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76" yWindow="588" windowWidth="22404" windowHeight="8736"/>
  </bookViews>
  <sheets>
    <sheet name="tariff_property_list-Default" sheetId="1" r:id="rId1"/>
    <sheet name="Sheet1" sheetId="2" r:id="rId2"/>
  </sheets>
  <definedNames>
    <definedName name="_xlnm._FilterDatabase" localSheetId="0" hidden="1">'tariff_property_list-Default'!$A$1:$AM$3805</definedName>
  </definedNames>
  <calcPr calcId="0"/>
</workbook>
</file>

<file path=xl/calcChain.xml><?xml version="1.0" encoding="utf-8"?>
<calcChain xmlns="http://schemas.openxmlformats.org/spreadsheetml/2006/main">
  <c r="AL3" i="1" l="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M1227" i="1" s="1"/>
  <c r="AL1228" i="1"/>
  <c r="AL1229" i="1"/>
  <c r="AL1230" i="1"/>
  <c r="AM1230" i="1" s="1"/>
  <c r="AL1231" i="1"/>
  <c r="AM1231" i="1" s="1"/>
  <c r="AL1232" i="1"/>
  <c r="AL1233" i="1"/>
  <c r="AL1234" i="1"/>
  <c r="AM1234" i="1" s="1"/>
  <c r="AL1235" i="1"/>
  <c r="AM1235" i="1" s="1"/>
  <c r="AL1236" i="1"/>
  <c r="AL1237" i="1"/>
  <c r="AL1238" i="1"/>
  <c r="AL1239" i="1"/>
  <c r="AM1239" i="1" s="1"/>
  <c r="AL1240" i="1"/>
  <c r="AL1241" i="1"/>
  <c r="AL1242" i="1"/>
  <c r="AM1242" i="1" s="1"/>
  <c r="AL1243" i="1"/>
  <c r="AM1243" i="1" s="1"/>
  <c r="AL1244" i="1"/>
  <c r="AL1245" i="1"/>
  <c r="AL1246" i="1"/>
  <c r="AM1246" i="1" s="1"/>
  <c r="AL1247" i="1"/>
  <c r="AM1247" i="1" s="1"/>
  <c r="AL1248" i="1"/>
  <c r="AL1249" i="1"/>
  <c r="AL1250" i="1"/>
  <c r="AL1251" i="1"/>
  <c r="AM1251" i="1" s="1"/>
  <c r="AL1252" i="1"/>
  <c r="AL1253" i="1"/>
  <c r="AL1254" i="1"/>
  <c r="AM1254" i="1" s="1"/>
  <c r="AL1255" i="1"/>
  <c r="AM1255" i="1" s="1"/>
  <c r="AL1256" i="1"/>
  <c r="AL1257" i="1"/>
  <c r="AL1258" i="1"/>
  <c r="AL1259" i="1"/>
  <c r="AM1259" i="1" s="1"/>
  <c r="AL1260" i="1"/>
  <c r="AL1261" i="1"/>
  <c r="AL1262" i="1"/>
  <c r="AM1262" i="1" s="1"/>
  <c r="AL1263" i="1"/>
  <c r="AM1263" i="1" s="1"/>
  <c r="AL1264" i="1"/>
  <c r="AL1265" i="1"/>
  <c r="AL1266" i="1"/>
  <c r="AM1266" i="1" s="1"/>
  <c r="AL1267" i="1"/>
  <c r="AM1267" i="1" s="1"/>
  <c r="AL1268" i="1"/>
  <c r="AL1269" i="1"/>
  <c r="AL1270" i="1"/>
  <c r="AL1271" i="1"/>
  <c r="AM1271" i="1" s="1"/>
  <c r="AL1272" i="1"/>
  <c r="AL1273" i="1"/>
  <c r="AL1274" i="1"/>
  <c r="AM1274" i="1" s="1"/>
  <c r="AL1275" i="1"/>
  <c r="AM1275" i="1" s="1"/>
  <c r="AL1276" i="1"/>
  <c r="AL1277" i="1"/>
  <c r="AL1278" i="1"/>
  <c r="AM1278" i="1" s="1"/>
  <c r="AL1279" i="1"/>
  <c r="AM1279" i="1" s="1"/>
  <c r="AL1280" i="1"/>
  <c r="AL1281" i="1"/>
  <c r="AL1282" i="1"/>
  <c r="AL1283" i="1"/>
  <c r="AM1283" i="1" s="1"/>
  <c r="AL1284" i="1"/>
  <c r="AL1285" i="1"/>
  <c r="AL1286" i="1"/>
  <c r="AM1286" i="1" s="1"/>
  <c r="AL1287" i="1"/>
  <c r="AM1287" i="1" s="1"/>
  <c r="AL1288" i="1"/>
  <c r="AL1289" i="1"/>
  <c r="AL1290" i="1"/>
  <c r="AL1291" i="1"/>
  <c r="AM1291" i="1" s="1"/>
  <c r="AL1292" i="1"/>
  <c r="AL1293" i="1"/>
  <c r="AL1294" i="1"/>
  <c r="AM1294" i="1" s="1"/>
  <c r="AL1295" i="1"/>
  <c r="AM1295" i="1" s="1"/>
  <c r="AL1296" i="1"/>
  <c r="AL1297" i="1"/>
  <c r="AL1298" i="1"/>
  <c r="AM1298" i="1" s="1"/>
  <c r="AL1299" i="1"/>
  <c r="AM1299" i="1" s="1"/>
  <c r="AL1300" i="1"/>
  <c r="AL1301" i="1"/>
  <c r="AL1302" i="1"/>
  <c r="AL1303" i="1"/>
  <c r="AM1303" i="1" s="1"/>
  <c r="AL1304" i="1"/>
  <c r="AL1305" i="1"/>
  <c r="AL1306" i="1"/>
  <c r="AL1307" i="1"/>
  <c r="AM1307" i="1" s="1"/>
  <c r="AL1308" i="1"/>
  <c r="AL1309" i="1"/>
  <c r="AL1310" i="1"/>
  <c r="AM1310" i="1" s="1"/>
  <c r="AL1311" i="1"/>
  <c r="AM1311" i="1" s="1"/>
  <c r="AL1312" i="1"/>
  <c r="AL1313" i="1"/>
  <c r="AL1314" i="1"/>
  <c r="AL1315" i="1"/>
  <c r="AM1315" i="1" s="1"/>
  <c r="AL1316" i="1"/>
  <c r="AL1317" i="1"/>
  <c r="AL1318" i="1"/>
  <c r="AL1319" i="1"/>
  <c r="AM1319" i="1" s="1"/>
  <c r="AL1320" i="1"/>
  <c r="AL1321" i="1"/>
  <c r="AL1322" i="1"/>
  <c r="AM1322" i="1" s="1"/>
  <c r="AL1323" i="1"/>
  <c r="AM1323" i="1" s="1"/>
  <c r="AL1324" i="1"/>
  <c r="AL1325" i="1"/>
  <c r="AL1326" i="1"/>
  <c r="AM1326" i="1" s="1"/>
  <c r="AL1327" i="1"/>
  <c r="AM1327" i="1" s="1"/>
  <c r="AL1328" i="1"/>
  <c r="AL1329" i="1"/>
  <c r="AL1330" i="1"/>
  <c r="AL1331" i="1"/>
  <c r="AM1331" i="1" s="1"/>
  <c r="AL1332" i="1"/>
  <c r="AL1333" i="1"/>
  <c r="AL1334" i="1"/>
  <c r="AM1334" i="1" s="1"/>
  <c r="AL1335" i="1"/>
  <c r="AM1335" i="1" s="1"/>
  <c r="AL1336" i="1"/>
  <c r="AL1337" i="1"/>
  <c r="AL1338" i="1"/>
  <c r="AM1338" i="1" s="1"/>
  <c r="AL1339" i="1"/>
  <c r="AM1339" i="1" s="1"/>
  <c r="AL1340" i="1"/>
  <c r="AL1341" i="1"/>
  <c r="AL1342" i="1"/>
  <c r="AM1342" i="1" s="1"/>
  <c r="AL1343" i="1"/>
  <c r="AM1343" i="1" s="1"/>
  <c r="AL1344" i="1"/>
  <c r="AL1345" i="1"/>
  <c r="AL1346" i="1"/>
  <c r="AL1347" i="1"/>
  <c r="AM1347" i="1" s="1"/>
  <c r="AL1348" i="1"/>
  <c r="AL1349" i="1"/>
  <c r="AL1350" i="1"/>
  <c r="AM1350" i="1" s="1"/>
  <c r="AL1351" i="1"/>
  <c r="AM1351" i="1" s="1"/>
  <c r="AL1352" i="1"/>
  <c r="AL1353" i="1"/>
  <c r="AL1354" i="1"/>
  <c r="AM1354" i="1" s="1"/>
  <c r="AL1355" i="1"/>
  <c r="AM1355" i="1" s="1"/>
  <c r="AL1356" i="1"/>
  <c r="AL1357" i="1"/>
  <c r="AL1358" i="1"/>
  <c r="AM1358" i="1" s="1"/>
  <c r="AL1359" i="1"/>
  <c r="AM1359" i="1" s="1"/>
  <c r="AL1360" i="1"/>
  <c r="AL1361" i="1"/>
  <c r="AL1362" i="1"/>
  <c r="AM1362" i="1" s="1"/>
  <c r="AL1363" i="1"/>
  <c r="AM1363" i="1" s="1"/>
  <c r="AL1364" i="1"/>
  <c r="AL1365" i="1"/>
  <c r="AL1366" i="1"/>
  <c r="AL1367" i="1"/>
  <c r="AM1367" i="1" s="1"/>
  <c r="AL1368" i="1"/>
  <c r="AL1369" i="1"/>
  <c r="AL1370" i="1"/>
  <c r="AL1371" i="1"/>
  <c r="AM1371" i="1" s="1"/>
  <c r="AL1372" i="1"/>
  <c r="AL1373" i="1"/>
  <c r="AL1374" i="1"/>
  <c r="AM1374" i="1" s="1"/>
  <c r="AL1375" i="1"/>
  <c r="AM1375" i="1" s="1"/>
  <c r="AL1376" i="1"/>
  <c r="AL1377" i="1"/>
  <c r="AL1378" i="1"/>
  <c r="AL1379" i="1"/>
  <c r="AM1379" i="1" s="1"/>
  <c r="AL1380" i="1"/>
  <c r="AL1381" i="1"/>
  <c r="AL1382" i="1"/>
  <c r="AL1383" i="1"/>
  <c r="AM1383" i="1" s="1"/>
  <c r="AL1384" i="1"/>
  <c r="AL1385" i="1"/>
  <c r="AL1386" i="1"/>
  <c r="AL1387" i="1"/>
  <c r="AM1387" i="1" s="1"/>
  <c r="AL1388" i="1"/>
  <c r="AL1389" i="1"/>
  <c r="AL1390" i="1"/>
  <c r="AM1390" i="1" s="1"/>
  <c r="AL1391" i="1"/>
  <c r="AM1391" i="1" s="1"/>
  <c r="AL1392" i="1"/>
  <c r="AL1393" i="1"/>
  <c r="AL1394" i="1"/>
  <c r="AL1395" i="1"/>
  <c r="AM1395" i="1" s="1"/>
  <c r="AL1396" i="1"/>
  <c r="AL1397" i="1"/>
  <c r="AL1398" i="1"/>
  <c r="AL1399" i="1"/>
  <c r="AM1399" i="1" s="1"/>
  <c r="AL1400" i="1"/>
  <c r="AL1401" i="1"/>
  <c r="AL1402" i="1"/>
  <c r="AM1402" i="1" s="1"/>
  <c r="AL1403" i="1"/>
  <c r="AM1403" i="1" s="1"/>
  <c r="AL1404" i="1"/>
  <c r="AL1405" i="1"/>
  <c r="AL1406" i="1"/>
  <c r="AM1406" i="1" s="1"/>
  <c r="AL1407" i="1"/>
  <c r="AM1407" i="1" s="1"/>
  <c r="AL1408" i="1"/>
  <c r="AL1409" i="1"/>
  <c r="AL1410" i="1"/>
  <c r="AM1410" i="1" s="1"/>
  <c r="AL1411" i="1"/>
  <c r="AM1411" i="1" s="1"/>
  <c r="AL1412" i="1"/>
  <c r="AL1413" i="1"/>
  <c r="AL1414" i="1"/>
  <c r="AM1414" i="1" s="1"/>
  <c r="AL1415" i="1"/>
  <c r="AM1415" i="1" s="1"/>
  <c r="AL1416" i="1"/>
  <c r="AL1417" i="1"/>
  <c r="AL1418" i="1"/>
  <c r="AL1419" i="1"/>
  <c r="AM1419" i="1" s="1"/>
  <c r="AL1420" i="1"/>
  <c r="AL1421" i="1"/>
  <c r="AL1422" i="1"/>
  <c r="AM1422" i="1" s="1"/>
  <c r="AL1423" i="1"/>
  <c r="AM1423" i="1" s="1"/>
  <c r="AL1424" i="1"/>
  <c r="AL1425" i="1"/>
  <c r="AL1426" i="1"/>
  <c r="AM1426" i="1" s="1"/>
  <c r="AL1427" i="1"/>
  <c r="AM1427" i="1" s="1"/>
  <c r="AL1428" i="1"/>
  <c r="AL1429" i="1"/>
  <c r="AL1430" i="1"/>
  <c r="AM1430" i="1" s="1"/>
  <c r="AL1431" i="1"/>
  <c r="AM1431" i="1" s="1"/>
  <c r="AL1432" i="1"/>
  <c r="AL1433" i="1"/>
  <c r="AL1434" i="1"/>
  <c r="AL1435" i="1"/>
  <c r="AM1435" i="1" s="1"/>
  <c r="AL1436" i="1"/>
  <c r="AL1437" i="1"/>
  <c r="AL1438" i="1"/>
  <c r="AM1438" i="1" s="1"/>
  <c r="AL1439" i="1"/>
  <c r="AM1439" i="1" s="1"/>
  <c r="AL1440" i="1"/>
  <c r="AL1441" i="1"/>
  <c r="AL1442" i="1"/>
  <c r="AM1442" i="1" s="1"/>
  <c r="AL1443" i="1"/>
  <c r="AM1443" i="1" s="1"/>
  <c r="AL1444" i="1"/>
  <c r="AL1445" i="1"/>
  <c r="AL1446" i="1"/>
  <c r="AL1447" i="1"/>
  <c r="AM1447" i="1" s="1"/>
  <c r="AL1448" i="1"/>
  <c r="AL1449" i="1"/>
  <c r="AL1450" i="1"/>
  <c r="AL1451" i="1"/>
  <c r="AM1451" i="1" s="1"/>
  <c r="AL1452" i="1"/>
  <c r="AL1453" i="1"/>
  <c r="AL1454" i="1"/>
  <c r="AM1454" i="1" s="1"/>
  <c r="AL1455" i="1"/>
  <c r="AM1455" i="1" s="1"/>
  <c r="AL1456" i="1"/>
  <c r="AL1457" i="1"/>
  <c r="AL1458" i="1"/>
  <c r="AL1459" i="1"/>
  <c r="AM1459" i="1" s="1"/>
  <c r="AL1460" i="1"/>
  <c r="AL1461" i="1"/>
  <c r="AL1462" i="1"/>
  <c r="AL1463" i="1"/>
  <c r="AM1463" i="1" s="1"/>
  <c r="AL1464" i="1"/>
  <c r="AL1465" i="1"/>
  <c r="AL1466" i="1"/>
  <c r="AM1466" i="1" s="1"/>
  <c r="AL1467" i="1"/>
  <c r="AM1467" i="1" s="1"/>
  <c r="AL1468" i="1"/>
  <c r="AL1469" i="1"/>
  <c r="AL1470" i="1"/>
  <c r="AM1470" i="1" s="1"/>
  <c r="AL1471" i="1"/>
  <c r="AM1471" i="1" s="1"/>
  <c r="AL1472" i="1"/>
  <c r="AL1473" i="1"/>
  <c r="AL1474" i="1"/>
  <c r="AL1475" i="1"/>
  <c r="AM1475" i="1" s="1"/>
  <c r="AL1476" i="1"/>
  <c r="AL1477" i="1"/>
  <c r="AL1478" i="1"/>
  <c r="AM1478" i="1" s="1"/>
  <c r="AL1479" i="1"/>
  <c r="AM1479" i="1" s="1"/>
  <c r="AL1480" i="1"/>
  <c r="AL1481" i="1"/>
  <c r="AL1482" i="1"/>
  <c r="AL1483" i="1"/>
  <c r="AM1483" i="1" s="1"/>
  <c r="AL1484" i="1"/>
  <c r="AL1485" i="1"/>
  <c r="AL1486" i="1"/>
  <c r="AM1486" i="1" s="1"/>
  <c r="AL1487" i="1"/>
  <c r="AM1487" i="1" s="1"/>
  <c r="AL1488" i="1"/>
  <c r="AL1489" i="1"/>
  <c r="AL1490" i="1"/>
  <c r="AM1490" i="1" s="1"/>
  <c r="AL1491" i="1"/>
  <c r="AM1491" i="1" s="1"/>
  <c r="AL1492" i="1"/>
  <c r="AL1493" i="1"/>
  <c r="AL1494" i="1"/>
  <c r="AL1495" i="1"/>
  <c r="AM1495" i="1" s="1"/>
  <c r="AL1496" i="1"/>
  <c r="AL1497" i="1"/>
  <c r="AL1498" i="1"/>
  <c r="AM1498" i="1" s="1"/>
  <c r="AL1499" i="1"/>
  <c r="AM1499" i="1" s="1"/>
  <c r="AL1500" i="1"/>
  <c r="AL1501" i="1"/>
  <c r="AL1502" i="1"/>
  <c r="AM1502" i="1" s="1"/>
  <c r="AL1503" i="1"/>
  <c r="AM1503" i="1" s="1"/>
  <c r="AL1504" i="1"/>
  <c r="AL1505" i="1"/>
  <c r="AL1506" i="1"/>
  <c r="AL1507" i="1"/>
  <c r="AM1507" i="1" s="1"/>
  <c r="AL1508" i="1"/>
  <c r="AL1509" i="1"/>
  <c r="AL1510" i="1"/>
  <c r="AM1510" i="1" s="1"/>
  <c r="AL1511" i="1"/>
  <c r="AM1511" i="1" s="1"/>
  <c r="AL1512" i="1"/>
  <c r="AL1513" i="1"/>
  <c r="AL1514" i="1"/>
  <c r="AL1515" i="1"/>
  <c r="AM1515" i="1" s="1"/>
  <c r="AL1516" i="1"/>
  <c r="AL1517" i="1"/>
  <c r="AL1518" i="1"/>
  <c r="AM1518" i="1" s="1"/>
  <c r="AL1519" i="1"/>
  <c r="AM1519" i="1" s="1"/>
  <c r="AL1520" i="1"/>
  <c r="AL1521" i="1"/>
  <c r="AL1522" i="1"/>
  <c r="AM1522" i="1" s="1"/>
  <c r="AL1523" i="1"/>
  <c r="AM1523" i="1" s="1"/>
  <c r="AL1524" i="1"/>
  <c r="AL1525" i="1"/>
  <c r="AL1526" i="1"/>
  <c r="AL1527" i="1"/>
  <c r="AM1527" i="1" s="1"/>
  <c r="AL1528" i="1"/>
  <c r="AL1529" i="1"/>
  <c r="AL1530" i="1"/>
  <c r="AM1530" i="1" s="1"/>
  <c r="AL1531" i="1"/>
  <c r="AM1531" i="1" s="1"/>
  <c r="AL1532" i="1"/>
  <c r="AL1533" i="1"/>
  <c r="AL1534" i="1"/>
  <c r="AM1534" i="1" s="1"/>
  <c r="AL1535" i="1"/>
  <c r="AM1535" i="1" s="1"/>
  <c r="AL1536" i="1"/>
  <c r="AL1537" i="1"/>
  <c r="AL1538" i="1"/>
  <c r="AL1539" i="1"/>
  <c r="AM1539" i="1" s="1"/>
  <c r="AL1540" i="1"/>
  <c r="AL1541" i="1"/>
  <c r="AL1542" i="1"/>
  <c r="AM1542" i="1" s="1"/>
  <c r="AL1543" i="1"/>
  <c r="AM1543" i="1" s="1"/>
  <c r="AL1544" i="1"/>
  <c r="AL1545" i="1"/>
  <c r="AL1546" i="1"/>
  <c r="AL1547" i="1"/>
  <c r="AM1547" i="1" s="1"/>
  <c r="AL1548" i="1"/>
  <c r="AL1549" i="1"/>
  <c r="AL1550" i="1"/>
  <c r="AM1550" i="1" s="1"/>
  <c r="AL1551" i="1"/>
  <c r="AM1551" i="1" s="1"/>
  <c r="AL1552" i="1"/>
  <c r="AL1553" i="1"/>
  <c r="AL1554" i="1"/>
  <c r="AM1554" i="1" s="1"/>
  <c r="AL1555" i="1"/>
  <c r="AM1555" i="1" s="1"/>
  <c r="AL1556" i="1"/>
  <c r="AL1557" i="1"/>
  <c r="AL1558" i="1"/>
  <c r="AL1559" i="1"/>
  <c r="AM1559" i="1" s="1"/>
  <c r="AL1560" i="1"/>
  <c r="AL1561" i="1"/>
  <c r="AL1562" i="1"/>
  <c r="AL1563" i="1"/>
  <c r="AM1563" i="1" s="1"/>
  <c r="AL1564" i="1"/>
  <c r="AL1565" i="1"/>
  <c r="AL1566" i="1"/>
  <c r="AM1566" i="1" s="1"/>
  <c r="AL1567" i="1"/>
  <c r="AM1567" i="1" s="1"/>
  <c r="AL1568" i="1"/>
  <c r="AL1569" i="1"/>
  <c r="AL1570" i="1"/>
  <c r="AL1571" i="1"/>
  <c r="AM1571" i="1" s="1"/>
  <c r="AL1572" i="1"/>
  <c r="AL1573" i="1"/>
  <c r="AL1574" i="1"/>
  <c r="AL1575" i="1"/>
  <c r="AM1575" i="1" s="1"/>
  <c r="AL1576" i="1"/>
  <c r="AL1577" i="1"/>
  <c r="AL1578" i="1"/>
  <c r="AL1579" i="1"/>
  <c r="AM1579" i="1" s="1"/>
  <c r="AL1580" i="1"/>
  <c r="AL1581" i="1"/>
  <c r="AL1582" i="1"/>
  <c r="AM1582" i="1" s="1"/>
  <c r="AL1583" i="1"/>
  <c r="AM1583" i="1" s="1"/>
  <c r="AL1584" i="1"/>
  <c r="AL1585" i="1"/>
  <c r="AL1586" i="1"/>
  <c r="AL1587" i="1"/>
  <c r="AM1587" i="1" s="1"/>
  <c r="AL1588" i="1"/>
  <c r="AL1589" i="1"/>
  <c r="AL1590" i="1"/>
  <c r="AL1591" i="1"/>
  <c r="AM1591" i="1" s="1"/>
  <c r="AL1592" i="1"/>
  <c r="AL1593" i="1"/>
  <c r="AL1594" i="1"/>
  <c r="AL1595" i="1"/>
  <c r="AM1595" i="1" s="1"/>
  <c r="AL1596" i="1"/>
  <c r="AL1597" i="1"/>
  <c r="AL1598" i="1"/>
  <c r="AM1598" i="1" s="1"/>
  <c r="AL1599" i="1"/>
  <c r="AM1599" i="1" s="1"/>
  <c r="AL1600" i="1"/>
  <c r="AL1601" i="1"/>
  <c r="AL1602" i="1"/>
  <c r="AL1603" i="1"/>
  <c r="AM1603" i="1" s="1"/>
  <c r="AL1604" i="1"/>
  <c r="AL1605" i="1"/>
  <c r="AL1606" i="1"/>
  <c r="AL1607" i="1"/>
  <c r="AM1607" i="1" s="1"/>
  <c r="AL1608" i="1"/>
  <c r="AL1609" i="1"/>
  <c r="AL1610" i="1"/>
  <c r="AL1611" i="1"/>
  <c r="AM1611" i="1" s="1"/>
  <c r="AL1612" i="1"/>
  <c r="AL1613" i="1"/>
  <c r="AL1614" i="1"/>
  <c r="AM1614" i="1" s="1"/>
  <c r="AL1615" i="1"/>
  <c r="AM1615" i="1" s="1"/>
  <c r="AL1616" i="1"/>
  <c r="AL1617" i="1"/>
  <c r="AL1618" i="1"/>
  <c r="AL1619" i="1"/>
  <c r="AM1619" i="1" s="1"/>
  <c r="AL1620" i="1"/>
  <c r="AL1621" i="1"/>
  <c r="AL1622" i="1"/>
  <c r="AL1623" i="1"/>
  <c r="AM1623" i="1" s="1"/>
  <c r="AL1624" i="1"/>
  <c r="AL1625" i="1"/>
  <c r="AL1626" i="1"/>
  <c r="AL1627" i="1"/>
  <c r="AM1627" i="1" s="1"/>
  <c r="AL1628" i="1"/>
  <c r="AL1629" i="1"/>
  <c r="AL1630" i="1"/>
  <c r="AM1630" i="1" s="1"/>
  <c r="AL1631" i="1"/>
  <c r="AM1631" i="1" s="1"/>
  <c r="AL1632" i="1"/>
  <c r="AL1633" i="1"/>
  <c r="AL1634" i="1"/>
  <c r="AL1635" i="1"/>
  <c r="AM1635" i="1" s="1"/>
  <c r="AL1636" i="1"/>
  <c r="AL1637" i="1"/>
  <c r="AL1638" i="1"/>
  <c r="AL1639" i="1"/>
  <c r="AM1639" i="1" s="1"/>
  <c r="AL1640" i="1"/>
  <c r="AL1641" i="1"/>
  <c r="AL1642" i="1"/>
  <c r="AL1643" i="1"/>
  <c r="AM1643" i="1" s="1"/>
  <c r="AL1644" i="1"/>
  <c r="AL1645" i="1"/>
  <c r="AL1646" i="1"/>
  <c r="AM1646" i="1" s="1"/>
  <c r="AL1647" i="1"/>
  <c r="AM1647" i="1" s="1"/>
  <c r="AL1648" i="1"/>
  <c r="AL1649" i="1"/>
  <c r="AL1650" i="1"/>
  <c r="AL1651" i="1"/>
  <c r="AM1651" i="1" s="1"/>
  <c r="AL1652" i="1"/>
  <c r="AL1653" i="1"/>
  <c r="AL1654" i="1"/>
  <c r="AL1655" i="1"/>
  <c r="AM1655" i="1" s="1"/>
  <c r="AL1656" i="1"/>
  <c r="AL1657" i="1"/>
  <c r="AL1658" i="1"/>
  <c r="AL1659" i="1"/>
  <c r="AM1659" i="1" s="1"/>
  <c r="AL1660" i="1"/>
  <c r="AL1661" i="1"/>
  <c r="AL1662" i="1"/>
  <c r="AM1662" i="1" s="1"/>
  <c r="AL1663" i="1"/>
  <c r="AM1663" i="1" s="1"/>
  <c r="AL1664" i="1"/>
  <c r="AL1665" i="1"/>
  <c r="AL1666" i="1"/>
  <c r="AL1667" i="1"/>
  <c r="AM1667" i="1" s="1"/>
  <c r="AL1668" i="1"/>
  <c r="AL1669" i="1"/>
  <c r="AL1670" i="1"/>
  <c r="AL1671" i="1"/>
  <c r="AM1671" i="1" s="1"/>
  <c r="AL1672" i="1"/>
  <c r="AL1673" i="1"/>
  <c r="AL1674" i="1"/>
  <c r="AL1675" i="1"/>
  <c r="AM1675" i="1" s="1"/>
  <c r="AL1676" i="1"/>
  <c r="AL1677" i="1"/>
  <c r="AL1678" i="1"/>
  <c r="AM1678" i="1" s="1"/>
  <c r="AL1679" i="1"/>
  <c r="AM1679" i="1" s="1"/>
  <c r="AL1680" i="1"/>
  <c r="AL1681" i="1"/>
  <c r="AL1682" i="1"/>
  <c r="AL1683" i="1"/>
  <c r="AM1683" i="1" s="1"/>
  <c r="AL1684" i="1"/>
  <c r="AL1685" i="1"/>
  <c r="AL1686" i="1"/>
  <c r="AL1687" i="1"/>
  <c r="AM1687" i="1" s="1"/>
  <c r="AL1688" i="1"/>
  <c r="AL1689" i="1"/>
  <c r="AL1690" i="1"/>
  <c r="AL1691" i="1"/>
  <c r="AM1691" i="1" s="1"/>
  <c r="AL1692" i="1"/>
  <c r="AL1693" i="1"/>
  <c r="AL1694" i="1"/>
  <c r="AM1694" i="1" s="1"/>
  <c r="AL1695" i="1"/>
  <c r="AM1695" i="1" s="1"/>
  <c r="AL1696" i="1"/>
  <c r="AL1697" i="1"/>
  <c r="AL1698" i="1"/>
  <c r="AL1699" i="1"/>
  <c r="AM1699" i="1" s="1"/>
  <c r="AL1700" i="1"/>
  <c r="AL1701" i="1"/>
  <c r="AL1702" i="1"/>
  <c r="AL1703" i="1"/>
  <c r="AM1703" i="1" s="1"/>
  <c r="AL1704" i="1"/>
  <c r="AL1705" i="1"/>
  <c r="AL1706" i="1"/>
  <c r="AL1707" i="1"/>
  <c r="AM1707" i="1" s="1"/>
  <c r="AL1708" i="1"/>
  <c r="AL1709" i="1"/>
  <c r="AL1710" i="1"/>
  <c r="AM1710" i="1" s="1"/>
  <c r="AL1711" i="1"/>
  <c r="AM1711" i="1" s="1"/>
  <c r="AL1712" i="1"/>
  <c r="AL1713" i="1"/>
  <c r="AL1714" i="1"/>
  <c r="AL1715" i="1"/>
  <c r="AM1715" i="1" s="1"/>
  <c r="AL1716" i="1"/>
  <c r="AL1717" i="1"/>
  <c r="AL1718" i="1"/>
  <c r="AL1719" i="1"/>
  <c r="AM1719" i="1" s="1"/>
  <c r="AL1720" i="1"/>
  <c r="AL1721" i="1"/>
  <c r="AL1722" i="1"/>
  <c r="AL1723" i="1"/>
  <c r="AM1723" i="1" s="1"/>
  <c r="AL1724" i="1"/>
  <c r="AL1725" i="1"/>
  <c r="AL1726" i="1"/>
  <c r="AM1726" i="1" s="1"/>
  <c r="AL1727" i="1"/>
  <c r="AM1727" i="1" s="1"/>
  <c r="AL1728" i="1"/>
  <c r="AL1729" i="1"/>
  <c r="AL1730" i="1"/>
  <c r="AL1731" i="1"/>
  <c r="AM1731" i="1" s="1"/>
  <c r="AL1732" i="1"/>
  <c r="AL1733" i="1"/>
  <c r="AL1734" i="1"/>
  <c r="AL1735" i="1"/>
  <c r="AM1735" i="1" s="1"/>
  <c r="AL1736" i="1"/>
  <c r="AL1737" i="1"/>
  <c r="AL1738" i="1"/>
  <c r="AL1739" i="1"/>
  <c r="AM1739" i="1" s="1"/>
  <c r="AL1740" i="1"/>
  <c r="AL1741" i="1"/>
  <c r="AL1742" i="1"/>
  <c r="AM1742" i="1" s="1"/>
  <c r="AL1743" i="1"/>
  <c r="AM1743" i="1" s="1"/>
  <c r="AL1744" i="1"/>
  <c r="AL1745" i="1"/>
  <c r="AL1746" i="1"/>
  <c r="AL1747" i="1"/>
  <c r="AM1747" i="1" s="1"/>
  <c r="AL1748" i="1"/>
  <c r="AL1749" i="1"/>
  <c r="AL1750" i="1"/>
  <c r="AL1751" i="1"/>
  <c r="AM1751" i="1" s="1"/>
  <c r="AL1752" i="1"/>
  <c r="AL1753" i="1"/>
  <c r="AL1754" i="1"/>
  <c r="AL1755" i="1"/>
  <c r="AM1755" i="1" s="1"/>
  <c r="AL1756" i="1"/>
  <c r="AL1757" i="1"/>
  <c r="AL1758" i="1"/>
  <c r="AM1758" i="1" s="1"/>
  <c r="AL1759" i="1"/>
  <c r="AM1759" i="1" s="1"/>
  <c r="AL1760" i="1"/>
  <c r="AL1761" i="1"/>
  <c r="AL1762" i="1"/>
  <c r="AL1763" i="1"/>
  <c r="AM1763" i="1" s="1"/>
  <c r="AL1764" i="1"/>
  <c r="AL1765" i="1"/>
  <c r="AL1766" i="1"/>
  <c r="AL1767" i="1"/>
  <c r="AM1767" i="1" s="1"/>
  <c r="AL1768" i="1"/>
  <c r="AL1769" i="1"/>
  <c r="AL1770" i="1"/>
  <c r="AL1771" i="1"/>
  <c r="AM1771" i="1" s="1"/>
  <c r="AL1772" i="1"/>
  <c r="AL1773" i="1"/>
  <c r="AL1774" i="1"/>
  <c r="AM1774" i="1" s="1"/>
  <c r="AL1775" i="1"/>
  <c r="AM1775" i="1" s="1"/>
  <c r="AL1776" i="1"/>
  <c r="AL1777" i="1"/>
  <c r="AL1778" i="1"/>
  <c r="AL1779" i="1"/>
  <c r="AM1779" i="1" s="1"/>
  <c r="AL1780" i="1"/>
  <c r="AL1781" i="1"/>
  <c r="AL1782" i="1"/>
  <c r="AL1783" i="1"/>
  <c r="AM1783" i="1" s="1"/>
  <c r="AL1784" i="1"/>
  <c r="AL1785" i="1"/>
  <c r="AL1786" i="1"/>
  <c r="AL1787" i="1"/>
  <c r="AM1787" i="1" s="1"/>
  <c r="AL1788" i="1"/>
  <c r="AL1789" i="1"/>
  <c r="AL1790" i="1"/>
  <c r="AM1790" i="1" s="1"/>
  <c r="AL1791" i="1"/>
  <c r="AM1791" i="1" s="1"/>
  <c r="AL1792" i="1"/>
  <c r="AL1793" i="1"/>
  <c r="AL1794" i="1"/>
  <c r="AL1795" i="1"/>
  <c r="AM1795" i="1" s="1"/>
  <c r="AL1796" i="1"/>
  <c r="AL1797" i="1"/>
  <c r="AL1798" i="1"/>
  <c r="AL1799" i="1"/>
  <c r="AM1799" i="1" s="1"/>
  <c r="AL1800" i="1"/>
  <c r="AL1801" i="1"/>
  <c r="AL1802" i="1"/>
  <c r="AL1803" i="1"/>
  <c r="AM1803" i="1" s="1"/>
  <c r="AL1804" i="1"/>
  <c r="AL1805" i="1"/>
  <c r="AL1806" i="1"/>
  <c r="AM1806" i="1" s="1"/>
  <c r="AL1807" i="1"/>
  <c r="AM1807" i="1" s="1"/>
  <c r="AL1808" i="1"/>
  <c r="AL1809" i="1"/>
  <c r="AL1810" i="1"/>
  <c r="AL1811" i="1"/>
  <c r="AM1811" i="1" s="1"/>
  <c r="AL1812" i="1"/>
  <c r="AL1813" i="1"/>
  <c r="AL1814" i="1"/>
  <c r="AL1815" i="1"/>
  <c r="AM1815" i="1" s="1"/>
  <c r="AL1816" i="1"/>
  <c r="AL1817" i="1"/>
  <c r="AL1818" i="1"/>
  <c r="AL1819" i="1"/>
  <c r="AM1819" i="1" s="1"/>
  <c r="AL1820" i="1"/>
  <c r="AL1821" i="1"/>
  <c r="AL1822" i="1"/>
  <c r="AM1822" i="1" s="1"/>
  <c r="AL1823" i="1"/>
  <c r="AM1823" i="1" s="1"/>
  <c r="AL1824" i="1"/>
  <c r="AL1825" i="1"/>
  <c r="AL1826" i="1"/>
  <c r="AL1827" i="1"/>
  <c r="AM1827" i="1" s="1"/>
  <c r="AL1828" i="1"/>
  <c r="AL1829" i="1"/>
  <c r="AL1830" i="1"/>
  <c r="AL1831" i="1"/>
  <c r="AM1831" i="1" s="1"/>
  <c r="AL1832" i="1"/>
  <c r="AL1833" i="1"/>
  <c r="AL1834" i="1"/>
  <c r="AL1835" i="1"/>
  <c r="AM1835" i="1" s="1"/>
  <c r="AL1836" i="1"/>
  <c r="AL1837" i="1"/>
  <c r="AL1838" i="1"/>
  <c r="AM1838" i="1" s="1"/>
  <c r="AL1839" i="1"/>
  <c r="AM1839" i="1" s="1"/>
  <c r="AL1840" i="1"/>
  <c r="AL1841" i="1"/>
  <c r="AL1842" i="1"/>
  <c r="AL1843" i="1"/>
  <c r="AM1843" i="1" s="1"/>
  <c r="AL1844" i="1"/>
  <c r="AL1845" i="1"/>
  <c r="AL1846" i="1"/>
  <c r="AL1847" i="1"/>
  <c r="AM1847" i="1" s="1"/>
  <c r="AL1848" i="1"/>
  <c r="AL1849" i="1"/>
  <c r="AL1850" i="1"/>
  <c r="AL1851" i="1"/>
  <c r="AM1851" i="1" s="1"/>
  <c r="AL1852" i="1"/>
  <c r="AL1853" i="1"/>
  <c r="AL1854" i="1"/>
  <c r="AM1854" i="1" s="1"/>
  <c r="AL1855" i="1"/>
  <c r="AM1855" i="1" s="1"/>
  <c r="AL1856" i="1"/>
  <c r="AL1857" i="1"/>
  <c r="AL1858" i="1"/>
  <c r="AL1859" i="1"/>
  <c r="AM1859" i="1" s="1"/>
  <c r="AL1860" i="1"/>
  <c r="AL1861" i="1"/>
  <c r="AL1862" i="1"/>
  <c r="AL1863" i="1"/>
  <c r="AM1863" i="1" s="1"/>
  <c r="AL1864" i="1"/>
  <c r="AL1865" i="1"/>
  <c r="AL1866" i="1"/>
  <c r="AL1867" i="1"/>
  <c r="AM1867" i="1" s="1"/>
  <c r="AL1868" i="1"/>
  <c r="AL1869" i="1"/>
  <c r="AL1870" i="1"/>
  <c r="AM1870" i="1" s="1"/>
  <c r="AL1871" i="1"/>
  <c r="AM1871" i="1" s="1"/>
  <c r="AL1872" i="1"/>
  <c r="AL1873" i="1"/>
  <c r="AL1874" i="1"/>
  <c r="AL1875" i="1"/>
  <c r="AM1875" i="1" s="1"/>
  <c r="AL1876" i="1"/>
  <c r="AL1877" i="1"/>
  <c r="AL1878" i="1"/>
  <c r="AL1879" i="1"/>
  <c r="AM1879" i="1" s="1"/>
  <c r="AL1880" i="1"/>
  <c r="AL1881" i="1"/>
  <c r="AL1882" i="1"/>
  <c r="AL1883" i="1"/>
  <c r="AM1883" i="1" s="1"/>
  <c r="AL1884" i="1"/>
  <c r="AL1885" i="1"/>
  <c r="AL1886" i="1"/>
  <c r="AM1886" i="1" s="1"/>
  <c r="AL1887" i="1"/>
  <c r="AM1887" i="1" s="1"/>
  <c r="AL1888" i="1"/>
  <c r="AL1889" i="1"/>
  <c r="AL1890" i="1"/>
  <c r="AL1891" i="1"/>
  <c r="AM1891" i="1" s="1"/>
  <c r="AL1892" i="1"/>
  <c r="AL1893" i="1"/>
  <c r="AL1894" i="1"/>
  <c r="AL1895" i="1"/>
  <c r="AM1895" i="1" s="1"/>
  <c r="AL1896" i="1"/>
  <c r="AL1897" i="1"/>
  <c r="AL1898" i="1"/>
  <c r="AL1899" i="1"/>
  <c r="AM1899" i="1" s="1"/>
  <c r="AL1900" i="1"/>
  <c r="AL1901" i="1"/>
  <c r="AL1902" i="1"/>
  <c r="AM1902" i="1" s="1"/>
  <c r="AL1903" i="1"/>
  <c r="AM1903" i="1" s="1"/>
  <c r="AL1904" i="1"/>
  <c r="AL1905" i="1"/>
  <c r="AL1906" i="1"/>
  <c r="AL1907" i="1"/>
  <c r="AM1907" i="1" s="1"/>
  <c r="AL1908" i="1"/>
  <c r="AL1909" i="1"/>
  <c r="AL1910" i="1"/>
  <c r="AL1911" i="1"/>
  <c r="AM1911" i="1" s="1"/>
  <c r="AL1912" i="1"/>
  <c r="AL1913" i="1"/>
  <c r="AL1914" i="1"/>
  <c r="AL1915" i="1"/>
  <c r="AM1915" i="1" s="1"/>
  <c r="AL1916" i="1"/>
  <c r="AL1917" i="1"/>
  <c r="AL1918" i="1"/>
  <c r="AM1918" i="1" s="1"/>
  <c r="AL1919" i="1"/>
  <c r="AM1919" i="1" s="1"/>
  <c r="AL1920" i="1"/>
  <c r="AL1921" i="1"/>
  <c r="AL1922" i="1"/>
  <c r="AL1923" i="1"/>
  <c r="AM1923" i="1" s="1"/>
  <c r="AL1924" i="1"/>
  <c r="AL1925" i="1"/>
  <c r="AL1926" i="1"/>
  <c r="AL1927" i="1"/>
  <c r="AM1927" i="1" s="1"/>
  <c r="AL1928" i="1"/>
  <c r="AL1929" i="1"/>
  <c r="AL1930" i="1"/>
  <c r="AL1931" i="1"/>
  <c r="AM1931" i="1" s="1"/>
  <c r="AL1932" i="1"/>
  <c r="AL1933" i="1"/>
  <c r="AL1934" i="1"/>
  <c r="AM1934" i="1" s="1"/>
  <c r="AL1935" i="1"/>
  <c r="AM1935" i="1" s="1"/>
  <c r="AL1936" i="1"/>
  <c r="AL1937" i="1"/>
  <c r="AL1938" i="1"/>
  <c r="AL1939" i="1"/>
  <c r="AM1939" i="1" s="1"/>
  <c r="AL1940" i="1"/>
  <c r="AL1941" i="1"/>
  <c r="AL1942" i="1"/>
  <c r="AL1943" i="1"/>
  <c r="AM1943" i="1" s="1"/>
  <c r="AL1944" i="1"/>
  <c r="AL1945" i="1"/>
  <c r="AL1946" i="1"/>
  <c r="AL1947" i="1"/>
  <c r="AM1947" i="1" s="1"/>
  <c r="AL1948" i="1"/>
  <c r="AL1949" i="1"/>
  <c r="AL1950" i="1"/>
  <c r="AM1950" i="1" s="1"/>
  <c r="AL1951" i="1"/>
  <c r="AM1951" i="1" s="1"/>
  <c r="AL1952" i="1"/>
  <c r="AL1953" i="1"/>
  <c r="AL1954" i="1"/>
  <c r="AL1955" i="1"/>
  <c r="AM1955" i="1" s="1"/>
  <c r="AL1956" i="1"/>
  <c r="AL1957" i="1"/>
  <c r="AL1958" i="1"/>
  <c r="AL1959" i="1"/>
  <c r="AM1959" i="1" s="1"/>
  <c r="AL1960" i="1"/>
  <c r="AL1961" i="1"/>
  <c r="AL1962" i="1"/>
  <c r="AL1963" i="1"/>
  <c r="AM1963" i="1" s="1"/>
  <c r="AL1964" i="1"/>
  <c r="AL1965" i="1"/>
  <c r="AL1966" i="1"/>
  <c r="AM1966" i="1" s="1"/>
  <c r="AL1967" i="1"/>
  <c r="AM1967" i="1" s="1"/>
  <c r="AL1968" i="1"/>
  <c r="AL1969" i="1"/>
  <c r="AL1970" i="1"/>
  <c r="AL1971" i="1"/>
  <c r="AM1971" i="1" s="1"/>
  <c r="AL1972" i="1"/>
  <c r="AL1973" i="1"/>
  <c r="AL1974" i="1"/>
  <c r="AL1975" i="1"/>
  <c r="AM1975" i="1" s="1"/>
  <c r="AL1976" i="1"/>
  <c r="AL1977" i="1"/>
  <c r="AL1978" i="1"/>
  <c r="AL1979" i="1"/>
  <c r="AM1979" i="1" s="1"/>
  <c r="AL1980" i="1"/>
  <c r="AL1981" i="1"/>
  <c r="AL1982" i="1"/>
  <c r="AM1982" i="1" s="1"/>
  <c r="AL1983" i="1"/>
  <c r="AM1983" i="1" s="1"/>
  <c r="AL1984" i="1"/>
  <c r="AL1985" i="1"/>
  <c r="AL1986" i="1"/>
  <c r="AL1987" i="1"/>
  <c r="AM1987" i="1" s="1"/>
  <c r="AL1988" i="1"/>
  <c r="AL1989" i="1"/>
  <c r="AL1990" i="1"/>
  <c r="AL1991" i="1"/>
  <c r="AM1991" i="1" s="1"/>
  <c r="AL1992" i="1"/>
  <c r="AL1993" i="1"/>
  <c r="AL1994" i="1"/>
  <c r="AL1995" i="1"/>
  <c r="AM1995" i="1" s="1"/>
  <c r="AL1996" i="1"/>
  <c r="AL1997" i="1"/>
  <c r="AL1998" i="1"/>
  <c r="AM1998" i="1" s="1"/>
  <c r="AL1999" i="1"/>
  <c r="AM1999" i="1" s="1"/>
  <c r="AL2000" i="1"/>
  <c r="AL2001" i="1"/>
  <c r="AL2002" i="1"/>
  <c r="AL2003" i="1"/>
  <c r="AM2003" i="1" s="1"/>
  <c r="AL2004" i="1"/>
  <c r="AL2005" i="1"/>
  <c r="AL2006" i="1"/>
  <c r="AL2007" i="1"/>
  <c r="AM2007" i="1" s="1"/>
  <c r="AL2008" i="1"/>
  <c r="AL2009" i="1"/>
  <c r="AL2010" i="1"/>
  <c r="AL2011" i="1"/>
  <c r="AM2011" i="1" s="1"/>
  <c r="AL2012" i="1"/>
  <c r="AL2013" i="1"/>
  <c r="AL2014" i="1"/>
  <c r="AM2014" i="1" s="1"/>
  <c r="AL2015" i="1"/>
  <c r="AM2015" i="1" s="1"/>
  <c r="AL2016" i="1"/>
  <c r="AL2017" i="1"/>
  <c r="AL2018" i="1"/>
  <c r="AL2019" i="1"/>
  <c r="AM2019" i="1" s="1"/>
  <c r="AL2020" i="1"/>
  <c r="AL2021" i="1"/>
  <c r="AL2022" i="1"/>
  <c r="AL2023" i="1"/>
  <c r="AM2023" i="1" s="1"/>
  <c r="AL2024" i="1"/>
  <c r="AL2025" i="1"/>
  <c r="AL2026" i="1"/>
  <c r="AL2027" i="1"/>
  <c r="AM2027" i="1" s="1"/>
  <c r="AL2028" i="1"/>
  <c r="AL2029" i="1"/>
  <c r="AL2030" i="1"/>
  <c r="AM2030" i="1" s="1"/>
  <c r="AL2031" i="1"/>
  <c r="AM2031" i="1" s="1"/>
  <c r="AL2032" i="1"/>
  <c r="AL2033" i="1"/>
  <c r="AL2034" i="1"/>
  <c r="AL2035" i="1"/>
  <c r="AM2035" i="1" s="1"/>
  <c r="AL2036" i="1"/>
  <c r="AL2037" i="1"/>
  <c r="AL2038" i="1"/>
  <c r="AL2039" i="1"/>
  <c r="AM2039" i="1" s="1"/>
  <c r="AL2040" i="1"/>
  <c r="AL2041" i="1"/>
  <c r="AL2042" i="1"/>
  <c r="AL2043" i="1"/>
  <c r="AM2043" i="1" s="1"/>
  <c r="AL2044" i="1"/>
  <c r="AL2045" i="1"/>
  <c r="AL2046" i="1"/>
  <c r="AM2046" i="1" s="1"/>
  <c r="AL2047" i="1"/>
  <c r="AM2047" i="1" s="1"/>
  <c r="AL2048" i="1"/>
  <c r="AL2049" i="1"/>
  <c r="AL2050" i="1"/>
  <c r="AL2051" i="1"/>
  <c r="AM2051" i="1" s="1"/>
  <c r="AL2052" i="1"/>
  <c r="AL2053" i="1"/>
  <c r="AL2054" i="1"/>
  <c r="AL2055" i="1"/>
  <c r="AM2055" i="1" s="1"/>
  <c r="AL2056" i="1"/>
  <c r="AL2057" i="1"/>
  <c r="AL2058" i="1"/>
  <c r="AL2059" i="1"/>
  <c r="AM2059" i="1" s="1"/>
  <c r="AL2060" i="1"/>
  <c r="AL2061" i="1"/>
  <c r="AL2062" i="1"/>
  <c r="AM2062" i="1" s="1"/>
  <c r="AL2063" i="1"/>
  <c r="AM2063" i="1" s="1"/>
  <c r="AL2064" i="1"/>
  <c r="AL2065" i="1"/>
  <c r="AL2066" i="1"/>
  <c r="AL2067" i="1"/>
  <c r="AM2067" i="1" s="1"/>
  <c r="AL2068" i="1"/>
  <c r="AL2069" i="1"/>
  <c r="AL2070" i="1"/>
  <c r="AL2071" i="1"/>
  <c r="AM2071" i="1" s="1"/>
  <c r="AL2072" i="1"/>
  <c r="AL2073" i="1"/>
  <c r="AL2074" i="1"/>
  <c r="AM2074" i="1" s="1"/>
  <c r="AL2075" i="1"/>
  <c r="AM2075" i="1" s="1"/>
  <c r="AL2076" i="1"/>
  <c r="AL2077" i="1"/>
  <c r="AL2078" i="1"/>
  <c r="AM2078" i="1" s="1"/>
  <c r="AL2079" i="1"/>
  <c r="AM2079" i="1" s="1"/>
  <c r="AL2080" i="1"/>
  <c r="AL2081" i="1"/>
  <c r="AL2082" i="1"/>
  <c r="AM2082" i="1" s="1"/>
  <c r="AL2083" i="1"/>
  <c r="AM2083" i="1" s="1"/>
  <c r="AL2084" i="1"/>
  <c r="AL2085" i="1"/>
  <c r="AL2086" i="1"/>
  <c r="AM2086" i="1" s="1"/>
  <c r="AL2087" i="1"/>
  <c r="AM2087" i="1" s="1"/>
  <c r="AL2088" i="1"/>
  <c r="AL2089" i="1"/>
  <c r="AL2090" i="1"/>
  <c r="AM2090" i="1" s="1"/>
  <c r="AL2091" i="1"/>
  <c r="AM2091" i="1" s="1"/>
  <c r="AL2092" i="1"/>
  <c r="AL2093" i="1"/>
  <c r="AL2094" i="1"/>
  <c r="AM2094" i="1" s="1"/>
  <c r="AL2095" i="1"/>
  <c r="AM2095" i="1" s="1"/>
  <c r="AL2096" i="1"/>
  <c r="AL2097" i="1"/>
  <c r="AL2098" i="1"/>
  <c r="AM2098" i="1" s="1"/>
  <c r="AL2099" i="1"/>
  <c r="AM2099" i="1" s="1"/>
  <c r="AL2100" i="1"/>
  <c r="AL2101" i="1"/>
  <c r="AL2102" i="1"/>
  <c r="AM2102" i="1" s="1"/>
  <c r="AL2103" i="1"/>
  <c r="AM2103" i="1" s="1"/>
  <c r="AL2104" i="1"/>
  <c r="AL2105" i="1"/>
  <c r="AL2106" i="1"/>
  <c r="AM2106" i="1" s="1"/>
  <c r="AL2107" i="1"/>
  <c r="AM2107" i="1" s="1"/>
  <c r="AL2108" i="1"/>
  <c r="AL2109" i="1"/>
  <c r="AL2110" i="1"/>
  <c r="AM2110" i="1" s="1"/>
  <c r="AL2111" i="1"/>
  <c r="AM2111" i="1" s="1"/>
  <c r="AL2112" i="1"/>
  <c r="AL2113" i="1"/>
  <c r="AL2114" i="1"/>
  <c r="AM2114" i="1" s="1"/>
  <c r="AL2115" i="1"/>
  <c r="AM2115" i="1" s="1"/>
  <c r="AL2116" i="1"/>
  <c r="AL2117" i="1"/>
  <c r="AL2118" i="1"/>
  <c r="AM2118" i="1" s="1"/>
  <c r="AL2119" i="1"/>
  <c r="AM2119" i="1" s="1"/>
  <c r="AL2120" i="1"/>
  <c r="AL2121" i="1"/>
  <c r="AL2122" i="1"/>
  <c r="AM2122" i="1" s="1"/>
  <c r="AL2123" i="1"/>
  <c r="AM2123" i="1" s="1"/>
  <c r="AL2124" i="1"/>
  <c r="AL2125" i="1"/>
  <c r="AL2126" i="1"/>
  <c r="AM2126" i="1" s="1"/>
  <c r="AL2127" i="1"/>
  <c r="AM2127" i="1" s="1"/>
  <c r="AL2128" i="1"/>
  <c r="AL2129" i="1"/>
  <c r="AL2130" i="1"/>
  <c r="AM2130" i="1" s="1"/>
  <c r="AL2131" i="1"/>
  <c r="AM2131" i="1" s="1"/>
  <c r="AL2132" i="1"/>
  <c r="AL2133" i="1"/>
  <c r="AL2134" i="1"/>
  <c r="AM2134" i="1" s="1"/>
  <c r="AL2135" i="1"/>
  <c r="AM2135" i="1" s="1"/>
  <c r="AL2136" i="1"/>
  <c r="AL2137" i="1"/>
  <c r="AL2138" i="1"/>
  <c r="AM2138" i="1" s="1"/>
  <c r="AL2139" i="1"/>
  <c r="AM2139" i="1" s="1"/>
  <c r="AL2140" i="1"/>
  <c r="AL2141" i="1"/>
  <c r="AL2142" i="1"/>
  <c r="AM2142" i="1" s="1"/>
  <c r="AL2143" i="1"/>
  <c r="AM2143" i="1" s="1"/>
  <c r="AL2144" i="1"/>
  <c r="AL2145" i="1"/>
  <c r="AL2146" i="1"/>
  <c r="AM2146" i="1" s="1"/>
  <c r="AL2147" i="1"/>
  <c r="AM2147" i="1" s="1"/>
  <c r="AL2148" i="1"/>
  <c r="AL2149" i="1"/>
  <c r="AL2150" i="1"/>
  <c r="AM2150" i="1" s="1"/>
  <c r="AL2151" i="1"/>
  <c r="AM2151" i="1" s="1"/>
  <c r="AL2152" i="1"/>
  <c r="AL2153" i="1"/>
  <c r="AL2154" i="1"/>
  <c r="AM2154" i="1" s="1"/>
  <c r="AL2155" i="1"/>
  <c r="AM2155" i="1" s="1"/>
  <c r="AL2156" i="1"/>
  <c r="AL2157" i="1"/>
  <c r="AL2158" i="1"/>
  <c r="AM2158" i="1" s="1"/>
  <c r="AL2159" i="1"/>
  <c r="AM2159" i="1" s="1"/>
  <c r="AL2160" i="1"/>
  <c r="AL2161" i="1"/>
  <c r="AL2162" i="1"/>
  <c r="AM2162" i="1" s="1"/>
  <c r="AL2163" i="1"/>
  <c r="AM2163" i="1" s="1"/>
  <c r="AL2164" i="1"/>
  <c r="AL2165" i="1"/>
  <c r="AL2166" i="1"/>
  <c r="AM2166" i="1" s="1"/>
  <c r="AL2167" i="1"/>
  <c r="AM2167" i="1" s="1"/>
  <c r="AL2168" i="1"/>
  <c r="AL2169" i="1"/>
  <c r="AL2170" i="1"/>
  <c r="AM2170" i="1" s="1"/>
  <c r="AL2171" i="1"/>
  <c r="AM2171" i="1" s="1"/>
  <c r="AL2172" i="1"/>
  <c r="AL2173" i="1"/>
  <c r="AL2174" i="1"/>
  <c r="AM2174" i="1" s="1"/>
  <c r="AL2175" i="1"/>
  <c r="AM2175" i="1" s="1"/>
  <c r="AL2176" i="1"/>
  <c r="AL2177" i="1"/>
  <c r="AL2178" i="1"/>
  <c r="AM2178" i="1" s="1"/>
  <c r="AL2179" i="1"/>
  <c r="AM2179" i="1" s="1"/>
  <c r="AL2180" i="1"/>
  <c r="AL2181" i="1"/>
  <c r="AL2182" i="1"/>
  <c r="AM2182" i="1" s="1"/>
  <c r="AL2183" i="1"/>
  <c r="AM2183" i="1" s="1"/>
  <c r="AL2184" i="1"/>
  <c r="AL2185" i="1"/>
  <c r="AL2186" i="1"/>
  <c r="AM2186" i="1" s="1"/>
  <c r="AL2187" i="1"/>
  <c r="AM2187" i="1" s="1"/>
  <c r="AL2188" i="1"/>
  <c r="AL2189" i="1"/>
  <c r="AL2190" i="1"/>
  <c r="AM2190" i="1" s="1"/>
  <c r="AL2191" i="1"/>
  <c r="AM2191" i="1" s="1"/>
  <c r="AL2192" i="1"/>
  <c r="AL2193" i="1"/>
  <c r="AL2194" i="1"/>
  <c r="AM2194" i="1" s="1"/>
  <c r="AL2195" i="1"/>
  <c r="AM2195" i="1" s="1"/>
  <c r="AL2196" i="1"/>
  <c r="AL2197" i="1"/>
  <c r="AL2198" i="1"/>
  <c r="AM2198" i="1" s="1"/>
  <c r="AL2199" i="1"/>
  <c r="AM2199" i="1" s="1"/>
  <c r="AL2200" i="1"/>
  <c r="AL2201" i="1"/>
  <c r="AL2202" i="1"/>
  <c r="AM2202" i="1" s="1"/>
  <c r="AL2203" i="1"/>
  <c r="AL2204" i="1"/>
  <c r="AL2205" i="1"/>
  <c r="AL2206" i="1"/>
  <c r="AM2206" i="1" s="1"/>
  <c r="AL2207" i="1"/>
  <c r="AM2207" i="1" s="1"/>
  <c r="AL2208" i="1"/>
  <c r="AL2209" i="1"/>
  <c r="AL2210" i="1"/>
  <c r="AM2210" i="1" s="1"/>
  <c r="AL2211" i="1"/>
  <c r="AM2211" i="1" s="1"/>
  <c r="AL2212" i="1"/>
  <c r="AL2213" i="1"/>
  <c r="AL2214" i="1"/>
  <c r="AM2214" i="1" s="1"/>
  <c r="AL2215" i="1"/>
  <c r="AL2216" i="1"/>
  <c r="AL2217" i="1"/>
  <c r="AL2218" i="1"/>
  <c r="AM2218" i="1" s="1"/>
  <c r="AL2219" i="1"/>
  <c r="AM2219" i="1" s="1"/>
  <c r="AL2220" i="1"/>
  <c r="AL2221" i="1"/>
  <c r="AL2222" i="1"/>
  <c r="AM2222" i="1" s="1"/>
  <c r="AL2223" i="1"/>
  <c r="AM2223" i="1" s="1"/>
  <c r="AL2224" i="1"/>
  <c r="AL2225" i="1"/>
  <c r="AL2226" i="1"/>
  <c r="AM2226" i="1" s="1"/>
  <c r="AL2227" i="1"/>
  <c r="AL2228" i="1"/>
  <c r="AL2229" i="1"/>
  <c r="AL2230" i="1"/>
  <c r="AM2230" i="1" s="1"/>
  <c r="AL2231" i="1"/>
  <c r="AM2231" i="1" s="1"/>
  <c r="AL2232" i="1"/>
  <c r="AL2233" i="1"/>
  <c r="AL2234" i="1"/>
  <c r="AM2234" i="1" s="1"/>
  <c r="AL2235" i="1"/>
  <c r="AM2235" i="1" s="1"/>
  <c r="AL2236" i="1"/>
  <c r="AL2237" i="1"/>
  <c r="AL2238" i="1"/>
  <c r="AM2238" i="1" s="1"/>
  <c r="AL2239" i="1"/>
  <c r="AM2239" i="1" s="1"/>
  <c r="AL2240" i="1"/>
  <c r="AL2241" i="1"/>
  <c r="AL2242" i="1"/>
  <c r="AM2242" i="1" s="1"/>
  <c r="AL2243" i="1"/>
  <c r="AM2243" i="1" s="1"/>
  <c r="AL2244" i="1"/>
  <c r="AL2245" i="1"/>
  <c r="AL2246" i="1"/>
  <c r="AM2246" i="1" s="1"/>
  <c r="AL2247" i="1"/>
  <c r="AM2247" i="1" s="1"/>
  <c r="AL2248" i="1"/>
  <c r="AL2249" i="1"/>
  <c r="AL2250" i="1"/>
  <c r="AM2250" i="1" s="1"/>
  <c r="AL2251" i="1"/>
  <c r="AM2251" i="1" s="1"/>
  <c r="AL2252" i="1"/>
  <c r="AL2253" i="1"/>
  <c r="AL2254" i="1"/>
  <c r="AM2254" i="1" s="1"/>
  <c r="AL2255" i="1"/>
  <c r="AM2255" i="1" s="1"/>
  <c r="AL2256" i="1"/>
  <c r="AL2257" i="1"/>
  <c r="AL2258" i="1"/>
  <c r="AM2258" i="1" s="1"/>
  <c r="AL2259" i="1"/>
  <c r="AM2259" i="1" s="1"/>
  <c r="AL2260" i="1"/>
  <c r="AM2260" i="1" s="1"/>
  <c r="AL2261" i="1"/>
  <c r="AL2262" i="1"/>
  <c r="AM2262" i="1" s="1"/>
  <c r="AL2263" i="1"/>
  <c r="AL2264" i="1"/>
  <c r="AL2265" i="1"/>
  <c r="AL2266" i="1"/>
  <c r="AM2266" i="1" s="1"/>
  <c r="AL2267" i="1"/>
  <c r="AM2267" i="1" s="1"/>
  <c r="AL2268" i="1"/>
  <c r="AL2269" i="1"/>
  <c r="AL2270" i="1"/>
  <c r="AM2270" i="1" s="1"/>
  <c r="AL2271" i="1"/>
  <c r="AM2271" i="1" s="1"/>
  <c r="AL2272" i="1"/>
  <c r="AM2272" i="1" s="1"/>
  <c r="AL2273" i="1"/>
  <c r="AL2274" i="1"/>
  <c r="AM2274" i="1" s="1"/>
  <c r="AL2275" i="1"/>
  <c r="AL2276" i="1"/>
  <c r="AM2276" i="1" s="1"/>
  <c r="AL2277" i="1"/>
  <c r="AL2278" i="1"/>
  <c r="AM2278" i="1" s="1"/>
  <c r="AL2279" i="1"/>
  <c r="AM2279" i="1" s="1"/>
  <c r="AL2280" i="1"/>
  <c r="AL2281" i="1"/>
  <c r="AL2282" i="1"/>
  <c r="AM2282" i="1" s="1"/>
  <c r="AL2283" i="1"/>
  <c r="AM2283" i="1" s="1"/>
  <c r="AL2284" i="1"/>
  <c r="AM2284" i="1" s="1"/>
  <c r="AL2285" i="1"/>
  <c r="AL2286" i="1"/>
  <c r="AM2286" i="1" s="1"/>
  <c r="AL2287" i="1"/>
  <c r="AM2287" i="1" s="1"/>
  <c r="AL2288" i="1"/>
  <c r="AL2289" i="1"/>
  <c r="AL2290" i="1"/>
  <c r="AM2290" i="1" s="1"/>
  <c r="AL2291" i="1"/>
  <c r="AM2291" i="1" s="1"/>
  <c r="AL2292" i="1"/>
  <c r="AM2292" i="1" s="1"/>
  <c r="AL2293" i="1"/>
  <c r="AL2294" i="1"/>
  <c r="AM2294" i="1" s="1"/>
  <c r="AL2295" i="1"/>
  <c r="AL2296" i="1"/>
  <c r="AL2297" i="1"/>
  <c r="AL2298" i="1"/>
  <c r="AM2298" i="1" s="1"/>
  <c r="AL2299" i="1"/>
  <c r="AM2299" i="1" s="1"/>
  <c r="AL2300" i="1"/>
  <c r="AL2301" i="1"/>
  <c r="AL2302" i="1"/>
  <c r="AM2302" i="1" s="1"/>
  <c r="AL2303" i="1"/>
  <c r="AM2303" i="1" s="1"/>
  <c r="AL2304" i="1"/>
  <c r="AM2304" i="1" s="1"/>
  <c r="AL2305" i="1"/>
  <c r="AL2306" i="1"/>
  <c r="AM2306" i="1" s="1"/>
  <c r="AL2307" i="1"/>
  <c r="AL2308" i="1"/>
  <c r="AM2308" i="1" s="1"/>
  <c r="AL2309" i="1"/>
  <c r="AL2310" i="1"/>
  <c r="AM2310" i="1" s="1"/>
  <c r="AL2311" i="1"/>
  <c r="AM2311" i="1" s="1"/>
  <c r="AL2312" i="1"/>
  <c r="AL2313" i="1"/>
  <c r="AL2314" i="1"/>
  <c r="AM2314" i="1" s="1"/>
  <c r="AL2315" i="1"/>
  <c r="AM2315" i="1" s="1"/>
  <c r="AL2316" i="1"/>
  <c r="AM2316" i="1" s="1"/>
  <c r="AL2317" i="1"/>
  <c r="AL2318" i="1"/>
  <c r="AM2318" i="1" s="1"/>
  <c r="AL2319" i="1"/>
  <c r="AM2319" i="1" s="1"/>
  <c r="AL2320" i="1"/>
  <c r="AL2321" i="1"/>
  <c r="AL2322" i="1"/>
  <c r="AM2322" i="1" s="1"/>
  <c r="AL2323" i="1"/>
  <c r="AM2323" i="1" s="1"/>
  <c r="AL2324" i="1"/>
  <c r="AM2324" i="1" s="1"/>
  <c r="AL2325" i="1"/>
  <c r="AL2326" i="1"/>
  <c r="AM2326" i="1" s="1"/>
  <c r="AL2327" i="1"/>
  <c r="AL2328" i="1"/>
  <c r="AL2329" i="1"/>
  <c r="AL2330" i="1"/>
  <c r="AM2330" i="1" s="1"/>
  <c r="AL2331" i="1"/>
  <c r="AM2331" i="1" s="1"/>
  <c r="AL2332" i="1"/>
  <c r="AL2333" i="1"/>
  <c r="AL2334" i="1"/>
  <c r="AM2334" i="1" s="1"/>
  <c r="AL2335" i="1"/>
  <c r="AM2335" i="1" s="1"/>
  <c r="AL2336" i="1"/>
  <c r="AM2336" i="1" s="1"/>
  <c r="AL2337" i="1"/>
  <c r="AL2338" i="1"/>
  <c r="AM2338" i="1" s="1"/>
  <c r="AL2339" i="1"/>
  <c r="AL2340" i="1"/>
  <c r="AM2340" i="1" s="1"/>
  <c r="AL2341" i="1"/>
  <c r="AL2342" i="1"/>
  <c r="AM2342" i="1" s="1"/>
  <c r="AL2343" i="1"/>
  <c r="AM2343" i="1" s="1"/>
  <c r="AL2344" i="1"/>
  <c r="AL2345" i="1"/>
  <c r="AL2346" i="1"/>
  <c r="AM2346" i="1" s="1"/>
  <c r="AL2347" i="1"/>
  <c r="AM2347" i="1" s="1"/>
  <c r="AL2348" i="1"/>
  <c r="AM2348" i="1" s="1"/>
  <c r="AL2349" i="1"/>
  <c r="AL2350" i="1"/>
  <c r="AM2350" i="1" s="1"/>
  <c r="AL2351" i="1"/>
  <c r="AM2351" i="1" s="1"/>
  <c r="AL2352" i="1"/>
  <c r="AL2353" i="1"/>
  <c r="AL2354" i="1"/>
  <c r="AM2354" i="1" s="1"/>
  <c r="AL2355" i="1"/>
  <c r="AM2355" i="1" s="1"/>
  <c r="AL2356" i="1"/>
  <c r="AM2356" i="1" s="1"/>
  <c r="AL2357" i="1"/>
  <c r="AL2358" i="1"/>
  <c r="AM2358" i="1" s="1"/>
  <c r="AL2359" i="1"/>
  <c r="AL2360" i="1"/>
  <c r="AL2361" i="1"/>
  <c r="AL2362" i="1"/>
  <c r="AM2362" i="1" s="1"/>
  <c r="AL2363" i="1"/>
  <c r="AM2363" i="1" s="1"/>
  <c r="AL2364" i="1"/>
  <c r="AL2365" i="1"/>
  <c r="AL2366" i="1"/>
  <c r="AM2366" i="1" s="1"/>
  <c r="AL2367" i="1"/>
  <c r="AM2367" i="1" s="1"/>
  <c r="AL2368" i="1"/>
  <c r="AM2368" i="1" s="1"/>
  <c r="AL2369" i="1"/>
  <c r="AL2370" i="1"/>
  <c r="AM2370" i="1" s="1"/>
  <c r="AL2371" i="1"/>
  <c r="AL2372" i="1"/>
  <c r="AM2372" i="1" s="1"/>
  <c r="AL2373" i="1"/>
  <c r="AL2374" i="1"/>
  <c r="AM2374" i="1" s="1"/>
  <c r="AL2375" i="1"/>
  <c r="AM2375" i="1" s="1"/>
  <c r="AL2376" i="1"/>
  <c r="AL2377" i="1"/>
  <c r="AL2378" i="1"/>
  <c r="AM2378" i="1" s="1"/>
  <c r="AL2379" i="1"/>
  <c r="AM2379" i="1" s="1"/>
  <c r="AL2380" i="1"/>
  <c r="AM2380" i="1" s="1"/>
  <c r="AL2381" i="1"/>
  <c r="AL2382" i="1"/>
  <c r="AM2382" i="1" s="1"/>
  <c r="AL2383" i="1"/>
  <c r="AM2383" i="1" s="1"/>
  <c r="AL2384" i="1"/>
  <c r="AL2385" i="1"/>
  <c r="AL2386" i="1"/>
  <c r="AM2386" i="1" s="1"/>
  <c r="AL2387" i="1"/>
  <c r="AM2387" i="1" s="1"/>
  <c r="AL2388" i="1"/>
  <c r="AM2388" i="1" s="1"/>
  <c r="AL2389" i="1"/>
  <c r="AL2390" i="1"/>
  <c r="AM2390" i="1" s="1"/>
  <c r="AL2391" i="1"/>
  <c r="AL2392" i="1"/>
  <c r="AL2393" i="1"/>
  <c r="AL2394" i="1"/>
  <c r="AM2394" i="1" s="1"/>
  <c r="AL2395" i="1"/>
  <c r="AM2395" i="1" s="1"/>
  <c r="AL2396" i="1"/>
  <c r="AL2397" i="1"/>
  <c r="AL2398" i="1"/>
  <c r="AM2398" i="1" s="1"/>
  <c r="AL2399" i="1"/>
  <c r="AM2399" i="1" s="1"/>
  <c r="AL2400" i="1"/>
  <c r="AM2400" i="1" s="1"/>
  <c r="AL2401" i="1"/>
  <c r="AL2402" i="1"/>
  <c r="AM2402" i="1" s="1"/>
  <c r="AL2403" i="1"/>
  <c r="AL2404" i="1"/>
  <c r="AM2404" i="1" s="1"/>
  <c r="AL2405" i="1"/>
  <c r="AL2406" i="1"/>
  <c r="AM2406" i="1" s="1"/>
  <c r="AL2407" i="1"/>
  <c r="AM2407" i="1" s="1"/>
  <c r="AL2408" i="1"/>
  <c r="AL2409" i="1"/>
  <c r="AL2410" i="1"/>
  <c r="AM2410" i="1" s="1"/>
  <c r="AL2411" i="1"/>
  <c r="AM2411" i="1" s="1"/>
  <c r="AL2412" i="1"/>
  <c r="AM2412" i="1" s="1"/>
  <c r="AL2413" i="1"/>
  <c r="AL2414" i="1"/>
  <c r="AM2414" i="1" s="1"/>
  <c r="AL2415" i="1"/>
  <c r="AM2415" i="1" s="1"/>
  <c r="AL2416" i="1"/>
  <c r="AL2417" i="1"/>
  <c r="AL2418" i="1"/>
  <c r="AM2418" i="1" s="1"/>
  <c r="AL2419" i="1"/>
  <c r="AM2419" i="1" s="1"/>
  <c r="AL2420" i="1"/>
  <c r="AM2420" i="1" s="1"/>
  <c r="AL2421" i="1"/>
  <c r="AL2422" i="1"/>
  <c r="AM2422" i="1" s="1"/>
  <c r="AL2423" i="1"/>
  <c r="AL2424" i="1"/>
  <c r="AL2425" i="1"/>
  <c r="AL2426" i="1"/>
  <c r="AM2426" i="1" s="1"/>
  <c r="AL2427" i="1"/>
  <c r="AM2427" i="1" s="1"/>
  <c r="AL2428" i="1"/>
  <c r="AL2429" i="1"/>
  <c r="AL2430" i="1"/>
  <c r="AM2430" i="1" s="1"/>
  <c r="AL2431" i="1"/>
  <c r="AM2431" i="1" s="1"/>
  <c r="AL2432" i="1"/>
  <c r="AM2432" i="1" s="1"/>
  <c r="AL2433" i="1"/>
  <c r="AL2434" i="1"/>
  <c r="AM2434" i="1" s="1"/>
  <c r="AL2435" i="1"/>
  <c r="AL2436" i="1"/>
  <c r="AM2436" i="1" s="1"/>
  <c r="AL2437" i="1"/>
  <c r="AL2438" i="1"/>
  <c r="AM2438" i="1" s="1"/>
  <c r="AL2439" i="1"/>
  <c r="AM2439" i="1" s="1"/>
  <c r="AL2440" i="1"/>
  <c r="AL2441" i="1"/>
  <c r="AL2442" i="1"/>
  <c r="AM2442" i="1" s="1"/>
  <c r="AL2443" i="1"/>
  <c r="AM2443" i="1" s="1"/>
  <c r="AL2444" i="1"/>
  <c r="AM2444" i="1" s="1"/>
  <c r="AL2445" i="1"/>
  <c r="AL2446" i="1"/>
  <c r="AM2446" i="1" s="1"/>
  <c r="AL2447" i="1"/>
  <c r="AM2447" i="1" s="1"/>
  <c r="AL2448" i="1"/>
  <c r="AL2449" i="1"/>
  <c r="AL2450" i="1"/>
  <c r="AM2450" i="1" s="1"/>
  <c r="AL2451" i="1"/>
  <c r="AM2451" i="1" s="1"/>
  <c r="AL2452" i="1"/>
  <c r="AM2452" i="1" s="1"/>
  <c r="AL2453" i="1"/>
  <c r="AL2454" i="1"/>
  <c r="AM2454" i="1" s="1"/>
  <c r="AL2455" i="1"/>
  <c r="AL2456" i="1"/>
  <c r="AL2457" i="1"/>
  <c r="AL2458" i="1"/>
  <c r="AM2458" i="1" s="1"/>
  <c r="AL2459" i="1"/>
  <c r="AM2459" i="1" s="1"/>
  <c r="AL2460" i="1"/>
  <c r="AL2461" i="1"/>
  <c r="AL2462" i="1"/>
  <c r="AM2462" i="1" s="1"/>
  <c r="AL2463" i="1"/>
  <c r="AM2463" i="1" s="1"/>
  <c r="AL2464" i="1"/>
  <c r="AM2464" i="1" s="1"/>
  <c r="AL2465" i="1"/>
  <c r="AL2466" i="1"/>
  <c r="AM2466" i="1" s="1"/>
  <c r="AL2467" i="1"/>
  <c r="AL2468" i="1"/>
  <c r="AM2468" i="1" s="1"/>
  <c r="AL2469" i="1"/>
  <c r="AL2470" i="1"/>
  <c r="AM2470" i="1" s="1"/>
  <c r="AL2471" i="1"/>
  <c r="AM2471" i="1" s="1"/>
  <c r="AL2472" i="1"/>
  <c r="AL2473" i="1"/>
  <c r="AL2474" i="1"/>
  <c r="AM2474" i="1" s="1"/>
  <c r="AL2475" i="1"/>
  <c r="AM2475" i="1" s="1"/>
  <c r="AL2476" i="1"/>
  <c r="AM2476" i="1" s="1"/>
  <c r="AL2477" i="1"/>
  <c r="AL2478" i="1"/>
  <c r="AM2478" i="1" s="1"/>
  <c r="AL2479" i="1"/>
  <c r="AM2479" i="1" s="1"/>
  <c r="AL2480" i="1"/>
  <c r="AL2481" i="1"/>
  <c r="AL2482" i="1"/>
  <c r="AM2482" i="1" s="1"/>
  <c r="AL2483" i="1"/>
  <c r="AM2483" i="1" s="1"/>
  <c r="AL2484" i="1"/>
  <c r="AM2484" i="1" s="1"/>
  <c r="AL2485" i="1"/>
  <c r="AL2486" i="1"/>
  <c r="AM2486" i="1" s="1"/>
  <c r="AL2487" i="1"/>
  <c r="AL2488" i="1"/>
  <c r="AL2489" i="1"/>
  <c r="AL2490" i="1"/>
  <c r="AM2490" i="1" s="1"/>
  <c r="AL2491" i="1"/>
  <c r="AM2491" i="1" s="1"/>
  <c r="AL2492" i="1"/>
  <c r="AL2493" i="1"/>
  <c r="AL2494" i="1"/>
  <c r="AM2494" i="1" s="1"/>
  <c r="AL2495" i="1"/>
  <c r="AM2495" i="1" s="1"/>
  <c r="AL2496" i="1"/>
  <c r="AM2496" i="1" s="1"/>
  <c r="AL2497" i="1"/>
  <c r="AL2498" i="1"/>
  <c r="AM2498" i="1" s="1"/>
  <c r="AL2499" i="1"/>
  <c r="AL2500" i="1"/>
  <c r="AM2500" i="1" s="1"/>
  <c r="AL2501" i="1"/>
  <c r="AL2502" i="1"/>
  <c r="AM2502" i="1" s="1"/>
  <c r="AL2503" i="1"/>
  <c r="AM2503" i="1" s="1"/>
  <c r="AL2504" i="1"/>
  <c r="AL2505" i="1"/>
  <c r="AL2506" i="1"/>
  <c r="AM2506" i="1" s="1"/>
  <c r="AL2507" i="1"/>
  <c r="AM2507" i="1" s="1"/>
  <c r="AL2508" i="1"/>
  <c r="AM2508" i="1" s="1"/>
  <c r="AL2509" i="1"/>
  <c r="AL2510" i="1"/>
  <c r="AM2510" i="1" s="1"/>
  <c r="AL2511" i="1"/>
  <c r="AM2511" i="1" s="1"/>
  <c r="AL2512" i="1"/>
  <c r="AL2513" i="1"/>
  <c r="AL2514" i="1"/>
  <c r="AM2514" i="1" s="1"/>
  <c r="AL2515" i="1"/>
  <c r="AM2515" i="1" s="1"/>
  <c r="AL2516" i="1"/>
  <c r="AM2516" i="1" s="1"/>
  <c r="AL2517" i="1"/>
  <c r="AL2518" i="1"/>
  <c r="AM2518" i="1" s="1"/>
  <c r="AL2519" i="1"/>
  <c r="AL2520" i="1"/>
  <c r="AL2521" i="1"/>
  <c r="AL2522" i="1"/>
  <c r="AM2522" i="1" s="1"/>
  <c r="AL2523" i="1"/>
  <c r="AM2523" i="1" s="1"/>
  <c r="AL2524" i="1"/>
  <c r="AL2525" i="1"/>
  <c r="AL2526" i="1"/>
  <c r="AM2526" i="1" s="1"/>
  <c r="AL2527" i="1"/>
  <c r="AM2527" i="1" s="1"/>
  <c r="AL2528" i="1"/>
  <c r="AM2528" i="1" s="1"/>
  <c r="AL2529" i="1"/>
  <c r="AL2530" i="1"/>
  <c r="AM2530" i="1" s="1"/>
  <c r="AL2531" i="1"/>
  <c r="AL2532" i="1"/>
  <c r="AM2532" i="1" s="1"/>
  <c r="AL2533" i="1"/>
  <c r="AL2534" i="1"/>
  <c r="AM2534" i="1" s="1"/>
  <c r="AL2535" i="1"/>
  <c r="AM2535" i="1" s="1"/>
  <c r="AL2536" i="1"/>
  <c r="AL2537" i="1"/>
  <c r="AL2538" i="1"/>
  <c r="AM2538" i="1" s="1"/>
  <c r="AL2539" i="1"/>
  <c r="AM2539" i="1" s="1"/>
  <c r="AL2540" i="1"/>
  <c r="AM2540" i="1" s="1"/>
  <c r="AL2541" i="1"/>
  <c r="AL2542" i="1"/>
  <c r="AM2542" i="1" s="1"/>
  <c r="AL2543" i="1"/>
  <c r="AM2543" i="1" s="1"/>
  <c r="AL2544" i="1"/>
  <c r="AL2545" i="1"/>
  <c r="AL2546" i="1"/>
  <c r="AM2546" i="1" s="1"/>
  <c r="AL2547" i="1"/>
  <c r="AM2547" i="1" s="1"/>
  <c r="AL2548" i="1"/>
  <c r="AM2548" i="1" s="1"/>
  <c r="AL2549" i="1"/>
  <c r="AL2550" i="1"/>
  <c r="AM2550" i="1" s="1"/>
  <c r="AL2551" i="1"/>
  <c r="AL2552" i="1"/>
  <c r="AL2553" i="1"/>
  <c r="AL2554" i="1"/>
  <c r="AM2554" i="1" s="1"/>
  <c r="AL2555" i="1"/>
  <c r="AM2555" i="1" s="1"/>
  <c r="AL2556" i="1"/>
  <c r="AL2557" i="1"/>
  <c r="AL2558" i="1"/>
  <c r="AM2558" i="1" s="1"/>
  <c r="AL2559" i="1"/>
  <c r="AM2559" i="1" s="1"/>
  <c r="AL2560" i="1"/>
  <c r="AM2560" i="1" s="1"/>
  <c r="AL2561" i="1"/>
  <c r="AL2562" i="1"/>
  <c r="AM2562" i="1" s="1"/>
  <c r="AL2563" i="1"/>
  <c r="AL2564" i="1"/>
  <c r="AM2564" i="1" s="1"/>
  <c r="AL2565" i="1"/>
  <c r="AL2566" i="1"/>
  <c r="AM2566" i="1" s="1"/>
  <c r="AL2567" i="1"/>
  <c r="AM2567" i="1" s="1"/>
  <c r="AL2568" i="1"/>
  <c r="AL2569" i="1"/>
  <c r="AL2570" i="1"/>
  <c r="AM2570" i="1" s="1"/>
  <c r="AL2571" i="1"/>
  <c r="AM2571" i="1" s="1"/>
  <c r="AL2572" i="1"/>
  <c r="AM2572" i="1" s="1"/>
  <c r="AL2573" i="1"/>
  <c r="AL2574" i="1"/>
  <c r="AM2574" i="1" s="1"/>
  <c r="AL2575" i="1"/>
  <c r="AM2575" i="1" s="1"/>
  <c r="AL2576" i="1"/>
  <c r="AL2577" i="1"/>
  <c r="AL2578" i="1"/>
  <c r="AM2578" i="1" s="1"/>
  <c r="AL2579" i="1"/>
  <c r="AM2579" i="1" s="1"/>
  <c r="AL2580" i="1"/>
  <c r="AM2580" i="1" s="1"/>
  <c r="AL2581" i="1"/>
  <c r="AL2582" i="1"/>
  <c r="AM2582" i="1" s="1"/>
  <c r="AL2583" i="1"/>
  <c r="AL2584" i="1"/>
  <c r="AL2585" i="1"/>
  <c r="AL2586" i="1"/>
  <c r="AM2586" i="1" s="1"/>
  <c r="AL2587" i="1"/>
  <c r="AM2587" i="1" s="1"/>
  <c r="AL2588" i="1"/>
  <c r="AL2589" i="1"/>
  <c r="AL2590" i="1"/>
  <c r="AM2590" i="1" s="1"/>
  <c r="AL2591" i="1"/>
  <c r="AM2591" i="1" s="1"/>
  <c r="AL2592" i="1"/>
  <c r="AM2592" i="1" s="1"/>
  <c r="AL2593" i="1"/>
  <c r="AL2594" i="1"/>
  <c r="AM2594" i="1" s="1"/>
  <c r="AL2595" i="1"/>
  <c r="AL2596" i="1"/>
  <c r="AM2596" i="1" s="1"/>
  <c r="AL2597" i="1"/>
  <c r="AL2598" i="1"/>
  <c r="AM2598" i="1" s="1"/>
  <c r="AL2599" i="1"/>
  <c r="AM2599" i="1" s="1"/>
  <c r="AL2600" i="1"/>
  <c r="AL2601" i="1"/>
  <c r="AL2602" i="1"/>
  <c r="AM2602" i="1" s="1"/>
  <c r="AL2603" i="1"/>
  <c r="AM2603" i="1" s="1"/>
  <c r="AL2604" i="1"/>
  <c r="AM2604" i="1" s="1"/>
  <c r="AL2605" i="1"/>
  <c r="AL2606" i="1"/>
  <c r="AM2606" i="1" s="1"/>
  <c r="AL2607" i="1"/>
  <c r="AM2607" i="1" s="1"/>
  <c r="AL2608" i="1"/>
  <c r="AL2609" i="1"/>
  <c r="AL2610" i="1"/>
  <c r="AM2610" i="1" s="1"/>
  <c r="AL2611" i="1"/>
  <c r="AM2611" i="1" s="1"/>
  <c r="AL2612" i="1"/>
  <c r="AM2612" i="1" s="1"/>
  <c r="AL2613" i="1"/>
  <c r="AL2614" i="1"/>
  <c r="AM2614" i="1" s="1"/>
  <c r="AL2615" i="1"/>
  <c r="AL2616" i="1"/>
  <c r="AL2617" i="1"/>
  <c r="AL2618" i="1"/>
  <c r="AM2618" i="1" s="1"/>
  <c r="AL2619" i="1"/>
  <c r="AM2619" i="1" s="1"/>
  <c r="AL2620" i="1"/>
  <c r="AL2621" i="1"/>
  <c r="AL2622" i="1"/>
  <c r="AM2622" i="1" s="1"/>
  <c r="AL2623" i="1"/>
  <c r="AM2623" i="1" s="1"/>
  <c r="AL2624" i="1"/>
  <c r="AM2624" i="1" s="1"/>
  <c r="AL2625" i="1"/>
  <c r="AL2626" i="1"/>
  <c r="AM2626" i="1" s="1"/>
  <c r="AL2627" i="1"/>
  <c r="AL2628" i="1"/>
  <c r="AM2628" i="1" s="1"/>
  <c r="AL2629" i="1"/>
  <c r="AL2630" i="1"/>
  <c r="AM2630" i="1" s="1"/>
  <c r="AL2631" i="1"/>
  <c r="AM2631" i="1" s="1"/>
  <c r="AL2632" i="1"/>
  <c r="AL2633" i="1"/>
  <c r="AL2634" i="1"/>
  <c r="AM2634" i="1" s="1"/>
  <c r="AL2635" i="1"/>
  <c r="AM2635" i="1" s="1"/>
  <c r="AL2636" i="1"/>
  <c r="AM2636" i="1" s="1"/>
  <c r="AL2637" i="1"/>
  <c r="AL2638" i="1"/>
  <c r="AM2638" i="1" s="1"/>
  <c r="AL2639" i="1"/>
  <c r="AM2639" i="1" s="1"/>
  <c r="AL2640" i="1"/>
  <c r="AL2641" i="1"/>
  <c r="AL2642" i="1"/>
  <c r="AM2642" i="1" s="1"/>
  <c r="AL2643" i="1"/>
  <c r="AM2643" i="1" s="1"/>
  <c r="AL2644" i="1"/>
  <c r="AM2644" i="1" s="1"/>
  <c r="AL2645" i="1"/>
  <c r="AL2646" i="1"/>
  <c r="AM2646" i="1" s="1"/>
  <c r="AL2647" i="1"/>
  <c r="AL2648" i="1"/>
  <c r="AL2649" i="1"/>
  <c r="AL2650" i="1"/>
  <c r="AM2650" i="1" s="1"/>
  <c r="AL2651" i="1"/>
  <c r="AM2651" i="1" s="1"/>
  <c r="AL2652" i="1"/>
  <c r="AL2653" i="1"/>
  <c r="AL2654" i="1"/>
  <c r="AM2654" i="1" s="1"/>
  <c r="AL2655" i="1"/>
  <c r="AM2655" i="1" s="1"/>
  <c r="AL2656" i="1"/>
  <c r="AM2656" i="1" s="1"/>
  <c r="AL2657" i="1"/>
  <c r="AL2658" i="1"/>
  <c r="AM2658" i="1" s="1"/>
  <c r="AL2659" i="1"/>
  <c r="AL2660" i="1"/>
  <c r="AM2660" i="1" s="1"/>
  <c r="AL2661" i="1"/>
  <c r="AL2662" i="1"/>
  <c r="AM2662" i="1" s="1"/>
  <c r="AL2663" i="1"/>
  <c r="AM2663" i="1" s="1"/>
  <c r="AL2664" i="1"/>
  <c r="AL2665" i="1"/>
  <c r="AL2666" i="1"/>
  <c r="AM2666" i="1" s="1"/>
  <c r="AL2667" i="1"/>
  <c r="AM2667" i="1" s="1"/>
  <c r="AL2668" i="1"/>
  <c r="AM2668" i="1" s="1"/>
  <c r="AL2669" i="1"/>
  <c r="AL2670" i="1"/>
  <c r="AM2670" i="1" s="1"/>
  <c r="AL2671" i="1"/>
  <c r="AM2671" i="1" s="1"/>
  <c r="AL2672" i="1"/>
  <c r="AL2673" i="1"/>
  <c r="AL2674" i="1"/>
  <c r="AM2674" i="1" s="1"/>
  <c r="AL2675" i="1"/>
  <c r="AM2675" i="1" s="1"/>
  <c r="AL2676" i="1"/>
  <c r="AM2676" i="1" s="1"/>
  <c r="AL2677" i="1"/>
  <c r="AL2678" i="1"/>
  <c r="AM2678" i="1" s="1"/>
  <c r="AL2679" i="1"/>
  <c r="AL2680" i="1"/>
  <c r="AL2681" i="1"/>
  <c r="AL2682" i="1"/>
  <c r="AM2682" i="1" s="1"/>
  <c r="AL2683" i="1"/>
  <c r="AM2683" i="1" s="1"/>
  <c r="AL2684" i="1"/>
  <c r="AL2685" i="1"/>
  <c r="AL2686" i="1"/>
  <c r="AM2686" i="1" s="1"/>
  <c r="AL2687" i="1"/>
  <c r="AM2687" i="1" s="1"/>
  <c r="AL2688" i="1"/>
  <c r="AM2688" i="1" s="1"/>
  <c r="AL2689" i="1"/>
  <c r="AL2690" i="1"/>
  <c r="AM2690" i="1" s="1"/>
  <c r="AL2691" i="1"/>
  <c r="AL2692" i="1"/>
  <c r="AM2692" i="1" s="1"/>
  <c r="AL2693" i="1"/>
  <c r="AL2694" i="1"/>
  <c r="AM2694" i="1" s="1"/>
  <c r="AL2695" i="1"/>
  <c r="AM2695" i="1" s="1"/>
  <c r="AL2696" i="1"/>
  <c r="AL2697" i="1"/>
  <c r="AL2698" i="1"/>
  <c r="AM2698" i="1" s="1"/>
  <c r="AL2699" i="1"/>
  <c r="AM2699" i="1" s="1"/>
  <c r="AL2700" i="1"/>
  <c r="AM2700" i="1" s="1"/>
  <c r="AL2701" i="1"/>
  <c r="AL2702" i="1"/>
  <c r="AM2702" i="1" s="1"/>
  <c r="AL2703" i="1"/>
  <c r="AM2703" i="1" s="1"/>
  <c r="AL2704" i="1"/>
  <c r="AL2705" i="1"/>
  <c r="AL2706" i="1"/>
  <c r="AM2706" i="1" s="1"/>
  <c r="AL2707" i="1"/>
  <c r="AM2707" i="1" s="1"/>
  <c r="AL2708" i="1"/>
  <c r="AM2708" i="1" s="1"/>
  <c r="AL2709" i="1"/>
  <c r="AL2710" i="1"/>
  <c r="AM2710" i="1" s="1"/>
  <c r="AL2711" i="1"/>
  <c r="AL2712" i="1"/>
  <c r="AL2713" i="1"/>
  <c r="AL2714" i="1"/>
  <c r="AM2714" i="1" s="1"/>
  <c r="AL2715" i="1"/>
  <c r="AM2715" i="1" s="1"/>
  <c r="AL2716" i="1"/>
  <c r="AL2717" i="1"/>
  <c r="AL2718" i="1"/>
  <c r="AM2718" i="1" s="1"/>
  <c r="AL2719" i="1"/>
  <c r="AM2719" i="1" s="1"/>
  <c r="AL2720" i="1"/>
  <c r="AM2720" i="1" s="1"/>
  <c r="AL2721" i="1"/>
  <c r="AL2722" i="1"/>
  <c r="AM2722" i="1" s="1"/>
  <c r="AL2723" i="1"/>
  <c r="AL2724" i="1"/>
  <c r="AM2724" i="1" s="1"/>
  <c r="AL2725" i="1"/>
  <c r="AL2726" i="1"/>
  <c r="AM2726" i="1" s="1"/>
  <c r="AL2727" i="1"/>
  <c r="AM2727" i="1" s="1"/>
  <c r="AL2728" i="1"/>
  <c r="AL2729" i="1"/>
  <c r="AL2730" i="1"/>
  <c r="AM2730" i="1" s="1"/>
  <c r="AL2731" i="1"/>
  <c r="AM2731" i="1" s="1"/>
  <c r="AL2732" i="1"/>
  <c r="AM2732" i="1" s="1"/>
  <c r="AL2733" i="1"/>
  <c r="AL2734" i="1"/>
  <c r="AM2734" i="1" s="1"/>
  <c r="AL2735" i="1"/>
  <c r="AM2735" i="1" s="1"/>
  <c r="AL2736" i="1"/>
  <c r="AL2737" i="1"/>
  <c r="AL2738" i="1"/>
  <c r="AM2738" i="1" s="1"/>
  <c r="AL2739" i="1"/>
  <c r="AM2739" i="1" s="1"/>
  <c r="AL2740" i="1"/>
  <c r="AM2740" i="1" s="1"/>
  <c r="AL2741" i="1"/>
  <c r="AL2742" i="1"/>
  <c r="AM2742" i="1" s="1"/>
  <c r="AL2743" i="1"/>
  <c r="AL2744" i="1"/>
  <c r="AL2745" i="1"/>
  <c r="AL2746" i="1"/>
  <c r="AM2746" i="1" s="1"/>
  <c r="AL2747" i="1"/>
  <c r="AM2747" i="1" s="1"/>
  <c r="AL2748" i="1"/>
  <c r="AL2749" i="1"/>
  <c r="AL2750" i="1"/>
  <c r="AM2750" i="1" s="1"/>
  <c r="AL2751" i="1"/>
  <c r="AM2751" i="1" s="1"/>
  <c r="AL2752" i="1"/>
  <c r="AM2752" i="1" s="1"/>
  <c r="AL2753" i="1"/>
  <c r="AL2754" i="1"/>
  <c r="AM2754" i="1" s="1"/>
  <c r="AL2755" i="1"/>
  <c r="AL2756" i="1"/>
  <c r="AM2756" i="1" s="1"/>
  <c r="AL2757" i="1"/>
  <c r="AL2758" i="1"/>
  <c r="AM2758" i="1" s="1"/>
  <c r="AL2759" i="1"/>
  <c r="AM2759" i="1" s="1"/>
  <c r="AL2760" i="1"/>
  <c r="AL2761" i="1"/>
  <c r="AL2762" i="1"/>
  <c r="AM2762" i="1" s="1"/>
  <c r="AL2763" i="1"/>
  <c r="AM2763" i="1" s="1"/>
  <c r="AL2764" i="1"/>
  <c r="AM2764" i="1" s="1"/>
  <c r="AL2765" i="1"/>
  <c r="AL2766" i="1"/>
  <c r="AM2766" i="1" s="1"/>
  <c r="AL2767" i="1"/>
  <c r="AM2767" i="1" s="1"/>
  <c r="AL2768" i="1"/>
  <c r="AL2769" i="1"/>
  <c r="AL2770" i="1"/>
  <c r="AM2770" i="1" s="1"/>
  <c r="AL2771" i="1"/>
  <c r="AM2771" i="1" s="1"/>
  <c r="AL2772" i="1"/>
  <c r="AM2772" i="1" s="1"/>
  <c r="AL2773" i="1"/>
  <c r="AL2774" i="1"/>
  <c r="AL2775" i="1"/>
  <c r="AM2775" i="1" s="1"/>
  <c r="AL2776" i="1"/>
  <c r="AM2776" i="1" s="1"/>
  <c r="AL2777" i="1"/>
  <c r="AL2778" i="1"/>
  <c r="AL2779" i="1"/>
  <c r="AL2780" i="1"/>
  <c r="AM2780" i="1" s="1"/>
  <c r="AL2781" i="1"/>
  <c r="AL2782" i="1"/>
  <c r="AM2782" i="1" s="1"/>
  <c r="AL2783" i="1"/>
  <c r="AM2783" i="1" s="1"/>
  <c r="AL2784" i="1"/>
  <c r="AM2784" i="1" s="1"/>
  <c r="AL2785" i="1"/>
  <c r="AL2786" i="1"/>
  <c r="AL2787" i="1"/>
  <c r="AM2787" i="1" s="1"/>
  <c r="AL2788" i="1"/>
  <c r="AM2788" i="1" s="1"/>
  <c r="AL2789" i="1"/>
  <c r="AL2790" i="1"/>
  <c r="AL2791" i="1"/>
  <c r="AM2791" i="1" s="1"/>
  <c r="AL2792" i="1"/>
  <c r="AM2792" i="1" s="1"/>
  <c r="AL2793" i="1"/>
  <c r="AL2794" i="1"/>
  <c r="AL2795" i="1"/>
  <c r="AL2796" i="1"/>
  <c r="AM2796" i="1" s="1"/>
  <c r="AL2797" i="1"/>
  <c r="AL2798" i="1"/>
  <c r="AM2798" i="1" s="1"/>
  <c r="AL2799" i="1"/>
  <c r="AM2799" i="1" s="1"/>
  <c r="AL2800" i="1"/>
  <c r="AM2800" i="1" s="1"/>
  <c r="AL2801" i="1"/>
  <c r="AL2802" i="1"/>
  <c r="AL2803" i="1"/>
  <c r="AM2803" i="1" s="1"/>
  <c r="AL2804" i="1"/>
  <c r="AM2804" i="1" s="1"/>
  <c r="AL2805" i="1"/>
  <c r="AL2806" i="1"/>
  <c r="AL2807" i="1"/>
  <c r="AM2807" i="1" s="1"/>
  <c r="AL2808" i="1"/>
  <c r="AM2808" i="1" s="1"/>
  <c r="AL2809" i="1"/>
  <c r="AL2810" i="1"/>
  <c r="AL2811" i="1"/>
  <c r="AL2812" i="1"/>
  <c r="AM2812" i="1" s="1"/>
  <c r="AL2813" i="1"/>
  <c r="AL2814" i="1"/>
  <c r="AM2814" i="1" s="1"/>
  <c r="AL2815" i="1"/>
  <c r="AM2815" i="1" s="1"/>
  <c r="AL2816" i="1"/>
  <c r="AM2816" i="1" s="1"/>
  <c r="AL2817" i="1"/>
  <c r="AL2818" i="1"/>
  <c r="AL2819" i="1"/>
  <c r="AM2819" i="1" s="1"/>
  <c r="AL2820" i="1"/>
  <c r="AM2820" i="1" s="1"/>
  <c r="AL2821" i="1"/>
  <c r="AL2822" i="1"/>
  <c r="AL2823" i="1"/>
  <c r="AM2823" i="1" s="1"/>
  <c r="AL2824" i="1"/>
  <c r="AM2824" i="1" s="1"/>
  <c r="AL2825" i="1"/>
  <c r="AL2826" i="1"/>
  <c r="AL2827" i="1"/>
  <c r="AL2828" i="1"/>
  <c r="AM2828" i="1" s="1"/>
  <c r="AL2829" i="1"/>
  <c r="AL2830" i="1"/>
  <c r="AM2830" i="1" s="1"/>
  <c r="AL2831" i="1"/>
  <c r="AM2831" i="1" s="1"/>
  <c r="AL2832" i="1"/>
  <c r="AM2832" i="1" s="1"/>
  <c r="AL2833" i="1"/>
  <c r="AL2834" i="1"/>
  <c r="AL2835" i="1"/>
  <c r="AM2835" i="1" s="1"/>
  <c r="AL2836" i="1"/>
  <c r="AM2836" i="1" s="1"/>
  <c r="AL2837" i="1"/>
  <c r="AL2838" i="1"/>
  <c r="AL2839" i="1"/>
  <c r="AM2839" i="1" s="1"/>
  <c r="AL2840" i="1"/>
  <c r="AM2840" i="1" s="1"/>
  <c r="AL2841" i="1"/>
  <c r="AL2842" i="1"/>
  <c r="AL2843" i="1"/>
  <c r="AL2844" i="1"/>
  <c r="AM2844" i="1" s="1"/>
  <c r="AL2845" i="1"/>
  <c r="AL2846" i="1"/>
  <c r="AM2846" i="1" s="1"/>
  <c r="AL2847" i="1"/>
  <c r="AM2847" i="1" s="1"/>
  <c r="AL2848" i="1"/>
  <c r="AM2848" i="1" s="1"/>
  <c r="AL2849" i="1"/>
  <c r="AL2850" i="1"/>
  <c r="AL2851" i="1"/>
  <c r="AM2851" i="1" s="1"/>
  <c r="AL2852" i="1"/>
  <c r="AM2852" i="1" s="1"/>
  <c r="AL2853" i="1"/>
  <c r="AL2854" i="1"/>
  <c r="AL2855" i="1"/>
  <c r="AM2855" i="1" s="1"/>
  <c r="AL2856" i="1"/>
  <c r="AM2856" i="1" s="1"/>
  <c r="AL2857" i="1"/>
  <c r="AL2858" i="1"/>
  <c r="AL2859" i="1"/>
  <c r="AL2860" i="1"/>
  <c r="AM2860" i="1" s="1"/>
  <c r="AL2861" i="1"/>
  <c r="AL2862" i="1"/>
  <c r="AM2862" i="1" s="1"/>
  <c r="AL2863" i="1"/>
  <c r="AM2863" i="1" s="1"/>
  <c r="AL2864" i="1"/>
  <c r="AM2864" i="1" s="1"/>
  <c r="AL2865" i="1"/>
  <c r="AL2866" i="1"/>
  <c r="AL2867" i="1"/>
  <c r="AM2867" i="1" s="1"/>
  <c r="AL2868" i="1"/>
  <c r="AM2868" i="1" s="1"/>
  <c r="AL2869" i="1"/>
  <c r="AL2870" i="1"/>
  <c r="AL2871" i="1"/>
  <c r="AM2871" i="1" s="1"/>
  <c r="AL2872" i="1"/>
  <c r="AM2872" i="1" s="1"/>
  <c r="AL2873" i="1"/>
  <c r="AL2874" i="1"/>
  <c r="AL2875" i="1"/>
  <c r="AL2876" i="1"/>
  <c r="AM2876" i="1" s="1"/>
  <c r="AL2877" i="1"/>
  <c r="AL2878" i="1"/>
  <c r="AM2878" i="1" s="1"/>
  <c r="AL2879" i="1"/>
  <c r="AM2879" i="1" s="1"/>
  <c r="AL2880" i="1"/>
  <c r="AM2880" i="1" s="1"/>
  <c r="AL2881" i="1"/>
  <c r="AL2882" i="1"/>
  <c r="AL2883" i="1"/>
  <c r="AM2883" i="1" s="1"/>
  <c r="AL2884" i="1"/>
  <c r="AM2884" i="1" s="1"/>
  <c r="AL2885" i="1"/>
  <c r="AL2886" i="1"/>
  <c r="AL2887" i="1"/>
  <c r="AM2887" i="1" s="1"/>
  <c r="AL2888" i="1"/>
  <c r="AM2888" i="1" s="1"/>
  <c r="AL2889" i="1"/>
  <c r="AL2890" i="1"/>
  <c r="AL2891" i="1"/>
  <c r="AL2892" i="1"/>
  <c r="AM2892" i="1" s="1"/>
  <c r="AL2893" i="1"/>
  <c r="AL2894" i="1"/>
  <c r="AM2894" i="1" s="1"/>
  <c r="AL2895" i="1"/>
  <c r="AM2895" i="1" s="1"/>
  <c r="AL2896" i="1"/>
  <c r="AM2896" i="1" s="1"/>
  <c r="AL2897" i="1"/>
  <c r="AL2898" i="1"/>
  <c r="AL2899" i="1"/>
  <c r="AM2899" i="1" s="1"/>
  <c r="AL2900" i="1"/>
  <c r="AM2900" i="1" s="1"/>
  <c r="AL2901" i="1"/>
  <c r="AL2902" i="1"/>
  <c r="AL2903" i="1"/>
  <c r="AM2903" i="1" s="1"/>
  <c r="AL2904" i="1"/>
  <c r="AM2904" i="1" s="1"/>
  <c r="AL2905" i="1"/>
  <c r="AL2906" i="1"/>
  <c r="AL2907" i="1"/>
  <c r="AL2908" i="1"/>
  <c r="AM2908" i="1" s="1"/>
  <c r="AL2909" i="1"/>
  <c r="AL2910" i="1"/>
  <c r="AM2910" i="1" s="1"/>
  <c r="AL2911" i="1"/>
  <c r="AM2911" i="1" s="1"/>
  <c r="AL2912" i="1"/>
  <c r="AM2912" i="1" s="1"/>
  <c r="AL2913" i="1"/>
  <c r="AL2914" i="1"/>
  <c r="AL2915" i="1"/>
  <c r="AM2915" i="1" s="1"/>
  <c r="AL2916" i="1"/>
  <c r="AM2916" i="1" s="1"/>
  <c r="AL2917" i="1"/>
  <c r="AL2918" i="1"/>
  <c r="AL2919" i="1"/>
  <c r="AM2919" i="1" s="1"/>
  <c r="AL2920" i="1"/>
  <c r="AM2920" i="1" s="1"/>
  <c r="AL2921" i="1"/>
  <c r="AL2922" i="1"/>
  <c r="AL2923" i="1"/>
  <c r="AL2924" i="1"/>
  <c r="AM2924" i="1" s="1"/>
  <c r="AL2925" i="1"/>
  <c r="AL2926" i="1"/>
  <c r="AM2926" i="1" s="1"/>
  <c r="AL2927" i="1"/>
  <c r="AM2927" i="1" s="1"/>
  <c r="AL2928" i="1"/>
  <c r="AM2928" i="1" s="1"/>
  <c r="AL2929" i="1"/>
  <c r="AL2930" i="1"/>
  <c r="AL2931" i="1"/>
  <c r="AM2931" i="1" s="1"/>
  <c r="AL2932" i="1"/>
  <c r="AM2932" i="1" s="1"/>
  <c r="AL2933" i="1"/>
  <c r="AL2934" i="1"/>
  <c r="AL2935" i="1"/>
  <c r="AM2935" i="1" s="1"/>
  <c r="AL2936" i="1"/>
  <c r="AM2936" i="1" s="1"/>
  <c r="AL2937" i="1"/>
  <c r="AL2938" i="1"/>
  <c r="AL2939" i="1"/>
  <c r="AL2940" i="1"/>
  <c r="AM2940" i="1" s="1"/>
  <c r="AL2941" i="1"/>
  <c r="AL2942" i="1"/>
  <c r="AM2942" i="1" s="1"/>
  <c r="AL2943" i="1"/>
  <c r="AM2943" i="1" s="1"/>
  <c r="AL2944" i="1"/>
  <c r="AM2944" i="1" s="1"/>
  <c r="AL2945" i="1"/>
  <c r="AL2946" i="1"/>
  <c r="AL2947" i="1"/>
  <c r="AM2947" i="1" s="1"/>
  <c r="AL2948" i="1"/>
  <c r="AM2948" i="1" s="1"/>
  <c r="AL2949" i="1"/>
  <c r="AL2950" i="1"/>
  <c r="AL2951" i="1"/>
  <c r="AM2951" i="1" s="1"/>
  <c r="AL2952" i="1"/>
  <c r="AM2952" i="1" s="1"/>
  <c r="AL2953" i="1"/>
  <c r="AL2954" i="1"/>
  <c r="AL2955" i="1"/>
  <c r="AL2956" i="1"/>
  <c r="AM2956" i="1" s="1"/>
  <c r="AL2957" i="1"/>
  <c r="AL2958" i="1"/>
  <c r="AM2958" i="1" s="1"/>
  <c r="AL2959" i="1"/>
  <c r="AM2959" i="1" s="1"/>
  <c r="AL2960" i="1"/>
  <c r="AM2960" i="1" s="1"/>
  <c r="AL2961" i="1"/>
  <c r="AL2962" i="1"/>
  <c r="AL2963" i="1"/>
  <c r="AM2963" i="1" s="1"/>
  <c r="AL2964" i="1"/>
  <c r="AM2964" i="1" s="1"/>
  <c r="AL2965" i="1"/>
  <c r="AL2966" i="1"/>
  <c r="AL2967" i="1"/>
  <c r="AM2967" i="1" s="1"/>
  <c r="AL2968" i="1"/>
  <c r="AM2968" i="1" s="1"/>
  <c r="AL2969" i="1"/>
  <c r="AL2970" i="1"/>
  <c r="AL2971" i="1"/>
  <c r="AL2972" i="1"/>
  <c r="AM2972" i="1" s="1"/>
  <c r="AL2973" i="1"/>
  <c r="AL2974" i="1"/>
  <c r="AM2974" i="1" s="1"/>
  <c r="AL2975" i="1"/>
  <c r="AM2975" i="1" s="1"/>
  <c r="AL2976" i="1"/>
  <c r="AM2976" i="1" s="1"/>
  <c r="AL2977" i="1"/>
  <c r="AL2978" i="1"/>
  <c r="AL2979" i="1"/>
  <c r="AM2979" i="1" s="1"/>
  <c r="AL2980" i="1"/>
  <c r="AM2980" i="1" s="1"/>
  <c r="AL2981" i="1"/>
  <c r="AL2982" i="1"/>
  <c r="AL2983" i="1"/>
  <c r="AM2983" i="1" s="1"/>
  <c r="AL2984" i="1"/>
  <c r="AM2984" i="1" s="1"/>
  <c r="AL2985" i="1"/>
  <c r="AL2986" i="1"/>
  <c r="AL2987" i="1"/>
  <c r="AL2988" i="1"/>
  <c r="AM2988" i="1" s="1"/>
  <c r="AL2989" i="1"/>
  <c r="AL2990" i="1"/>
  <c r="AM2990" i="1" s="1"/>
  <c r="AL2991" i="1"/>
  <c r="AM2991" i="1" s="1"/>
  <c r="AL2992" i="1"/>
  <c r="AM2992" i="1" s="1"/>
  <c r="AL2993" i="1"/>
  <c r="AL2994" i="1"/>
  <c r="AL2995" i="1"/>
  <c r="AM2995" i="1" s="1"/>
  <c r="AL2996" i="1"/>
  <c r="AM2996" i="1" s="1"/>
  <c r="AL2997" i="1"/>
  <c r="AL2998" i="1"/>
  <c r="AL2999" i="1"/>
  <c r="AM2999" i="1" s="1"/>
  <c r="AL3000" i="1"/>
  <c r="AM3000" i="1" s="1"/>
  <c r="AL3001" i="1"/>
  <c r="AL3002" i="1"/>
  <c r="AL3003" i="1"/>
  <c r="AL3004" i="1"/>
  <c r="AM3004" i="1" s="1"/>
  <c r="AL3005" i="1"/>
  <c r="AL3006" i="1"/>
  <c r="AM3006" i="1" s="1"/>
  <c r="AL3007" i="1"/>
  <c r="AM3007" i="1" s="1"/>
  <c r="AL3008" i="1"/>
  <c r="AM3008" i="1" s="1"/>
  <c r="AL3009" i="1"/>
  <c r="AL3010" i="1"/>
  <c r="AL3011" i="1"/>
  <c r="AM3011" i="1" s="1"/>
  <c r="AL3012" i="1"/>
  <c r="AM3012" i="1" s="1"/>
  <c r="AL3013" i="1"/>
  <c r="AL3014" i="1"/>
  <c r="AL3015" i="1"/>
  <c r="AM3015" i="1" s="1"/>
  <c r="AL3016" i="1"/>
  <c r="AM3016" i="1" s="1"/>
  <c r="AL3017" i="1"/>
  <c r="AL3018" i="1"/>
  <c r="AL3019" i="1"/>
  <c r="AL3020" i="1"/>
  <c r="AM3020" i="1" s="1"/>
  <c r="AL3021" i="1"/>
  <c r="AL3022" i="1"/>
  <c r="AM3022" i="1" s="1"/>
  <c r="AL3023" i="1"/>
  <c r="AM3023" i="1" s="1"/>
  <c r="AL3024" i="1"/>
  <c r="AM3024" i="1" s="1"/>
  <c r="AL3025" i="1"/>
  <c r="AL3026" i="1"/>
  <c r="AL3027" i="1"/>
  <c r="AM3027" i="1" s="1"/>
  <c r="AL3028" i="1"/>
  <c r="AM3028" i="1" s="1"/>
  <c r="AL3029" i="1"/>
  <c r="AL3030" i="1"/>
  <c r="AL3031" i="1"/>
  <c r="AM3031" i="1" s="1"/>
  <c r="AL3032" i="1"/>
  <c r="AM3032" i="1" s="1"/>
  <c r="AL3033" i="1"/>
  <c r="AL3034" i="1"/>
  <c r="AL3035" i="1"/>
  <c r="AL3036" i="1"/>
  <c r="AM3036" i="1" s="1"/>
  <c r="AL3037" i="1"/>
  <c r="AL3038" i="1"/>
  <c r="AM3038" i="1" s="1"/>
  <c r="AL3039" i="1"/>
  <c r="AM3039" i="1" s="1"/>
  <c r="AL3040" i="1"/>
  <c r="AM3040" i="1" s="1"/>
  <c r="AL3041" i="1"/>
  <c r="AL3042" i="1"/>
  <c r="AL3043" i="1"/>
  <c r="AM3043" i="1" s="1"/>
  <c r="AL3044" i="1"/>
  <c r="AM3044" i="1" s="1"/>
  <c r="AL3045" i="1"/>
  <c r="AL3046" i="1"/>
  <c r="AL3047" i="1"/>
  <c r="AM3047" i="1" s="1"/>
  <c r="AL3048" i="1"/>
  <c r="AM3048" i="1" s="1"/>
  <c r="AL3049" i="1"/>
  <c r="AL3050" i="1"/>
  <c r="AL3051" i="1"/>
  <c r="AL3052" i="1"/>
  <c r="AM3052" i="1" s="1"/>
  <c r="AL3053" i="1"/>
  <c r="AL3054" i="1"/>
  <c r="AM3054" i="1" s="1"/>
  <c r="AL3055" i="1"/>
  <c r="AM3055" i="1" s="1"/>
  <c r="AL3056" i="1"/>
  <c r="AM3056" i="1" s="1"/>
  <c r="AL3057" i="1"/>
  <c r="AL3058" i="1"/>
  <c r="AL3059" i="1"/>
  <c r="AM3059" i="1" s="1"/>
  <c r="AL3060" i="1"/>
  <c r="AM3060" i="1" s="1"/>
  <c r="AL3061" i="1"/>
  <c r="AL3062" i="1"/>
  <c r="AL3063" i="1"/>
  <c r="AM3063" i="1" s="1"/>
  <c r="AL3064" i="1"/>
  <c r="AM3064" i="1" s="1"/>
  <c r="AL3065" i="1"/>
  <c r="AL3066" i="1"/>
  <c r="AL3067" i="1"/>
  <c r="AL3068" i="1"/>
  <c r="AM3068" i="1" s="1"/>
  <c r="AL3069" i="1"/>
  <c r="AL3070" i="1"/>
  <c r="AM3070" i="1" s="1"/>
  <c r="AL3071" i="1"/>
  <c r="AM3071" i="1" s="1"/>
  <c r="AL3072" i="1"/>
  <c r="AM3072" i="1" s="1"/>
  <c r="AL3073" i="1"/>
  <c r="AL3074" i="1"/>
  <c r="AL3075" i="1"/>
  <c r="AM3075" i="1" s="1"/>
  <c r="AL3076" i="1"/>
  <c r="AM3076" i="1" s="1"/>
  <c r="AL3077" i="1"/>
  <c r="AL3078" i="1"/>
  <c r="AL3079" i="1"/>
  <c r="AM3079" i="1" s="1"/>
  <c r="AL3080" i="1"/>
  <c r="AM3080" i="1" s="1"/>
  <c r="AL3081" i="1"/>
  <c r="AL3082" i="1"/>
  <c r="AL3083" i="1"/>
  <c r="AL3084" i="1"/>
  <c r="AM3084" i="1" s="1"/>
  <c r="AL3085" i="1"/>
  <c r="AL3086" i="1"/>
  <c r="AM3086" i="1" s="1"/>
  <c r="AL3087" i="1"/>
  <c r="AM3087" i="1" s="1"/>
  <c r="AL3088" i="1"/>
  <c r="AM3088" i="1" s="1"/>
  <c r="AL3089" i="1"/>
  <c r="AL3090" i="1"/>
  <c r="AL3091" i="1"/>
  <c r="AM3091" i="1" s="1"/>
  <c r="AL3092" i="1"/>
  <c r="AM3092" i="1" s="1"/>
  <c r="AL3093" i="1"/>
  <c r="AL3094" i="1"/>
  <c r="AL3095" i="1"/>
  <c r="AM3095" i="1" s="1"/>
  <c r="AL3096" i="1"/>
  <c r="AM3096" i="1" s="1"/>
  <c r="AL3097" i="1"/>
  <c r="AL3098" i="1"/>
  <c r="AL3099" i="1"/>
  <c r="AL3100" i="1"/>
  <c r="AM3100" i="1" s="1"/>
  <c r="AL3101" i="1"/>
  <c r="AL3102" i="1"/>
  <c r="AM3102" i="1" s="1"/>
  <c r="AL3103" i="1"/>
  <c r="AM3103" i="1" s="1"/>
  <c r="AL3104" i="1"/>
  <c r="AM3104" i="1" s="1"/>
  <c r="AL3105" i="1"/>
  <c r="AL3106" i="1"/>
  <c r="AL3107" i="1"/>
  <c r="AM3107" i="1" s="1"/>
  <c r="AL3108" i="1"/>
  <c r="AM3108" i="1" s="1"/>
  <c r="AL3109" i="1"/>
  <c r="AL3110" i="1"/>
  <c r="AL3111" i="1"/>
  <c r="AM3111" i="1" s="1"/>
  <c r="AL3112" i="1"/>
  <c r="AM3112" i="1" s="1"/>
  <c r="AL3113" i="1"/>
  <c r="AL3114" i="1"/>
  <c r="AL3115" i="1"/>
  <c r="AL3116" i="1"/>
  <c r="AM3116" i="1" s="1"/>
  <c r="AL3117" i="1"/>
  <c r="AL3118" i="1"/>
  <c r="AM3118" i="1" s="1"/>
  <c r="AL3119" i="1"/>
  <c r="AM3119" i="1" s="1"/>
  <c r="AL3120" i="1"/>
  <c r="AM3120" i="1" s="1"/>
  <c r="AL3121" i="1"/>
  <c r="AL3122" i="1"/>
  <c r="AL3123" i="1"/>
  <c r="AM3123" i="1" s="1"/>
  <c r="AL3124" i="1"/>
  <c r="AM3124" i="1" s="1"/>
  <c r="AL3125" i="1"/>
  <c r="AL3126" i="1"/>
  <c r="AL3127" i="1"/>
  <c r="AM3127" i="1" s="1"/>
  <c r="AL3128" i="1"/>
  <c r="AM3128" i="1" s="1"/>
  <c r="AL3129" i="1"/>
  <c r="AL3130" i="1"/>
  <c r="AL3131" i="1"/>
  <c r="AL3132" i="1"/>
  <c r="AM3132" i="1" s="1"/>
  <c r="AL3133" i="1"/>
  <c r="AL3134" i="1"/>
  <c r="AM3134" i="1" s="1"/>
  <c r="AL3135" i="1"/>
  <c r="AM3135" i="1" s="1"/>
  <c r="AL3136" i="1"/>
  <c r="AM3136" i="1" s="1"/>
  <c r="AL3137" i="1"/>
  <c r="AL3138" i="1"/>
  <c r="AL3139" i="1"/>
  <c r="AM3139" i="1" s="1"/>
  <c r="AL3140" i="1"/>
  <c r="AM3140" i="1" s="1"/>
  <c r="AL3141" i="1"/>
  <c r="AL3142" i="1"/>
  <c r="AL3143" i="1"/>
  <c r="AM3143" i="1" s="1"/>
  <c r="AL3144" i="1"/>
  <c r="AM3144" i="1" s="1"/>
  <c r="AL3145" i="1"/>
  <c r="AL3146" i="1"/>
  <c r="AL3147" i="1"/>
  <c r="AL3148" i="1"/>
  <c r="AM3148" i="1" s="1"/>
  <c r="AL3149" i="1"/>
  <c r="AL3150" i="1"/>
  <c r="AM3150" i="1" s="1"/>
  <c r="AL3151" i="1"/>
  <c r="AM3151" i="1" s="1"/>
  <c r="AL3152" i="1"/>
  <c r="AM3152" i="1" s="1"/>
  <c r="AL3153" i="1"/>
  <c r="AL3154" i="1"/>
  <c r="AL3155" i="1"/>
  <c r="AM3155" i="1" s="1"/>
  <c r="AL3156" i="1"/>
  <c r="AM3156" i="1" s="1"/>
  <c r="AL3157" i="1"/>
  <c r="AL3158" i="1"/>
  <c r="AL3159" i="1"/>
  <c r="AM3159" i="1" s="1"/>
  <c r="AL3160" i="1"/>
  <c r="AM3160" i="1" s="1"/>
  <c r="AL3161" i="1"/>
  <c r="AL3162" i="1"/>
  <c r="AL3163" i="1"/>
  <c r="AL3164" i="1"/>
  <c r="AM3164" i="1" s="1"/>
  <c r="AL3165" i="1"/>
  <c r="AL3166" i="1"/>
  <c r="AM3166" i="1" s="1"/>
  <c r="AL3167" i="1"/>
  <c r="AM3167" i="1" s="1"/>
  <c r="AL3168" i="1"/>
  <c r="AM3168" i="1" s="1"/>
  <c r="AL3169" i="1"/>
  <c r="AL3170" i="1"/>
  <c r="AL3171" i="1"/>
  <c r="AM3171" i="1" s="1"/>
  <c r="AL3172" i="1"/>
  <c r="AM3172" i="1" s="1"/>
  <c r="AL3173" i="1"/>
  <c r="AL3174" i="1"/>
  <c r="AL3175" i="1"/>
  <c r="AM3175" i="1" s="1"/>
  <c r="AL3176" i="1"/>
  <c r="AM3176" i="1" s="1"/>
  <c r="AL3177" i="1"/>
  <c r="AL3178" i="1"/>
  <c r="AL3179" i="1"/>
  <c r="AL3180" i="1"/>
  <c r="AM3180" i="1" s="1"/>
  <c r="AL3181" i="1"/>
  <c r="AL3182" i="1"/>
  <c r="AM3182" i="1" s="1"/>
  <c r="AL3183" i="1"/>
  <c r="AM3183" i="1" s="1"/>
  <c r="AL3184" i="1"/>
  <c r="AM3184" i="1" s="1"/>
  <c r="AL3185" i="1"/>
  <c r="AL3186" i="1"/>
  <c r="AL3187" i="1"/>
  <c r="AM3187" i="1" s="1"/>
  <c r="AL3188" i="1"/>
  <c r="AM3188" i="1" s="1"/>
  <c r="AL3189" i="1"/>
  <c r="AL3190" i="1"/>
  <c r="AL3191" i="1"/>
  <c r="AM3191" i="1" s="1"/>
  <c r="AL3192" i="1"/>
  <c r="AM3192" i="1" s="1"/>
  <c r="AL3193" i="1"/>
  <c r="AL3194" i="1"/>
  <c r="AL3195" i="1"/>
  <c r="AL3196" i="1"/>
  <c r="AM3196" i="1" s="1"/>
  <c r="AL3197" i="1"/>
  <c r="AL3198" i="1"/>
  <c r="AM3198" i="1" s="1"/>
  <c r="AL3199" i="1"/>
  <c r="AM3199" i="1" s="1"/>
  <c r="AL3200" i="1"/>
  <c r="AM3200" i="1" s="1"/>
  <c r="AL3201" i="1"/>
  <c r="AL3202" i="1"/>
  <c r="AL3203" i="1"/>
  <c r="AM3203" i="1" s="1"/>
  <c r="AL3204" i="1"/>
  <c r="AM3204" i="1" s="1"/>
  <c r="AL3205" i="1"/>
  <c r="AL3206" i="1"/>
  <c r="AL3207" i="1"/>
  <c r="AM3207" i="1" s="1"/>
  <c r="AL3208" i="1"/>
  <c r="AM3208" i="1" s="1"/>
  <c r="AL3209" i="1"/>
  <c r="AL3210" i="1"/>
  <c r="AL3211" i="1"/>
  <c r="AL3212" i="1"/>
  <c r="AM3212" i="1" s="1"/>
  <c r="AL3213" i="1"/>
  <c r="AL3214" i="1"/>
  <c r="AM3214" i="1" s="1"/>
  <c r="AL3215" i="1"/>
  <c r="AM3215" i="1" s="1"/>
  <c r="AL3216" i="1"/>
  <c r="AM3216" i="1" s="1"/>
  <c r="AL3217" i="1"/>
  <c r="AL3218" i="1"/>
  <c r="AL3219" i="1"/>
  <c r="AM3219" i="1" s="1"/>
  <c r="AL3220" i="1"/>
  <c r="AM3220" i="1" s="1"/>
  <c r="AL3221" i="1"/>
  <c r="AL3222" i="1"/>
  <c r="AL3223" i="1"/>
  <c r="AM3223" i="1" s="1"/>
  <c r="AL3224" i="1"/>
  <c r="AM3224" i="1" s="1"/>
  <c r="AL3225" i="1"/>
  <c r="AL3226" i="1"/>
  <c r="AL3227" i="1"/>
  <c r="AL3228" i="1"/>
  <c r="AM3228" i="1" s="1"/>
  <c r="AL3229" i="1"/>
  <c r="AL3230" i="1"/>
  <c r="AM3230" i="1" s="1"/>
  <c r="AL3231" i="1"/>
  <c r="AM3231" i="1" s="1"/>
  <c r="AL3232" i="1"/>
  <c r="AM3232" i="1" s="1"/>
  <c r="AL3233" i="1"/>
  <c r="AL3234" i="1"/>
  <c r="AL3235" i="1"/>
  <c r="AM3235" i="1" s="1"/>
  <c r="AL3236" i="1"/>
  <c r="AM3236" i="1" s="1"/>
  <c r="AL3237" i="1"/>
  <c r="AL3238" i="1"/>
  <c r="AL3239" i="1"/>
  <c r="AM3239" i="1" s="1"/>
  <c r="AL3240" i="1"/>
  <c r="AM3240" i="1" s="1"/>
  <c r="AL3241" i="1"/>
  <c r="AL3242" i="1"/>
  <c r="AL3243" i="1"/>
  <c r="AL3244" i="1"/>
  <c r="AM3244" i="1" s="1"/>
  <c r="AL3245" i="1"/>
  <c r="AL3246" i="1"/>
  <c r="AM3246" i="1" s="1"/>
  <c r="AL3247" i="1"/>
  <c r="AM3247" i="1" s="1"/>
  <c r="AL3248" i="1"/>
  <c r="AM3248" i="1" s="1"/>
  <c r="AL3249" i="1"/>
  <c r="AL3250" i="1"/>
  <c r="AL3251" i="1"/>
  <c r="AM3251" i="1" s="1"/>
  <c r="AL3252" i="1"/>
  <c r="AM3252" i="1" s="1"/>
  <c r="AL3253" i="1"/>
  <c r="AL3254" i="1"/>
  <c r="AL3255" i="1"/>
  <c r="AM3255" i="1" s="1"/>
  <c r="AL3256" i="1"/>
  <c r="AM3256" i="1" s="1"/>
  <c r="AL3257" i="1"/>
  <c r="AL3258" i="1"/>
  <c r="AL3259" i="1"/>
  <c r="AL3260" i="1"/>
  <c r="AM3260" i="1" s="1"/>
  <c r="AL3261" i="1"/>
  <c r="AL3262" i="1"/>
  <c r="AM3262" i="1" s="1"/>
  <c r="AL3263" i="1"/>
  <c r="AM3263" i="1" s="1"/>
  <c r="AL3264" i="1"/>
  <c r="AM3264" i="1" s="1"/>
  <c r="AL3265" i="1"/>
  <c r="AL3266" i="1"/>
  <c r="AL3267" i="1"/>
  <c r="AM3267" i="1" s="1"/>
  <c r="AL3268" i="1"/>
  <c r="AM3268" i="1" s="1"/>
  <c r="AL3269" i="1"/>
  <c r="AL3270" i="1"/>
  <c r="AL3271" i="1"/>
  <c r="AM3271" i="1" s="1"/>
  <c r="AL3272" i="1"/>
  <c r="AM3272" i="1" s="1"/>
  <c r="AL3273" i="1"/>
  <c r="AL3274" i="1"/>
  <c r="AL3275" i="1"/>
  <c r="AL3276" i="1"/>
  <c r="AL3277" i="1"/>
  <c r="AL3278" i="1"/>
  <c r="AL3279" i="1"/>
  <c r="AL3280" i="1"/>
  <c r="AL3281" i="1"/>
  <c r="AL3282" i="1"/>
  <c r="AL3283" i="1"/>
  <c r="AL3284" i="1"/>
  <c r="AL3285" i="1"/>
  <c r="AL3286" i="1"/>
  <c r="AL3287" i="1"/>
  <c r="AL3288" i="1"/>
  <c r="AL3289" i="1"/>
  <c r="AL3290" i="1"/>
  <c r="AL3291" i="1"/>
  <c r="AL3292" i="1"/>
  <c r="AL3293" i="1"/>
  <c r="AL3294" i="1"/>
  <c r="AL3295" i="1"/>
  <c r="AL3296" i="1"/>
  <c r="AL3297" i="1"/>
  <c r="AL3298" i="1"/>
  <c r="AL3299" i="1"/>
  <c r="AL3300" i="1"/>
  <c r="AL3301" i="1"/>
  <c r="AL3302" i="1"/>
  <c r="AL3303" i="1"/>
  <c r="AL3304" i="1"/>
  <c r="AL3305" i="1"/>
  <c r="AL3306" i="1"/>
  <c r="AL3307" i="1"/>
  <c r="AL3308" i="1"/>
  <c r="AL3309" i="1"/>
  <c r="AL3310" i="1"/>
  <c r="AL3311" i="1"/>
  <c r="AL3312" i="1"/>
  <c r="AL3313" i="1"/>
  <c r="AL3314" i="1"/>
  <c r="AL3315" i="1"/>
  <c r="AL3316" i="1"/>
  <c r="AL3317" i="1"/>
  <c r="AL3318" i="1"/>
  <c r="AL3319" i="1"/>
  <c r="AL3320" i="1"/>
  <c r="AL3321" i="1"/>
  <c r="AL3322" i="1"/>
  <c r="AL3323" i="1"/>
  <c r="AL3324" i="1"/>
  <c r="AL3325" i="1"/>
  <c r="AL3326" i="1"/>
  <c r="AL3327" i="1"/>
  <c r="AL3328" i="1"/>
  <c r="AL3329" i="1"/>
  <c r="AL3330" i="1"/>
  <c r="AL3331" i="1"/>
  <c r="AL3332" i="1"/>
  <c r="AL3333" i="1"/>
  <c r="AL3334" i="1"/>
  <c r="AL3335" i="1"/>
  <c r="AL3336" i="1"/>
  <c r="AL3337" i="1"/>
  <c r="AL3338" i="1"/>
  <c r="AL3339" i="1"/>
  <c r="AL3340" i="1"/>
  <c r="AL3341" i="1"/>
  <c r="AL3342" i="1"/>
  <c r="AL3343" i="1"/>
  <c r="AL3344" i="1"/>
  <c r="AL3345" i="1"/>
  <c r="AL3346" i="1"/>
  <c r="AL3347" i="1"/>
  <c r="AL3348" i="1"/>
  <c r="AL3349" i="1"/>
  <c r="AL3350" i="1"/>
  <c r="AL3351" i="1"/>
  <c r="AL3352" i="1"/>
  <c r="AL3353" i="1"/>
  <c r="AL3354" i="1"/>
  <c r="AL3355" i="1"/>
  <c r="AL3356" i="1"/>
  <c r="AL3357" i="1"/>
  <c r="AL3358" i="1"/>
  <c r="AL3359" i="1"/>
  <c r="AL3360" i="1"/>
  <c r="AL3361" i="1"/>
  <c r="AL3362" i="1"/>
  <c r="AL3363" i="1"/>
  <c r="AL3364" i="1"/>
  <c r="AL3365" i="1"/>
  <c r="AL3366" i="1"/>
  <c r="AL3367" i="1"/>
  <c r="AL3368" i="1"/>
  <c r="AL3369" i="1"/>
  <c r="AL3370" i="1"/>
  <c r="AL3371" i="1"/>
  <c r="AL3372" i="1"/>
  <c r="AL3373" i="1"/>
  <c r="AL3374" i="1"/>
  <c r="AL3375" i="1"/>
  <c r="AL3376" i="1"/>
  <c r="AL3377" i="1"/>
  <c r="AL3378" i="1"/>
  <c r="AL3379" i="1"/>
  <c r="AL3380" i="1"/>
  <c r="AL3381" i="1"/>
  <c r="AL3382" i="1"/>
  <c r="AL3383" i="1"/>
  <c r="AL3384" i="1"/>
  <c r="AL3385" i="1"/>
  <c r="AL3386" i="1"/>
  <c r="AL3387" i="1"/>
  <c r="AL3388" i="1"/>
  <c r="AL3389" i="1"/>
  <c r="AL3390" i="1"/>
  <c r="AL3391" i="1"/>
  <c r="AL3392" i="1"/>
  <c r="AL3393" i="1"/>
  <c r="AL3394" i="1"/>
  <c r="AL3395" i="1"/>
  <c r="AL3396" i="1"/>
  <c r="AL3397" i="1"/>
  <c r="AL3398" i="1"/>
  <c r="AL3399" i="1"/>
  <c r="AL3400" i="1"/>
  <c r="AL3401" i="1"/>
  <c r="AL3402" i="1"/>
  <c r="AL3403" i="1"/>
  <c r="AL3404" i="1"/>
  <c r="AL3405" i="1"/>
  <c r="AL3406" i="1"/>
  <c r="AL3407" i="1"/>
  <c r="AL3408" i="1"/>
  <c r="AL3409" i="1"/>
  <c r="AL3410" i="1"/>
  <c r="AL3411" i="1"/>
  <c r="AL3412" i="1"/>
  <c r="AL3413" i="1"/>
  <c r="AL3414" i="1"/>
  <c r="AL3415" i="1"/>
  <c r="AL3416" i="1"/>
  <c r="AL3417" i="1"/>
  <c r="AL3418" i="1"/>
  <c r="AL3419" i="1"/>
  <c r="AL3420" i="1"/>
  <c r="AL3421" i="1"/>
  <c r="AL3422" i="1"/>
  <c r="AL3423" i="1"/>
  <c r="AL3424" i="1"/>
  <c r="AL3425" i="1"/>
  <c r="AL3426" i="1"/>
  <c r="AL3427" i="1"/>
  <c r="AL3428" i="1"/>
  <c r="AL3429" i="1"/>
  <c r="AL3430" i="1"/>
  <c r="AL3431" i="1"/>
  <c r="AL3432" i="1"/>
  <c r="AL3433" i="1"/>
  <c r="AL3434" i="1"/>
  <c r="AL3435" i="1"/>
  <c r="AL3436" i="1"/>
  <c r="AL3437" i="1"/>
  <c r="AL3438" i="1"/>
  <c r="AL3439" i="1"/>
  <c r="AL3440" i="1"/>
  <c r="AL3441" i="1"/>
  <c r="AL3442" i="1"/>
  <c r="AL3443" i="1"/>
  <c r="AL3444" i="1"/>
  <c r="AL3445" i="1"/>
  <c r="AL3446" i="1"/>
  <c r="AL3447" i="1"/>
  <c r="AL3448" i="1"/>
  <c r="AL3449" i="1"/>
  <c r="AL3450" i="1"/>
  <c r="AL3451" i="1"/>
  <c r="AL3452" i="1"/>
  <c r="AL3453" i="1"/>
  <c r="AL3454" i="1"/>
  <c r="AL3455" i="1"/>
  <c r="AL3456" i="1"/>
  <c r="AL3457" i="1"/>
  <c r="AL3458" i="1"/>
  <c r="AL3459" i="1"/>
  <c r="AL3460" i="1"/>
  <c r="AL3461" i="1"/>
  <c r="AL3462" i="1"/>
  <c r="AL3463" i="1"/>
  <c r="AL3464" i="1"/>
  <c r="AL3465" i="1"/>
  <c r="AL3466" i="1"/>
  <c r="AL3467" i="1"/>
  <c r="AL3468" i="1"/>
  <c r="AL3469" i="1"/>
  <c r="AL3470" i="1"/>
  <c r="AL3471" i="1"/>
  <c r="AL3472" i="1"/>
  <c r="AL3473" i="1"/>
  <c r="AL3474" i="1"/>
  <c r="AL3475" i="1"/>
  <c r="AL3476" i="1"/>
  <c r="AL3477" i="1"/>
  <c r="AL3478" i="1"/>
  <c r="AL3479" i="1"/>
  <c r="AL3480" i="1"/>
  <c r="AL3481" i="1"/>
  <c r="AL3482" i="1"/>
  <c r="AL3483" i="1"/>
  <c r="AL3484" i="1"/>
  <c r="AL3485" i="1"/>
  <c r="AL3486" i="1"/>
  <c r="AL3487" i="1"/>
  <c r="AL3488" i="1"/>
  <c r="AL3489" i="1"/>
  <c r="AL3490" i="1"/>
  <c r="AL3491" i="1"/>
  <c r="AL3492" i="1"/>
  <c r="AL3493" i="1"/>
  <c r="AL3494" i="1"/>
  <c r="AL3495" i="1"/>
  <c r="AL3496" i="1"/>
  <c r="AL3497" i="1"/>
  <c r="AL3498" i="1"/>
  <c r="AL3499" i="1"/>
  <c r="AL3500" i="1"/>
  <c r="AL3501" i="1"/>
  <c r="AL3502" i="1"/>
  <c r="AL3503" i="1"/>
  <c r="AL3504" i="1"/>
  <c r="AL3505" i="1"/>
  <c r="AL3506" i="1"/>
  <c r="AL3507" i="1"/>
  <c r="AL3508" i="1"/>
  <c r="AL3509" i="1"/>
  <c r="AL3510" i="1"/>
  <c r="AL3511" i="1"/>
  <c r="AL3512" i="1"/>
  <c r="AL3513" i="1"/>
  <c r="AL3514" i="1"/>
  <c r="AL3515" i="1"/>
  <c r="AL3516" i="1"/>
  <c r="AL3517" i="1"/>
  <c r="AL3518" i="1"/>
  <c r="AL3519" i="1"/>
  <c r="AL3520" i="1"/>
  <c r="AL3521" i="1"/>
  <c r="AL3522" i="1"/>
  <c r="AL3523" i="1"/>
  <c r="AL3524" i="1"/>
  <c r="AL3525" i="1"/>
  <c r="AL3526" i="1"/>
  <c r="AL3527" i="1"/>
  <c r="AL3528" i="1"/>
  <c r="AL3529" i="1"/>
  <c r="AL3530" i="1"/>
  <c r="AL3531" i="1"/>
  <c r="AL3532" i="1"/>
  <c r="AL3533" i="1"/>
  <c r="AL3534" i="1"/>
  <c r="AL3535" i="1"/>
  <c r="AL3536" i="1"/>
  <c r="AL3537" i="1"/>
  <c r="AL3538" i="1"/>
  <c r="AL3539" i="1"/>
  <c r="AL3540" i="1"/>
  <c r="AL3541" i="1"/>
  <c r="AL3542" i="1"/>
  <c r="AL3543" i="1"/>
  <c r="AL3544" i="1"/>
  <c r="AL3545" i="1"/>
  <c r="AL3546" i="1"/>
  <c r="AL3547" i="1"/>
  <c r="AL3548" i="1"/>
  <c r="AL3549" i="1"/>
  <c r="AL3550" i="1"/>
  <c r="AL3551" i="1"/>
  <c r="AL3552" i="1"/>
  <c r="AL3553" i="1"/>
  <c r="AL3554" i="1"/>
  <c r="AL3555" i="1"/>
  <c r="AL3556" i="1"/>
  <c r="AL3557" i="1"/>
  <c r="AL3558" i="1"/>
  <c r="AL3559" i="1"/>
  <c r="AL3560" i="1"/>
  <c r="AL3561" i="1"/>
  <c r="AL3562" i="1"/>
  <c r="AL3563" i="1"/>
  <c r="AL3564" i="1"/>
  <c r="AL3565" i="1"/>
  <c r="AL3566" i="1"/>
  <c r="AL3567" i="1"/>
  <c r="AL3568" i="1"/>
  <c r="AL3569" i="1"/>
  <c r="AL3570" i="1"/>
  <c r="AL3571" i="1"/>
  <c r="AL3572" i="1"/>
  <c r="AL3573" i="1"/>
  <c r="AL3574" i="1"/>
  <c r="AL3575" i="1"/>
  <c r="AL3576" i="1"/>
  <c r="AL3577" i="1"/>
  <c r="AL3578" i="1"/>
  <c r="AL3579" i="1"/>
  <c r="AL3580" i="1"/>
  <c r="AL3581" i="1"/>
  <c r="AL3582" i="1"/>
  <c r="AL3583" i="1"/>
  <c r="AL3584" i="1"/>
  <c r="AL3585" i="1"/>
  <c r="AL3586" i="1"/>
  <c r="AL3587" i="1"/>
  <c r="AL3588" i="1"/>
  <c r="AL3589" i="1"/>
  <c r="AL3590" i="1"/>
  <c r="AL3591" i="1"/>
  <c r="AL3592" i="1"/>
  <c r="AL3593" i="1"/>
  <c r="AL3594" i="1"/>
  <c r="AL3595" i="1"/>
  <c r="AL3596" i="1"/>
  <c r="AL3597" i="1"/>
  <c r="AL3598" i="1"/>
  <c r="AL3599" i="1"/>
  <c r="AL3600" i="1"/>
  <c r="AL3601" i="1"/>
  <c r="AL3602" i="1"/>
  <c r="AL3603" i="1"/>
  <c r="AL3604" i="1"/>
  <c r="AL3605" i="1"/>
  <c r="AL3606" i="1"/>
  <c r="AL3607" i="1"/>
  <c r="AL3608" i="1"/>
  <c r="AL3609" i="1"/>
  <c r="AL3610" i="1"/>
  <c r="AL3611" i="1"/>
  <c r="AL3612" i="1"/>
  <c r="AL3613" i="1"/>
  <c r="AL3614" i="1"/>
  <c r="AL3615" i="1"/>
  <c r="AL3616" i="1"/>
  <c r="AL3617" i="1"/>
  <c r="AL3618" i="1"/>
  <c r="AL3619" i="1"/>
  <c r="AL3620" i="1"/>
  <c r="AL3621" i="1"/>
  <c r="AL3622" i="1"/>
  <c r="AL3623" i="1"/>
  <c r="AL3624" i="1"/>
  <c r="AL3625" i="1"/>
  <c r="AL3626" i="1"/>
  <c r="AL3627" i="1"/>
  <c r="AL3628" i="1"/>
  <c r="AL3629" i="1"/>
  <c r="AL3630" i="1"/>
  <c r="AL3631" i="1"/>
  <c r="AL3632" i="1"/>
  <c r="AL3633" i="1"/>
  <c r="AL3634" i="1"/>
  <c r="AL3635" i="1"/>
  <c r="AL3636" i="1"/>
  <c r="AL3637" i="1"/>
  <c r="AL3638" i="1"/>
  <c r="AL3639" i="1"/>
  <c r="AL3640" i="1"/>
  <c r="AL3641" i="1"/>
  <c r="AL3642" i="1"/>
  <c r="AL3643" i="1"/>
  <c r="AL3644" i="1"/>
  <c r="AL3645" i="1"/>
  <c r="AL3646" i="1"/>
  <c r="AL3647" i="1"/>
  <c r="AL3648" i="1"/>
  <c r="AL3649" i="1"/>
  <c r="AL3650" i="1"/>
  <c r="AL3651" i="1"/>
  <c r="AL3652" i="1"/>
  <c r="AL3653" i="1"/>
  <c r="AL3654" i="1"/>
  <c r="AL3655" i="1"/>
  <c r="AL3656" i="1"/>
  <c r="AL3657" i="1"/>
  <c r="AL3658" i="1"/>
  <c r="AL3659" i="1"/>
  <c r="AL3660" i="1"/>
  <c r="AL3661" i="1"/>
  <c r="AL3662" i="1"/>
  <c r="AL3663" i="1"/>
  <c r="AL3664" i="1"/>
  <c r="AL3665" i="1"/>
  <c r="AL3666" i="1"/>
  <c r="AL3667" i="1"/>
  <c r="AL3668" i="1"/>
  <c r="AL3669" i="1"/>
  <c r="AL3670" i="1"/>
  <c r="AL3671" i="1"/>
  <c r="AL3672" i="1"/>
  <c r="AL3673" i="1"/>
  <c r="AL3674" i="1"/>
  <c r="AL3675" i="1"/>
  <c r="AL3676" i="1"/>
  <c r="AL3677" i="1"/>
  <c r="AL3678" i="1"/>
  <c r="AL3679" i="1"/>
  <c r="AL3680" i="1"/>
  <c r="AL3681" i="1"/>
  <c r="AL3682" i="1"/>
  <c r="AL3683" i="1"/>
  <c r="AL3684" i="1"/>
  <c r="AL3685" i="1"/>
  <c r="AL3686" i="1"/>
  <c r="AL3687" i="1"/>
  <c r="AL3688" i="1"/>
  <c r="AL3689" i="1"/>
  <c r="AL3690" i="1"/>
  <c r="AL3691" i="1"/>
  <c r="AL3692" i="1"/>
  <c r="AL3693" i="1"/>
  <c r="AL3694" i="1"/>
  <c r="AL3695" i="1"/>
  <c r="AL3696" i="1"/>
  <c r="AL3697" i="1"/>
  <c r="AL3698" i="1"/>
  <c r="AL3699" i="1"/>
  <c r="AL3700" i="1"/>
  <c r="AL3701" i="1"/>
  <c r="AL3702" i="1"/>
  <c r="AL3703" i="1"/>
  <c r="AL3704" i="1"/>
  <c r="AL3705" i="1"/>
  <c r="AL3706" i="1"/>
  <c r="AL3707" i="1"/>
  <c r="AL3708" i="1"/>
  <c r="AL3709" i="1"/>
  <c r="AL3710" i="1"/>
  <c r="AL3711" i="1"/>
  <c r="AL3712" i="1"/>
  <c r="AL3713" i="1"/>
  <c r="AL3714" i="1"/>
  <c r="AL3715" i="1"/>
  <c r="AL3716" i="1"/>
  <c r="AL3717" i="1"/>
  <c r="AL3718" i="1"/>
  <c r="AL3719" i="1"/>
  <c r="AL3720" i="1"/>
  <c r="AL3721" i="1"/>
  <c r="AL3722" i="1"/>
  <c r="AL3723" i="1"/>
  <c r="AL3724" i="1"/>
  <c r="AL3725" i="1"/>
  <c r="AL3726" i="1"/>
  <c r="AL3727" i="1"/>
  <c r="AL3728" i="1"/>
  <c r="AL3729" i="1"/>
  <c r="AL3730" i="1"/>
  <c r="AL3731" i="1"/>
  <c r="AL3732" i="1"/>
  <c r="AL3733" i="1"/>
  <c r="AL3734" i="1"/>
  <c r="AL3735" i="1"/>
  <c r="AL3736" i="1"/>
  <c r="AL3737" i="1"/>
  <c r="AL3738" i="1"/>
  <c r="AL3739" i="1"/>
  <c r="AL3740" i="1"/>
  <c r="AL3741" i="1"/>
  <c r="AL3742" i="1"/>
  <c r="AL3743" i="1"/>
  <c r="AL3744" i="1"/>
  <c r="AL3745" i="1"/>
  <c r="AL3746" i="1"/>
  <c r="AL3747" i="1"/>
  <c r="AL3748" i="1"/>
  <c r="AL3749" i="1"/>
  <c r="AL3750" i="1"/>
  <c r="AL3751" i="1"/>
  <c r="AL3752" i="1"/>
  <c r="AL3753" i="1"/>
  <c r="AL3754" i="1"/>
  <c r="AL3755" i="1"/>
  <c r="AL3756" i="1"/>
  <c r="AL3757" i="1"/>
  <c r="AL3758" i="1"/>
  <c r="AL3759" i="1"/>
  <c r="AL3760" i="1"/>
  <c r="AL3761" i="1"/>
  <c r="AL3762" i="1"/>
  <c r="AL3763" i="1"/>
  <c r="AL3764" i="1"/>
  <c r="AL3765" i="1"/>
  <c r="AL3766" i="1"/>
  <c r="AL3767" i="1"/>
  <c r="AL3768" i="1"/>
  <c r="AL3769" i="1"/>
  <c r="AL3770" i="1"/>
  <c r="AL3771" i="1"/>
  <c r="AL3772" i="1"/>
  <c r="AL3773" i="1"/>
  <c r="AL3774" i="1"/>
  <c r="AL3775" i="1"/>
  <c r="AL3776" i="1"/>
  <c r="AL3777" i="1"/>
  <c r="AL3778" i="1"/>
  <c r="AL3779" i="1"/>
  <c r="AL3780" i="1"/>
  <c r="AL3781" i="1"/>
  <c r="AL3782" i="1"/>
  <c r="AL3783" i="1"/>
  <c r="AL3784" i="1"/>
  <c r="AL3785" i="1"/>
  <c r="AL3786" i="1"/>
  <c r="AL3787" i="1"/>
  <c r="AL3788" i="1"/>
  <c r="AL3789" i="1"/>
  <c r="AL3790" i="1"/>
  <c r="AL3791" i="1"/>
  <c r="AL3792" i="1"/>
  <c r="AL3793" i="1"/>
  <c r="AL3794" i="1"/>
  <c r="AL3795" i="1"/>
  <c r="AL3796" i="1"/>
  <c r="AL3797" i="1"/>
  <c r="AL3798" i="1"/>
  <c r="AM3798" i="1" s="1"/>
  <c r="AL3799" i="1"/>
  <c r="AM3799" i="1" s="1"/>
  <c r="AL3800" i="1"/>
  <c r="AM3800" i="1" s="1"/>
  <c r="AL3801" i="1"/>
  <c r="AL3802" i="1"/>
  <c r="AM3802" i="1" s="1"/>
  <c r="AL3803" i="1"/>
  <c r="AM3803" i="1" s="1"/>
  <c r="AL3804" i="1"/>
  <c r="AM3804" i="1" s="1"/>
  <c r="AL3805" i="1"/>
  <c r="AL2" i="1"/>
  <c r="AM2" i="1" s="1"/>
  <c r="AM2072" i="1"/>
  <c r="AM2184" i="1"/>
  <c r="AM3796" i="1"/>
  <c r="AM3797" i="1"/>
  <c r="AM3801" i="1"/>
  <c r="AM3805"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8" i="1"/>
  <c r="AM1229" i="1"/>
  <c r="AM1232" i="1"/>
  <c r="AM1233" i="1"/>
  <c r="AM1236" i="1"/>
  <c r="AM1237" i="1"/>
  <c r="AM1238" i="1"/>
  <c r="AM1240" i="1"/>
  <c r="AM1241" i="1"/>
  <c r="AM1244" i="1"/>
  <c r="AM1245" i="1"/>
  <c r="AM1248" i="1"/>
  <c r="AM1249" i="1"/>
  <c r="AM1250" i="1"/>
  <c r="AM1252" i="1"/>
  <c r="AM1253" i="1"/>
  <c r="AM1256" i="1"/>
  <c r="AM1257" i="1"/>
  <c r="AM1258" i="1"/>
  <c r="AM1260" i="1"/>
  <c r="AM1261" i="1"/>
  <c r="AM1264" i="1"/>
  <c r="AM1265" i="1"/>
  <c r="AM1268" i="1"/>
  <c r="AM1269" i="1"/>
  <c r="AM1270" i="1"/>
  <c r="AM1272" i="1"/>
  <c r="AM1273" i="1"/>
  <c r="AM1276" i="1"/>
  <c r="AM1277" i="1"/>
  <c r="AM1280" i="1"/>
  <c r="AM1281" i="1"/>
  <c r="AM1282" i="1"/>
  <c r="AM1284" i="1"/>
  <c r="AM1285" i="1"/>
  <c r="AM1288" i="1"/>
  <c r="AM1289" i="1"/>
  <c r="AM1290" i="1"/>
  <c r="AM1292" i="1"/>
  <c r="AM1293" i="1"/>
  <c r="AM1296" i="1"/>
  <c r="AM1297" i="1"/>
  <c r="AM1300" i="1"/>
  <c r="AM1301" i="1"/>
  <c r="AM1302" i="1"/>
  <c r="AM1304" i="1"/>
  <c r="AM1305" i="1"/>
  <c r="AM1306" i="1"/>
  <c r="AM1308" i="1"/>
  <c r="AM1309" i="1"/>
  <c r="AM1312" i="1"/>
  <c r="AM1313" i="1"/>
  <c r="AM1314" i="1"/>
  <c r="AM1316" i="1"/>
  <c r="AM1317" i="1"/>
  <c r="AM1318" i="1"/>
  <c r="AM1320" i="1"/>
  <c r="AM1321" i="1"/>
  <c r="AM1324" i="1"/>
  <c r="AM1325" i="1"/>
  <c r="AM1328" i="1"/>
  <c r="AM1329" i="1"/>
  <c r="AM1330" i="1"/>
  <c r="AM1332" i="1"/>
  <c r="AM1333" i="1"/>
  <c r="AM1336" i="1"/>
  <c r="AM1337" i="1"/>
  <c r="AM1340" i="1"/>
  <c r="AM1341" i="1"/>
  <c r="AM1344" i="1"/>
  <c r="AM1345" i="1"/>
  <c r="AM1346" i="1"/>
  <c r="AM1348" i="1"/>
  <c r="AM1349" i="1"/>
  <c r="AM1352" i="1"/>
  <c r="AM1353" i="1"/>
  <c r="AM1356" i="1"/>
  <c r="AM1357" i="1"/>
  <c r="AM1360" i="1"/>
  <c r="AM1361" i="1"/>
  <c r="AM1364" i="1"/>
  <c r="AM1365" i="1"/>
  <c r="AM1366" i="1"/>
  <c r="AM1368" i="1"/>
  <c r="AM1369" i="1"/>
  <c r="AM1370" i="1"/>
  <c r="AM1372" i="1"/>
  <c r="AM1373" i="1"/>
  <c r="AM1376" i="1"/>
  <c r="AM1377" i="1"/>
  <c r="AM1378" i="1"/>
  <c r="AM1380" i="1"/>
  <c r="AM1381" i="1"/>
  <c r="AM1382" i="1"/>
  <c r="AM1384" i="1"/>
  <c r="AM1385" i="1"/>
  <c r="AM1386" i="1"/>
  <c r="AM1388" i="1"/>
  <c r="AM1389" i="1"/>
  <c r="AM1392" i="1"/>
  <c r="AM1393" i="1"/>
  <c r="AM1394" i="1"/>
  <c r="AM1396" i="1"/>
  <c r="AM1397" i="1"/>
  <c r="AM1398" i="1"/>
  <c r="AM1400" i="1"/>
  <c r="AM1401" i="1"/>
  <c r="AM1404" i="1"/>
  <c r="AM1405" i="1"/>
  <c r="AM1408" i="1"/>
  <c r="AM1409" i="1"/>
  <c r="AM1412" i="1"/>
  <c r="AM1413" i="1"/>
  <c r="AM1416" i="1"/>
  <c r="AM1417" i="1"/>
  <c r="AM1418" i="1"/>
  <c r="AM1420" i="1"/>
  <c r="AM1421" i="1"/>
  <c r="AM1424" i="1"/>
  <c r="AM1425" i="1"/>
  <c r="AM1428" i="1"/>
  <c r="AM1429" i="1"/>
  <c r="AM1432" i="1"/>
  <c r="AM1433" i="1"/>
  <c r="AM1434" i="1"/>
  <c r="AM1436" i="1"/>
  <c r="AM1437" i="1"/>
  <c r="AM1440" i="1"/>
  <c r="AM1441" i="1"/>
  <c r="AM1444" i="1"/>
  <c r="AM1445" i="1"/>
  <c r="AM1446" i="1"/>
  <c r="AM1448" i="1"/>
  <c r="AM1449" i="1"/>
  <c r="AM1450" i="1"/>
  <c r="AM1452" i="1"/>
  <c r="AM1453" i="1"/>
  <c r="AM1456" i="1"/>
  <c r="AM1457" i="1"/>
  <c r="AM1458" i="1"/>
  <c r="AM1460" i="1"/>
  <c r="AM1461" i="1"/>
  <c r="AM1462" i="1"/>
  <c r="AM1464" i="1"/>
  <c r="AM1465" i="1"/>
  <c r="AM1468" i="1"/>
  <c r="AM1469" i="1"/>
  <c r="AM1472" i="1"/>
  <c r="AM1473" i="1"/>
  <c r="AM1474" i="1"/>
  <c r="AM1476" i="1"/>
  <c r="AM1477" i="1"/>
  <c r="AM1480" i="1"/>
  <c r="AM1481" i="1"/>
  <c r="AM1482" i="1"/>
  <c r="AM1484" i="1"/>
  <c r="AM1485" i="1"/>
  <c r="AM1488" i="1"/>
  <c r="AM1489" i="1"/>
  <c r="AM1492" i="1"/>
  <c r="AM1493" i="1"/>
  <c r="AM1494" i="1"/>
  <c r="AM1496" i="1"/>
  <c r="AM1497" i="1"/>
  <c r="AM1500" i="1"/>
  <c r="AM1501" i="1"/>
  <c r="AM1504" i="1"/>
  <c r="AM1505" i="1"/>
  <c r="AM1506" i="1"/>
  <c r="AM1508" i="1"/>
  <c r="AM1509" i="1"/>
  <c r="AM1512" i="1"/>
  <c r="AM1513" i="1"/>
  <c r="AM1514" i="1"/>
  <c r="AM1516" i="1"/>
  <c r="AM1517" i="1"/>
  <c r="AM1520" i="1"/>
  <c r="AM1521" i="1"/>
  <c r="AM1524" i="1"/>
  <c r="AM1525" i="1"/>
  <c r="AM1526" i="1"/>
  <c r="AM1528" i="1"/>
  <c r="AM1529" i="1"/>
  <c r="AM1532" i="1"/>
  <c r="AM1533" i="1"/>
  <c r="AM1536" i="1"/>
  <c r="AM1537" i="1"/>
  <c r="AM1538" i="1"/>
  <c r="AM1540" i="1"/>
  <c r="AM1541" i="1"/>
  <c r="AM1544" i="1"/>
  <c r="AM1545" i="1"/>
  <c r="AM1546" i="1"/>
  <c r="AM1548" i="1"/>
  <c r="AM1549" i="1"/>
  <c r="AM1552" i="1"/>
  <c r="AM1553" i="1"/>
  <c r="AM1556" i="1"/>
  <c r="AM1557" i="1"/>
  <c r="AM1558" i="1"/>
  <c r="AM1560" i="1"/>
  <c r="AM1561" i="1"/>
  <c r="AM1562" i="1"/>
  <c r="AM1564" i="1"/>
  <c r="AM1565" i="1"/>
  <c r="AM1568" i="1"/>
  <c r="AM1569" i="1"/>
  <c r="AM1570" i="1"/>
  <c r="AM1572" i="1"/>
  <c r="AM1573" i="1"/>
  <c r="AM1574" i="1"/>
  <c r="AM1576" i="1"/>
  <c r="AM1577" i="1"/>
  <c r="AM1578" i="1"/>
  <c r="AM1580" i="1"/>
  <c r="AM1581" i="1"/>
  <c r="AM1584" i="1"/>
  <c r="AM1585" i="1"/>
  <c r="AM1586" i="1"/>
  <c r="AM1588" i="1"/>
  <c r="AM1589" i="1"/>
  <c r="AM1590" i="1"/>
  <c r="AM1592" i="1"/>
  <c r="AM1593" i="1"/>
  <c r="AM1594" i="1"/>
  <c r="AM1596" i="1"/>
  <c r="AM1597" i="1"/>
  <c r="AM1600" i="1"/>
  <c r="AM1601" i="1"/>
  <c r="AM1602" i="1"/>
  <c r="AM1604" i="1"/>
  <c r="AM1605" i="1"/>
  <c r="AM1606" i="1"/>
  <c r="AM1608" i="1"/>
  <c r="AM1609" i="1"/>
  <c r="AM1610" i="1"/>
  <c r="AM1612" i="1"/>
  <c r="AM1613" i="1"/>
  <c r="AM1616" i="1"/>
  <c r="AM1617" i="1"/>
  <c r="AM1618" i="1"/>
  <c r="AM1620" i="1"/>
  <c r="AM1621" i="1"/>
  <c r="AM1622" i="1"/>
  <c r="AM1624" i="1"/>
  <c r="AM1625" i="1"/>
  <c r="AM1626" i="1"/>
  <c r="AM1628" i="1"/>
  <c r="AM1629" i="1"/>
  <c r="AM1632" i="1"/>
  <c r="AM1633" i="1"/>
  <c r="AM1634" i="1"/>
  <c r="AM1636" i="1"/>
  <c r="AM1637" i="1"/>
  <c r="AM1638" i="1"/>
  <c r="AM1640" i="1"/>
  <c r="AM1641" i="1"/>
  <c r="AM1642" i="1"/>
  <c r="AM1644" i="1"/>
  <c r="AM1645" i="1"/>
  <c r="AM1648" i="1"/>
  <c r="AM1649" i="1"/>
  <c r="AM1650" i="1"/>
  <c r="AM1652" i="1"/>
  <c r="AM1653" i="1"/>
  <c r="AM1654" i="1"/>
  <c r="AM1656" i="1"/>
  <c r="AM1657" i="1"/>
  <c r="AM1658" i="1"/>
  <c r="AM1660" i="1"/>
  <c r="AM1661" i="1"/>
  <c r="AM1664" i="1"/>
  <c r="AM1665" i="1"/>
  <c r="AM1666" i="1"/>
  <c r="AM1668" i="1"/>
  <c r="AM1669" i="1"/>
  <c r="AM1670" i="1"/>
  <c r="AM1672" i="1"/>
  <c r="AM1673" i="1"/>
  <c r="AM1674" i="1"/>
  <c r="AM1676" i="1"/>
  <c r="AM1677" i="1"/>
  <c r="AM1680" i="1"/>
  <c r="AM1681" i="1"/>
  <c r="AM1682" i="1"/>
  <c r="AM1684" i="1"/>
  <c r="AM1685" i="1"/>
  <c r="AM1686" i="1"/>
  <c r="AM1688" i="1"/>
  <c r="AM1689" i="1"/>
  <c r="AM1690" i="1"/>
  <c r="AM1692" i="1"/>
  <c r="AM1693" i="1"/>
  <c r="AM1696" i="1"/>
  <c r="AM1697" i="1"/>
  <c r="AM1698" i="1"/>
  <c r="AM1700" i="1"/>
  <c r="AM1701" i="1"/>
  <c r="AM1702" i="1"/>
  <c r="AM1704" i="1"/>
  <c r="AM1705" i="1"/>
  <c r="AM1706" i="1"/>
  <c r="AM1708" i="1"/>
  <c r="AM1709" i="1"/>
  <c r="AM1712" i="1"/>
  <c r="AM1713" i="1"/>
  <c r="AM1714" i="1"/>
  <c r="AM1716" i="1"/>
  <c r="AM1717" i="1"/>
  <c r="AM1718" i="1"/>
  <c r="AM1720" i="1"/>
  <c r="AM1721" i="1"/>
  <c r="AM1722" i="1"/>
  <c r="AM1724" i="1"/>
  <c r="AM1725" i="1"/>
  <c r="AM1728" i="1"/>
  <c r="AM1729" i="1"/>
  <c r="AM1730" i="1"/>
  <c r="AM1732" i="1"/>
  <c r="AM1733" i="1"/>
  <c r="AM1734" i="1"/>
  <c r="AM1736" i="1"/>
  <c r="AM1737" i="1"/>
  <c r="AM1738" i="1"/>
  <c r="AM1740" i="1"/>
  <c r="AM1741" i="1"/>
  <c r="AM1744" i="1"/>
  <c r="AM1745" i="1"/>
  <c r="AM1746" i="1"/>
  <c r="AM1748" i="1"/>
  <c r="AM1749" i="1"/>
  <c r="AM1750" i="1"/>
  <c r="AM1752" i="1"/>
  <c r="AM1753" i="1"/>
  <c r="AM1754" i="1"/>
  <c r="AM1756" i="1"/>
  <c r="AM1757" i="1"/>
  <c r="AM1760" i="1"/>
  <c r="AM1761" i="1"/>
  <c r="AM1762" i="1"/>
  <c r="AM1764" i="1"/>
  <c r="AM1765" i="1"/>
  <c r="AM1766" i="1"/>
  <c r="AM1768" i="1"/>
  <c r="AM1769" i="1"/>
  <c r="AM1770" i="1"/>
  <c r="AM1772" i="1"/>
  <c r="AM1773" i="1"/>
  <c r="AM1776" i="1"/>
  <c r="AM1777" i="1"/>
  <c r="AM1778" i="1"/>
  <c r="AM1780" i="1"/>
  <c r="AM1781" i="1"/>
  <c r="AM1782" i="1"/>
  <c r="AM1784" i="1"/>
  <c r="AM1785" i="1"/>
  <c r="AM1786" i="1"/>
  <c r="AM1788" i="1"/>
  <c r="AM1789" i="1"/>
  <c r="AM1792" i="1"/>
  <c r="AM1793" i="1"/>
  <c r="AM1794" i="1"/>
  <c r="AM1796" i="1"/>
  <c r="AM1797" i="1"/>
  <c r="AM1798" i="1"/>
  <c r="AM1800" i="1"/>
  <c r="AM1801" i="1"/>
  <c r="AM1802" i="1"/>
  <c r="AM1804" i="1"/>
  <c r="AM1805" i="1"/>
  <c r="AM1808" i="1"/>
  <c r="AM1809" i="1"/>
  <c r="AM1810" i="1"/>
  <c r="AM1812" i="1"/>
  <c r="AM1813" i="1"/>
  <c r="AM1814" i="1"/>
  <c r="AM1816" i="1"/>
  <c r="AM1817" i="1"/>
  <c r="AM1818" i="1"/>
  <c r="AM1820" i="1"/>
  <c r="AM1821" i="1"/>
  <c r="AM1824" i="1"/>
  <c r="AM1825" i="1"/>
  <c r="AM1826" i="1"/>
  <c r="AM1828" i="1"/>
  <c r="AM1829" i="1"/>
  <c r="AM1830" i="1"/>
  <c r="AM1832" i="1"/>
  <c r="AM1833" i="1"/>
  <c r="AM1834" i="1"/>
  <c r="AM1836" i="1"/>
  <c r="AM1837" i="1"/>
  <c r="AM1840" i="1"/>
  <c r="AM1841" i="1"/>
  <c r="AM1842" i="1"/>
  <c r="AM1844" i="1"/>
  <c r="AM1845" i="1"/>
  <c r="AM1846" i="1"/>
  <c r="AM1848" i="1"/>
  <c r="AM1849" i="1"/>
  <c r="AM1850" i="1"/>
  <c r="AM1852" i="1"/>
  <c r="AM1853" i="1"/>
  <c r="AM1856" i="1"/>
  <c r="AM1857" i="1"/>
  <c r="AM1858" i="1"/>
  <c r="AM1860" i="1"/>
  <c r="AM1861" i="1"/>
  <c r="AM1862" i="1"/>
  <c r="AM1864" i="1"/>
  <c r="AM1865" i="1"/>
  <c r="AM1866" i="1"/>
  <c r="AM1868" i="1"/>
  <c r="AM1869" i="1"/>
  <c r="AM1872" i="1"/>
  <c r="AM1873" i="1"/>
  <c r="AM1874" i="1"/>
  <c r="AM1876" i="1"/>
  <c r="AM1877" i="1"/>
  <c r="AM1878" i="1"/>
  <c r="AM1880" i="1"/>
  <c r="AM1881" i="1"/>
  <c r="AM1882" i="1"/>
  <c r="AM1884" i="1"/>
  <c r="AM1885" i="1"/>
  <c r="AM1888" i="1"/>
  <c r="AM1889" i="1"/>
  <c r="AM1890" i="1"/>
  <c r="AM1892" i="1"/>
  <c r="AM1893" i="1"/>
  <c r="AM1894" i="1"/>
  <c r="AM1896" i="1"/>
  <c r="AM1897" i="1"/>
  <c r="AM1898" i="1"/>
  <c r="AM1900" i="1"/>
  <c r="AM1901" i="1"/>
  <c r="AM1904" i="1"/>
  <c r="AM1905" i="1"/>
  <c r="AM1906" i="1"/>
  <c r="AM1908" i="1"/>
  <c r="AM1909" i="1"/>
  <c r="AM1910" i="1"/>
  <c r="AM1912" i="1"/>
  <c r="AM1913" i="1"/>
  <c r="AM1914" i="1"/>
  <c r="AM1916" i="1"/>
  <c r="AM1917" i="1"/>
  <c r="AM1920" i="1"/>
  <c r="AM1921" i="1"/>
  <c r="AM1922" i="1"/>
  <c r="AM1924" i="1"/>
  <c r="AM1925" i="1"/>
  <c r="AM1926" i="1"/>
  <c r="AM1928" i="1"/>
  <c r="AM1929" i="1"/>
  <c r="AM1930" i="1"/>
  <c r="AM1932" i="1"/>
  <c r="AM1933" i="1"/>
  <c r="AM1936" i="1"/>
  <c r="AM1937" i="1"/>
  <c r="AM1938" i="1"/>
  <c r="AM1940" i="1"/>
  <c r="AM1941" i="1"/>
  <c r="AM1942" i="1"/>
  <c r="AM1944" i="1"/>
  <c r="AM1945" i="1"/>
  <c r="AM1946" i="1"/>
  <c r="AM1948" i="1"/>
  <c r="AM1949" i="1"/>
  <c r="AM1952" i="1"/>
  <c r="AM1953" i="1"/>
  <c r="AM1954" i="1"/>
  <c r="AM1956" i="1"/>
  <c r="AM1957" i="1"/>
  <c r="AM1958" i="1"/>
  <c r="AM1960" i="1"/>
  <c r="AM1961" i="1"/>
  <c r="AM1962" i="1"/>
  <c r="AM1964" i="1"/>
  <c r="AM1965" i="1"/>
  <c r="AM1968" i="1"/>
  <c r="AM1969" i="1"/>
  <c r="AM1970" i="1"/>
  <c r="AM1972" i="1"/>
  <c r="AM1973" i="1"/>
  <c r="AM1974" i="1"/>
  <c r="AM1976" i="1"/>
  <c r="AM1977" i="1"/>
  <c r="AM1978" i="1"/>
  <c r="AM1980" i="1"/>
  <c r="AM1981" i="1"/>
  <c r="AM1984" i="1"/>
  <c r="AM1985" i="1"/>
  <c r="AM1986" i="1"/>
  <c r="AM1988" i="1"/>
  <c r="AM1989" i="1"/>
  <c r="AM1990" i="1"/>
  <c r="AM1992" i="1"/>
  <c r="AM1993" i="1"/>
  <c r="AM1994" i="1"/>
  <c r="AM1996" i="1"/>
  <c r="AM1997" i="1"/>
  <c r="AM2000" i="1"/>
  <c r="AM2001" i="1"/>
  <c r="AM2002" i="1"/>
  <c r="AM2004" i="1"/>
  <c r="AM2005" i="1"/>
  <c r="AM2006" i="1"/>
  <c r="AM2008" i="1"/>
  <c r="AM2009" i="1"/>
  <c r="AM2010" i="1"/>
  <c r="AM2012" i="1"/>
  <c r="AM2013" i="1"/>
  <c r="AM2016" i="1"/>
  <c r="AM2017" i="1"/>
  <c r="AM2018" i="1"/>
  <c r="AM2020" i="1"/>
  <c r="AM2021" i="1"/>
  <c r="AM2022" i="1"/>
  <c r="AM2024" i="1"/>
  <c r="AM2025" i="1"/>
  <c r="AM2026" i="1"/>
  <c r="AM2028" i="1"/>
  <c r="AM2029" i="1"/>
  <c r="AM2032" i="1"/>
  <c r="AM2033" i="1"/>
  <c r="AM2034" i="1"/>
  <c r="AM2036" i="1"/>
  <c r="AM2037" i="1"/>
  <c r="AM2038" i="1"/>
  <c r="AM2040" i="1"/>
  <c r="AM2041" i="1"/>
  <c r="AM2042" i="1"/>
  <c r="AM2044" i="1"/>
  <c r="AM2045" i="1"/>
  <c r="AM2048" i="1"/>
  <c r="AM2049" i="1"/>
  <c r="AM2050" i="1"/>
  <c r="AM2052" i="1"/>
  <c r="AM2053" i="1"/>
  <c r="AM2054" i="1"/>
  <c r="AM2056" i="1"/>
  <c r="AM2057" i="1"/>
  <c r="AM2058" i="1"/>
  <c r="AM2060" i="1"/>
  <c r="AM2061" i="1"/>
  <c r="AM2064" i="1"/>
  <c r="AM2065" i="1"/>
  <c r="AM2066" i="1"/>
  <c r="AM2068" i="1"/>
  <c r="AM2069" i="1"/>
  <c r="AM2070" i="1"/>
  <c r="AM2073" i="1"/>
  <c r="AM2076" i="1"/>
  <c r="AM2077" i="1"/>
  <c r="AM2080" i="1"/>
  <c r="AM2081" i="1"/>
  <c r="AM2084" i="1"/>
  <c r="AM2085" i="1"/>
  <c r="AM2088" i="1"/>
  <c r="AM2089" i="1"/>
  <c r="AM2092" i="1"/>
  <c r="AM2093" i="1"/>
  <c r="AM2096" i="1"/>
  <c r="AM2097" i="1"/>
  <c r="AM2100" i="1"/>
  <c r="AM2101" i="1"/>
  <c r="AM2104" i="1"/>
  <c r="AM2105" i="1"/>
  <c r="AM2108" i="1"/>
  <c r="AM2109" i="1"/>
  <c r="AM2112" i="1"/>
  <c r="AM2113" i="1"/>
  <c r="AM2116" i="1"/>
  <c r="AM2117" i="1"/>
  <c r="AM2120" i="1"/>
  <c r="AM2121" i="1"/>
  <c r="AM2124" i="1"/>
  <c r="AM2125" i="1"/>
  <c r="AM2128" i="1"/>
  <c r="AM2129" i="1"/>
  <c r="AM2132" i="1"/>
  <c r="AM2133" i="1"/>
  <c r="AM2136" i="1"/>
  <c r="AM2137" i="1"/>
  <c r="AM2140" i="1"/>
  <c r="AM2141" i="1"/>
  <c r="AM2144" i="1"/>
  <c r="AM2145" i="1"/>
  <c r="AM2148" i="1"/>
  <c r="AM2149" i="1"/>
  <c r="AM2152" i="1"/>
  <c r="AM2153" i="1"/>
  <c r="AM2156" i="1"/>
  <c r="AM2157" i="1"/>
  <c r="AM2160" i="1"/>
  <c r="AM2161" i="1"/>
  <c r="AM2164" i="1"/>
  <c r="AM2165" i="1"/>
  <c r="AM2168" i="1"/>
  <c r="AM2169" i="1"/>
  <c r="AM2172" i="1"/>
  <c r="AM2173" i="1"/>
  <c r="AM2176" i="1"/>
  <c r="AM2177" i="1"/>
  <c r="AM2180" i="1"/>
  <c r="AM2181" i="1"/>
  <c r="AM2185" i="1"/>
  <c r="AM2188" i="1"/>
  <c r="AM2189" i="1"/>
  <c r="AM2192" i="1"/>
  <c r="AM2193" i="1"/>
  <c r="AM2196" i="1"/>
  <c r="AM2197" i="1"/>
  <c r="AM2200" i="1"/>
  <c r="AM2201" i="1"/>
  <c r="AM2203" i="1"/>
  <c r="AM2204" i="1"/>
  <c r="AM2205" i="1"/>
  <c r="AM2208" i="1"/>
  <c r="AM2209" i="1"/>
  <c r="AM2212" i="1"/>
  <c r="AM2213" i="1"/>
  <c r="AM2215" i="1"/>
  <c r="AM2216" i="1"/>
  <c r="AM2217" i="1"/>
  <c r="AM2220" i="1"/>
  <c r="AM2221" i="1"/>
  <c r="AM2224" i="1"/>
  <c r="AM2225" i="1"/>
  <c r="AM2227" i="1"/>
  <c r="AM2228" i="1"/>
  <c r="AM2229" i="1"/>
  <c r="AM2232" i="1"/>
  <c r="AM2233" i="1"/>
  <c r="AM2236" i="1"/>
  <c r="AM2237" i="1"/>
  <c r="AM2240" i="1"/>
  <c r="AM2241" i="1"/>
  <c r="AM2244" i="1"/>
  <c r="AM2245" i="1"/>
  <c r="AM2248" i="1"/>
  <c r="AM2249" i="1"/>
  <c r="AM2252" i="1"/>
  <c r="AM2253" i="1"/>
  <c r="AM2256" i="1"/>
  <c r="AM2257" i="1"/>
  <c r="AM2261" i="1"/>
  <c r="AM2263" i="1"/>
  <c r="AM2264" i="1"/>
  <c r="AM2265" i="1"/>
  <c r="AM2268" i="1"/>
  <c r="AM2269" i="1"/>
  <c r="AM2273" i="1"/>
  <c r="AM2275" i="1"/>
  <c r="AM2277" i="1"/>
  <c r="AM2280" i="1"/>
  <c r="AM2281" i="1"/>
  <c r="AM2285" i="1"/>
  <c r="AM2288" i="1"/>
  <c r="AM2289" i="1"/>
  <c r="AM2293" i="1"/>
  <c r="AM2295" i="1"/>
  <c r="AM2296" i="1"/>
  <c r="AM2297" i="1"/>
  <c r="AM2300" i="1"/>
  <c r="AM2301" i="1"/>
  <c r="AM2305" i="1"/>
  <c r="AM2307" i="1"/>
  <c r="AM2309" i="1"/>
  <c r="AM2312" i="1"/>
  <c r="AM2313" i="1"/>
  <c r="AM2317" i="1"/>
  <c r="AM2320" i="1"/>
  <c r="AM2321" i="1"/>
  <c r="AM2325" i="1"/>
  <c r="AM2327" i="1"/>
  <c r="AM2328" i="1"/>
  <c r="AM2329" i="1"/>
  <c r="AM2332" i="1"/>
  <c r="AM2333" i="1"/>
  <c r="AM2337" i="1"/>
  <c r="AM2339" i="1"/>
  <c r="AM2341" i="1"/>
  <c r="AM2344" i="1"/>
  <c r="AM2345" i="1"/>
  <c r="AM2349" i="1"/>
  <c r="AM2352" i="1"/>
  <c r="AM2353" i="1"/>
  <c r="AM2357" i="1"/>
  <c r="AM2359" i="1"/>
  <c r="AM2360" i="1"/>
  <c r="AM2361" i="1"/>
  <c r="AM2364" i="1"/>
  <c r="AM2365" i="1"/>
  <c r="AM2369" i="1"/>
  <c r="AM2371" i="1"/>
  <c r="AM2373" i="1"/>
  <c r="AM2376" i="1"/>
  <c r="AM2377" i="1"/>
  <c r="AM2381" i="1"/>
  <c r="AM2384" i="1"/>
  <c r="AM2385" i="1"/>
  <c r="AM2389" i="1"/>
  <c r="AM2391" i="1"/>
  <c r="AM2392" i="1"/>
  <c r="AM2393" i="1"/>
  <c r="AM2396" i="1"/>
  <c r="AM2397" i="1"/>
  <c r="AM2401" i="1"/>
  <c r="AM2403" i="1"/>
  <c r="AM2405" i="1"/>
  <c r="AM2408" i="1"/>
  <c r="AM2409" i="1"/>
  <c r="AM2413" i="1"/>
  <c r="AM2416" i="1"/>
  <c r="AM2417" i="1"/>
  <c r="AM2421" i="1"/>
  <c r="AM2423" i="1"/>
  <c r="AM2424" i="1"/>
  <c r="AM2425" i="1"/>
  <c r="AM2428" i="1"/>
  <c r="AM2429" i="1"/>
  <c r="AM2433" i="1"/>
  <c r="AM2435" i="1"/>
  <c r="AM2437" i="1"/>
  <c r="AM2440" i="1"/>
  <c r="AM2441" i="1"/>
  <c r="AM2445" i="1"/>
  <c r="AM2448" i="1"/>
  <c r="AM2449" i="1"/>
  <c r="AM2453" i="1"/>
  <c r="AM2455" i="1"/>
  <c r="AM2456" i="1"/>
  <c r="AM2457" i="1"/>
  <c r="AM2460" i="1"/>
  <c r="AM2461" i="1"/>
  <c r="AM2465" i="1"/>
  <c r="AM2467" i="1"/>
  <c r="AM2469" i="1"/>
  <c r="AM2472" i="1"/>
  <c r="AM2473" i="1"/>
  <c r="AM2477" i="1"/>
  <c r="AM2480" i="1"/>
  <c r="AM2481" i="1"/>
  <c r="AM2485" i="1"/>
  <c r="AM2487" i="1"/>
  <c r="AM2488" i="1"/>
  <c r="AM2489" i="1"/>
  <c r="AM2492" i="1"/>
  <c r="AM2493" i="1"/>
  <c r="AM2497" i="1"/>
  <c r="AM2499" i="1"/>
  <c r="AM2501" i="1"/>
  <c r="AM2504" i="1"/>
  <c r="AM2505" i="1"/>
  <c r="AM2509" i="1"/>
  <c r="AM2512" i="1"/>
  <c r="AM2513" i="1"/>
  <c r="AM2517" i="1"/>
  <c r="AM2519" i="1"/>
  <c r="AM2520" i="1"/>
  <c r="AM2521" i="1"/>
  <c r="AM2524" i="1"/>
  <c r="AM2525" i="1"/>
  <c r="AM2529" i="1"/>
  <c r="AM2531" i="1"/>
  <c r="AM2533" i="1"/>
  <c r="AM2536" i="1"/>
  <c r="AM2537" i="1"/>
  <c r="AM2541" i="1"/>
  <c r="AM2544" i="1"/>
  <c r="AM2545" i="1"/>
  <c r="AM2549" i="1"/>
  <c r="AM2551" i="1"/>
  <c r="AM2552" i="1"/>
  <c r="AM2553" i="1"/>
  <c r="AM2556" i="1"/>
  <c r="AM2557" i="1"/>
  <c r="AM2561" i="1"/>
  <c r="AM2563" i="1"/>
  <c r="AM2565" i="1"/>
  <c r="AM2568" i="1"/>
  <c r="AM2569" i="1"/>
  <c r="AM2573" i="1"/>
  <c r="AM2576" i="1"/>
  <c r="AM2577" i="1"/>
  <c r="AM2581" i="1"/>
  <c r="AM2583" i="1"/>
  <c r="AM2584" i="1"/>
  <c r="AM2585" i="1"/>
  <c r="AM2588" i="1"/>
  <c r="AM2589" i="1"/>
  <c r="AM2593" i="1"/>
  <c r="AM2595" i="1"/>
  <c r="AM2597" i="1"/>
  <c r="AM2600" i="1"/>
  <c r="AM2601" i="1"/>
  <c r="AM2605" i="1"/>
  <c r="AM2608" i="1"/>
  <c r="AM2609" i="1"/>
  <c r="AM2613" i="1"/>
  <c r="AM2615" i="1"/>
  <c r="AM2616" i="1"/>
  <c r="AM2617" i="1"/>
  <c r="AM2620" i="1"/>
  <c r="AM2621" i="1"/>
  <c r="AM2625" i="1"/>
  <c r="AM2627" i="1"/>
  <c r="AM2629" i="1"/>
  <c r="AM2632" i="1"/>
  <c r="AM2633" i="1"/>
  <c r="AM2637" i="1"/>
  <c r="AM2640" i="1"/>
  <c r="AM2641" i="1"/>
  <c r="AM2645" i="1"/>
  <c r="AM2647" i="1"/>
  <c r="AM2648" i="1"/>
  <c r="AM2649" i="1"/>
  <c r="AM2652" i="1"/>
  <c r="AM2653" i="1"/>
  <c r="AM2657" i="1"/>
  <c r="AM2659" i="1"/>
  <c r="AM2661" i="1"/>
  <c r="AM2664" i="1"/>
  <c r="AM2665" i="1"/>
  <c r="AM2669" i="1"/>
  <c r="AM2672" i="1"/>
  <c r="AM2673" i="1"/>
  <c r="AM2677" i="1"/>
  <c r="AM2679" i="1"/>
  <c r="AM2680" i="1"/>
  <c r="AM2681" i="1"/>
  <c r="AM2684" i="1"/>
  <c r="AM2685" i="1"/>
  <c r="AM2689" i="1"/>
  <c r="AM2691" i="1"/>
  <c r="AM2693" i="1"/>
  <c r="AM2696" i="1"/>
  <c r="AM2697" i="1"/>
  <c r="AM2701" i="1"/>
  <c r="AM2704" i="1"/>
  <c r="AM2705" i="1"/>
  <c r="AM2709" i="1"/>
  <c r="AM2711" i="1"/>
  <c r="AM2712" i="1"/>
  <c r="AM2713" i="1"/>
  <c r="AM2716" i="1"/>
  <c r="AM2717" i="1"/>
  <c r="AM2721" i="1"/>
  <c r="AM2723" i="1"/>
  <c r="AM2725" i="1"/>
  <c r="AM2728" i="1"/>
  <c r="AM2729" i="1"/>
  <c r="AM2733" i="1"/>
  <c r="AM2736" i="1"/>
  <c r="AM2737" i="1"/>
  <c r="AM2741" i="1"/>
  <c r="AM2743" i="1"/>
  <c r="AM2744" i="1"/>
  <c r="AM2745" i="1"/>
  <c r="AM2748" i="1"/>
  <c r="AM2749" i="1"/>
  <c r="AM2753" i="1"/>
  <c r="AM2755" i="1"/>
  <c r="AM2757" i="1"/>
  <c r="AM2760" i="1"/>
  <c r="AM2761" i="1"/>
  <c r="AM2765" i="1"/>
  <c r="AM2768" i="1"/>
  <c r="AM2769" i="1"/>
  <c r="AM2773" i="1"/>
  <c r="AM2774" i="1"/>
  <c r="AM2777" i="1"/>
  <c r="AM2778" i="1"/>
  <c r="AM2779" i="1"/>
  <c r="AM2781" i="1"/>
  <c r="AM2785" i="1"/>
  <c r="AM2786" i="1"/>
  <c r="AM2789" i="1"/>
  <c r="AM2790" i="1"/>
  <c r="AM2793" i="1"/>
  <c r="AM2794" i="1"/>
  <c r="AM2795" i="1"/>
  <c r="AM2797" i="1"/>
  <c r="AM2801" i="1"/>
  <c r="AM2802" i="1"/>
  <c r="AM2805" i="1"/>
  <c r="AM2806" i="1"/>
  <c r="AM2809" i="1"/>
  <c r="AM2810" i="1"/>
  <c r="AM2811" i="1"/>
  <c r="AM2813" i="1"/>
  <c r="AM2817" i="1"/>
  <c r="AM2818" i="1"/>
  <c r="AM2821" i="1"/>
  <c r="AM2822" i="1"/>
  <c r="AM2825" i="1"/>
  <c r="AM2826" i="1"/>
  <c r="AM2827" i="1"/>
  <c r="AM2829" i="1"/>
  <c r="AM2833" i="1"/>
  <c r="AM2834" i="1"/>
  <c r="AM2837" i="1"/>
  <c r="AM2838" i="1"/>
  <c r="AM2841" i="1"/>
  <c r="AM2842" i="1"/>
  <c r="AM2843" i="1"/>
  <c r="AM2845" i="1"/>
  <c r="AM2849" i="1"/>
  <c r="AM2850" i="1"/>
  <c r="AM2853" i="1"/>
  <c r="AM2854" i="1"/>
  <c r="AM2857" i="1"/>
  <c r="AM2858" i="1"/>
  <c r="AM2859" i="1"/>
  <c r="AM2861" i="1"/>
  <c r="AM2865" i="1"/>
  <c r="AM2866" i="1"/>
  <c r="AM2869" i="1"/>
  <c r="AM2870" i="1"/>
  <c r="AM2873" i="1"/>
  <c r="AM2874" i="1"/>
  <c r="AM2875" i="1"/>
  <c r="AM2877" i="1"/>
  <c r="AM2881" i="1"/>
  <c r="AM2882" i="1"/>
  <c r="AM2885" i="1"/>
  <c r="AM2886" i="1"/>
  <c r="AM2889" i="1"/>
  <c r="AM2890" i="1"/>
  <c r="AM2891" i="1"/>
  <c r="AM2893" i="1"/>
  <c r="AM2897" i="1"/>
  <c r="AM2898" i="1"/>
  <c r="AM2901" i="1"/>
  <c r="AM2902" i="1"/>
  <c r="AM2905" i="1"/>
  <c r="AM2906" i="1"/>
  <c r="AM2907" i="1"/>
  <c r="AM2909" i="1"/>
  <c r="AM2913" i="1"/>
  <c r="AM2914" i="1"/>
  <c r="AM2917" i="1"/>
  <c r="AM2918" i="1"/>
  <c r="AM2921" i="1"/>
  <c r="AM2922" i="1"/>
  <c r="AM2923" i="1"/>
  <c r="AM2925" i="1"/>
  <c r="AM2929" i="1"/>
  <c r="AM2930" i="1"/>
  <c r="AM2933" i="1"/>
  <c r="AM2934" i="1"/>
  <c r="AM2937" i="1"/>
  <c r="AM2938" i="1"/>
  <c r="AM2939" i="1"/>
  <c r="AM2941" i="1"/>
  <c r="AM2945" i="1"/>
  <c r="AM2946" i="1"/>
  <c r="AM2949" i="1"/>
  <c r="AM2950" i="1"/>
  <c r="AM2953" i="1"/>
  <c r="AM2954" i="1"/>
  <c r="AM2955" i="1"/>
  <c r="AM2957" i="1"/>
  <c r="AM2961" i="1"/>
  <c r="AM2962" i="1"/>
  <c r="AM2965" i="1"/>
  <c r="AM2966" i="1"/>
  <c r="AM2969" i="1"/>
  <c r="AM2970" i="1"/>
  <c r="AM2971" i="1"/>
  <c r="AM2973" i="1"/>
  <c r="AM2977" i="1"/>
  <c r="AM2978" i="1"/>
  <c r="AM2981" i="1"/>
  <c r="AM2982" i="1"/>
  <c r="AM2985" i="1"/>
  <c r="AM2986" i="1"/>
  <c r="AM2987" i="1"/>
  <c r="AM2989" i="1"/>
  <c r="AM2993" i="1"/>
  <c r="AM2994" i="1"/>
  <c r="AM2997" i="1"/>
  <c r="AM2998" i="1"/>
  <c r="AM3001" i="1"/>
  <c r="AM3002" i="1"/>
  <c r="AM3003" i="1"/>
  <c r="AM3005" i="1"/>
  <c r="AM3009" i="1"/>
  <c r="AM3010" i="1"/>
  <c r="AM3013" i="1"/>
  <c r="AM3014" i="1"/>
  <c r="AM3017" i="1"/>
  <c r="AM3018" i="1"/>
  <c r="AM3019" i="1"/>
  <c r="AM3021" i="1"/>
  <c r="AM3025" i="1"/>
  <c r="AM3026" i="1"/>
  <c r="AM3029" i="1"/>
  <c r="AM3030" i="1"/>
  <c r="AM3033" i="1"/>
  <c r="AM3034" i="1"/>
  <c r="AM3035" i="1"/>
  <c r="AM3037" i="1"/>
  <c r="AM3041" i="1"/>
  <c r="AM3042" i="1"/>
  <c r="AM3045" i="1"/>
  <c r="AM3046" i="1"/>
  <c r="AM3049" i="1"/>
  <c r="AM3050" i="1"/>
  <c r="AM3051" i="1"/>
  <c r="AM3053" i="1"/>
  <c r="AM3057" i="1"/>
  <c r="AM3058" i="1"/>
  <c r="AM3061" i="1"/>
  <c r="AM3062" i="1"/>
  <c r="AM3065" i="1"/>
  <c r="AM3066" i="1"/>
  <c r="AM3067" i="1"/>
  <c r="AM3069" i="1"/>
  <c r="AM3073" i="1"/>
  <c r="AM3074" i="1"/>
  <c r="AM3077" i="1"/>
  <c r="AM3078" i="1"/>
  <c r="AM3081" i="1"/>
  <c r="AM3082" i="1"/>
  <c r="AM3083" i="1"/>
  <c r="AM3085" i="1"/>
  <c r="AM3089" i="1"/>
  <c r="AM3090" i="1"/>
  <c r="AM3093" i="1"/>
  <c r="AM3094" i="1"/>
  <c r="AM3097" i="1"/>
  <c r="AM3098" i="1"/>
  <c r="AM3099" i="1"/>
  <c r="AM3101" i="1"/>
  <c r="AM3105" i="1"/>
  <c r="AM3106" i="1"/>
  <c r="AM3109" i="1"/>
  <c r="AM3110" i="1"/>
  <c r="AM3113" i="1"/>
  <c r="AM3114" i="1"/>
  <c r="AM3115" i="1"/>
  <c r="AM3117" i="1"/>
  <c r="AM3121" i="1"/>
  <c r="AM3122" i="1"/>
  <c r="AM3125" i="1"/>
  <c r="AM3126" i="1"/>
  <c r="AM3129" i="1"/>
  <c r="AM3130" i="1"/>
  <c r="AM3131" i="1"/>
  <c r="AM3133" i="1"/>
  <c r="AM3137" i="1"/>
  <c r="AM3138" i="1"/>
  <c r="AM3141" i="1"/>
  <c r="AM3142" i="1"/>
  <c r="AM3145" i="1"/>
  <c r="AM3146" i="1"/>
  <c r="AM3147" i="1"/>
  <c r="AM3149" i="1"/>
  <c r="AM3153" i="1"/>
  <c r="AM3154" i="1"/>
  <c r="AM3157" i="1"/>
  <c r="AM3158" i="1"/>
  <c r="AM3161" i="1"/>
  <c r="AM3162" i="1"/>
  <c r="AM3163" i="1"/>
  <c r="AM3165" i="1"/>
  <c r="AM3169" i="1"/>
  <c r="AM3170" i="1"/>
  <c r="AM3173" i="1"/>
  <c r="AM3174" i="1"/>
  <c r="AM3177" i="1"/>
  <c r="AM3178" i="1"/>
  <c r="AM3179" i="1"/>
  <c r="AM3181" i="1"/>
  <c r="AM3185" i="1"/>
  <c r="AM3186" i="1"/>
  <c r="AM3189" i="1"/>
  <c r="AM3190" i="1"/>
  <c r="AM3193" i="1"/>
  <c r="AM3194" i="1"/>
  <c r="AM3195" i="1"/>
  <c r="AM3197" i="1"/>
  <c r="AM3201" i="1"/>
  <c r="AM3202" i="1"/>
  <c r="AM3205" i="1"/>
  <c r="AM3206" i="1"/>
  <c r="AM3209" i="1"/>
  <c r="AM3210" i="1"/>
  <c r="AM3211" i="1"/>
  <c r="AM3213" i="1"/>
  <c r="AM3217" i="1"/>
  <c r="AM3218" i="1"/>
  <c r="AM3221" i="1"/>
  <c r="AM3222" i="1"/>
  <c r="AM3225" i="1"/>
  <c r="AM3226" i="1"/>
  <c r="AM3227" i="1"/>
  <c r="AM3229" i="1"/>
  <c r="AM3233" i="1"/>
  <c r="AM3234" i="1"/>
  <c r="AM3237" i="1"/>
  <c r="AM3238" i="1"/>
  <c r="AM3241" i="1"/>
  <c r="AM3242" i="1"/>
  <c r="AM3243" i="1"/>
  <c r="AM3245" i="1"/>
  <c r="AM3249" i="1"/>
  <c r="AM3250" i="1"/>
  <c r="AM3253" i="1"/>
  <c r="AM3254" i="1"/>
  <c r="AM3257" i="1"/>
  <c r="AM3258" i="1"/>
  <c r="AM3259" i="1"/>
  <c r="AM3261" i="1"/>
  <c r="AM3265" i="1"/>
  <c r="AM3266" i="1"/>
  <c r="AM3269" i="1"/>
  <c r="AM3270"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R2" i="1" l="1"/>
  <c r="AM3807" i="1"/>
</calcChain>
</file>

<file path=xl/sharedStrings.xml><?xml version="1.0" encoding="utf-8"?>
<sst xmlns="http://schemas.openxmlformats.org/spreadsheetml/2006/main" count="142518" uniqueCount="25113">
  <si>
    <t>Scenario</t>
  </si>
  <si>
    <t>label</t>
  </si>
  <si>
    <t>uri</t>
  </si>
  <si>
    <t>eia_id</t>
  </si>
  <si>
    <t>name</t>
  </si>
  <si>
    <t>utility</t>
  </si>
  <si>
    <t>sector</t>
  </si>
  <si>
    <t>description</t>
  </si>
  <si>
    <t>comments</t>
  </si>
  <si>
    <t>voltage_category</t>
  </si>
  <si>
    <t>size flat demand tier (kW)</t>
  </si>
  <si>
    <t>max flat demand tier (kW)</t>
  </si>
  <si>
    <t>min flat demand tier (kW)</t>
  </si>
  <si>
    <t>size TOU demand tier (kW)</t>
  </si>
  <si>
    <t>max TOU demand tier (kW)</t>
  </si>
  <si>
    <t>min TOU demand tier (kW)</t>
  </si>
  <si>
    <t>size energy rate tier (kW)</t>
  </si>
  <si>
    <t>max energy rate tier (kW)</t>
  </si>
  <si>
    <t>min energy rate tier (kW)</t>
  </si>
  <si>
    <t>max energy usage (kWh)</t>
  </si>
  <si>
    <t>min energy usage (kWh)</t>
  </si>
  <si>
    <t>max peak capacity (kW)</t>
  </si>
  <si>
    <t>min peak capacity (kW)</t>
  </si>
  <si>
    <t>approved</t>
  </si>
  <si>
    <t>start date</t>
  </si>
  <si>
    <t>end date</t>
  </si>
  <si>
    <t>supercedes</t>
  </si>
  <si>
    <t>parent source</t>
  </si>
  <si>
    <t>min monthly charge ($)</t>
  </si>
  <si>
    <t>annual minimum charge ($)</t>
  </si>
  <si>
    <t>minimum voltage</t>
  </si>
  <si>
    <t>maximum voltage</t>
  </si>
  <si>
    <t>phase wiring</t>
  </si>
  <si>
    <t>demand window (min)</t>
  </si>
  <si>
    <t>demand attributes</t>
  </si>
  <si>
    <t>additional energy comments</t>
  </si>
  <si>
    <t>revisions</t>
  </si>
  <si>
    <t>539f6a0aec4f024411ec8aa7</t>
  </si>
  <si>
    <t>http://en.openei.org/apps/USURDB/rate/view/539f6a0aec4f024411ec8aa7</t>
  </si>
  <si>
    <t>Commercial &amp; Industrial Demand, Single Phase (EL 10)</t>
  </si>
  <si>
    <t>City of Scribner, Nebraska (Utility Company)</t>
  </si>
  <si>
    <t>Commercial</t>
  </si>
  <si>
    <t>No description</t>
  </si>
  <si>
    <t>No comments</t>
  </si>
  <si>
    <t>No voltage category given</t>
  </si>
  <si>
    <t>No end date given</t>
  </si>
  <si>
    <t>No supercedes item given</t>
  </si>
  <si>
    <t>No parent source given</t>
  </si>
  <si>
    <t>No minimum monthly charge given</t>
  </si>
  <si>
    <t>No annual minimum charge given</t>
  </si>
  <si>
    <t>No voltage minimum given</t>
  </si>
  <si>
    <t>No voltage maximum given</t>
  </si>
  <si>
    <t>Single Phase</t>
  </si>
  <si>
    <t>No demand window given</t>
  </si>
  <si>
    <t>No additional demand attributes given</t>
  </si>
  <si>
    <t>Time Period 1: Summer: June to September
Time Period 2: Winter: October to May</t>
  </si>
  <si>
    <t>['05/28/2014 12:57:47', '05/28/2014 13:01:23', '06/12/2014 08:25:00', '06/12/2014 08:26:17', '03/26/2015 15:26:29']</t>
  </si>
  <si>
    <t>539f6a22ec4f024411ec8b8d</t>
  </si>
  <si>
    <t>http://en.openei.org/apps/USURDB/rate/view/539f6a22ec4f024411ec8b8d</t>
  </si>
  <si>
    <t>Small Commercial -Rate SC,Single Phase</t>
  </si>
  <si>
    <t>Canadian Valley Elec Coop, Inc</t>
  </si>
  <si>
    <t>Available to all commercial and general service consumers.</t>
  </si>
  <si>
    <t>The above charges are subject to Cost of Purchased Power adjustment + Oklahoma Corporation Commission Assessment</t>
  </si>
  <si>
    <t>['08/29/2012 10:02:37', '08/29/2012 10:03:40', '08/29/2012 10:08:44', '12/08/2012 01:19:21', '06/06/2014 10:28:34', '06/16/2014 10:28:36', '06/16/2014 10:29:33', '03/26/2015 15:26:28']</t>
  </si>
  <si>
    <t>539f6a23ec4f024411ec8b99</t>
  </si>
  <si>
    <t>http://en.openei.org/apps/USURDB/rate/view/539f6a23ec4f024411ec8b99</t>
  </si>
  <si>
    <t>General Service Non-Demand</t>
  </si>
  <si>
    <t>Austin Energy</t>
  </si>
  <si>
    <t>* Assumptions: All riders, fees &amp; fuel adjustments are included in the rate  * Data was collected during Fall '08</t>
  </si>
  <si>
    <t>No start date given</t>
  </si>
  <si>
    <t>No phase wiring information given</t>
  </si>
  <si>
    <t>No additional energy comments given</t>
  </si>
  <si>
    <t>['10/19/2010 12:56:57', '01/13/2012 12:05:14', '01/13/2012 12:05:47', '12/07/2012 21:37:58', '05/02/2014 08:18:20', '03/26/2015 15:26:36', '04/29/2016 10:08:11', '05/21/2016 09:00:05']</t>
  </si>
  <si>
    <t>539f6a23ec4f024411ec8be5</t>
  </si>
  <si>
    <t>http://en.openei.org/apps/USURDB/rate/view/539f6a23ec4f024411ec8be5</t>
  </si>
  <si>
    <t>Rate Schedule 8, Mountain Top Rates</t>
  </si>
  <si>
    <t>Northern Lights, Inc (Washington)</t>
  </si>
  <si>
    <t>Availability: Available to the members of Northern Lights, Inc. for general use, subject to its Member Service Policies.  Type of Service: Single phase or multi*phase, at available voltages. All installations requiring 100 KVA or more of transformer capacity and will be billed on Schedule #2 or #3.</t>
  </si>
  <si>
    <t>http://www.nli.coop/account-services/rates/</t>
  </si>
  <si>
    <t>['04/01/2014 14:26:27', '04/01/2014 14:29:52', '07/15/2014 07:34:25', '03/26/2015 15:26:36']</t>
  </si>
  <si>
    <t>539f6a23ec4f024411ec8bef</t>
  </si>
  <si>
    <t>http://en.openei.org/apps/USURDB/rate/view/539f6a23ec4f024411ec8bef</t>
  </si>
  <si>
    <t>Large Industrial Service (L.F. 80% - 82.49%)</t>
  </si>
  <si>
    <t>Village of Davenport, Nebraska (Utility Company)</t>
  </si>
  <si>
    <t>Industrial</t>
  </si>
  <si>
    <t>http://www.nppd.com/my-account/rates-2/</t>
  </si>
  <si>
    <t>['05/17/2013 15:13:48', '07/02/2014 04:11:14', '07/23/2014 04:08:59', '03/26/2015 15:26:36', '05/28/2015 01:56:35']</t>
  </si>
  <si>
    <t>539f6a23ec4f024411ec8c01</t>
  </si>
  <si>
    <t>http://en.openei.org/apps/USURDB/rate/view/539f6a23ec4f024411ec8c01</t>
  </si>
  <si>
    <t>Cp-1 Small Power Service Transformer Ownership Discount</t>
  </si>
  <si>
    <t>Oconomowoc Utilities</t>
  </si>
  <si>
    <t>Energy Limiter: $0.1403 per kWh. Each month, the customer shall be billed the lesser of 1) the Energy Limiter, and 2) the amounts for the Energy Charge + the demand charge</t>
  </si>
  <si>
    <t>['06/15/2012 14:58:31', '06/15/2012 14:58:50', '07/26/2012 10:04:22', '12/07/2012 23:14:11', '04/01/2013 15:00:30', '05/05/2014 21:53:58', '05/20/2014 10:24:12', '06/13/2014 14:41:32', '03/26/2015 15:26:53']</t>
  </si>
  <si>
    <t>539f6a24ec4f024411ec8c21</t>
  </si>
  <si>
    <t>http://en.openei.org/apps/USURDB/rate/view/539fb7eeec4f024bc1dc114f</t>
  </si>
  <si>
    <t>Schedule E4G Medium Commercial Green Power Electric Service</t>
  </si>
  <si>
    <t>City of Palo Alto, California (Utility Company)</t>
  </si>
  <si>
    <t>This Rate includes a $2.00 per 1000 kWh block charge.  The quantity purchased is determined by the customer in writing.</t>
  </si>
  <si>
    <t>http://www.cityofpaloalto.org/gov/depts/utl/default.asp</t>
  </si>
  <si>
    <t>3-Phase</t>
  </si>
  <si>
    <t>First 100kwh block is the green power.</t>
  </si>
  <si>
    <t>['03/05/2014 10:36:03', '03/05/2014 10:39:48', '03/05/2014 10:40:15', '03/31/2014 13:13:12', '06/05/2014 08:17:21', '06/05/2014 08:19:35', '03/26/2015 15:26:31']</t>
  </si>
  <si>
    <t>539f6a33ec4f024411ec8c41</t>
  </si>
  <si>
    <t>http://en.openei.org/apps/USURDB/rate/view/539f6a33ec4f024411ec8c41</t>
  </si>
  <si>
    <t>Commercial (General): Single phase</t>
  </si>
  <si>
    <t>Gunnison County Elec Assn.</t>
  </si>
  <si>
    <t>http://www.gcea.coop/content/rates</t>
  </si>
  <si>
    <t>['05/13/2014 12:49:02', '05/13/2014 12:50:19', '06/20/2014 06:13:16', '03/26/2015 15:26:54', '10/19/2015 04:32:20']</t>
  </si>
  <si>
    <t>539f6a34ec4f024411ec8cb5</t>
  </si>
  <si>
    <t>http://en.openei.org/apps/USURDB/rate/view/539fb795ec4f024bc1dc0d3f</t>
  </si>
  <si>
    <t>Industrial &amp; Charity Demand (Rate 162)</t>
  </si>
  <si>
    <t>City of Charlevoix, Michigan (Utility Company)</t>
  </si>
  <si>
    <t>*Power Cost Adjustment rate changes 2 times per year: April and October</t>
  </si>
  <si>
    <t>http://www.cityofcharlevoix.org/city-departments/electric-department.html</t>
  </si>
  <si>
    <t>['05/13/2014 14:19:34', '05/13/2014 14:21:44', '05/21/2014 09:47:13', '06/19/2014 07:14:00', '03/26/2015 15:26:24']</t>
  </si>
  <si>
    <t>539f6a34ec4f024411ec8cd5</t>
  </si>
  <si>
    <t>http://en.openei.org/apps/USURDB/rate/view/539f6a34ec4f024411ec8cd5</t>
  </si>
  <si>
    <t>SMALL GENERAL SERVICE</t>
  </si>
  <si>
    <t>Town of Braintree, Massachusetts (Utility Company)</t>
  </si>
  <si>
    <t>Additional Info: *Applicable to:Any customer having a demand of less than 75 kW for all purposes not specifically provided for in other schedules.  *Minimum bill: $9.00 per month  *Rates:   Energy Charge: $0.08000/kWh   Transmission Charge: $0.00550/kWh   Distribution Charge: $0.04800/kWh *Plus Power Cost Adjustment (PCA) beginning April, 2012: $0.015 per kWh</t>
  </si>
  <si>
    <t>['06/14/2012 11:38:38', '06/14/2012 11:45:24', '06/26/2012 11:43:26', '06/26/2012 11:52:07', '11/16/2012 16:56:57', '12/07/2012 21:44:04', '03/26/2015 15:26:24']</t>
  </si>
  <si>
    <t>539f6a34ec4f024411ec8cf1</t>
  </si>
  <si>
    <t>http://en.openei.org/apps/USURDB/rate/view/539f6a34ec4f024411ec8cf1</t>
  </si>
  <si>
    <t>Maui - EV-C Commercial Electric Vehicle Charging Service Pilot - Demand</t>
  </si>
  <si>
    <t>Maui Electric Co Ltd</t>
  </si>
  <si>
    <t>This Schedule is applicable only for commercial charging of batteries of on*road electric vehicles.</t>
  </si>
  <si>
    <t>['07/12/2013 13:58:28', '07/12/2013 13:59:03', '07/12/2013 14:00:47', '05/06/2014 15:28:42', '05/08/2014 15:39:10', '06/06/2014 09:14:03', '03/26/2015 15:26:24']</t>
  </si>
  <si>
    <t>539f6a45ec4f024411ec8d15</t>
  </si>
  <si>
    <t>http://en.openei.org/apps/USURDB/rate/view/539f6a45ec4f024411ec8d15</t>
  </si>
  <si>
    <t>Cp-3 Industrial Power Time-of-Day Service Primary Metering and Transformer Ownership Discount</t>
  </si>
  <si>
    <t>Adjustment: Primary</t>
  </si>
  <si>
    <t>['06/18/2012 07:22:22', '06/18/2012 07:22:48', '07/26/2012 10:24:49', '12/07/2012 20:11:34', '04/05/2013 09:19:47', '05/05/2014 21:54:40', '05/20/2014 12:46:43', '06/13/2014 15:20:57', '03/26/2015 15:26:31']</t>
  </si>
  <si>
    <t>539f6a45ec4f024411ec8d1d</t>
  </si>
  <si>
    <t>http://en.openei.org/apps/USURDB/rate/view/539f6a45ec4f024411ec8d1d</t>
  </si>
  <si>
    <t>General Service</t>
  </si>
  <si>
    <t>Town of Winnsboro, South Carolina (Utility Company)</t>
  </si>
  <si>
    <t>Non*residential with monthly demand under 125 kVa.</t>
  </si>
  <si>
    <t>['06/25/2013 13:00:36', '06/25/2013 13:02:30', '06/25/2013 13:02:44', '06/26/2013 10:43:18', '07/23/2014 04:06:52', '03/26/2015 15:26:31']</t>
  </si>
  <si>
    <t>539f6a46ec4f024411ec8d97</t>
  </si>
  <si>
    <t>http://en.openei.org/apps/USURDB/rate/view/539f6a46ec4f024411ec8d97</t>
  </si>
  <si>
    <t>Cp-4 Large Industrial Power Time-of-Day Service Primary Metering Discount</t>
  </si>
  <si>
    <t>City of Menasha, Wisconsin (Utility Company)</t>
  </si>
  <si>
    <t>http://psc.wi.gov/apps40/tariffs</t>
  </si>
  <si>
    <t>['06/13/2012 14:31:55', '06/13/2012 14:32:19', '07/24/2012 09:40:15', '12/08/2012 01:21:24', '03/27/2013 09:07:05', '05/05/2014 21:55:14', '05/19/2014 08:57:12', '06/12/2014 13:34:43', '03/26/2015 15:26:56', '07/27/2015 08:09:56']</t>
  </si>
  <si>
    <t>539f6a46ec4f024411ec8dbd</t>
  </si>
  <si>
    <t>http://en.openei.org/apps/USURDB/rate/view/539f6a46ec4f024411ec8dbd</t>
  </si>
  <si>
    <t>Large Power-Primary Export</t>
  </si>
  <si>
    <t>Rio Grande Electric Coop, Inc</t>
  </si>
  <si>
    <t>*Subject to Power Cost Adjustment.</t>
  </si>
  <si>
    <t>['07/13/2012 15:19:13', '07/13/2012 15:20:16', '07/13/2012 15:23:24', '08/02/2012 14:46:36', '12/07/2012 13:17:58', '03/26/2015 15:26:56']</t>
  </si>
  <si>
    <t>539f6a55ec4f024411ec8e6b</t>
  </si>
  <si>
    <t>http://en.openei.org/apps/USURDB/rate/view/539f6a55ec4f024411ec8e6b</t>
  </si>
  <si>
    <t>General Service: Large At Primary Voltage</t>
  </si>
  <si>
    <t>Anchorage Municipal Light and Power</t>
  </si>
  <si>
    <t>Any service with a demand exceeding 20 kW for three consecutive months and metered at Primary Voltage.* The following monthly rates are subject to adjustment each quarter and are based on the total kWh usage.    *Demand Charge = $14.23 per kW of Billing Demand     The Billing Demand shall be the greater of the following:    a.) The recorded maximum demand for the month, or    b.) Eighty percent (80%) of the maximum demand recorded during the preceding eleven months, or    c.) The contract demand, under a special contract for a customer with on*site generation    *Flat Rate Adjustment = Cost of Power Adjustment ($0.02782) + Regulatory Cost Charge ($0.000492) = $0.028312</t>
  </si>
  <si>
    <t>Rate = Energy charge (0.04548) + Cost of Power Adjustment (0.04723) + Regulatory Cost Charge (0.000754)</t>
  </si>
  <si>
    <t>['01/23/2012 12:31:57', '01/23/2012 12:35:00', '06/20/2012 07:48:11', '06/20/2012 07:49:34', '06/20/2012 07:50:49', '06/20/2012 07:57:40', '06/20/2012 08:11:36', '12/07/2012 06:46:51', '07/16/2014 09:27:44', '03/26/2015 15:26:25', '05/28/2015 01:58:54']</t>
  </si>
  <si>
    <t>539f6a63ec4f024411ec8ec9</t>
  </si>
  <si>
    <t>http://en.openei.org/apps/USURDB/rate/view/539f6a63ec4f024411ec8ec9</t>
  </si>
  <si>
    <t>General Service Commercial (Single Phase)</t>
  </si>
  <si>
    <t>City of Breckenridge, Minnesota (Utility Company)</t>
  </si>
  <si>
    <t>Available to any non*residential customer for combined lighting and power service supplied through one meter for lighting, power, water heating, air conditioning and space heating uncontrolled.(Single Phase)    *Summer: May 16 * Sept 15    *Winter: Sept 16 * May 15</t>
  </si>
  <si>
    <t>['05/22/2014 13:41:02', '05/22/2014 13:42:12', '07/31/2014 06:54:25', '03/26/2015 15:26:20']</t>
  </si>
  <si>
    <t>539f6a63ec4f024411ec8f01</t>
  </si>
  <si>
    <t>http://en.openei.org/apps/USURDB/rate/view/539f6a63ec4f024411ec8f01</t>
  </si>
  <si>
    <t>All Electric Schedule F Rate 7</t>
  </si>
  <si>
    <t>Town of Hudson, Massachusetts (Utility Company)</t>
  </si>
  <si>
    <t>['05/21/2014 09:30:56', '05/21/2014 09:32:34', '08/12/2014 06:22:16', '03/26/2015 15:26:33', '05/28/2015 02:20:49']</t>
  </si>
  <si>
    <t>539f6a63ec4f024411ec8f27</t>
  </si>
  <si>
    <t>http://en.openei.org/apps/USURDB/rate/view/539f6a63ec4f024411ec8f27</t>
  </si>
  <si>
    <t>Large General Service (LGS)</t>
  </si>
  <si>
    <t>City of North Little Rock, Arkansas (Utility Company)</t>
  </si>
  <si>
    <t>Single* or three*phase, 60 hertz, and at one standard delivery voltage required by customer and available at customer's service location where service is delivered and metered at voltages less than 13,800/7,960.</t>
  </si>
  <si>
    <t>http://nlrelectric.com/residential/rates/</t>
  </si>
  <si>
    <t>Single and 3-Phase</t>
  </si>
  <si>
    <t>Adjustment = ECR Adjustment ||| Summer Period is defined as the billing months of June, July, August and September. All other billing months are defined as "Other Period.</t>
  </si>
  <si>
    <t>['05/20/2013 10:10:02', '05/21/2013 09:25:25', '05/29/2013 13:15:16', '04/29/2014 12:03:22', '04/29/2014 12:12:36', '07/28/2014 03:15:31', '03/26/2015 15:26:30']</t>
  </si>
  <si>
    <t>539f6a71ec4f024411ec8fb5</t>
  </si>
  <si>
    <t>http://en.openei.org/apps/USURDB/rate/view/539f6a71ec4f024411ec8fb5</t>
  </si>
  <si>
    <t>Cp-4 Large Industrial Power I Time-of-Day Service Primary Metering (Primary Side of Transformer) and Transformer Ownership Discount</t>
  </si>
  <si>
    <t>Hartford Electric</t>
  </si>
  <si>
    <t>Adjustment: Primary Side</t>
  </si>
  <si>
    <t>['06/11/2012 08:00:32', '06/11/2012 08:01:04', '07/13/2012 15:24:46', '12/07/2012 13:26:42', '03/01/2013 11:30:30', '05/05/2014 21:56:32', '05/16/2014 10:33:02', '06/11/2014 15:22:22', '06/11/2014 15:22:46', '06/12/2014 07:48:01', '03/26/2015 15:26:27']</t>
  </si>
  <si>
    <t>539f6a72ec4f024411ec8fd1</t>
  </si>
  <si>
    <t>http://en.openei.org/apps/USURDB/rate/view/539f6a72ec4f024411ec8fd1</t>
  </si>
  <si>
    <t>General Service- Single-Phase</t>
  </si>
  <si>
    <t>Village of Jackson Center, Ohio (Utility Company)</t>
  </si>
  <si>
    <t>To service furnished for any use that is not strictly Residential, Home, or Incidental Farm Use in character.  It also applies to Residential Service where the demand exceeds the limitations set in the Residential Service Schedule.</t>
  </si>
  <si>
    <t>Flat rate buy= kwh charge +distribution</t>
  </si>
  <si>
    <t>['06/22/2012 12:37:15', '06/22/2012 12:38:46', '12/07/2012 19:50:59', '01/16/2014 12:34:59', '01/21/2014 11:46:54', '11/21/2014 01:24:14', '12/15/2014 06:47:49', '03/26/2015 15:26:47']</t>
  </si>
  <si>
    <t>539f6a72ec4f024411ec8fdf</t>
  </si>
  <si>
    <t>http://en.openei.org/apps/USURDB/rate/view/539f6b81ec4f024411ec9d55</t>
  </si>
  <si>
    <t>Secondary Rate  - Energy &amp; Demand, Commercial (Rate C)</t>
  </si>
  <si>
    <t>City of Zeeland, Michigan (Utility Company)</t>
  </si>
  <si>
    <t>*Fixed Monthly Charge = Energy Optimization Fee ($65.00)    *Minimum kW: 60% of last 11 months or minimum of 5kW = $55.00    *Power Factor: If the average power factor during the billing period is .900 or higher, the capacity charge will be reduced by 2%. The credit shall not be used to reduce the minimum charge or the capacity charge when based upon 60% of the highest billing demand of the preceding 11 months.</t>
  </si>
  <si>
    <t>['05/19/2014 14:29:31', '05/19/2014 14:30:45', '06/19/2014 08:58:03', '03/26/2015 15:26:47']</t>
  </si>
  <si>
    <t>539f6a72ec4f024411ec8ff9</t>
  </si>
  <si>
    <t>http://en.openei.org/apps/USURDB/rate/view/539f6a72ec4f024411ec8ff9</t>
  </si>
  <si>
    <t>Large Power-Commercial Primary Voltage</t>
  </si>
  <si>
    <t>North Plains Electric Coop Inc</t>
  </si>
  <si>
    <t>*Commercial and Industrial use with greater than 50 kVA public uses except those covered by a specific rate schedule.  *Minimum bill is $250.00 or $1.30/kVA  whichever is greater.  *3% discount of demand and energy for delivery of primary voltage (7200 volts).</t>
  </si>
  <si>
    <t>['06/04/2012 12:36:17', '06/04/2012 12:40:44', '07/10/2012 10:36:30', '12/07/2012 23:06:51', '01/30/2013 15:02:05', '03/06/2013 09:11:20', '04/22/2014 13:39:35', '11/12/2014 04:04:49', '11/17/2014 04:18:53', '03/26/2015 15:26:47']</t>
  </si>
  <si>
    <t>539f6a7fec4f024411ec902b</t>
  </si>
  <si>
    <t>http://en.openei.org/apps/USURDB/rate/view/539f6a7fec4f024411ec902b</t>
  </si>
  <si>
    <t>Commercial Time-of-Peak</t>
  </si>
  <si>
    <t>Oklahoma Electric Coop Inc</t>
  </si>
  <si>
    <t>http://www.okcoop.org/</t>
  </si>
  <si>
    <t>['05/22/2012 12:45:52', '05/22/2012 12:52:48', '05/31/2012 14:31:54', '05/31/2012 14:32:10', '12/07/2012 05:02:21', '02/27/2013 14:04:39', '04/17/2014 12:46:28', '04/17/2014 12:46:55', '04/17/2014 12:47:29', '06/19/2014 07:50:08', '03/26/2015 15:26:29']</t>
  </si>
  <si>
    <t>539f6a7fec4f024411ec902d</t>
  </si>
  <si>
    <t>http://en.openei.org/apps/USURDB/rate/view/539f6a7fec4f024411ec902d</t>
  </si>
  <si>
    <t>Industrial Single Phase</t>
  </si>
  <si>
    <t>City of Lewes, Delaware (Utility Company)</t>
  </si>
  <si>
    <t>Service is available under this Schedule for industrial and other nonresidential electric service when annual peak demand requirements are over 50 kilowatts.    Energy Charges: BPW will calculate the amount as a direct pass*through of the total amount the BPW pays to its wholesale electricity provider plus the local distribution system loss.  Specifically, all charges on the wholesale supplier bill, for energy, congestion, demand, and any other charges are added to a total dollar amount, then the total is divided by the total kWh amount and multiplied by the sum of one (1) plus the system loss.  This yields a purchased energy cost in cents per kWh.    Special Provisions   1. Primary meetering:  If the service is metered on the primary side of the transformers supplying the customer, 2% of the metered kilowatt hours will be deducted in computing the bill.  2. Facilities Ownership:  If the service is taken at the property line and the Company is relieved of owning and maintaining all electrical distribution equipment on private property, except the metering equipment, a credit shall be applied to the bill equal to $.20 per kW of the Distribution Demand billed.    Purchased Power Cost Adjustment * The purchase power cost adjustment (PPCA) to reconcile over or under collections of power supply costs will apply to all service supplied under this rate schedule.    Public Utilities Tax Surcharge * In addition to charges bu the BPW, the surcharge for Public Utilities Tax under Title 30, Part IV, Chapter 55, Section 5502 of the Delaware Code, if applicable, will apply to service rendered.     Minimum Bill * The Minimum Bill for service under this Schedule will be the Ready to Serve Charge  plus the Public Utilities Tax Surcharge, if applicable.  Properties unoccupied for periods of time will not be excluded, unless service is disconnected</t>
  </si>
  <si>
    <t>http://www.ci.lewes.de.us/index.cfm?ref=98765</t>
  </si>
  <si>
    <t>['02/20/2012 12:09:52', '02/20/2012 12:11:19', '02/20/2012 12:16:05', '04/24/2012 19:18:49', '04/24/2012 19:19:16', '04/24/2012 19:19:52', '06/13/2012 12:38:21', '12/07/2012 21:34:49', '03/26/2015 15:26:29', '08/05/2015 07:38:24', '08/05/2015 07:41:13']</t>
  </si>
  <si>
    <t>539f6a7fec4f024411ec9035</t>
  </si>
  <si>
    <t>http://en.openei.org/apps/USURDB/rate/view/539f6a7fec4f024411ec9035</t>
  </si>
  <si>
    <t>Rate Code 70,Non-Residential Service, Single-Phase</t>
  </si>
  <si>
    <t>Broad River Electric Coop, Inc</t>
  </si>
  <si>
    <t>* Available only to non*residential consumers of the Cooperative for no commercial use with no more than 5 kVa of installed transformer capacity.    * Subject to Wholesale Power Cost Adjustment and Sales tax.</t>
  </si>
  <si>
    <t>['10/24/2012 09:19:53', '10/24/2012 09:20:58', '10/24/2012 09:27:49', '12/07/2012 06:08:39', '06/25/2014 07:32:11', '03/26/2015 15:26:29']</t>
  </si>
  <si>
    <t>539f6a80ec4f024411ec90b9</t>
  </si>
  <si>
    <t>http://en.openei.org/apps/USURDB/rate/view/539f6a80ec4f024411ec90b9</t>
  </si>
  <si>
    <t>CP CUSTOMERS</t>
  </si>
  <si>
    <t>Town of Pikeville, North Carolina (Utility Company)</t>
  </si>
  <si>
    <t>['05/28/2014 13:56:52', '05/28/2014 13:57:54', '07/01/2014 01:54:57', '03/26/2015 15:26:20', '05/28/2015 02:21:39']</t>
  </si>
  <si>
    <t>539f6a80ec4f024411ec90d9</t>
  </si>
  <si>
    <t>http://en.openei.org/apps/USURDB/rate/view/539f6a80ec4f024411ec90d9</t>
  </si>
  <si>
    <t>GENERAL SERVICE TIME OF USE RATE - GS2</t>
  </si>
  <si>
    <t>City of Elizabeth City, North Carolina (Utility Company)</t>
  </si>
  <si>
    <t>['04/19/2012 15:57:13', '04/19/2012 16:23:29', '07/10/2012 21:33:12', '12/07/2012 06:53:31', '04/10/2013 14:12:19', '05/05/2014 21:57:33', '06/20/2014 08:48:44', '07/24/2014 03:28:53', '03/26/2015 15:26:20']</t>
  </si>
  <si>
    <t>539f6a8eec4f024411ec90ff</t>
  </si>
  <si>
    <t>http://en.openei.org/apps/USURDB/rate/view/539f6a8eec4f024411ec90ff</t>
  </si>
  <si>
    <t>Large Industrial Service (L.F. 100% - 102.49%)</t>
  </si>
  <si>
    <t>['05/17/2013 15:16:35', '07/02/2014 04:17:59', '07/23/2014 04:13:39', '03/26/2015 15:26:48', '05/28/2015 02:25:04']</t>
  </si>
  <si>
    <t>539f6a8eec4f024411ec912d</t>
  </si>
  <si>
    <t>http://en.openei.org/apps/USURDB/rate/view/539fca74ec4f024d2f53fbf4</t>
  </si>
  <si>
    <t>Small Commercial Service</t>
  </si>
  <si>
    <t>City of Wauchula, Florida (Utility Company)</t>
  </si>
  <si>
    <t>Applicable to any small commercial customer whose preceding 12 month average monthly energy consumption does not exceed 100 kWh, or any customary home occupation customer, and whose principal business is the sale of products or service without materially changing the composition, appearance or character of the goods or service sold.</t>
  </si>
  <si>
    <t>http://www.cityofwauchula.com</t>
  </si>
  <si>
    <t>['03/04/2014 13:17:36', '03/04/2014 13:18:12', '03/04/2014 13:21:18', '03/25/2014 11:39:04', '04/04/2014 15:03:55', '03/26/2015 15:26:33']</t>
  </si>
  <si>
    <t>539f6a8fec4f024411ec914f</t>
  </si>
  <si>
    <t>http://en.openei.org/apps/USURDB/rate/view/539f6a8fec4f024411ec914f</t>
  </si>
  <si>
    <t>SGS-C Small General Service Commercial</t>
  </si>
  <si>
    <t>Grand River Dam Authority</t>
  </si>
  <si>
    <t>['06/12/2012 12:55:52', '06/12/2012 12:56:54', '12/07/2012 21:55:33', '06/04/2013 14:09:33', '06/04/2013 14:16:30', '07/24/2014 04:31:53', '08/20/2014 07:36:05', '03/26/2015 15:26:22']</t>
  </si>
  <si>
    <t>539f6a8fec4f024411ec9179</t>
  </si>
  <si>
    <t>http://en.openei.org/apps/USURDB/rate/view/539f6a8fec4f024411ec9179</t>
  </si>
  <si>
    <t>Cp-2 Large Power Time-of-Day Service Primary Metering and Transformer Ownership Discount</t>
  </si>
  <si>
    <t>City of New Holstein, Wisconsin (Utility Company)</t>
  </si>
  <si>
    <t>['06/14/2012 13:36:08', '06/14/2012 13:39:16', '07/25/2012 12:36:12', '12/07/2012 13:28:08', '04/01/2013 10:10:17', '05/05/2014 21:58:05', '05/19/2014 14:34:43', '06/13/2014 08:57:21', '03/26/2015 15:26:22', '07/28/2015 02:23:52']</t>
  </si>
  <si>
    <t>539f6a8fec4f024411ec919b</t>
  </si>
  <si>
    <t>http://en.openei.org/apps/USURDB/rate/view/539f6a8fec4f024411ec919b</t>
  </si>
  <si>
    <t>General Service Electric Service (Rate Schedule 06)- Single Phase</t>
  </si>
  <si>
    <t>Warren County Rural E M C</t>
  </si>
  <si>
    <t>http://www.wcremc.com/rates.php</t>
  </si>
  <si>
    <t>['06/11/2014 12:47:50', '06/11/2014 12:54:07', '08/07/2014 01:40:51', '03/26/2015 15:26:22']</t>
  </si>
  <si>
    <t>539f6a9dec4f024411ec91bf</t>
  </si>
  <si>
    <t>http://en.openei.org/apps/USURDB/rate/view/539f6a9dec4f024411ec91bf</t>
  </si>
  <si>
    <t>Large Commercial</t>
  </si>
  <si>
    <t>Town of West Boylston, Massachusetts (Utility Company)</t>
  </si>
  <si>
    <t>Service under this rate is furnished to Commercial and Industrial customers whose average monthly usage is greater than 6,000 kWh based on the previous twelve*month period and who take all their requirements under this rate. All electricity furnished will be through one service and one meter, unless for the convenience of the Department.</t>
  </si>
  <si>
    <t>Rate does not include Purchase Power Adjustment  http://www.wbmlp.org/rates-terms-of-service/7-WBMLP-PPAdj_030114.pdf</t>
  </si>
  <si>
    <t>http://www.wbmlp.org/rates.html</t>
  </si>
  <si>
    <t>Rate is sum of Distribution Charge and Purchased Power - 0.0226+0.1039=0.1265</t>
  </si>
  <si>
    <t>['05/21/2014 13:52:45', '05/21/2014 13:56:16', '07/30/2014 07:48:52', '03/26/2015 15:26:23']</t>
  </si>
  <si>
    <t>539f6a9dec4f024411ec91eb</t>
  </si>
  <si>
    <t>http://en.openei.org/apps/USURDB/rate/view/539f6a9dec4f024411ec91eb</t>
  </si>
  <si>
    <t>General Time-of-Day Single-Phase Service</t>
  </si>
  <si>
    <t>Two Rivers Water &amp; Light</t>
  </si>
  <si>
    <t>This rate schedule is optional to all Gs*1, General Service customers. Customers that wish to be served on this rate schedule must apply to the utility for service. Once an optional customer begins service on this rate schedule, the customer shall remain on the rate for a minimum of one year. Any customer choosing to be served on this rate schedule waives all rights to billing adjustments arising from a claim that the bill for service would be less on another rate schedule than under this rate schedule.      The following Riders, Adjustments, and Billing Options are applicable to this rate:  *Power Cost Adjustment Clause: Charge per all kWh varies monthly  *Renewable Energy Rider  *Commitment to Community Program Rider has set the following fee: 3% of the total electric bill not to exceed $2.30.  *Parallel Generation (20kW or less)* Net Energy Billing  *Customer*Owned Generation Systems (Greater than 20 kW) Billing  *Solar Renewable Energy Distributed Generation Billing</t>
  </si>
  <si>
    <t>['08/02/2012 14:45:06', '08/02/2012 14:46:19', '12/07/2012 05:16:05', '04/15/2013 15:11:51', '07/23/2014 08:15:07', '03/26/2015 15:26:23']</t>
  </si>
  <si>
    <t>539f6a9eec4f024411ec9213</t>
  </si>
  <si>
    <t>http://en.openei.org/apps/USURDB/rate/view/539f6a9eec4f024411ec9213</t>
  </si>
  <si>
    <t>Time Differentiated Non-Residential Secondary with demand meter</t>
  </si>
  <si>
    <t>City of Hamilton, Ohio (Utility Company)</t>
  </si>
  <si>
    <t>See source for Rider information</t>
  </si>
  <si>
    <t>*Rate holds only if billing demand is greater than 20 kW.</t>
  </si>
  <si>
    <t>['09/06/2012 12:43:30', '09/06/2012 12:46:19', '12/07/2012 07:03:03', '05/20/2013 08:21:49', '05/20/2013 08:22:08', '08/06/2013 10:05:43', '07/30/2014 02:33:34', '07/30/2014 02:44:56', '03/26/2015 15:26:51', '05/28/2015 02:26:58']</t>
  </si>
  <si>
    <t>539f6a9eec4f024411ec9227</t>
  </si>
  <si>
    <t>http://en.openei.org/apps/USURDB/rate/view/539f6e2aec4f024411ecbec3</t>
  </si>
  <si>
    <t>Regular General Service Demand Rate</t>
  </si>
  <si>
    <t>City of Quincy, Florida (Utility Company)</t>
  </si>
  <si>
    <t>This schedule is applicable to electric service throughout the entire territory served by the city to those customers having billing demands not less than 50 kw when, but only when, all electric service on a given customer's premises, other than security lights, is taken and paid for under this rate schedule at a single metering point.</t>
  </si>
  <si>
    <t>Fixed monthly charge is per month per meter</t>
  </si>
  <si>
    <t>['03/13/2014 08:59:26', '03/13/2014 09:05:05', '03/26/2015 15:26:51']</t>
  </si>
  <si>
    <t>539f6a9eec4f024411ec9253</t>
  </si>
  <si>
    <t>http://en.openei.org/apps/USURDB/rate/view/539f6a9eec4f024411ec9253</t>
  </si>
  <si>
    <t>Commercial All Electric Heat Rate</t>
  </si>
  <si>
    <t>City of Readlyn, Iowa (Utility Company)</t>
  </si>
  <si>
    <t>The rates for commercial all electric heat service, which will require two meters, one for the main meter, and the other for the secondary meters. Energy Charge on Secondary Meter: The Secondary Meter shall apply only when the main meter has reached 3000 kWh per month. Once the main meter has reached 3000 kWh's per month, the secondary meter will be at the following rate for electric heat and central air conditioning only (Electric heating and central air conditioning are the only loads allowed to exist under the secondary meter).</t>
  </si>
  <si>
    <t>Energy Charge on Secondary Meter: The Secondary Meter shall apply only when the main meter has reached 3000 kWh per month. Once the main meter has reached 3000 kWh's per month, the secondary meter will be at the following rate for electric heat and central air conditioning only (Electric heating and central air conditioning are the only loads allowed to exist under the secondary meter).</t>
  </si>
  <si>
    <t>['06/16/2014 14:52:43', '06/16/2014 14:57:22', '06/17/2014 08:23:54', '06/17/2014 08:29:38', '03/26/2015 15:26:51']</t>
  </si>
  <si>
    <t>539f6aacec4f024411ec92a3</t>
  </si>
  <si>
    <t>http://en.openei.org/apps/USURDB/rate/view/539f6aacec4f024411ec92a3</t>
  </si>
  <si>
    <t>Cp-4 Large Industrial Power I Time-of-Day Service</t>
  </si>
  <si>
    <t>['06/11/2012 07:55:22', '06/11/2012 07:56:36', '07/13/2012 15:19:07', '12/07/2012 06:57:55', '03/01/2013 11:23:44', '05/05/2014 21:58:58', '05/16/2014 10:08:20', '06/11/2014 15:16:08', '03/26/2015 15:26:56']</t>
  </si>
  <si>
    <t>539f6aacec4f024411ec92ad</t>
  </si>
  <si>
    <t>http://en.openei.org/apps/USURDB/rate/view/539f6aacec4f024411ec92ad</t>
  </si>
  <si>
    <t>Large Power Service</t>
  </si>
  <si>
    <t>Cotton Electric Coop, Inc</t>
  </si>
  <si>
    <t>* Available to industrial power consumers using service under contract for motive, lighting and heating purposes,when service is taken at one location through one meter.  * Subject to power cost adjustment and tax adjustment.</t>
  </si>
  <si>
    <t>['08/29/2012 08:58:17', '08/29/2012 09:01:14', '08/29/2012 09:03:24', '12/07/2012 04:56:01', '06/24/2013 15:28:11', '05/05/2014 21:59:11', '07/22/2014 08:13:12', '03/26/2015 15:26:56']</t>
  </si>
  <si>
    <t>539f6aadec4f024411ec92df</t>
  </si>
  <si>
    <t>http://en.openei.org/apps/USURDB/rate/view/539f6aadec4f024411ec92df</t>
  </si>
  <si>
    <t>Lanai - EV-R - Residential Electric Vehicle Charging Service Pilot</t>
  </si>
  <si>
    <t>Residential</t>
  </si>
  <si>
    <t>This Schedule is applicable only for residential charging of batteries of on*road electric vehicles.</t>
  </si>
  <si>
    <t>http://www.hawaiianelectric.com/vcmcontent/StaticFiles/FileScan/PDF/EnergyServices/Tarrifs/HECO/EFFRATESMAY2014.pdf</t>
  </si>
  <si>
    <t>Effective rates are base rates adjusted for applicable surcharges &amp; adjustments: ENERGY COST ADJUSTMENT FACTORS + RBA Rate Adjustment (EFFECTIVE 06/01/2013) + PUBLIC BENEFITS FUND SURCHARGE (EFFECTIVE 07/01/13)</t>
  </si>
  <si>
    <t>['06/04/2014 10:24:32', '06/04/2014 10:29:40', '06/04/2014 13:35:01', '06/04/2014 13:36:46', '06/04/2014 13:49:35', '06/16/2014 09:09:40', '08/12/2014 03:36:42', '03/26/2015 15:26:21', '06/12/2015 03:17:14']</t>
  </si>
  <si>
    <t>539f6abbec4f024411ec937d</t>
  </si>
  <si>
    <t>http://en.openei.org/apps/USURDB/rate/view/539f6abbec4f024411ec937d</t>
  </si>
  <si>
    <t>Rate Code 55,Large Power Service</t>
  </si>
  <si>
    <t>Available to consumers with more than 1,000kVA installed transformer capacity,purchasing all power requirement from the Cooperative.  Subject to Wholesale Power Cost Adjustment.</t>
  </si>
  <si>
    <t>['10/24/2012 08:32:03', '10/24/2012 08:59:25', '12/07/2012 19:49:29', '05/22/2014 08:29:07', '06/25/2014 07:23:25', '03/26/2015 15:26:50']</t>
  </si>
  <si>
    <t>539f6abbec4f024411ec93b3</t>
  </si>
  <si>
    <t>http://en.openei.org/apps/USURDB/rate/view/539f6abbec4f024411ec93b3</t>
  </si>
  <si>
    <t>Cp-2 Large Power Time-of-Day Service</t>
  </si>
  <si>
    <t>Village of Mt Horeb, Wisconsin (Utility Company)</t>
  </si>
  <si>
    <t>http://psc.wi.gov/apps40/tariffs/</t>
  </si>
  <si>
    <t>['06/14/2012 09:01:36', '06/14/2012 09:02:13', '07/24/2012 14:08:20', '12/07/2012 12:20:00', '03/27/2013 14:27:21', '05/05/2014 21:59:54', '05/19/2014 12:14:25', '06/12/2014 14:24:37', '03/26/2015 15:26:50', '07/28/2015 03:49:16']</t>
  </si>
  <si>
    <t>539f6abcec4f024411ec93bd</t>
  </si>
  <si>
    <t>http://en.openei.org/apps/USURDB/rate/view/539f6abcec4f024411ec93bd</t>
  </si>
  <si>
    <t>Small General Service (Single Phase)</t>
  </si>
  <si>
    <t>Columbia Basin Elec Cooperative, Inc</t>
  </si>
  <si>
    <t>http://www.cbec.cc/Home_Page.php</t>
  </si>
  <si>
    <t>['05/27/2014 12:19:15', '05/27/2014 12:20:15', '08/05/2014 03:43:18', '03/26/2015 15:26:51']</t>
  </si>
  <si>
    <t>539f6acbec4f024411ec9413</t>
  </si>
  <si>
    <t>http://en.openei.org/apps/USURDB/rate/view/539f6acbec4f024411ec9413</t>
  </si>
  <si>
    <t>Commercial Service - Single Phase(less than 30KW)</t>
  </si>
  <si>
    <t>City of Ashland, Oregon (Utility Company)</t>
  </si>
  <si>
    <t>This rate is applicable to customer's whose usage is 30 kW or less.</t>
  </si>
  <si>
    <t>http://ashland.or.us/Page.asp?NavID=9174</t>
  </si>
  <si>
    <t>['05/28/2014 07:03:47', '05/28/2014 07:06:10', '08/05/2014 02:08:33', '03/26/2015 15:26:38']</t>
  </si>
  <si>
    <t>539f6acbec4f024411ec9415</t>
  </si>
  <si>
    <t>http://en.openei.org/apps/USURDB/rate/view/539f6acbec4f024411ec9415</t>
  </si>
  <si>
    <t>Demand</t>
  </si>
  <si>
    <t>City of Seneca, Kansas (Utility Company)</t>
  </si>
  <si>
    <t>$35.00 minimum monthly charge</t>
  </si>
  <si>
    <t>http://seneca-kansas.com/services-and-utilities/</t>
  </si>
  <si>
    <t>['05/22/2013 09:04:00', '05/22/2013 09:12:59', '05/22/2013 13:17:51', '06/09/2014 08:58:30', '07/31/2014 01:38:49', '03/26/2015 15:26:38', '05/28/2015 02:30:41']</t>
  </si>
  <si>
    <t>539f6accec4f024411ec943b</t>
  </si>
  <si>
    <t>http://en.openei.org/apps/USURDB/rate/view/539fc886ec4f024d2f53e7a2</t>
  </si>
  <si>
    <t>Large Industrial Primary Discount</t>
  </si>
  <si>
    <t>City of Santa Clara, California (Utility Company)</t>
  </si>
  <si>
    <t>For industrial customers whose maximum electric demand exceeds 4,000 kilowatts (kW)  *Public Benefits Charge: The surcharge is equal to the sum of the Customer Charge, Demand Charge, and Energy Charge, including adjustment for primary Factor and Primary Voltage, times 0.0285  *Primary Voltage Discount: A discount of $0.86 per kW of Billing Demand of 12 kV</t>
  </si>
  <si>
    <t>https://siliconvalleypower.com</t>
  </si>
  <si>
    <t>['03/18/2014 11:21:35', '03/18/2014 11:24:06', '03/26/2014 12:36:33', '03/31/2014 14:16:58', '03/26/2015 15:26:57']</t>
  </si>
  <si>
    <t>539f6accec4f024411ec9441</t>
  </si>
  <si>
    <t>http://en.openei.org/apps/USURDB/rate/view/539f6accec4f024411ec9441</t>
  </si>
  <si>
    <t>DT - Time of Day Rate for Service at Distribution Voltage Primary Voltage</t>
  </si>
  <si>
    <t>Duke Energy Kentucky, Inc.</t>
  </si>
  <si>
    <t>APPLICABILITY  Applicable to electric service for customers with an average monthly demand of 500 kilowatts or greater where the Company specifies service at a nominal distribution system voltage of 34,500 volts or lower, and the Company determines that facilities of adequate capacity are available and adjacent to the premises to be served. Electric service must be supplied at one point of delivery and is not applicable for resale service.  TYPE OF SERVICE  Alternating current 60 Hz, single phase or three phase at Company's standard distribution voltage of 34,500 volts or lower.  The following riders are applicable and are included in the charges of this rate:  DSMR, Demand Side Management Rider  FAC, Fuel Adjustment Clause</t>
  </si>
  <si>
    <t>['06/04/2013 13:15:51', '06/04/2013 13:41:43', '06/04/2013 14:12:49', '06/26/2013 07:43:00', '05/06/2014 15:33:01', '05/08/2014 15:43:18', '07/11/2014 09:13:46', '07/11/2014 09:19:40', '03/26/2015 15:26:57', '05/28/2015 02:33:38']</t>
  </si>
  <si>
    <t>539f6accec4f024411ec9453</t>
  </si>
  <si>
    <t>http://en.openei.org/apps/USURDB/rate/view/539f6accec4f024411ec9453</t>
  </si>
  <si>
    <t>Small General Service- Single Phase</t>
  </si>
  <si>
    <t>Pitt &amp; Greene Elec Member Corp</t>
  </si>
  <si>
    <t>Service under this schedule is applicable to all members of the cooperative served through one meter with monthly demands up to but not exceeding 25 kW.</t>
  </si>
  <si>
    <t>['10/08/2012 10:30:28', '10/08/2012 10:35:06', '10/08/2012 10:35:49', '12/07/2012 20:18:09', '01/26/2015 05:36:05', '03/26/2015 15:26:57']</t>
  </si>
  <si>
    <t>539f6accec4f024411ec9491</t>
  </si>
  <si>
    <t>http://en.openei.org/apps/USURDB/rate/view/539f6accec4f024411ec9491</t>
  </si>
  <si>
    <t>City of Falls City, Nebraska (Utility Company)</t>
  </si>
  <si>
    <t>*Subject to power cost adjustment.</t>
  </si>
  <si>
    <t>http://www.fallscitynebraska.org/municipal-services/utilities/</t>
  </si>
  <si>
    <t>Period 1:Summer, Period 2:Winter</t>
  </si>
  <si>
    <t>['06/03/2014 14:40:23', '06/03/2014 14:41:50', '08/06/2014 08:37:43', '03/26/2015 15:26:57']</t>
  </si>
  <si>
    <t>539f6accec4f024411ec9493</t>
  </si>
  <si>
    <t>http://en.openei.org/apps/USURDB/rate/view/539f6accec4f024411ec9493</t>
  </si>
  <si>
    <t>Small General Time Of Day Service MST-1 Single Phase</t>
  </si>
  <si>
    <t>Northern States Power Co - Wisconsin (Michigan)</t>
  </si>
  <si>
    <t>http://www.xcelenergy.com/About_Us/Rates_&amp;_Regulations/Rates%2C_Rights_&amp;_Service_Rules/MI_Regulatory_Rates_and_Tariffs</t>
  </si>
  <si>
    <t>Energy Charge = Distribution Delivery Charge + Electric Supply Service Charge, Adjustments = Power Supply Cost Recovery Factor, Fixed Charge = Customer charge + Energy Optimization.</t>
  </si>
  <si>
    <t>['05/21/2014 14:11:35', '05/21/2014 14:12:45', '05/21/2014 14:16:15', '05/27/2014 10:42:59', '06/24/2014 09:11:01', '03/26/2015 15:26:57', '06/01/2015 02:02:05']</t>
  </si>
  <si>
    <t>539f6adaec4f024411ec94d9</t>
  </si>
  <si>
    <t>http://en.openei.org/apps/USURDB/rate/view/539f6adaec4f024411ec94d9</t>
  </si>
  <si>
    <t>Industrial Power Service</t>
  </si>
  <si>
    <t>Farmers' Electric Coop, Inc (New Mexico)</t>
  </si>
  <si>
    <t>http://www.nmprc.state.nm.us/consumer-relations/company-directory/cooperatives/farmers-electric-coop/index.html</t>
  </si>
  <si>
    <t>['10/17/2012 09:21:10', '10/17/2012 09:29:40', '12/08/2012 00:07:06', '06/25/2013 07:32:29', '06/25/2013 08:51:12', '06/25/2013 10:26:07', '05/30/2014 12:26:17', '07/21/2014 08:36:55', '07/21/2014 08:56:34', '03/26/2015 15:26:44']</t>
  </si>
  <si>
    <t>539f6adaec4f024411ec94e7</t>
  </si>
  <si>
    <t>http://en.openei.org/apps/USURDB/rate/view/539f6adaec4f024411ec94e7</t>
  </si>
  <si>
    <t>Large Industrial Service (L.F. Over 102.49%)</t>
  </si>
  <si>
    <t>Nebraska Public Power District</t>
  </si>
  <si>
    <t>*Electricity is provided through the Village, which obtains electric power from Nebraska Public Power District (NPPD).   *Applicable to any industrial or manufacturing customer with a demand greater than 20,000 kW and taking delivery at the low voltage bus at the first transformation below 115 kV.   *Subject to base rate adjustment and power factor adjustment.</t>
  </si>
  <si>
    <t>['06/01/2012 08:25:27', '06/01/2012 08:26:46', '06/14/2012 14:15:12', '12/07/2012 01:48:21', '08/02/2013 14:34:10', '07/28/2014 08:32:12', '03/26/2015 15:26:44']</t>
  </si>
  <si>
    <t>539f6adbec4f024411ec950d</t>
  </si>
  <si>
    <t>http://en.openei.org/apps/USURDB/rate/view/539f6adbec4f024411ec950d</t>
  </si>
  <si>
    <t>Large Single Phase</t>
  </si>
  <si>
    <t>Traverse Electric Coop, Inc</t>
  </si>
  <si>
    <t>Available to all members located near the Seller's distribution lines and subject to the rules and regulations of the Seller.</t>
  </si>
  <si>
    <t>http://www.traverseelectric.com/Service/Rates/index.html</t>
  </si>
  <si>
    <t>['04/18/2014 12:15:22', '04/18/2014 12:16:38', '06/20/2014 06:56:36', '07/16/2014 04:23:20', '03/26/2015 15:26:52']</t>
  </si>
  <si>
    <t>539f6adbec4f024411ec9525</t>
  </si>
  <si>
    <t>http://en.openei.org/apps/USURDB/rate/view/539f6adbec4f024411ec9525</t>
  </si>
  <si>
    <t>Molokai - EV-F Commercial Public Electric Vehicle Charing Facility Service Pilot</t>
  </si>
  <si>
    <t>This Schedule is applicable only for electric on*road vehicle public charging facilities, no greater than 100 kW.</t>
  </si>
  <si>
    <t>['07/12/2013 12:50:35', '07/12/2013 12:52:41', '06/06/2014 14:10:51', '03/26/2015 15:26:52']</t>
  </si>
  <si>
    <t>539f6adbec4f024411ec954f</t>
  </si>
  <si>
    <t>http://en.openei.org/apps/USURDB/rate/view/539f6adbec4f024411ec954f</t>
  </si>
  <si>
    <t>General Service Time-of-use Electric Vehicle Charging - Demand Metered:TOU-EV-4 (2kV - 50 kV)</t>
  </si>
  <si>
    <t>Southern California Edison Co</t>
  </si>
  <si>
    <t>* Flat rate buy is the energy delivery charge.  * Tiered energy usage charges are the generation charges.</t>
  </si>
  <si>
    <t>['03/07/2014 12:13:27', '03/07/2014 12:13:33', '03/07/2014 12:17:48', '04/09/2014 13:41:10', '05/06/2014 15:34:07', '05/08/2014 15:44:41', '03/26/2015 15:26:52', '06/04/2015 09:21:14']</t>
  </si>
  <si>
    <t>539f6adcec4f024411ec9567</t>
  </si>
  <si>
    <t>http://en.openei.org/apps/USURDB/rate/view/539f6d09ec4f024411ecb0c5</t>
  </si>
  <si>
    <t>Small General Service - Rate 3</t>
  </si>
  <si>
    <t>Sullivan County R E C, Inc</t>
  </si>
  <si>
    <t>Flat Rate Buy =  Distribution Delivery Charge ($ 0.05876 per kWh)+ Generation and Transmission Charge ($ 0.06889 per kWh).</t>
  </si>
  <si>
    <t>['05/22/2014 14:03:41', '05/22/2014 14:04:49', '06/20/2014 02:15:02', '03/26/2015 15:26:33']</t>
  </si>
  <si>
    <t>539f6ae9ec4f024411ec95a3</t>
  </si>
  <si>
    <t>http://en.openei.org/apps/USURDB/rate/view/539f6ae9ec4f024411ec95a3</t>
  </si>
  <si>
    <t>Gs-1 General Service Single Phase</t>
  </si>
  <si>
    <t>Commitment to Community Rider:  Gs*1 General Service 3.0% of the total electric bill not to exceed $1.92 per month</t>
  </si>
  <si>
    <t>['06/13/2012 13:50:27', '06/13/2012 13:51:37', '07/24/2012 08:54:52', '12/08/2012 00:18:21', '05/19/2014 09:06:22', '06/12/2014 12:41:34', '06/12/2014 12:46:34', '03/26/2015 15:26:22', '07/27/2015 08:15:45']</t>
  </si>
  <si>
    <t>539f6af9ec4f024411ec967d</t>
  </si>
  <si>
    <t>http://en.openei.org/apps/USURDB/rate/view/539f6af9ec4f024411ec967d</t>
  </si>
  <si>
    <t>['06/14/2012 08:00:48', '06/14/2012 08:01:33', '07/24/2012 13:10:42', '12/08/2012 01:04:38', '06/12/2014 14:05:16', '06/12/2014 14:05:47', '03/26/2015 15:26:36', '07/28/2015 03:49:58']</t>
  </si>
  <si>
    <t>539f6af9ec4f024411ec968b</t>
  </si>
  <si>
    <t>http://en.openei.org/apps/USURDB/rate/view/539f6af9ec4f024411ec968b</t>
  </si>
  <si>
    <t>LP-1 Large Power (101 KW to 500 KW)</t>
  </si>
  <si>
    <t>Blue Grass Energy Coop Corp</t>
  </si>
  <si>
    <t>['05/28/2013 08:38:32', '05/28/2013 08:41:16', '07/15/2014 07:35:41', '03/26/2015 15:26:36']</t>
  </si>
  <si>
    <t>539f6b07ec4f024411ec976f</t>
  </si>
  <si>
    <t>http://en.openei.org/apps/USURDB/rate/view/539f6b07ec4f024411ec976f</t>
  </si>
  <si>
    <t>General Service Primary ( 20 KW) (Rate Code 403)</t>
  </si>
  <si>
    <t>Otter Tail Power Co</t>
  </si>
  <si>
    <t>Facilities Charge per Month per annual max. kW (minimum 20 kW per Month):$0.40 /kW  This schedule is applicable to Three*phase Residential Customers, and both Single and Three*phase nonresidential Customers with a measured Demand of at least 20 kW within the most recent 12 months.</t>
  </si>
  <si>
    <t>Adj = Energy Adjustment Rider + CIP Rider + Transmission Cost Recovery Rider_x000D_
Other Riders applicable are Renewable Resource Cost Recovery Rider + Environment Cost Recovery Rider</t>
  </si>
  <si>
    <t>['06/28/2012 13:49:59', '06/28/2012 13:58:21', '12/08/2012 00:54:47', '06/25/2013 08:24:11', '06/25/2013 08:25:29', '07/07/2014 03:03:50', '07/07/2014 07:34:13', '07/07/2014 08:33:50', '07/07/2014 08:39:28', '03/26/2015 15:26:53']</t>
  </si>
  <si>
    <t>539f6b08ec4f024411ec97cb</t>
  </si>
  <si>
    <t>http://en.openei.org/apps/USURDB/rate/view/539f6b08ec4f024411ec97cb</t>
  </si>
  <si>
    <t>General Service - Medium Load Factor, Secondary Voltage: SCHEDULE GS-3</t>
  </si>
  <si>
    <t>Columbus Southern Power Co</t>
  </si>
  <si>
    <t>https://www.aepohio.com/account/bills/rates/AEPOhioRatesTariffsOH.aspx</t>
  </si>
  <si>
    <t>[{'Off Peak Excess/kW': '$5.307'} {'Excess KVA': '$0.863'}]</t>
  </si>
  <si>
    <t>['05/30/2012 10:34:23', '05/30/2012 10:39:17', '06/06/2012 12:03:48', '12/07/2012 23:24:01', '05/19/2014 14:07:39', '06/03/2014 12:58:53', '06/12/2014 07:44:16', '06/12/2014 08:29:23', '07/11/2014 02:45:22', '03/26/2015 15:26:54']</t>
  </si>
  <si>
    <t>539f6b16ec4f024411ec982b</t>
  </si>
  <si>
    <t>http://en.openei.org/apps/USURDB/rate/view/539f6b16ec4f024411ec982b</t>
  </si>
  <si>
    <t>CP TOU</t>
  </si>
  <si>
    <t>Town of Granite Falls, North Carolina (Utility Company)</t>
  </si>
  <si>
    <t>[{'Excess Demand/kW': '$2.45'}]</t>
  </si>
  <si>
    <t>['04/27/2012 10:34:14', '04/27/2012 10:39:35', '07/12/2012 09:43:36', '07/12/2012 12:55:21', '12/08/2012 00:10:41', '05/22/2013 07:32:03', '08/13/2014 07:08:50', '03/26/2015 15:26:47']</t>
  </si>
  <si>
    <t>539f6b25ec4f024411ec98a9</t>
  </si>
  <si>
    <t>http://en.openei.org/apps/USURDB/rate/view/539f6b25ec4f024411ec98a9</t>
  </si>
  <si>
    <t>Commercial Industrial General Service MCI-1 Secondary Voltage</t>
  </si>
  <si>
    <t>Energy Charge = Distribution Delivery Charge + Electric Supply Service Charge, Adjustments = Power Supply Cost Recovery Factor, Fixed Charge = Customer Charge + Energy Optimization.</t>
  </si>
  <si>
    <t>['05/21/2014 15:25:02', '05/21/2014 15:28:05', '05/27/2014 10:52:41', '06/24/2014 09:16:58', '03/26/2015 15:26:49', '05/28/2015 03:15:39']</t>
  </si>
  <si>
    <t>539f6b25ec4f024411ec98af</t>
  </si>
  <si>
    <t>http://en.openei.org/apps/USURDB/rate/view/539f6b25ec4f024411ec98af</t>
  </si>
  <si>
    <t>['06/13/2012 14:18:28', '06/13/2012 14:19:23', '07/24/2012 09:20:44', '12/07/2012 21:10:48', '03/27/2013 10:24:27', '05/05/2014 22:02:41', '05/19/2014 10:40:03', '06/12/2014 13:11:41', '06/12/2014 13:12:37', '03/26/2015 15:26:58', '07/27/2015 08:09:45']</t>
  </si>
  <si>
    <t>539f6b25ec4f024411ec98c7</t>
  </si>
  <si>
    <t>http://en.openei.org/apps/USURDB/rate/view/539f6b25ec4f024411ec98c7</t>
  </si>
  <si>
    <t>MEDIUM COMMERCIAL - Schedule LA</t>
  </si>
  <si>
    <t>City of Laurinburg, North Carolina (Utility Company)</t>
  </si>
  <si>
    <t>Billing Demand Greater of: * KWD Registered or *Summer KWD X 80% * Winter KWD X 60%  Summer KWD * Maximum demand for preceding billing months July * November Winter KWD * Maximum demand for preceding billing months December * June</t>
  </si>
  <si>
    <t>['05/01/2012 15:24:22', '05/01/2012 15:27:27', '05/01/2012 16:33:37', '07/11/2012 10:22:55', '12/08/2012 01:04:45', '04/15/2013 10:02:11', '07/19/2013 07:28:10', '05/13/2014 08:21:23', '06/12/2014 08:56:42', '03/26/2015 15:26:58']</t>
  </si>
  <si>
    <t>539f6b25ec4f024411ec98cb</t>
  </si>
  <si>
    <t>http://en.openei.org/apps/USURDB/rate/view/539f6b25ec4f024411ec98cb</t>
  </si>
  <si>
    <t>Industrial Service Optional</t>
  </si>
  <si>
    <t>Clay County Electric Coop Corp</t>
  </si>
  <si>
    <t>Time of Use Demand Charge = Coincident Demand Charge.    Off Peak Rates * Billing months of November*May</t>
  </si>
  <si>
    <t>http://www.claycountyelectric.com/sites/claycountyelectric.coopwebbuilder.com/files/rate_summary_0.pdf</t>
  </si>
  <si>
    <t>['06/04/2014 09:47:51', '06/04/2014 09:58:52', '08/06/2014 02:49:27', '03/26/2015 15:26:58']</t>
  </si>
  <si>
    <t>539f6b25ec4f024411ec98f9</t>
  </si>
  <si>
    <t>http://en.openei.org/apps/USURDB/rate/view/539f6b25ec4f024411ec98f9</t>
  </si>
  <si>
    <t>Small Commercial and Industrial Service Cg-1M Class I &amp; VI Rate Territory Urban</t>
  </si>
  <si>
    <t>Wisconsin Public Service Corp (Michigan)</t>
  </si>
  <si>
    <t>http://www.wisconsinpublicservice.com/company/mi_tariffs.aspx</t>
  </si>
  <si>
    <t>Adjustment = Power Cost Recovery. Fixed Charge = Customer Charge + Energy Optimization.</t>
  </si>
  <si>
    <t>['05/15/2014 13:15:46', '05/15/2014 13:17:39', '05/15/2014 13:20:14', '05/15/2014 13:40:41', '05/16/2014 09:51:54', '05/16/2014 12:45:02', '05/27/2014 14:10:42', '05/27/2014 14:12:24', '07/02/2014 02:23:33', '03/26/2015 15:26:58', '05/28/2015 03:16:05']</t>
  </si>
  <si>
    <t>539f6b25ec4f024411ec98fd</t>
  </si>
  <si>
    <t>http://en.openei.org/apps/USURDB/rate/view/539f6b25ec4f024411ec98fd</t>
  </si>
  <si>
    <t>Cg-1 Commercial Service</t>
  </si>
  <si>
    <t>Village of Benton, Wisconsin (Utility Company)</t>
  </si>
  <si>
    <t>Availability: Available for all single and three*phase service to all commercial, institutional, government, farm, and other customers.  Fixed Monthly Charge includes Commitment to Community Rider: $1.33 per customer per month</t>
  </si>
  <si>
    <t>http://psc.wi.gov/apps40/tariffs/default.aspx?tab=1</t>
  </si>
  <si>
    <t>['08/06/2012 09:45:22', '08/06/2012 09:47:24', '12/07/2012 21:39:51', '07/25/2014 04:41:46', '03/26/2015 15:26:58']</t>
  </si>
  <si>
    <t>539f6b25ec4f024411ec9901</t>
  </si>
  <si>
    <t>http://en.openei.org/apps/USURDB/rate/view/539f6b25ec4f024411ec9901</t>
  </si>
  <si>
    <t>['06/01/2012 08:01:56', '06/01/2012 08:06:13', '06/14/2012 14:13:35', '12/07/2012 13:28:28', '08/02/2013 14:30:07', '07/28/2014 08:29:21', '03/26/2015 15:26:43']</t>
  </si>
  <si>
    <t>539f6b26ec4f024411ec993d</t>
  </si>
  <si>
    <t>http://en.openei.org/apps/USURDB/rate/view/539f6b26ec4f024411ec993d</t>
  </si>
  <si>
    <t>Rate Code 108 Medium Power Service, Primary Voltage</t>
  </si>
  <si>
    <t>City of Public Works Comm- Fayetteville, North Carolina (Utility Company)</t>
  </si>
  <si>
    <t>https://www.faypwc.com/</t>
  </si>
  <si>
    <t>fixed monthly charge - sum of basic facilities charge and REPS rider</t>
  </si>
  <si>
    <t>['06/01/2012 08:56:05', '06/01/2012 08:59:01', '06/01/2012 08:59:40', '06/01/2012 08:59:58', '07/10/2012 10:36:40', '12/07/2012 05:32:33', '06/23/2014 03:12:09', '07/24/2014 04:10:19', '07/24/2014 04:36:21', '03/26/2015 15:26:29']</t>
  </si>
  <si>
    <t>539f6b26ec4f024411ec994d</t>
  </si>
  <si>
    <t>http://en.openei.org/apps/USURDB/rate/view/539f6b26ec4f024411ec994d</t>
  </si>
  <si>
    <t>Industrial Power Time-of-Day Service</t>
  </si>
  <si>
    <t>Reedsburg Utility Comm</t>
  </si>
  <si>
    <t>Power Cost Adjustment Clause (varies monthly) is applicable.      Customers billed on this rate shall continue to be billed on this rate until their monthly Maximum Measured Demand is less than 1,000 kW per month for 12 consecutive months. The utility shall offer customers billed on this rate a one time option to continue to be billed on this rate for another 12 months if their monthly Maximum Measured Demand is less than 1,000 kW per month. However, this option shall be offered with the provision that the customer waives all rights to billing adjustments arising from a claim that the bill for service would be less on another rate schedule than under this rate schedule.</t>
  </si>
  <si>
    <t>Primary Metering Discount: Customers metered on the primary side of the transformer shall be given a 2% discount on the monthly energy charge, distribution demand charge, and demand charge.</t>
  </si>
  <si>
    <t>http://reedsburgutility.com/electric/electric-rates-low-rates</t>
  </si>
  <si>
    <t>[{'Transformer Ownership Discount for Distribution demand': '$0.50/kW'}]</t>
  </si>
  <si>
    <t>(Period 1: Off Peak, Period 2: On Peak) Adj = Industrial Renewable Energy Rider =$0.0067( $2/300 kWh block)</t>
  </si>
  <si>
    <t>['06/19/2012 15:26:18', '06/19/2012 15:26:44', '07/30/2012 12:07:54', '12/07/2012 06:10:11', '04/05/2013 14:08:01', '05/05/2014 22:03:03', '05/15/2014 13:01:34', '05/15/2014 13:29:07', '07/25/2014 01:51:06', '07/25/2014 02:16:49', '07/25/2014 04:28:41', '03/26/2015 15:26:29']</t>
  </si>
  <si>
    <t>539f6b26ec4f024411ec9957</t>
  </si>
  <si>
    <t>http://en.openei.org/apps/USURDB/rate/view/539f6b26ec4f024411ec9957</t>
  </si>
  <si>
    <t>Large Power Service Primary Voltage</t>
  </si>
  <si>
    <t>El Paso Electric Co (New Mexico)</t>
  </si>
  <si>
    <t>http://www.epelectric.com/nm/business/rate-tariffs-3</t>
  </si>
  <si>
    <t>adjustment - total FPPCAC charge</t>
  </si>
  <si>
    <t>['05/23/2014 09:08:26', '05/23/2014 09:10:29', '06/17/2014 13:58:36', '07/11/2014 08:13:41', '07/11/2014 08:16:48', '08/06/2014 08:23:06', '03/26/2015 15:26:29', '05/28/2015 03:17:49']</t>
  </si>
  <si>
    <t>539f6b33ec4f024411ec998f</t>
  </si>
  <si>
    <t>http://en.openei.org/apps/USURDB/rate/view/539f6b33ec4f024411ec998f</t>
  </si>
  <si>
    <t>GSD General Service/Demand</t>
  </si>
  <si>
    <t>Sumter Electric Coop, Inc</t>
  </si>
  <si>
    <t>['12/19/2013 12:38:01', '12/19/2013 12:40:37', '03/26/2015 15:26:30', '05/28/2015 03:19:18']</t>
  </si>
  <si>
    <t>539f6b34ec4f024411ec9995</t>
  </si>
  <si>
    <t>http://en.openei.org/apps/USURDB/rate/view/539f6b34ec4f024411ec9995</t>
  </si>
  <si>
    <t>Schedule XT Very Large Industrial Service - Demand Metered 3,000 to 6,999 kW, Time-Of-Use</t>
  </si>
  <si>
    <t>Turlock Irrigation District</t>
  </si>
  <si>
    <t>Applicability This schedule applies to: 1) commercial and industrial customers for general power use with a demand of 3,000 to 6,999 kW, and 2) services where other Rate Schedules (other than Rate Schedules NM and SG) do not apply. This schedule is applicable on an annual basis only.</t>
  </si>
  <si>
    <t>http://www.tid.org/electric-rates</t>
  </si>
  <si>
    <t>['06/08/2012 12:48:46', '06/08/2012 12:50:55', '12/07/2012 22:00:59', '05/29/2013 10:19:46', '04/01/2014 16:21:55', '03/26/2015 15:26:55']</t>
  </si>
  <si>
    <t>539f6b34ec4f024411ec99d5</t>
  </si>
  <si>
    <t>http://en.openei.org/apps/USURDB/rate/view/539f6b34ec4f024411ec99d5</t>
  </si>
  <si>
    <t>Cp-1 Small Power Service</t>
  </si>
  <si>
    <t>City of Cuba City, Wisconsin (Utility Company)</t>
  </si>
  <si>
    <t>Power Cost Adjustment Clause is applicable which varies monthly.</t>
  </si>
  <si>
    <t>Adj = Industrial Renewable Energy Rider =$0.0067( $2/300 kWh block)</t>
  </si>
  <si>
    <t>['06/07/2012 07:38:30', '06/07/2012 07:40:34', '07/09/2012 08:20:41', '12/07/2012 19:30:55', '02/20/2013 10:27:38', '05/05/2014 22:03:40', '05/14/2014 14:52:56', '07/25/2014 04:23:53', '03/26/2015 15:26:55']</t>
  </si>
  <si>
    <t>539f6b35ec4f024411ec9a19</t>
  </si>
  <si>
    <t>http://en.openei.org/apps/USURDB/rate/view/539f6b35ec4f024411ec9a19</t>
  </si>
  <si>
    <t>INDUSTRIAL</t>
  </si>
  <si>
    <t>City of Natchitoches, Louisiana (Utility Company)</t>
  </si>
  <si>
    <t>['05/22/2012 08:44:30', '05/22/2012 08:46:21', '06/20/2012 07:33:57', '06/20/2012 07:54:34', '06/26/2012 09:30:46', '11/18/2012 19:39:49', '12/07/2012 13:17:49', '05/13/2014 12:51:29', '05/13/2014 12:51:56', '07/28/2014 08:25:48', '03/26/2015 15:26:33']</t>
  </si>
  <si>
    <t>539f6b35ec4f024411ec9a1d</t>
  </si>
  <si>
    <t>http://en.openei.org/apps/USURDB/rate/view/539f6b35ec4f024411ec9a1d</t>
  </si>
  <si>
    <t>Large Industrial Service (L.F. 50% - 52.49%)</t>
  </si>
  <si>
    <t>['05/17/2013 15:09:20', '07/02/2014 03:59:06', '07/23/2014 04:01:26', '03/26/2015 15:26:33', '05/28/2015 03:20:24']</t>
  </si>
  <si>
    <t>539f6b43ec4f024411ec9ab1</t>
  </si>
  <si>
    <t>http://en.openei.org/apps/USURDB/rate/view/539f6b43ec4f024411ec9ab1</t>
  </si>
  <si>
    <t>General Service - Single Phase</t>
  </si>
  <si>
    <t>Presque Isle Elec &amp; Gas Coop</t>
  </si>
  <si>
    <t>Credit For Controlled Oil*Related Loads: An Energy Charge Credit of 0.30 cent/kWh shall be applied with respect to qualifying oil*related accounts. This credit shall be applied during any month in which the Member*Consumer's oil*related usage exceeds</t>
  </si>
  <si>
    <t>Monthly charge includes Low Income Assistance + Energy optimization Surcharge</t>
  </si>
  <si>
    <t>http://www.pieg.com/RateInformation.cfm</t>
  </si>
  <si>
    <t>Energy includes the Distribution Service charge._x000D_
Adj = PSCR ($ 0.00106)</t>
  </si>
  <si>
    <t>['05/20/2014 07:52:40', '05/20/2014 07:59:33', '08/07/2014 05:09:00', '08/07/2014 05:09:37', '08/07/2014 05:10:15', '08/07/2014 05:42:02', '03/26/2015 15:26:21']</t>
  </si>
  <si>
    <t>539f6b44ec4f024411ec9ae1</t>
  </si>
  <si>
    <t>http://en.openei.org/apps/USURDB/rate/view/539f6b44ec4f024411ec9ae1</t>
  </si>
  <si>
    <t>General Power Service (less than 50KW)</t>
  </si>
  <si>
    <t>Town of Erwin, Tennessee (Utility Company)</t>
  </si>
  <si>
    <t>['06/07/2012 07:43:57', '06/07/2012 07:45:38', '08/10/2012 07:39:51', '08/10/2012 07:40:33', '08/10/2012 07:40:59', '12/07/2012 20:04:09', '07/25/2014 07:45:54', '03/26/2015 15:26:30']</t>
  </si>
  <si>
    <t>539f6b44ec4f024411ec9ae3</t>
  </si>
  <si>
    <t>http://en.openei.org/apps/USURDB/rate/view/539f6b44ec4f024411ec9ae3</t>
  </si>
  <si>
    <t>Large Industrial Service (over 1000 KW)</t>
  </si>
  <si>
    <t>Empire District Electric Co</t>
  </si>
  <si>
    <t>Adjustment: Transmission Cost recovery(The energy cost recovery rider is applicable but given as a formula.)_x000D_
Time Period 1: Summer: June to September_x000D_
Time Period 2: Winter: October to May</t>
  </si>
  <si>
    <t>['05/29/2014 10:24:14', '05/29/2014 10:36:02', '05/29/2014 10:54:07', '06/23/2014 07:23:12', '03/26/2015 15:26:30', '05/28/2015 03:37:38']</t>
  </si>
  <si>
    <t>539f6b52ec4f024411ec9b05</t>
  </si>
  <si>
    <t>http://en.openei.org/apps/USURDB/rate/view/539f6b52ec4f024411ec9b05</t>
  </si>
  <si>
    <t>['06/14/2012 13:18:08', '06/14/2012 13:18:50', '07/25/2012 12:14:55', '07/25/2012 12:15:14', '12/07/2012 23:47:14', '04/01/2013 09:36:02', '05/05/2014 22:04:59', '05/19/2014 14:17:43', '06/13/2014 08:13:51', '03/26/2015 15:26:26', '07/28/2015 02:23:36']</t>
  </si>
  <si>
    <t>539f6b53ec4f024411ec9b23</t>
  </si>
  <si>
    <t>http://en.openei.org/apps/USURDB/rate/view/539f6a46ec4f024411ec8d7f</t>
  </si>
  <si>
    <t>Medium General</t>
  </si>
  <si>
    <t>Virginia Tech Electric Service</t>
  </si>
  <si>
    <t>['05/27/2014 14:18:56', '05/27/2014 14:21:09', '05/28/2014 15:05:06', '05/28/2014 15:16:29', '06/06/2014 15:17:41', '06/13/2014 08:19:29', '03/26/2015 15:26:36']</t>
  </si>
  <si>
    <t>539f6b53ec4f024411ec9b59</t>
  </si>
  <si>
    <t>http://en.openei.org/apps/USURDB/rate/view/539f6b53ec4f024411ec9b59</t>
  </si>
  <si>
    <t>Seward County Rrl Pub Pwr Dist</t>
  </si>
  <si>
    <t>['11/27/2012 17:14:56', '11/27/2012 17:18:00', '07/10/2013 14:21:09', '07/16/2013 08:23:21', '07/16/2013 08:27:51', '04/28/2014 11:47:23', '05/08/2014 09:46:31', '06/03/2014 13:29:49', '08/22/2014 03:31:38', '03/26/2015 15:26:36']</t>
  </si>
  <si>
    <t>539f6b53ec4f024411ec9b7f</t>
  </si>
  <si>
    <t>http://en.openei.org/apps/USURDB/rate/view/539f6b53ec4f024411ec9b7f</t>
  </si>
  <si>
    <t>Cp-2 Large Power Service</t>
  </si>
  <si>
    <t>Village of Pardeeville, Wisconsin (Utility Company)</t>
  </si>
  <si>
    <t>Commitment to Community Rider:  Cp*2 Large Power Service $15.00 per customer per month</t>
  </si>
  <si>
    <t>['06/18/2012 09:57:15', '06/18/2012 09:57:45', '07/27/2012 07:53:19', '12/07/2012 02:15:01', '04/05/2013 10:40:40', '05/05/2014 22:05:45', '05/20/2014 15:08:56', '06/16/2014 08:18:44', '03/26/2015 15:26:36', '07/29/2015 03:34:32']</t>
  </si>
  <si>
    <t>539f6b62ec4f024411ec9bc7</t>
  </si>
  <si>
    <t>http://en.openei.org/apps/USURDB/rate/view/539f6b62ec4f024411ec9bc7</t>
  </si>
  <si>
    <t>Commercial - Single Phase (Rate 2)</t>
  </si>
  <si>
    <t>Lynches River Elec Coop, Inc</t>
  </si>
  <si>
    <t>Adjustment = WPCA</t>
  </si>
  <si>
    <t>['05/23/2014 13:49:13', '05/23/2014 13:50:42', '06/10/2014 09:51:59', '06/10/2014 09:53:05', '03/26/2015 15:26:57']</t>
  </si>
  <si>
    <t>539f6b62ec4f024411ec9bdf</t>
  </si>
  <si>
    <t>http://en.openei.org/apps/USURDB/rate/view/539f6b62ec4f024411ec9bdf</t>
  </si>
  <si>
    <t>LARGE COMMERCIAL - Schedule CL</t>
  </si>
  <si>
    <t>Billing Demand Greater of: * KWD Registered or * Summer KWH X 80% * Winter KWH X 60%  Summer KWD * Maximum demand for preceding billing months July * November Winter KWD * Maximum demand for preceding billing months December * June</t>
  </si>
  <si>
    <t>['05/01/2012 15:27:58', '05/01/2012 15:30:21', '05/01/2012 16:31:25', '05/01/2012 16:32:45', '06/03/2012 17:21:22', '06/03/2012 17:28:11', '07/11/2012 10:17:06', '07/11/2012 10:28:34', '12/07/2012 06:52:26', '05/13/2014 08:04:17', '05/13/2014 08:05:11', '05/13/2014 08:05:53', '05/13/2014 08:15:54', '05/13/2014 08:41:02', '06/12/2014 08:51:01', '03/26/2015 15:26:57']</t>
  </si>
  <si>
    <t>539f6b63ec4f024411ec9c2f</t>
  </si>
  <si>
    <t>http://en.openei.org/apps/USURDB/rate/view/539f6b63ec4f024411ec9c2f</t>
  </si>
  <si>
    <t>Small Power Taxable Rate 38</t>
  </si>
  <si>
    <t>Hull Municipal Light Plant</t>
  </si>
  <si>
    <t>Additional Info: .0625 % Tax is applied.</t>
  </si>
  <si>
    <t>['05/24/2012 07:32:52', '05/24/2012 07:34:18', '06/25/2012 07:18:33', '06/25/2012 07:19:08', '06/25/2012 07:28:55', '11/16/2012 17:51:23', '12/07/2012 19:38:50', '05/21/2014 12:29:37', '03/26/2015 15:26:56']</t>
  </si>
  <si>
    <t>539f6b63ec4f024411ec9c45</t>
  </si>
  <si>
    <t>http://en.openei.org/apps/USURDB/rate/view/539f6b63ec4f024411ec9c45</t>
  </si>
  <si>
    <t>Cp-1 TOD Small Power Optional Time-of-Day Service Primary Metering and Transformer Ownership Discount</t>
  </si>
  <si>
    <t>['06/13/2012 14:14:25', '06/13/2012 14:15:07', '07/24/2012 09:16:57', '07/24/2012 10:35:27', '12/07/2012 06:55:54', '03/27/2013 10:08:09', '05/05/2014 22:06:17', '05/19/2014 10:22:29', '06/12/2014 13:09:20', '06/12/2014 13:09:43', '03/26/2015 15:26:56', '07/27/2015 08:10:08']</t>
  </si>
  <si>
    <t>539f6b63ec4f024411ec9c67</t>
  </si>
  <si>
    <t>http://en.openei.org/apps/USURDB/rate/view/539f6b63ec4f024411ec9c67</t>
  </si>
  <si>
    <t>Medium General Service Time-Of-Use</t>
  </si>
  <si>
    <t>Carteret-Craven El Member Corp</t>
  </si>
  <si>
    <t>* Fixed monthly charge includes $1.02 REPS (Rider REPS*1) rate*Renewable Energy &amp; Energy Efficiency Portfolio Standard.  This schedule is available as an optional rate for electric service normally provided under the Cooperative's Medium General Service * Schedule MGS.Service under this schedule is closed and not available for any building, structure, or premise not receiving service under this schedule prior to January 1, 2007. Buildings, structures, or premises receiving service under this schedule prior to January 1, 2007 may continue receiving service until the name of the customer responsible for the service is changed.    For the period April 16th through October 15th (Illustrated as April through October) the On*Peak and Off*Peak times shall be:  *On*Peak Hours: 2:30 p.m. * 7:30 p.m.(Illustrated as 2:00 p.m. * 7:00 p.m.), Monday * Friday, excluding those holidays as designated by the Cooperative.  *Off*Peak Hours: All other times.  For the period October 16th through April 15th (Illustrated as November through March) the on*Peak and Off*Peak times shall be:  *On*Peak Hours: 6:00 a.m. * 9:00 a.m., Monday * Friday, excluding those holidays as designated by the Cooperative.  *Off*Peak Hours: All other times.      Rates are subject to Wholesale Power and Cost Adjustments as well as Power Factor Adjustments.</t>
  </si>
  <si>
    <t>http://www.carteretcravenelectric.coop/content/electric-rates</t>
  </si>
  <si>
    <t>['05/22/2012 07:48:56', '05/22/2012 07:55:37', '05/22/2012 12:30:01', '06/20/2012 08:38:33', '06/20/2012 08:39:28', '12/07/2012 07:25:03', '04/03/2013 09:48:49', '04/03/2013 09:49:14', '05/28/2014 08:47:05', '05/28/2014 08:51:25', '03/26/2015 15:26:56', '05/26/2015 04:24:10', '05/26/2015 04:26:03']</t>
  </si>
  <si>
    <t>539f6b64ec4f024411ec9c7d</t>
  </si>
  <si>
    <t>http://en.openei.org/apps/USURDB/rate/view/539f6b64ec4f024411ec9c7d</t>
  </si>
  <si>
    <t>General Service with Water Heater (Rate 11)</t>
  </si>
  <si>
    <t>Town of High Point, North Carolina (Utility Company)</t>
  </si>
  <si>
    <t>This rate is available only to customers receiving service at 575 volts or less on Rate 10 or Rate 21, provided that water heaters are of the insulated storage type, and that energy used is limited to the heating of water for purposes other than space heating.</t>
  </si>
  <si>
    <t>http://www.highpointnc.gov/custsrv/rates.cfm</t>
  </si>
  <si>
    <t>['07/18/2012 10:23:53', '07/18/2012 10:24:37', '12/07/2012 07:15:40', '06/27/2014 03:36:14', '07/29/2014 02:48:13', '07/29/2014 02:48:33', '03/26/2015 15:26:23']</t>
  </si>
  <si>
    <t>539f6b72ec4f024411ec9c87</t>
  </si>
  <si>
    <t>http://en.openei.org/apps/USURDB/rate/view/539f6b72ec4f024411ec9c87</t>
  </si>
  <si>
    <t>Small General Service Metered (Under 20 kW) Secondary (Rate Code 404)</t>
  </si>
  <si>
    <t>This schedule is applicable to Three*phase Residential Customers, and both Single* and Three*phase nonresidential Customers.</t>
  </si>
  <si>
    <t>Adj/kWh = Energy Adjustment + Conservation Improvement Program</t>
  </si>
  <si>
    <t>Period 1: Summer, Period 2: Winter_x000D_
Adj = Energy Adjustment Rider + CIP Rider + Transmission Cost Recovery Rider_x000D_
Other Riders applicable are Renewable Resource Cost Recovery Rider + Environment Cost Recovery Rider</t>
  </si>
  <si>
    <t>['06/28/2012 13:28:34', '06/28/2012 13:30:20', '12/07/2012 23:49:25', '06/25/2013 09:18:33', '08/14/2013 08:28:22', '03/31/2014 11:09:18', '07/07/2014 02:29:54', '07/07/2014 07:25:20', '03/26/2015 15:26:44']</t>
  </si>
  <si>
    <t>539f6b73ec4f024411ec9cb9</t>
  </si>
  <si>
    <t>http://en.openei.org/apps/USURDB/rate/view/539fca26ec4f024d2f53f884</t>
  </si>
  <si>
    <t>Industrial Electrical Rate</t>
  </si>
  <si>
    <t>City of Heyburn, Idaho (Utility Company)</t>
  </si>
  <si>
    <t>http://www.heyburnidaho.org/index.asp?SEC=B10821C5-1A6C-40FC-AC2E-6E2BA58E498D&amp;DE=03B7A3A1-C14A-47D4-BE06-818D48FB1733&amp;Type=B_BASIC</t>
  </si>
  <si>
    <t>['05/21/2014 14:49:53', '05/21/2014 14:54:59', '05/28/2014 07:47:31', '06/20/2014 08:45:06', '03/26/2015 15:26:50']</t>
  </si>
  <si>
    <t>539f6b73ec4f024411ec9cc5</t>
  </si>
  <si>
    <t>http://en.openei.org/apps/USURDB/rate/view/539f6b73ec4f024411ec9cc5</t>
  </si>
  <si>
    <t>['06/15/2012 14:56:46', '06/15/2012 14:57:21', '07/26/2012 09:57:23', '12/07/2012 23:03:30', '04/01/2013 14:56:04', '05/05/2014 22:06:36', '05/20/2014 10:10:29', '06/13/2014 14:36:52', '03/26/2015 15:26:50']</t>
  </si>
  <si>
    <t>539f6b73ec4f024411ec9ccf</t>
  </si>
  <si>
    <t>http://en.openei.org/apps/USURDB/rate/view/539f6b73ec4f024411ec9ccf</t>
  </si>
  <si>
    <t>COMMERCIAL AND INDUSTRIAL SERVICE Schedule L-P- Commercial</t>
  </si>
  <si>
    <t>Harrison Rural Elec Assn, Inc</t>
  </si>
  <si>
    <t>AVAILABILITY  Available to all commercial consumers with primary metering or whose load requirements are 50 kVA transformer capacity or greater for use through a single meter.    The price for Generation and Transmission Service shall be subject to adjustment for a change in the wholesale rate, including fuel, paid by the Cooperative for purchased power.</t>
  </si>
  <si>
    <t>http://www.harrisonrea.com/</t>
  </si>
  <si>
    <t>['06/14/2012 09:15:15', '06/14/2012 09:15:38', '12/07/2012 02:19:51', '05/01/2013 10:20:37', '06/03/2014 07:34:11', '08/22/2014 03:17:29', '03/26/2015 15:26:50', '09/30/2015 05:33:08']</t>
  </si>
  <si>
    <t>539f6b73ec4f024411ec9cf9</t>
  </si>
  <si>
    <t>http://en.openei.org/apps/USURDB/rate/view/539f6b73ec4f024411ec9cf9</t>
  </si>
  <si>
    <t>Primary Meter (Rate 13)</t>
  </si>
  <si>
    <t>Electrical Dist No8 Maricopa</t>
  </si>
  <si>
    <t>Primary Meter (Maricopa County)</t>
  </si>
  <si>
    <t>['11/21/2013 09:51:14', '11/21/2013 09:52:45', '11/21/2013 09:53:36', '11/21/2013 09:54:13', '03/26/2015 15:26:50', '05/28/2015 03:51:20']</t>
  </si>
  <si>
    <t>539f6b73ec4f024411ec9d2d</t>
  </si>
  <si>
    <t>http://en.openei.org/apps/USURDB/rate/view/539f6b73ec4f024411ec9d2d</t>
  </si>
  <si>
    <t>Optional Large Power Time-of-Day Service</t>
  </si>
  <si>
    <t>This rate is available to all Member*Consumers for all uses at secondary voltage, when billing demand is 50 kW or more, subject to the rules and regulations of the Cooperative. The Member*Consumer must contract to receive service under the rate for a minimum of twelve months.</t>
  </si>
  <si>
    <t>Adj = PSCR ($ 0.00106)</t>
  </si>
  <si>
    <t>['05/20/2014 08:31:17', '05/20/2014 08:34:16', '08/07/2014 05:54:32', '08/07/2014 06:11:09', '03/26/2015 15:26:35']</t>
  </si>
  <si>
    <t>539f6b74ec4f024411ec9d2f</t>
  </si>
  <si>
    <t>http://en.openei.org/apps/USURDB/rate/view/539f6b74ec4f024411ec9d2f</t>
  </si>
  <si>
    <t>General Service Without Demand</t>
  </si>
  <si>
    <t>City of Ava, Missouri (Utility Company)</t>
  </si>
  <si>
    <t>Fixed Monthly Charge includes 1st 100 kWh  Purchased Power Adjustment (PPA)or Fuel Adjustment will also be included in the electric bill calculation in accordance with Ordinance #689 (http://avamissouri.org/pdf/689.pdf)</t>
  </si>
  <si>
    <t>['03/20/2012 10:17:06', '03/20/2012 10:20:36', '06/07/2012 08:29:58', '06/28/2012 08:26:15', '12/07/2012 13:24:08', '03/26/2015 15:26:55']</t>
  </si>
  <si>
    <t>539f6b81ec4f024411ec9d71</t>
  </si>
  <si>
    <t>http://en.openei.org/apps/USURDB/rate/view/539f6b81ec4f024411ec9d71</t>
  </si>
  <si>
    <t>Schedule E2 Small Commercial Electric Service</t>
  </si>
  <si>
    <t>This schedule applies to non*demand metered electric service for small commercial customers and master*metered multi*family facilities.</t>
  </si>
  <si>
    <t>http://www.cityofpaloalto.org/gov/depts/utl/business/rates.asp</t>
  </si>
  <si>
    <t>['04/13/2012 11:51:32', '04/13/2012 11:53:11', '07/16/2012 13:28:31', '12/07/2012 21:20:24', '03/04/2014 14:26:54', '06/05/2014 08:21:41', '03/26/2015 15:26:38']</t>
  </si>
  <si>
    <t>539f6b82ec4f024411ec9dad</t>
  </si>
  <si>
    <t>http://en.openei.org/apps/USURDB/rate/view/539f6b82ec4f024411ec9dad</t>
  </si>
  <si>
    <t>Rate Schedule - HLF</t>
  </si>
  <si>
    <t>Clay Electric Cooperative, Inc</t>
  </si>
  <si>
    <t>To electric service supplied to any high load factor large power consumer contracting for not less than 1,500 kilowatts and having a monthly load factor of at least seventy percent (70%) in no fewer than nine of the most recent twelve months, where such service is furnished by the Cooperative through facilities which are solely dedicated to that consumer's use. The monthly load factor shall be determined by dividing the consumer's average demand (energy usage divided by the number of hours in the billing period) by the consumer's kilowatt demand. Renewable generating systems are not to be rated higher than 100 kW AC for the purpose of net metering.       Facilities Charge: 1.75% times the facilities investment (determined for each consumer served on a case*by*case basis)  Energy Cost Adjustment: The Energy Charge is subject to increase or decrease each month by an amount per kilowatt*hour determined as follows  ECA = [(D / K) * 0.03983] / 0.95             D = The total energy*related charges billed to the Cooperative by Seminole Electric            Cooperative, Inc. for service hereunder during the month for which the bill is rendered, including the Production Fixed Energy Charge, the Non*Fuel Charge, the Levelized Fuel Energy Charge, and the Monthly Fuel Adjustment  Charge.       K = The total kilowatt*hours billed to the Cooperative by Seminole for service hereunder during the month for which the bill is rendered.</t>
  </si>
  <si>
    <t>Plus current month's Power Cost Adjustment and applicable taxes.</t>
  </si>
  <si>
    <t>['05/17/2013 08:42:28', '05/17/2013 08:53:53', '05/17/2013 09:02:38', '05/17/2013 09:03:29', '05/17/2013 09:05:14', '01/31/2014 10:29:20', '03/26/2015 15:26:56']</t>
  </si>
  <si>
    <t>539f6b82ec4f024411ec9ded</t>
  </si>
  <si>
    <t>http://en.openei.org/apps/USURDB/rate/view/539f6b82ec4f024411ec9ded</t>
  </si>
  <si>
    <t>General Service &amp; Industrial Time of Use (Rate 33)</t>
  </si>
  <si>
    <t>['07/18/2012 10:31:45', '07/18/2012 10:35:09', '07/18/2012 12:00:17', '12/07/2012 19:27:17', '01/14/2014 12:17:05', '06/27/2014 06:20:22', '07/29/2014 03:02:50', '03/26/2015 15:26:56']</t>
  </si>
  <si>
    <t>539f6b82ec4f024411ec9df1</t>
  </si>
  <si>
    <t>http://en.openei.org/apps/USURDB/rate/view/539f6b82ec4f024411ec9df1</t>
  </si>
  <si>
    <t>Small Power Service</t>
  </si>
  <si>
    <t>This rate will be applied to customers for all types of service if their monthly Maximum Measured Demand is in excess of 100 kilowatts (kW) per month for three or more months in a consecutive 12*month period, but not greater than 200 kW per month for three or more months in a consecutive 12*month period.      The following Riders, Adjustments, and Billing Options are applicable to this rate:  *Power Cost Adjustment Clause: Charge per all kWh varies monthly  *Renewable Energy Rider  *Commitment to Community Program Rider has set the following fee: 3% of the total electric bill not to exceed $7.50.  *Parallel Generation (20kW or less)* Net Energy Billing  *Customer*Owned Generation Systems (Greater than 20 kW) Billing  *Solar Renewable Energy Distributed Generation Billing</t>
  </si>
  <si>
    <t>[{'Primary Metering Discount:': '-2.00%'}
 {'Transformer Ownership Discount:': '$-0.25/kW'}]</t>
  </si>
  <si>
    <t>['08/02/2012 15:00:22', '08/02/2012 15:01:20', '12/07/2012 19:42:41', '04/15/2013 15:18:39', '07/23/2014 08:19:19', '07/23/2014 08:24:48', '03/26/2015 15:26:56']</t>
  </si>
  <si>
    <t>539f6b91ec4f024411ec9e3b</t>
  </si>
  <si>
    <t>http://en.openei.org/apps/USURDB/rate/view/539f6b91ec4f024411ec9e3b</t>
  </si>
  <si>
    <t>Residential Service - Optional TOU Rate for Electric Vehicle Owners</t>
  </si>
  <si>
    <t>City of Burbank Water and Power, California (Utility Company)</t>
  </si>
  <si>
    <t>http://www.burbankwaterandpower.com/electric/residential-electric-rates-and-charges</t>
  </si>
  <si>
    <t>['07/26/2013 10:30:42', '07/26/2013 10:32:47', '04/14/2014 09:18:20', '10/24/2014 04:36:26', '03/26/2015 15:26:35']</t>
  </si>
  <si>
    <t>539f6b91ec4f024411ec9e43</t>
  </si>
  <si>
    <t>http://en.openei.org/apps/USURDB/rate/view/539f6b91ec4f024411ec9e43</t>
  </si>
  <si>
    <t>Domestic Time-of-use Electric Vehicle Charging: TOU-EV-1</t>
  </si>
  <si>
    <t>['03/07/2014 11:54:27', '03/07/2014 11:57:30', '05/06/2014 15:39:28', '05/08/2014 15:49:56', '03/26/2015 15:26:35', '06/05/2015 03:26:36']</t>
  </si>
  <si>
    <t>539f6b91ec4f024411ec9e5b</t>
  </si>
  <si>
    <t>http://en.openei.org/apps/USURDB/rate/view/539fb538ec4f024bc1dbf2a3</t>
  </si>
  <si>
    <t>Commercial - In City (Rate 131)</t>
  </si>
  <si>
    <t>*Power Cost Adjustment rate changes two times per year: April and October</t>
  </si>
  <si>
    <t>['05/13/2014 14:02:26', '05/13/2014 14:07:19', '05/21/2014 09:42:51', '06/19/2014 07:04:17', '03/26/2015 15:26:35']</t>
  </si>
  <si>
    <t>539f6b91ec4f024411ec9e8b</t>
  </si>
  <si>
    <t>http://en.openei.org/apps/USURDB/rate/view/539f6b91ec4f024411ec9e8b</t>
  </si>
  <si>
    <t>Large Power -Time- Of-Use</t>
  </si>
  <si>
    <t>Fairfield Electric Coop, Inc</t>
  </si>
  <si>
    <t>* Available to large power consumers only and on a voluntary and limited basis.    * Applicable to consumers requiring multi*phase transformer capacity excess of 100kVA.    * Capacity charge is 2.50 per horsepower of connected load.    * Subject to power cost adjustment, tax adjustment and Wholesale rate adjustment.</t>
  </si>
  <si>
    <t>['10/29/2012 10:19:26', '10/29/2012 10:50:47', '10/29/2012 10:51:53', '12/07/2012 19:43:37', '05/24/2013 09:31:29', '04/30/2014 11:41:05', '05/13/2014 13:45:32', '05/13/2014 13:53:03', '05/13/2014 13:53:51', '05/13/2014 14:00:47', '07/10/2014 06:54:58', '03/26/2015 15:26:35']</t>
  </si>
  <si>
    <t>539f6b91ec4f024411ec9e93</t>
  </si>
  <si>
    <t>http://en.openei.org/apps/USURDB/rate/view/539f6b91ec4f024411ec9e93</t>
  </si>
  <si>
    <t>General Service Time-of-use Electric Vehicle Charging - Demand Metered:TOU-EV-4 (50kV - 220 kV)</t>
  </si>
  <si>
    <t>['03/07/2014 12:19:21', '03/07/2014 12:20:19', '03/07/2014 12:23:03', '04/09/2014 13:41:38', '05/06/2014 15:39:57', '05/08/2014 15:50:30', '03/26/2015 15:26:35', '02/12/2016 02:03:17']</t>
  </si>
  <si>
    <t>539f6b91ec4f024411ec9e9f</t>
  </si>
  <si>
    <t>http://en.openei.org/apps/USURDB/rate/view/539f6b91ec4f024411ec9e9f</t>
  </si>
  <si>
    <t>Large Industrial Service (L.F. 90% - 92.49%)</t>
  </si>
  <si>
    <t>['06/01/2012 08:14:12', '06/01/2012 08:15:17', '06/14/2012 14:14:11', '12/07/2012 13:14:19', '08/02/2013 14:32:09', '07/28/2014 08:30:44', '03/26/2015 15:26:35']</t>
  </si>
  <si>
    <t>539f6b92ec4f024411ec9ebb</t>
  </si>
  <si>
    <t>http://en.openei.org/apps/USURDB/rate/view/539f6b92ec4f024411ec9ebb</t>
  </si>
  <si>
    <t>COMMERCIAL SERVICE</t>
  </si>
  <si>
    <t>City of Owensville, Missouri (Utility Company)</t>
  </si>
  <si>
    <t>Fixed Monthly Charge Includes 1st 50 kWh  All rates are subject to the provisions of the power cost adjustment clause provided in Section 720.190 (http://z2codes.sullivanpublications.com/sullivan/Z2Browser2.html?showset=owensvilleset.</t>
  </si>
  <si>
    <t>['03/29/2012 15:58:17', '03/29/2012 16:09:53', '05/24/2012 09:03:46', '05/24/2012 09:04:07', '06/28/2012 20:47:21', '12/08/2012 00:25:14', '03/26/2015 15:26:29']</t>
  </si>
  <si>
    <t>539f6b9fec4f024411ec9ee7</t>
  </si>
  <si>
    <t>http://en.openei.org/apps/USURDB/rate/view/539f6b9fec4f024411ec9ee7</t>
  </si>
  <si>
    <t>Small General Service</t>
  </si>
  <si>
    <t>Fleming-Mason Energy Coop Inc</t>
  </si>
  <si>
    <t>https://billing.fme.coop/oscp/MyCooperative/CurrentRates/tabid/251/Default.aspx</t>
  </si>
  <si>
    <t>[{'Primary Voltage Discount:': '$-0.40'}]</t>
  </si>
  <si>
    <t>['05/22/2012 13:56:00', '05/22/2012 13:57:52', '12/07/2012 22:42:25', '07/17/2014 04:50:27', '03/26/2015 15:26:33']</t>
  </si>
  <si>
    <t>539f6ba0ec4f024411ec9f6b</t>
  </si>
  <si>
    <t>http://en.openei.org/apps/USURDB/rate/view/539f6ba0ec4f024411ec9f6b</t>
  </si>
  <si>
    <t>LGS-C - Large General Service Commercial Distribution Primary</t>
  </si>
  <si>
    <t>http://www.grda.com/electric/customer-service/rate-schedules/</t>
  </si>
  <si>
    <t>['06/12/2012 12:44:12', '06/12/2012 12:45:16', '12/07/2012 05:21:54', '06/04/2013 08:50:16', '06/04/2013 08:53:29', '05/05/2014 22:08:20', '07/24/2014 04:44:33', '08/20/2014 08:06:15', '03/26/2015 15:26:47']</t>
  </si>
  <si>
    <t>539f6ba0ec4f024411ec9f81</t>
  </si>
  <si>
    <t>http://en.openei.org/apps/USURDB/rate/view/539f6ba0ec4f024411ec9f81</t>
  </si>
  <si>
    <t>RATE NO. 03 LARGE COMMERCIAL SERVICE-Overhead Service</t>
  </si>
  <si>
    <t>Electrical Dist No3 Pinal Cnty</t>
  </si>
  <si>
    <t>Applicability: To commercial customers whose monthly maximum demand is greater than 50kW for three(3) consecutive months in any continuous twelve(12) month period ending with the current month. Service is applied at one point of delivery and measured through one meter with a demand reading.</t>
  </si>
  <si>
    <t>['06/05/2012 15:13:19', '06/05/2012 15:16:25', '12/07/2012 19:10:55', '05/28/2013 13:10:36', '02/04/2014 13:22:27', '03/26/2015 15:26:47']</t>
  </si>
  <si>
    <t>539f6badec4f024411ec9fa3</t>
  </si>
  <si>
    <t>http://en.openei.org/apps/USURDB/rate/view/539f6badec4f024411ec9fa3</t>
  </si>
  <si>
    <t>Large Power- 3-Phase</t>
  </si>
  <si>
    <t>Southern Maryland Elec Coop Inc</t>
  </si>
  <si>
    <t>Available to commercial and industrial Customers and all schools, churches and community halls throughout the area served by the Cooperative for all uses where the estimated capacity requirement is 1,000 KVA or more, subject to the established rules and regulations of the Cooperative.</t>
  </si>
  <si>
    <t>Other adjustment not included are the Power cost adjustment &amp; Universal Service Program Rider</t>
  </si>
  <si>
    <t>(Period 1: Summer, Period 2: Winter) (Adj = Demand Response Cost Recovery Factor + Empower Maryland charge + Public Service Tax $0.00477= 0.00239+0.00176+0.00062)</t>
  </si>
  <si>
    <t>['04/05/2013 10:56:54', '04/05/2013 10:59:27', '05/05/2014 21:10:19', '07/17/2014 07:44:53', '07/17/2014 07:51:13', '03/26/2015 15:26:21']</t>
  </si>
  <si>
    <t>539f6badec4f024411ec9fa7</t>
  </si>
  <si>
    <t>http://en.openei.org/apps/USURDB/rate/view/539f6badec4f024411ec9fa7</t>
  </si>
  <si>
    <t>DP Service at Primary Distribution Voltage</t>
  </si>
  <si>
    <t>['06/04/2013 14:38:48', '06/04/2013 14:41:46', '06/04/2013 14:42:39', '06/26/2013 07:29:18', '05/06/2014 15:41:06', '05/08/2014 15:51:49', '07/14/2014 01:28:10', '03/26/2015 15:26:21', '05/28/2015 03:59:36']</t>
  </si>
  <si>
    <t>539f6baeec4f024411ec9fed</t>
  </si>
  <si>
    <t>http://en.openei.org/apps/USURDB/rate/view/539f6baeec4f024411ec9fed</t>
  </si>
  <si>
    <t>Cp-1 Small Power Service Primary Metering and Transformer Ownership Discount</t>
  </si>
  <si>
    <t>City of Lodi, Wisconsin (Utility Company)</t>
  </si>
  <si>
    <t>Energy Limiter: $0.1418 per kWh. Each month, the customer shall be billed the lesser of 1) the amount for the Energy Limiter, and 2) the amounts for the Energy Charge plus the amount for the Demand Charge.</t>
  </si>
  <si>
    <t>['06/12/2012 13:53:55', '06/12/2012 13:54:26', '07/20/2012 12:28:33', '12/07/2012 23:41:48', '03/18/2013 12:56:04', '05/05/2014 22:08:45', '05/21/2014 10:06:52', '06/16/2014 10:56:18', '06/16/2014 10:56:33', '06/16/2014 10:58:49', '03/26/2015 15:26:45', '07/29/2015 06:20:04']</t>
  </si>
  <si>
    <t>539f6baeec4f024411ec9ffb</t>
  </si>
  <si>
    <t>http://en.openei.org/apps/USURDB/rate/view/539f6baeec4f024411ec9ffb</t>
  </si>
  <si>
    <t>City of Stratford, Iowa (Utility Company)</t>
  </si>
  <si>
    <t>['07/17/2012 12:01:28', '07/17/2012 12:01:53', '12/07/2012 06:51:16', '06/27/2013 13:54:17', '03/26/2015 15:26:45', '05/28/2015 04:00:14']</t>
  </si>
  <si>
    <t>539f6baeec4f024411eca03b</t>
  </si>
  <si>
    <t>http://en.openei.org/apps/USURDB/rate/view/539f6baeec4f024411eca03b</t>
  </si>
  <si>
    <t>Single Phase Service</t>
  </si>
  <si>
    <t>Grundy Electric Coop, Inc (Iowa)</t>
  </si>
  <si>
    <t>['04/07/2014 15:09:54', '04/07/2014 15:11:45', '04/18/2014 14:39:27', '04/18/2014 14:39:51', '04/18/2014 14:40:19', '07/10/2014 06:22:15', '03/26/2015 15:26:29', '05/28/2015 04:00:32']</t>
  </si>
  <si>
    <t>539f6baeec4f024411eca041</t>
  </si>
  <si>
    <t>http://en.openei.org/apps/USURDB/rate/view/539f6baeec4f024411eca041</t>
  </si>
  <si>
    <t>Cp-3 Industrial Power Time-of-Day Service Secondary Voltage Metering and Secondary Voltage Service</t>
  </si>
  <si>
    <t>City of Marshfield, Wisconsin (Utility Company)</t>
  </si>
  <si>
    <t>Commitment to Community Rider:  Cp*3 Industrial Power Service $0.00015 per kWh</t>
  </si>
  <si>
    <t>Adjustment = Commitment to Community Rider: $0.00015 per kWh</t>
  </si>
  <si>
    <t>['06/13/2012 10:14:06', '06/13/2012 10:14:29', '07/23/2012 12:21:35', '07/23/2012 12:34:53', '12/07/2012 13:10:09', '03/20/2013 12:20:50', '05/05/2014 22:09:08', '05/21/2014 09:47:44', '06/16/2014 10:25:11', '06/16/2014 10:25:52', '03/26/2015 15:26:29', '07/29/2015 04:00:03']</t>
  </si>
  <si>
    <t>539f6baeec4f024411eca051</t>
  </si>
  <si>
    <t>http://en.openei.org/apps/USURDB/rate/view/539f6baeec4f024411eca051</t>
  </si>
  <si>
    <t>['06/11/2012 07:30:28', '06/11/2012 07:31:08', '07/13/2012 13:27:23', '12/07/2012 20:07:25', '03/04/2013 10:47:52', '03/04/2013 10:51:26', '05/05/2014 22:09:17', '05/16/2014 12:04:53', '06/11/2014 14:27:23', '06/11/2014 14:28:14', '03/26/2015 15:26:29']</t>
  </si>
  <si>
    <t>539f6bbcec4f024411eca06b</t>
  </si>
  <si>
    <t>http://en.openei.org/apps/USURDB/rate/view/539f6bbcec4f024411eca06b</t>
  </si>
  <si>
    <t>New London Electric&amp;Water Util</t>
  </si>
  <si>
    <t>['06/15/2012 10:05:03', '06/15/2012 10:05:54', '06/15/2012 10:06:58', '07/31/2012 14:50:42', '12/07/2012 23:32:07', '04/01/2013 12:11:30', '05/05/2014 22:09:28', '05/20/2014 07:20:04', '06/13/2014 10:13:40', '03/26/2015 15:26:43', '07/29/2015 02:28:53']</t>
  </si>
  <si>
    <t>539f6bbcec4f024411eca093</t>
  </si>
  <si>
    <t>http://en.openei.org/apps/USURDB/rate/view/539f6bbcec4f024411eca093</t>
  </si>
  <si>
    <t>Single Phase Time of Use</t>
  </si>
  <si>
    <t>Niobrara Electric Assn, Inc (South Dakota)</t>
  </si>
  <si>
    <t>http://www.niobrara-electric.org</t>
  </si>
  <si>
    <t>The fixed monthly cost is the annual charge of $23 divided by 12.</t>
  </si>
  <si>
    <t>['04/17/2014 13:25:40', '04/17/2014 13:38:32', '04/17/2014 14:01:22', '07/03/2014 01:33:24', '03/26/2015 15:26:42']</t>
  </si>
  <si>
    <t>539f6bbdec4f024411eca0af</t>
  </si>
  <si>
    <t>http://en.openei.org/apps/USURDB/rate/view/539f6bbdec4f024411eca0af</t>
  </si>
  <si>
    <t>['06/15/2012 10:11:25', '06/15/2012 10:11:53', '07/31/2012 14:59:13', '12/07/2012 05:21:07', '04/01/2013 12:30:32', '05/05/2014 22:09:39', '05/20/2014 07:23:48', '06/13/2014 10:20:09', '03/26/2015 15:26:31', '07/29/2015 02:28:58']</t>
  </si>
  <si>
    <t>539f6bbdec4f024411eca0c1</t>
  </si>
  <si>
    <t>http://en.openei.org/apps/USURDB/rate/view/539f6bbdec4f024411eca0c1</t>
  </si>
  <si>
    <t>Cp-2 Large Power Time-of-Day Service Primary Metering Discount</t>
  </si>
  <si>
    <t>['06/14/2012 13:36:08', '06/14/2012 13:38:05', '07/25/2012 12:34:19', '12/07/2012 22:41:19', '04/01/2013 10:06:39', '05/05/2014 22:10:12', '05/19/2014 14:32:43', '06/13/2014 08:57:21', '03/26/2015 15:26:52', '07/28/2015 02:21:14']</t>
  </si>
  <si>
    <t>539f6bbdec4f024411eca0cd</t>
  </si>
  <si>
    <t>http://en.openei.org/apps/USURDB/rate/view/539f6bbdec4f024411eca0cd</t>
  </si>
  <si>
    <t>GS- General Service-Less than 50kW</t>
  </si>
  <si>
    <t>Valley Electric Assn, Inc (Nevada)</t>
  </si>
  <si>
    <t>['06/11/2012 10:50:12', '06/11/2012 10:52:10', '12/07/2012 05:00:57', '07/01/2014 07:33:17', '07/01/2014 07:34:02', '08/05/2014 07:12:09', '03/26/2015 15:26:31', '05/21/2016 13:49:54']</t>
  </si>
  <si>
    <t>539f6bbdec4f024411eca0d3</t>
  </si>
  <si>
    <t>http://en.openei.org/apps/USURDB/rate/view/539f6bbdec4f024411eca0d3</t>
  </si>
  <si>
    <t>General Power Rate-Schedule SGSB</t>
  </si>
  <si>
    <t>Joe Wheeler Elec Member Corp</t>
  </si>
  <si>
    <t>This rate shall apply to the firm electric power requirements where a customer's currently effective contract demand is greater than 5,000 kW but not more than 15,000 kW.</t>
  </si>
  <si>
    <t>Power shall be delivered at a transmission voltage of 161 kV or, if such transmission voltage is not available, at the highest voltage available in the vicinity, unless at the customer's request a lower standard voltage is agreed upon.For delivery at less than 161 kV, there shall be a facilities rental charge. This charge shall be $0.36/KW/month except for delivery at voltages below 46 kV, in which case the charge shall be $0.93/KW/month for the first 10000 KW and $0.73/KW/month for the excess over 10000 KW</t>
  </si>
  <si>
    <t>http://www.jwemc.org/rate-forms/</t>
  </si>
  <si>
    <t>[{'Summer demand in excess of contract demand': '$21.55/KW/month'}
 {'Winter demand in excess of contract demand': '$15.06/KW/month'}
 {'Transition demand in excess of contract demand': '$10.18/KW/month'}]</t>
  </si>
  <si>
    <t>Period 1: Summer, Period 2: Winter, Period 3: Transition</t>
  </si>
  <si>
    <t>['05/17/2013 07:15:00', '05/17/2013 07:32:25', '05/17/2013 07:44:40', '07/11/2014 05:15:29', '07/23/2014 06:46:50', '03/26/2015 15:26:31']</t>
  </si>
  <si>
    <t>539f6bbdec4f024411eca0d5</t>
  </si>
  <si>
    <t>http://en.openei.org/apps/USURDB/rate/view/539f6bbdec4f024411eca0d5</t>
  </si>
  <si>
    <t>['06/15/2012 14:59:14', '06/15/2012 14:59:46', '07/26/2012 10:02:28', '12/07/2012 21:45:24', '04/01/2013 15:01:08', '05/05/2014 22:10:26', '05/20/2014 10:13:42', '05/20/2014 10:20:36', '06/13/2014 14:46:09', '03/26/2015 15:26:31']</t>
  </si>
  <si>
    <t>539f6bbdec4f024411eca0d9</t>
  </si>
  <si>
    <t>http://en.openei.org/apps/USURDB/rate/view/539f6bbdec4f024411eca0d9</t>
  </si>
  <si>
    <t>Large Power - Single Phase</t>
  </si>
  <si>
    <t>Federated Rural Electric Assn (Iowa)</t>
  </si>
  <si>
    <t>Available to consumers requiring greater than 50 kVA and less than 250 kVA of transformer capacity, subject to the established rules and regulations of the Cooperative.</t>
  </si>
  <si>
    <t>['04/08/2014 13:52:52', '04/08/2014 13:56:50', '04/22/2014 12:18:44', '07/08/2014 07:18:41', '03/26/2015 15:26:31', '05/28/2015 04:00:57']</t>
  </si>
  <si>
    <t>539f6bbdec4f024411eca0ff</t>
  </si>
  <si>
    <t>http://en.openei.org/apps/USURDB/rate/view/539f6bbdec4f024411eca0ff</t>
  </si>
  <si>
    <t>General Service Distribution Rate 128</t>
  </si>
  <si>
    <t>City of St Marys, Ohio (Utility Company)</t>
  </si>
  <si>
    <t>['05/25/2012 08:20:11', '05/25/2012 08:22:36', '05/25/2012 11:49:11', '10/11/2012 14:45:55', '10/16/2012 12:39:40', '12/07/2012 04:36:13', '07/18/2014 06:57:35', '07/18/2014 06:58:01', '07/24/2014 04:15:26', '03/26/2015 15:26:31', '05/28/2015 04:01:10']</t>
  </si>
  <si>
    <t>539f6bbeec4f024411eca105</t>
  </si>
  <si>
    <t>http://en.openei.org/apps/USURDB/rate/view/539f6bbeec4f024411eca105</t>
  </si>
  <si>
    <t>Commercial and Industrial Non Demand - Single Phase</t>
  </si>
  <si>
    <t>City of South Sioux City, Nebraska (Utility Company)</t>
  </si>
  <si>
    <t>To any commercial or industrial customer for all purposes.</t>
  </si>
  <si>
    <t>['06/06/2013 12:27:30', '06/06/2013 12:29:41', '06/19/2013 13:04:50', '07/28/2014 04:12:25', '03/26/2015 15:26:39']</t>
  </si>
  <si>
    <t>539f6bbeec4f024411eca109</t>
  </si>
  <si>
    <t>http://en.openei.org/apps/USURDB/rate/view/539f6bbeec4f024411eca109</t>
  </si>
  <si>
    <t>Customer Retention Tier II</t>
  </si>
  <si>
    <t>City of Morganton, North Carolina (Utility Company)</t>
  </si>
  <si>
    <t>500kW*1000kW Minimum Demand 500 kW</t>
  </si>
  <si>
    <t>[{'Summer Excess Demand charge': '$5/KW/month'}
 {'Winter Excess Demand charge': '$8/KW/month'}]</t>
  </si>
  <si>
    <t>Period 1: Non Summer. Period 2: Summer</t>
  </si>
  <si>
    <t>['07/13/2012 14:47:06', '07/13/2012 14:48:12', '07/13/2012 14:55:44', '12/07/2012 19:25:20', '10/14/2013 13:57:55', '12/10/2013 14:35:49', '04/29/2014 14:41:39', '07/25/2014 07:31:40', '03/26/2015 15:26:39']</t>
  </si>
  <si>
    <t>539f6bcdec4f024411eca161</t>
  </si>
  <si>
    <t>http://en.openei.org/apps/USURDB/rate/view/539f6bcdec4f024411eca161</t>
  </si>
  <si>
    <t>City of Chefornak, Alaska (Utility Company)</t>
  </si>
  <si>
    <t>['07/17/2012 12:44:22', '07/17/2012 12:44:53', '12/08/2012 00:37:33', '06/10/2013 08:36:49', '06/13/2013 13:49:31', '03/26/2015 15:26:35', '05/28/2015 04:02:26']</t>
  </si>
  <si>
    <t>539f6bcdec4f024411eca167</t>
  </si>
  <si>
    <t>http://en.openei.org/apps/USURDB/rate/view/539f6bcdec4f024411eca167</t>
  </si>
  <si>
    <t>Demand Rate</t>
  </si>
  <si>
    <t>Town of La Grange, North Carolina (Utility Company)</t>
  </si>
  <si>
    <t>['06/28/2013 08:02:39', '06/28/2013 08:03:37', '07/28/2014 02:21:44', '03/26/2015 15:26:35', '05/28/2015 04:03:00']</t>
  </si>
  <si>
    <t>539f6bcdec4f024411eca171</t>
  </si>
  <si>
    <t>http://en.openei.org/apps/USURDB/rate/view/539f6bcdec4f024411eca171</t>
  </si>
  <si>
    <t>B-Rate Small Power (RATE CODE 04)</t>
  </si>
  <si>
    <t>Dawson Power District</t>
  </si>
  <si>
    <t>AVAILABLE: To customers of the District for all uses subject to its established rules and regulations, including the District's current procedure for vegetation management so as to ensure the highest reliability of service for all customers. Maximum connected load under this schedule may not exceed that which may be supplied from seventy*five (75) KVA of distribution transformer capacity.    Customers having a residence on the same premises with three*phase service may include the service to both on the same meter, in which case all service will be billed under this schedule, using the rate set out below. If preferred, the customer may make provisions for two meters, in which case the usage on the meter for the residence will be billed under the appropriate rate schedule, and the usage on the multiphase meter will be billed under this rate schedule.    Subject to application of Production Cost Adjustment Schedule PCA.</t>
  </si>
  <si>
    <t>https://dawsonpower.com/customer-service/rates/</t>
  </si>
  <si>
    <t>['06/18/2012 14:39:26', '06/18/2012 14:44:17', '12/07/2012 21:16:58', '05/02/2013 12:19:16', '08/02/2013 09:09:50', '08/02/2013 09:10:52', '03/26/2015 15:26:35', '09/11/2015 07:29:47']</t>
  </si>
  <si>
    <t>539f6bceec4f024411eca191</t>
  </si>
  <si>
    <t>http://en.openei.org/apps/USURDB/rate/view/539f6bceec4f024411eca191</t>
  </si>
  <si>
    <t>Metered Commercial Electric Heat Rate (H-1)</t>
  </si>
  <si>
    <t>Mt Wheeler Power, Inc</t>
  </si>
  <si>
    <t>***This particular rate is to be figured in conjunction with the Commercial (GS) rate    With the metered heat rate, you have a sub*meter installed (at a cost of $5.00 per meter per month) on your business that reads your exact heating or cooling usage. Any usage recorded through this meter is 4.95 ¢/kWh.</t>
  </si>
  <si>
    <t>http://www.mwpowerarchive.com/current-rate-schedule/</t>
  </si>
  <si>
    <t>The fixed monthly charge associated with this rate is the monthly sub-meter charge.</t>
  </si>
  <si>
    <t>['04/02/2014 12:14:11', '04/02/2014 12:16:24', '04/02/2014 12:18:36', '04/02/2014 12:19:20', '07/17/2014 03:14:03', '03/26/2015 15:26:58']</t>
  </si>
  <si>
    <t>539f6bceec4f024411eca1a9</t>
  </si>
  <si>
    <t>http://en.openei.org/apps/USURDB/rate/view/539f6bceec4f024411eca1a9</t>
  </si>
  <si>
    <t>Cp-3 Industrial Power Time-of-Day Service Primary Metering Discount</t>
  </si>
  <si>
    <t>Commitment to Community Rider:  Cp*3 Industrial Power TOD Service 3.0% of the total electric bill not to exceed $79.00 per month</t>
  </si>
  <si>
    <t>['06/13/2012 14:26:32', '06/13/2012 14:26:52', '07/24/2012 09:31:53', '12/07/2012 05:09:19', '03/27/2013 08:42:47', '05/05/2014 22:11:25', '05/19/2014 08:43:11', '06/12/2014 13:27:30', '03/26/2015 15:26:58', '07/27/2015 08:09:51']</t>
  </si>
  <si>
    <t>539f6bceec4f024411eca1d1</t>
  </si>
  <si>
    <t>http://en.openei.org/apps/USURDB/rate/view/539f6bceec4f024411eca1d1</t>
  </si>
  <si>
    <t>Large Non Residential Service, Primary Voltage (Rates 89 and 90)</t>
  </si>
  <si>
    <t>Portland General Electric Co</t>
  </si>
  <si>
    <t>http://www.portlandgeneral.com/our_company/corporate_info/regulatory_documents/tariff/rate_schedules.aspx</t>
  </si>
  <si>
    <t>['06/02/2014 12:59:06', '06/02/2014 13:04:21', '06/02/2014 13:05:34', '06/18/2014 02:56:45', '06/18/2014 03:59:33', '06/23/2014 07:19:10', '06/24/2014 06:51:37', '03/26/2015 15:26:58']</t>
  </si>
  <si>
    <t>539f6bdcec4f024411eca1f1</t>
  </si>
  <si>
    <t>http://en.openei.org/apps/USURDB/rate/view/539f6bdcec4f024411eca1f1</t>
  </si>
  <si>
    <t>B - Commercial, Small</t>
  </si>
  <si>
    <t>Poudre Valley R E A, Inc</t>
  </si>
  <si>
    <t>Available to consumers for single and multiple*unit residential, commercial, industrial, and three*phase farm service, for all uses including lighting, power and heating, up to and including loads of 37.5 kW, single*phase and three*phase</t>
  </si>
  <si>
    <t>['05/17/2013 07:58:53', '05/17/2013 08:03:19', '01/21/2014 15:04:52', '05/14/2014 07:49:16', '03/26/2015 15:26:35', '05/28/2015 04:04:17']</t>
  </si>
  <si>
    <t>539f6bdcec4f024411eca1f9</t>
  </si>
  <si>
    <t>http://en.openei.org/apps/USURDB/rate/view/539f6bdcec4f024411eca1f9</t>
  </si>
  <si>
    <t>Time Differentiated Non-Residential Primary with demand meter</t>
  </si>
  <si>
    <t>['09/06/2012 12:35:35', '09/06/2012 12:36:36', '12/07/2012 05:57:35', '05/20/2013 08:18:27', '05/20/2013 08:18:45', '08/06/2013 10:06:05', '05/02/2014 12:57:06', '05/02/2014 15:11:39', '05/30/2014 13:43:19', '07/30/2014 02:33:38', '07/30/2014 02:45:20', '03/26/2015 15:26:35', '05/28/2015 04:04:27']</t>
  </si>
  <si>
    <t>539f6bdcec4f024411eca229</t>
  </si>
  <si>
    <t>http://en.openei.org/apps/USURDB/rate/view/539f6bdcec4f024411eca229</t>
  </si>
  <si>
    <t>['06/14/2012 08:50:11', '06/14/2012 08:51:38', '07/24/2012 13:32:48', '07/24/2012 13:38:16', '12/07/2012 19:44:59', '03/27/2013 12:53:46', '05/05/2014 22:11:57', '05/19/2014 12:04:23', '06/12/2014 14:10:51', '03/26/2015 15:26:50', '07/28/2015 03:48:10']</t>
  </si>
  <si>
    <t>539f6bdcec4f024411eca23b</t>
  </si>
  <si>
    <t>http://en.openei.org/apps/USURDB/rate/view/539f6bdcec4f024411eca23b</t>
  </si>
  <si>
    <t>Industrial Service</t>
  </si>
  <si>
    <t>Singing River Elec Pwr Assn (Mississippi)</t>
  </si>
  <si>
    <t>*Subject to power cost adjustment, tax expense adjustment, and an environmental compliance charge.  *All kvar in excess of 40% (93% power factor) of billing demand will be billed at the rate of $0.90 per kvar.</t>
  </si>
  <si>
    <t>Energy Adjustment is Power Cost Adjustment plus Environmental Clause plus Regulatory Adjustment</t>
  </si>
  <si>
    <t>['05/30/2012 08:39:12', '05/30/2012 08:44:07', '05/30/2012 09:39:28', '12/07/2012 05:08:51', '01/21/2013 12:50:54', '06/05/2013 09:53:48', '06/05/2013 09:57:56', '05/06/2014 15:42:17', '05/08/2014 15:53:01', '06/18/2014 07:50:59', '03/26/2015 15:26:50', '10/15/2015 13:45:58']</t>
  </si>
  <si>
    <t>539f6bdcec4f024411eca24b</t>
  </si>
  <si>
    <t>http://en.openei.org/apps/USURDB/rate/view/539fbf33ec4f024c27d88f0d</t>
  </si>
  <si>
    <t>Large Commercial- Demand- In Town</t>
  </si>
  <si>
    <t>Village of Tontogany, Ohio (Utility Company)</t>
  </si>
  <si>
    <t>http://www.tontoganyohio.org/mayor.html</t>
  </si>
  <si>
    <t>['05/12/2014 14:50:33', '05/12/2014 14:51:48', '07/30/2014 01:49:16', '03/26/2015 15:26:50']</t>
  </si>
  <si>
    <t>539f6bdcec4f024411eca263</t>
  </si>
  <si>
    <t>http://en.openei.org/apps/USURDB/rate/view/539f6bdcec4f024411eca263</t>
  </si>
  <si>
    <t>General Power Rate - 5000-15000 kW (Schedule SGSB)</t>
  </si>
  <si>
    <t>Pennyrile Rural Electric Coop</t>
  </si>
  <si>
    <t>Flat rate Adjustments= Environ. Charge + TVA Fuel Cost || Flat rate adjustments for TVA fuel charges change quarterly</t>
  </si>
  <si>
    <t>['06/11/2012 13:14:09', '06/11/2012 13:15:51', '06/21/2012 12:04:29', '06/21/2012 12:05:22', '12/07/2012 23:17:19', '07/16/2014 03:35:06', '03/26/2015 15:26:50']</t>
  </si>
  <si>
    <t>539f6bddec4f024411eca273</t>
  </si>
  <si>
    <t>http://en.openei.org/apps/USURDB/rate/view/539f6bddec4f024411eca273</t>
  </si>
  <si>
    <t>SCHEDULE EV-C COMMERCIAL ELECTRIC VEHICLE CHARGING SERVICE PILOT - Demand Service</t>
  </si>
  <si>
    <t>Hawaiian Electric Co Inc</t>
  </si>
  <si>
    <t>APPLICABILITY: This Schedule is applicable only for commercial charging of batteries of on*road electric vehicles. The battery charged must have a capacity of not less than 4 kilowatt hours, and the electric vehicle must be capable of operation on public streets, roads, and highways. The load served under this Schedule will be separately metered from all other commercial electrical load and will be used exclusively for the purpose of charging electric vehicle batteries. Customers taking service under Schedule EV*C must demonstrate eligibility to the satisfaction of the utility.</t>
  </si>
  <si>
    <t>['06/21/2012 09:59:20', '06/21/2012 10:02:36', '12/07/2012 12:11:21', '07/10/2013 08:51:34', '05/06/2014 15:42:28', '05/08/2014 15:53:16', '06/03/2014 09:24:34', '03/26/2015 15:26:48']</t>
  </si>
  <si>
    <t>539f6bddec4f024411eca279</t>
  </si>
  <si>
    <t>http://en.openei.org/apps/USURDB/rate/view/539f6bddec4f024411eca279</t>
  </si>
  <si>
    <t>Adjustments: Primary</t>
  </si>
  <si>
    <t>['06/15/2012 09:54:51', '06/15/2012 09:55:19', '07/31/2012 14:17:39', '12/07/2012 05:58:51', '04/01/2013 11:20:25', '05/05/2014 22:12:23', '05/20/2014 07:13:45', '06/13/2014 09:53:51', '03/26/2015 15:26:48', '07/29/2015 02:29:03']</t>
  </si>
  <si>
    <t>539f6bddec4f024411eca297</t>
  </si>
  <si>
    <t>http://en.openei.org/apps/USURDB/rate/view/539f6bddec4f024411eca297</t>
  </si>
  <si>
    <t>General Power Rate (Schedule GSA2)</t>
  </si>
  <si>
    <t>City of Paris, Tennessee (Utility Company)</t>
  </si>
  <si>
    <t>If the highest billing demand during the latest 12 month period is greater than 50 kW but not more than 1000 kW or if the customers billing demand is less than 50 kW and its energy takings for any month during such period exceed 15,000 kWh.</t>
  </si>
  <si>
    <t>['06/25/2013 08:09:12', '06/25/2013 08:12:28', '06/25/2013 15:10:08', '04/29/2014 14:44:09', '04/29/2014 14:44:33', '06/24/2014 04:16:34', '03/26/2015 15:26:48']</t>
  </si>
  <si>
    <t>539f6bebec4f024411eca2d1</t>
  </si>
  <si>
    <t>http://en.openei.org/apps/USURDB/rate/view/539f6bebec4f024411eca2d1</t>
  </si>
  <si>
    <t>Fayette Electric Coop, Inc</t>
  </si>
  <si>
    <t>50KVA or less</t>
  </si>
  <si>
    <t>['01/23/2014 10:42:18', '01/23/2014 10:43:26', '02/18/2014 13:00:55', '08/06/2014 02:49:42', '08/07/2014 09:28:56', '08/08/2014 04:08:51', '03/26/2015 15:26:51']</t>
  </si>
  <si>
    <t>539f6bebec4f024411eca2f7</t>
  </si>
  <si>
    <t>http://en.openei.org/apps/USURDB/rate/view/539f6bebec4f024411eca2f7</t>
  </si>
  <si>
    <t>Schedule B- Primary</t>
  </si>
  <si>
    <t>City of Shelby, Ohio (Utility Company)</t>
  </si>
  <si>
    <t>All delivery voltages: $0.15/kVA</t>
  </si>
  <si>
    <t>['07/31/2012 14:13:37', '07/31/2012 14:14:23', '12/07/2012 12:20:41', '06/28/2013 15:13:10', '01/14/2014 14:25:18', '05/07/2014 12:41:25', '03/26/2015 15:26:51', '05/28/2015 04:06:37']</t>
  </si>
  <si>
    <t>539f6becec4f024411eca30d</t>
  </si>
  <si>
    <t>http://en.openei.org/apps/USURDB/rate/view/539f6becec4f024411eca30d</t>
  </si>
  <si>
    <t>CP 98-3I</t>
  </si>
  <si>
    <t>['04/27/2012 10:46:34', '04/27/2012 10:54:42', '07/12/2012 10:21:52', '12/07/2012 06:56:12', '05/22/2013 08:10:57', '08/13/2014 07:05:07', '03/26/2015 15:26:21']</t>
  </si>
  <si>
    <t>539f6becec4f024411eca313</t>
  </si>
  <si>
    <t>http://en.openei.org/apps/USURDB/rate/view/539f6becec4f024411eca313</t>
  </si>
  <si>
    <t>Commercial and Small Power Service (Schedule A-2)</t>
  </si>
  <si>
    <t>Big Sandy Rural Elec Coop Corp</t>
  </si>
  <si>
    <t>http://psc.ky.gov/tariffs/Electric/Big%20Sandy%20RECC/</t>
  </si>
  <si>
    <t>['05/21/2012 14:44:30', '05/21/2012 14:52:54', '06/08/2012 12:32:52', '06/14/2012 12:35:52', '12/07/2012 02:04:37', '06/24/2014 08:31:49', '03/26/2015 15:26:21']</t>
  </si>
  <si>
    <t>539f6becec4f024411eca31d</t>
  </si>
  <si>
    <t>http://en.openei.org/apps/USURDB/rate/view/539f6becec4f024411eca31d</t>
  </si>
  <si>
    <t>Town of Braman, Oklahoma (Utility Company)</t>
  </si>
  <si>
    <t>['07/10/2013 14:19:26', '07/10/2013 14:20:29', '07/22/2013 07:42:25', '07/22/2013 07:43:06', '03/26/2015 15:26:21', '05/28/2015 04:07:15']</t>
  </si>
  <si>
    <t>539f6bf9ec4f024411eca39b</t>
  </si>
  <si>
    <t>http://en.openei.org/apps/USURDB/rate/view/539f6bf9ec4f024411eca39b</t>
  </si>
  <si>
    <t>General Service- Single-Phase(Large)</t>
  </si>
  <si>
    <t>Consumers Power, Inc</t>
  </si>
  <si>
    <t>['09/26/2012 11:00:16', '09/26/2012 11:11:55', '10/01/2012 08:30:26', '12/07/2012 21:36:19', '06/16/2014 13:23:45', '03/26/2015 15:26:27']</t>
  </si>
  <si>
    <t>539f6bfaec4f024411eca3b7</t>
  </si>
  <si>
    <t>http://en.openei.org/apps/USURDB/rate/view/539f6bfaec4f024411eca3b7</t>
  </si>
  <si>
    <t>Gs-2 General Service Single Phase Optional Time-of-Day</t>
  </si>
  <si>
    <t>Fixed Monthly Charge includes Commitment to Community Rider: $2.00 per customer per month</t>
  </si>
  <si>
    <t>['06/18/2012 09:45:56', '06/18/2012 09:47:09', '06/18/2012 09:47:36', '07/26/2012 15:26:12', '07/26/2012 15:28:34', '12/07/2012 21:26:57', '06/16/2014 08:04:33', '03/26/2015 15:26:56', '07/29/2015 03:34:37']</t>
  </si>
  <si>
    <t>539f6bfaec4f024411eca3e5</t>
  </si>
  <si>
    <t>http://en.openei.org/apps/USURDB/rate/view/539f6bfaec4f024411eca3e5</t>
  </si>
  <si>
    <t>Schedule 2: Commercial Service</t>
  </si>
  <si>
    <t>Satilla Rural Elec Member Corporation</t>
  </si>
  <si>
    <t>AVAILABILITY: Available in all territory served by the Cooperative subject to the Cooperative's established Service Rules and Regulations.    APPLICABILITY: Applicable to consumers for commercial and industrial service for all uses, including lighting, heating, and power, which necessitates the installation of 50 kVA or less transformer capacity. Single*phase loads requiring more than 50 kVA transformer capacity shall not be served under this rate; provided, however, that existing single*phase loads, as of July 1, 1998, requiring more than 50 kVA of transformer capacity, may continue to be served under this rate.    TYPE OF SERVICE: Single*phase and multi*phase, 60 Hertz, at available secondary voltages.</t>
  </si>
  <si>
    <t>The minimum monthly charge shall be $17.50. Where multi-phase service is supplied, the minimum monthly charge shall be based on $1.25 per kVA of transformer capacity installed.</t>
  </si>
  <si>
    <t>['02/13/2014 13:22:18', '02/13/2014 13:25:40', '07/18/2014 07:45:35', '03/26/2015 15:26:35']</t>
  </si>
  <si>
    <t>539f6bfaec4f024411eca3f3</t>
  </si>
  <si>
    <t>http://en.openei.org/apps/USURDB/rate/view/539f6bfaec4f024411eca3f3</t>
  </si>
  <si>
    <t>General Service Small Commercial - Three-Phase</t>
  </si>
  <si>
    <t>Blue Ridge Elec Member Corp</t>
  </si>
  <si>
    <t>* Tiered Demand Charge: 0*25 kW $5.85 per kW, Over 25 kW $5.60 per kW</t>
  </si>
  <si>
    <t>['07/25/2012 12:17:02', '07/25/2012 12:17:25', '07/25/2012 12:45:03', '12/07/2012 05:06:36', '06/02/2014 08:47:17', '03/26/2015 15:26:56', '05/21/2015 04:30:36']</t>
  </si>
  <si>
    <t>539f6bfbec4f024411eca435</t>
  </si>
  <si>
    <t>http://en.openei.org/apps/USURDB/rate/view/539f6bfbec4f024411eca435</t>
  </si>
  <si>
    <t>Large General Service- Time Of Day - Primary</t>
  </si>
  <si>
    <t>Facilities Charge per Month per annual max. kW (minimum 80 kW per Month): $0.12/kW    APPLICATION OF SCHEDULE: This schedule is applicable to nonresidential Customers with a  measured Demand of at least 80 kW within the most recent 12 months.</t>
  </si>
  <si>
    <t>(Summer: Period 1: Off Peak, Period 2: Shoulder, Period 3: On Peak) (Winter: Period 1: Off Peak, Period 2: Shoulder, Period 3: On Peak)_x000D_
Adj = Energy Adjustment Rider + CIP Rider _x000D_
Other Riders applicable are Renewable Resource Cost Recovery Rider + Environment Cost Recovery Rider</t>
  </si>
  <si>
    <t>['06/28/2012 14:52:45', '06/28/2012 14:56:37', '06/28/2012 14:57:39', '06/29/2012 07:34:32', '06/29/2012 07:37:37', '12/07/2012 22:53:51', '06/25/2013 08:37:28', '06/25/2013 08:37:50', '05/02/2014 12:59:35', '07/08/2014 02:05:07', '03/26/2015 15:26:33']</t>
  </si>
  <si>
    <t>539f6bfbec4f024411eca443</t>
  </si>
  <si>
    <t>http://en.openei.org/apps/USURDB/rate/view/539f6bfbec4f024411eca443</t>
  </si>
  <si>
    <t>Schedule A single Phase Residential and Commercial</t>
  </si>
  <si>
    <t>Howard Greeley Rural P P D</t>
  </si>
  <si>
    <t>['11/01/2012 16:46:12', '11/01/2012 16:47:15', '12/07/2012 13:21:53', '06/20/2014 07:32:54', '03/26/2015 15:26:58']</t>
  </si>
  <si>
    <t>539f6c09ec4f024411eca44b</t>
  </si>
  <si>
    <t>http://en.openei.org/apps/USURDB/rate/view/539f6c09ec4f024411eca44b</t>
  </si>
  <si>
    <t>General Service Distribution Rate-129</t>
  </si>
  <si>
    <t>['05/25/2012 08:32:30', '05/25/2012 08:40:24', '05/25/2012 11:50:37', '10/16/2012 12:49:00', '12/07/2012 22:56:26', '07/18/2014 07:11:43', '07/24/2014 04:16:25', '03/26/2015 15:26:52', '05/28/2015 04:25:35', '05/28/2015 04:25:53']</t>
  </si>
  <si>
    <t>539f6c0aec4f024411eca481</t>
  </si>
  <si>
    <t>http://en.openei.org/apps/USURDB/rate/view/539f6c0aec4f024411eca481</t>
  </si>
  <si>
    <t>Large Commercial Service with Generation Rate</t>
  </si>
  <si>
    <t>Town of Tarboro, North Carolina (Utility Company)</t>
  </si>
  <si>
    <t>The large commercial service with generation is available for electric service used by a nonresidential customer with generation where the contract demand averages between 100 kW and 500 kW for any twelve consecutive months. The schedule is available to all electric service of the same available type supplied to customer's premises at one point of delivery through one meter.  this schedule is not available for resale service, or for short term or temporary service.    kW Demand Charge:  All Coincident Peak Demand (measured in one hour a month), per CPkW: $27.05/CPkW  All excess, per kW: $5.93/kW    RkVa Demand Charge:  All kWh, per kWh: $0.304079/kWh</t>
  </si>
  <si>
    <t>['07/12/2012 13:14:38', '07/12/2012 13:15:51', '07/12/2012 13:18:25', '12/07/2012 19:29:24', '09/18/2013 10:44:00', '12/10/2013 13:56:14', '12/10/2013 14:52:13', '07/25/2014 09:20:00', '03/26/2015 15:26:45']</t>
  </si>
  <si>
    <t>539f6c0aec4f024411eca489</t>
  </si>
  <si>
    <t>http://en.openei.org/apps/USURDB/rate/view/539f6c0aec4f024411eca489</t>
  </si>
  <si>
    <t>Commercial (in-town)</t>
  </si>
  <si>
    <t>City of Burlingame, Kansas (Utility Company)</t>
  </si>
  <si>
    <t>http://www.burlingameks.com/documents.html</t>
  </si>
  <si>
    <t>['06/02/2014 10:58:48', '06/02/2014 10:59:58', '03/26/2015 15:26:36', '09/08/2015 06:05:26']</t>
  </si>
  <si>
    <t>539f6c0aec4f024411eca4a3</t>
  </si>
  <si>
    <t>http://en.openei.org/apps/USURDB/rate/view/539f6c0aec4f024411eca4a3</t>
  </si>
  <si>
    <t>City of Burlington, Oklahoma (Utility Company)</t>
  </si>
  <si>
    <t>['07/17/2012 14:02:26', '07/17/2012 14:02:56', '12/07/2012 04:57:01', '03/26/2015 15:26:36', '05/28/2015 04:43:09']</t>
  </si>
  <si>
    <t>539f6c0aec4f024411eca4c3</t>
  </si>
  <si>
    <t>http://en.openei.org/apps/USURDB/rate/view/539f6c0aec4f024411eca4c3</t>
  </si>
  <si>
    <t>Western Native - General Service West Division</t>
  </si>
  <si>
    <t>Western Coop Electric Assn Inc</t>
  </si>
  <si>
    <t>http://www.westerncoop.com/content/rate-schedule</t>
  </si>
  <si>
    <t>['09/05/2012 10:36:34', '09/05/2012 10:41:59', '10/05/2012 10:36:09', '10/05/2012 10:37:34', '11/12/2012 08:31:41', '12/08/2012 00:22:48', '06/24/2014 06:09:37', '03/26/2015 15:26:36', '10/22/2015 12:22:53']</t>
  </si>
  <si>
    <t>539f6c0aec4f024411eca4c5</t>
  </si>
  <si>
    <t>http://en.openei.org/apps/USURDB/rate/view/539f6c0aec4f024411eca4c5</t>
  </si>
  <si>
    <t>Large Power</t>
  </si>
  <si>
    <t>.</t>
  </si>
  <si>
    <t>['05/22/2012 12:31:28', '05/22/2012 12:32:12', '05/22/2012 12:44:43', '12/07/2012 06:41:44', '02/27/2013 13:50:59', '04/17/2014 12:32:49', '04/17/2014 12:33:02', '05/12/2014 15:14:37', '06/19/2014 06:09:00', '03/26/2015 15:26:46']</t>
  </si>
  <si>
    <t>539f6c0bec4f024411eca4ed</t>
  </si>
  <si>
    <t>http://en.openei.org/apps/USURDB/rate/view/539f6c0bec4f024411eca4ed</t>
  </si>
  <si>
    <t>GENERAL SERVICE, GS50</t>
  </si>
  <si>
    <t>City of Fort Collins, Colorado (Utility Company)</t>
  </si>
  <si>
    <t>This schedule applies to customers served at the established secondary voltage of the City's distribution system. This schedule applies only to individual services with an average metered demand not less than fifty (50) kilowatts and not greater than seven hundred fifty (750) kilowatts.      Renewable energy resources, including but not limited to energy generated by the power of wind, may be offered on a voluntary basis to customers at a premium of one and nine*tenths cents ($0.019)    A monthly capacity charge of two dollars ($2) per kilowatt may be added to the above charges for service to intermittent loads in accordance with the provisions of the electric service rules and regulations.    The monthly standby distribution charge shall be four dollars and forty*eight cents ($4.48) per kilowatt of contracted standby service. This charge shall be in lieu of the distribution facilities charge. For all metered kilowatts in excess of the contracted amount, the standby distribution charge shall be thirteen dollars and forty*four cents ($13.44) per kilowatt.    The excess circuit charge shall be ninety*five cents ($0.95) per contracted  kilowatt of backup capacity per month. For any metered kilowatts in excess of the contracted amount, the excess circuit charge shall be two dollars and eighty*five cents ($2.85) per kilowatt.    *Demand Charge = Coincident Demand Charge + Distribution Facilities Demand Charge</t>
  </si>
  <si>
    <t>['02/16/2012 08:27:33', '02/16/2012 08:31:55', '05/18/2012 12:10:05', '12/07/2012 07:01:27', '03/29/2013 07:29:12', '03/29/2013 07:33:27', '03/26/2015 15:26:29', '04/10/2016 06:19:35']</t>
  </si>
  <si>
    <t>539f6c0bec4f024411eca4ef</t>
  </si>
  <si>
    <t>http://en.openei.org/apps/USURDB/rate/view/539f6c0bec4f024411eca4ef</t>
  </si>
  <si>
    <t>Large Power Time-of-Day Service</t>
  </si>
  <si>
    <t>Power Cost Adjustment Clause (varies monthly) is applicable. On*peak: 8:00 a.m. to 8:00 p.m., Monday through Friday, excluding holidays, specified below. All other hours are off peak.</t>
  </si>
  <si>
    <t>[{'Transformer Ownership Discount': '$0.50/kW'}]</t>
  </si>
  <si>
    <t>['06/19/2012 15:21:26', '06/19/2012 15:21:53', '07/30/2012 11:58:38', '12/07/2012 05:07:48', '04/05/2013 13:49:51', '05/05/2014 22:14:36', '05/15/2014 12:38:01', '05/15/2014 12:42:50', '05/15/2014 13:22:01', '07/25/2014 01:47:24', '07/25/2014 01:48:35', '07/25/2014 02:16:24', '07/25/2014 04:28:27', '03/26/2015 15:26:29']</t>
  </si>
  <si>
    <t>539f6c1bec4f024411eca579</t>
  </si>
  <si>
    <t>http://en.openei.org/apps/USURDB/rate/view/539f6c1bec4f024411eca579</t>
  </si>
  <si>
    <t>Customer Owned Generation Greater Than 20kW (Secondary) COGS</t>
  </si>
  <si>
    <t>Superior Water, Light and Power Co</t>
  </si>
  <si>
    <t>Available to all single and three*phase customers where a part or all of the electrical requirements of the customer are supplied by the customer's generation facilities, where such facilities have a total generating capability of greater than 20 kW</t>
  </si>
  <si>
    <t>Customers not desiring to sell energy under this rate have the right to negotiate a buy-back rate.</t>
  </si>
  <si>
    <t>http://www.swlp.com/index.php</t>
  </si>
  <si>
    <t>['05/16/2014 08:03:49', '05/16/2014 08:25:21', '05/16/2014 10:01:01', '03/26/2015 15:26:58', '05/28/2015 04:44:01']</t>
  </si>
  <si>
    <t>539f6c1bec4f024411eca5ab</t>
  </si>
  <si>
    <t>http://en.openei.org/apps/USURDB/rate/view/539f6c1bec4f024411eca5ab</t>
  </si>
  <si>
    <t>Copan Public Works Authority</t>
  </si>
  <si>
    <t>Fixed monthly charge includes first 10 kWh.</t>
  </si>
  <si>
    <t>['07/17/2012 14:03:29', '07/17/2012 14:04:29', '12/08/2012 00:53:11', '07/05/2013 10:31:05', '03/26/2015 15:26:58', '05/28/2015 04:44:41']</t>
  </si>
  <si>
    <t>539f6c1bec4f024411eca5b1</t>
  </si>
  <si>
    <t>http://en.openei.org/apps/USURDB/rate/view/539f6c1bec4f024411eca5b1</t>
  </si>
  <si>
    <t>Large Power-2 ,Secondary  Service</t>
  </si>
  <si>
    <t>Time Period 1: Summer and Time Period 2: Winter &lt;br /&gt;
The above charges are subject to Oklahoma Corporation Commission Assessment</t>
  </si>
  <si>
    <t>['09/05/2012 08:42:40', '09/05/2012 08:44:14', '09/05/2012 08:46:19', '12/07/2012 12:11:25', '06/06/2014 12:56:47', '06/16/2014 12:18:25', '06/16/2014 12:30:12', '03/26/2015 15:26:20']</t>
  </si>
  <si>
    <t>539f6c2aec4f024411eca60b</t>
  </si>
  <si>
    <t>http://en.openei.org/apps/USURDB/rate/view/539f6c2aec4f024411eca60b</t>
  </si>
  <si>
    <t>Small Commercial- Single Phase Inside City</t>
  </si>
  <si>
    <t>City of Bandon, Oregon (Utility Company)</t>
  </si>
  <si>
    <t>['06/26/2013 09:31:41', '06/26/2013 09:32:28', '06/27/2013 15:28:05', '07/23/2014 08:30:06', '03/26/2015 15:26:45']</t>
  </si>
  <si>
    <t>539f6c2aec4f024411eca627</t>
  </si>
  <si>
    <t>http://en.openei.org/apps/USURDB/rate/view/539f6c2aec4f024411eca627</t>
  </si>
  <si>
    <t>Lanai - Residential TOU EV - Residential Time-of-Use service with Electric Vehicle Pilot</t>
  </si>
  <si>
    <t>['07/12/2013 13:01:10', '07/12/2013 13:05:14', '07/12/2013 13:16:56', '07/12/2013 13:17:41', '05/06/2014 15:44:19', '05/08/2014 15:55:18', '06/04/2014 10:43:51', '03/26/2015 15:26:56']</t>
  </si>
  <si>
    <t>539f6c2bec4f024411eca671</t>
  </si>
  <si>
    <t>http://en.openei.org/apps/USURDB/rate/view/539f6c2bec4f024411eca671</t>
  </si>
  <si>
    <t>TOD General Service Single-Phase Time of Day</t>
  </si>
  <si>
    <t>Consolidated Water Power Co</t>
  </si>
  <si>
    <t>customers have choice between three peak periods (7am-7pm) (8am-8pm) (9am-9pm)</t>
  </si>
  <si>
    <t>['05/14/2014 07:03:52', '05/14/2014 07:09:21', '05/14/2014 07:12:50', '05/29/2014 09:02:26', '06/18/2014 06:44:40', '03/26/2015 15:26:29']</t>
  </si>
  <si>
    <t>539f6c2bec4f024411eca677</t>
  </si>
  <si>
    <t>http://en.openei.org/apps/USURDB/rate/view/539f6c2bec4f024411eca677</t>
  </si>
  <si>
    <t>Large Power Service (LPS)</t>
  </si>
  <si>
    <t>Single* or three*phase, 60 hertz, and at one standard delivery voltage required by customer and   available at customer's service location where service is delivered and metered at voltages less   than 13,800/7,960.</t>
  </si>
  <si>
    <t>Adjustment = ECR Adjustment ||| *Summer Period is defined as the billing months of June, July, August and September. All other billing months are defined as "Other Period."</t>
  </si>
  <si>
    <t>['05/20/2013 10:16:34', '05/20/2013 10:21:54', '05/29/2013 13:05:45', '04/29/2014 14:48:04', '07/28/2014 03:31:37', '03/26/2015 15:26:29']</t>
  </si>
  <si>
    <t>539f6c2bec4f024411eca681</t>
  </si>
  <si>
    <t>http://en.openei.org/apps/USURDB/rate/view/539f6c2bec4f024411eca681</t>
  </si>
  <si>
    <t>Schedule GS TOU - General Service Time-of-Use</t>
  </si>
  <si>
    <t>Whitewater Valley Rural EMC</t>
  </si>
  <si>
    <t>This rate is subject to Wholesale Power Cost Adjustment.</t>
  </si>
  <si>
    <t>Period 1: On Peak Summer, Period 2: On Peak Winter, Period 3: Off Peak</t>
  </si>
  <si>
    <t>['05/30/2012 14:01:59', '05/30/2012 14:11:45', '06/20/2012 09:58:13', '12/08/2012 00:31:16', '07/22/2014 07:22:25', '03/26/2015 15:26:29']</t>
  </si>
  <si>
    <t>539f6c39ec4f024411eca6db</t>
  </si>
  <si>
    <t>http://en.openei.org/apps/USURDB/rate/view/539f6c39ec4f024411eca6db</t>
  </si>
  <si>
    <t>Commercial Consumers (CS-1)</t>
  </si>
  <si>
    <t>City of Wymore, Nebraska (Utility Company)</t>
  </si>
  <si>
    <t>['05/28/2014 15:02:16', '05/28/2014 15:05:02', '06/11/2014 14:53:52', '06/11/2014 14:54:51', '03/26/2015 15:26:46']</t>
  </si>
  <si>
    <t>539f6c3aec4f024411eca733</t>
  </si>
  <si>
    <t>http://en.openei.org/apps/USURDB/rate/view/539f6c3aec4f024411eca733</t>
  </si>
  <si>
    <t>General Power Rate-Schedule TDGSA</t>
  </si>
  <si>
    <t>This rate shall apply to the firm power requirements (where the higher of a customer's onpeak or offpeak contract demand is greater than 1,000 kW but not more than 5,000 kW)</t>
  </si>
  <si>
    <t>Power shall be delivered at a transmission voltage of 161 kV or, if such transmission voltage is not available, at the highest voltage available in the vicinity, unless at the customer's request a lower standard voltage is agreed upon.For delivery at less than 161 kV, there shall be a facilities rental charge. This charge shall be $0.36/KW/month except for delivery at voltages below 46 kV, in which case the charge shall be $0.93/KW/month for the first 10000 KW and $0.73/KW/month for the excess over 10000 KW.</t>
  </si>
  <si>
    <t>[{'Summer Demand in excess of contract demand': '$16.23/KW/month'}
 {'Winter/Transition Demand in excess of contract demand': '$8.95/KW/month'}]</t>
  </si>
  <si>
    <t>(Period 1: Summer On Peak, Period 2: Winter On Peak, Period 3: Off Peak (Also Transition Period) Note: For Summer and winter, the Off Peak rate is the use of maximum metered demand multiplied by the ratio of offpeak energy to total energy.</t>
  </si>
  <si>
    <t>['05/17/2013 08:50:13', '05/17/2013 09:22:34', '05/17/2013 10:05:39', '05/17/2013 13:12:44', '05/17/2013 13:13:27', '07/11/2014 07:50:29', '07/23/2014 07:47:38', '03/26/2015 15:26:36']</t>
  </si>
  <si>
    <t>539f6c48ec4f024411eca789</t>
  </si>
  <si>
    <t>http://en.openei.org/apps/USURDB/rate/view/539f6c48ec4f024411eca789</t>
  </si>
  <si>
    <t>Rural Small Business (RSB)</t>
  </si>
  <si>
    <t>City of Belleville, Kansas (Utility Company)</t>
  </si>
  <si>
    <t>http://www.cityofbellevillekansas.com/</t>
  </si>
  <si>
    <t>1. Summer May-Aug_x000D_
2.Winter Sept-Apr</t>
  </si>
  <si>
    <t>['04/08/2014 14:00:33', '04/08/2014 14:04:27', '07/15/2014 08:40:38', '03/26/2015 15:26:49', '04/29/2016 10:20:47']</t>
  </si>
  <si>
    <t>539f6c48ec4f024411eca795</t>
  </si>
  <si>
    <t>http://en.openei.org/apps/USURDB/rate/view/539f71c5ec4f024411ecea21</t>
  </si>
  <si>
    <t>Sewage Pump Electric Service - Rate 12</t>
  </si>
  <si>
    <t>['05/13/2014 09:25:15', '05/13/2014 09:27:33', '05/22/2014 15:01:45', '06/20/2014 03:36:31', '03/26/2015 15:26:49']</t>
  </si>
  <si>
    <t>539f6c49ec4f024411eca7cd</t>
  </si>
  <si>
    <t>http://en.openei.org/apps/USURDB/rate/view/539f6c49ec4f024411eca7cd</t>
  </si>
  <si>
    <t>Commercial - All Electric Rate</t>
  </si>
  <si>
    <t>City of Siloam Springs, Arkansas (Utility Company)</t>
  </si>
  <si>
    <t>This rate is available to all commercial customers where water heating, space heating, lighting and power use is total electric.  This rate is subject to verification by the Electrical Inspector.        *Summer: May 21 * October 20    *A 10% additional charge will be added to the electric rates for customers outside the City limits.</t>
  </si>
  <si>
    <t>*Winter: October 21 - May 20</t>
  </si>
  <si>
    <t>['06/04/2014 14:05:16', '06/04/2014 14:12:51', '06/11/2014 12:51:06', '06/11/2014 12:51:20', '08/05/2014 08:53:58', '03/26/2015 15:26:47']</t>
  </si>
  <si>
    <t>539f6c49ec4f024411eca803</t>
  </si>
  <si>
    <t>http://en.openei.org/apps/USURDB/rate/view/539f6c49ec4f024411eca803</t>
  </si>
  <si>
    <t>Large Power Service (Rate 410)</t>
  </si>
  <si>
    <t>Kiwash Electric Coop, Inc</t>
  </si>
  <si>
    <t>The credit shall be a reduction to the monthly bill of the Customer reflecting the credit applied to the nominated kW to be reduced.</t>
  </si>
  <si>
    <t>Pea Demand Reduction Rider: Any Customer requesting this Rider shall agree to permanently install on-site generation to offset a nominated amount of peak kW equivalent to most or all of their demand requirements during the peak period established below when requested by the Cooperative</t>
  </si>
  <si>
    <t>[{'Peak Demand Reduction Credit ': '$4.50/KW'}]</t>
  </si>
  <si>
    <t>(Adj = Wholesale Power Charge)</t>
  </si>
  <si>
    <t>['06/13/2013 10:09:02', '06/13/2013 10:14:15', '06/17/2013 08:15:08', '05/30/2014 14:14:34', '06/17/2014 08:53:06', '07/18/2014 04:36:23', '07/18/2014 06:23:51', '07/18/2014 06:25:19', '07/18/2014 06:51:34', '03/26/2015 15:26:21']</t>
  </si>
  <si>
    <t>539f6c49ec4f024411eca825</t>
  </si>
  <si>
    <t>http://en.openei.org/apps/USURDB/rate/view/539f6c49ec4f024411eca825</t>
  </si>
  <si>
    <t>['06/15/2012 15:04:43', '06/15/2012 15:05:12', '07/26/2012 10:09:38', '12/07/2012 22:29:02', '04/01/2013 15:15:34', '05/05/2014 22:16:06', '05/20/2014 10:37:25', '06/13/2014 15:01:09', '03/26/2015 15:26:21']</t>
  </si>
  <si>
    <t>539f6c58ec4f024411eca831</t>
  </si>
  <si>
    <t>http://en.openei.org/apps/USURDB/rate/view/539f6c58ec4f024411eca831</t>
  </si>
  <si>
    <t>STC04 Large Power Service</t>
  </si>
  <si>
    <t>Curtailment Credit: $2.00 per kW of Curtailment Demand</t>
  </si>
  <si>
    <t>Curtailment Demand is the demand level established in the contract for service that the consumer will curtail upon notice from Kiwash in accordance with the terms</t>
  </si>
  <si>
    <t>['06/13/2013 10:09:45', '06/13/2013 10:36:51', '06/13/2013 10:49:43', '06/16/2014 14:35:51', '06/17/2014 08:53:25', '07/18/2014 04:58:26', '07/18/2014 06:54:50', '03/26/2015 15:26:29']</t>
  </si>
  <si>
    <t>539f6c58ec4f024411eca861</t>
  </si>
  <si>
    <t>http://en.openei.org/apps/USURDB/rate/view/539f6c58ec4f024411eca861</t>
  </si>
  <si>
    <t>Lamb County Electric Coop, Inc</t>
  </si>
  <si>
    <t>This rate applies to Commercial, Industrial, Farm, Barns, Churches, Public Buildings, Schools, and Petrochemical Uses that have a transformer capacity of 50 kva or greater.</t>
  </si>
  <si>
    <t>['09/20/2012 10:40:50', '09/20/2012 10:41:25', '11/05/2012 13:36:47', '12/07/2012 07:23:46', '08/18/2014 03:06:00', '03/26/2015 15:26:55']</t>
  </si>
  <si>
    <t>539f6c58ec4f024411eca863</t>
  </si>
  <si>
    <t>http://en.openei.org/apps/USURDB/rate/view/539f6c58ec4f024411eca863</t>
  </si>
  <si>
    <t>OGS-2-EVRR-TOU - General Transmission Voltage Electric Vehicle Recharge Rider - Time of Use</t>
  </si>
  <si>
    <t>Sierra Pacific Power Co (Nevada)</t>
  </si>
  <si>
    <t>This rider is offered to Customers who, in conjunction with the Utility's General Service Time*of*Use rate schedules for the purchase of electricity, use electricity for the charging of hybrid electric vehicles (HEV) at locations separately metered by the Utility. Service under this schedule is subject to meter availability. Special Off*peak periods and discounted rates apply only to optional Time*of*Use customers (Schedule OGS*2*TOU). For all non*optional General Service Time*of*Use rate schedule customers, the Time*of*Use rates and periods, as set forth in those schedules, will apply to electric vehicle recharge usage.</t>
  </si>
  <si>
    <t>https://www.nvenergy.com/company/rates/nnv/electric/schedules/images/OGS_2_TOU_Electric_North.pdf</t>
  </si>
  <si>
    <t>Period 1: Winter, Period 2: Summer</t>
  </si>
  <si>
    <t>['06/12/2014 09:57:14', '06/12/2014 09:58:11', '06/12/2014 10:00:26', '07/31/2014 03:15:40', '03/26/2015 15:26:55']</t>
  </si>
  <si>
    <t>539f6c58ec4f024411eca86d</t>
  </si>
  <si>
    <t>http://en.openei.org/apps/USURDB/rate/view/539f6c58ec4f024411eca86d</t>
  </si>
  <si>
    <t>Non-Demand Single Phase</t>
  </si>
  <si>
    <t>City of Bushnell, Florida (Utility Company)</t>
  </si>
  <si>
    <t>['08/02/2012 10:35:33', '08/02/2012 10:35:54', '08/02/2012 10:36:45', '08/02/2012 10:41:22', '12/07/2012 13:31:14', '08/07/2014 07:01:47', '03/26/2015 15:26:55']</t>
  </si>
  <si>
    <t>539f6c58ec4f024411eca889</t>
  </si>
  <si>
    <t>http://en.openei.org/apps/USURDB/rate/view/539f6c58ec4f024411eca889</t>
  </si>
  <si>
    <t>Industrial Power-Time-of-Day Service</t>
  </si>
  <si>
    <t>City of Kaukauna, Wisconsin (Utility Company)</t>
  </si>
  <si>
    <t>Power Cost Adjustment Clause (varies monthly) is applicable.</t>
  </si>
  <si>
    <t>Primary Metering Discount is applicable depending upon the level of service voltage. 2,300 volts to 15,000 volts, inclusive: 2% and Above 15,000 volts, inclusive: 3%.</t>
  </si>
  <si>
    <t>http://www.kaukaunautilities.com/about_us/default.asp?CategoryNumber=5</t>
  </si>
  <si>
    <t>[ {'Transformer Ownership discount (2300v-15000v) of distribution demand': '$0.20/KW'}
 {'Transformer Ownership Discount (over 15000v)of Distribution demand': '$0.40/KW'}]</t>
  </si>
  <si>
    <t>(Period 1: Off Peak, Period 2: On Peak) Adj = Renewable Energy Rider ($0.01) $3/300 kWh block.</t>
  </si>
  <si>
    <t>['06/12/2012 08:18:02', '06/12/2012 08:18:43', '07/19/2012 11:44:45', '12/07/2012 20:00:32', '06/18/2013 09:58:06', '05/23/2014 08:37:10', '07/24/2014 07:56:41', '07/24/2014 08:04:19', '07/24/2014 08:15:11', '03/26/2015 15:26:29']</t>
  </si>
  <si>
    <t>539f6c58ec4f024411eca88b</t>
  </si>
  <si>
    <t>http://en.openei.org/apps/USURDB/rate/view/539fb86aec4f024bc1dc1743</t>
  </si>
  <si>
    <t>General Service (Optional Time of Use)</t>
  </si>
  <si>
    <t>Suwannee Valley Elec Coop Inc</t>
  </si>
  <si>
    <t>As an optional rate, for lighting and power in establishments not classed as residential with demands less than or equal to 100 KW for at least 9 months within the preceding 12 billing months. Customers, who voluntarily elect to be served under this tariff, must remain on this tariff for a minimum of 12 months.</t>
  </si>
  <si>
    <t>http://www.svec-coop.com</t>
  </si>
  <si>
    <t>['03/06/2014 10:56:53', '03/06/2014 11:06:50', '03/06/2014 11:26:13', '04/07/2014 07:56:07', '03/26/2015 15:26:29']</t>
  </si>
  <si>
    <t>539f6c59ec4f024411eca89b</t>
  </si>
  <si>
    <t>http://en.openei.org/apps/USURDB/rate/view/539f6c59ec4f024411eca89b</t>
  </si>
  <si>
    <t>RATE G-1 SINGLE PHASE (SMALL GENERAL SERVICE)</t>
  </si>
  <si>
    <t>Town of Concord, Massachusetts (Utility Company)</t>
  </si>
  <si>
    <t>Customer's maximum metered demand is less than 20.0 k W.</t>
  </si>
  <si>
    <t>['06/03/2013 09:23:59', '06/03/2013 09:24:39', '06/03/2013 09:27:01', '06/25/2014 03:20:32', '03/26/2015 15:26:38']</t>
  </si>
  <si>
    <t>539f6c59ec4f024411eca8e9</t>
  </si>
  <si>
    <t>http://en.openei.org/apps/USURDB/rate/view/539f6c59ec4f024411eca8e9</t>
  </si>
  <si>
    <t>Commercial and Municipal Time of Use Service</t>
  </si>
  <si>
    <t>Waverly Municipal Elec Utility</t>
  </si>
  <si>
    <t>Special dual register meters are required to separate daytime service from nighttime service during the designated hours. The additional cost for the dual register meter will be charged to the customer in the form of a higher monthly customer charge. The off*peak period includes all hours on weekends and weekdays between the nighttime hours of 8:00 P.M. and 8:00 A.M. CST.|||  The monthly billing will be calculated by first calculating the energy portion using the standard energy rates listed above. The following adders are then applied: Customer Charge + Energy Charge + (Energy Charge * % of energy on off peak * 0.5) + (Energy Charge * % of energy on on peak * 1.5).</t>
  </si>
  <si>
    <t>http://wlp.waverlyia.com/commercial/rate-design.aspx</t>
  </si>
  <si>
    <t>Special dual register meters are required to separate daytime service from nighttime service during the designated hours. The additional cost for the dual register meter will be charged to the customer in the form of a higher monthly customer charge. The off-peak period includes all hours on weekends and weekdays between the nighttime hours of 8:00 P.M. and 8:00 A.M. CST._x000D_
|||The monthly billing will be calculated by first calculating the energy portion using the standard energy rates listed above. The following adders are then applied: Customer Charge + Energy Charge + (Energy Charge * % of energy on off peak * 0.5) + (Energy Charge * % of energy on on peak * 1.5)</t>
  </si>
  <si>
    <t>['05/28/2013 09:42:57', '05/28/2013 09:44:21', '05/28/2013 09:48:13', '06/18/2013 12:17:20', '06/18/2013 12:38:47', '06/18/2013 12:40:14', '06/25/2014 08:23:44', '06/25/2014 08:54:31', '06/25/2014 08:58:50', '03/26/2015 15:26:38']</t>
  </si>
  <si>
    <t>539f6c68ec4f024411eca90d</t>
  </si>
  <si>
    <t>http://en.openei.org/apps/USURDB/rate/view/539f6c68ec4f024411eca90d</t>
  </si>
  <si>
    <t>Small Commercial: Alakanuk Village</t>
  </si>
  <si>
    <t>Alaska Village Elec Coop, Inc</t>
  </si>
  <si>
    <t>For 1*700 kWh consumed: Rate = ( .30 + Cost of Fuel) Over 700 kWh consumed: Rate = (.20 + Cost of Fuel)</t>
  </si>
  <si>
    <t>['06/27/2012 12:26:53', '06/27/2012 12:27:47', '06/27/2012 12:28:31', '06/27/2012 12:31:49', '06/27/2012 14:49:51', '08/29/2012 12:29:36', '12/07/2012 13:24:47', '05/23/2014 15:00:15', '03/26/2015 15:26:23']</t>
  </si>
  <si>
    <t>539f6c68ec4f024411eca91b</t>
  </si>
  <si>
    <t>http://en.openei.org/apps/USURDB/rate/view/539f6c68ec4f024411eca91b</t>
  </si>
  <si>
    <t>City of Riverdale, North Dakota (Utility Company)</t>
  </si>
  <si>
    <t>['07/17/2012 13:35:39', '07/17/2012 13:36:09', '12/07/2012 20:11:17', '06/28/2013 10:05:50', '03/26/2015 15:26:23', '05/28/2015 04:54:39']</t>
  </si>
  <si>
    <t>539f6c68ec4f024411eca939</t>
  </si>
  <si>
    <t>http://en.openei.org/apps/USURDB/rate/view/539f6c68ec4f024411eca939</t>
  </si>
  <si>
    <t>Large Commercial-Electric Heat Rate (LGS-AE)</t>
  </si>
  <si>
    <t>***This particular rate is to be figured in conjunction with the Large General Service, Commercial (LGS*C) rate   The LGS*AE (all*electric) rate is available for general service consumers who use electric heating and/or air conditioning. To utilize this rate, all heating/air conditioning loads must be recorded by a sub*meter. Any usage recorded through this meter is 3.25¢/kWh.</t>
  </si>
  <si>
    <t>There is no monthly sub-meter charge associated with the LGS-AE rate.</t>
  </si>
  <si>
    <t>['04/02/2014 14:36:30', '04/02/2014 14:41:38', '04/02/2014 14:42:26', '04/17/2014 14:42:16', '06/05/2014 09:58:46', '06/05/2014 09:59:57', '07/17/2014 03:14:24', '03/26/2015 15:26:23']</t>
  </si>
  <si>
    <t>539f6c68ec4f024411eca963</t>
  </si>
  <si>
    <t>http://en.openei.org/apps/USURDB/rate/view/539f6c68ec4f024411eca963</t>
  </si>
  <si>
    <t>Schedule E4 TOU Medium Commercial Electric Time of Use Service</t>
  </si>
  <si>
    <t>['04/13/2012 12:10:32', '04/13/2012 12:20:15', '07/16/2012 15:21:15', '12/08/2012 00:58:45', '03/05/2014 10:32:46', '06/05/2014 09:23:01', '06/05/2014 09:31:08', '03/26/2015 15:26:23']</t>
  </si>
  <si>
    <t>539f6c69ec4f024411eca979</t>
  </si>
  <si>
    <t>http://en.openei.org/apps/USURDB/rate/view/539f6c69ec4f024411eca979</t>
  </si>
  <si>
    <t>COMMERCIAL (Over 40 kW Demand) - CITY</t>
  </si>
  <si>
    <t>City of Norway, Michigan (Utility Company)</t>
  </si>
  <si>
    <t>*Fixed Monthly Charge = $80.85 + Energy Optimization Plan Surcharge ($10.66) = $91.51</t>
  </si>
  <si>
    <t>http://www.norwaymi.com/images/files/Resolution%202014-14%206-9-2014.pdf</t>
  </si>
  <si>
    <t>['06/10/2014 13:52:50', '06/10/2014 13:57:56', '08/07/2014 02:24:29', '03/26/2015 15:26:44']</t>
  </si>
  <si>
    <t>539f6c77ec4f024411eca9d9</t>
  </si>
  <si>
    <t>http://en.openei.org/apps/USURDB/rate/view/539f6c77ec4f024411eca9d9</t>
  </si>
  <si>
    <t>Commitment to Community Rider: $0.00051 per kWh</t>
  </si>
  <si>
    <t>['06/13/2012 09:41:30', '06/13/2012 09:42:52', '07/23/2012 10:21:01', '07/23/2012 10:21:22', '07/23/2012 10:28:09', '07/23/2012 10:48:15', '08/01/2012 10:04:50', '12/07/2012 23:14:33', '06/16/2014 09:57:32', '06/16/2014 09:57:54', '03/26/2015 15:26:35', '07/29/2015 04:00:12']</t>
  </si>
  <si>
    <t>539f6c77ec4f024411eca9db</t>
  </si>
  <si>
    <t>http://en.openei.org/apps/USURDB/rate/view/539f6c77ec4f024411eca9db</t>
  </si>
  <si>
    <t>Large Power Service - Primary Service Discount</t>
  </si>
  <si>
    <t>Southwest Texas Elec Coop, Inc</t>
  </si>
  <si>
    <t>Fuel Cost Adjustmnet of +/* $0.02*$0.04/kWh</t>
  </si>
  <si>
    <t>['05/24/2013 10:09:06', '05/24/2013 10:11:42', '11/14/2013 08:29:37', '11/14/2013 08:32:59', '03/26/2015 15:26:35', '05/28/2015 05:02:21']</t>
  </si>
  <si>
    <t>539f6c78ec4f024411eca9f9</t>
  </si>
  <si>
    <t>http://en.openei.org/apps/USURDB/rate/view/539f6c78ec4f024411eca9f9</t>
  </si>
  <si>
    <t>Commercial and Power Service (Rate Code 20)</t>
  </si>
  <si>
    <t>Menard Electric Coop</t>
  </si>
  <si>
    <t>Applicable to Members for three*phase service for all uses (except service solely for irrigation) requiring one hundred (100) kVA or less of transformer capacity.   SERVICE AT PRIMARY VOLTAGE:  If service is furnished at primary distribution voltage, a discount of $0.20 per kW of billing demand per month shall be applied to the member's bill; and if the minimum is based on transformer capacity, a discount of $0.20 per kVA shall also apply to the Minimum Charge. However, the Cooperative shall have the option of metering at secondary voltage and adding the estimated transformer losses to the metered kilowatt*hours and kilowatt demand.</t>
  </si>
  <si>
    <t>The Cooperative may apply the Power Cost Adjustment to recover changes in wholesale power cost in accordance with Schedule PCA. All charges made under this schedule for electric energy are subject to the prevailing Illinois Public Utility Revenue Tax.</t>
  </si>
  <si>
    <t>http://www.menard.com/content/your-bill-our-rates</t>
  </si>
  <si>
    <t>['06/04/2012 08:22:36', '06/04/2012 08:24:32', '06/13/2012 08:16:48', '12/07/2012 13:28:31', '07/17/2013 09:39:51', '07/17/2013 09:43:41', '07/17/2013 09:46:16', '05/21/2014 09:13:00', '05/21/2014 09:13:23', '05/21/2014 09:14:34', '06/16/2014 07:30:36', '06/16/2014 07:37:41', '03/26/2015 15:26:21']</t>
  </si>
  <si>
    <t>539f6c78ec4f024411ecaa07</t>
  </si>
  <si>
    <t>http://en.openei.org/apps/USURDB/rate/view/539f6c78ec4f024411ecaa07</t>
  </si>
  <si>
    <t>General Service - Time of Use</t>
  </si>
  <si>
    <t>DECLARED*PEAK NOTIFICATION: The Company shall make available to the Customers, nolater than 4:00 p.m. (Central Time) of the preceding day, "declared*peak" designations for the next business day. Except for unusual periods, the Company will make "declared*peak" designations for Saturday through Monday available to Customers on the previous Friday.</t>
  </si>
  <si>
    <t>The Company shall make available to the Customers, no later than 4:00 p.m. (Central Time) of the preceding day, "declared-peak" designations for the next business day._x000D_
Adj = Energy Adjustment Rider + CIP Rider + Transmission Cost Recovery Rider_x000D_
Other Riders applicable are Renewable Resource Cost Recovery Rider + Environment Cost Recovery Rider</t>
  </si>
  <si>
    <t>['01/14/2013 16:56:33', '01/14/2013 17:10:37', '04/28/2014 12:19:33', '07/07/2014 09:26:59', '03/26/2015 15:26:45']</t>
  </si>
  <si>
    <t>539f6c78ec4f024411ecaa27</t>
  </si>
  <si>
    <t>http://en.openei.org/apps/USURDB/rate/view/539f6c78ec4f024411ecaa27</t>
  </si>
  <si>
    <t>Industrial Power Service (Schedule IP)</t>
  </si>
  <si>
    <t>Period 1: Off Peak, Period 2: On Peak</t>
  </si>
  <si>
    <t>['05/30/2012 14:12:56', '05/30/2012 14:17:12', '06/20/2012 10:05:56', '06/20/2012 10:50:33', '12/07/2012 19:28:50', '04/05/2013 12:00:44', '06/20/2014 09:18:29', '06/23/2014 07:39:02', '07/22/2014 07:29:44', '07/22/2014 07:35:31', '03/26/2015 15:26:45']</t>
  </si>
  <si>
    <t>539f6c79ec4f024411ecaa71</t>
  </si>
  <si>
    <t>http://en.openei.org/apps/USURDB/rate/view/539f6c79ec4f024411ecaa71</t>
  </si>
  <si>
    <t>Industrial Rate</t>
  </si>
  <si>
    <t>City of Minden, Nebraska (Utility Company)</t>
  </si>
  <si>
    <t>http://mindennebraska.org/Archive.aspx?ADID=594</t>
  </si>
  <si>
    <t>['05/27/2014 15:19:17', '05/27/2014 15:23:09', '06/16/2014 09:22:14', '03/26/2015 15:26:49']</t>
  </si>
  <si>
    <t>539f6c87ec4f024411ecaab7</t>
  </si>
  <si>
    <t>http://en.openei.org/apps/USURDB/rate/view/539f6c87ec4f024411ecaab7</t>
  </si>
  <si>
    <t>Electric Rate</t>
  </si>
  <si>
    <t>Village of Decatur, Nebraska (Utility Company)</t>
  </si>
  <si>
    <t>Just one rate for this town</t>
  </si>
  <si>
    <t>['06/19/2013 09:43:58', '06/19/2013 09:50:13', '06/19/2013 10:19:19', '03/26/2015 15:26:48', '05/28/2015 05:03:08']</t>
  </si>
  <si>
    <t>539f6c88ec4f024411ecab1b</t>
  </si>
  <si>
    <t>http://en.openei.org/apps/USURDB/rate/view/539f6accec4f024411ec947f</t>
  </si>
  <si>
    <t>Power Service Secondary</t>
  </si>
  <si>
    <t>Old Dominion Power Co</t>
  </si>
  <si>
    <t>http://lge-ku.com</t>
  </si>
  <si>
    <t>[{'Demand Credit': '$3.30/KW'}]</t>
  </si>
  <si>
    <t>Adjustment = Levelized Fuel Factor charge</t>
  </si>
  <si>
    <t>['06/12/2014 13:41:04', '06/12/2014 13:42:15', '06/12/2014 14:03:10', '07/11/2014 03:37:51', '07/30/2014 02:41:27', '07/30/2014 03:00:47']</t>
  </si>
  <si>
    <t>539f6c88ec4f024411ecab27</t>
  </si>
  <si>
    <t>http://en.openei.org/apps/USURDB/rate/view/539f6c88ec4f024411ecab27</t>
  </si>
  <si>
    <t>Commercial Demand Service</t>
  </si>
  <si>
    <t>City of Norcross, Georgia (Utility Company)</t>
  </si>
  <si>
    <t>This rate is applicable to commercial, industrial, governmental and all other non*residential usage which does not qualify for any other standard rate and where the annual maximum monthly energy exceeds 3,000 kWh.</t>
  </si>
  <si>
    <t>Purchased Power adjustment and Environment compliance cost recovery rider are applicable.</t>
  </si>
  <si>
    <t>['05/21/2013 10:38:19', '05/21/2013 10:39:27', '05/21/2013 11:00:45', '05/21/2013 12:19:48', '05/21/2013 12:20:41', '05/21/2013 12:22:14', '07/24/2014 04:44:20', '07/24/2014 04:44:56', '07/24/2014 04:47:50', '03/26/2015 15:26:33']</t>
  </si>
  <si>
    <t>539f6c88ec4f024411ecab33</t>
  </si>
  <si>
    <t>http://en.openei.org/apps/USURDB/rate/view/539f6c88ec4f024411ecab33</t>
  </si>
  <si>
    <t>General Power Service (50-1000 kW)</t>
  </si>
  <si>
    <t>['06/07/2012 07:51:22', '06/07/2012 07:51:50', '08/10/2012 07:45:38', '08/10/2012 07:47:35', '12/07/2012 05:58:48', '02/25/2013 14:38:57', '02/14/2014 13:16:24', '07/25/2014 08:14:42', '03/26/2015 15:26:33']</t>
  </si>
  <si>
    <t>539f6c97ec4f024411ecab4f</t>
  </si>
  <si>
    <t>http://en.openei.org/apps/USURDB/rate/view/539f6c97ec4f024411ecab4f</t>
  </si>
  <si>
    <t>Small General Service CS-14-TOU: Rate 14T</t>
  </si>
  <si>
    <t>Cobb Electric Membership Corp</t>
  </si>
  <si>
    <t>Applicable for all churches and single*phase schools, public buildings and commercial use supplied through one (1) meter. The capacity of individual motors served under this scheduleshall not exceed seven and one*half (7.5) horsepower without consent from the Corporation.</t>
  </si>
  <si>
    <t>http://www.cobbemc.com/commercial-industrial-rates</t>
  </si>
  <si>
    <t>['05/23/2012 14:37:50', '05/23/2012 14:39:49', '12/07/2012 19:17:31', '01/02/2013 15:58:52', '02/04/2014 14:52:54', '02/04/2014 15:01:35', '07/21/2014 05:04:48', '03/26/2015 15:26:30']</t>
  </si>
  <si>
    <t>539f6c97ec4f024411ecabad</t>
  </si>
  <si>
    <t>http://en.openei.org/apps/USURDB/rate/view/539f6c97ec4f024411ecabad</t>
  </si>
  <si>
    <t>Cp-2 Voluntary Large Power Time-of-Day Service</t>
  </si>
  <si>
    <t>Availability: This rate is available on a voluntary basis to customers for all types of service, if their monthly Maximum Measured Demand is in excess of 200 kilowatts (kW) per month for three or more months in a consecutive 12*month period. Customers billed on this rate shall continue to be billed on this rate until their monthly Maximum Measured Demand is less than 200 kW per month for 12 consecutive months. The utility shall offer customers billed on this rate a one*time option to continue to be billed on this rate for another 12  months if their monthly Maximum Measured Demand is less than 200 kW per month. However, this option shall be offered with the provision that the customer waives all rights to billing adjustments arising from a claim that the bill for service would be less on another rate schedule than under this rate schedule.    Fixed Monthly Charge includes Commitment to Community Rider: $1.33 per customer per month</t>
  </si>
  <si>
    <t>[{'Primary Metering Discount:': '-2.00%'}
 {'Transformer Ownership Discount:': '$-0.50'}]</t>
  </si>
  <si>
    <t>['08/06/2012 09:48:13', '08/06/2012 09:53:05', '12/07/2012 05:17:48', '02/11/2013 13:06:01', '05/05/2014 22:18:12', '05/22/2014 07:14:26', '07/25/2014 06:33:55', '03/26/2015 15:26:30']</t>
  </si>
  <si>
    <t>539f6c98ec4f024411ecabff</t>
  </si>
  <si>
    <t>http://en.openei.org/apps/USURDB/rate/view/539f6c98ec4f024411ecabff</t>
  </si>
  <si>
    <t>Gs-2 General Service Single Phase Optional Time-of-Day 8am-8pm</t>
  </si>
  <si>
    <t>['06/15/2012 09:44:30', '06/15/2012 09:44:55', '06/15/2012 09:45:17', '07/31/2012 14:03:14', '12/08/2012 01:05:39', '06/13/2014 09:47:09', '03/26/2015 15:26:36', '07/29/2015 02:29:09']</t>
  </si>
  <si>
    <t>539f6ca7ec4f024411ecac0f</t>
  </si>
  <si>
    <t>http://en.openei.org/apps/USURDB/rate/view/539f6ca7ec4f024411ecac0f</t>
  </si>
  <si>
    <t>['06/12/2012 13:57:42', '06/12/2012 13:58:12', '07/20/2012 12:40:43', '12/07/2012 07:00:51', '03/18/2013 13:11:57', '05/05/2014 22:18:34', '05/21/2014 10:32:20', '06/16/2014 12:04:33', '06/16/2014 12:04:57', '03/26/2015 15:26:57', '07/29/2015 06:22:44']</t>
  </si>
  <si>
    <t>539f6ca7ec4f024411ecac2d</t>
  </si>
  <si>
    <t>http://en.openei.org/apps/USURDB/rate/view/539f6ca7ec4f024411ecac2d</t>
  </si>
  <si>
    <t>GSA 1</t>
  </si>
  <si>
    <t>Guntersville Electric Board</t>
  </si>
  <si>
    <t>Adjustments = revenue adjustment+environmental adjustment+FCA</t>
  </si>
  <si>
    <t>['04/15/2013 09:53:01', '04/15/2013 09:56:01', '05/21/2014 13:38:12', '07/23/2014 03:49:08', '03/26/2015 15:26:57']</t>
  </si>
  <si>
    <t>539f6ca7ec4f024411ecac7d</t>
  </si>
  <si>
    <t>http://en.openei.org/apps/USURDB/rate/view/539f6ca7ec4f024411ecac7d</t>
  </si>
  <si>
    <t>Large Industrial Service (L.F. 65% - 67.49%)</t>
  </si>
  <si>
    <t>*Electricity is provided through the Village, which obtains electric power from Nebraska Public Power District (NPPD).  *Applicable to any industrial or manufacturing customer with a demand greater than 20,000 kW and taking delivery at the low voltage bus at the first transformation below 115 kV.  *Subject to base rate adjustment and power factor adjustment.</t>
  </si>
  <si>
    <t>['05/31/2012 15:27:10', '05/31/2012 15:28:12', '06/14/2012 14:10:29', '12/07/2012 05:24:16', '08/02/2013 14:26:35', '07/28/2014 08:27:36', '03/26/2015 15:26:57']</t>
  </si>
  <si>
    <t>539f6ca7ec4f024411ecac81</t>
  </si>
  <si>
    <t>http://en.openei.org/apps/USURDB/rate/view/539f6ca7ec4f024411ecac81</t>
  </si>
  <si>
    <t>Commercial service rate</t>
  </si>
  <si>
    <t>Town of Prosperity, South Carolina (Utility Company)</t>
  </si>
  <si>
    <t>http://www.prosperitysc.com/page/townutils</t>
  </si>
  <si>
    <t>['05/29/2014 15:26:22', '05/29/2014 15:30:14', '05/29/2014 15:31:22', '06/04/2014 07:34:23', '03/26/2015 15:26:57', '08/07/2015 06:15:17']</t>
  </si>
  <si>
    <t>539f6cb7ec4f024411ecad81</t>
  </si>
  <si>
    <t>http://en.openei.org/apps/USURDB/rate/view/539f6cb7ec4f024411ecad81</t>
  </si>
  <si>
    <t>Commercial Rate Single-phase</t>
  </si>
  <si>
    <t>Cascade Municipal Utilities</t>
  </si>
  <si>
    <t>Commercial Rate Single*phase</t>
  </si>
  <si>
    <t>http://www.cityofcascade.org</t>
  </si>
  <si>
    <t>['01/24/2012 10:05:54', '01/24/2012 10:08:32', '12/07/2012 01:34:53', '03/26/2015 15:26:47', '08/05/2015 09:21:56']</t>
  </si>
  <si>
    <t>539f6cc7ec4f024411ecadc5</t>
  </si>
  <si>
    <t>http://en.openei.org/apps/USURDB/rate/view/539f6cc7ec4f024411ecadc5</t>
  </si>
  <si>
    <t>Power Service (Schedule PS)</t>
  </si>
  <si>
    <t>['10/17/2012 09:05:27', '10/17/2012 09:06:57', '12/07/2012 22:42:48', '06/25/2013 07:30:20', '06/25/2013 10:07:00', '06/25/2013 10:08:26', '07/21/2014 08:31:47', '07/21/2014 08:34:49', '07/21/2014 08:56:12', '03/26/2015 15:26:36']</t>
  </si>
  <si>
    <t>539f6cc7ec4f024411ecadc9</t>
  </si>
  <si>
    <t>http://en.openei.org/apps/USURDB/rate/view/539f6cc7ec4f024411ecadc9</t>
  </si>
  <si>
    <t>General Service Time-of-Day EP3</t>
  </si>
  <si>
    <t>To any commercial or industrial customer for lighting, power and other purposes with demand loads in excess of 500 kW. Service will be supplied under this schedule only at points on the Company's existing primary voltage distribution system (nominally 13,800 volts phase to phase) except where, in the Company's judgment, the size of the load to be served warrants the extension of the primary voltage distribution system.</t>
  </si>
  <si>
    <t>Subject to the Power Cost Adjustment Clause.</t>
  </si>
  <si>
    <t>rate 1 = annual off-peak_x000D_
rate 2 = winter on-peak_x000D_
rate 3 = summer on-peak</t>
  </si>
  <si>
    <t>['05/15/2014 14:13:39', '05/15/2014 14:19:36', '05/15/2014 14:36:02', '05/16/2014 09:35:10', '03/26/2015 15:26:36', '05/28/2015 05:11:58']</t>
  </si>
  <si>
    <t>539f6cc7ec4f024411ecadd3</t>
  </si>
  <si>
    <t>http://en.openei.org/apps/USURDB/rate/view/539fb4e3ec4f024bc1dbeec5</t>
  </si>
  <si>
    <t>Commercial Heating and Air Conditioning (HA)</t>
  </si>
  <si>
    <t>Cloverland Electric Co-op</t>
  </si>
  <si>
    <t>Availability:  To any commercial or industrial Member*Consumer of the Cooperative for separately metered heating service where the principal source of energy for comfort heating of the premises is electrically supplied. Member*Consumers who meet the above qualification can also use this rate for air conditioning service. This rate is in process of elimination and is withdrawn except for the present Member*Consumers receiving services hereunder at premises served prior to August 29, 1977.    *Fixed Monthly charge= Facility charge + Energy Optimization Surcharge  *energy adjustment= PSCR + Rate Realignment Surcharge/Credit</t>
  </si>
  <si>
    <t>['05/20/2014 11:00:29', '05/20/2014 12:09:01', '06/23/2014 03:02:44', '03/26/2015 15:26:36']</t>
  </si>
  <si>
    <t>539f6cc7ec4f024411ecadd9</t>
  </si>
  <si>
    <t>http://en.openei.org/apps/USURDB/rate/view/539f6cc7ec4f024411ecadd9</t>
  </si>
  <si>
    <t>Large General Service Secondary (603)</t>
  </si>
  <si>
    <t>Otter Tail Power Co (North Dakota)</t>
  </si>
  <si>
    <t>Environmental Cost Recovery Rider is applicable but not included.</t>
  </si>
  <si>
    <t>https://www.otpco.com</t>
  </si>
  <si>
    <t>Time Period 1: Summer and Time Period 2: Winter _x000D_
Adjustment = Energy &amp; Renewable  + Renewable Resource + Economic Development Rider_x000D_
($0.00194 = -0.00128 + 0.00347 -0.00025)</t>
  </si>
  <si>
    <t>['01/22/2013 13:57:13', '01/22/2013 14:08:16', '05/06/2014 15:47:19', '05/08/2014 15:58:07', '06/12/2014 12:35:03', '06/12/2014 12:53:52', '06/13/2014 08:54:21', '06/13/2014 09:11:37', '07/08/2014 07:23:01', '03/26/2015 15:26:36']</t>
  </si>
  <si>
    <t>539f6cc7ec4f024411ecade9</t>
  </si>
  <si>
    <t>http://en.openei.org/apps/USURDB/rate/view/539f6cc7ec4f024411ecade9</t>
  </si>
  <si>
    <t>General Service 3 - under 2500 kW (GSA 3)</t>
  </si>
  <si>
    <t>City of Greeneville, Tennessee (Utility Company)</t>
  </si>
  <si>
    <t>['05/30/2014 12:14:19', '05/30/2014 12:16:09', '06/10/2014 12:28:16', '06/10/2014 13:11:29', '06/10/2014 13:13:14', '03/26/2015 15:26:36', '05/28/2015 05:11:42']</t>
  </si>
  <si>
    <t>539f6cc7ec4f024411ecadeb</t>
  </si>
  <si>
    <t>http://en.openei.org/apps/USURDB/rate/view/539f6cc7ec4f024411ecadeb</t>
  </si>
  <si>
    <t>Cp-4 Large Industrial Power Time-of-Day Service</t>
  </si>
  <si>
    <t>['06/13/2012 14:30:00', '06/13/2012 14:30:34', '07/24/2012 09:38:06', '12/08/2012 00:44:22', '03/27/2013 09:05:02', '05/05/2014 22:20:01', '05/19/2014 08:54:56', '06/12/2014 13:31:56', '03/26/2015 15:26:36', '07/27/2015 08:14:42']</t>
  </si>
  <si>
    <t>539f6cc7ec4f024411ecae03</t>
  </si>
  <si>
    <t>http://en.openei.org/apps/USURDB/rate/view/539f6cc7ec4f024411ecae03</t>
  </si>
  <si>
    <t>Commitment to Community Rider:  Cp*1 Small Power Service $0.00045 per kWh</t>
  </si>
  <si>
    <t>Adjustment = Commitment to Community Rider</t>
  </si>
  <si>
    <t>['06/13/2012 09:51:46', '06/13/2012 09:52:11', '07/23/2012 11:06:10', '12/07/2012 22:57:37', '03/20/2013 10:28:27', '03/20/2013 10:50:48', '05/05/2014 22:20:13', '05/16/2014 14:30:46', '06/16/2014 10:02:24', '06/16/2014 10:02:45', '03/26/2015 15:26:32', '07/29/2015 04:00:17']</t>
  </si>
  <si>
    <t>539f6cc7ec4f024411ecae25</t>
  </si>
  <si>
    <t>http://en.openei.org/apps/USURDB/rate/view/539f6cc7ec4f024411ecae25</t>
  </si>
  <si>
    <t>LARGE POWER SERVICE(SCHEDULE LP-8)</t>
  </si>
  <si>
    <t>Marshall County Rural E M C</t>
  </si>
  <si>
    <t>Available to any member for service in excess of a metered demand of fifty (50) kW and is located in the REMC's service area and located adjacent to a distribution line of the REMC that is adequate and suitable for supplying required service. Service under this schedule is provided on a yearly basis. Not applicable as a standby service.</t>
  </si>
  <si>
    <t>Adjustment = Power Cost Tracker</t>
  </si>
  <si>
    <t>http://www.marshallremc.com</t>
  </si>
  <si>
    <t>['05/22/2014 08:13:35', '05/22/2014 08:16:22', '06/12/2014 13:01:17', '03/26/2015 15:26:32', '09/10/2015 08:09:41']</t>
  </si>
  <si>
    <t>539f6cc7ec4f024411ecae2f</t>
  </si>
  <si>
    <t>http://en.openei.org/apps/USURDB/rate/view/539f6cc7ec4f024411ecae2f</t>
  </si>
  <si>
    <t>Large General Service -Secondary (Rate code 603)</t>
  </si>
  <si>
    <t>Otter Tail Power Co (South Dakota)</t>
  </si>
  <si>
    <t>Period 1: Summer, Period 2: Winter_x000D_
Adjustments=  Energy Adjustment (Changes Monthly) +Energy Efficiency Adjustment Factor + Transmission Cost Recovery_x000D_
($0.02888 =0.02625+0.00103 + 0.0016)</t>
  </si>
  <si>
    <t>['06/06/2014 07:24:58', '06/06/2014 07:39:43', '06/12/2014 08:34:25', '07/10/2014 04:53:42', '03/26/2015 15:26:32']</t>
  </si>
  <si>
    <t>539f6cc8ec4f024411ecae3f</t>
  </si>
  <si>
    <t>http://en.openei.org/apps/USURDB/rate/view/539f6b82ec4f024411ec9deb</t>
  </si>
  <si>
    <t>Large Industrial (TOU)</t>
  </si>
  <si>
    <t>This schedule is applicable to industrial and commercial services whose monthly billing demands have exceeded 4,000 for three consecutive months.  *Public Benefits Charge: The surcharge is equal to the sum of the Customer Charge, Demand Charge, and Energy Charge, including adjustment for primary Factor and Primary Voltage, times 0.0285  *Peak Period: Monday through Saturday</t>
  </si>
  <si>
    <t>Tier 3 is the weighted average of the peak and the off-peak charges since the on-peak charge applies on the Saturday of the weekend.</t>
  </si>
  <si>
    <t>['03/18/2014 11:07:35', '03/18/2014 11:12:06', '03/26/2014 12:34:46', '03/26/2014 12:35:30', '03/31/2014 14:03:31', '03/26/2015 15:26:32']</t>
  </si>
  <si>
    <t>539f6cc8ec4f024411ecae45</t>
  </si>
  <si>
    <t>http://en.openei.org/apps/USURDB/rate/view/539fbf6bec4f024c27d8911d</t>
  </si>
  <si>
    <t>Power Service- Primary</t>
  </si>
  <si>
    <t>Customer will receive a credit against the applicable power schedule for curtailable kVA or kW.</t>
  </si>
  <si>
    <t>[{'Demand credit': '$3.20/KW'}]</t>
  </si>
  <si>
    <t>['06/12/2014 13:37:24', '06/12/2014 13:40:20', '06/12/2014 14:02:48', '07/11/2014 03:36:38', '07/30/2014 02:41:10', '07/30/2014 02:58:19', '07/30/2014 03:01:13']</t>
  </si>
  <si>
    <t>539f6cc8ec4f024411ecae47</t>
  </si>
  <si>
    <t>http://en.openei.org/apps/USURDB/rate/view/539f6cc8ec4f024411ecae47</t>
  </si>
  <si>
    <t>Residential Plug-In Electric Vehicle Only ToD Rate (REV-2)</t>
  </si>
  <si>
    <t>Consumers Energy Co</t>
  </si>
  <si>
    <t>http://www.consumersenergy.com/content.aspx?id=2005</t>
  </si>
  <si>
    <t>Adjustment = PSCR + Securitization Charges</t>
  </si>
  <si>
    <t>['06/27/2012 10:38:15', '06/27/2012 11:00:11', '06/27/2012 12:01:36', '06/27/2012 12:02:06', '06/29/2012 10:42:01', '12/07/2012 02:44:35', '02/04/2014 12:06:33', '05/06/2014 15:47:37', '05/08/2014 15:58:20', '07/11/2014 03:34:00', '03/26/2015 15:26:32', '01/22/2016 08:28:58']</t>
  </si>
  <si>
    <t>539f6cc8ec4f024411ecae5d</t>
  </si>
  <si>
    <t>http://en.openei.org/apps/USURDB/rate/view/539fc044ec4f024c27d89a5d</t>
  </si>
  <si>
    <t>Beaches Energy Services</t>
  </si>
  <si>
    <t>The Flat rate Adjustments entered here is the "Power cost adjustment".</t>
  </si>
  <si>
    <t>http://www.beachesenergy.com</t>
  </si>
  <si>
    <t>['03/06/2014 14:58:52', '03/06/2014 14:59:48', '04/07/2014 07:25:00', '03/26/2015 15:26:32']</t>
  </si>
  <si>
    <t>539f6cd8ec4f024411ecae7d</t>
  </si>
  <si>
    <t>http://en.openei.org/apps/USURDB/rate/view/539f6cd8ec4f024411ecae7d</t>
  </si>
  <si>
    <t>Cp-1 TOD Small Power Optional Time-of-Day Service Primary Metering Discount</t>
  </si>
  <si>
    <t>['06/15/2012 09:59:51', '06/15/2012 10:00:17', '07/31/2012 14:31:57', '07/31/2012 14:34:50', '07/31/2012 14:35:46', '12/07/2012 19:17:43', '04/01/2013 11:33:09', '05/05/2014 22:21:02', '05/20/2014 07:17:02', '06/13/2014 10:06:05', '03/26/2015 15:26:38', '07/29/2015 02:29:15']</t>
  </si>
  <si>
    <t>539f6cd9ec4f024411ecae95</t>
  </si>
  <si>
    <t>http://en.openei.org/apps/USURDB/rate/view/539fc9ebec4f024d2f53f6c0</t>
  </si>
  <si>
    <t>Commercial Rate</t>
  </si>
  <si>
    <t>City of South Haven, Michigan (Utility Company)</t>
  </si>
  <si>
    <t>Adjustment = Energy Optimization Surcharge</t>
  </si>
  <si>
    <t>['05/19/2014 10:55:32', '05/19/2014 10:57:37', '06/19/2014 08:26:51', '03/26/2015 15:26:22']</t>
  </si>
  <si>
    <t>539f6cd9ec4f024411ecaed7</t>
  </si>
  <si>
    <t>http://en.openei.org/apps/USURDB/rate/view/539f6cd9ec4f024411ecaed7</t>
  </si>
  <si>
    <t>GENERAL SERVICE ELECTRIC SCHEDULE (COMMERCIAL)</t>
  </si>
  <si>
    <t>City of Holyoke, Massachusetts (Utility Company)</t>
  </si>
  <si>
    <t>**PURCHASED POWER ADJUSTMENT: There shall be an adjustment in rate due to cost of power as provided in the Department's Standard Purchased Power Adjustment Clause in effect from time to time.The cost per KWH for all energy will be adjusted upward or downward for changes in fuel and purchased power costs above or below the base amount of $.065 per KWH.    **HYDROPOWER REDUCTION: There shall be a reduction in rate due to power purchased from the Niagara hydroelectric projects provided in the Department's Hydroelectric Power Reduction Clause in effect from time to time. This reduction in rate may be further increased based on Department's owned hydroelectric facilities, at the discretion of the Department from time to time.    *BACK*UP POWER: Customers who have on site generation to meet some of their own load requirements shall be subject to a facilities charge as provided in the Department's Standby Facilities Clause in effect from time to time.   reference: http://www.hged.com/172E.pdf    *METER SURGE PROTECTION: $3.75 per month if customers sign up.(reference: http://www.hged.com/161E.pdf)</t>
  </si>
  <si>
    <t>['05/23/2012 13:26:08', '05/23/2012 13:31:46', '06/21/2012 08:15:12', '06/21/2012 08:52:45', '06/21/2012 12:45:08', '11/19/2012 17:08:53', '12/07/2012 20:15:20', '05/30/2014 14:33:06', '07/16/2014 08:14:04', '07/16/2014 08:34:05', '07/16/2014 08:53:36', '07/28/2014 02:43:45', '03/26/2015 15:26:22']</t>
  </si>
  <si>
    <t>539f6cd9ec4f024411ecaed9</t>
  </si>
  <si>
    <t>http://en.openei.org/apps/USURDB/rate/view/539f6cd9ec4f024411ecaed9</t>
  </si>
  <si>
    <t>General Service Small - Single Phase</t>
  </si>
  <si>
    <t>City of Farmington, Missouri (Utility Company)</t>
  </si>
  <si>
    <t>['03/23/2012 08:27:15', '03/23/2012 08:29:38', '03/23/2012 08:31:11', '06/25/2012 13:15:40', '06/25/2012 13:18:46', '06/26/2012 08:23:48', '06/26/2012 08:50:15', '06/28/2012 09:08:59', '12/08/2012 00:12:15', '05/27/2014 12:09:28', '03/26/2015 15:26:22']</t>
  </si>
  <si>
    <t>539f6cd9ec4f024411ecaee3</t>
  </si>
  <si>
    <t>http://en.openei.org/apps/USURDB/rate/view/539f6cd9ec4f024411ecaee3</t>
  </si>
  <si>
    <t>Small Power Rate</t>
  </si>
  <si>
    <t>This rate is available for all three phase power and lighting customers whose total monthly demand is less than 250 KW, or whose energy consumption is more than 10.200 KWH and less than 43,350 KWH per month.    *A 10% additional charge will be added to the electric rates for customers outside the City limits.</t>
  </si>
  <si>
    <t>['06/04/2014 14:39:40', '06/04/2014 14:53:08', '08/05/2014 08:56:34', '03/26/2015 15:26:22']</t>
  </si>
  <si>
    <t>539f6cd9ec4f024411ecaefb</t>
  </si>
  <si>
    <t>http://en.openei.org/apps/USURDB/rate/view/539f6cd9ec4f024411ecaefb</t>
  </si>
  <si>
    <t>Medium general service rate</t>
  </si>
  <si>
    <t>City of Worthington, Minnesota (Utility Company)</t>
  </si>
  <si>
    <t>This rate is for customers who use electricity for non*residential purposes and have a demand of 35 kW or greater for three or more months during any consecutive twelve month period and have energy consumptions of at least 1000,000 kWh during the same twelve month period. The customer shall remain in this class for a minimum of twelve months. This rate will immediately apply to any new customer that is expected to meet these criteria.     Primary Metering Credits: A 2% discount on demand and energy charges will be given for primary metering.</t>
  </si>
  <si>
    <t>['05/23/2014 07:49:47', '05/23/2014 07:52:50', '08/04/2014 07:35:54', '03/26/2015 15:26:22']</t>
  </si>
  <si>
    <t>539f6ce9ec4f024411ecaf3b</t>
  </si>
  <si>
    <t>http://en.openei.org/apps/USURDB/rate/view/539f6ce9ec4f024411ecaf3b</t>
  </si>
  <si>
    <t>(General Service G-3) Small Business</t>
  </si>
  <si>
    <t>Granite State Electric Co (New Hampshire)</t>
  </si>
  <si>
    <t>Retail Delivery Service under this rate is available for all purposes except for resale. A Customer will take delivery service on this rate if the Company estimates that its average use will be less than 20 kW of demand. If electricity is delivered through more than one meter, except at the Company's option, the charge for electricity delivered through each meter shall be computed separately under this rate.  Service supplied under this rate will be 60 cycle, alternating current either: A. Single*phase normally three*wire at a nominal voltage of 120/240 volts. B. Three*phase secondary normally at a nominal voltage of 120/208, or 277/480 volts. C. Three*phase primary normally at a nominal voltage of 2400, 4160, 4800, 7200, 13,200 or 13,800 volts</t>
  </si>
  <si>
    <t>http://www.libertyutilities.com/east/electricity/my_business/rates_pricing.html</t>
  </si>
  <si>
    <t>Energy Charge = Distribution Charge + Transmission Charge + Energy Service Charge (April 2014) 
Adjustments = Stranded Cost Charge + System Benefits Charge + Storm Recovery Factor + Consumption Tax</t>
  </si>
  <si>
    <t>['05/16/2014 14:03:04', '05/16/2014 14:08:51', '05/23/2014 10:19:53', '05/23/2014 12:34:22', '03/26/2015 15:26:28']</t>
  </si>
  <si>
    <t>539f6ceaec4f024411ecaf8d</t>
  </si>
  <si>
    <t>http://en.openei.org/apps/USURDB/rate/view/539f6ceaec4f024411ecaf8d</t>
  </si>
  <si>
    <t>Cp-3 Industrial Power Time-of-Day Service</t>
  </si>
  <si>
    <t>City of Medford, Wisconsin (Utility Company)</t>
  </si>
  <si>
    <t>Commitment to Community Rider:  Cp*3 Industrial Power TOD Service $20.00 per customer per month</t>
  </si>
  <si>
    <t>['06/13/2012 12:49:50', '06/13/2012 12:50:29', '07/23/2012 14:10:58', '12/07/2012 22:55:18', '03/20/2013 14:41:54', '05/05/2014 22:22:20', '05/19/2014 07:47:13', '06/12/2014 10:39:42', '06/12/2014 10:40:49', '03/26/2015 15:26:32']</t>
  </si>
  <si>
    <t>539f6cebec4f024411ecafef</t>
  </si>
  <si>
    <t>http://en.openei.org/apps/USURDB/rate/view/539f6cebec4f024411ecafef</t>
  </si>
  <si>
    <t>Primary TOU</t>
  </si>
  <si>
    <t>City of Naperville, Illinois (Utility Company)</t>
  </si>
  <si>
    <t>http://www.naperville.il.us/utilityservice.aspx</t>
  </si>
  <si>
    <t>['06/13/2014 12:47:52', '06/13/2014 12:54:05', '08/11/2014 07:14:07', '08/11/2014 07:14:48', '03/26/2015 15:26:37']</t>
  </si>
  <si>
    <t>539f6cfaec4f024411ecb0a5</t>
  </si>
  <si>
    <t>http://en.openei.org/apps/USURDB/rate/view/539f6cfaec4f024411ecb0a5</t>
  </si>
  <si>
    <t>Schedule IT Small Industrial Service - Time-Of-Use 35 to 499 kW</t>
  </si>
  <si>
    <t>['06/08/2012 12:40:11', '06/08/2012 12:44:21', '12/07/2012 13:15:53', '05/29/2013 10:00:16', '04/01/2014 16:26:04', '03/26/2015 15:26:27']</t>
  </si>
  <si>
    <t>539f6d09ec4f024411ecb0c1</t>
  </si>
  <si>
    <t>http://en.openei.org/apps/USURDB/rate/view/539f6d09ec4f024411ecb0c1</t>
  </si>
  <si>
    <t>['06/14/2012 13:06:45', '06/14/2012 13:07:29', '07/25/2012 10:58:01', '12/07/2012 23:30:44', '06/13/2014 08:09:04', '03/26/2015 15:26:34', '07/28/2015 02:22:31']</t>
  </si>
  <si>
    <t>539f6d0aec4f024411ecb0df</t>
  </si>
  <si>
    <t>http://en.openei.org/apps/USURDB/rate/view/539f6d0aec4f024411ecb0df</t>
  </si>
  <si>
    <t>Raft River DIV: Time of Day-(Large General Service rate)</t>
  </si>
  <si>
    <t>Raft River Rural Elec Coop Inc</t>
  </si>
  <si>
    <t>May 1 thru August 31 Monday thru Friday, 10:00 PM to 10:00 AM Saturday, 10:00 PM to Monday 10:00 AM September 1 thru April 30 Monday thru Friday, 10:00 PM to 7:00 AM Saturday, 10:00 PM to Monday 7:00 AM Monthly Charges Energy charge per KWH * Schedule A 3.7 cents Schedule B 3.15 cents Schedule C 2.8 cents Demand Charge per KW * No Charge Customer Charge * As per appropriate rate schedule.</t>
  </si>
  <si>
    <t>['06/12/2012 10:39:06', '06/12/2012 10:39:30', '06/12/2012 10:41:06', '06/12/2012 10:41:52', '12/08/2012 00:35:13', '07/08/2013 08:46:50', '07/08/2013 08:49:03', '03/26/2015 15:26:24']</t>
  </si>
  <si>
    <t>539f6d0aec4f024411ecb0f7</t>
  </si>
  <si>
    <t>http://en.openei.org/apps/USURDB/rate/view/539f6d0aec4f024411ecb0f7</t>
  </si>
  <si>
    <t>Village of New Glarus, Wisconsin (Utility Company)</t>
  </si>
  <si>
    <t>['06/14/2012 11:57:45', '06/14/2012 11:58:04', '07/25/2012 09:50:09', '12/07/2012 05:28:06', '04/01/2013 08:55:04', '05/05/2014 22:23:05', '05/19/2014 13:42:32', '06/13/2014 07:41:02', '03/26/2015 15:26:24', '07/27/2015 09:05:07']</t>
  </si>
  <si>
    <t>539f6d1bec4f024411ecb197</t>
  </si>
  <si>
    <t>http://en.openei.org/apps/USURDB/rate/view/539f6d1bec4f024411ecb197</t>
  </si>
  <si>
    <t>General Service GSA-3 1000 kW (Code 54)</t>
  </si>
  <si>
    <t>City of Lawrenceburg, Tennessee (Utility Company)</t>
  </si>
  <si>
    <t>['06/12/2013 14:51:21', '06/12/2013 14:54:22', '06/25/2014 08:59:27', '03/26/2015 15:26:57']</t>
  </si>
  <si>
    <t>539f6d1bec4f024411ecb19f</t>
  </si>
  <si>
    <t>http://en.openei.org/apps/USURDB/rate/view/539f6d1bec4f024411ecb19f</t>
  </si>
  <si>
    <t>Power and Light, Secondary Service (PL-1)</t>
  </si>
  <si>
    <t>Oklahoma Gas &amp; Electric Co (Arkansas)</t>
  </si>
  <si>
    <t>Availability:  Power and light service. Alternating current service rendered at one location at one voltage. No resale, breakdown auxiliary or supplementary service permitted.  The application of this rate is limited to consumers meeting both of the following conditions; the sum of the kWh consumed during the 12 months ending with the current month was at least 140,000; and the Maximum Demand during the 12 months ending with the current was at least 30 kW. Consumers who are metered with equipment that does not measure the monthly Maximum  Demands are considered as having not met the above condition. The Company shall install metering equipment that measures monthly Maximum Demand if in its sole judgment, such equipment is necessary to determine whether the above condition has been met.</t>
  </si>
  <si>
    <t>http://oge.com/business-customers/billing-and-payment/Pages/RateInfo.aspx</t>
  </si>
  <si>
    <t>Adjustments = FCA+ECR+EECR+SDR+TCR+SGR Riders</t>
  </si>
  <si>
    <t>['05/29/2014 10:47:04', '05/29/2014 10:51:00', '05/29/2014 12:48:11', '06/04/2014 09:14:49', '03/26/2015 15:26:57']</t>
  </si>
  <si>
    <t>539f6d1cec4f024411ecb1f7</t>
  </si>
  <si>
    <t>http://en.openei.org/apps/USURDB/rate/view/539f6d1cec4f024411ecb1f7</t>
  </si>
  <si>
    <t>City of Mount Vernon, Missouri (Utility Company)</t>
  </si>
  <si>
    <t>Fuel Adjustments: All billings hereunder shall be subject to adjustment to the energy (kwh) used by the customer during the month (billing period), multiplied by the fuel adjustment factor applied to the power and energy purchased by the City during the same period.</t>
  </si>
  <si>
    <t>['03/29/2012 15:30:10', '03/29/2012 15:37:34', '06/28/2012 15:19:38', '12/07/2012 20:12:17', '05/21/2013 15:24:41', '05/05/2014 22:24:01', '05/21/2014 07:37:43', '05/22/2014 07:51:36', '05/23/2014 07:25:45', '05/30/2014 14:48:16', '05/30/2014 14:50:01', '06/18/2014 07:57:27', '06/18/2014 08:00:24', '03/26/2015 15:26:48']</t>
  </si>
  <si>
    <t>539f6d2bec4f024411ecb24d</t>
  </si>
  <si>
    <t>http://en.openei.org/apps/USURDB/rate/view/539f6d2bec4f024411ecb24d</t>
  </si>
  <si>
    <t>Small Commercial Service- Demand</t>
  </si>
  <si>
    <t>Richland Electric Coop</t>
  </si>
  <si>
    <t>Facility charge of $0.50 per installed kVa is applied to this rate</t>
  </si>
  <si>
    <t>Period 1: Summer, Period 2: Winter</t>
  </si>
  <si>
    <t>['06/21/2013 15:12:25', '06/21/2013 15:14:43', '12/05/2013 09:21:23', '07/16/2014 09:22:54', '03/26/2015 15:26:50']</t>
  </si>
  <si>
    <t>539f6d2bec4f024411ecb251</t>
  </si>
  <si>
    <t>http://en.openei.org/apps/USURDB/rate/view/539f6d2bec4f024411ecb251</t>
  </si>
  <si>
    <t>Commercial Electric</t>
  </si>
  <si>
    <t>City of Aurelia, Iowa (Utility Company)</t>
  </si>
  <si>
    <t>http://www.aureliaia.com/Aurelia_Municipal_Electric.htm</t>
  </si>
  <si>
    <t>['10/29/2012 09:20:33', '10/29/2012 09:21:11', '12/07/2012 06:58:50', '05/24/2013 10:36:31', '08/01/2013 14:01:10', '03/26/2015 15:26:50', '08/06/2015 02:40:41']</t>
  </si>
  <si>
    <t>539f6d3bec4f024411ecb313</t>
  </si>
  <si>
    <t>http://en.openei.org/apps/USURDB/rate/view/539f6d3bec4f024411ecb313</t>
  </si>
  <si>
    <t>Commercial General Service</t>
  </si>
  <si>
    <t>City of Superior, Nebraska (Utility Company)</t>
  </si>
  <si>
    <t>*Available to non*residential customers with less than 100 kW demand. *Subject to power cost adjustment.</t>
  </si>
  <si>
    <t>['06/08/2012 10:24:29', '06/08/2012 10:29:50', '07/20/2012 13:40:27', '07/20/2012 13:47:39', '09/12/2012 09:24:57', '12/08/2012 00:07:22', '03/26/2015 15:26:54']</t>
  </si>
  <si>
    <t>539f6d3bec4f024411ecb35b</t>
  </si>
  <si>
    <t>http://en.openei.org/apps/USURDB/rate/view/539f6d3bec4f024411ecb35b</t>
  </si>
  <si>
    <t>Village of Mazomanie, Wisconsin (Utility Company)</t>
  </si>
  <si>
    <t>Commitment to Community Rider:  Cp*2 Large Power TOD Service $1.33 per customer per month</t>
  </si>
  <si>
    <t>['06/13/2012 10:49:14', '06/13/2012 10:50:28', '07/24/2012 07:27:46', '12/07/2012 01:54:49', '03/20/2013 12:55:52', '05/05/2014 22:24:58', '05/19/2014 07:12:00', '06/12/2014 09:58:31', '03/26/2015 15:26:54', '07/24/2015 09:29:15']</t>
  </si>
  <si>
    <t>539f6d3cec4f024411ecb373</t>
  </si>
  <si>
    <t>http://en.openei.org/apps/USURDB/rate/view/539f6d3cec4f024411ecb373</t>
  </si>
  <si>
    <t>INDUSTRIAL ELECTRIC HEAT</t>
  </si>
  <si>
    <t>City of Lebanon, Missouri (Utility Company)</t>
  </si>
  <si>
    <t>Applicable OCTOBER through MAY</t>
  </si>
  <si>
    <t>['03/23/2012 09:54:43', '03/23/2012 09:58:17', '05/23/2012 14:23:44', '06/28/2012 12:16:20', '12/07/2012 07:16:06', '03/26/2015 15:26:50']</t>
  </si>
  <si>
    <t>539f6d3cec4f024411ecb379</t>
  </si>
  <si>
    <t>http://en.openei.org/apps/USURDB/rate/view/539f6d3cec4f024411ecb379</t>
  </si>
  <si>
    <t>Rate LTOU- (Large Commercial and Industrial Time of Use)</t>
  </si>
  <si>
    <t>Mohave Electric Cooperative, Inc</t>
  </si>
  <si>
    <t>Available to customers with demands exceeding 100 kW</t>
  </si>
  <si>
    <t>['06/03/2013 12:05:24', '06/03/2013 12:08:54', '06/21/2013 15:16:24', '02/06/2014 21:10:33', '02/06/2014 21:20:15', '03/26/2015 15:26:58']</t>
  </si>
  <si>
    <t>539f6d3cec4f024411ecb3a1</t>
  </si>
  <si>
    <t>http://en.openei.org/apps/USURDB/rate/view/539f6d3cec4f024411ecb3a1</t>
  </si>
  <si>
    <t>Single Phase Service Rate 1</t>
  </si>
  <si>
    <t>McCook Public Power District</t>
  </si>
  <si>
    <t>['06/12/2014 13:18:29', '06/12/2014 13:21:07', '08/06/2014 08:55:00', '03/26/2015 15:26:58']</t>
  </si>
  <si>
    <t>539f6d3cec4f024411ecb3c7</t>
  </si>
  <si>
    <t>http://en.openei.org/apps/USURDB/rate/view/539fc9b0ec4f024d2f53f410</t>
  </si>
  <si>
    <t>Large Industrial Demand &gt; 3500 KW</t>
  </si>
  <si>
    <t>City of Gonzales, Texas (Utility Company)</t>
  </si>
  <si>
    <t>*LP*3: Large Commercial &amp; Industrial Demand &gt; 3500KW. *Subject to power cost adjustment. *Minimum monthly bill: $25,575.</t>
  </si>
  <si>
    <t>http://www.cityofgonzales.org</t>
  </si>
  <si>
    <t>['03/11/2014 11:19:32', '03/11/2014 11:21:26', '03/26/2014 11:49:51', '04/02/2014 08:37:21', '04/02/2014 08:37:32', '03/26/2015 15:26:58']</t>
  </si>
  <si>
    <t>539f6d4bec4f024411ecb3d9</t>
  </si>
  <si>
    <t>http://en.openei.org/apps/USURDB/rate/view/539f6d4bec4f024411ecb3d9</t>
  </si>
  <si>
    <t>Residential Service</t>
  </si>
  <si>
    <t>New-Mac Electric Coop, Inc</t>
  </si>
  <si>
    <t>Rates Entered are obtained through telephonic communication.Refused to give any commercial or industrial rates.</t>
  </si>
  <si>
    <t>Rates Entered are obtained through telephonic communication.</t>
  </si>
  <si>
    <t>['05/21/2014 12:34:58', '05/21/2014 12:38:12', '05/21/2014 12:39:14', '08/21/2014 08:56:28', '03/26/2015 15:26:42', '05/29/2015 06:42:26']</t>
  </si>
  <si>
    <t>539f6d4bec4f024411ecb3ed</t>
  </si>
  <si>
    <t>http://en.openei.org/apps/USURDB/rate/view/539f6d4bec4f024411ecb3ed</t>
  </si>
  <si>
    <t>SDE SGSC</t>
  </si>
  <si>
    <t>Adjustments = Revenue adjustment+environmental adjustment+FCA</t>
  </si>
  <si>
    <t>['04/15/2013 10:33:38', '04/15/2013 10:35:29', '05/21/2014 15:12:35', '07/23/2014 07:49:24', '03/26/2015 15:26:42']</t>
  </si>
  <si>
    <t>539f6d4cec4f024411ecb40b</t>
  </si>
  <si>
    <t>http://en.openei.org/apps/USURDB/rate/view/539f6d4cec4f024411ecb40b</t>
  </si>
  <si>
    <t>General Power Rate - Less than 50 kW (Schedule GSA-1)</t>
  </si>
  <si>
    <t>['06/11/2012 13:01:09', '06/11/2012 13:03:05', '06/21/2012 10:47:24', '12/07/2012 04:44:20', '07/16/2014 03:23:41', '07/16/2014 03:25:34', '03/26/2015 15:26:43']</t>
  </si>
  <si>
    <t>539f6d4cec4f024411ecb41b</t>
  </si>
  <si>
    <t>http://en.openei.org/apps/USURDB/rate/view/539f6d4cec4f024411ecb41b</t>
  </si>
  <si>
    <t>General Service 3-Phase Service (Rate 53)</t>
  </si>
  <si>
    <t>Town of Forest City, North Carolina (Utility Company)</t>
  </si>
  <si>
    <t>Demand Charge  *For the first 30KW of Billing Demand per month = No charge  *For all over 30KW of Billing Demand per month = $3.98 per KW    Energy Charge  *For the first 125 Kwh per KW Billing Demand per month:  **For the first 3,000 Kwh per month = 12.9187  **For the next 87,000 Kwh per month = 7.6838  **For all over 90,000 Kwh per month = 6.1333    *For the next 275Kwh per KW Billing Demand per month:  **For the first 140,000 Kwh per month = 7.8329  **For all over 140,000 Kwh per month = 7.6940  *For all over 400Kwh per KW Billing Demand per month:  **For all Kwh per month  = 7.2474</t>
  </si>
  <si>
    <t>['04/25/2012 12:50:58', '04/25/2012 12:55:20', '07/10/2012 15:04:35', '07/10/2012 15:04:59', '12/07/2012 19:51:48', '04/10/2013 14:58:07', '05/05/2014 21:12:50', '05/08/2014 12:18:20', '07/29/2014 04:20:15', '07/29/2014 04:27:34', '08/21/2014 02:46:08', '03/26/2015 15:26:43']</t>
  </si>
  <si>
    <t>539f6d5dec4f024411ecb4f7</t>
  </si>
  <si>
    <t>http://en.openei.org/apps/USURDB/rate/view/539f6d5dec4f024411ecb4f7</t>
  </si>
  <si>
    <t>City of Purcell, Oklahoma (Utility Company)</t>
  </si>
  <si>
    <t>['06/25/2013 07:56:03', '06/25/2013 07:56:35', '06/25/2013 14:05:16', '04/11/2014 13:00:56', '05/21/2014 13:18:19', '05/29/2014 07:32:45', '03/26/2015 15:26:37']</t>
  </si>
  <si>
    <t>539f6d5dec4f024411ecb4fd</t>
  </si>
  <si>
    <t>http://en.openei.org/apps/USURDB/rate/view/539f6d5dec4f024411ecb4fd</t>
  </si>
  <si>
    <t>General Power (Commercial/Industrial)</t>
  </si>
  <si>
    <t>City of Aberdeen, Mississippi (Utility Company)</t>
  </si>
  <si>
    <t>Commercial and Industrial</t>
  </si>
  <si>
    <t>Adjustments = Environmental Adjustment + Fuel Adjustment
Monthly Charge and Base rate have TVA adjustment in them.</t>
  </si>
  <si>
    <t>['06/04/2014 12:41:01', '06/04/2014 12:43:20', '06/04/2014 12:46:53', '06/16/2014 09:38:43', '03/26/2015 15:26:37']</t>
  </si>
  <si>
    <t>539f6d6cec4f024411ecb571</t>
  </si>
  <si>
    <t>http://en.openei.org/apps/USURDB/rate/view/539f6d6cec4f024411ecb571</t>
  </si>
  <si>
    <t>This rate will be applied to customers for all types of service if their monthly Maximum Measured Demand is in excess of 100 kilowatts (kW) per month for three or more months in a consecutive 12*month period.</t>
  </si>
  <si>
    <t>Monthly power cost adjustment applies</t>
  </si>
  <si>
    <t>['05/14/2014 07:13:38', '05/14/2014 07:17:39', '05/29/2014 09:04:12', '06/18/2014 06:46:26', '03/26/2015 15:26:27']</t>
  </si>
  <si>
    <t>539f6d6dec4f024411ecb5a7</t>
  </si>
  <si>
    <t>http://en.openei.org/apps/USURDB/rate/view/539f6d6dec4f024411ecb5a7</t>
  </si>
  <si>
    <t>Gs-2 General Service Optional Time-of-Day Single Phase</t>
  </si>
  <si>
    <t>Peak Hour Options:  7am*7pm  8am*8pm  9am*9pm</t>
  </si>
  <si>
    <t>['06/12/2012 13:41:38', '06/12/2012 13:42:37', '07/20/2012 10:42:39', '12/07/2012 23:04:32', '05/21/2014 12:05:43', '05/21/2014 12:06:33', '06/16/2014 10:51:44', '06/16/2014 10:52:01', '03/26/2015 15:26:21', '07/29/2015 06:20:19']</t>
  </si>
  <si>
    <t>539f6d6dec4f024411ecb5dd</t>
  </si>
  <si>
    <t>http://en.openei.org/apps/USURDB/rate/view/539f6d6dec4f024411ecb5dd</t>
  </si>
  <si>
    <t>Large Power Service- Secondary Metering</t>
  </si>
  <si>
    <t>This schedule is available to all Customers located along electric distribution lines of Utility who use Utility's standard primary or secondary service and who guarantee the monthly billing capacity specified by service application of contract, but not less than 50 kW.    The kW billing demand shall be the highest measured 15*minute integrated or equivalent thermal kW demand, determined to the nearest kW.      Utility reserves the right to meter all service at either primary or secondary voltage. If Utility defines the service as being metered at primary voltage the metered kWh and kW will be multiplied by 0.97 for billing purposes.</t>
  </si>
  <si>
    <t>['06/22/2012 12:48:37', '06/22/2012 12:52:17', '06/22/2012 12:52:44', '06/22/2012 12:59:00', '12/07/2012 20:12:51', '01/16/2014 15:00:21', '01/21/2014 11:50:57', '11/21/2014 01:27:59', '12/15/2014 06:49:25', '03/26/2015 15:26:46']</t>
  </si>
  <si>
    <t>539f6d7cec4f024411ecb62f</t>
  </si>
  <si>
    <t>http://en.openei.org/apps/USURDB/rate/view/539f6d7cec4f024411ecb62f</t>
  </si>
  <si>
    <t>Cp-1 Small Power Service Primary Metering Discount &amp; Transformer Ownership Discount with Parallel Generation(20kW or less)</t>
  </si>
  <si>
    <t>Village of Cadott, Wisconsin (Utility Company)</t>
  </si>
  <si>
    <t>Adjustment = 2% Primary Metering Discount</t>
  </si>
  <si>
    <t>['08/07/2012 07:54:49', '08/07/2012 07:55:28', '12/07/2012 19:59:39', '02/18/2013 10:42:18', '05/05/2014 22:26:44', '05/13/2014 14:17:03', '05/13/2014 15:10:05', '06/10/2014 07:20:52', '03/26/2015 15:26:24']</t>
  </si>
  <si>
    <t>539f6d7cec4f024411ecb673</t>
  </si>
  <si>
    <t>http://en.openei.org/apps/USURDB/rate/view/539f6d7cec4f024411ecb673</t>
  </si>
  <si>
    <t>Commercial Service</t>
  </si>
  <si>
    <t>This rate is available to commercial customers for single or three phase service for all lighting and power users if the total monthly demand does not exceed 50 kilowatts or the total connect load does not exceed 67 horsepower.  The maximum kilowatt hour usage cannot exceed 10,200 KWH.    *A 10% additional charge will be added to the electric rates for customers outside the City limits.</t>
  </si>
  <si>
    <t>['06/04/2014 14:05:17', '06/04/2014 14:10:12', '08/05/2014 08:53:07', '03/26/2015 15:26:24']</t>
  </si>
  <si>
    <t>539f6d8cec4f024411ecb74f</t>
  </si>
  <si>
    <t>http://en.openei.org/apps/USURDB/rate/view/539f6d8cec4f024411ecb74f</t>
  </si>
  <si>
    <t>General Service- City</t>
  </si>
  <si>
    <t>City of Bryan, Texas (Utility Company)</t>
  </si>
  <si>
    <t>This webpage provides for the ability to calculate your bill for a commercial account with a monthly demand from 15 kW to 999 kW. For accounts with a monthly demand of 1,000 kW or greater, please contact our Key Account Managers.</t>
  </si>
  <si>
    <t>http://service.btutilities.com</t>
  </si>
  <si>
    <t>['04/03/2014 14:15:15', '04/03/2014 14:19:45', '09/19/2014 04:17:53', '09/23/2014 06:09:52', '03/26/2015 15:26:54']</t>
  </si>
  <si>
    <t>539f6d9cec4f024411ecb7ef</t>
  </si>
  <si>
    <t>http://en.openei.org/apps/USURDB/rate/view/539f6d9cec4f024411ecb7ef</t>
  </si>
  <si>
    <t>Commercial Electric Heat</t>
  </si>
  <si>
    <t>City of Monroe City, Missouri (Utility Company)</t>
  </si>
  <si>
    <t>Applicable NOVEMBER 30 through APRIL 30</t>
  </si>
  <si>
    <t>This rate is subject to a power cost adjustment that is determined on a monthly basis.</t>
  </si>
  <si>
    <t>http://www.monroecitymo.org/utilities/</t>
  </si>
  <si>
    <t>['05/24/2012 08:15:34', '05/24/2012 08:18:14', '06/28/2012 14:51:25', '12/07/2012 19:45:27', '03/26/2015 15:26:29', '07/31/2015 03:21:22']</t>
  </si>
  <si>
    <t>539f6dacec4f024411ecb891</t>
  </si>
  <si>
    <t>http://en.openei.org/apps/USURDB/rate/view/539f6dacec4f024411ecb891</t>
  </si>
  <si>
    <t>Industrial Service (Rate 410)</t>
  </si>
  <si>
    <t>Kiamichi Electric Coop, Inc</t>
  </si>
  <si>
    <t>Available to consumers using 1000 kW or more per month located on or near the Cooperative's three*phase lines for all types of usage, subject to the established rules and regulations of the Cooperative.</t>
  </si>
  <si>
    <t>['05/22/2012 07:27:33', '05/22/2012 07:28:51', '12/07/2012 19:11:11', '07/30/2014 01:55:33', '03/26/2015 15:26:30']</t>
  </si>
  <si>
    <t>539f6dacec4f024411ecb89b</t>
  </si>
  <si>
    <t>http://en.openei.org/apps/USURDB/rate/view/539f6dacec4f024411ecb89b</t>
  </si>
  <si>
    <t>Large Power Electric Service Rate Schedule (LP-0009)</t>
  </si>
  <si>
    <t>['06/11/2014 13:04:04', '06/11/2014 13:07:08', '08/07/2014 01:48:07', '03/26/2015 15:26:30']</t>
  </si>
  <si>
    <t>539f6dacec4f024411ecb8a1</t>
  </si>
  <si>
    <t>http://en.openei.org/apps/USURDB/rate/view/539f6dacec4f024411ecb8a1</t>
  </si>
  <si>
    <t>City of Kiel, Wisconsin (Utility Company)</t>
  </si>
  <si>
    <t>Commitment to Community Rider:  Cp*2 Large Power TOD Service $10.00 per customer per month</t>
  </si>
  <si>
    <t>Adjustment: Primary Discount</t>
  </si>
  <si>
    <t>['06/12/2012 09:51:37', '06/12/2012 09:51:59', '07/19/2012 14:41:58', '12/08/2012 01:18:21', '03/18/2013 09:25:08', '05/05/2014 22:28:42', '05/16/2014 09:59:41', '06/03/2014 14:07:39', '06/11/2014 13:55:28', '06/11/2014 13:55:50', '03/26/2015 15:26:30']</t>
  </si>
  <si>
    <t>539f6dacec4f024411ecb8ab</t>
  </si>
  <si>
    <t>http://en.openei.org/apps/USURDB/rate/view/539f6dacec4f024411ecb8ab</t>
  </si>
  <si>
    <t>Small Commercial- Demand Management Rate</t>
  </si>
  <si>
    <t>A facility charge of $.5 per kVa is applied to this rate</t>
  </si>
  <si>
    <t>['06/21/2013 15:16:55', '06/21/2013 15:19:07', '10/09/2013 09:46:00', '12/05/2013 09:23:26', '07/16/2014 09:29:08', '07/17/2014 01:13:51', '03/26/2015 15:26:30']</t>
  </si>
  <si>
    <t>539f6dacec4f024411ecb8d7</t>
  </si>
  <si>
    <t>http://en.openei.org/apps/USURDB/rate/view/539f6dacec4f024411ecb8d7</t>
  </si>
  <si>
    <t>ISR - Industrial (TOU)</t>
  </si>
  <si>
    <t>City of Marshall, Missouri (Utility Company)</t>
  </si>
  <si>
    <t>Customers with electric service which qualifies for the Industrial Power Service rate have the option of electing the following Time of Use rate. Such election shall be binding for a minimum period of one fiscal year.</t>
  </si>
  <si>
    <t>['03/26/2012 10:35:41', '03/26/2012 10:41:43', '05/23/2012 19:40:01', '12/07/2012 13:12:49', '01/15/2013 17:41:26', '01/15/2013 17:43:28', '01/17/2013 15:46:58', '03/26/2015 15:26:30']</t>
  </si>
  <si>
    <t>539f6dacec4f024411ecb8e3</t>
  </si>
  <si>
    <t>http://en.openei.org/apps/USURDB/rate/view/539f6dacec4f024411ecb8e3</t>
  </si>
  <si>
    <t>OGS-HEVRR-TOU - General Service Hybrid Electric Vehicle Recharge Rider - Time of Use</t>
  </si>
  <si>
    <t>This rider is offered to Customers who, in conjunction with the Utility's General Service Time*of*Use rate schedules for the purchase of electricity, use electricity for the charging of hybrid electric vehicles (HEV) at locations separately metered by the Utility. Service under this schedule is subject to meter availability. Special Off*peak periods and discounted rates apply only to optional Time*of*Use customers (Schedules OGS*1*TOU and OGS*2*TOU). For all non*optional General Service Time*of*Use rate schedule customers, the Time*of*Use rates and periods, as set forth in those schedules, will apply to electric vehicle recharge usage.</t>
  </si>
  <si>
    <t>['07/19/2013 08:33:39', '07/19/2013 08:35:00', '07/19/2013 08:36:13', '10/28/2013 09:44:03', '10/29/2013 14:41:50', '05/22/2014 13:32:05', '03/26/2015 15:26:30']</t>
  </si>
  <si>
    <t>539f6dadec4f024411ecb927</t>
  </si>
  <si>
    <t>http://en.openei.org/apps/USURDB/rate/view/539f6dadec4f024411ecb927</t>
  </si>
  <si>
    <t>GENERAL SERVICE RATE W/O DEMAND</t>
  </si>
  <si>
    <t>Williamstown Utility Comm</t>
  </si>
  <si>
    <t>http://www.wtownky.org/Departments/Electric/electric01.html</t>
  </si>
  <si>
    <t>['05/21/2012 12:29:01', '05/21/2012 12:33:08', '05/30/2012 13:57:40', '12/07/2012 07:14:17', '03/26/2015 15:26:38', '09/30/2015 05:58:03']</t>
  </si>
  <si>
    <t>539f6dbbec4f024411ecb94b</t>
  </si>
  <si>
    <t>http://en.openei.org/apps/USURDB/rate/view/539f6dbbec4f024411ecb94b</t>
  </si>
  <si>
    <t>Small Power Service Optional Time-of-Day Cp-2 Option B</t>
  </si>
  <si>
    <t>North Central Power Co Inc</t>
  </si>
  <si>
    <t>Service under this rate schedule is optional for all Cp*1 customers with monthly  Maximum Measured Demand in excess of 20 kilowatts (kW) per month, but less than 150 kW for  three or more months in a consecutive 12*month period.    Customers selecting service under this rate schedule must take all service under this schedule and  must remain on this rate schedule for a minimum of 12 months. Any customer choosing to be served  on this rate schedule waives all rights to billing adjustments arising from a claim that the bill for  service would be less on another rate schedule than under this rate schedule.    Customers billed on this rate shall continue to be billed on this rate until their monthly Maximum  Measured Demand is less than 20 kW per month for 12 consecutive months. The utility shall offer a  customer billed on this rate the option to continue to be billed on this rate for another 12 months if his  or her monthly Maximum Measured Demand is less than 20 kW per month. However, this option  shall be offered with the provision that the customer waives all rights to billing adjustments arising  from a claim that the bill for service would be less on another rate schedule than under this rate  schedule.</t>
  </si>
  <si>
    <t>This rate is subject to a Power Cost Adjustment Charge, which is determined by the amount of energy consumed during the previous month.</t>
  </si>
  <si>
    <t>rate 1 = off-peak_x000D_
rate 2 = on-peak</t>
  </si>
  <si>
    <t>['05/14/2014 07:22:03', '05/14/2014 07:22:15', '05/14/2014 07:24:00', '05/14/2014 07:44:12', '05/14/2014 08:22:33', '05/14/2014 08:23:19', '06/02/2014 15:00:57', '07/03/2014 07:29:09', '03/26/2015 15:27:00', '05/29/2015 06:54:28']</t>
  </si>
  <si>
    <t>539f6dbbec4f024411ecb95f</t>
  </si>
  <si>
    <t>http://en.openei.org/apps/USURDB/rate/view/539f6dbbec4f024411ecb95f</t>
  </si>
  <si>
    <t>Large Power Primary Service</t>
  </si>
  <si>
    <t>Tri-County Electric Coop, Inc (Oklahoma)</t>
  </si>
  <si>
    <t>Rates 32 and 33 for Large Power Service are available in all areas served by the Cooperative. These accounts must be supplied at one point of delivery and measured through one meter. Large Power Service accounts shall require an installed transformer capacity of 50 kVA or greater. Cooperative reserves the right to group services from one transformer or bank of transformers and allocate the total transformer capacity based on each account's requirements.    Primary Service Discount: A discount of four percent (4%) shall be allowed for power delivered to Member at primary voltage when the following conditions are met: *Member takes service at Cooperative's available primary line voltage; and *Member installs, owns or leases, operates, and maintains all equipment on Member's side of the point of delivery. The point of delivery shall be the point of attachment to Cooperative's primary line.  The discount applies only to the demand and energy components of the rate.  Subject to: Billing Adjustments* Power Cost Adjustment (PCA*1), Carbon Tax Adjustment, Tax Adjustment, Power Factor Adjustment and Harmonic Distortion Adjustment</t>
  </si>
  <si>
    <t>['05/25/2012 09:12:09', '05/25/2012 09:13:25', '06/01/2012 10:39:07', '06/05/2012 11:55:31', '06/05/2012 11:59:51', '07/16/2012 10:13:44', '12/08/2012 00:47:01', '03/04/2013 11:20:49', '11/13/2013 08:02:28', '03/26/2014 14:28:30', '03/26/2015 15:27:00']</t>
  </si>
  <si>
    <t>539f6dbcec4f024411ecb9ad</t>
  </si>
  <si>
    <t>http://en.openei.org/apps/USURDB/rate/view/539f6dbcec4f024411ecb9ad</t>
  </si>
  <si>
    <t>86- Large Power - Rural (Rate A &amp; Rate C)</t>
  </si>
  <si>
    <t>North Central Public Pwr Dist</t>
  </si>
  <si>
    <t>['06/13/2012 13:37:04', '06/13/2012 13:37:35', '12/07/2012 21:26:22', '05/21/2013 13:21:49', '04/30/2014 11:57:24', '05/15/2014 15:20:45', '05/20/2014 07:28:09', '07/25/2014 03:13:27', '07/25/2014 03:20:09', '03/26/2015 15:26:25']</t>
  </si>
  <si>
    <t>539f6dbcec4f024411ecb9af</t>
  </si>
  <si>
    <t>http://en.openei.org/apps/USURDB/rate/view/539fc91cec4f024d2f53edfc</t>
  </si>
  <si>
    <t>Commercial Service (Schedule B)</t>
  </si>
  <si>
    <t>Warren Electric Coop Inc</t>
  </si>
  <si>
    <t>Available to commercial, industrial and three*phase consumers for all uses including lighting, heating and power, subject to the established rules and regulations covering this type of service.      INTERRUPTIBLE SERVICE DEMAND CREDITS        The member must demonstrate to Warren Electric Cooperative's satisfaction an ability to interrupt load at times specified by the Cooperative.      The member must agree to incur any and all costs associated with the purchase and installation of all electrical and mechanical equipment used to take abvantage of section. Warren Electric Cooperative must have ready access to and may inspect said equipment periodically to ensure its proper and continuous functioning.      Actual or anticipated periods of interruption are obtained by Warren Electric Cooperative's Load Management System, telephone, or other appropriate means. The interruption period will begin immediately upon notification and continue until the end of peak period control.      It is always the responsibility of the member to interrupt load. Warren Electric Cooperative is not responsible for failure of the member to interrupt. Warren Electric does not guarantee that the on*peak period for each month will occur during a recommended period of interruption and Warren Electric Cooperative is not obligated to provide an interruptible credit if the member fails to interrupt load during the on*peak period.      On*peak is the time period in which Warren Electric Cooperative is controlling the power peak load via the Load Management System off*peak is all time that does not fall under on*peak.      Demand credits will be issued after the member's demand usage can be reconciled with Warren Electric Cooperative's wholesale peak demand usage. The member will be credited for all demand interrupted during the peak controlling hour that month and applied on the account the next billing period.</t>
  </si>
  <si>
    <t>[{'Interruptible Demand Credit': '$5.75/ KW of interrupted demand'}]</t>
  </si>
  <si>
    <t>['05/12/2014 14:54:42', '05/12/2014 14:56:34', '05/22/2014 12:26:01', '06/20/2014 07:53:13', '03/26/2015 15:26:25']</t>
  </si>
  <si>
    <t>539f6dbcec4f024411ecb9ef</t>
  </si>
  <si>
    <t>http://en.openei.org/apps/USURDB/rate/view/539f6dbcec4f024411ecb9ef</t>
  </si>
  <si>
    <t>Small General Service Metered (Under 20 kW) Primary (Rate Code 405)</t>
  </si>
  <si>
    <t>['06/28/2012 13:33:20', '06/28/2012 13:36:17', '06/28/2012 13:37:29', '12/07/2012 05:08:39', '06/25/2013 09:17:54', '07/07/2014 02:26:27', '07/07/2014 07:23:48', '03/26/2015 15:26:25']</t>
  </si>
  <si>
    <t>539f6dcbec4f024411ecba13</t>
  </si>
  <si>
    <t>http://en.openei.org/apps/USURDB/rate/view/539f6dcbec4f024411ecba13</t>
  </si>
  <si>
    <t>General Service - Energy Only Option</t>
  </si>
  <si>
    <t>Central Vermont Pub Serv Corp</t>
  </si>
  <si>
    <t>http://www.greenmountainpower.com/customers/payment/cvps-rates/</t>
  </si>
  <si>
    <t>['01/04/2012 10:58:07', '01/04/2012 11:01:56', '03/13/2012 10:40:25', '05/15/2012 08:54:34', '06/12/2012 14:01:12', '11/26/2012 11:40:55', '11/26/2012 11:41:27', '11/26/2012 11:45:18', '12/07/2012 22:56:51', '03/25/2014 12:59:05', '07/29/2014 02:09:26', '07/29/2014 02:16:37', '07/29/2014 02:17:10', '03/26/2015 15:26:31', '09/03/2015 05:22:16']</t>
  </si>
  <si>
    <t>539f6dccec4f024411ecba5b</t>
  </si>
  <si>
    <t>http://en.openei.org/apps/USURDB/rate/view/539f6dccec4f024411ecba5b</t>
  </si>
  <si>
    <t>City of New Richmond, Wisconsin (Utility Company)</t>
  </si>
  <si>
    <t>['06/15/2012 12:21:08', '06/15/2012 12:21:53', '07/25/2012 15:09:51', '12/07/2012 19:32:42', '04/01/2013 13:59:46', '05/05/2014 22:29:39', '05/20/2014 08:26:50', '06/13/2014 10:59:55', '03/26/2015 15:26:22', '07/29/2015 02:50:22']</t>
  </si>
  <si>
    <t>539f6dddec4f024411ecbb83</t>
  </si>
  <si>
    <t>http://en.openei.org/apps/USURDB/rate/view/539f6dddec4f024411ecbb83</t>
  </si>
  <si>
    <t>['06/15/2012 15:02:34', '06/15/2012 15:03:09', '07/26/2012 10:07:58', '12/07/2012 05:49:10', '04/01/2013 15:13:03', '05/05/2014 22:30:28', '05/20/2014 10:32:39', '06/13/2014 14:58:22', '06/13/2014 15:02:09', '03/26/2015 15:26:47']</t>
  </si>
  <si>
    <t>539f6decec4f024411ecbb9f</t>
  </si>
  <si>
    <t>http://en.openei.org/apps/USURDB/rate/view/539f6decec4f024411ecbb9f</t>
  </si>
  <si>
    <t>CP 98-3C</t>
  </si>
  <si>
    <t>['04/27/2012 10:45:38', '04/27/2012 10:49:00', '07/12/2012 10:20:57', '12/07/2012 04:44:35', '05/22/2013 08:09:28', '08/13/2014 07:18:47', '03/26/2015 15:26:26']</t>
  </si>
  <si>
    <t>539f6dedec4f024411ecbc3b</t>
  </si>
  <si>
    <t>http://en.openei.org/apps/USURDB/rate/view/539f6dedec4f024411ecbc3b</t>
  </si>
  <si>
    <t>Commercial Multi-Phase</t>
  </si>
  <si>
    <t>Atchison-Holt Electric Coop</t>
  </si>
  <si>
    <t>*Net metering applicable for system with a capacity of 100 kW or less.  *For consumers requiring less than 50 kVa.</t>
  </si>
  <si>
    <t>Minimum monthly charge = $25.00</t>
  </si>
  <si>
    <t>['05/21/2012 12:35:46', '05/21/2012 12:38:24', '05/21/2012 12:55:50', '05/21/2012 13:05:18', '05/21/2012 13:56:39', '08/08/2012 10:45:58', '12/07/2012 02:30:30', '06/17/2013 13:20:54', '03/26/2015 15:26:54', '08/28/2015 06:09:31', '09/04/2015 05:19:20']</t>
  </si>
  <si>
    <t>539f6dfcec4f024411ecbca1</t>
  </si>
  <si>
    <t>http://en.openei.org/apps/USURDB/rate/view/539f6dfcec4f024411ecbca1</t>
  </si>
  <si>
    <t>Commercial and Industrial Service above 50 KVA Secondary</t>
  </si>
  <si>
    <t>Navopache Electric Coop, Inc</t>
  </si>
  <si>
    <t>['04/22/2013 14:06:44', '04/22/2013 14:10:22', '05/23/2013 10:44:45', '01/23/2014 13:38:06', '01/23/2014 13:59:56', '01/23/2014 14:01:10', '02/07/2014 14:42:21', '02/28/2014 11:01:00', '02/28/2014 11:31:17', '03/26/2015 15:26:49']</t>
  </si>
  <si>
    <t>539f6e0aec4f024411ecbd29</t>
  </si>
  <si>
    <t>http://en.openei.org/apps/USURDB/rate/view/539f6bfaec4f024411eca3ed</t>
  </si>
  <si>
    <t>CSO: Commercial Outside City Limits</t>
  </si>
  <si>
    <t>City of Roodhouse, Illinois (Utility Company)</t>
  </si>
  <si>
    <t>['05/27/2014 08:59:07', '05/27/2014 09:00:30', '07/29/2014 09:30:02', '03/26/2015 15:26:53']</t>
  </si>
  <si>
    <t>539f6e0aec4f024411ecbd3b</t>
  </si>
  <si>
    <t>http://en.openei.org/apps/USURDB/rate/view/539f6e0aec4f024411ecbd3b</t>
  </si>
  <si>
    <t>Commercial and Industrial Time of Use</t>
  </si>
  <si>
    <t>['06/06/2013 12:30:54', '06/06/2013 12:36:37', '06/25/2014 02:06:45', '06/25/2014 02:07:31', '07/28/2014 04:19:23', '03/26/2015 15:26:53']</t>
  </si>
  <si>
    <t>539f6e0aec4f024411ecbd3f</t>
  </si>
  <si>
    <t>http://en.openei.org/apps/USURDB/rate/view/539f6e0aec4f024411ecbd3f</t>
  </si>
  <si>
    <t>Commercial/Industrial with Electric Heat</t>
  </si>
  <si>
    <t>City of Memphis, Missouri (Utility Company)</t>
  </si>
  <si>
    <t>he stated base rate charge for residential electric service, commercial and industrial electric service and electric heat service shall be supplemented by the actual energy price charged by the supplier of the electricity purchased by the City to the extent that the actual energy price varies from $0.0703 per kWh.</t>
  </si>
  <si>
    <t>city codes - electricity rates</t>
  </si>
  <si>
    <t>http://www.cityofmemphismo.com/view/75</t>
  </si>
  <si>
    <t>['05/27/2014 08:03:33', '05/27/2014 08:05:27', '06/05/2014 13:08:22', '08/05/2014 03:32:15', '03/26/2015 15:26:53']</t>
  </si>
  <si>
    <t>539f6e0bec4f024411ecbd8d</t>
  </si>
  <si>
    <t>http://en.openei.org/apps/USURDB/rate/view/539f6e0bec4f024411ecbd8d</t>
  </si>
  <si>
    <t>City of Lodgepole, Nebraska (Utility Company)</t>
  </si>
  <si>
    <t>['06/05/2013 09:44:06', '06/05/2013 09:46:05', '06/17/2013 15:19:30', '03/26/2015 15:26:27', '09/28/2015 03:21:51']</t>
  </si>
  <si>
    <t>539f6e0bec4f024411ecbd9d</t>
  </si>
  <si>
    <t>http://en.openei.org/apps/USURDB/rate/view/539f6e0bec4f024411ecbd9d</t>
  </si>
  <si>
    <t>Cp-4 Large Industrial Power Time-of-Day Service Primary Metering and Transformer Ownership Discount</t>
  </si>
  <si>
    <t>['06/15/2012 10:16:27', '06/15/2012 10:16:52', '07/31/2012 15:06:32', '12/07/2012 05:01:20', '04/01/2013 13:16:47', '05/05/2014 22:32:02', '05/20/2014 07:28:00', '06/13/2014 10:26:07', '03/26/2015 15:26:31', '07/29/2015 02:29:25']</t>
  </si>
  <si>
    <t>539f6e0bec4f024411ecbdab</t>
  </si>
  <si>
    <t>http://en.openei.org/apps/USURDB/rate/view/539f6e0bec4f024411ecbdab</t>
  </si>
  <si>
    <t>Village of Belmont, Wisconsin (Utility Company)</t>
  </si>
  <si>
    <t>This rate will be applied to customers for all types of service if their monthly Maximum Measured Demand is in excess of 30 kilowatts per month but not to exceed 250kW for three or more months in a consecutive 12*month period, unless the customer exceeds the application conditions of the large Power time*of*Day schedule.  Fixed Monthly Charge includes Commitment to Community Rider: $7.00 per customer per month</t>
  </si>
  <si>
    <t>[{'Primary Metering Discount:': '-2.00%'}
 {'Transformer Ownership Discount:': '$-0.20/kW'}]</t>
  </si>
  <si>
    <t>['08/06/2012 08:33:23', '08/06/2012 08:40:10', '12/07/2012 12:10:08', '07/28/2014 02:20:13', '07/28/2014 02:22:12', '03/26/2015 15:26:27']</t>
  </si>
  <si>
    <t>539f6e0cec4f024411ecbde3</t>
  </si>
  <si>
    <t>http://en.openei.org/apps/USURDB/rate/view/539f6e0cec4f024411ecbde3</t>
  </si>
  <si>
    <t>Medium and Large General Service All-Electric</t>
  </si>
  <si>
    <t>City of Shelby, North Carolina (Utility Company)</t>
  </si>
  <si>
    <t>Schedule M/LA 36/37  Medium and Large General Service All*Electric     * Available to the non*residential customer whose monthly demand exceeds 100 kW in any three months out of twelve consecutive monthly billing periods, including the current billing period, in which environmental space conditioning is required and all energy for all such conditioning (heating and cooling) is supplies electrically through the same meter as all other electric energy used in the establishment. However, if any such establishment contains residential housekeeping units, all energy for all water heating and cooking for such units is also supplied electrically.</t>
  </si>
  <si>
    <t>['05/25/2012 10:05:05', '05/25/2012 10:08:13', '05/25/2012 10:12:39', '05/25/2012 11:01:45', '07/12/2012 12:14:46', '12/07/2012 06:59:23', '04/15/2013 12:36:23', '08/20/2014 07:56:07', '03/26/2015 15:26:28']</t>
  </si>
  <si>
    <t>539f6e1cec4f024411ecbe27</t>
  </si>
  <si>
    <t>http://en.openei.org/apps/USURDB/rate/view/539f6e1cec4f024411ecbe27</t>
  </si>
  <si>
    <t>City of Hinton, Iowa (Utility Company)</t>
  </si>
  <si>
    <t>All customers except residential and industrial and for all purposes.Includes any three phase users,church buildings,and city electrical services. Maximum load of 30 KW demand.</t>
  </si>
  <si>
    <t>['06/11/2014 13:20:41', '06/11/2014 13:22:15', '08/06/2014 06:28:02', '03/26/2015 15:26:32']</t>
  </si>
  <si>
    <t>539f6e1cec4f024411ecbe8f</t>
  </si>
  <si>
    <t>http://en.openei.org/apps/USURDB/rate/view/539f6e1cec4f024411ecbe8f</t>
  </si>
  <si>
    <t>Large Power (Rate 3)</t>
  </si>
  <si>
    <t>Note: The Energy charges are in kWh/KW
Adjustment = WPCA</t>
  </si>
  <si>
    <t>['05/23/2014 13:54:17', '05/23/2014 13:56:15', '06/10/2014 09:58:57', '06/10/2014 10:00:35', '03/26/2015 15:26:32']</t>
  </si>
  <si>
    <t>539f6e1dec4f024411ecbea7</t>
  </si>
  <si>
    <t>http://en.openei.org/apps/USURDB/rate/view/539f6e1dec4f024411ecbea7</t>
  </si>
  <si>
    <t>Large General Service CS-14A: Rate 40</t>
  </si>
  <si>
    <t>Applicable for all multi*phase service at one standard secondary voltage required on member's premises, delivered at one point and metered at or compensated to that voltage. The capacity of individual motors served under this schedule shall not exceed twenty (20) horsepower without consent from the Corporation.</t>
  </si>
  <si>
    <t>An assumption of 1000 kW is necessary for 200 kWh/kW should be greater than 200000 kWh.</t>
  </si>
  <si>
    <t>['05/23/2012 14:43:29', '05/23/2012 14:43:55', '12/07/2012 13:15:35', '01/02/2013 16:03:03', '01/02/2013 16:07:08', '02/04/2014 13:48:19', '02/04/2014 14:24:04', '02/12/2014 11:21:19', '06/26/2014 06:43:58', '07/21/2014 04:57:11', '03/26/2015 15:26:40']</t>
  </si>
  <si>
    <t>539f6e1dec4f024411ecbeaf</t>
  </si>
  <si>
    <t>http://en.openei.org/apps/USURDB/rate/view/539f6e1dec4f024411ecbeaf</t>
  </si>
  <si>
    <t>EV Residential Electric Vehicle Charging (Experimental)</t>
  </si>
  <si>
    <t>Virginia Electric &amp; Power Co</t>
  </si>
  <si>
    <t>This schedule is applicable, in conjunction with Schedule 1, to the separately metered and billed supply of electricity to a battery charging system installed for the purpose of operating a licensed electric motor vehicle which is subject to state inspection, and which is either owned or leased by the Customer. (Metering may be installed as a sub *meter behind the Schedule 1 meter, in which case consumption under this schedule will be subtracted from the Schedule 1 meter for purposes of billing Schedule 1.) The supply of electricity to such charging system must be via a dedicated hard*wired circuit, single*phase, at not more than 240 volts, nor more than 100 amperes. During the experimental period , receipt of service under this schedule is conditional upon Company approval.</t>
  </si>
  <si>
    <t>Adjustment= Rider A ( $0.02572)+ Rider B($ 0.00028)+ Rider BW($0.00081)+ Rider C1A ( $ 0.002)+ Rider C2A($0.0006)+Rider R ( $0.00135)+ Rider S ($ 0.00442)- Rider IT ($ 0.00218) + Rider W ($ 0.00153)= $ 0.03255/kwh</t>
  </si>
  <si>
    <t>['05/07/2014 09:14:48', '05/07/2014 09:22:04', '05/07/2014 11:45:33', '05/19/2014 13:54:20', '06/27/2014 08:52:23', '03/26/2015 15:26:23', '01/20/2016 08:11:54']</t>
  </si>
  <si>
    <t>539f6e2bec4f024411ecbf1b</t>
  </si>
  <si>
    <t>http://en.openei.org/apps/USURDB/rate/view/539f6e2bec4f024411ecbf1b</t>
  </si>
  <si>
    <t>General Service SGSD</t>
  </si>
  <si>
    <t>City of Jackson, Tennessee (Utility Company)</t>
  </si>
  <si>
    <t>['06/07/2012 10:39:19', '06/07/2012 10:42:02', '08/10/2012 12:51:24', '12/07/2012 02:23:04', '07/25/2014 04:11:47', '03/26/2015 15:26:28']</t>
  </si>
  <si>
    <t>539f6e2cec4f024411ecbf65</t>
  </si>
  <si>
    <t>http://en.openei.org/apps/USURDB/rate/view/539fbeb4ec4f024c27d8897f</t>
  </si>
  <si>
    <t>Vigilante Electric Coop, Inc (Idaho)</t>
  </si>
  <si>
    <t>* Demand Charge: All KW of billing demand per month at $3.00 per KW.  or  KVA Charge * A charge of $1.00 per KVA of transformer capacity, but not less than $25.00 per month or greater than $100.00 per month.    * Minimum Charge Per Month: Shall be the KVA charge</t>
  </si>
  <si>
    <t>['05/21/2014 15:15:23', '05/21/2014 15:16:36', '06/19/2014 09:25:37', '06/19/2014 09:30:04', '06/20/2014 01:31:20', '06/20/2014 01:35:11', '03/26/2015 15:26:20']</t>
  </si>
  <si>
    <t>539f6e2cec4f024411ecbf73</t>
  </si>
  <si>
    <t>http://en.openei.org/apps/USURDB/rate/view/539f6e2cec4f024411ecbf73</t>
  </si>
  <si>
    <t>['06/12/2013 14:48:45', '06/12/2013 14:49:48', '06/25/2014 08:52:38', '03/26/2015 15:26:20']</t>
  </si>
  <si>
    <t>539f6e3bec4f024411ecbf91</t>
  </si>
  <si>
    <t>http://en.openei.org/apps/USURDB/rate/view/539f6e3bec4f024411ecbf91</t>
  </si>
  <si>
    <t>Cp-1 TOD-Small Power Optional Time-of-Day Service</t>
  </si>
  <si>
    <t>Pricing Periods:On-peak: 7:00 a.m. to 9:00 p.m., Monday through Friday, excluding holidays</t>
  </si>
  <si>
    <t>['06/07/2012 07:42:53', '06/07/2012 07:43:28', '07/09/2012 08:23:04', '12/07/2012 22:59:47', '02/20/2013 10:29:52', '05/05/2014 22:33:38', '05/14/2014 14:54:58', '07/25/2014 04:26:14', '03/26/2015 15:26:29']</t>
  </si>
  <si>
    <t>539f6e3bec4f024411ecbfc9</t>
  </si>
  <si>
    <t>http://en.openei.org/apps/USURDB/rate/view/539f6e3bec4f024411ecbfc9</t>
  </si>
  <si>
    <t>Commercial and Industrial 15 - 25 kVa of Transformer Capacity</t>
  </si>
  <si>
    <t>Available for commercial, industrial, and three phase farm service for all uses, including lighting, heating, and power, subject to the established rules and regulations of the Cooperative.</t>
  </si>
  <si>
    <t>(Period 1: Shoulder, Period 2: Winter, Period 3: Summer)_x000D_
 (Adj = Wholesale Power Charge)</t>
  </si>
  <si>
    <t>['06/13/2013 09:29:21', '06/13/2013 09:32:18', '08/26/2013 10:28:34', '06/16/2014 15:12:18', '06/17/2014 08:52:15', '07/18/2014 04:12:01', '03/26/2015 15:26:29']</t>
  </si>
  <si>
    <t>539f6e3cec4f024411ecbfe1</t>
  </si>
  <si>
    <t>http://en.openei.org/apps/USURDB/rate/view/539f6e3cec4f024411ecbfe1</t>
  </si>
  <si>
    <t>Schedule 60 - South System General Power Rate</t>
  </si>
  <si>
    <t>East Mississippi Elec Pwr Assn</t>
  </si>
  <si>
    <t>This rate shall apply to the firm power requirements for electric service to commercial oil pumping load customers whose monthly read demand is greater than 5000 KW.</t>
  </si>
  <si>
    <t>Adj = Fuel cost + Emission cost adjustment</t>
  </si>
  <si>
    <t>['07/24/2013 09:21:16', '07/24/2013 09:25:43', '07/16/2014 04:47:14', '03/26/2015 15:26:53']</t>
  </si>
  <si>
    <t>539f6e4bec4f024411ecc051</t>
  </si>
  <si>
    <t>http://en.openei.org/apps/USURDB/rate/view/539f6e4bec4f024411ecc051</t>
  </si>
  <si>
    <t>RATE NO. 04 B LARGE INDUSTRIAL SERVICE-Overhead Service</t>
  </si>
  <si>
    <t>Applicability: To non*agricultural customers whose monthly maximum demand is greater than 3,000 kW for three (3) consecutive months in any continuous twelve (12) month period ending with the current month. Service is applied at one (1) point of delivery and measured through one (1) meter with an actual or estimated demand reading.</t>
  </si>
  <si>
    <t>['05/28/2013 13:18:22', '05/28/2013 13:20:06', '05/28/2013 13:21:52', '02/04/2014 13:29:34', '02/04/2014 13:31:07', '02/04/2014 13:31:41', '02/04/2014 13:40:34', '03/26/2015 15:26:20']</t>
  </si>
  <si>
    <t>539f6e4bec4f024411ecc067</t>
  </si>
  <si>
    <t>http://en.openei.org/apps/USURDB/rate/view/539f6e4bec4f024411ecc067</t>
  </si>
  <si>
    <t>Medium and Large General Service</t>
  </si>
  <si>
    <t>['05/25/2012 09:52:12', '05/25/2012 10:04:24', '05/25/2012 13:27:32', '07/12/2012 12:13:40', '12/08/2012 00:47:08', '04/15/2013 12:25:18', '07/18/2013 13:46:00', '03/26/2015 15:26:20']</t>
  </si>
  <si>
    <t>539f6e4bec4f024411ecc08d</t>
  </si>
  <si>
    <t>http://en.openei.org/apps/USURDB/rate/view/539f6e4bec4f024411ecc08d</t>
  </si>
  <si>
    <t>Large General</t>
  </si>
  <si>
    <t>City of Weiser, Idaho (Utility Company)</t>
  </si>
  <si>
    <t>['01/24/2012 09:53:57', '01/24/2012 10:02:11', '02/01/2012 10:39:49', '12/07/2012 23:10:09', '04/22/2014 12:28:48', '05/13/2014 09:41:06', '06/26/2014 08:48:40', '03/26/2015 15:26:20']</t>
  </si>
  <si>
    <t>539f6e4cec4f024411ecc0c3</t>
  </si>
  <si>
    <t>http://en.openei.org/apps/USURDB/rate/view/539f6e4cec4f024411ecc0c3</t>
  </si>
  <si>
    <t>Lanai - Residential TOU EV - Residential Time-of-Use service with Electric Vehicle Pilot (Single Phase)</t>
  </si>
  <si>
    <t>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t>
  </si>
  <si>
    <t>['06/04/2014 10:44:04', '06/04/2014 11:00:49', '06/04/2014 13:35:05', '06/04/2014 13:36:48', '06/04/2014 13:49:26', '08/12/2014 02:30:37', '03/26/2015 15:26:51', '06/12/2015 03:24:00']</t>
  </si>
  <si>
    <t>539f6e4cec4f024411ecc0e5</t>
  </si>
  <si>
    <t>http://en.openei.org/apps/USURDB/rate/view/539f6e4cec4f024411ecc0e5</t>
  </si>
  <si>
    <t>['06/15/2012 09:35:26', '06/15/2012 09:38:20', '07/31/2012 13:53:57', '12/08/2012 00:32:51', '06/13/2014 09:44:48', '03/26/2015 15:26:51', '07/29/2015 02:29:31']</t>
  </si>
  <si>
    <t>539f6e5cec4f024411ecc1b1</t>
  </si>
  <si>
    <t>http://en.openei.org/apps/USURDB/rate/view/539f6e5cec4f024411ecc1b1</t>
  </si>
  <si>
    <t>Industrial and Large Commercial Electric Rate</t>
  </si>
  <si>
    <t>City of Berea Municipal Utility, Kentucky</t>
  </si>
  <si>
    <t>Additional Info: *Additionally, Fuel Adjustment Charges apply to the rate(s). *Minimum Charge: $1,002.38 per month.</t>
  </si>
  <si>
    <t>['06/26/2012 14:31:42', '06/26/2012 14:32:42', '06/26/2012 14:36:01', '06/26/2012 14:49:41', '11/18/2012 18:59:20', '12/08/2012 00:41:32', '03/26/2015 15:26:28']</t>
  </si>
  <si>
    <t>539f6e6cec4f024411ecc1e7</t>
  </si>
  <si>
    <t>http://en.openei.org/apps/USURDB/rate/view/539f6e6cec4f024411ecc1e7</t>
  </si>
  <si>
    <t>McGrath Light &amp; Power Co</t>
  </si>
  <si>
    <t>Continuous alternating current at 60 cycles 208/120 or 240/120 volts single phase or nominal 208/120 T three phase. Characteristics depend upon available circuits.  SPECIAL PROVISIONS: Seasonal Service: Seasonal customers purchasing all power requirements from the Company may, upon 30 days written notice to the Company, have their Flat Customer charge reduced or waived on disconnection for a period of not more than six (6) months consecutively in the winter (November 1 to April 30) of each year.  Standby Service: Whenever service is supplied for standby the charge shall be $7.73 per KVA of installed transformer I capacity. Electric energy sold under this provision shall be billed at the applicable rate in addition to the charge. The term under this provision shall not be less than one year.</t>
  </si>
  <si>
    <t>Adjustments $/kWh = Cost of Power Adjustment($0.1122)</t>
  </si>
  <si>
    <t>http://rca.alaska.gov/RCAWeb/Certificate/CertificateDetails.aspx?id=1d8176b6-ae92-46d5-ae69-3cc02f7fdc65</t>
  </si>
  <si>
    <t>Adjustment = Cost of Power Adjustment + Regulatory Cost Charge</t>
  </si>
  <si>
    <t>['05/13/2014 09:01:46', '05/13/2014 09:05:01', '05/22/2014 09:05:59', '05/22/2014 09:09:17', '05/29/2014 14:47:52', '05/29/2014 14:48:29', '03/26/2015 15:26:54']</t>
  </si>
  <si>
    <t>539f6e6cec4f024411ecc209</t>
  </si>
  <si>
    <t>http://en.openei.org/apps/USURDB/rate/view/539f6e6cec4f024411ecc209</t>
  </si>
  <si>
    <t>FARM AND HOME SERVICE Schedule A</t>
  </si>
  <si>
    <t>AVAILABILITY  Available for farm and home use through one meter.    The price for Generation and Transmission Service shall be subject to adjustment for a change in the wholesale rate, including fuel, paid by the Cooperative for purchased power</t>
  </si>
  <si>
    <t>['06/01/2012 07:11:09', '06/01/2012 07:13:56', '06/14/2012 09:04:59', '07/31/2012 09:18:42', '12/07/2012 06:23:15', '06/03/2014 07:46:12', '08/22/2014 03:16:30', '03/26/2015 15:26:35', '09/30/2015 05:35:06']</t>
  </si>
  <si>
    <t>539f6e6cec4f024411ecc217</t>
  </si>
  <si>
    <t>http://en.openei.org/apps/USURDB/rate/view/539f6e6cec4f024411ecc217</t>
  </si>
  <si>
    <t>Commercial- No Demand Charges Tax</t>
  </si>
  <si>
    <t>['06/03/2014 14:06:26', '06/03/2014 14:07:49', '08/06/2014 08:12:26', '03/26/2015 15:26:35']</t>
  </si>
  <si>
    <t>539f6e6dec4f024411ecc247</t>
  </si>
  <si>
    <t>http://en.openei.org/apps/USURDB/rate/view/539f6e6dec4f024411ecc247</t>
  </si>
  <si>
    <t>Large Commercial(GSA-3)- Expanded Manufacturering Credit</t>
  </si>
  <si>
    <t>City of Russellville, Alabama (Utility Company)</t>
  </si>
  <si>
    <t>['04/17/2013 08:49:57', '04/17/2013 08:51:23', '06/11/2013 08:51:24', '06/11/2013 08:53:43', '06/11/2013 15:18:08', '06/02/2014 07:27:33', '07/24/2014 07:15:57', '08/07/2014 06:38:19', '03/26/2015 15:26:38']</t>
  </si>
  <si>
    <t>539f6e6dec4f024411ecc255</t>
  </si>
  <si>
    <t>http://en.openei.org/apps/USURDB/rate/view/539fc9d5ec4f024d2f53f548</t>
  </si>
  <si>
    <t>Large Power Service-Commercial</t>
  </si>
  <si>
    <t>Southwest Arkansas E C C</t>
  </si>
  <si>
    <t>*Available to commercial and industrial customers for all uses, upon execution of Electric Service  Agreement, subject to established rules and regulations.</t>
  </si>
  <si>
    <t>http://www.swrea.com</t>
  </si>
  <si>
    <t>['03/13/2014 12:55:47', '03/13/2014 12:59:27', '03/26/2014 12:03:12', '03/26/2015 15:26:38']</t>
  </si>
  <si>
    <t>539f6e6dec4f024411ecc259</t>
  </si>
  <si>
    <t>http://en.openei.org/apps/USURDB/rate/view/539f6e6dec4f024411ecc259</t>
  </si>
  <si>
    <t>Cp-1 Small Power Service Primary Metering Discount</t>
  </si>
  <si>
    <t>['06/15/2012 09:53:26', '06/15/2012 09:53:46', '07/31/2012 14:15:25', '12/07/2012 02:11:31', '04/01/2013 11:19:09', '05/05/2014 22:37:40', '05/20/2014 07:13:07', '06/13/2014 09:52:27', '03/26/2015 15:26:38', '07/29/2015 02:29:36']</t>
  </si>
  <si>
    <t>539f6e7cec4f024411ecc2b9</t>
  </si>
  <si>
    <t>http://en.openei.org/apps/USURDB/rate/view/539f6e7cec4f024411ecc2b9</t>
  </si>
  <si>
    <t>General Service-Single Phase</t>
  </si>
  <si>
    <t>Adj = Renewable Energy Rider ($0.01) $3/300 kWh block.</t>
  </si>
  <si>
    <t>['06/19/2012 14:53:43', '06/19/2012 14:54:15', '07/30/2012 10:32:10', '12/07/2012 13:23:15', '07/24/2014 09:16:13', '07/24/2014 09:17:35', '03/26/2015 15:26:50']</t>
  </si>
  <si>
    <t>539f6e7dec4f024411ecc2eb</t>
  </si>
  <si>
    <t>http://en.openei.org/apps/USURDB/rate/view/539f6e7dec4f024411ecc2eb</t>
  </si>
  <si>
    <t>Whitehall Electric Utility</t>
  </si>
  <si>
    <t>This rate will be applied to customers for all types of service if their monthly Maximum Measured Demand is in excess of 1,000 kilowatts (kW) per month for three or more months in a consecutive 12*month period.    This following Riders and Adjustments are applicable to this rate:    *Power Cost Adjustment Clause  *Renewable Energy Rider  *Commitment to Community Program Rider which sets a fee of 3.0% of the total electric bill, not to exceed $50.00.  *Parallel Generation (20 kW or less)* Net Energy Billing  *Customer*Owned Generation Systems (Greater than 20 kW)</t>
  </si>
  <si>
    <t>[{'Primary Metering Discount:': '-1.50%'}
 {'Transformer Ownership Discount:': '$-0.20/kW'}]</t>
  </si>
  <si>
    <t>['08/02/2012 10:50:36', '08/02/2012 10:51:59', '12/07/2012 06:30:18', '04/24/2013 11:55:20', '07/23/2014 07:27:01', '03/26/2015 15:26:51']</t>
  </si>
  <si>
    <t>539f6e7dec4f024411ecc301</t>
  </si>
  <si>
    <t>http://en.openei.org/apps/USURDB/rate/view/539f6e7dec4f024411ecc301</t>
  </si>
  <si>
    <t>Small Power Service Time-of-Day</t>
  </si>
  <si>
    <t>Village of Trempealeau, Wisconsin (Utility Company)</t>
  </si>
  <si>
    <t>Optional service; Subject to Power Cost Adjustment Clause</t>
  </si>
  <si>
    <t>http://www.google.com/url?sa=t&amp;rct=j&amp;q=&amp;esrc=s&amp;source=web&amp;cd=1&amp;ved=0CC8QFjAA&amp;url=http%3A%2F%2Fpsc.wi.gov%2Fapps40%2Ftariffs%2Fviewfile.aspx%3Ftype%3Delectric%26id%3D5940&amp;ei=bLmEU9-kDIqSyATb34D4BA&amp;usg=AFQjCNHQszMM37DZ2RABeDOYr8qMUj5_yA</t>
  </si>
  <si>
    <t>Period 1: On Peak, Period 2: Off Peak</t>
  </si>
  <si>
    <t>['05/27/2014 10:48:01', '05/27/2014 10:50:50', '08/04/2014 08:11:54', '03/26/2015 15:26:26']</t>
  </si>
  <si>
    <t>539f6e7dec4f024411ecc31b</t>
  </si>
  <si>
    <t>http://en.openei.org/apps/USURDB/rate/view/539f6e7dec4f024411ecc31b</t>
  </si>
  <si>
    <t>Lake Mills Light &amp; Water</t>
  </si>
  <si>
    <t>Commitment to Community Rider:   Cp*3 Industrial Power TOD Service 3.0% of the total electric bill not to exceed $50.00</t>
  </si>
  <si>
    <t>['06/12/2012 12:25:40', '06/12/2012 12:26:12', '07/20/2012 09:17:44', '12/07/2012 02:36:17', '03/18/2013 12:30:08', '05/05/2014 22:37:51', '05/14/2014 09:15:03', '06/10/2014 10:33:26', '06/10/2014 10:50:04', '03/26/2015 15:26:26', '07/24/2015 02:43:59', '07/24/2015 02:45:07']</t>
  </si>
  <si>
    <t>539f6e8dec4f024411ecc39b</t>
  </si>
  <si>
    <t>http://en.openei.org/apps/USURDB/rate/view/539f6e8dec4f024411ecc39b</t>
  </si>
  <si>
    <t>['06/04/2014 09:47:51', '06/04/2014 09:58:58', '06/11/2014 13:15:49', '08/06/2014 02:48:34', '03/26/2015 15:26:25']</t>
  </si>
  <si>
    <t>539f6e8dec4f024411ecc3a7</t>
  </si>
  <si>
    <t>http://en.openei.org/apps/USURDB/rate/view/539f6e8dec4f024411ecc3a7</t>
  </si>
  <si>
    <t>Greenville Utilities Comm</t>
  </si>
  <si>
    <t>This schedule is available for single*phase or three*phase electric service used by a nonresidential customer at a single point of delivery, at one of the Commission's standard voltages, with a Contract Demand equal to or greater than 35 kW or a registered or computed demand of 35 kW and greater for two consecutive months, but less than 750 kW. At such time as the registered or computed demand equals or exceeds 750 kW in two consecutive months, or the Customer's Contract Demand is increased to 750 kW or more; this Schedule will no longer be available thereafter.</t>
  </si>
  <si>
    <t>['07/19/2012 12:08:32', '07/19/2012 12:11:04', '12/07/2012 19:47:26', '07/03/2013 07:43:48', '05/05/2014 21:14:58', '12/11/2014 03:13:05', '12/16/2014 05:25:31', '03/26/2015 15:26:25']</t>
  </si>
  <si>
    <t>539f6e8eec4f024411ecc3f5</t>
  </si>
  <si>
    <t>http://en.openei.org/apps/USURDB/rate/view/539f6e8eec4f024411ecc3f5</t>
  </si>
  <si>
    <t>Power and Light TOU Demand, Secondary Service (PL-TOU-D)</t>
  </si>
  <si>
    <t>Availability: Power and light service. Alternating current service rendered at one location at one voltage. No resale, breakdown auxiliary or supplementary service permitted.  The application of this rate is limited to consumers meeting both of the following conditions; the sum of the kWh consumed during the 12 months ending with the current month was at least 140,000; and the Maximum Demand during the 12 months ending with the current was at least 30 kW. Consumers who are metered with equipment that does not measure the monthly Maximum  Demands are considered as having not met the above condition. The Company shall install metering equipment that measures monthly Maximum Demand if in its sole judgment, such equipment is necessary to determine whether the above condition has been met.</t>
  </si>
  <si>
    <t>['05/16/2014 09:05:36', '05/16/2014 09:12:50', '05/29/2014 12:19:51', '05/29/2014 12:25:57', '05/29/2014 12:46:45', '06/04/2014 09:30:54', '03/26/2015 15:26:23']</t>
  </si>
  <si>
    <t>539f6e8eec4f024411ecc401</t>
  </si>
  <si>
    <t>http://en.openei.org/apps/USURDB/rate/view/539f6e8eec4f024411ecc401</t>
  </si>
  <si>
    <t>['01/24/2012 10:04:08', '01/24/2012 10:05:11', '02/01/2012 10:47:08', '12/07/2012 20:12:35', '04/22/2014 12:31:09', '05/13/2014 09:35:47', '06/26/2014 08:51:08', '03/26/2015 15:26:47']</t>
  </si>
  <si>
    <t>539f6e9dec4f024411ecc465</t>
  </si>
  <si>
    <t>http://en.openei.org/apps/USURDB/rate/view/539f6e9dec4f024411ecc465</t>
  </si>
  <si>
    <t>Commitment to Community Rider:  Cp*1 Small Power Service 3.0% of the total electric bill not to exceed $16.00 per month</t>
  </si>
  <si>
    <t>['06/13/2012 14:02:18', '06/13/2012 14:02:51', '07/24/2012 09:07:40', '12/07/2012 06:17:39', '03/27/2013 09:35:51', '03/27/2013 09:37:07', '05/05/2014 22:38:01', '05/19/2014 10:16:02', '06/12/2014 12:52:54', '06/12/2014 12:53:21', '03/26/2015 15:26:32', '07/27/2015 08:14:57']</t>
  </si>
  <si>
    <t>539f6e9eec4f024411ecc4ad</t>
  </si>
  <si>
    <t>http://en.openei.org/apps/USURDB/rate/view/539f6e9eec4f024411ecc4ad</t>
  </si>
  <si>
    <t>General Service Single Phase</t>
  </si>
  <si>
    <t>The monthly Maximum Measured Demand of customers served on this rate shall not exceed 50 kilowatts for three or more months in a consecutive 12*month period.Subject to Power Cost Adjustment Clause</t>
  </si>
  <si>
    <t>Commitment to Community Program Rider $1.34/month/customer  is added to the monthly charge.</t>
  </si>
  <si>
    <t>monthly charge includes Commitment to Community Program Rider_x000D_
$7.50+$1.34=$8.84</t>
  </si>
  <si>
    <t>['05/27/2014 10:33:08', '05/27/2014 10:35:37', '08/04/2014 08:04:29', '03/26/2015 15:26:30', '05/29/2015 07:15:03']</t>
  </si>
  <si>
    <t>539f6e9eec4f024411ecc4bd</t>
  </si>
  <si>
    <t>http://en.openei.org/apps/USURDB/rate/view/539f6e9eec4f024411ecc4bd</t>
  </si>
  <si>
    <t>Large Power Contract Rate - 1,000 KW to 2,500 KW</t>
  </si>
  <si>
    <t>Cumberland Valley Rural E C C</t>
  </si>
  <si>
    <t>* Consumer Charge $614.47  * Per KW of excess of Contract Demand $8.98</t>
  </si>
  <si>
    <t>http://www.cumberlandvalley.coop/rate-summary/</t>
  </si>
  <si>
    <t>['05/22/2012 10:43:47', '05/22/2012 10:47:09', '06/15/2012 12:06:25', '10/13/2012 14:02:51', '12/07/2012 19:43:13', '09/27/2013 11:33:34', '05/29/2014 07:52:38', '08/21/2014 02:13:28', '03/26/2015 15:26:30', '06/16/2015 09:02:17', '06/16/2015 09:04:28']</t>
  </si>
  <si>
    <t>539f6eadec4f024411ecc4f1</t>
  </si>
  <si>
    <t>http://en.openei.org/apps/USURDB/rate/view/539f6eadec4f024411ecc4f1</t>
  </si>
  <si>
    <t>Industrial and Large Commercial 03</t>
  </si>
  <si>
    <t>Town of Hardwick, Vermont (Utility Company)</t>
  </si>
  <si>
    <t>['05/31/2012 07:43:31', '05/31/2012 07:45:53', '06/26/2012 10:47:45', '12/08/2012 00:32:30', '03/26/2015 15:26:20', '08/28/2015 06:59:15']</t>
  </si>
  <si>
    <t>539f6eaeec4f024411ecc521</t>
  </si>
  <si>
    <t>http://en.openei.org/apps/USURDB/rate/view/539f6eaeec4f024411ecc521</t>
  </si>
  <si>
    <t>Small Light And Power Primary Service</t>
  </si>
  <si>
    <t>City of Hope, Arkansas (Utility Company)</t>
  </si>
  <si>
    <t>This schedule is available in all territory served by HWL for Lighting And Power Service customers. Commercial customers having a connected load greater than 100 KVA but not exceeding 500 KVA; or a minimum billing demand greater than 100 kW but less than 500 kW during any month of the most recent 12 month period.    *Demand Charge    May thru September Billing Cycle:  $5.75 per kilowatt of Billing Demand in the month, but not less than $575.00.(*)    October thru April Billing Cycle:  $4.60 per kilowatt of Billing Demand in the month, but not less than $460.00.(*)    (*)Minimum Monthly Billing Demand Charges at 100kW.</t>
  </si>
  <si>
    <t>http://www.hope-wl.com/electric/electric.htm</t>
  </si>
  <si>
    <t>['03/02/2012 13:54:33', '03/02/2012 13:57:00', '06/28/2012 10:28:24', '08/13/2012 14:08:33', '08/13/2012 14:09:10', '12/07/2012 05:56:30', '06/03/2014 10:17:55', '07/29/2014 03:15:45', '03/26/2015 15:26:30']</t>
  </si>
  <si>
    <t>539f6eaeec4f024411ecc529</t>
  </si>
  <si>
    <t>http://en.openei.org/apps/USURDB/rate/view/539f6eaeec4f024411ecc529</t>
  </si>
  <si>
    <t>Commercial (Time of Use): Single Phase</t>
  </si>
  <si>
    <t>['05/13/2014 13:13:26', '05/13/2014 13:14:46', '06/20/2014 06:17:48', '03/26/2015 15:26:30', '10/19/2015 04:33:18']</t>
  </si>
  <si>
    <t>539f6eaeec4f024411ecc54b</t>
  </si>
  <si>
    <t>http://en.openei.org/apps/USURDB/rate/view/539f6eaeec4f024411ecc54b</t>
  </si>
  <si>
    <t>General Service Time-of-Day Single Phase</t>
  </si>
  <si>
    <t>Subject to Power Cost Adjustment Clause; optional service, customers have option of choosing between three different on*peak periods: (7am*7pm), (8am*8pm), (9am*9pm)</t>
  </si>
  <si>
    <t>['05/27/2014 10:38:29', '05/27/2014 10:40:39', '08/04/2014 08:06:30', '03/26/2015 15:26:30', '05/29/2015 07:25:08']</t>
  </si>
  <si>
    <t>539f6eafec4f024411ecc59f</t>
  </si>
  <si>
    <t>http://en.openei.org/apps/USURDB/rate/view/539f6eafec4f024411ecc59f</t>
  </si>
  <si>
    <t>Medium General Service (Secondary)</t>
  </si>
  <si>
    <t>Kingsport Power Co (Tennessee)</t>
  </si>
  <si>
    <t>Available for general service customers with normal maximum demands of 10 KW or greater. Service is not available for new customers with normal maximum demands in excess of 100 KW. Customers receiving service under Tariff S.G.S. prior to the effective date of this tariff with demands in excess of 100 KW may continue to qualify for service under this tariff until such time as their normal maximum demand exceeds the existing contract capacity.</t>
  </si>
  <si>
    <t>Adjustment $/kWh = Purchased Power Adjustment Rider($0.01896) + Fuel Clause Rider($0.0337902)</t>
  </si>
  <si>
    <t>Adjustment= PPA+ Fuel Clause Rider 
$0.05275020=0.01896 + $0.0337902</t>
  </si>
  <si>
    <t>['05/13/2014 10:09:09', '05/13/2014 10:11:17', '05/13/2014 10:17:54', '05/13/2014 10:20:32', '05/13/2014 10:53:38', '05/27/2014 09:00:02', '05/27/2014 09:20:24', '05/27/2014 09:56:28', '05/27/2014 10:21:00', '05/27/2014 10:23:27', '06/06/2014 13:19:11', '06/11/2014 07:58:27', '03/26/2015 15:26:34']</t>
  </si>
  <si>
    <t>539f6ebdec4f024411ecc5c1</t>
  </si>
  <si>
    <t>http://en.openei.org/apps/USURDB/rate/view/539f6ebdec4f024411ecc5c1</t>
  </si>
  <si>
    <t>LGS-TOU Large General Service Time-of-Use Distribution</t>
  </si>
  <si>
    <t>['06/12/2012 12:27:16', '06/12/2012 12:28:24', '12/07/2012 05:44:24', '06/04/2013 07:53:50', '07/24/2014 04:55:18', '08/20/2014 08:09:52', '03/26/2015 15:26:38']</t>
  </si>
  <si>
    <t>539f6ebeec4f024411ecc5db</t>
  </si>
  <si>
    <t>http://en.openei.org/apps/USURDB/rate/view/539f6ebeec4f024411ecc5db</t>
  </si>
  <si>
    <t>Molokai - Residential TOU EV - Three Phase</t>
  </si>
  <si>
    <t>['07/12/2013 12:39:36', '07/12/2013 12:40:07', '05/06/2014 16:02:42', '05/08/2014 16:12:30', '06/06/2014 14:33:40', '03/26/2015 15:26:50']</t>
  </si>
  <si>
    <t>539f6ebeec4f024411ecc5fd</t>
  </si>
  <si>
    <t>http://en.openei.org/apps/USURDB/rate/view/539f6ebeec4f024411ecc5fd</t>
  </si>
  <si>
    <t>Commercial Rate 02</t>
  </si>
  <si>
    <t>['05/31/2012 07:41:02', '05/31/2012 07:42:47', '12/07/2012 21:46:08', '03/26/2015 15:26:50', '08/28/2015 06:57:03']</t>
  </si>
  <si>
    <t>539f6ebeec4f024411ecc601</t>
  </si>
  <si>
    <t>http://en.openei.org/apps/USURDB/rate/view/539f6ebeec4f024411ecc601</t>
  </si>
  <si>
    <t>Village of Cashton, Wisconsin (Utility Company)</t>
  </si>
  <si>
    <t>*Demand/Energy Limiter: Customers with low load factors shall pay the lesser of a bill calculated on the standard demand and energy rates or $0.1500 per kWh.  Power Cost Adjustment Clause: Charge per all kWh varies monthly.  Fixed Monthly Charge includes Commitment to Community Rider: $1.33 per customer per month.</t>
  </si>
  <si>
    <t>['08/07/2012 09:21:12', '08/07/2012 09:29:15', '12/07/2012 06:43:49', '05/21/2014 08:29:01', '06/16/2014 09:40:25', '03/26/2015 15:26:34', '07/29/2015 03:45:37']</t>
  </si>
  <si>
    <t>539f6ebeec4f024411ecc631</t>
  </si>
  <si>
    <t>http://en.openei.org/apps/USURDB/rate/view/539f6ebeec4f024411ecc631</t>
  </si>
  <si>
    <t>General Power ToU Service, 5000-15000 kW (GSB)</t>
  </si>
  <si>
    <t>Northcentral Mississippi E P A</t>
  </si>
  <si>
    <t>http://www.northcentralepa.com/myBusiness/CurrentCommercialandIndustrialRates.aspx</t>
  </si>
  <si>
    <t>[{'Excess over Contract Demand:': '$9.56/kW'}]</t>
  </si>
  <si>
    <t>['05/25/2012 13:02:35', '05/25/2012 13:07:08', '05/25/2012 13:25:29', '12/07/2012 07:11:12', '05/23/2013 09:49:48', '07/07/2014 09:06:10', '07/15/2014 08:30:50', '03/26/2015 15:26:34']</t>
  </si>
  <si>
    <t>539f6ecdec4f024411ecc691</t>
  </si>
  <si>
    <t>http://en.openei.org/apps/USURDB/rate/view/539f6ecdec4f024411ecc691</t>
  </si>
  <si>
    <t>Cp-2 Large Power Time-of-Day Service between 200kW and 1,000kW Demand Primary Metering(Primary Side of Transformer) and Transformer Ownership Discount</t>
  </si>
  <si>
    <t>Adjustment: Primary Side of Meter</t>
  </si>
  <si>
    <t>['06/11/2012 07:39:14', '06/11/2012 07:39:41', '07/13/2012 14:28:31', '07/13/2012 14:30:40', '07/13/2012 14:43:30', '12/07/2012 20:02:46', '03/04/2013 11:17:24', '05/05/2014 22:38:49', '05/16/2014 12:38:42', '06/11/2014 14:46:38', '06/12/2014 07:44:35', '03/26/2015 15:26:44']</t>
  </si>
  <si>
    <t>539f6eceec4f024411ecc6c9</t>
  </si>
  <si>
    <t>http://en.openei.org/apps/USURDB/rate/view/539f6eceec4f024411ecc6c9</t>
  </si>
  <si>
    <t>General Service Time-Of-Use</t>
  </si>
  <si>
    <t>Applicable to 20kW</t>
  </si>
  <si>
    <t>https://www.otpco.com/</t>
  </si>
  <si>
    <t>Adjustments=  Energy Adjustment (Changes Monthly) +Energy Efficiency Adjustment Factor + Transmission Cost Recovery_x000D_
($0.03176 = 0.02625+ 0.00103+ 0.00448)_x000D_
(Summer: Period 1: Intermediate, Period 2: Off Peak) (Winter: Period 3: Intermediate, Period 4: Off Peak)</t>
  </si>
  <si>
    <t>['05/14/2014 08:23:10', '05/14/2014 08:33:39', '06/03/2014 08:38:44', '06/03/2014 08:40:00', '06/05/2014 15:25:27', '06/06/2014 07:21:00', '06/06/2014 07:22:54', '06/09/2014 10:53:01', '06/11/2014 13:44:22', '07/10/2014 07:27:34', '03/26/2015 15:26:33']</t>
  </si>
  <si>
    <t>539f6eceec4f024411ecc6eb</t>
  </si>
  <si>
    <t>http://en.openei.org/apps/USURDB/rate/view/539f6eceec4f024411ecc6eb</t>
  </si>
  <si>
    <t>City of New Lisbon, Wisconsin (Utility Company)</t>
  </si>
  <si>
    <t>Fixed Monthly Charge includes Commitment to Community Rider:$2.00 per customer per month</t>
  </si>
  <si>
    <t>['06/14/2012 14:25:33', '06/14/2012 14:27:18', '07/25/2012 13:40:48', '07/25/2012 13:41:17', '12/07/2012 20:00:24', '06/13/2014 09:06:50', '03/26/2015 15:26:33', '07/28/2015 04:32:34']</t>
  </si>
  <si>
    <t>539f6ecfec4f024411ecc723</t>
  </si>
  <si>
    <t>http://en.openei.org/apps/USURDB/rate/view/539f6ecfec4f024411ecc723</t>
  </si>
  <si>
    <t>Small General Service Rate</t>
  </si>
  <si>
    <t>This schedule is applicable to any individual, commercial, or industrial customer except that it is not applicable for resale, relay, breakdown, or parallel operation.    Demand charge initiates over 10 kW per month: $10/kW</t>
  </si>
  <si>
    <t>['07/12/2012 13:03:43', '07/12/2012 13:06:25', '12/07/2012 21:36:43', '09/18/2013 10:25:33', '10/14/2013 08:22:52', '07/25/2014 09:17:16', '03/26/2015 15:26:45']</t>
  </si>
  <si>
    <t>539f6edeec4f024411ecc763</t>
  </si>
  <si>
    <t>http://en.openei.org/apps/USURDB/rate/view/539f6edeec4f024411ecc763</t>
  </si>
  <si>
    <t>SCHEDULE EV-R RESIDENTIAL ELECTRIC VEHICLE CHARGING SERVICE PILOT</t>
  </si>
  <si>
    <t>Hawaii Electric Light Co Inc</t>
  </si>
  <si>
    <t>This Schedule is applicable only for residential charging of batteries of on*road electric vehicles. The battery charged must have a capacity of not less than 4 kilowatt hours, and the electric vehicle must be capable of operation on public streets, roads, and highways. The load served under this Schedule will be separately metered from all other residential electrical load and will be used exclusively for the purpose of charging electric vehicle batteries.</t>
  </si>
  <si>
    <t>All surcharges applicable to Schedule R shall also apply to Schedule EV-R and shall be added to the customer's monthly bill</t>
  </si>
  <si>
    <t>http://www.mauielectric.com/vcmcontent/StaticFiles/FileScan/PDF/EnergyServices/Tarrifs/HECO/EFFRATESJUN2014.pdf</t>
  </si>
  <si>
    <t>Adjustments = Energy Cost Adjustment Factors + Purchased Power Adjustment for the month of June 2014 + RBA Rate Adjustment + Public Benefits Funds Surcharges.</t>
  </si>
  <si>
    <t>['06/02/2014 13:32:10', '06/02/2014 13:37:20', '06/12/2014 14:50:37', '08/12/2014 08:14:57', '03/26/2015 15:26:31', '06/11/2015 04:10:35']</t>
  </si>
  <si>
    <t>539f6edeec4f024411ecc76d</t>
  </si>
  <si>
    <t>http://en.openei.org/apps/USURDB/rate/view/539f6edeec4f024411ecc76d</t>
  </si>
  <si>
    <t>Large Customer Service</t>
  </si>
  <si>
    <t>City of Harmony, Minnesota (Utility Company)</t>
  </si>
  <si>
    <t>http://www.harmony.mn.us/index.asp?SEC=A5CBFB35-3CBE-44EA-8173-63D19416B8B2&amp;DE=DA1FC8BA-6BFC-4326-AAB7-2704428F26C0&amp;Type=B_BASIC</t>
  </si>
  <si>
    <t>Period 1: Other: January 15th - June 15th &amp; September 15th - January 15th of usage_x000D_
Period 2: Summer: June 15th - September 15th of usage</t>
  </si>
  <si>
    <t>['05/22/2013 07:48:33', '05/22/2013 07:50:55', '06/23/2014 06:48:36', '03/26/2015 15:26:31', '10/16/2015 05:08:56']</t>
  </si>
  <si>
    <t>539f6eefec4f024411ecc83b</t>
  </si>
  <si>
    <t>http://en.openei.org/apps/USURDB/rate/view/539f6eefec4f024411ecc83b</t>
  </si>
  <si>
    <t>Industrial Electric Delivery (less than 10000 KW Peak Demand)- Primary</t>
  </si>
  <si>
    <t>Mt Carmel Public Utility Co</t>
  </si>
  <si>
    <t>http://www.mtcpu.com/electric_utility_service/business_rates.php</t>
  </si>
  <si>
    <t>Adj=Fuel Adjustment Charge (Aug 2014) changes monthly.</t>
  </si>
  <si>
    <t>['06/14/2012 09:38:56', '06/14/2012 09:45:39', '12/07/2012 07:06:02', '07/10/2013 14:57:40', '05/14/2014 07:26:02', '06/12/2014 07:52:16', '06/12/2014 07:54:06', '06/12/2014 08:02:43', '07/17/2014 02:54:40', '08/07/2014 08:07:37', '08/07/2014 08:15:48', '03/26/2015 15:26:48']</t>
  </si>
  <si>
    <t>539f6effec4f024411ecc8e1</t>
  </si>
  <si>
    <t>http://en.openei.org/apps/USURDB/rate/view/539f6effec4f024411ecc8e1</t>
  </si>
  <si>
    <t>Cp-4 Large Industrial Power Time-of-Day Service Transformer Ownership Discount</t>
  </si>
  <si>
    <t>['06/15/2012 10:15:34', '06/15/2012 10:15:57', '07/31/2012 15:08:22', '12/07/2012 13:20:50', '04/01/2013 13:12:29', '05/05/2014 22:40:09', '05/20/2014 07:26:12', '06/13/2014 10:22:40', '03/26/2015 15:26:47', '07/29/2015 02:29:54']</t>
  </si>
  <si>
    <t>539f6f00ec4f024411ecc919</t>
  </si>
  <si>
    <t>http://en.openei.org/apps/USURDB/rate/view/539f6f00ec4f024411ecc919</t>
  </si>
  <si>
    <t>Commercial and Pumping</t>
  </si>
  <si>
    <t>City of Wakefield, Michigan (Utility Company)</t>
  </si>
  <si>
    <t>['05/22/2013 13:37:56', '05/22/2013 13:39:04', '06/20/2013 12:24:41', '06/09/2014 10:53:53', '06/09/2014 10:54:44', '06/17/2014 14:20:01', '03/26/2015 15:26:58']</t>
  </si>
  <si>
    <t>539f6f00ec4f024411ecc925</t>
  </si>
  <si>
    <t>http://en.openei.org/apps/USURDB/rate/view/539f6f00ec4f024411ecc925</t>
  </si>
  <si>
    <t>Large Power Primary</t>
  </si>
  <si>
    <t>City Utilities of Springfield</t>
  </si>
  <si>
    <t>Service under this rate shall be available within the corporate limits of the City of Springfield, Missouri, and the adjacent territory served by City Utilities for commercial and industrial customers with monthly demands of 1,500 kilowatts or greater.</t>
  </si>
  <si>
    <t>Monthly  charge = Customer charge + Energy Efficiency Advance Rider</t>
  </si>
  <si>
    <t>['06/14/2013 10:36:14', '06/14/2013 10:39:00', '06/14/2013 10:42:46', '07/03/2014 04:50:01', '03/26/2015 15:26:35']</t>
  </si>
  <si>
    <t>539f6f00ec4f024411ecc929</t>
  </si>
  <si>
    <t>http://en.openei.org/apps/USURDB/rate/view/539f6f00ec4f024411ecc929</t>
  </si>
  <si>
    <t>OGS-2-EVRR-TOU - General Secondary Voltage Electric Vehicle Recharge Rider - Time of Use</t>
  </si>
  <si>
    <t>https://www.nvenergy.com/company/rates/nnv/electric/schedules/images/OGS_EVRR_TOU.pdf</t>
  </si>
  <si>
    <t>['05/22/2014 13:32:27', '05/22/2014 13:44:51', '05/22/2014 13:46:14', '06/11/2014 14:05:37', '06/12/2014 09:33:56', '06/12/2014 10:01:09', '07/31/2014 03:04:38', '03/26/2015 15:26:58']</t>
  </si>
  <si>
    <t>539f6f00ec4f024411ecc931</t>
  </si>
  <si>
    <t>http://en.openei.org/apps/USURDB/rate/view/539f6f00ec4f024411ecc931</t>
  </si>
  <si>
    <t>RATE G-2 TOUR Medium General Service SINGLE PHASE</t>
  </si>
  <si>
    <t>Customer's maximum metered On*Peak demand is equal to or greater than 20.0 kW for any two months during any twelve month period.</t>
  </si>
  <si>
    <t>['06/03/2013 09:54:04', '06/03/2013 09:56:53', '06/25/2014 03:44:07', '03/26/2015 15:26:58']</t>
  </si>
  <si>
    <t>539f6f00ec4f024411ecc93d</t>
  </si>
  <si>
    <t>http://en.openei.org/apps/USURDB/rate/view/539f6f00ec4f024411ecc93d</t>
  </si>
  <si>
    <t>Pointe Coupee Elec Member Corp</t>
  </si>
  <si>
    <t>Adjustment = Power Cost Adjustment (Base Energy Non Fuel) + LPSC Franchisee Fee Credit</t>
  </si>
  <si>
    <t>['06/04/2014 13:22:26', '06/04/2014 13:25:09', '06/04/2014 13:35:59', '06/16/2014 14:45:58', '06/16/2014 14:47:43', '03/26/2015 15:26:58']</t>
  </si>
  <si>
    <t>539f6f00ec4f024411ecc941</t>
  </si>
  <si>
    <t>http://en.openei.org/apps/USURDB/rate/view/539f6f00ec4f024411ecc941</t>
  </si>
  <si>
    <t>Rate SCS-E (Small Commercial Service)</t>
  </si>
  <si>
    <t>Available to customers with a demand of 20 kW or less.</t>
  </si>
  <si>
    <t>['06/03/2013 10:37:24', '06/03/2013 10:44:38', '02/06/2014 20:58:26', '02/06/2014 21:16:34', '03/26/2015 15:26:48']</t>
  </si>
  <si>
    <t>539f6f01ec4f024411ecc95f</t>
  </si>
  <si>
    <t>http://en.openei.org/apps/USURDB/rate/view/539f6f01ec4f024411ecc95f</t>
  </si>
  <si>
    <t>Large Power 3</t>
  </si>
  <si>
    <t>Rural Electric Coop, Inc</t>
  </si>
  <si>
    <t>* Available to Commercial and Industrial consumers with a minimum connected demand of 1,000kW or greater per month and taken at primary voltage.    * Charges shown are in addition to the Cooperative's wholesale electricity costs, which are passed on to the consumer.    * Subject to Gross Receipts Tax and Power Cost Adjustment.</t>
  </si>
  <si>
    <t>['09/24/2012 10:02:07', '09/24/2012 10:07:41', '12/07/2012 07:09:42', '07/05/2013 12:16:27', '07/05/2013 12:35:29', '07/05/2013 12:42:04', '04/28/2014 14:21:53', '06/02/2014 07:37:29', '08/06/2014 09:14:16', '03/26/2015 15:26:38']</t>
  </si>
  <si>
    <t>539f6f01ec4f024411ecc983</t>
  </si>
  <si>
    <t>http://en.openei.org/apps/USURDB/rate/view/539f6f01ec4f024411ecc983</t>
  </si>
  <si>
    <t>Single Phase (under 100 kW)</t>
  </si>
  <si>
    <t>Ralls County Electric Coop</t>
  </si>
  <si>
    <t>['05/28/2013 14:19:04', '05/28/2013 14:23:28', '07/14/2014 08:46:40', '03/26/2015 15:26:38', '05/29/2015 07:52:12']</t>
  </si>
  <si>
    <t>539f6f10ec4f024411ecc9f1</t>
  </si>
  <si>
    <t>http://en.openei.org/apps/USURDB/rate/view/539f6f10ec4f024411ecc9f1</t>
  </si>
  <si>
    <t>City of Bentonville, Arkansas (Utility Company)</t>
  </si>
  <si>
    <t>Available to commercial customers and multiple*family dwelling for all general purposes when maximum demand is less than 50 kW.      Net Metering    *Available to any customer who has installed a net metering facility and signed an Interconnection Agreement with the City of Bentonville. Such facilities must be located on the Customer's premise and intended primarily to offset some of all of the Customer's energy usage at that location. The generating capacity of net metering facilities may not exceed twenty*five kilowatts (25kW).</t>
  </si>
  <si>
    <t>http://www.bentonvillear.com/departments/electric-department</t>
  </si>
  <si>
    <t>['02/20/2012 12:16:08', '02/20/2012 12:17:48', '06/27/2012 15:07:39', '06/27/2012 15:08:40', '12/07/2012 19:21:42', '08/09/2013 07:46:53', '08/09/2013 07:47:34', '03/26/2015 15:26:23', '06/15/2015 09:09:51', '06/15/2015 09:10:04']</t>
  </si>
  <si>
    <t>539f6f11ec4f024411ecca2b</t>
  </si>
  <si>
    <t>http://en.openei.org/apps/USURDB/rate/view/539f6f11ec4f024411ecca2b</t>
  </si>
  <si>
    <t>SDE -GSC -General Power Schedule</t>
  </si>
  <si>
    <t>City of Tupelo, Mississippi (Utility Company)</t>
  </si>
  <si>
    <t>For non*manufacturing customers having a peak demand greater than 15,000 kW and less than or equal to 25,000 kW.</t>
  </si>
  <si>
    <t>FCA charge changes monthly - for 5/2014 $0.02678 per kWh  Facilities Rental Charge and Reactive Demand charges may apply</t>
  </si>
  <si>
    <t>http://www.tupeloms.gov/twl/</t>
  </si>
  <si>
    <t>monthly charge - sum of Customer Charge and Administrative Charge - $1500+$350=$1850.00</t>
  </si>
  <si>
    <t>['06/02/2014 12:49:58', '06/02/2014 12:52:57', '08/05/2014 08:40:49', '03/26/2015 15:26:22']</t>
  </si>
  <si>
    <t>539f6f11ec4f024411ecca37</t>
  </si>
  <si>
    <t>http://en.openei.org/apps/USURDB/rate/view/539f6f11ec4f024411ecca37</t>
  </si>
  <si>
    <t>Very Large General Service</t>
  </si>
  <si>
    <t>Schedule V/LG 28/29  Very Large General Service     * Available to the non*residential customer whose monthly demand is 500 kW or greater in any three months out of twelve consecutive monthly billing periods, including the current billing period.     * Monthly Charge will be increased by REPS Charge :</t>
  </si>
  <si>
    <t>['05/25/2012 10:14:30', '05/25/2012 10:26:55', '05/25/2012 13:27:07', '07/12/2012 12:48:45', '12/07/2012 22:43:09', '04/15/2013 12:55:47', '08/20/2014 07:56:49', '03/26/2015 15:26:23']</t>
  </si>
  <si>
    <t>539f6f21ec4f024411eccaa7</t>
  </si>
  <si>
    <t>http://en.openei.org/apps/USURDB/rate/view/539f6f21ec4f024411eccaa7</t>
  </si>
  <si>
    <t>General Commercial</t>
  </si>
  <si>
    <t>City of Collins, Mississippi (Utility Company)</t>
  </si>
  <si>
    <t>*the city's customer bills are simply the calculated per kWh charge times the customer usage, no other fees</t>
  </si>
  <si>
    <t>['06/05/2014 15:00:43', '06/05/2014 15:01:47', '06/18/2014 08:25:14', '03/26/2015 15:26:56']</t>
  </si>
  <si>
    <t>539f6f22ec4f024411eccb05</t>
  </si>
  <si>
    <t>http://en.openei.org/apps/USURDB/rate/view/539fc30eec4f024c27d8b7f7</t>
  </si>
  <si>
    <t>Large Commercial (LC-214)</t>
  </si>
  <si>
    <t>City of Key West, Florida (Utility Company)</t>
  </si>
  <si>
    <t>Schedule applies to power and energy for general power purposes and is available to customers agreeing to purchase a fixed minimum amount of power each month, which amount shall be known as CONTRACT DEMAND, and said Contract Demand in no case shall be less than 20 kW.</t>
  </si>
  <si>
    <t>['03/03/2014 14:20:28', '03/03/2014 14:21:21', '04/07/2014 09:32:23', '03/26/2015 15:26:49']</t>
  </si>
  <si>
    <t>539f6f22ec4f024411eccb07</t>
  </si>
  <si>
    <t>http://en.openei.org/apps/USURDB/rate/view/539f6f22ec4f024411eccb07</t>
  </si>
  <si>
    <t>General Power Service (1001-5000 kW)</t>
  </si>
  <si>
    <t>['06/07/2012 07:52:15', '06/07/2012 07:52:49', '08/10/2012 07:54:15', '08/10/2012 07:57:49', '12/07/2012 04:16:58', '02/25/2013 14:46:30', '04/08/2013 13:04:44', '02/14/2014 13:14:52', '07/25/2014 09:19:44', '03/26/2015 15:26:49']</t>
  </si>
  <si>
    <t>539f6f32ec4f024411eccb5f</t>
  </si>
  <si>
    <t>http://en.openei.org/apps/USURDB/rate/view/539f6f32ec4f024411eccb5f</t>
  </si>
  <si>
    <t>LARGE INDUSTRIAL HIGH FACTOR SERVICE I</t>
  </si>
  <si>
    <t>The following monthly energy rate is applicable where either the monthly metered demand is less than three thousand seven hundred fifty (3,750) kilowatts or the total energy usage is below one million five hundred thousand ( 1,500,000) kilowatt hours.</t>
  </si>
  <si>
    <t>['03/23/2012 09:58:58', '03/23/2012 10:06:14', '06/28/2012 12:24:48', '06/28/2012 12:25:10', '12/07/2012 21:25:34', '04/10/2013 10:15:57', '07/18/2013 08:44:51', '03/26/2015 15:26:42']</t>
  </si>
  <si>
    <t>539f6f32ec4f024411eccb61</t>
  </si>
  <si>
    <t>http://en.openei.org/apps/USURDB/rate/view/539fc1dcec4f024c27d8ab57</t>
  </si>
  <si>
    <t>City of Fredericksburg, Texas (Utility Company)</t>
  </si>
  <si>
    <t>*For electric demand greater than 300 kW. *Flat rate adj. = distribution charge</t>
  </si>
  <si>
    <t>http://www.fbgtx.org</t>
  </si>
  <si>
    <t>['03/13/2014 09:18:59', '03/13/2014 09:20:00', '03/26/2014 11:57:26', '04/01/2014 12:18:34', '03/26/2015 15:26:42']</t>
  </si>
  <si>
    <t>539f6f32ec4f024411eccb71</t>
  </si>
  <si>
    <t>http://en.openei.org/apps/USURDB/rate/view/539f6f32ec4f024411eccb71</t>
  </si>
  <si>
    <t>Electric-Commercial/Industrial</t>
  </si>
  <si>
    <t>City of Altamont, Illinois (Utility Company)</t>
  </si>
  <si>
    <t>These rates are for Electric*Commercial/Industrial Service Rate Number: 1502</t>
  </si>
  <si>
    <t>Adjustment= Energy Cost Adjustment</t>
  </si>
  <si>
    <t>['05/22/2014 10:58:29', '05/22/2014 11:02:07', '06/16/2014 08:39:59', '08/07/2014 07:25:57', '03/26/2015 15:26:42']</t>
  </si>
  <si>
    <t>539f6f33ec4f024411eccbd3</t>
  </si>
  <si>
    <t>http://en.openei.org/apps/USURDB/rate/view/539fbe7cec4f024c27d886b5</t>
  </si>
  <si>
    <t>New Small General Service</t>
  </si>
  <si>
    <t>Vera Irrigation District</t>
  </si>
  <si>
    <t>http://www.verawaterandpower.com/reports/information/rates_electric.pdf</t>
  </si>
  <si>
    <t>['06/02/2014 14:09:03', '06/02/2014 14:19:02', '07/29/2014 08:01:35', '03/26/2015 15:26:28']</t>
  </si>
  <si>
    <t>539f6f43ec4f024411eccc33</t>
  </si>
  <si>
    <t>http://en.openei.org/apps/USURDB/rate/view/539f6f43ec4f024411eccc33</t>
  </si>
  <si>
    <t>Commercial Demand 25 Transformer Ownership Discount</t>
  </si>
  <si>
    <t>Town of Stowe, Vermont (Utility Company)</t>
  </si>
  <si>
    <t>Customers who qualify receive a ($0.457) discount from their kW rate.</t>
  </si>
  <si>
    <t>http://www.townofstowevt.org/othernewsnotices/602.html</t>
  </si>
  <si>
    <t>['06/02/2014 07:27:03', '06/02/2014 07:29:04', '08/06/2014 07:26:07', '03/26/2015 15:26:36']</t>
  </si>
  <si>
    <t>539f6f43ec4f024411eccc5d</t>
  </si>
  <si>
    <t>http://en.openei.org/apps/USURDB/rate/view/539f6f43ec4f024411eccc5d</t>
  </si>
  <si>
    <t>Large General Service- Time of Day- Secondary</t>
  </si>
  <si>
    <t>Facilities Charge per Month per annual max. kW (minimum 80 kW per Month): $0.12/kW  APPLICATION OF SCHEDULE: This schedule is applicable to nonresidential Customers with a measured Demand of at least 80 kW within the most recent 12 months.</t>
  </si>
  <si>
    <t>https://www.otpco.com/rates-and-pricing/minnesota/rates,-rules,-and-regulations/#section-10-general-services</t>
  </si>
  <si>
    <t>(Summer: Period 1: Off Peak, period 2: Shoulder, Period 3: On Peak)_x000D_
(Winter: Period 4: Off Peak, Period 5: Shoulder, Period 6: On Peak)_x000D_
Adj = Energy Adjustment Rider + CIP Rider _x000D_
Other Riders applicable are Renewable Resource Cost Recovery Rider + Environment Cost Recovery Rider</t>
  </si>
  <si>
    <t>['06/28/2012 14:53:31', '06/28/2012 14:56:07', '06/29/2012 07:18:34', '06/29/2012 07:25:13', '12/08/2012 01:23:33', '06/25/2013 08:38:49', '06/25/2013 08:40:47', '06/25/2013 08:42:21', '05/02/2014 13:06:13', '07/08/2014 01:42:06', '07/08/2014 01:52:05', '07/08/2014 01:52:33', '03/26/2015 15:26:46']</t>
  </si>
  <si>
    <t>539f6f44ec4f024411eccc8b</t>
  </si>
  <si>
    <t>http://en.openei.org/apps/USURDB/rate/view/539f6f44ec4f024411eccc8b</t>
  </si>
  <si>
    <t>Schedule DE Domestic and Farm Service</t>
  </si>
  <si>
    <t>Applicability This schedule applies to: (1) Domestic service use including lighting, heating, air conditioning, cooking and appliances where a single meter serves a single family dwelling; (2) apartments and multifamily dwelling units where each unit is individually metered by the District; (3) noncommercial or farm uses (except dairy milk barns, poultry houses, and similar type farm uses) with a total connected load of 20 kW or less, where such service is provided in conjunction with a residence on the same property; and (4) where a single meter serves noncommercial or farm uses (except dairy milk barns, poultry houses, and similar type farm uses) on the same property as the residence with a total connected load of 20 kW or less.</t>
  </si>
  <si>
    <t>['06/08/2012 12:18:10', '06/08/2012 12:20:06', '06/08/2012 12:23:43', '12/07/2012 04:10:43', '05/29/2013 07:58:37', '04/01/2014 12:07:27', '03/26/2015 15:26:27']</t>
  </si>
  <si>
    <t>539f6f44ec4f024411eccc9f</t>
  </si>
  <si>
    <t>http://en.openei.org/apps/USURDB/rate/view/539f6f44ec4f024411eccc9f</t>
  </si>
  <si>
    <t>Schedule ID Small Industrial Service - Demand Metered 35 to 499 kW</t>
  </si>
  <si>
    <t>['06/08/2012 12:35:53', '06/08/2012 12:38:08', '12/07/2012 05:06:27', '05/29/2013 09:58:12', '04/01/2014 16:26:51', '03/26/2015 15:26:27']</t>
  </si>
  <si>
    <t>539f6f55ec4f024411eccd29</t>
  </si>
  <si>
    <t>http://en.openei.org/apps/USURDB/rate/view/539f6f55ec4f024411eccd29</t>
  </si>
  <si>
    <t>Single Phase Residential and Small Commercial (A)</t>
  </si>
  <si>
    <t>Twin Valleys Public Power Dist</t>
  </si>
  <si>
    <t>Time Period 1: Summer: July to October_x000D_
Time Period 2: Winter: All other months.</t>
  </si>
  <si>
    <t>['05/23/2014 07:44:22', '05/23/2014 07:44:58', '05/23/2014 07:48:50', '06/11/2014 13:06:45', '06/11/2014 13:22:21', '03/26/2015 15:26:23', '05/29/2015 08:30:27']</t>
  </si>
  <si>
    <t>539f6f65ec4f024411eccd8b</t>
  </si>
  <si>
    <t>http://en.openei.org/apps/USURDB/rate/view/539f6f65ec4f024411eccd8b</t>
  </si>
  <si>
    <t>Large Light and Power</t>
  </si>
  <si>
    <t>Village of Talmage, Nebraska (Utility Company)</t>
  </si>
  <si>
    <t>['05/23/2014 09:14:17', '05/23/2014 09:15:47', '05/23/2014 09:16:26', '06/09/2014 13:41:48', '03/26/2015 15:26:55']</t>
  </si>
  <si>
    <t>539f6f65ec4f024411eccdc1</t>
  </si>
  <si>
    <t>http://en.openei.org/apps/USURDB/rate/view/539f6f65ec4f024411eccdc1</t>
  </si>
  <si>
    <t>LVD/LRD Large General Service, Time-of-Use Primary Voltage</t>
  </si>
  <si>
    <t>MidAmerican Energy Co (South Dakota)</t>
  </si>
  <si>
    <t>Should the customer elect to furnish transformers that would normally be furnished by the Company, the customer will receive a credit of $0.30 per kW of billing demand.</t>
  </si>
  <si>
    <t>Adjustment = Electric Energy Efficiency Cost Recovery &lt;br /&gt;
Time Period 1:(On Peak) &amp; Time Period 2: Off Peak</t>
  </si>
  <si>
    <t>['06/09/2014 09:21:05', '06/09/2014 09:26:40', '06/11/2014 15:24:55', '03/26/2015 15:26:55']</t>
  </si>
  <si>
    <t>539f6f65ec4f024411eccddd</t>
  </si>
  <si>
    <t>http://en.openei.org/apps/USURDB/rate/view/539f6f65ec4f024411eccddd</t>
  </si>
  <si>
    <t>Cp-2 Large Power Time-of-Day Service Transformer Ownership Discount</t>
  </si>
  <si>
    <t>['06/15/2012 15:08:47', '06/15/2012 15:09:09', '07/26/2012 10:19:27', '12/07/2012 19:22:54', '04/01/2013 15:42:41', '05/05/2014 22:45:16', '05/20/2014 12:20:21', '06/13/2014 15:10:21', '03/26/2015 15:26:55']</t>
  </si>
  <si>
    <t>539f6f77ec4f024411ecce97</t>
  </si>
  <si>
    <t>http://en.openei.org/apps/USURDB/rate/view/539f6f77ec4f024411ecce97</t>
  </si>
  <si>
    <t>General Power Service - Single Phase</t>
  </si>
  <si>
    <t>Clark Energy Coop Inc</t>
  </si>
  <si>
    <t>Schedule C: General Power Service  Single Phase    * Available for all non*residential general power requirements with kilowatt (kW) demands less than 50 kW subject to established rules and regulations of the distributor.    * The minimum monthly charge shall be $25.33 single phase.</t>
  </si>
  <si>
    <t>http://www.clarkenergy.com/rates/</t>
  </si>
  <si>
    <t>['05/22/2012 09:51:29', '05/22/2012 09:53:48', '06/20/2012 13:16:34', '06/20/2012 13:17:18', '06/20/2012 13:19:12', '06/20/2012 13:21:36', '12/08/2012 00:18:46', '05/28/2014 15:22:37', '08/22/2014 01:35:14', '03/26/2015 15:26:34', '06/23/2015 03:06:24']</t>
  </si>
  <si>
    <t>539f6f77ec4f024411ecce99</t>
  </si>
  <si>
    <t>http://en.openei.org/apps/USURDB/rate/view/539f6f77ec4f024411ecce99</t>
  </si>
  <si>
    <t>Heartland Rural Elec Coop, Inc</t>
  </si>
  <si>
    <t>http://www.heartland-rec.com/content/rates-fees-rules-regulations-bylaws</t>
  </si>
  <si>
    <t>['06/01/2012 13:32:11', '06/01/2012 13:33:25', '06/22/2012 13:30:35', '12/07/2012 19:30:49', '06/25/2014 03:53:33', '06/25/2014 03:54:23', '03/26/2015 15:26:34']</t>
  </si>
  <si>
    <t>539f6f78ec4f024411eccedf</t>
  </si>
  <si>
    <t>http://en.openei.org/apps/USURDB/rate/view/539f6f78ec4f024411eccedf</t>
  </si>
  <si>
    <t>Commercial Large General Service</t>
  </si>
  <si>
    <t>*Available to non*residential customers with greater than than 100 kW demand.  *Subject to power cost adjustment.</t>
  </si>
  <si>
    <t>['06/08/2012 10:36:05', '06/08/2012 10:38:49', '07/20/2012 13:49:54', '09/12/2012 09:27:08', '12/07/2012 04:37:45', '03/26/2015 15:26:37']</t>
  </si>
  <si>
    <t>539f6f78ec4f024411ecceeb</t>
  </si>
  <si>
    <t>http://en.openei.org/apps/USURDB/rate/view/539f6f78ec4f024411ecceeb</t>
  </si>
  <si>
    <t>['06/19/2012 11:57:10', '06/19/2012 12:00:06', '12/07/2012 06:16:42', '10/08/2013 13:38:35', '06/02/2014 13:18:23', '03/26/2015 15:26:37']</t>
  </si>
  <si>
    <t>539f6f87ec4f024411eccf41</t>
  </si>
  <si>
    <t>http://en.openei.org/apps/USURDB/rate/view/539f6f87ec4f024411eccf41</t>
  </si>
  <si>
    <t>Time Of Use General Power Rate- Schedule TGSA (Less than 50 KW)</t>
  </si>
  <si>
    <t>City of Glasgow, Kentucky (Utility Company)</t>
  </si>
  <si>
    <t>Time Period 1 &amp; 2 :Summer On Peak &amp; Off Peak_x000D_
Time Period 3 &amp; 4:Winter On Peak &amp; Off Peak</t>
  </si>
  <si>
    <t>['03/19/2014 11:57:30', '03/19/2014 12:12:13', '03/19/2014 12:12:44', '06/18/2014 02:36:27', '03/26/2015 15:26:26']</t>
  </si>
  <si>
    <t>539f6f87ec4f024411eccf59</t>
  </si>
  <si>
    <t>http://en.openei.org/apps/USURDB/rate/view/539f6f87ec4f024411eccf59</t>
  </si>
  <si>
    <t>Schedule 41 - South System General Power Rate</t>
  </si>
  <si>
    <t>This rate shall apply to the firm power requirements for electric service to commercial, industrial, and governmental customers, and institutional customers whose installed service capacity is greater than 0 and less than or equal to 10 KVA.</t>
  </si>
  <si>
    <t>['07/24/2013 08:23:49', '07/24/2013 08:24:42', '07/16/2014 04:23:14', '07/16/2014 04:24:47', '03/26/2015 15:26:26']</t>
  </si>
  <si>
    <t>539f6f87ec4f024411eccf5b</t>
  </si>
  <si>
    <t>http://en.openei.org/apps/USURDB/rate/view/539f6f87ec4f024411eccf5b</t>
  </si>
  <si>
    <t>Large Commercial Rate Primary Ownership</t>
  </si>
  <si>
    <t>City of Anoka, Minnesota (Utility Company)</t>
  </si>
  <si>
    <t>Primary Ownership Discount</t>
  </si>
  <si>
    <t>Data Pulse Meter for Large Commercial Customers: $15.00 per month.</t>
  </si>
  <si>
    <t>['05/23/2013 10:13:39', '05/23/2013 10:23:04', '05/23/2013 11:45:09', '06/04/2013 10:31:19', '07/23/2013 09:12:02', '07/24/2014 03:22:19', '03/26/2015 15:26:26']</t>
  </si>
  <si>
    <t>539f6f97ec4f024411eccfdd</t>
  </si>
  <si>
    <t>http://en.openei.org/apps/USURDB/rate/view/539f6f97ec4f024411eccfdd</t>
  </si>
  <si>
    <t>['06/12/2012 14:01:59', '06/12/2012 14:02:19', '07/20/2012 12:53:16', '12/07/2012 23:09:43', '03/18/2013 13:36:23', '05/05/2014 22:46:40', '05/21/2014 10:45:34', '06/16/2014 12:08:03', '06/16/2014 12:09:11', '03/26/2015 15:26:47', '07/29/2015 06:20:24']</t>
  </si>
  <si>
    <t>539f6f99ec4f024411ecd083</t>
  </si>
  <si>
    <t>http://en.openei.org/apps/USURDB/rate/view/539f6f99ec4f024411ecd083</t>
  </si>
  <si>
    <t>City of Westby, Wisconsin (Utility Company)</t>
  </si>
  <si>
    <t>Large Power Service (over 200 KW)     This rate is subject to the Power Cost Adjustment Clause.</t>
  </si>
  <si>
    <t>http://www.westbyutilities.com</t>
  </si>
  <si>
    <t>['05/30/2012 09:49:40', '05/30/2012 09:50:52', '06/13/2012 13:57:03', '12/07/2012 23:01:03', '04/22/2013 15:06:59', '06/11/2013 10:45:13', '06/11/2013 10:54:49', '05/27/2014 14:17:05', '08/21/2014 09:18:09', '03/26/2015 15:26:45', '06/08/2015 08:57:43', '06/08/2015 08:58:24']</t>
  </si>
  <si>
    <t>539f6faaec4f024411ecd125</t>
  </si>
  <si>
    <t>http://en.openei.org/apps/USURDB/rate/view/539f6faaec4f024411ecd125</t>
  </si>
  <si>
    <t>General Service-Demand (Schedule GP.)</t>
  </si>
  <si>
    <t>Town of Wolfeboro, New Hampshire (Utility Company)</t>
  </si>
  <si>
    <t>http://www.wolfeboronh.us/Pages/WolfeboroNH_Electric/index</t>
  </si>
  <si>
    <t>Rate = Effective Rate (Delivery,Supply &amp; Tax)</t>
  </si>
  <si>
    <t>['06/02/2014 08:27:36', '06/02/2014 08:29:51', '08/07/2014 07:15:54', '03/26/2015 15:26:26']</t>
  </si>
  <si>
    <t>539f6fbaec4f024411ecd197</t>
  </si>
  <si>
    <t>http://en.openei.org/apps/USURDB/rate/view/539f6fbaec4f024411ecd197</t>
  </si>
  <si>
    <t>RATE NO. 02 SMALL COMMERCIAL SERVICE-Overhead Service</t>
  </si>
  <si>
    <t>Applicability: To all small retail businesses such as stores, shops, schools and other enterprises without demand metering and whose estimated monthly maximum demand is less than 50kW. Service is applied at one(1) point of delivery and measured through one meter.</t>
  </si>
  <si>
    <t>['06/05/2012 15:07:00', '06/05/2012 15:09:21', '12/07/2012 22:43:02', '05/28/2013 13:08:44', '02/04/2014 13:20:42', '03/26/2015 15:26:37']</t>
  </si>
  <si>
    <t>539f6fbaec4f024411ecd1ad</t>
  </si>
  <si>
    <t>http://en.openei.org/apps/USURDB/rate/view/539f6fbaec4f024411ecd1ad</t>
  </si>
  <si>
    <t>Large Power- Primary Metering</t>
  </si>
  <si>
    <t>Farmers Electric Company, Ltd</t>
  </si>
  <si>
    <t>50kW but less than 1000kW</t>
  </si>
  <si>
    <t>Adj= Power Cost Recovery Adjustment</t>
  </si>
  <si>
    <t>['06/22/2012 15:06:16', '06/22/2012 15:09:26', '06/22/2012 15:10:54', '06/22/2012 15:11:28', '12/07/2012 04:57:32', '06/28/2013 11:01:37', '07/16/2014 09:03:17', '03/26/2015 15:26:37']</t>
  </si>
  <si>
    <t>539f6fbaec4f024411ecd1d3</t>
  </si>
  <si>
    <t>http://en.openei.org/apps/USURDB/rate/view/539f6fbaec4f024411ecd1d3</t>
  </si>
  <si>
    <t>City of Seneca, South Carolina (Utility Company)</t>
  </si>
  <si>
    <t>['08/14/2013 15:13:31', '08/14/2013 15:15:00', '06/17/2014 09:36:06', '03/26/2015 15:26:37']</t>
  </si>
  <si>
    <t>539f6fbbec4f024411ecd20f</t>
  </si>
  <si>
    <t>http://en.openei.org/apps/USURDB/rate/view/539f6fbbec4f024411ecd20f</t>
  </si>
  <si>
    <t>['06/18/2012 09:42:05', '06/18/2012 09:42:56', '07/26/2012 15:19:57', '07/26/2012 15:21:55', '12/07/2012 23:19:33', '06/16/2014 08:03:30', '03/26/2015 15:26:32', '07/29/2015 03:34:55']</t>
  </si>
  <si>
    <t>539f6fbbec4f024411ecd211</t>
  </si>
  <si>
    <t>http://en.openei.org/apps/USURDB/rate/view/539f6fbbec4f024411ecd211</t>
  </si>
  <si>
    <t>Florence Utility Comm</t>
  </si>
  <si>
    <t>['06/08/2012 10:39:43', '06/08/2012 10:40:33', '07/13/2012 08:30:26', '12/07/2012 23:37:28', '02/25/2013 14:24:07', '05/05/2014 22:48:00', '05/14/2014 13:22:34', '06/10/2014 13:13:40', '06/10/2014 13:14:02', '03/26/2015 15:26:32']</t>
  </si>
  <si>
    <t>539f6fcaec4f024411ecd241</t>
  </si>
  <si>
    <t>http://en.openei.org/apps/USURDB/rate/view/539f6fcaec4f024411ecd241</t>
  </si>
  <si>
    <t>General Service- Rate 52</t>
  </si>
  <si>
    <t>['04/25/2012 12:38:36', '04/25/2012 12:43:44', '04/25/2012 12:46:46', '07/10/2012 13:54:15', '07/10/2012 13:56:55', '07/10/2012 14:58:32', '07/10/2012 15:00:22', '12/07/2012 07:28:49', '04/10/2013 14:39:50', '05/05/2014 21:16:50', '05/08/2014 12:42:45', '07/01/2014 02:52:25', '07/01/2014 03:06:37', '07/28/2014 09:30:39', '07/28/2014 09:30:54', '07/29/2014 01:32:15', '07/29/2014 04:17:42', '07/29/2014 04:28:49', '08/21/2014 02:45:12', '03/26/2015 15:26:54']</t>
  </si>
  <si>
    <t>539f6fcaec4f024411ecd24b</t>
  </si>
  <si>
    <t>http://en.openei.org/apps/USURDB/rate/view/539f6fcaec4f024411ecd24b</t>
  </si>
  <si>
    <t>Cp-2 Large Power Service Transformer Ownership Discount</t>
  </si>
  <si>
    <t>Commitment to Community Rider:  Cp*2 Large Power Service $5.00 per customer per month</t>
  </si>
  <si>
    <t>['06/14/2012 14:40:24', '06/14/2012 14:40:55', '07/25/2012 13:56:18', '12/07/2012 12:16:11', '04/01/2013 11:01:38', '05/05/2014 22:48:11', '05/19/2014 15:10:57', '05/19/2014 15:14:31', '06/13/2014 09:20:22', '06/13/2014 09:21:54', '03/26/2015 15:26:54', '07/28/2015 04:32:09']</t>
  </si>
  <si>
    <t>539f6fcaec4f024411ecd283</t>
  </si>
  <si>
    <t>http://en.openei.org/apps/USURDB/rate/view/539f6fcaec4f024411ecd283</t>
  </si>
  <si>
    <t>Manufacturing Service SMSC</t>
  </si>
  <si>
    <t>Adjustment = FCA</t>
  </si>
  <si>
    <t>['06/07/2012 10:31:39', '06/07/2012 10:35:18', '08/10/2012 12:55:32', '12/07/2012 13:24:04', '07/25/2014 04:08:06', '07/25/2014 04:08:49', '03/26/2015 15:26:54']</t>
  </si>
  <si>
    <t>539f6fd9ec4f024411ecd30d</t>
  </si>
  <si>
    <t>http://en.openei.org/apps/USURDB/rate/view/539f6fd9ec4f024411ecd30d</t>
  </si>
  <si>
    <t>General Service- &gt;50 kV -Schedule -GS-2</t>
  </si>
  <si>
    <t>City of Anaheim, California (Utility Company)</t>
  </si>
  <si>
    <t>Applicable to single and three phase general service including lighting and power. This schedule is mandatory for all customers whose monthly maximum demand has exceeded 200 kW for any three months during the preceding 12 months and whose average demand for the preceding 12 months also exceeds 200 kW. Any customer whose monthly maximum demand has fallen below 200 kW for any three months during the preceding 12 months and whose average demand for the preceding 12 months also is less than 200 kW may elect to take service on Schedule GS*1B.   Demand Charges:  First 200 kW or less of billing demand: $1,271.38/mo.  All excess kW of billing demand: $8.06/kW</t>
  </si>
  <si>
    <t>http://www.anaheim.net/article.asp?id=1011</t>
  </si>
  <si>
    <t>['07/23/2012 13:44:27', '07/23/2012 13:45:54', '07/23/2012 13:46:49', '07/23/2012 13:47:19', '12/07/2012 12:11:07', '06/21/2013 12:40:51', '03/25/2014 15:03:23', '06/03/2014 12:42:26', '03/26/2015 15:26:46']</t>
  </si>
  <si>
    <t>539f6fdaec4f024411ecd353</t>
  </si>
  <si>
    <t>http://en.openei.org/apps/USURDB/rate/view/539f6fdaec4f024411ecd353</t>
  </si>
  <si>
    <t>Schedule SC1, Small Commerical Service, Single Phase</t>
  </si>
  <si>
    <t>Northern Virginia Elec Coop</t>
  </si>
  <si>
    <t>Applicable to commercial and small power consumers located on or near the cooperative's distribution for all uses unless another rate schedule is specifically applicable. Single Phase consumers may include residental service on the same power meter with the commercial service. Three Phase consumers may connect incidental lighting to the power circuit from the power meter. Service under this schedule is limitied to consumers whose load requirements do not exceed 30 kW measured demand in any two billing months during the preceeding 12 months. When the use exceeds 30 kW of demand for any two billing months during the preceeding 12 months, the consumer will be transferred to the Schedule LP1 for the succeeding 12 months. The cooperative will furnish the consumer with notice of the necessary rate change schedule 90 days prior to its taking effect.</t>
  </si>
  <si>
    <t>['07/09/2013 08:47:43', '07/09/2013 09:43:38', '07/09/2013 09:54:13', '07/17/2014 07:28:10', '03/26/2015 15:26:20']</t>
  </si>
  <si>
    <t>539f6fdbec4f024411ecd3a7</t>
  </si>
  <si>
    <t>http://en.openei.org/apps/USURDB/rate/view/539f6fdbec4f024411ecd3a7</t>
  </si>
  <si>
    <t>City of Lake View, Iowa (Utility Company)</t>
  </si>
  <si>
    <t>['06/16/2014 13:42:39', '06/16/2014 13:45:22', '06/27/2014 04:16:39', '07/01/2014 07:24:46', '03/26/2015 15:26:42', '11/12/2015 03:56:10']</t>
  </si>
  <si>
    <t>539f6feaec4f024411ecd3cf</t>
  </si>
  <si>
    <t>http://en.openei.org/apps/USURDB/rate/view/539f6feaec4f024411ecd3cf</t>
  </si>
  <si>
    <t>['06/14/2012 08:06:25', '06/14/2012 08:06:42', '06/14/2012 08:07:06', '07/24/2012 13:20:52', '12/08/2012 01:19:34', '06/12/2014 14:07:49', '03/26/2015 15:26:56', '07/28/2015 03:48:00']</t>
  </si>
  <si>
    <t>539f6febec4f024411ecd42d</t>
  </si>
  <si>
    <t>http://en.openei.org/apps/USURDB/rate/view/539f6febec4f024411ecd42d</t>
  </si>
  <si>
    <t>GSC (EL 08)</t>
  </si>
  <si>
    <t>['05/28/2014 12:53:16', '05/28/2014 12:56:14', '06/12/2014 08:28:32', '06/12/2014 08:29:14', '03/26/2015 15:26:21']</t>
  </si>
  <si>
    <t>539f6fecec4f024411ecd43d</t>
  </si>
  <si>
    <t>http://en.openei.org/apps/USURDB/rate/view/539f6fecec4f024411ecd43d</t>
  </si>
  <si>
    <t>['06/14/2012 14:38:04', '06/14/2012 14:38:52', '07/25/2012 13:51:36', '12/07/2012 06:54:01', '04/01/2013 10:58:00', '05/05/2014 22:49:52', '05/19/2014 15:08:32', '05/19/2014 15:14:49', '06/13/2014 09:19:30', '03/26/2015 15:26:40', '07/28/2015 04:32:24']</t>
  </si>
  <si>
    <t>539f6ffcec4f024411ecd4a3</t>
  </si>
  <si>
    <t>http://en.openei.org/apps/USURDB/rate/view/539f6ffcec4f024411ecd4a3</t>
  </si>
  <si>
    <t>Conway Corporation</t>
  </si>
  <si>
    <t>To all electric service required by customer on the premises, when supplied at one delivery point and measured through one kilowatt hour meter. Not applicable to temporary, resale or shared service.    *Demand: The demand in KW, as shown by or computed from readings on the Corporation demand meter, for the 15*minute period of customer's greatest use during the month, but in no event less than 1,000 KW.    *Minimum: The demand charge for the current month, but not less than $1.75 per KW of the highest load established during the 12 months ending with the current month.</t>
  </si>
  <si>
    <t>['03/02/2012 13:07:35', '03/02/2012 13:09:12', '06/28/2012 08:10:47', '06/28/2012 08:20:49', '06/28/2012 08:29:13', '08/13/2012 10:50:26', '12/07/2012 19:36:34', '06/04/2014 07:48:23', '08/22/2014 03:38:40', '03/26/2015 15:26:28', '09/15/2015 08:44:55']</t>
  </si>
  <si>
    <t>539f700dec4f024411ecd55d</t>
  </si>
  <si>
    <t>http://en.openei.org/apps/USURDB/rate/view/539f700dec4f024411ecd55d</t>
  </si>
  <si>
    <t>General Service (Schedule 1)</t>
  </si>
  <si>
    <t>Central Electric Coop, Inc (Pennsylvania)</t>
  </si>
  <si>
    <t>http://www.central.coop/content/rates</t>
  </si>
  <si>
    <t>Total Energy Charge = Distribution Charge + Generation &amp; Transmission Charges_x000D_
_x000D_
Adjustment = Generation Recovery Charge</t>
  </si>
  <si>
    <t>['05/23/2014 12:17:03', '05/23/2014 12:56:29', '06/10/2014 08:09:00', '06/10/2014 08:09:29', '07/18/2014 02:27:28', '03/26/2015 15:26:44', '05/29/2015 09:02:59']</t>
  </si>
  <si>
    <t>539f700dec4f024411ecd58d</t>
  </si>
  <si>
    <t>http://en.openei.org/apps/USURDB/rate/view/539f700dec4f024411ecd58d</t>
  </si>
  <si>
    <t>Large Power Service Primary Demand Discount</t>
  </si>
  <si>
    <t>At any point on the existing system having adequate capacity and suitable voltage for delivery of service. To all electric service required by customer on the premises, when supplied at one delivery point and measured through one kilowatt hour meter. Not applicable to temporary, resale or shared service.    *Demand: The demand in KW, as shown by or computed from readings on the Corporation demand meter, for the 15*minute period of customer's greatest use during the month, but in no event less than 1,000 KW.    *This rate reflects a 5% discount on the demand charge for service at primary voltage (13.8 KV)     *Minimum: The demand charge for the current month, but not less than $1.75 per KW of the highest load established during the 12 months ending with the current month.</t>
  </si>
  <si>
    <t>['08/13/2012 10:43:46', '08/13/2012 10:45:50', '08/13/2012 10:47:43', '08/13/2012 10:48:09', '08/13/2012 10:51:25', '08/13/2012 10:51:57', '12/07/2012 21:44:43', '06/04/2014 07:48:42', '08/22/2014 03:38:38', '03/26/2015 15:26:44', '09/15/2015 08:39:53']</t>
  </si>
  <si>
    <t>539f700eec4f024411ecd5f3</t>
  </si>
  <si>
    <t>http://en.openei.org/apps/USURDB/rate/view/539f700eec4f024411ecd5f3</t>
  </si>
  <si>
    <t>General Single Phase</t>
  </si>
  <si>
    <t>Paragould Light &amp; Water Comm</t>
  </si>
  <si>
    <t>General * Customer Facility Charge Single Phase</t>
  </si>
  <si>
    <t>['03/02/2012 15:54:57', '03/02/2012 15:57:35', '06/28/2012 14:58:53', '12/08/2012 00:52:18', '02/13/2013 07:46:55', '08/09/2013 08:14:08', '08/13/2013 08:57:52', '03/26/2015 15:26:38', '09/15/2015 09:19:43']</t>
  </si>
  <si>
    <t>539f700fec4f024411ecd601</t>
  </si>
  <si>
    <t>http://en.openei.org/apps/USURDB/rate/view/539f700fec4f024411ecd601</t>
  </si>
  <si>
    <t>IPS - Industrial Power Service - Fully Dedicated Distribution Service - Secondary Metering</t>
  </si>
  <si>
    <t>Harrison County Rural E M C</t>
  </si>
  <si>
    <t>['05/30/2013 08:35:38', '05/30/2013 08:37:13', '05/30/2013 08:42:10', '02/25/2014 14:45:53', '05/06/2014 16:12:09', '05/08/2014 16:21:58', '07/22/2014 01:56:05', '03/26/2015 15:26:28']</t>
  </si>
  <si>
    <t>539f701dec4f024411ecd65b</t>
  </si>
  <si>
    <t>http://en.openei.org/apps/USURDB/rate/view/539f701dec4f024411ecd65b</t>
  </si>
  <si>
    <t>Large General Service- Time Of Use</t>
  </si>
  <si>
    <t>Town of Apex, North Carolina (Utility Company)</t>
  </si>
  <si>
    <t>['04/09/2012 12:36:17', '04/09/2012 12:43:03', '05/29/2012 10:34:40', '07/10/2012 19:29:16', '07/10/2012 19:30:57', '07/10/2012 19:32:39', '12/07/2012 21:54:03', '07/28/2014 02:45:15', '07/28/2014 02:51:21', '03/26/2015 15:26:56']</t>
  </si>
  <si>
    <t>539f701eec4f024411ecd66b</t>
  </si>
  <si>
    <t>http://en.openei.org/apps/USURDB/rate/view/539f701eec4f024411ecd66b</t>
  </si>
  <si>
    <t>General Service - Medium Load Factor, Primary Voltage: SCHEDULE GS-3</t>
  </si>
  <si>
    <t>[{'Off Peak excess demand': '$4.417'}]</t>
  </si>
  <si>
    <t>['05/30/2012 10:40:49', '05/30/2012 10:44:04', '06/06/2012 12:02:53', '12/07/2012 21:57:19', '05/19/2014 14:03:47', '06/03/2014 14:47:30', '06/12/2014 08:35:01', '06/12/2014 08:48:37', '07/11/2014 02:50:29', '03/26/2015 15:26:47']</t>
  </si>
  <si>
    <t>539f701eec4f024411ecd673</t>
  </si>
  <si>
    <t>http://en.openei.org/apps/USURDB/rate/view/539f701eec4f024411ecd673</t>
  </si>
  <si>
    <t>General Service- &lt;50 kV -Schedule -GS-2</t>
  </si>
  <si>
    <t>Applicable to single and three phase general service including lighting and power. This schedule is mandatory for all customers whose monthly maximum demand has exceeded 200 kW for any three months during the preceding 12 months and whose average demand for the preceding 12 months also exceeds 200 kW. Any customer whose monthly maximum demand has fallen below 200 kW for any three months during the preceding 12 months and whose average demand for the preceding 12 months also is less than 200 kW may elect to take service on Schedule GS*1B.   Demand Charges:  First 200 kW or less of billing demand: $2,069.00/mo.  All excess kW of billing demand: $12.15/kW</t>
  </si>
  <si>
    <t>['07/23/2012 13:40:35', '07/23/2012 13:42:39', '07/23/2012 13:43:02', '12/08/2012 01:23:07', '06/21/2013 12:42:05', '03/25/2014 15:05:44', '06/03/2014 12:42:40', '03/26/2015 15:26:27']</t>
  </si>
  <si>
    <t>539f701eec4f024411ecd6b9</t>
  </si>
  <si>
    <t>http://en.openei.org/apps/USURDB/rate/view/539f74e5ec4f024411ed0de3</t>
  </si>
  <si>
    <t>Small Industrial</t>
  </si>
  <si>
    <t>For commercial and industrial customers whose energy use exceeds 8,000 kWh per month, but whose maximum electric demand does not exceed 4,000 (kW)  *Public Benefits Charge: The surcharge is equal to the sum of the Customer Charge, Demand Charge, and Energy Charge, including adjustment for Primary Voltage and Power Factor, times 0.0285</t>
  </si>
  <si>
    <t>['03/20/2014 11:00:10', '03/20/2014 11:03:12', '03/31/2014 13:52:42', '03/26/2015 15:26:47']</t>
  </si>
  <si>
    <t>539f701fec4f024411ecd6c7</t>
  </si>
  <si>
    <t>http://en.openei.org/apps/USURDB/rate/view/539f701fec4f024411ecd6c7</t>
  </si>
  <si>
    <t>Small Commerical Single Phase</t>
  </si>
  <si>
    <t>Clark County Rural E M C</t>
  </si>
  <si>
    <t>['05/31/2012 09:24:21', '05/31/2012 09:25:16', '06/20/2012 13:32:18', '12/07/2012 19:10:49', '07/08/2013 10:51:08', '03/26/2015 15:26:37']</t>
  </si>
  <si>
    <t>539f702eec4f024411ecd6f1</t>
  </si>
  <si>
    <t>http://en.openei.org/apps/USURDB/rate/view/539f702eec4f024411ecd6f1</t>
  </si>
  <si>
    <t>Large Industrial Service (L.F. 97.5% - 99.99%)</t>
  </si>
  <si>
    <t>['06/01/2012 08:22:22', '06/01/2012 08:23:11', '06/14/2012 14:14:41', '12/07/2012 04:42:25', '08/02/2013 14:33:24', '07/28/2014 08:31:44', '03/26/2015 15:26:43']</t>
  </si>
  <si>
    <t>539f702eec4f024411ecd723</t>
  </si>
  <si>
    <t>http://en.openei.org/apps/USURDB/rate/view/539f702eec4f024411ecd723</t>
  </si>
  <si>
    <t>Commercial-Single Phase</t>
  </si>
  <si>
    <t>Bluebonnet Electric Coop, Inc</t>
  </si>
  <si>
    <t>*Available to all commercial and industrial consumers and other consumers whose electric requirements for all uses are less than 50 kW.  *Flat rate buy is the sum of wholesale charge and distribution charge. $0.102892 = $0.072674 + $0.030218</t>
  </si>
  <si>
    <t>['05/29/2012 13:07:33', '05/29/2012 13:10:52', '05/29/2012 13:11:20', '05/29/2012 13:45:52', '06/19/2012 14:15:47', '06/19/2012 14:16:14', '07/31/2012 10:40:34', '07/31/2012 10:41:13', '12/07/2012 21:19:05', '05/06/2014 06:24:03', '10/28/2014 03:05:39', '11/10/2014 01:17:11', '03/26/2015 15:26:27']</t>
  </si>
  <si>
    <t>539f702eec4f024411ecd729</t>
  </si>
  <si>
    <t>http://en.openei.org/apps/USURDB/rate/view/539f702eec4f024411ecd729</t>
  </si>
  <si>
    <t>['06/13/2012 14:28:10', '06/13/2012 14:28:42', '07/24/2012 09:34:15', '12/07/2012 20:18:33', '03/27/2013 08:46:12', '05/05/2014 22:50:42', '05/19/2014 08:45:24', '06/12/2014 13:29:47', '03/26/2015 15:26:27', '07/27/2015 08:15:05']</t>
  </si>
  <si>
    <t>539f702eec4f024411ecd72f</t>
  </si>
  <si>
    <t>http://en.openei.org/apps/USURDB/rate/view/539f702eec4f024411ecd72f</t>
  </si>
  <si>
    <t>COMMERCIAL ALL ELECTRIC - E14</t>
  </si>
  <si>
    <t>['04/27/2012 10:09:44', '04/27/2012 10:18:27', '07/12/2012 10:11:36', '12/07/2012 12:19:37', '05/22/2013 07:55:52', '05/05/2014 21:17:03', '08/13/2014 07:41:32', '03/26/2015 15:26:27']</t>
  </si>
  <si>
    <t>539f702fec4f024411ecd771</t>
  </si>
  <si>
    <t>http://en.openei.org/apps/USURDB/rate/view/539f702fec4f024411ecd771</t>
  </si>
  <si>
    <t>Large Industrial Service (L.F. 77.5% - 79.99%)</t>
  </si>
  <si>
    <t>['06/01/2012 07:59:33', '06/01/2012 08:00:30', '06/14/2012 14:11:57', '12/07/2012 23:03:37', '08/02/2013 14:29:11', '07/28/2014 08:29:05', '03/26/2015 15:26:34']</t>
  </si>
  <si>
    <t>539f702fec4f024411ecd785</t>
  </si>
  <si>
    <t>http://en.openei.org/apps/USURDB/rate/view/539f702fec4f024411ecd785</t>
  </si>
  <si>
    <t>This schedule is available for non*residential service to a customer whose monthly demand usage is less than 20kW.</t>
  </si>
  <si>
    <t>['04/09/2012 12:15:12', '04/09/2012 12:22:47', '05/29/2012 10:06:22', '07/10/2012 19:58:28', '12/07/2012 13:31:16', '07/28/2014 02:26:59', '07/28/2014 02:27:23', '03/26/2015 15:26:34']</t>
  </si>
  <si>
    <t>539f703eec4f024411ecd7a9</t>
  </si>
  <si>
    <t>http://en.openei.org/apps/USURDB/rate/view/539fc8abec4f024d2f53e90a</t>
  </si>
  <si>
    <t>Regular General Service Demand Large Demand Rate</t>
  </si>
  <si>
    <t>This schedule is applicable to electric service throughout the entire territory served by the city to those customers having a billing demand of 2,000 kw or more who have requested service at primary distribution voltage of 7.2/12.47 kv, service to be provided at the option of the city.</t>
  </si>
  <si>
    <t>['03/13/2014 08:57:53', '03/13/2014 08:58:52', '03/26/2015 15:26:38']</t>
  </si>
  <si>
    <t>539f703eec4f024411ecd7c7</t>
  </si>
  <si>
    <t>http://en.openei.org/apps/USURDB/rate/view/539f703eec4f024411ecd7c7</t>
  </si>
  <si>
    <t>General Service Secondary (20 KW) (Rate Code 401)</t>
  </si>
  <si>
    <t>Facilities Charge per Month per annual max. kW (minimum 20 kW per Month): $0.60 /kW</t>
  </si>
  <si>
    <t>['06/28/2012 13:50:05', '06/28/2012 13:54:27', '12/07/2012 02:08:24', '01/14/2013 16:51:37', '06/25/2013 08:27:15', '07/07/2014 03:07:45', '07/07/2014 07:35:40', '07/07/2014 08:36:45', '07/07/2014 08:40:37', '03/26/2015 15:26:38']</t>
  </si>
  <si>
    <t>539f703eec4f024411ecd7d7</t>
  </si>
  <si>
    <t>http://en.openei.org/apps/USURDB/rate/view/539f703eec4f024411ecd7d7</t>
  </si>
  <si>
    <t>General Power Rate-Schedule SGSC</t>
  </si>
  <si>
    <t>This rate shall apply to the firm electric power requirements where a customer's currently effective contract demand is greater than 15,000 kW but not more than 25,000 kW.</t>
  </si>
  <si>
    <t>[{'Summer Demand in excess of contract Demand': '$21.45/KW/month'}
 {'Winter demand in excess of contract demand': '$14.96/KW/month'}
 {'Transition period demand in excess of contract demand': '$10.08/KW/month'}]</t>
  </si>
  <si>
    <t>['05/17/2013 07:34:00', '05/17/2013 07:38:17', '07/11/2014 06:11:00', '07/23/2014 06:34:28', '07/23/2014 06:42:23', '03/26/2015 15:26:38']</t>
  </si>
  <si>
    <t>539f704fec4f024411ecd8a3</t>
  </si>
  <si>
    <t>http://en.openei.org/apps/USURDB/rate/view/539fb62cec4f024bc1dbfd57</t>
  </si>
  <si>
    <t>Commercial Heating and Air Conditioning - Industrial</t>
  </si>
  <si>
    <t>Availability:  To any commercial or industrial Member*Consumer of the Cooperative for separately metered heating service where the principal source of energy for comfort heating of the premises is electrically supplied. Member*Consumers who meet the above qualification can also use this rate for air conditioning service. This rate is in process of elimination and is withdrawn except for the present Member*Consumers receiving services hereunder at premises served prior to August 29, 1977.    *Fixed Monthly charge= Facility charge + Energy Optimization Surcharge  *energy adjustment= PSCR+ Rate Realignment Surcharge/Credit</t>
  </si>
  <si>
    <t>['05/20/2014 12:11:37', '05/20/2014 12:13:45', '06/23/2014 03:05:06', '03/26/2015 15:26:39']</t>
  </si>
  <si>
    <t>539f7050ec4f024411ecd8e9</t>
  </si>
  <si>
    <t>http://en.openei.org/apps/USURDB/rate/view/539f7050ec4f024411ecd8e9</t>
  </si>
  <si>
    <t>INDUSTRIAL SERVICE</t>
  </si>
  <si>
    <t>PUD No 1 of Pend Oreille Cnty</t>
  </si>
  <si>
    <t>['06/21/2012 08:01:13', '06/21/2012 08:02:06', '12/07/2012 21:44:13', '06/25/2014 04:27:23', '03/26/2015 15:26:32']</t>
  </si>
  <si>
    <t>539f705fec4f024411ecd95f</t>
  </si>
  <si>
    <t>http://en.openei.org/apps/USURDB/rate/view/539f705fec4f024411ecd95f</t>
  </si>
  <si>
    <t>['06/18/2012 07:20:52', '06/18/2012 07:21:10', '07/26/2012 10:23:02', '12/07/2012 12:19:38', '04/05/2013 09:15:58', '05/05/2014 22:51:16', '05/20/2014 12:42:02', '06/13/2014 15:19:14', '03/26/2015 15:26:58']</t>
  </si>
  <si>
    <t>539f705fec4f024411ecd979</t>
  </si>
  <si>
    <t>http://en.openei.org/apps/USURDB/rate/view/539f705fec4f024411ecd979</t>
  </si>
  <si>
    <t>Schedule I: Industrial Service, Block 1 Energy Charges</t>
  </si>
  <si>
    <t>Available to manufacturing or commercial members for full time permanent service where the maximum monthly demands average at least 1,000 kW over the most recent twelve months or the annual energy requirements are at least 6,000,000 kWh.</t>
  </si>
  <si>
    <t>http://www.blueridgeemc.com/#pg-commercial</t>
  </si>
  <si>
    <t>['12/17/2013 15:11:08', '12/17/2013 15:12:14', '06/02/2014 08:51:26', '06/02/2014 08:54:16', '03/26/2015 15:26:58', '05/12/2015 05:58:23', '05/21/2015 04:29:35']</t>
  </si>
  <si>
    <t>539f7060ec4f024411ecd9cf</t>
  </si>
  <si>
    <t>http://en.openei.org/apps/USURDB/rate/view/539f7060ec4f024411ecd9cf</t>
  </si>
  <si>
    <t>Gs-2 General Service Single Phase Optional Time-of-Day 9am-9pm</t>
  </si>
  <si>
    <t>['06/15/2012 09:45:40', '06/15/2012 09:45:56', '06/15/2012 09:46:20', '07/31/2012 14:08:06', '12/07/2012 22:46:29', '06/13/2014 09:47:56', '03/26/2015 15:26:26', '07/29/2015 02:32:54']</t>
  </si>
  <si>
    <t>539f7081ec4f024411ecdb33</t>
  </si>
  <si>
    <t>http://en.openei.org/apps/USURDB/rate/view/539f7081ec4f024411ecdb33</t>
  </si>
  <si>
    <t>Schedule C - GENERAL AND COMMERCIAL SERVICE</t>
  </si>
  <si>
    <t>Hagerstown Light Department</t>
  </si>
  <si>
    <t>Minimum charge of $3.05.</t>
  </si>
  <si>
    <t>http://www.hagerstownmd.org/index.aspx?nid=107</t>
  </si>
  <si>
    <t>['03/06/2012 10:12:36', '03/06/2012 10:15:58', '05/20/2012 15:05:29', '05/20/2012 15:06:23', '12/07/2012 19:19:41', '03/18/2013 12:08:21', '07/26/2013 09:18:43', '06/06/2014 10:04:11', '06/06/2014 10:08:07', '06/06/2014 10:13:13', '06/06/2014 12:48:24', '08/01/2014 04:34:01', '03/26/2015 15:26:29']</t>
  </si>
  <si>
    <t>539f7081ec4f024411ecdb47</t>
  </si>
  <si>
    <t>http://en.openei.org/apps/USURDB/rate/view/539f7081ec4f024411ecdb47</t>
  </si>
  <si>
    <t>AEV - Farm &amp; Residential Electric Vehicle</t>
  </si>
  <si>
    <t>AEV shall be available as option to members otherwise served under rate schedule A to encourage off peak power for charging electric vehicles.  1. AEV is a three year pilot offering members in an year and shall remain in effect until modified or terminated. 2. This service is restricted to members who demonstrate power delivered to premises is consumed, in part, for the powering of electric vehicles licensed for operation on public streets or highways. Such vehicles include:  a. battery electric vehicles or plug*in hybrid electric vehicles recharged through a charging outlet at Customer's premises. b. natural gas vehicles refueled through an electric*powered refueling appliance at Customer's premises. 3. A member exiting the pilot program or disconnected for non*payment may not be allowed to return to the pilot program for at least twelve (12) months. Service: Single*phase, 60 hertz, at the Association's standard secondary voltages.  The minimum monthly charge shall be the highest of the following: 1. Current effective Facilities charge: $26.00 2. $1.00 per KVA; or  3. As determined in accordance with the Rules and Regulations and Service Connection Policy and Line Extension Policy. Riders are applied in accordance with rate Schedule R.</t>
  </si>
  <si>
    <t>Holidays shall be defined by the Association and shall include the following: New Year's Day, Memorial Day, Fourth of July, Labor Day, Thanksgiving Day, and Christmas Day. Holidays follow the Structure for Rate Period 2.</t>
  </si>
  <si>
    <t>['05/17/2013 07:47:48', '05/17/2013 07:58:01', '03/26/2015 15:26:29']</t>
  </si>
  <si>
    <t>539f7081ec4f024411ecdb57</t>
  </si>
  <si>
    <t>http://en.openei.org/apps/USURDB/rate/view/539f7081ec4f024411ecdb57</t>
  </si>
  <si>
    <t>SCHEDULE G-2 GENERAL SERVICE DEMAND w/ PRIMARY METERING</t>
  </si>
  <si>
    <t>City of Hingham, Massachusetts (Utility Company)</t>
  </si>
  <si>
    <t>Additional Info:	  *AVAILABILITY: This rate is applicable to the entire service requirement for electricity at a single metering location of any customer subject to the provisions of this section. A customer will be served under this rate if the customer's average monthly usage exceeds 10,000 kWh, but average monthly billing demand does not exceed 500 kW. A customer may be transferred from this rate if the customer's 12*month average monthly usage for 3 consecutive months is (a) less than 8,000 kWh/month, or (b) greater than 500 kW of demand.     *MINIMUM CHARGE: The minimum bill is $709.00 per month.     *METERING:This rate shall apply only to service where metering is installed on the primary side of the transformer(s) supplying the Customer.    *POWER COST ADJUSTMENT: The rate(s) will be adjusted in accordance with the HMLP's Power Cost Adjustment. The adjustment rate shall be calculated to the nearest thousandth of a cent ($.00001) in the following manner:      A * Total Purchased Power cost including NEPOOL interchange            charge to Accounts 555, 556,557 and 565 (*) for the           period plus the NYPA savings calculated pursuant           to Schedule NYPA, all  divided by:       B * Estimated kWhs to be sold during the period will be           compared to:      C * Base period cost of purchased power per kWh sold.  The difference between the base cost and the annual cost per kWh estimated to be sold will be applied in the billing period. The Power Cost Adjustment will be calculated as follows                                       PCA = A/B * C  This calculation will normally be made on a quarterly basis and a single Power Cost Adjustment billed for the entire quarter, although HMLP may change the Power Cost Adjustment more frequently if such changes are required.</t>
  </si>
  <si>
    <t>https://hmlp.com/RatesBilling/CommercialIndustrial.asp</t>
  </si>
  <si>
    <t>['05/23/2012 14:41:18', '05/23/2012 14:43:57', '06/21/2012 14:29:52', '06/21/2012 14:30:59', '06/22/2012 09:33:11', '11/19/2012 17:53:23', '12/07/2012 13:14:28', '07/24/2013 14:47:49', '09/14/2013 18:25:34', '06/09/2014 10:48:01', '08/22/2014 02:38:28', '03/26/2015 15:26:29']</t>
  </si>
  <si>
    <t>539f7091ec4f024411ecdbd5</t>
  </si>
  <si>
    <t>http://en.openei.org/apps/USURDB/rate/view/539f7091ec4f024411ecdbd5</t>
  </si>
  <si>
    <t>Medium and Large Industrial Service</t>
  </si>
  <si>
    <t>Schedule M/LI 38/39  Medium and Large Industrial Service    * Available only to establishments classifies as "Manufacturing Industries" by the Standard Industrial Classification manual, 1957 or later version, published by the Bureau of Budget, United States Government, and where more than 50 % of the electric consumption of such establishment is used for its manufacturing processes whose monthly demand exceeds 100 kW in any three months out of twelve consecutive monthly billing periods, including the current billing period.    * Minimum Demand: 30kW     * Monthly Charge will be increased by REPS Charge :  ** Residential Account = $ 0.42  ** Commercial Account = $ 2.21  ** Industrial Account = $21.42</t>
  </si>
  <si>
    <t>['05/25/2012 10:08:42', '05/25/2012 10:13:43', '05/25/2012 13:26:21', '07/12/2012 12:16:57', '12/07/2012 19:54:03', '04/15/2013 12:46:48', '08/20/2014 07:56:04', '03/26/2015 15:26:51']</t>
  </si>
  <si>
    <t>539f70a2ec4f024411ecdcd5</t>
  </si>
  <si>
    <t>http://en.openei.org/apps/USURDB/rate/view/539f70a2ec4f024411ecdcd5</t>
  </si>
  <si>
    <t>City of Cumberland, Wisconsin (Utility Company)</t>
  </si>
  <si>
    <t>Commitment to Community Program Rider:  Cp*2 Large Power Service $1.33 per customer per month.</t>
  </si>
  <si>
    <t>['06/07/2012 09:14:45', '06/07/2012 09:15:27', '07/09/2012 13:45:55', '12/07/2012 05:46:07', '05/15/2014 12:24:31', '05/15/2014 12:26:34', '06/11/2014 07:51:22', '06/11/2014 07:51:41', '03/26/2015 15:26:44']</t>
  </si>
  <si>
    <t>539f70b4ec4f024411ecddbb</t>
  </si>
  <si>
    <t>http://en.openei.org/apps/USURDB/rate/view/539f70b4ec4f024411ecddbb</t>
  </si>
  <si>
    <t>General Service Primary Voltage</t>
  </si>
  <si>
    <t>['05/23/2014 08:21:42', '05/23/2014 08:26:07', '05/23/2014 08:28:06', '06/17/2014 13:48:08', '08/06/2014 08:18:49', '08/06/2014 08:20:11', '03/26/2015 15:26:51', '06/01/2015 01:52:13']</t>
  </si>
  <si>
    <t>539f70b4ec4f024411ecddbd</t>
  </si>
  <si>
    <t>http://en.openei.org/apps/USURDB/rate/view/539f70b4ec4f024411ecddbd</t>
  </si>
  <si>
    <t>City of Deaver, Wyoming (Utility Company)</t>
  </si>
  <si>
    <t>One rate for commercial and residential.</t>
  </si>
  <si>
    <t>['06/25/2013 09:21:46', '06/25/2013 09:22:31', '03/26/2015 15:26:51', '06/01/2015 01:52:49']</t>
  </si>
  <si>
    <t>539f70b4ec4f024411ecddc7</t>
  </si>
  <si>
    <t>http://en.openei.org/apps/USURDB/rate/view/539f70b4ec4f024411ecddc7</t>
  </si>
  <si>
    <t>Small Power Service Cp-1 w/ Customer-Owned Generation Systems (  20kW)</t>
  </si>
  <si>
    <t>Northwestern Wisconsin Elec Co</t>
  </si>
  <si>
    <t>Available for single*phase and three*phase customers where a part or all of the electrical requirements of the customer are supplied by the customer's generating facilities, where such facilities have a total generating capability of greater than 20 kW and less than or equal to 100kW, where such facilities are connected in parallel with the utility. Customers not desiring to sell energy under this rate have the right to negotiate a buy*back rate.     *Parallel Generation is available to all ToD customers regardless of the option he/she has chosen.</t>
  </si>
  <si>
    <t>['06/04/2014 08:51:57', '06/04/2014 08:53:55', '03/26/2015 15:26:51', '06/01/2015 01:53:28']</t>
  </si>
  <si>
    <t>539f70b4ec4f024411ecddcf</t>
  </si>
  <si>
    <t>http://en.openei.org/apps/USURDB/rate/view/539f70b4ec4f024411ecddcf</t>
  </si>
  <si>
    <t>General/Non Residential Single Phase Service - Demand &lt;50 kW (R3)</t>
  </si>
  <si>
    <t>South Utah Valley Electric Service District</t>
  </si>
  <si>
    <t>No charge for demand under 50 kW.</t>
  </si>
  <si>
    <t>No charge for Demand under 50 KW</t>
  </si>
  <si>
    <t>['05/22/2014 14:39:40', '05/22/2014 14:45:06', '05/22/2014 14:45:38', '06/02/2014 08:01:50', '06/13/2014 07:59:17', '06/13/2014 08:02:36', '06/13/2014 09:07:50', '06/13/2014 09:21:35', '06/13/2014 09:59:56', '03/26/2015 15:26:51']</t>
  </si>
  <si>
    <t>539f70c3ec4f024411ecddff</t>
  </si>
  <si>
    <t>http://en.openei.org/apps/USURDB/rate/view/539f70c3ec4f024411ecddff</t>
  </si>
  <si>
    <t>Medium Commercial</t>
  </si>
  <si>
    <t>Indian Electric Coop, Inc</t>
  </si>
  <si>
    <t>Applicable to commercial or non*residential services having a maximum demand of one hundred kw but less than four hundred fifty kW.  If service is furnished at the Cooperative's primary distribution voltage, and the customers owns all equipment on customer's side of the point of delivery, a discount of three percent (3%) of the net monthly billing will be allowed.</t>
  </si>
  <si>
    <t>['05/21/2012 14:01:18', '05/21/2012 14:02:46', '05/30/2012 15:09:12', '12/08/2012 00:58:31', '03/26/2015 15:26:35', '05/20/2016 13:11:34']</t>
  </si>
  <si>
    <t>539f70d4ec4f024411ecdeb9</t>
  </si>
  <si>
    <t>http://en.openei.org/apps/USURDB/rate/view/539f70d4ec4f024411ecdeb9</t>
  </si>
  <si>
    <t>General Service 2 (G2)Commercial</t>
  </si>
  <si>
    <t>Okanogan County Elec Coop, Inc</t>
  </si>
  <si>
    <t>Average Monthly KWH Use: 1200 to 5000kWh</t>
  </si>
  <si>
    <t>http://www.okanoganelectriccoop.com/#</t>
  </si>
  <si>
    <t>['05/28/2014 12:28:51', '05/28/2014 12:30:04', '08/05/2014 07:10:25', '03/26/2015 15:26:57', '11/18/2015 02:55:23']</t>
  </si>
  <si>
    <t>539f70d4ec4f024411ecdee7</t>
  </si>
  <si>
    <t>http://en.openei.org/apps/USURDB/rate/view/539f70d4ec4f024411ecdee7</t>
  </si>
  <si>
    <t>Large Commercial Service</t>
  </si>
  <si>
    <t>Clearwater Power Company</t>
  </si>
  <si>
    <t>APPLICABILITY: For commercial purposes in a business, enterprise, institution, organization, factory or similar entity when all such service used on the premises is supplied through a single meter. Loads served under this schedule are limited to 50kW or more of billed monthly demand. To qualify for this rate schedule, the billed monthly demand must exceed 50 kW during four (4) of the twelve (12) previous months. Accounts will be reviewed on an annual basis, or as necessary, to determine the applicability of this rate schedule.    DETERMINATION OF BILLING DEMAND: The billing demand shall be the maximum average kilowatt load used by the Member for any period not to exceed fifteen (15) consecutive minutes during the month for which the bill is rendered, as indicated or recorded by a demand meter and adjusted for power factor.    *Subject to power factor and power adjustment charges.</t>
  </si>
  <si>
    <t>['05/21/2014 14:06:15', '06/05/2014 15:02:17', '06/23/2014 03:55:12', '03/26/2015 15:26:57']</t>
  </si>
  <si>
    <t>539f70d5ec4f024411ecdf07</t>
  </si>
  <si>
    <t>http://en.openei.org/apps/USURDB/rate/view/539f70d5ec4f024411ecdf07</t>
  </si>
  <si>
    <t>Small Power Optional Time-of-Day Service</t>
  </si>
  <si>
    <t>Power Cost Adjustment Clause (varies monthly) is applicable. On*peak: (8:00 a.m. to 8:00 p.m.) Monday through Friday, excluding holidays, specified below. All other hours are off peak.</t>
  </si>
  <si>
    <t>[{'Transformer Ownership Discount': '$0.50/KW'}]</t>
  </si>
  <si>
    <t>(Period 1:Off Peak, Period 2: On Peak) Adj = Industrial Renewable Energy Rider =$0.0067( $2/300 kWh block)</t>
  </si>
  <si>
    <t>['06/19/2012 15:15:50', '06/19/2012 15:17:04', '06/19/2012 15:17:31', '07/30/2012 11:48:59', '12/07/2012 06:07:25', '04/05/2013 13:33:15', '05/05/2014 22:56:11', '05/15/2014 12:20:41', '05/15/2014 13:19:17', '07/25/2014 01:44:03', '07/25/2014 01:46:01', '07/25/2014 02:15:16', '07/25/2014 04:27:57', '03/26/2015 15:26:55']</t>
  </si>
  <si>
    <t>539f70d5ec4f024411ecdf09</t>
  </si>
  <si>
    <t>http://en.openei.org/apps/USURDB/rate/view/539f70d5ec4f024411ecdf09</t>
  </si>
  <si>
    <t>Molokai - Residential TOU EV - Single Phase</t>
  </si>
  <si>
    <t>['07/12/2013 12:33:30', '07/12/2013 12:38:16', '07/12/2013 12:38:41', '05/06/2014 16:17:51', '05/08/2014 16:27:38', '06/06/2014 14:32:02', '03/26/2015 15:26:55']</t>
  </si>
  <si>
    <t>539f70d5ec4f024411ecdf2f</t>
  </si>
  <si>
    <t>http://en.openei.org/apps/USURDB/rate/view/539f70d5ec4f024411ecdf2f</t>
  </si>
  <si>
    <t>Large Industrial Power Time-of-Day Service</t>
  </si>
  <si>
    <t>Application: This rate will be applied to customers for all types of service if their monthly Maximum Measured Demand is in excess of 5,000 kilowatts (kW) per month for three or more months in a consecutive 12*month period.    Customers billed on this rate shall continue to be billed on this rate until their monthly Maximum Measured Demand is less than 5,000 kW per month for 12 consecutive months. The utility shall offer customers billed on this rate a one time option to continue to be billed on this rate for another 12 months if their monthly Maximum Measured Demand is less than 5,000 kW per month. However, this option shall be offered with the provision that the customer waives all rights to billing adjustments arising from a claim that the bill for service would be less on another rate schedule than under this rate schedule.</t>
  </si>
  <si>
    <t>Primary Metering Discount: Customers metered on the primary side of the transformer shall be given a 2 percent discount on the monthly energy charge, distribution demand charge and demand charge. Deliveries made at a voltage of 69 kV or higher shall be given a 4 percent on the monthly energy charge, distribution demand charge and demand charge</t>
  </si>
  <si>
    <t>(Period 1: Off Peak, Period 2: On Peak )Adj = Industrial Renewable Energy Rider =$0.0067( $2/300 kWh block)</t>
  </si>
  <si>
    <t>['06/21/2012 07:13:59', '06/21/2012 07:14:38', '07/30/2012 12:17:33', '07/30/2012 12:20:47', '07/30/2012 12:44:43', '12/07/2012 23:19:39', '04/05/2013 14:29:57', '05/05/2014 22:56:25', '05/15/2014 13:15:23', '07/25/2014 01:56:18', '07/25/2014 02:17:21', '07/25/2014 04:29:02', '07/25/2014 04:29:18', '03/26/2015 15:26:55']</t>
  </si>
  <si>
    <t>539f70d5ec4f024411ecdf4b</t>
  </si>
  <si>
    <t>http://en.openei.org/apps/USURDB/rate/view/539f70d5ec4f024411ecdf4b</t>
  </si>
  <si>
    <t>Small General Time of Use Service- Single Phase</t>
  </si>
  <si>
    <t>Wake Electric Membership Corp</t>
  </si>
  <si>
    <t>This schedule is applicable to all non*residential service where measured kW demand is 50 kW or less, excluding seasonal accounts</t>
  </si>
  <si>
    <t>Monthly charge includes the Renewable Energy and Energy Efficiency Portfolio Standard Rider($4.17)</t>
  </si>
  <si>
    <t>['06/01/2012 11:42:37', '06/01/2012 11:47:47', '08/17/2012 13:50:28', '12/07/2012 07:17:24', '05/23/2013 12:07:32', '07/25/2013 14:09:42', '07/22/2014 02:01:09', '07/22/2014 02:48:51', '03/26/2015 15:26:55']</t>
  </si>
  <si>
    <t>539f70e5ec4f024411ecdfb5</t>
  </si>
  <si>
    <t>http://en.openei.org/apps/USURDB/rate/view/539f70e5ec4f024411ecdfb5</t>
  </si>
  <si>
    <t>Large General Service - Industrial</t>
  </si>
  <si>
    <t>Available to any non*residential customer for all power, lighting and heating requirements when all service hereunder is provided through one set of meters and at a single point of delivery.  This rate shall be applied to loads equal to or in excess of 60 kW during three months or more of the previous 12 months.    *Summer: May 16 * Sept 15    *Winter: Sept 16 * May 15</t>
  </si>
  <si>
    <t>['05/22/2014 13:45:27', '05/22/2014 13:47:33', '07/31/2014 07:38:21', '03/26/2015 15:26:35']</t>
  </si>
  <si>
    <t>539f70e5ec4f024411ecdfd5</t>
  </si>
  <si>
    <t>http://en.openei.org/apps/USURDB/rate/view/539f70e5ec4f024411ecdfd5</t>
  </si>
  <si>
    <t>General Service GSA 50</t>
  </si>
  <si>
    <t>['06/12/2013 14:51:04', '06/12/2013 14:52:37', '06/25/2014 08:57:50', '03/26/2015 15:26:35']</t>
  </si>
  <si>
    <t>539f70f5ec4f024411ece029</t>
  </si>
  <si>
    <t>http://en.openei.org/apps/USURDB/rate/view/539f70f5ec4f024411ece029</t>
  </si>
  <si>
    <t>General Service-Demand- Single-Phase</t>
  </si>
  <si>
    <t>To service furnished for any use that is not strictly Residential, Home, or Incidental Farm Use in character.  It also applies to Residential Service where the demand exceeds the limitations set in the Residential Service Schedule.    The kW billing demand shall be the highest measured 15*minute integrated or equivalent thermal kW demand, determined to the nearest kW.</t>
  </si>
  <si>
    <t>['06/22/2012 12:44:46', '06/22/2012 12:46:12', '06/22/2012 13:00:14', '12/07/2012 13:13:23', '01/16/2014 12:38:04', '01/21/2014 11:49:39', '11/21/2014 01:31:44', '12/15/2014 06:48:10', '03/26/2015 15:26:43']</t>
  </si>
  <si>
    <t>539f70f5ec4f024411ece049</t>
  </si>
  <si>
    <t>http://en.openei.org/apps/USURDB/rate/view/539f70f5ec4f024411ece049</t>
  </si>
  <si>
    <t>LARGE GENERAL SERVICE ENERGY</t>
  </si>
  <si>
    <t>City of Seaford, Delaware (Utility Company)</t>
  </si>
  <si>
    <t>LARGE GENERAL SERVICE Energy (greater than 300 KW two or more times in 12 months)</t>
  </si>
  <si>
    <t>['03/31/2014 14:56:06', '03/31/2014 14:59:37', '04/18/2014 12:37:19', '05/09/2014 14:12:59', '06/03/2014 15:20:36', '02/18/2015 08:08:45', '03/26/2015 15:26:40']</t>
  </si>
  <si>
    <t>539f70f5ec4f024411ece065</t>
  </si>
  <si>
    <t>http://en.openei.org/apps/USURDB/rate/view/539f70f5ec4f024411ece065</t>
  </si>
  <si>
    <t>Small Power Service Optional Time-of-Day Cp-2 Option C</t>
  </si>
  <si>
    <t>Service under this rate schedule is optional for all Cp*1 customers with monthly Maximum Measured Demand in excess of 20 kilowatts (kW) per month, but less than 150 kW for three or more months in a consecutive 12*month period.</t>
  </si>
  <si>
    <t>['05/14/2014 07:26:00', '05/14/2014 07:26:26', '05/14/2014 07:28:08', '05/14/2014 07:44:54', '05/14/2014 08:24:58', '06/02/2014 15:00:54', '07/03/2014 07:29:45', '03/26/2015 15:26:43', '06/01/2015 01:57:42']</t>
  </si>
  <si>
    <t>539f70f6ec4f024411ece0d5</t>
  </si>
  <si>
    <t>http://en.openei.org/apps/USURDB/rate/view/539f70f6ec4f024411ece0d5</t>
  </si>
  <si>
    <t>Cp-1 Large Power Service</t>
  </si>
  <si>
    <t>Village of Hazel Green, Wisconsin (Utility Company)</t>
  </si>
  <si>
    <t>Commitment to Community Program Rider: Cp*1 Large Power Service $1.33 per customer per month</t>
  </si>
  <si>
    <t>['06/11/2012 09:58:53', '06/11/2012 10:00:08', '07/16/2012 08:58:16', '12/07/2012 07:31:14', '03/04/2013 11:58:09', '05/05/2014 22:57:52', '05/15/2014 15:01:45', '06/11/2014 10:05:44', '06/11/2014 10:06:10', '03/26/2015 15:26:36']</t>
  </si>
  <si>
    <t>539f7105ec4f024411ece0f3</t>
  </si>
  <si>
    <t>http://en.openei.org/apps/USURDB/rate/view/539f7105ec4f024411ece0f3</t>
  </si>
  <si>
    <t>Maui - TOU EV Residential Time-Of-Use Service with Electric Vehicle Pilot - Single Phase</t>
  </si>
  <si>
    <t>This Schedule is applicable to residential service customers who combine lighting, heating, cooking, air conditioning, and power in a single family dwelling unit, metered and billed separately, with charging of batteries of on*road electric vehicles.    Minimum Charge: Single*Phase Service * per month $19.50</t>
  </si>
  <si>
    <t>all rates applicable to schedule R also applicable here</t>
  </si>
  <si>
    <t>['06/06/2014 10:15:03', '06/06/2014 10:16:42', '06/06/2014 10:26:08', '06/06/2014 10:36:23', '06/06/2014 10:45:49', '06/16/2014 10:57:53', '08/12/2014 03:45:44', '03/26/2015 15:26:43', '06/12/2015 07:29:36']</t>
  </si>
  <si>
    <t>539f7106ec4f024411ece12d</t>
  </si>
  <si>
    <t>http://en.openei.org/apps/USURDB/rate/view/539f7106ec4f024411ece12d</t>
  </si>
  <si>
    <t>Large Power Time-of-Day Service Cp-3 Option A w/ Customer-Owned Generation System ( &gt; 20kW)</t>
  </si>
  <si>
    <t>Available for single*phase and three*phase customers where a part or all of the electrical requirements of the customer are supplied by the customer's generating facilities, where such facilities have a total generating capability of greater than 20 kW and less than or equal to 100kW, where such facilities are connected in parallel with the utility. Customers not desiring to sell energy under this rate have the right to negotiate a buy*back rate.   *Parallel Generation is available to all ToD customers regardless of the option he/she has chosen.</t>
  </si>
  <si>
    <t>This rate is subject to a Power Cost Adjustment Charge, which is determined by the amount of energy consumed during the previous month.  - FOR DEMAND TAB - Maximum Measured Demand = MMD Billed Demand = BD</t>
  </si>
  <si>
    <t>['06/04/2014 08:45:29', '06/04/2014 08:49:23', '03/26/2015 15:26:59']</t>
  </si>
  <si>
    <t>539f7107ec4f024411ece191</t>
  </si>
  <si>
    <t>http://en.openei.org/apps/USURDB/rate/view/539f7107ec4f024411ece191</t>
  </si>
  <si>
    <t>Large Power Service Secondary Voltage</t>
  </si>
  <si>
    <t>['05/23/2014 09:02:25', '05/23/2014 09:05:35', '06/17/2014 13:59:56', '07/11/2014 08:16:11', '08/06/2014 08:22:30', '03/26/2015 15:26:20', '05/29/2015 09:25:22']</t>
  </si>
  <si>
    <t>539f7116ec4f024411ece1d3</t>
  </si>
  <si>
    <t>http://en.openei.org/apps/USURDB/rate/view/539f7116ec4f024411ece1d3</t>
  </si>
  <si>
    <t>Time of Use Demand</t>
  </si>
  <si>
    <t>City of Beatrice, Nebraska (Utility Company)</t>
  </si>
  <si>
    <t>This classification is available to non*residential customers that primarily use energy during off*peak periods, defined as 11 PM through 8 AM, Monday through Saturday, and all day Sunday, as well as other offpeak hours designated by the BPW. This classification is only available with the approval of the BPW General Manager upon demonstration through actual usage for a period of at least twelve (12) months that the primary energy usage occurs during off*peak periods.</t>
  </si>
  <si>
    <t>Subject to Power Factor Adjustment</t>
  </si>
  <si>
    <t>https://www.beatrice.ne.gov/dept/bpw/electric/index.php</t>
  </si>
  <si>
    <t>['06/04/2014 10:45:19', '06/04/2014 10:49:11', '08/01/2014 04:04:43', '03/26/2015 15:26:22', '05/29/2015 09:24:48']</t>
  </si>
  <si>
    <t>539f7116ec4f024411ece1e9</t>
  </si>
  <si>
    <t>http://en.openei.org/apps/USURDB/rate/view/539f7116ec4f024411ece1e9</t>
  </si>
  <si>
    <t>['06/12/2012 14:01:14', '06/12/2012 14:01:36', '07/20/2012 12:47:40', '12/07/2012 05:16:34', '03/18/2013 13:30:10', '05/05/2014 22:58:32', '05/21/2014 10:49:39', '06/16/2014 12:09:05', '06/16/2014 12:10:12', '03/26/2015 15:26:22', '07/29/2015 06:23:10']</t>
  </si>
  <si>
    <t>539f7117ec4f024411ece20f</t>
  </si>
  <si>
    <t>http://en.openei.org/apps/USURDB/rate/view/539f7117ec4f024411ece20f</t>
  </si>
  <si>
    <t>Cp-1 Small Power Service Primary Metering Discount &amp; Transformer Ownership Discount</t>
  </si>
  <si>
    <t>['08/07/2012 07:52:36', '08/07/2012 07:54:43', '12/07/2012 15:17:51', '02/18/2013 10:20:16', '05/05/2014 22:58:53', '05/13/2014 13:34:38', '05/13/2014 13:40:24', '05/13/2014 15:06:12', '06/09/2014 15:18:02', '06/09/2014 15:25:32', '03/26/2015 15:26:24']</t>
  </si>
  <si>
    <t>539f7117ec4f024411ece245</t>
  </si>
  <si>
    <t>http://en.openei.org/apps/USURDB/rate/view/539f7117ec4f024411ece245</t>
  </si>
  <si>
    <t>General Service Single Phase Time of Use Electric Service Rate Schedule (GS1TOU-0002A)</t>
  </si>
  <si>
    <t>['06/11/2014 10:43:51', '06/11/2014 10:47:48', '06/11/2014 14:03:11', '08/07/2014 01:36:05', '08/07/2014 01:55:30', '03/26/2015 15:26:24']</t>
  </si>
  <si>
    <t>539f7118ec4f024411ece273</t>
  </si>
  <si>
    <t>http://en.openei.org/apps/USURDB/rate/view/539f7118ec4f024411ece273</t>
  </si>
  <si>
    <t>City of Elroy, Wisconsin (Utility Company)</t>
  </si>
  <si>
    <t>['06/07/2012 13:47:05', '06/07/2012 13:47:56', '06/07/2012 13:48:50', '06/07/2012 13:49:28', '07/12/2012 09:27:42', '12/07/2012 22:53:02', '02/25/2013 10:53:34', '05/05/2014 22:59:03', '05/14/2014 12:30:47', '06/10/2014 12:12:32', '06/10/2014 12:13:02', '03/26/2015 15:26:27']</t>
  </si>
  <si>
    <t>539f7129ec4f024411ece2af</t>
  </si>
  <si>
    <t>http://en.openei.org/apps/USURDB/rate/view/539f7129ec4f024411ece2af</t>
  </si>
  <si>
    <t>Industrial- No Demand Charges Tax</t>
  </si>
  <si>
    <t>['06/03/2014 14:08:43', '06/03/2014 14:10:09', '08/06/2014 08:21:11', '03/26/2015 15:26:37']</t>
  </si>
  <si>
    <t>539f712aec4f024411ece2db</t>
  </si>
  <si>
    <t>http://en.openei.org/apps/USURDB/rate/view/539f712aec4f024411ece2db</t>
  </si>
  <si>
    <t>COMMERCIAL AND SMALL POWER SERVICE  Schedule B-Commercial</t>
  </si>
  <si>
    <t>AVAILABILITY  Available to commercial, small power consumers and three*phase farm consumers whose load requirements can be met by  transformer capacity not to exceed 49 kVA and through one meter.  Service under this schedule is not available to consumers on a temporary basis unless otherwise provided for.    The price for Generation and Transmission Service shall be subject to adjustment for a change in the wholesale rate, including fuel, paid by the Cooperative for purchased power.</t>
  </si>
  <si>
    <t>['06/01/2012 07:27:09', '06/01/2012 07:28:06', '06/14/2012 09:11:46', '07/30/2012 15:30:55', '12/07/2012 20:13:38', '06/03/2014 07:45:53', '08/22/2014 03:16:33', '08/22/2014 03:16:35', '03/26/2015 15:26:55', '09/30/2015 05:32:31']</t>
  </si>
  <si>
    <t>539f712aec4f024411ece2dd</t>
  </si>
  <si>
    <t>http://en.openei.org/apps/USURDB/rate/view/539f712aec4f024411ece2dd</t>
  </si>
  <si>
    <t>General Service- Single Phase</t>
  </si>
  <si>
    <t>Litchfield Public Utilities</t>
  </si>
  <si>
    <t>http://www.ci.litchfield.mn.us/</t>
  </si>
  <si>
    <t>['05/27/2014 10:51:32', '05/27/2014 10:52:37', '06/06/2014 10:12:56', '07/30/2014 03:04:52', '03/26/2015 15:26:55', '05/29/2015 09:23:25']</t>
  </si>
  <si>
    <t>539f713aec4f024411ece34d</t>
  </si>
  <si>
    <t>http://en.openei.org/apps/USURDB/rate/view/539f713aec4f024411ece34d</t>
  </si>
  <si>
    <t>Schedule GS TOD Optional General Time-of-Day</t>
  </si>
  <si>
    <t>Thumb Electric Coop of Mich</t>
  </si>
  <si>
    <t>['06/01/2012 10:14:32', '06/01/2012 10:19:19', '06/01/2012 12:01:32', '07/12/2012 14:45:39', '07/12/2012 14:49:45', '12/07/2012 06:06:12', '07/18/2014 07:18:59', '07/18/2014 07:25:19', '07/18/2014 07:36:18', '07/18/2014 08:05:31', '03/26/2015 15:26:32']</t>
  </si>
  <si>
    <t>539f713aec4f024411ece357</t>
  </si>
  <si>
    <t>http://en.openei.org/apps/USURDB/rate/view/539f713aec4f024411ece357</t>
  </si>
  <si>
    <t>City of McMinnville, Oregon (Utility Company)</t>
  </si>
  <si>
    <t>http://www.mc-power.com/rates.aspx</t>
  </si>
  <si>
    <t>['05/27/2014 13:02:33', '05/27/2014 13:04:24', '08/05/2014 02:54:37', '03/26/2015 15:26:32']</t>
  </si>
  <si>
    <t>539f713aec4f024411ece363</t>
  </si>
  <si>
    <t>http://en.openei.org/apps/USURDB/rate/view/539f713aec4f024411ece363</t>
  </si>
  <si>
    <t>City of Waelder, Texas (Utility Company)</t>
  </si>
  <si>
    <t>*Fuel Adjustment charge of $.0328 per kilowatt used.</t>
  </si>
  <si>
    <t>Adj = Fuel Cost Adjustment</t>
  </si>
  <si>
    <t>['02/04/2014 13:28:40', '02/04/2014 13:31:30', '05/06/2014 16:19:42', '05/08/2014 16:29:18', '08/07/2014 06:26:19', '03/26/2015 15:26:32']</t>
  </si>
  <si>
    <t>539f714eec4f024411ece411</t>
  </si>
  <si>
    <t>http://en.openei.org/apps/USURDB/rate/view/539f714eec4f024411ece411</t>
  </si>
  <si>
    <t>Peak Hour Options: 7am*7pm 8am*8pm 9am*9pm</t>
  </si>
  <si>
    <t>['06/15/2012 14:52:51', '06/15/2012 14:53:51', '07/26/2012 09:42:59', '12/07/2012 13:15:22', '05/20/2014 13:05:03', '06/13/2014 14:02:18', '06/13/2014 14:03:15', '03/26/2015 15:26:20']</t>
  </si>
  <si>
    <t>539f714eec4f024411ece419</t>
  </si>
  <si>
    <t>http://en.openei.org/apps/USURDB/rate/view/539f714eec4f024411ece419</t>
  </si>
  <si>
    <t>Commercial Demand, Single Phase (EL 04)</t>
  </si>
  <si>
    <t>Time Period 1: Summer: June top September
Time Period 2: Winter: October to May</t>
  </si>
  <si>
    <t>['05/28/2014 12:14:06', '05/28/2014 12:28:24', '05/28/2014 12:28:45', '06/12/2014 08:20:15', '06/12/2014 08:21:34', '03/26/2015 15:26:20']</t>
  </si>
  <si>
    <t>539f714eec4f024411ece435</t>
  </si>
  <si>
    <t>http://en.openei.org/apps/USURDB/rate/view/539f714eec4f024411ece435</t>
  </si>
  <si>
    <t>Industrial Electric Service E-14 (Alternate)</t>
  </si>
  <si>
    <t>City of Dothan, Alabama (Utility Company)</t>
  </si>
  <si>
    <t>Applicability: Applicable for lighting, power and miscellaneous electric service whose integrated 60 minute (coincident peak at time of Alabama Power Companies system peak) demand is 4,000 kva or greater, or where the transformer for the customer is provided directly from subtransmission or transmission facilities, and where the entire electrical requirements are furnished by the city. Service to more than one premise shall not be combined, nor shall it be shared with or resold to others. Applicable as an alternative available under the existing rate 14.       Character of service: Three phase service, or combination of single and three phase, at the voltage deemed appropriate to serve the customer's electrical requirements. Any consumer receiving service at two different voltages will be considered as two separate consumers for billing purposes. The type of metering is to be specified by the city. This rate is based on or upon ownership of one transformation facility by the city; however ownership of other transformation facilities by the consumer is contemplated under this rate. Such facilities may be installed by the city and leased to the consumer if he so elects.</t>
  </si>
  <si>
    <t>*Rates found in Chapter 102</t>
  </si>
  <si>
    <t>['06/25/2012 10:10:31', '06/25/2012 10:15:59', '12/07/2012 13:12:23', '02/11/2013 08:29:22', '06/17/2013 10:52:12', '05/16/2014 07:55:14', '07/28/2014 06:40:11', '03/26/2015 15:26:20']</t>
  </si>
  <si>
    <t>539f714fec4f024411ece485</t>
  </si>
  <si>
    <t>http://en.openei.org/apps/USURDB/rate/view/539f714fec4f024411ece485</t>
  </si>
  <si>
    <t>City of Chicopee, Massachusetts (Utility Company)</t>
  </si>
  <si>
    <t>['05/22/2012 15:08:02', '05/22/2012 15:10:28', '06/14/2012 10:43:33', '06/14/2012 12:47:03', '06/14/2012 12:55:38', '11/19/2012 16:03:26', '11/19/2012 16:05:06', '12/07/2012 06:47:30', '02/14/2013 11:06:55', '02/19/2014 11:14:54', '07/24/2014 01:30:15', '03/26/2015 15:26:55']</t>
  </si>
  <si>
    <t>539f714fec4f024411ece489</t>
  </si>
  <si>
    <t>http://en.openei.org/apps/USURDB/rate/view/539f714fec4f024411ece489</t>
  </si>
  <si>
    <t>Southwest Iowa Rural Elec Coop</t>
  </si>
  <si>
    <t>**The six*month seasonal demand shall be the average of the 60 minute demands recorded during the months of January, February, June, July, August and December at the time of the CIPCO/Allaint coincident peak. This seasonal charge shall be $9.00/kW.</t>
  </si>
  <si>
    <t>['04/14/2014 12:34:19', '04/14/2014 12:51:18', '04/14/2014 15:01:50', '07/10/2014 02:06:40', '03/26/2015 15:26:55']</t>
  </si>
  <si>
    <t>539f714fec4f024411ece491</t>
  </si>
  <si>
    <t>http://en.openei.org/apps/USURDB/rate/view/539f714fec4f024411ece491</t>
  </si>
  <si>
    <t>Small General Service with Generation</t>
  </si>
  <si>
    <t>This rate is applicable for electric service used by a nonresidential customer where the monthly billing demand or contract demand is up to 500 kW for any twelve consecutive months.  This rate is also available to all nonresidential customers that add town approved peaking generation after April 1, 2009.    RkVa Demand Charge: All kWh, per kWh: $0.304079/kWh     Peak Generation kW Credit: $12.56</t>
  </si>
  <si>
    <t>['07/12/2012 14:16:30', '07/12/2012 14:21:32', '12/07/2012 23:06:01', '09/18/2013 10:57:29', '07/25/2014 09:22:30', '03/26/2015 15:26:55']</t>
  </si>
  <si>
    <t>539f7150ec4f024411ece4c5</t>
  </si>
  <si>
    <t>http://en.openei.org/apps/USURDB/rate/view/539f7150ec4f024411ece4c5</t>
  </si>
  <si>
    <t>Commercial Industrial General Service MCI-1 Primary Voltage</t>
  </si>
  <si>
    <t>['05/21/2014 15:30:22', '05/21/2014 15:31:59', '05/22/2014 07:28:25', '05/27/2014 10:56:17', '06/24/2014 09:16:02', '06/24/2014 09:17:00', '03/26/2015 15:26:36', '05/29/2015 09:20:28']</t>
  </si>
  <si>
    <t>539f7150ec4f024411ece4d1</t>
  </si>
  <si>
    <t>http://en.openei.org/apps/USURDB/rate/view/539f7150ec4f024411ece4d1</t>
  </si>
  <si>
    <t>CP 98-2I</t>
  </si>
  <si>
    <t>[{'Excess demand': '$1.76'}]</t>
  </si>
  <si>
    <t>['04/27/2012 10:46:49', '04/27/2012 10:53:14', '07/12/2012 10:20:00', '12/07/2012 22:35:41', '05/22/2013 08:07:05', '08/13/2014 07:12:43', '03/26/2015 15:26:36']</t>
  </si>
  <si>
    <t>539f7160ec4f024411ece4db</t>
  </si>
  <si>
    <t>http://en.openei.org/apps/USURDB/rate/view/539f7160ec4f024411ece4db</t>
  </si>
  <si>
    <t>General Service Demand EP1 w/ Parallel Generation (</t>
  </si>
  <si>
    <t>To all electric service supplied to any commercial or industrial customer for lighting, power and other purposes. Service will be supplied under this schedule only at points on the Company's existing primary voltage distribution system (nominally 13,800 volts phase to phase) except where, in the Company's judgment, the size of the load to be served warrants the extension of the primary voltage distribution system.     Parallel Generation:  Available to all single*phase and three*phase customers where a part or all of the electrical requirements of the customer are supplied by the customer's generation facilities, where such facilities have a total generating capability of 20 kW or less, where such facilities are connected in parallel with the utility and where such facilities are approved by the utility. A signed contract between the small power producer and the Company shall be required of all small power producers before generators can be interconnected with the utility.</t>
  </si>
  <si>
    <t>['05/27/2014 09:39:17', '05/27/2014 09:41:54', '03/26/2015 15:26:51', '05/29/2015 09:19:56']</t>
  </si>
  <si>
    <t>539f7161ec4f024411ece4f5</t>
  </si>
  <si>
    <t>http://en.openei.org/apps/USURDB/rate/view/539f7161ec4f024411ece4f5</t>
  </si>
  <si>
    <t>SCHEDULE RESIDENTIAL TOU EV RESIDENTIAL TIME-OF-USE SERVICE WITH ELECTRIC VEHICLE PILOT - Single Phase</t>
  </si>
  <si>
    <t>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$17.50</t>
  </si>
  <si>
    <t>http://www.hawaiianelectric.com/vcmcontent/StaticFiles/FileScan/PDF/EnergyServices/Tarrifs/HECO/EFFRATESJUN2014.pdf</t>
  </si>
  <si>
    <t>Adjustments = Energy Cost Adjustment Factors + Purchased Power Adjustment for the month of June 2014 + RBA Rate Adjustment + Renewable Energy Infrastructure Surcharges + Public Benefits Funds Surcharges + DSM Adjustments</t>
  </si>
  <si>
    <t>['06/03/2014 10:49:28', '06/03/2014 10:52:34', '06/13/2014 15:04:07', '06/13/2014 15:13:40', '06/13/2014 15:20:15', '08/07/2014 08:30:35', '03/26/2015 15:26:21', '06/11/2015 08:08:04']</t>
  </si>
  <si>
    <t>539f7161ec4f024411ece51f</t>
  </si>
  <si>
    <t>http://en.openei.org/apps/USURDB/rate/view/539f7161ec4f024411ece51f</t>
  </si>
  <si>
    <t>NM - Non Metered Service</t>
  </si>
  <si>
    <t>United Rural Elec Member Corp</t>
  </si>
  <si>
    <t>http://www.unitedremc.com</t>
  </si>
  <si>
    <t>['07/08/2013 11:22:55', '07/08/2013 11:25:30', '06/11/2014 09:50:49', '08/22/2014 02:19:26', '03/26/2015 15:26:45', '08/28/2015 03:50:31', '09/04/2015 04:45:02']</t>
  </si>
  <si>
    <t>539f7161ec4f024411ece52b</t>
  </si>
  <si>
    <t>http://en.openei.org/apps/USURDB/rate/view/539f7161ec4f024411ece52b</t>
  </si>
  <si>
    <t>COMMERCIAL AND INDUSTRIAL SERVICE Planned Development Rate Schedule C &amp; I- Commercial</t>
  </si>
  <si>
    <t>AVAILABILITY  Available to all commercial consumers whose load requirements are 50 kVA transformer capacity or greater and used through a single meter and which is within a planned, commercial and/or industrial park with combined capacity exceeding 1 MW, subject to the established Rules and Regulations.    The price for Generation and Transmission Service shall be subject to adjustment for a change in the wholesale rate, including fuel, paid by the Cooperative for purchased power</t>
  </si>
  <si>
    <t>['06/14/2012 09:09:24', '06/14/2012 09:09:59', '12/07/2012 01:49:15', '05/01/2013 11:01:00', '06/03/2014 07:34:03', '08/22/2014 03:17:32', '03/26/2015 15:26:45', '09/30/2015 05:33:46']</t>
  </si>
  <si>
    <t>539f7162ec4f024411ece53f</t>
  </si>
  <si>
    <t>http://en.openei.org/apps/USURDB/rate/view/539f7162ec4f024411ece53f</t>
  </si>
  <si>
    <t>SDE SGSD</t>
  </si>
  <si>
    <t>['04/15/2013 10:37:38', '04/15/2013 10:40:02', '05/21/2014 15:08:08', '07/23/2014 07:53:14', '03/26/2015 15:26:44']</t>
  </si>
  <si>
    <t>539f7162ec4f024411ece569</t>
  </si>
  <si>
    <t>http://en.openei.org/apps/USURDB/rate/view/539f7162ec4f024411ece569</t>
  </si>
  <si>
    <t>Power and Light, Distribution Service (PL-1)</t>
  </si>
  <si>
    <t>Availability: Power and light service. Alternating current service rendered at one location at one voltage. No resale, breakdown auxiliary or supplementary service permitted. The application of this rate is limited to consumers meeting both of the following conditions; the sum of the kWh consumed during the 12 months ending with the current month was at least 140,000; and the Maximum Demand during the 12 months ending with the current was at least 30 kW. Consumers who are metered with equipment that does not measure the monthly Maximum  Demands are considered as having not met the above condition. The Company shall install metering equipment that measures monthly Maximum Demand if in its sole judgment, such equipment is necessary to determine whether the above condition has been met.</t>
  </si>
  <si>
    <t>['05/29/2014 10:40:33', '05/29/2014 10:45:52', '05/29/2014 12:48:06', '06/04/2014 09:13:47', '03/26/2015 15:26:44']</t>
  </si>
  <si>
    <t>539f7162ec4f024411ece581</t>
  </si>
  <si>
    <t>http://en.openei.org/apps/USURDB/rate/view/539f7162ec4f024411ece581</t>
  </si>
  <si>
    <t>['06/13/2012 14:25:10', '06/13/2012 14:25:58', '07/24/2012 09:29:56', '12/08/2012 00:51:52', '03/27/2013 08:41:56', '05/05/2014 23:00:25', '05/19/2014 08:36:41', '06/12/2014 13:24:29', '03/26/2015 15:26:44', '07/27/2015 08:14:06']</t>
  </si>
  <si>
    <t>539f7170ec4f024411ece599</t>
  </si>
  <si>
    <t>http://en.openei.org/apps/USURDB/rate/view/539f7170ec4f024411ece599</t>
  </si>
  <si>
    <t>Primary Metering</t>
  </si>
  <si>
    <t>['06/13/2014 12:30:10', '06/13/2014 12:34:19', '08/11/2014 07:09:17', '03/26/2015 15:26:31']</t>
  </si>
  <si>
    <t>539f7171ec4f024411ece5c9</t>
  </si>
  <si>
    <t>http://en.openei.org/apps/USURDB/rate/view/539f7171ec4f024411ece5c9</t>
  </si>
  <si>
    <t>Large Industrial Service #2</t>
  </si>
  <si>
    <t>['05/22/2012 14:08:31', '05/22/2012 14:10:46', '12/07/2012 21:35:27', '07/17/2014 06:25:40', '03/26/2015 15:26:22']</t>
  </si>
  <si>
    <t>539f7171ec4f024411ece5cd</t>
  </si>
  <si>
    <t>http://en.openei.org/apps/USURDB/rate/view/539f7171ec4f024411ece5cd</t>
  </si>
  <si>
    <t>Cp-1 Small Power Service Primary Metering &amp; Transformer Ownership Discount</t>
  </si>
  <si>
    <t>Energy Limiter: $0.1320 per kWh. Each month, the customer shall be billed the lesser of 1) the Energy Limiter, and 2) the amounts for the Energy Charge + the demand charge</t>
  </si>
  <si>
    <t>['07/25/2012 15:02:06', '07/25/2012 15:02:50', '12/07/2012 23:03:10', '04/01/2013 13:41:13', '05/05/2014 23:01:01', '05/20/2014 08:11:05', '06/13/2014 10:56:50', '03/26/2015 15:26:22', '07/29/2015 02:50:34']</t>
  </si>
  <si>
    <t>539f7171ec4f024411ece5e7</t>
  </si>
  <si>
    <t>http://en.openei.org/apps/USURDB/rate/view/539f7171ec4f024411ece5e7</t>
  </si>
  <si>
    <t>Electric 2 Single Phase</t>
  </si>
  <si>
    <t>Brigham City Corporation (Utility Company)</t>
  </si>
  <si>
    <t>High Usage Limit: 1500 kWh</t>
  </si>
  <si>
    <t>Minimum charge =$6.27</t>
  </si>
  <si>
    <t>['07/11/2013 08:48:44', '07/11/2013 08:49:27', '07/17/2013 07:50:32', '07/17/2013 07:51:58', '07/19/2013 09:58:53', '03/26/2015 15:26:22', '05/29/2015 09:16:58']</t>
  </si>
  <si>
    <t>539f7172ec4f024411ece62b</t>
  </si>
  <si>
    <t>http://en.openei.org/apps/USURDB/rate/view/539f7172ec4f024411ece62b</t>
  </si>
  <si>
    <t>INDUSTRIAL SERVICES</t>
  </si>
  <si>
    <t>Town of Ashburnham, Massachusetts (Utility Company)</t>
  </si>
  <si>
    <t>Additional Info:  *AVAILABILITY: Service under this rate is furnished to industrial customers whose monthly demand is five(5)kilowatts or more and who takes all their requirements under this rate. All electricity furnished will be through one service and one meter, unless for the convenience of the Light Plant. A customer may be transferred from this rate to rate Schedule C at its request or at the option of the Light Plant if the customer's monthly demand remains less than 10 kilowatts for six (6) consecutive months.    *Following Charges apply:   CUSTOMER CHARGE       $24.15 per monthly billing period   DEMAND CHARGE          $9.00 per kilowatt   ENERGY CHARGE           7.21 cents per kilowatt*hour   RENEWABLE ENERGY TRUST .0005 cents per Kilowatt hour   (adjustment)    *MINIMUM CHARGE: The minimum monthly net bill under this rate shall be the customer charge.    *DEMAND: The demand shall be the highest fifteen*minute kilowatt demand established during the month but not less than eighty (80) percent of the maximum demand established during the preceding eleven months.    *As provided in the Light Plant's "Purchased Power Cost Adjustment Clause." PURCHASED POWER ADJUSTMENT is applicable to all kilowatt*hours billed under this rate.</t>
  </si>
  <si>
    <t>['06/14/2012 11:51:13', '06/14/2012 11:53:12', '06/20/2012 08:42:56', '11/14/2012 15:02:47', '12/08/2012 00:17:12', '05/21/2014 12:48:28', '08/21/2014 08:55:39', '03/26/2015 15:26:22']</t>
  </si>
  <si>
    <t>539f7181ec4f024411ece67f</t>
  </si>
  <si>
    <t>http://en.openei.org/apps/USURDB/rate/view/539f7181ec4f024411ece67f</t>
  </si>
  <si>
    <t>Electric 8</t>
  </si>
  <si>
    <t>Minimum charge = $319.17</t>
  </si>
  <si>
    <t>['07/11/2013 09:44:50', '07/11/2013 09:46:00', '07/11/2013 10:00:53', '07/17/2013 07:56:00', '07/19/2013 10:14:41', '03/26/2015 15:26:43', '05/29/2015 09:16:12']</t>
  </si>
  <si>
    <t>539f7182ec4f024411ece6eb</t>
  </si>
  <si>
    <t>http://en.openei.org/apps/USURDB/rate/view/539f7182ec4f024411ece6eb</t>
  </si>
  <si>
    <t>Applicable to all customers with a 30 KW demand in any one month and for all purposes.</t>
  </si>
  <si>
    <t>['06/11/2014 13:24:51', '06/11/2014 13:30:03', '08/06/2014 06:28:32', '03/26/2015 15:26:28']</t>
  </si>
  <si>
    <t>539f7182ec4f024411ece6fd</t>
  </si>
  <si>
    <t>http://en.openei.org/apps/USURDB/rate/view/539f7182ec4f024411ece6fd</t>
  </si>
  <si>
    <t>General Power</t>
  </si>
  <si>
    <t>Dublin Municipal Electric Util</t>
  </si>
  <si>
    <t>Rate is subject to the following adjustments: Wholesale Power Cost Adjustment and Fuel Cost Adjustment.       "The minimum bill shall be $1.54 per horsepower or fraction thereof for the first 5 horsepower of the connected power load, and $.076 per horsepower or fraction thereof for all connected power load in excess of 5 horsepower."</t>
  </si>
  <si>
    <t>['08/01/2012 09:18:23', '08/01/2012 09:23:24', '10/04/2012 10:59:21', '12/08/2012 00:44:46', '03/26/2015 15:26:28', '05/29/2015 09:15:11']</t>
  </si>
  <si>
    <t>539f7182ec4f024411ece70f</t>
  </si>
  <si>
    <t>http://en.openei.org/apps/USURDB/rate/view/539f7182ec4f024411ece70f</t>
  </si>
  <si>
    <t>['05/17/2013 15:13:15', '07/02/2014 04:10:36', '07/23/2014 04:08:04', '03/26/2015 15:26:43', '05/29/2015 09:14:46']</t>
  </si>
  <si>
    <t>539f71a2ec4f024411ece7e9</t>
  </si>
  <si>
    <t>http://en.openei.org/apps/USURDB/rate/view/539fc06bec4f024c27d89c53</t>
  </si>
  <si>
    <t>Primary Rate - Energy &amp; Demand, Industrial (Rate D)</t>
  </si>
  <si>
    <t>(Minimum kW: 60% of last 11 months or minimum of 25 kw = $250.00)      Power Factor: If the average power factor during the billing period is .900 or higher, the capacity charge will be reduced by 2%. The credit shall not be used to reduce the minimum charge or the capacity charge when based upon 60% of the highest billing demand of the preceding 11 months.    If the average power factor during the billing period is less than .800, the capacity charge will be increased by the ratio between .800 and the customer's average power factor during the billing period.</t>
  </si>
  <si>
    <t>http://www.bpw.zeeland.mi.us/</t>
  </si>
  <si>
    <t>Adjustment = Energy Optimization Fee</t>
  </si>
  <si>
    <t>['05/19/2014 14:19:39', '05/19/2014 14:22:16', '06/19/2014 08:50:19', '03/26/2015 15:26:24']</t>
  </si>
  <si>
    <t>539f71a3ec4f024411ece841</t>
  </si>
  <si>
    <t>http://en.openei.org/apps/USURDB/rate/view/539f71a3ec4f024411ece841</t>
  </si>
  <si>
    <t>General Service Demand (Secondary)</t>
  </si>
  <si>
    <t>Applicable to any customer of the Utility whose principal business is the sale of a new product assembled, manufactured, converted or produced from raw or other materials, or any customer whose preceding 12 month average consumption exceeds 20,000 kWh, and who has an operable demand meter installed. Any customer eligible for General Service Demand rates but does not have, as determined by the City, an operable demand meter in place, shall be billed under the General service Non*Demand rate category until such time as an operable demand meter can be installed.</t>
  </si>
  <si>
    <t>['03/03/2014 15:16:35', '03/03/2014 15:18:19', '03/03/2014 15:19:14', '03/04/2014 13:16:15', '03/26/2015 15:26:48']</t>
  </si>
  <si>
    <t>539f71a4ec4f024411ece853</t>
  </si>
  <si>
    <t>http://en.openei.org/apps/USURDB/rate/view/539f71a4ec4f024411ece853</t>
  </si>
  <si>
    <t>Village of Fairport, New York (Utility Company)</t>
  </si>
  <si>
    <t>* Any commercial customer over 7500 kwh and 25 kw for all 12 month    * Minimum Monthly Charge = $77.0</t>
  </si>
  <si>
    <t>http://www.village.fairport.ny.us</t>
  </si>
  <si>
    <t>['05/25/2012 12:39:07', '05/25/2012 12:42:27', '09/21/2012 09:47:05', '12/08/2012 01:18:58', '03/06/2014 14:01:03', '08/21/2014 03:57:30', '03/26/2015 15:26:59']</t>
  </si>
  <si>
    <t>539f71a4ec4f024411ece865</t>
  </si>
  <si>
    <t>http://en.openei.org/apps/USURDB/rate/view/539f71a4ec4f024411ece865</t>
  </si>
  <si>
    <t>Schedule 16- Small Commercial Demand &amp; Energy Rate</t>
  </si>
  <si>
    <t>Grayson Rural Electric Coop Corp</t>
  </si>
  <si>
    <t>All rates are applicable to the Fuel Adjustment Clause</t>
  </si>
  <si>
    <t>['05/24/2013 13:09:42', '05/24/2013 13:12:12', '04/30/2014 13:42:06', '04/30/2014 13:42:40', '07/18/2014 08:57:11', '03/26/2015 15:26:59']</t>
  </si>
  <si>
    <t>539f71a4ec4f024411ece867</t>
  </si>
  <si>
    <t>http://en.openei.org/apps/USURDB/rate/view/539f71a4ec4f024411ece867</t>
  </si>
  <si>
    <t>Commercial Electric Service</t>
  </si>
  <si>
    <t>City of Wisner, Nebraska (Utility Company)</t>
  </si>
  <si>
    <t>['05/28/2014 10:08:19', '05/28/2014 10:13:54', '06/12/2014 07:42:54', '03/26/2015 15:26:59']</t>
  </si>
  <si>
    <t>539f71a4ec4f024411ece881</t>
  </si>
  <si>
    <t>http://en.openei.org/apps/USURDB/rate/view/539f71a4ec4f024411ece881</t>
  </si>
  <si>
    <t>Industrial Large General Service</t>
  </si>
  <si>
    <t>['06/08/2012 10:40:15', '06/08/2012 10:40:45', '07/20/2012 13:52:43', '09/12/2012 09:30:16', '09/12/2012 09:31:16', '12/08/2012 00:31:38', '03/26/2015 15:26:59']</t>
  </si>
  <si>
    <t>539f71a4ec4f024411ece88d</t>
  </si>
  <si>
    <t>http://en.openei.org/apps/USURDB/rate/view/539f71a4ec4f024411ece88d</t>
  </si>
  <si>
    <t>SC- 1 General Service</t>
  </si>
  <si>
    <t>Available for general service including single phase non*residential or three*phase commercial and three*phase farm service up to100 kW.</t>
  </si>
  <si>
    <t>['05/28/2013 08:34:10', '05/28/2013 08:37:32', '07/15/2014 07:33:54', '03/26/2015 15:26:59']</t>
  </si>
  <si>
    <t>539f71b3ec4f024411ece8ad</t>
  </si>
  <si>
    <t>http://en.openei.org/apps/USURDB/rate/view/539f71b3ec4f024411ece8ad</t>
  </si>
  <si>
    <t>MEDIUM GENERAL SERVICE</t>
  </si>
  <si>
    <t>MEDIUM GENERAL SERVICE Energy (50*300 KW)  *Summer Minimum Bill $386.84  *Winter Minimum Bill $354.44</t>
  </si>
  <si>
    <t>['03/31/2014 14:49:10', '03/31/2014 14:54:57', '04/18/2014 12:35:56', '05/09/2014 14:04:39', '06/03/2014 15:18:40', '03/26/2015 15:26:50']</t>
  </si>
  <si>
    <t>539f71b3ec4f024411ece8d3</t>
  </si>
  <si>
    <t>http://en.openei.org/apps/USURDB/rate/view/539f71b3ec4f024411ece8d3</t>
  </si>
  <si>
    <t>Time-Of-Use Domestic Tiered Electric Vehicle Charging -TOU-D-TEV, Region 15</t>
  </si>
  <si>
    <t>['03/06/2014 15:14:13', '03/06/2014 15:15:12', '05/06/2014 16:22:53', '05/08/2014 16:32:23', '03/26/2015 15:26:50', '06/05/2015 04:07:13']</t>
  </si>
  <si>
    <t>539f71b4ec4f024411ece907</t>
  </si>
  <si>
    <t>http://en.openei.org/apps/USURDB/rate/view/539f71b4ec4f024411ece907</t>
  </si>
  <si>
    <t>Single Phase Non-Residential Primary with demand meter</t>
  </si>
  <si>
    <t>See source for Rider information.</t>
  </si>
  <si>
    <t>['09/04/2012 13:51:45', '09/04/2012 13:52:28', '12/07/2012 13:16:57', '05/20/2013 07:51:04', '05/20/2013 07:52:16', '05/20/2013 07:52:47', '05/20/2013 08:02:00', '05/20/2013 08:03:24', '08/06/2013 10:03:03', '08/06/2013 10:07:20', '07/29/2014 08:57:43', '07/30/2014 02:21:08', '07/30/2014 02:23:10', '07/30/2014 02:46:34', '03/26/2015 15:26:39', '06/01/2015 01:32:43']</t>
  </si>
  <si>
    <t>539f71b4ec4f024411ece90f</t>
  </si>
  <si>
    <t>http://en.openei.org/apps/USURDB/rate/view/539f71b4ec4f024411ece90f</t>
  </si>
  <si>
    <t>Large commercial service rate</t>
  </si>
  <si>
    <t>City of Stephen, Minnesota (Utility Company)</t>
  </si>
  <si>
    <t>Off peak Period is not defined.  Off Peak Rate is $0.054</t>
  </si>
  <si>
    <t>['05/23/2012 11:49:44', '05/23/2012 11:50:42', '05/23/2012 11:56:19', '12/07/2012 05:31:18', '05/21/2014 10:25:21', '05/22/2014 13:19:10', '05/23/2014 07:32:24', '06/18/2014 06:47:20', '03/26/2015 15:26:39']</t>
  </si>
  <si>
    <t>539f71b5ec4f024411ece96b</t>
  </si>
  <si>
    <t>http://en.openei.org/apps/USURDB/rate/view/539f71b5ec4f024411ece96b</t>
  </si>
  <si>
    <t>Electric Service</t>
  </si>
  <si>
    <t>City of Springville, Utah (Utility Company)</t>
  </si>
  <si>
    <t>['06/11/2012 14:16:47', '06/11/2012 14:24:31', '12/07/2012 21:30:43', '06/13/2013 12:33:44', '05/29/2014 14:30:54', '05/29/2014 14:31:35', '08/22/2014 01:50:04', '03/26/2015 15:26:56', '05/29/2015 09:22:30']</t>
  </si>
  <si>
    <t>539f71c5ec4f024411ecea2d</t>
  </si>
  <si>
    <t>http://en.openei.org/apps/USURDB/rate/view/539f71c5ec4f024411ecea2d</t>
  </si>
  <si>
    <t>General Service -Optional Time-of-Day-Single Phase</t>
  </si>
  <si>
    <t>(Other On Peak Periods available are 7:00 a.m. to 7:00 p.m. or 9:00 a.m. to 9:00 p.m.Monday through Friday, excluding holidays.)</t>
  </si>
  <si>
    <t>(Period 1: On Peak, Period 2: Off Peak) Adj = Renewable Energy Rider ($0.01) $3/300 kWh block.</t>
  </si>
  <si>
    <t>['06/19/2012 14:57:36', '06/19/2012 14:57:50', '06/19/2012 14:58:14', '07/30/2012 10:40:02', '12/07/2012 06:57:19', '07/24/2014 09:21:57', '03/26/2015 15:26:20']</t>
  </si>
  <si>
    <t>539f71c5ec4f024411ecea37</t>
  </si>
  <si>
    <t>http://en.openei.org/apps/USURDB/rate/view/539f71c5ec4f024411ecea37</t>
  </si>
  <si>
    <t>Rate Code 42</t>
  </si>
  <si>
    <t>*  Available to consumers of the Cooperative with less than 50kVA  of installed transformer capacity.</t>
  </si>
  <si>
    <t>['10/22/2012 10:52:26', '10/22/2012 10:56:10', '10/22/2012 11:18:46', '12/07/2012 21:13:23', '05/24/2013 09:16:24', '04/15/2014 11:16:55', '06/25/2014 07:06:42', '03/26/2015 15:26:20', '05/29/2015 09:22:04']</t>
  </si>
  <si>
    <t>539f71d6ec4f024411ecea57</t>
  </si>
  <si>
    <t>http://en.openei.org/apps/USURDB/rate/view/539f71d6ec4f024411ecea57</t>
  </si>
  <si>
    <t>SDE SMSC</t>
  </si>
  <si>
    <t>['04/15/2013 10:45:53', '04/15/2013 10:47:21', '04/15/2013 10:48:27', '05/21/2014 15:18:05', '07/23/2014 07:58:56', '03/26/2015 15:26:39']</t>
  </si>
  <si>
    <t>539f71d6ec4f024411ecea71</t>
  </si>
  <si>
    <t>http://en.openei.org/apps/USURDB/rate/view/539f71d6ec4f024411ecea71</t>
  </si>
  <si>
    <t>City of Aurora, South Dakota (Utility Company)</t>
  </si>
  <si>
    <t>['06/25/2013 13:36:16', '06/25/2013 13:36:51', '06/26/2013 12:13:44', '06/30/2014 04:57:44', '06/30/2014 04:58:08', '03/26/2015 15:26:39']</t>
  </si>
  <si>
    <t>539f71d6ec4f024411eceaa5</t>
  </si>
  <si>
    <t>http://en.openei.org/apps/USURDB/rate/view/539f71d6ec4f024411eceaa5</t>
  </si>
  <si>
    <t>Large Power Service Primary Discount</t>
  </si>
  <si>
    <t>At any point on the existing system having adequate capacity and suitable voltage for delivery of service. To all electric service required by customer on the premises, when supplied at one delivery point and measured through one kilowatt hour meter. Not applicable to temporary, resale or shared service.    *This rate reflects a 5% discount of energy and demand charges for service at primary voltage (13.8 KV) when KW demand is in excess of 10,000 KW    *Minimum: The demand charge for the current month, but not less than $1.75 per KW of the highest load established during the 12 months ending with the current month.</t>
  </si>
  <si>
    <t>['06/28/2012 08:13:44', '06/28/2012 08:17:30', '06/28/2012 08:20:04', '08/13/2012 10:41:04', '08/13/2012 10:53:24', '12/07/2012 05:29:22', '06/04/2014 07:53:00', '08/22/2014 03:38:35', '03/26/2015 15:26:39', '09/15/2015 08:42:06']</t>
  </si>
  <si>
    <t>539f71d7ec4f024411eceae3</t>
  </si>
  <si>
    <t>http://en.openei.org/apps/USURDB/rate/view/539f71d7ec4f024411eceae3</t>
  </si>
  <si>
    <t>Comm Non-DMD All Electric Service</t>
  </si>
  <si>
    <t>['08/14/2013 15:13:34', '08/14/2013 15:15:02', '06/17/2014 09:41:48', '03/26/2015 15:26:39']</t>
  </si>
  <si>
    <t>539f71e8ec4f024411eceb33</t>
  </si>
  <si>
    <t>http://en.openei.org/apps/USURDB/rate/view/539f71e8ec4f024411eceb33</t>
  </si>
  <si>
    <t>LGS - Large General Service Distribution Primary</t>
  </si>
  <si>
    <t>['06/12/2012 12:11:26', '06/12/2012 12:12:55', '12/07/2012 21:06:06', '06/04/2013 09:39:18', '07/24/2014 04:39:15', '08/20/2014 08:03:09', '03/26/2015 15:26:43']</t>
  </si>
  <si>
    <t>539f71e9ec4f024411eceb3d</t>
  </si>
  <si>
    <t>http://en.openei.org/apps/USURDB/rate/view/539f71e9ec4f024411eceb3d</t>
  </si>
  <si>
    <t>General Service - GS-1 - Single Phase</t>
  </si>
  <si>
    <t>Brodhead Water &amp; Lighting Comm</t>
  </si>
  <si>
    <t>*POWER COST ADJUSTMENT CLAUSE (PCAC): All metered rates are subject to a positive or negative power cost adjustment charge equivalent to the amount by which the current cost of power (per kilowatt * hour of sales) is greater or lesser than the base cost of power purchased and produced (per kilowatt * hour of sales).</t>
  </si>
  <si>
    <t>['06/05/2012 10:25:03', '06/05/2012 10:25:42', '06/29/2012 10:24:35', '12/07/2012 19:23:10', '02/13/2013 14:41:21', '02/13/2013 14:43:06', '04/18/2014 14:28:32', '07/21/2014 08:49:09', '03/26/2015 15:26:26']</t>
  </si>
  <si>
    <t>539f71e9ec4f024411eceb4f</t>
  </si>
  <si>
    <t>http://en.openei.org/apps/USURDB/rate/view/539f71e9ec4f024411eceb4f</t>
  </si>
  <si>
    <t>['08/07/2012 07:55:57', '08/07/2012 07:56:28', '12/08/2012 01:02:49', '02/18/2013 10:22:18', '05/05/2014 23:04:26', '05/13/2014 13:28:04', '05/13/2014 15:06:48', '06/09/2014 15:18:49', '06/09/2014 15:25:41', '03/26/2015 15:26:26']</t>
  </si>
  <si>
    <t>539f71e9ec4f024411eceb51</t>
  </si>
  <si>
    <t>http://en.openei.org/apps/USURDB/rate/view/539f71e9ec4f024411eceb51</t>
  </si>
  <si>
    <t>General Demand Metered</t>
  </si>
  <si>
    <t>Village of Groton, New York (Utility Company)</t>
  </si>
  <si>
    <t>['03/27/2013 15:20:03', '03/27/2013 15:21:44', '08/18/2014 04:15:21', '03/26/2015 15:26:26']</t>
  </si>
  <si>
    <t>539f71e9ec4f024411eceb6b</t>
  </si>
  <si>
    <t>http://en.openei.org/apps/USURDB/rate/view/539f71e9ec4f024411eceb6b</t>
  </si>
  <si>
    <t>Large Power Rate</t>
  </si>
  <si>
    <t>Comanche County Elec Coop Assn</t>
  </si>
  <si>
    <t>*50 kVA Installed and Greater.  *All kWh subject to PCRF.  This PCRF can change from month to month, based on the cost of the fuel used to generate electricity.</t>
  </si>
  <si>
    <t>['06/22/2012 13:25:04', '06/22/2012 13:26:26', '08/01/2012 12:05:13', '12/08/2012 00:51:16', '03/27/2014 11:47:17', '08/21/2014 06:04:32', '09/03/2014 03:49:28', '09/05/2014 08:05:16', '03/26/2015 15:26:26']</t>
  </si>
  <si>
    <t>539f71e9ec4f024411eceb6d</t>
  </si>
  <si>
    <t>http://en.openei.org/apps/USURDB/rate/view/539f71e9ec4f024411eceb6d</t>
  </si>
  <si>
    <t>Fixed Monthly Charge includes Commitment to Community Program Rider:$1.33 per customer per month</t>
  </si>
  <si>
    <t>['06/07/2012 13:43:41', '06/07/2012 13:44:20', '07/12/2012 09:21:10', '12/07/2012 05:43:26', '05/14/2014 10:24:12', '06/10/2014 12:10:18', '03/26/2015 15:26:26']</t>
  </si>
  <si>
    <t>539f71e9ec4f024411eceb85</t>
  </si>
  <si>
    <t>http://en.openei.org/apps/USURDB/rate/view/539f71e9ec4f024411eceb85</t>
  </si>
  <si>
    <t>Rate Schedule - GSDT/LM</t>
  </si>
  <si>
    <t>This schedule will be applicable to consumers otherwise eligible for service under Rate Schedule GSD, where the consumer's monthly maximum load is between 200 kW and 1,000 kW. Renewable generating systems are not to be rated higher than 100 kW AC for the purpose of net metering.</t>
  </si>
  <si>
    <t>['05/16/2013 16:57:44', '05/16/2013 17:05:44', '05/17/2013 07:19:21', '05/17/2013 07:20:55', '05/17/2013 07:24:59', '05/17/2013 07:26:32', '05/17/2013 07:28:57', '05/17/2013 07:35:44', '05/17/2013 08:07:46', '05/17/2013 10:04:19', '01/31/2014 12:40:47', '02/07/2014 13:49:01', '03/26/2015 15:26:26']</t>
  </si>
  <si>
    <t>539f71eaec4f024411eceba9</t>
  </si>
  <si>
    <t>http://en.openei.org/apps/USURDB/rate/view/539f71eaec4f024411eceba9</t>
  </si>
  <si>
    <t>Commercial and Industrial Service above 50 KVA TOU  Primary</t>
  </si>
  <si>
    <t>['04/22/2013 14:15:19', '04/22/2013 14:25:06', '05/23/2013 10:50:30', '05/24/2013 10:59:40', '01/23/2014 14:02:12', '01/23/2014 14:03:26', '02/07/2014 14:34:10', '02/07/2014 14:38:13', '03/26/2015 15:26:56']</t>
  </si>
  <si>
    <t>539f71eaec4f024411ecebad</t>
  </si>
  <si>
    <t>http://en.openei.org/apps/USURDB/rate/view/539f71eaec4f024411ecebad</t>
  </si>
  <si>
    <t>['06/12/2014 14:10:32', '06/12/2014 14:12:24', '08/06/2014 09:14:01', '03/26/2015 15:26:56']</t>
  </si>
  <si>
    <t>539f71f9ec4f024411ecebd3</t>
  </si>
  <si>
    <t>http://en.openei.org/apps/USURDB/rate/view/539f71f9ec4f024411ecebd3</t>
  </si>
  <si>
    <t>Time of Use</t>
  </si>
  <si>
    <t>City of Altus, Oklahoma (Utility Company)</t>
  </si>
  <si>
    <t>http://www.altusok.gov/</t>
  </si>
  <si>
    <t>['06/02/2014 12:43:43', '06/02/2014 12:47:02', '06/16/2014 08:16:28', '08/04/2014 08:01:19', '03/26/2015 15:26:40', '05/29/2015 09:19:47']</t>
  </si>
  <si>
    <t>539f71faec4f024411ecec29</t>
  </si>
  <si>
    <t>http://en.openei.org/apps/USURDB/rate/view/539f71faec4f024411ecec29</t>
  </si>
  <si>
    <t>['06/13/2012 13:57:46', '06/13/2012 14:00:36', '07/24/2012 08:58:43', '12/08/2012 00:21:33', '03/27/2013 09:30:27', '05/05/2014 23:04:53', '05/19/2014 10:09:34', '06/12/2014 12:51:34', '06/12/2014 12:52:00', '03/26/2015 15:26:53', '07/27/2015 08:10:13']</t>
  </si>
  <si>
    <t>539f720aec4f024411ececc1</t>
  </si>
  <si>
    <t>http://en.openei.org/apps/USURDB/rate/view/539f720aec4f024411ececc1</t>
  </si>
  <si>
    <t>Schedule LP - Large Power Service Single Phase</t>
  </si>
  <si>
    <t>['05/30/2012 14:19:31', '05/30/2012 14:23:12', '06/20/2012 10:27:11', '12/08/2012 00:36:46', '04/05/2013 12:01:38', '06/20/2014 08:53:17', '07/22/2014 07:33:18', '03/26/2015 15:26:42']</t>
  </si>
  <si>
    <t>539f721aec4f024411eced77</t>
  </si>
  <si>
    <t>http://en.openei.org/apps/USURDB/rate/view/539f721aec4f024411eced77</t>
  </si>
  <si>
    <t>City of Udall, Kansas (Utility Company)</t>
  </si>
  <si>
    <t>Power service shall be applicable to all customers having power installations of five horsepower motor load or over. Service shall be furnished at a single point of delivery through one metering connection, such point of delivery to be at the option of the city.  Service hereunder is not available for resale.  A power service when established shall continue for a period of not less than 12 months.</t>
  </si>
  <si>
    <t>Minimum charge = $21.50</t>
  </si>
  <si>
    <t>['07/16/2012 13:52:41', '07/16/2012 13:54:35', '07/16/2012 13:55:20', '12/07/2012 22:33:58', '06/20/2013 15:20:54', '03/26/2015 15:26:22', '10/08/2015 09:39:59', '10/12/2015 07:48:29']</t>
  </si>
  <si>
    <t>539f721aec4f024411eced8b</t>
  </si>
  <si>
    <t>http://en.openei.org/apps/USURDB/rate/view/539f721aec4f024411eced8b</t>
  </si>
  <si>
    <t>Schedule B- 3 phase service less than 25 kW</t>
  </si>
  <si>
    <t>Minnesota Valley Electric Coop</t>
  </si>
  <si>
    <t>['05/28/2013 14:29:07', '05/28/2013 14:31:05', '03/26/2015 15:26:22', '05/29/2015 09:16:04']</t>
  </si>
  <si>
    <t>539f721bec4f024411ecedcb</t>
  </si>
  <si>
    <t>http://en.openei.org/apps/USURDB/rate/view/539f721bec4f024411ecedcb</t>
  </si>
  <si>
    <t>Cp-2 Large Power Time-of-Day Service Primary Metering Discount(Primary side of transformer)</t>
  </si>
  <si>
    <t>['06/11/2012 07:37:41', '06/11/2012 07:38:04', '07/13/2012 13:43:34', '07/13/2012 13:44:15', '07/13/2012 13:56:23', '07/13/2012 13:58:33', '12/07/2012 06:12:49', '03/04/2013 11:14:06', '05/05/2014 23:05:48', '05/16/2014 12:35:55', '06/11/2014 14:44:26', '06/11/2014 14:44:51', '06/12/2014 07:45:05', '03/26/2015 15:26:54']</t>
  </si>
  <si>
    <t>539f721bec4f024411eceddb</t>
  </si>
  <si>
    <t>http://en.openei.org/apps/USURDB/rate/view/539f721bec4f024411eceddb</t>
  </si>
  <si>
    <t>SDE-SGSC</t>
  </si>
  <si>
    <t>City of Courtland, Alabama (Utility Company)</t>
  </si>
  <si>
    <t>1. transition season energy charge</t>
  </si>
  <si>
    <t>['05/22/2013 10:02:36', '05/22/2013 10:04:57', '07/29/2014 01:48:30', '03/26/2015 15:26:54', '05/29/2015 09:15:45']</t>
  </si>
  <si>
    <t>539f721bec4f024411ecedf3</t>
  </si>
  <si>
    <t>http://en.openei.org/apps/USURDB/rate/view/539f721bec4f024411ecedf3</t>
  </si>
  <si>
    <t>Commercial Rate 22</t>
  </si>
  <si>
    <t>Period1: On Peak, Period 2: Off Peak</t>
  </si>
  <si>
    <t>['06/02/2014 07:43:56', '06/02/2014 07:45:26', '08/06/2014 07:21:35', '03/26/2015 15:26:28']</t>
  </si>
  <si>
    <t>539f721bec4f024411ecedf5</t>
  </si>
  <si>
    <t>http://en.openei.org/apps/USURDB/rate/view/539f721bec4f024411ecedf5</t>
  </si>
  <si>
    <t>Cp-2 Large Power Service Primary Metering Discount with Parallel Generation(20kW or less)</t>
  </si>
  <si>
    <t>Application: This rate will be applied to customers for all types of service, if their monthly Maximum Measured Demand is in excess of 200 kilowatts (kW) per month for three or more months in a consecutive 12*month period. Customers billed on this rate shall continue to be billed on this rate until their monthly Maximum Measured Demand is less than 200 kW per month for 12 consecutive months. The utility shall offer customers billed on this rate a one*time option to continue to be billed on this rate for another 12 months if their monthly Maximum Measured Demand is less than 200 kW per month. However, this option shall be offered with the provision that the customer waives all rights to billing adjustments arising from a claim that the bill for service would be less on another rate schedule than under this rate schedule. Primary Metering Discount: Customers metered on the primary side of the transformer shall be given a 2.00 percent discount on the monthly energy charge, distribution demand charge, and demand charge. The PCAC and the monthly customer charge will not be eligible for the primary metering discount. Power Cost Adjustment Clause: Charge per all kWh varies monthly.Fixed Monthly Charge includes Commitment to Community Rider: $1.33 per customer per month</t>
  </si>
  <si>
    <t>['08/07/2012 08:04:35', '08/07/2012 08:05:18', '12/07/2012 19:55:35', '02/18/2013 10:46:04', '05/05/2014 23:06:16', '05/13/2014 14:27:54', '05/13/2014 15:12:17', '03/26/2015 15:26:54']</t>
  </si>
  <si>
    <t>539f721cec4f024411ecedfd</t>
  </si>
  <si>
    <t>http://en.openei.org/apps/USURDB/rate/view/539f721cec4f024411ecedfd</t>
  </si>
  <si>
    <t>General Power Rate - 1001-5000 kW (Schedule GSA-3)</t>
  </si>
  <si>
    <t>['06/11/2012 13:08:07', '06/11/2012 13:13:15', '06/21/2012 12:02:07', '12/07/2012 23:44:54', '03/29/2013 08:06:32', '01/23/2014 14:31:38', '01/23/2014 14:32:03', '07/16/2014 03:31:37', '03/26/2015 15:26:34']</t>
  </si>
  <si>
    <t>539f721cec4f024411ecee03</t>
  </si>
  <si>
    <t>http://en.openei.org/apps/USURDB/rate/view/539f721cec4f024411ecee03</t>
  </si>
  <si>
    <t>Large Industrial Service # 1</t>
  </si>
  <si>
    <t>['05/22/2012 14:04:43', '05/22/2012 14:06:47', '12/07/2012 13:28:43', '07/17/2014 06:24:07', '03/26/2015 15:26:39']</t>
  </si>
  <si>
    <t>539f722dec4f024411ecee51</t>
  </si>
  <si>
    <t>http://en.openei.org/apps/USURDB/rate/view/539f722dec4f024411ecee51</t>
  </si>
  <si>
    <t>Rate Schedule - GS - 1</t>
  </si>
  <si>
    <t>To any consumer, other than residential, with fixed wattage loads operating continuously throughout the billing period such as traffic signals. Renewable generating systems are not to be rated higher than 100 kW AC for the purpose of net metering.</t>
  </si>
  <si>
    <t>['05/16/2013 16:40:58', '05/16/2013 16:43:24', '05/16/2013 16:44:09', '05/17/2013 07:35:24', '05/17/2013 07:36:36', '05/17/2013 07:37:26', '05/17/2013 08:10:41', '05/23/2013 08:45:23', '01/31/2014 13:12:47', '03/26/2015 15:26:53']</t>
  </si>
  <si>
    <t>539f722dec4f024411ecee77</t>
  </si>
  <si>
    <t>http://en.openei.org/apps/USURDB/rate/view/539f722dec4f024411ecee77</t>
  </si>
  <si>
    <t>Large Commercial Service, under 400 Amp</t>
  </si>
  <si>
    <t>City of Blaine, Washington (Utility Company)</t>
  </si>
  <si>
    <t>http://www.cityofblaine.com/index.aspx?NID=423</t>
  </si>
  <si>
    <t>['06/01/2012 09:32:54', '06/01/2012 13:24:51', '12/07/2012 19:44:56', '01/28/2013 14:23:02', '05/05/2014 21:19:11', '05/08/2014 12:59:29', '05/13/2014 13:53:46', '06/04/2014 09:03:03', '07/22/2014 08:31:40', '03/26/2015 15:26:53']</t>
  </si>
  <si>
    <t>539f722dec4f024411ecee79</t>
  </si>
  <si>
    <t>http://en.openei.org/apps/USURDB/rate/view/539f722dec4f024411ecee79</t>
  </si>
  <si>
    <t>['06/15/2012 10:02:29', '06/15/2012 10:03:08', '07/31/2012 14:46:26', '12/07/2012 19:49:59', '04/01/2013 12:05:14', '05/05/2014 23:07:29', '05/20/2014 07:10:40', '06/13/2014 10:09:56', '03/26/2015 15:26:53', '07/29/2015 02:33:00']</t>
  </si>
  <si>
    <t>539f722dec4f024411ecee85</t>
  </si>
  <si>
    <t>http://en.openei.org/apps/USURDB/rate/view/539f722dec4f024411ecee85</t>
  </si>
  <si>
    <t>Village of Muscoda, Wisconsin (Utility Company)</t>
  </si>
  <si>
    <t>['06/14/2012 10:34:20', '06/14/2012 10:34:42', '07/25/2012 08:54:39', '12/07/2012 05:22:00', '03/27/2013 12:08:50', '03/27/2013 12:10:53', '05/05/2014 23:07:41', '05/19/2014 13:13:58', '06/13/2014 07:24:21', '03/26/2015 15:26:53']</t>
  </si>
  <si>
    <t>539f722dec4f024411ecee8d</t>
  </si>
  <si>
    <t>http://en.openei.org/apps/USURDB/rate/view/539f722dec4f024411ecee8d</t>
  </si>
  <si>
    <t>Schedule 36 - South System General Power Time-of-Use Rate</t>
  </si>
  <si>
    <t>This rate shall apply to the firm power requirements for electric service to commercial, industrial, and governmental customers and institutional customers whose monthly read demand is greater than 5000 KW.</t>
  </si>
  <si>
    <t>['07/24/2013 08:58:12', '07/24/2013 08:59:17', '07/16/2014 04:21:54', '07/16/2014 04:25:05', '03/26/2015 15:26:53']</t>
  </si>
  <si>
    <t>539f722eec4f024411eceec9</t>
  </si>
  <si>
    <t>http://en.openei.org/apps/USURDB/rate/view/539f722eec4f024411eceec9</t>
  </si>
  <si>
    <t>Rate #3- Large Commercial Service</t>
  </si>
  <si>
    <t>Mississippi County Electric Coop</t>
  </si>
  <si>
    <t>Available to customers located on or near the Cooperative's three phase lines for all types of usage.</t>
  </si>
  <si>
    <t>['06/03/2014 10:53:53', '06/03/2014 12:28:16', '08/06/2014 07:44:29', '03/26/2015 15:26:24']</t>
  </si>
  <si>
    <t>539f722eec4f024411eceecb</t>
  </si>
  <si>
    <t>http://en.openei.org/apps/USURDB/rate/view/539f722eec4f024411eceecb</t>
  </si>
  <si>
    <t>MINIMUM MONTHLY CHARGES: The minimum monthly charge under the above rate shall be the Facilities Charge.</t>
  </si>
  <si>
    <t>http://www.clearwaterpower.com/DrawOnePage.aspx?PageID=27</t>
  </si>
  <si>
    <t>['05/21/2014 12:31:57', '05/21/2014 12:39:36', '05/21/2014 12:43:27', '07/30/2014 03:41:11', '03/26/2015 15:26:24', '05/29/2015 09:14:23', '06/01/2015 02:03:55']</t>
  </si>
  <si>
    <t>539f723eec4f024411ecef19</t>
  </si>
  <si>
    <t>http://en.openei.org/apps/USURDB/rate/view/539f723eec4f024411ecef19</t>
  </si>
  <si>
    <t>Commercial and Industrial Service</t>
  </si>
  <si>
    <t>The stated base rate charge for residential electric service, commercial and industrial electric service and electric heat service shall be supplemented by the actual energy price charged by the supplier of the electricity purchased by the City to the extent that the actual energy price varies from $0.0703 per kWh.</t>
  </si>
  <si>
    <t>['05/27/2014 07:55:57', '05/27/2014 07:57:10', '08/05/2014 03:29:11', '03/26/2015 15:26:32']</t>
  </si>
  <si>
    <t>539f723eec4f024411ecef1d</t>
  </si>
  <si>
    <t>http://en.openei.org/apps/USURDB/rate/view/539f723eec4f024411ecef1d</t>
  </si>
  <si>
    <t>Subtransmission Service A-3 (A)</t>
  </si>
  <si>
    <t>Los Angeles Department of Water &amp; Power</t>
  </si>
  <si>
    <t>Applicable to General Service delivered from the Department's 34.5kV system and 30 kW demand or greater, the highest demand recorded in the last 12 months,   including lighting and power which may be delivered through the same service in compliance with the Department's Rules. Not applicable to service which parallels, and connects to, the customer's own generating facilities, except as such facilities are intended solely for emergency standby.    Applicable to electric vehicle discount of *2.5 cents/kWh.    *Adjustment/kWh = Energy Cost Adjustment (ECA) ($0.05690)  *Adjustment/kW = Electric Subsidy Adjustment (ESA) ($0.46) + Reliability Cost Adjustment (RCA)($0.96) = $1.42/kW    Also applicable to IRCA, VEA, CRPSEA, VRPSEA</t>
  </si>
  <si>
    <t>['03/19/2014 16:21:21', '03/19/2014 16:34:40', '03/26/2014 12:18:48', '04/01/2014 12:20:57', '04/01/2014 12:22:07', '04/01/2014 14:59:24', '04/02/2014 11:47:41', '04/02/2014 11:58:04', '04/02/2014 13:25:26', '04/15/2014 15:24:03', '04/29/2014 12:29:13', '03/26/2015 15:26:32', '05/20/2015 08:39:44', '04/27/2016 10:35:53']</t>
  </si>
  <si>
    <t>539f723fec4f024411ecef49</t>
  </si>
  <si>
    <t>http://en.openei.org/apps/USURDB/rate/view/539f723fec4f024411ecef49</t>
  </si>
  <si>
    <t>General (GSA Part 2)</t>
  </si>
  <si>
    <t>City of Rockwood, Tennessee (Utility Company)</t>
  </si>
  <si>
    <t>50 * 1,000 kW Demand;  15,000 kwh</t>
  </si>
  <si>
    <t>['06/01/2012 13:14:31', '06/01/2012 13:16:02', '07/31/2012 08:52:05', '07/31/2012 08:52:56', '12/07/2012 23:39:13', '05/01/2013 09:37:26', '02/14/2014 14:16:23', '07/25/2014 06:23:59', '07/25/2014 06:29:30', '03/26/2015 15:26:52']</t>
  </si>
  <si>
    <t>539f724eec4f024411ecefb1</t>
  </si>
  <si>
    <t>http://en.openei.org/apps/USURDB/rate/view/539f724eec4f024411ecefb1</t>
  </si>
  <si>
    <t>Heat Plus</t>
  </si>
  <si>
    <t>Guthrie County Rural E C A</t>
  </si>
  <si>
    <t>Flat Rate Buy includes The Energy Charges: Purchased Power and Distribution Delivery.    Subject to Power Cost Recovery Adjustment.</t>
  </si>
  <si>
    <t>http://www.guthrie-rec.coop/</t>
  </si>
  <si>
    <t>['05/25/2012 14:18:56', '05/25/2012 14:20:32', '12/07/2012 19:23:25', '06/05/2014 07:19:06', '03/26/2015 15:26:56', '05/29/2015 09:11:49']</t>
  </si>
  <si>
    <t>539f724eec4f024411ecefb3</t>
  </si>
  <si>
    <t>http://en.openei.org/apps/USURDB/rate/view/539f724eec4f024411ecefb3</t>
  </si>
  <si>
    <t>City of Lake City, Minnesota (Utility Company)</t>
  </si>
  <si>
    <t>http://www.ci.lake-city.mn.us/index.asp?Type=B_BASIC&amp;SEC={3149EFFE-704F-4F68-A510-0B90824A8236}&amp;DE={74BE9848-2EDB-4193-B998-0FBB004D5242}</t>
  </si>
  <si>
    <t>['11/16/2012 12:15:37', '11/16/2012 12:17:22', '11/16/2012 12:18:17', '12/07/2012 04:11:12', '04/12/2013 10:29:49', '06/20/2014 03:01:22', '08/22/2014 01:58:09', '03/26/2015 15:26:56', '11/20/2015 08:00:39']</t>
  </si>
  <si>
    <t>539f724fec4f024411ecf003</t>
  </si>
  <si>
    <t>http://en.openei.org/apps/USURDB/rate/view/539f724fec4f024411ecf003</t>
  </si>
  <si>
    <t>SMALL RATE GENERAL SERVICE G-1 (FARM DISCOUNT)</t>
  </si>
  <si>
    <t>Town of Danvers, Massachusetts (Utility Company)</t>
  </si>
  <si>
    <t>Additional Info: *Availability: Service under this rate is available for all purposes when the average use is less than 10,000 kWh per monthly billing period.       *Additionally, Purchased Power and Fuel Adjustment Charge is applicable to all energy billed under this rate.  *FARM DISCOUNT: Customers who meet the eligibility requirements for being engaged in the business of agriculture or farming are eligible for an additional discount of 10% of the total bill.</t>
  </si>
  <si>
    <t>['06/27/2012 09:39:19', '06/27/2012 09:41:49', '06/27/2012 09:43:30', '06/27/2012 09:50:49', '06/27/2012 09:51:18', '11/16/2012 17:41:16', '12/07/2012 13:11:11', '03/26/2015 15:26:51']</t>
  </si>
  <si>
    <t>539f725fec4f024411ecf09d</t>
  </si>
  <si>
    <t>http://en.openei.org/apps/USURDB/rate/view/539f725fec4f024411ecf09d</t>
  </si>
  <si>
    <t>['06/14/2012 08:52:19', '06/14/2012 08:52:44', '07/24/2012 13:34:57', '12/07/2012 23:26:29', '03/27/2013 12:58:21', '05/05/2014 23:09:34', '05/19/2014 12:06:55', '06/12/2014 14:13:20', '06/12/2014 14:13:38', '06/12/2014 14:15:20', '03/26/2015 15:26:31', '07/28/2015 03:50:28']</t>
  </si>
  <si>
    <t>539f725fec4f024411ecf0a3</t>
  </si>
  <si>
    <t>http://en.openei.org/apps/USURDB/rate/view/539f725fec4f024411ecf0a3</t>
  </si>
  <si>
    <t>General Service-GS 2 Single-Phase</t>
  </si>
  <si>
    <t>Trico Electric Cooperative Inc</t>
  </si>
  <si>
    <t>* Applicable to general service of 10KW to 200KW.  * Subject to tax and power cost adjustment.</t>
  </si>
  <si>
    <t>Energy charge is the sum of power supply charge and  access charge</t>
  </si>
  <si>
    <t>['04/29/2013 15:30:15', '04/29/2013 15:39:33', '04/29/2013 15:53:04', '05/21/2013 09:39:26', '01/23/2014 12:12:04', '03/26/2015 15:26:31']</t>
  </si>
  <si>
    <t>539f7260ec4f024411ecf12d</t>
  </si>
  <si>
    <t>http://en.openei.org/apps/USURDB/rate/view/539f7260ec4f024411ecf12d</t>
  </si>
  <si>
    <t>General/Non Residential Single Phase Service - Demand &gt;50 kW (R4)</t>
  </si>
  <si>
    <t>['05/22/2014 14:46:36', '05/22/2014 14:49:42', '06/13/2014 08:04:37', '06/13/2014 08:07:04', '06/13/2014 09:08:00', '06/13/2014 09:24:02', '06/13/2014 10:00:00', '03/26/2015 15:26:29']</t>
  </si>
  <si>
    <t>539f7260ec4f024411ecf133</t>
  </si>
  <si>
    <t>http://en.openei.org/apps/USURDB/rate/view/539f7260ec4f024411ecf133</t>
  </si>
  <si>
    <t>General Service - Regular Rate - Single Phase</t>
  </si>
  <si>
    <t>Cedarburg Light &amp; Water Comm</t>
  </si>
  <si>
    <t>['06/05/2012 14:39:59', '06/05/2012 14:40:56', '06/05/2012 14:41:21', '12/07/2012 06:11:36', '06/27/2014 03:15:50', '03/26/2015 15:26:29']</t>
  </si>
  <si>
    <t>539f726fec4f024411ecf145</t>
  </si>
  <si>
    <t>http://en.openei.org/apps/USURDB/rate/view/539f726fec4f024411ecf145</t>
  </si>
  <si>
    <t>Large Industrial Service (L.F. 67.5% - 69.99%)</t>
  </si>
  <si>
    <t>['05/31/2012 15:29:45', '05/31/2012 15:30:35', '06/14/2012 14:10:45', '12/07/2012 02:42:12', '08/02/2013 14:27:13', '07/28/2014 08:27:54', '03/26/2015 15:26:59']</t>
  </si>
  <si>
    <t>539f726fec4f024411ecf155</t>
  </si>
  <si>
    <t>http://en.openei.org/apps/USURDB/rate/view/539f726fec4f024411ecf155</t>
  </si>
  <si>
    <t>SCHEDULE 9:Large Power Service (1,000 KW OR MORE)</t>
  </si>
  <si>
    <t>Tipmont Rural Elec Member Corp</t>
  </si>
  <si>
    <t>Available to any member of Tipmont Rural Electric Membership Corporation (REMC) for large power service with a demand of 1,000 kW or more and is located adjacent to a substation, transmission line or distribution line of the REMC that is adequate and suitable for supplying required service.</t>
  </si>
  <si>
    <t>(Adj = Power Cost Adjustment ($0.003001) as of 07/22/2014)</t>
  </si>
  <si>
    <t>['05/30/2012 11:40:31', '05/30/2012 11:41:28', '06/19/2012 15:23:45', '06/19/2012 15:24:15', '12/07/2012 15:18:23', '04/05/2013 11:50:17', '05/05/2014 23:10:08', '07/17/2014 04:43:39', '07/17/2014 04:43:52', '03/26/2015 15:26:32']</t>
  </si>
  <si>
    <t>539f7270ec4f024411ecf177</t>
  </si>
  <si>
    <t>http://en.openei.org/apps/USURDB/rate/view/539f7270ec4f024411ecf177</t>
  </si>
  <si>
    <t>Industrial Large Power(LP2)</t>
  </si>
  <si>
    <t>Harmon Electric Assn Inc</t>
  </si>
  <si>
    <t>* Available to industrial power customers using service under term contract for motive and heating purposes when service is taken at one location through one meter.    * Subject to Power Factor Adjustment.</t>
  </si>
  <si>
    <t>['11/22/2013 13:01:28', '11/22/2013 13:02:26', '12/03/2013 08:46:43', '05/01/2014 10:29:15', '07/16/2014 06:19:28', '03/26/2015 15:26:37']</t>
  </si>
  <si>
    <t>539f7270ec4f024411ecf187</t>
  </si>
  <si>
    <t>http://en.openei.org/apps/USURDB/rate/view/539f7270ec4f024411ecf187</t>
  </si>
  <si>
    <t>['06/15/2012 12:04:09', '06/15/2012 12:05:56', '07/25/2012 14:50:09', '12/07/2012 06:32:22', '05/20/2014 08:36:47', '06/13/2014 10:51:02', '03/26/2015 15:26:38', '07/29/2015 02:50:40']</t>
  </si>
  <si>
    <t>539f7270ec4f024411ecf199</t>
  </si>
  <si>
    <t>http://en.openei.org/apps/USURDB/rate/view/539f7270ec4f024411ecf199</t>
  </si>
  <si>
    <t>['06/11/2012 07:45:16', '06/11/2012 07:46:20', '07/13/2012 14:53:50', '12/07/2012 15:17:25', '03/04/2013 09:57:35', '05/05/2014 23:10:28', '05/16/2014 11:56:10', '06/11/2014 14:54:54', '06/11/2014 14:55:12', '03/26/2015 15:26:38']</t>
  </si>
  <si>
    <t>539f7270ec4f024411ecf19b</t>
  </si>
  <si>
    <t>http://en.openei.org/apps/USURDB/rate/view/539f7270ec4f024411ecf19b</t>
  </si>
  <si>
    <t>['05/17/2013 15:15:25', '07/02/2014 04:14:54', '07/23/2014 04:11:18', '03/26/2015 15:26:38', '05/29/2015 09:10:56']</t>
  </si>
  <si>
    <t>539f7270ec4f024411ecf1bd</t>
  </si>
  <si>
    <t>http://en.openei.org/apps/USURDB/rate/view/539f7270ec4f024411ecf1bd</t>
  </si>
  <si>
    <t>Commercial- Demand Charges (Tax &amp; Non Tax)</t>
  </si>
  <si>
    <t>['06/03/2014 14:28:10', '06/03/2014 14:30:36', '08/06/2014 08:16:27', '03/26/2015 15:26:38']</t>
  </si>
  <si>
    <t>539f7271ec4f024411ecf1cf</t>
  </si>
  <si>
    <t>http://en.openei.org/apps/USURDB/rate/view/539f7271ec4f024411ecf1cf</t>
  </si>
  <si>
    <t>General Service Polyphase</t>
  </si>
  <si>
    <t>City of Ukiah, California (Utility Company)</t>
  </si>
  <si>
    <t>This rate schedule is applicable to general commercial and non*commercial residential lighting, heating and all single phase and three phase alternating current loads in which energy use is less than 144,000 kWh per meter for 12 consecutive months.    *Second Meter = $8.40</t>
  </si>
  <si>
    <t>['05/10/2012 14:29:25', '05/10/2012 14:30:53', '07/30/2012 07:27:03', '07/30/2012 07:28:22', '11/14/2012 13:50:14', '12/07/2012 13:16:20', '05/06/2014 06:52:32', '08/19/2014 01:47:38', '03/26/2015 15:26:32']</t>
  </si>
  <si>
    <t>539f7271ec4f024411ecf1e9</t>
  </si>
  <si>
    <t>http://en.openei.org/apps/USURDB/rate/view/539f7271ec4f024411ecf1e9</t>
  </si>
  <si>
    <t>Large Industrial Service (L.F. 52.5% - 54.99%)</t>
  </si>
  <si>
    <t>['05/31/2012 15:17:43', '05/31/2012 15:18:54', '06/14/2012 14:09:49', '12/07/2012 05:03:55', '08/02/2013 14:17:46', '07/28/2014 08:25:37', '03/26/2015 15:26:32']</t>
  </si>
  <si>
    <t>539f728dec4f024411ecf207</t>
  </si>
  <si>
    <t>http://en.openei.org/apps/USURDB/rate/view/539f728dec4f024411ecf207</t>
  </si>
  <si>
    <t>General Service Demand- Single Phase</t>
  </si>
  <si>
    <t>Available to commercial and industrial Customers and all schools, churches and community halls throughout the area served by the Cooperative for all uses where the peak demand exceeds 25 kW, subject to the established rules and regulations of the Cooperative</t>
  </si>
  <si>
    <t>Universal Service Program Rider is not included in the monthly charge</t>
  </si>
  <si>
    <t>Period 1: Summer, Period 2: Winter (Adj = Demand Response Cost Recovery Factor + Empower Maryland charge +  Bill Stabilization Adjustment + Public Service Tax ($0.007308 = 0.00239+0.00176+0.002538+0.00062))</t>
  </si>
  <si>
    <t>['05/29/2012 13:51:57', '05/29/2012 13:57:51', '12/07/2012 06:42:36', '04/05/2013 09:25:06', '04/05/2013 09:25:42', '04/05/2013 09:29:08', '04/05/2013 09:30:22', '04/05/2013 09:31:41', '04/05/2013 09:33:25', '04/05/2013 09:48:41', '04/05/2013 10:03:30', '05/05/2014 21:19:51', '07/17/2014 06:48:54', '07/17/2014 07:53:22', '03/26/2015 15:26:22']</t>
  </si>
  <si>
    <t>539f728dec4f024411ecf215</t>
  </si>
  <si>
    <t>http://en.openei.org/apps/USURDB/rate/view/539f728dec4f024411ecf215</t>
  </si>
  <si>
    <t>Power and Light TOU Demand, Distribution Service (PL-TOU-D)</t>
  </si>
  <si>
    <t>['05/16/2014 08:54:42', '05/16/2014 09:01:26', '05/16/2014 09:03:29', '05/29/2014 12:11:55', '05/29/2014 12:19:08', '05/29/2014 12:46:36', '06/04/2014 09:28:38', '03/26/2015 15:26:22']</t>
  </si>
  <si>
    <t>539f728dec4f024411ecf221</t>
  </si>
  <si>
    <t>http://en.openei.org/apps/USURDB/rate/view/539f728dec4f024411ecf221</t>
  </si>
  <si>
    <t>Cp-3 Industrial Power Time-of-Day Service Primary Metering Discount (Primary Side of Transformer)</t>
  </si>
  <si>
    <t>Adjustment: Primary side</t>
  </si>
  <si>
    <t>['06/11/2012 07:47:04', '06/11/2012 07:49:41', '07/13/2012 14:57:53', '07/13/2012 15:10:41', '12/08/2012 00:18:02', '03/04/2013 09:59:00', '05/05/2014 23:11:18', '05/16/2014 12:00:13', '06/11/2014 14:59:13', '06/11/2014 15:01:32', '06/11/2014 15:07:16', '06/12/2014 07:45:33', '03/26/2015 15:26:22']</t>
  </si>
  <si>
    <t>539f728eec4f024411ecf263</t>
  </si>
  <si>
    <t>http://en.openei.org/apps/USURDB/rate/view/539f728eec4f024411ecf263</t>
  </si>
  <si>
    <t>Large Light and Power Electric Service - Less Than 10 MW Peak demand</t>
  </si>
  <si>
    <t>Adj=Fuel Adjustment Charge (Aug 2014) change monthly.</t>
  </si>
  <si>
    <t>['06/14/2012 09:25:48', '06/14/2012 09:31:24', '12/07/2012 23:08:43', '07/10/2013 14:27:39', '05/14/2014 07:18:48', '06/12/2014 07:47:27', '06/12/2014 07:54:34', '07/17/2014 03:22:07', '08/07/2014 08:02:55', '03/26/2015 15:26:45']</t>
  </si>
  <si>
    <t>539f728eec4f024411ecf279</t>
  </si>
  <si>
    <t>http://en.openei.org/apps/USURDB/rate/view/539f728eec4f024411ecf279</t>
  </si>
  <si>
    <t>Black Hills Electric Coop, Inc</t>
  </si>
  <si>
    <t>For commercial, industrial and other multi*phase services for all uses except agricultural irrigation subject to the established rules and regulations of the Cooperative where the transformer capacity is less than 50 KVA.</t>
  </si>
  <si>
    <t>['06/03/2014 13:16:08', '06/03/2014 13:19:36', '08/01/2014 08:53:31', '03/26/2015 15:26:45', '05/29/2015 09:09:01']</t>
  </si>
  <si>
    <t>539f728eec4f024411ecf27b</t>
  </si>
  <si>
    <t>http://en.openei.org/apps/USURDB/rate/view/539f728eec4f024411ecf27b</t>
  </si>
  <si>
    <t>Commercial and Small Power</t>
  </si>
  <si>
    <t>City of Lakin, Kansas (Utility Company)</t>
  </si>
  <si>
    <t>Fixed monthly charge includes 85 kWh    Electricity shall be provided to all territory served by the city. Electric service shall be supplied to one customer conducting a gainful enterprise, through one meter. Service shall be for exclusive use of one customer and is not to be resold or shared with others.</t>
  </si>
  <si>
    <t>['07/16/2012 14:58:04', '07/16/2012 14:59:19', '12/07/2012 05:01:01', '06/10/2013 09:32:46', '06/02/2014 10:59:46', '03/26/2015 15:26:45', '11/11/2015 02:50:30']</t>
  </si>
  <si>
    <t>539f728fec4f024411ecf297</t>
  </si>
  <si>
    <t>http://en.openei.org/apps/USURDB/rate/view/539f728fec4f024411ecf297</t>
  </si>
  <si>
    <t>Small Commercial Rate</t>
  </si>
  <si>
    <t>['05/23/2013 10:24:19', '05/23/2013 10:25:53', '05/23/2013 11:51:53', '05/23/2013 11:53:55', '06/04/2013 12:26:12', '07/23/2013 09:13:01', '07/23/2013 09:17:29', '07/24/2014 03:18:01', '03/26/2015 15:26:33']</t>
  </si>
  <si>
    <t>539f728fec4f024411ecf2a3</t>
  </si>
  <si>
    <t>http://en.openei.org/apps/USURDB/rate/view/539f728fec4f024411ecf2a3</t>
  </si>
  <si>
    <t>General Service (Single-Phase) Optional Time-of-Day Gs-2 Option A</t>
  </si>
  <si>
    <t>This rate will be applied, on an optional basis, to all general service customers who qualify for the Gs*1 rate. Customers choosing to be served on this rate schedule must remain on it for a minimum of a 12*month period and waive all rights to any billing adjustments arising from a claim that the bill for the customer's service would be cheaper on any alternative rate schedule for any period of time.</t>
  </si>
  <si>
    <t>['05/14/2014 10:54:23', '05/14/2014 10:58:30', '05/14/2014 10:59:25', '05/14/2014 11:00:25', '06/03/2014 14:12:56', '03/26/2015 15:26:33']</t>
  </si>
  <si>
    <t>539f728fec4f024411ecf2a7</t>
  </si>
  <si>
    <t>http://en.openei.org/apps/USURDB/rate/view/539f728fec4f024411ecf2a7</t>
  </si>
  <si>
    <t>General Service Demand - Single Phase</t>
  </si>
  <si>
    <t>Tri-County Elec Member Corp</t>
  </si>
  <si>
    <t>http://www.tri-countyemc.com/rate-schedule.da</t>
  </si>
  <si>
    <t>[{'Installed Transformer capacity': '$0.78/kVA'}]</t>
  </si>
  <si>
    <t>Rate holds only if billing demand is greater than 1000 kW.</t>
  </si>
  <si>
    <t>['05/24/2012 15:10:27', '05/24/2012 15:10:57', '07/03/2012 09:21:00', '07/03/2012 09:21:29', '07/03/2012 09:23:58', '12/07/2012 13:26:20', '07/09/2014 05:49:01', '07/22/2014 06:53:25', '03/26/2015 15:26:33']</t>
  </si>
  <si>
    <t>539f728fec4f024411ecf2b3</t>
  </si>
  <si>
    <t>http://en.openei.org/apps/USURDB/rate/view/539f728fec4f024411ecf2b3</t>
  </si>
  <si>
    <t>['06/04/2014 13:25:51', '06/04/2014 13:28:45', '06/04/2014 13:35:24', '06/16/2014 14:58:26', '03/26/2015 15:26:33']</t>
  </si>
  <si>
    <t>539f728fec4f024411ecf2bb</t>
  </si>
  <si>
    <t>http://en.openei.org/apps/USURDB/rate/view/539f728fec4f024411ecf2bb</t>
  </si>
  <si>
    <t>City of Blountstown, Florida (Utility Company)</t>
  </si>
  <si>
    <t>['08/02/2012 10:17:36', '08/02/2012 10:18:12', '12/07/2012 05:29:34', '03/26/2015 15:26:33', '05/29/2015 09:07:57']</t>
  </si>
  <si>
    <t>539f729eec4f024411ecf2e3</t>
  </si>
  <si>
    <t>http://en.openei.org/apps/USURDB/rate/view/539f729eec4f024411ecf2e3</t>
  </si>
  <si>
    <t>SCHEDULE EV-C COMMERCIAL ELECTRIC VEHICLE CHARGING SERVICE PILOT - Non-Demand Service</t>
  </si>
  <si>
    <t>['06/21/2012 09:55:25', '06/21/2012 09:57:30', '12/08/2012 00:35:05', '07/10/2013 08:50:09', '07/10/2013 08:51:48', '05/06/2014 16:29:11', '05/08/2014 16:38:00', '06/03/2014 09:22:42', '03/26/2015 15:26:49']</t>
  </si>
  <si>
    <t>539f729eec4f024411ecf2e7</t>
  </si>
  <si>
    <t>http://en.openei.org/apps/USURDB/rate/view/539f729eec4f024411ecf2e7</t>
  </si>
  <si>
    <t>General Service Medium</t>
  </si>
  <si>
    <t>Craighead Electric Coop Corp</t>
  </si>
  <si>
    <t>General Service Medium  Rate Schedule 445    * For service requiring transformer capacity of 51 to 125/ KVA  * Billing demand shall not be less than 70% of recorded demand established during the preceding months of June, July and August.   * minimum monthly charge $1/KVA if transformer capacity</t>
  </si>
  <si>
    <t>Cost of Energy and Cost of Debt Adjustment is applicable/Kwh</t>
  </si>
  <si>
    <t>['06/03/2014 14:19:02', '06/03/2014 14:32:34', '08/06/2014 06:50:08', '08/06/2014 06:56:48', '03/26/2015 15:26:57']</t>
  </si>
  <si>
    <t>539f729fec4f024411ecf33b</t>
  </si>
  <si>
    <t>http://en.openei.org/apps/USURDB/rate/view/539f729fec4f024411ecf33b</t>
  </si>
  <si>
    <t>OGS-1-EVRR-TOU - General Service Electric Vehicle Recharge Rider - Time of Use</t>
  </si>
  <si>
    <t>This rider is offered to Customers who, in conjunction with the Utility's General Service Time*of*Use rate schedules for the purchase of electricity, use electricity for the charging of hybrid electric vehicles (HEV) at locations separately metered by the Utility. Service under this schedule is subject to meter availability. Special Off*peak periods and discounted rates apply only to optional Time*of*Use customers (Schedule OGS*1*TOU). For all non*optional General Service Time*of*Use rate schedule customers, the Time*of*Use rates and periods, as set forth in those schedules, will apply to electric vehicle recharge usage.</t>
  </si>
  <si>
    <t>['06/12/2014 10:03:00', '06/12/2014 10:05:10', '07/31/2014 02:52:54', '03/26/2015 15:26:56']</t>
  </si>
  <si>
    <t>539f729fec4f024411ecf341</t>
  </si>
  <si>
    <t>http://en.openei.org/apps/USURDB/rate/view/539f729fec4f024411ecf341</t>
  </si>
  <si>
    <t>City of Boscobel, Wisconsin (Utility Company)</t>
  </si>
  <si>
    <t>Power Cost Adjustment may apply.</t>
  </si>
  <si>
    <t>http://www.boscobelutilities.com/customer_services/default.asp?CategoryNumber=3</t>
  </si>
  <si>
    <t>['06/05/2012 10:09:35', '06/05/2012 10:10:31', '06/05/2012 10:10:51', '06/05/2012 10:11:22', '06/29/2012 10:10:59', '12/08/2012 01:24:12', '05/13/2014 12:38:17', '06/05/2014 12:46:07', '03/26/2015 15:26:36', '07/01/2015 04:59:46']</t>
  </si>
  <si>
    <t>539f72a0ec4f024411ecf365</t>
  </si>
  <si>
    <t>http://en.openei.org/apps/USURDB/rate/view/539f72a0ec4f024411ecf365</t>
  </si>
  <si>
    <t>Small General Service Time-Of-Use</t>
  </si>
  <si>
    <t>This schedule is available on a voluntary basis to any non*residential customer whose monthly demand is less than 20 kW. Should demand usage equal or exceed 20 kW during any three consecutive months, the Town may require service under the General Service Medium Commercial rate schedule or Medium Commercial TOU rate schedule.</t>
  </si>
  <si>
    <t>Period 1:On Peak, Period 2: Off Peak</t>
  </si>
  <si>
    <t>['04/09/2012 12:23:15', '04/09/2012 12:28:01', '05/29/2012 10:15:20', '07/10/2012 20:03:42', '12/08/2012 00:47:47', '07/28/2014 02:30:43', '03/26/2015 15:26:26']</t>
  </si>
  <si>
    <t>539f72aeec4f024411ecf391</t>
  </si>
  <si>
    <t>http://en.openei.org/apps/USURDB/rate/view/539f72aeec4f024411ecf391</t>
  </si>
  <si>
    <t>General Power Rate--Schedule SGSD</t>
  </si>
  <si>
    <t>This rate shall apply to the firm electric power requirements where a customer's currently effective contract demand is greater than 25,000 kW.</t>
  </si>
  <si>
    <t>[{'Summer Excess Demand charge': '$25.20/KW/month'}
 {'Winter Excess Demand charge': '$18.70/KW/month'}
 {'Transition Period excess demand charge': '$13.83/KW/month'}]</t>
  </si>
  <si>
    <t>['05/17/2013 07:39:17', '05/17/2013 07:42:27', '07/11/2014 06:13:11', '07/23/2014 06:26:05', '07/23/2014 06:42:39', '03/26/2015 15:26:36']</t>
  </si>
  <si>
    <t>539f72b0ec4f024411ecf403</t>
  </si>
  <si>
    <t>http://en.openei.org/apps/USURDB/rate/view/539f72b0ec4f024411ecf403</t>
  </si>
  <si>
    <t>Power Schedule (P-75)</t>
  </si>
  <si>
    <t>City of Mankato, Kansas (Utility Company)</t>
  </si>
  <si>
    <t>All territory served by the city for electric service supplied to one customer whose usage more than 150,000kWh per year.</t>
  </si>
  <si>
    <t>['06/05/2012 07:48:25', '06/05/2012 07:54:49', '12/07/2012 01:50:31', '05/22/2013 14:39:55', '06/16/2014 15:22:31', '06/16/2014 15:25:02', '06/17/2014 08:13:22', '03/26/2015 15:26:31']</t>
  </si>
  <si>
    <t>539f72b0ec4f024411ecf44f</t>
  </si>
  <si>
    <t>http://en.openei.org/apps/USURDB/rate/view/539f72b0ec4f024411ecf44f</t>
  </si>
  <si>
    <t>General Service Optional Time-of-Day Rate - Single Phase</t>
  </si>
  <si>
    <t>Rates are subject to Power Cost Adjustment</t>
  </si>
  <si>
    <t>Other On Peak periods available are: (7:00 a.m. to 7:00 p.m., 9:00 a.m. to 9:00 p.m.) Monday through Friday</t>
  </si>
  <si>
    <t>['06/05/2012 14:45:59', '06/05/2012 14:46:23', '06/05/2012 14:46:51', '12/07/2012 12:20:44', '06/27/2014 03:22:36', '03/26/2015 15:26:31']</t>
  </si>
  <si>
    <t>539f72c0ec4f024411ecf47d</t>
  </si>
  <si>
    <t>http://en.openei.org/apps/USURDB/rate/view/539f72c0ec4f024411ecf47d</t>
  </si>
  <si>
    <t>Small Commercial</t>
  </si>
  <si>
    <t>* This is applicable to all commercial uses.</t>
  </si>
  <si>
    <t>['04/22/2013 12:49:50', '04/22/2013 13:02:11', '05/23/2013 10:57:01', '01/23/2014 14:11:59', '02/07/2014 14:42:41', '03/26/2015 15:26:50']</t>
  </si>
  <si>
    <t>539f72c1ec4f024411ecf497</t>
  </si>
  <si>
    <t>http://en.openei.org/apps/USURDB/rate/view/539f72c1ec4f024411ecf497</t>
  </si>
  <si>
    <t>Large Power Service (Schedule LP)</t>
  </si>
  <si>
    <t>Crawford Electric Coop, Inc</t>
  </si>
  <si>
    <t>*The billing demand shall be the maximum kW demand established during the billing month</t>
  </si>
  <si>
    <t>['05/23/2012 07:57:45', '05/23/2012 08:00:19', '12/07/2012 23:50:31', '04/10/2014 13:44:30', '06/18/2014 04:36:43', '03/26/2015 15:26:40']</t>
  </si>
  <si>
    <t>539f72c1ec4f024411ecf4a3</t>
  </si>
  <si>
    <t>http://en.openei.org/apps/USURDB/rate/view/539f72c1ec4f024411ecf4a3</t>
  </si>
  <si>
    <t>Small Commercial-Urban</t>
  </si>
  <si>
    <t>Minimum Charge= $21.36</t>
  </si>
  <si>
    <t>['11/16/2012 11:58:23', '11/16/2012 12:00:22', '12/07/2012 20:06:40', '06/20/2014 02:39:13', '08/22/2014 02:02:31', '03/26/2015 15:26:23', '11/20/2015 08:04:00']</t>
  </si>
  <si>
    <t>539f72c2ec4f024411ecf4f7</t>
  </si>
  <si>
    <t>http://en.openei.org/apps/USURDB/rate/view/539f72c2ec4f024411ecf4f7</t>
  </si>
  <si>
    <t>Schedule 81 - South System General Power Time-of-Use Rate</t>
  </si>
  <si>
    <t>This rate shall apply to the firm power requirements for electric service to commercial, industrial, and governmental customers, and institutional customers whose monthly read demand is greater than 0 and less than or equal to 50 KW.</t>
  </si>
  <si>
    <t>['07/24/2013 08:34:27', '07/24/2013 08:36:21', '07/16/2014 04:31:47', '03/26/2015 15:26:35']</t>
  </si>
  <si>
    <t>539f72d1ec4f024411ecf549</t>
  </si>
  <si>
    <t>http://en.openei.org/apps/USURDB/rate/view/539f72d1ec4f024411ecf549</t>
  </si>
  <si>
    <t>['07/12/2013 13:07:00', '07/12/2013 13:08:57', '07/12/2013 13:17:01', '07/12/2013 13:17:43', '07/12/2013 13:20:28', '05/06/2014 16:31:52', '05/08/2014 16:40:30', '06/04/2014 10:24:20', '03/26/2015 15:26:58']</t>
  </si>
  <si>
    <t>539f72d2ec4f024411ecf57f</t>
  </si>
  <si>
    <t>http://en.openei.org/apps/USURDB/rate/view/539f72d2ec4f024411ecf57f</t>
  </si>
  <si>
    <t>Cp-1 TOD Small Power Optional Time-of-Day Service Transformer Ownership Discount</t>
  </si>
  <si>
    <t>['06/15/2012 15:03:52', '06/15/2012 15:04:10', '07/26/2012 10:12:00', '12/08/2012 00:55:20', '04/01/2013 15:14:18', '05/05/2014 23:13:55', '05/20/2014 10:53:35', '05/20/2014 10:55:54', '06/13/2014 14:56:43', '03/26/2015 15:26:23']</t>
  </si>
  <si>
    <t>539f72d3ec4f024411ecf5af</t>
  </si>
  <si>
    <t>http://en.openei.org/apps/USURDB/rate/view/539f72d3ec4f024411ecf5af</t>
  </si>
  <si>
    <t>Large Industrial Service (L.F. 70% - 72.49%)</t>
  </si>
  <si>
    <t>['05/17/2013 15:12:23', '07/02/2014 04:07:52', '07/23/2014 04:06:31', '03/26/2015 15:26:37', '05/29/2015 09:04:01']</t>
  </si>
  <si>
    <t>539f72d3ec4f024411ecf5c7</t>
  </si>
  <si>
    <t>http://en.openei.org/apps/USURDB/rate/view/539f72d3ec4f024411ecf5c7</t>
  </si>
  <si>
    <t>Schedule C-NM General and Commercial Service - Net Metering</t>
  </si>
  <si>
    <t>Minimum Charge: $3.05 per kilowatt based on one*half (½) of the highest kilowatt capacity required in the preceding eleven months,but not less than $8.13 per month.    Subject to Power power adjustment.</t>
  </si>
  <si>
    <t>['05/20/2014 07:40:39', '05/20/2014 07:50:52', '06/06/2014 10:20:19', '06/06/2014 10:21:27', '06/06/2014 10:24:55', '06/06/2014 12:51:07', '08/01/2014 04:38:56', '03/26/2015 15:26:37']</t>
  </si>
  <si>
    <t>539f72e2ec4f024411ecf5e7</t>
  </si>
  <si>
    <t>http://en.openei.org/apps/USURDB/rate/view/539f72e2ec4f024411ecf5e7</t>
  </si>
  <si>
    <t>General Service Commercial  EO 50-400.00</t>
  </si>
  <si>
    <t>City of Sebewaing, Michigan (Utility Company)</t>
  </si>
  <si>
    <t>['06/10/2014 10:59:12', '06/10/2014 11:00:29', '07/28/2014 03:50:56', '03/26/2015 15:26:54', '05/29/2015 09:03:56']</t>
  </si>
  <si>
    <t>539f72e3ec4f024411ecf635</t>
  </si>
  <si>
    <t>http://en.openei.org/apps/USURDB/rate/view/539f72e3ec4f024411ecf635</t>
  </si>
  <si>
    <t>Small Power Service (Non Residential/Non Commercial)</t>
  </si>
  <si>
    <t>Central Alabama Electric Coop</t>
  </si>
  <si>
    <t>Applicable to all 200 Amp non*residential and non*commercial consumers.</t>
  </si>
  <si>
    <t>Monthly Charge = $.86/day * (365.25/12)</t>
  </si>
  <si>
    <t>['05/30/2014 10:55:26', '05/30/2014 10:59:55', '06/24/2014 08:04:34', '03/26/2015 15:26:42', '10/23/2015 08:38:33', '11/13/2015 04:28:05']</t>
  </si>
  <si>
    <t>539f72e3ec4f024411ecf63d</t>
  </si>
  <si>
    <t>http://en.openei.org/apps/USURDB/rate/view/539f72e3ec4f024411ecf63d</t>
  </si>
  <si>
    <t>Schedule B-1 ( Large Industrial Rate)</t>
  </si>
  <si>
    <t>[{'Demand charge in excess of contract Demand': '$9.61/KW/month'}]</t>
  </si>
  <si>
    <t>['05/28/2013 09:25:06', '05/28/2013 09:29:50', '06/21/2013 07:40:41', '07/15/2014 07:46:46', '03/26/2015 15:26:42']</t>
  </si>
  <si>
    <t>539f72e4ec4f024411ecf679</t>
  </si>
  <si>
    <t>http://en.openei.org/apps/USURDB/rate/view/539f72e4ec4f024411ecf679</t>
  </si>
  <si>
    <t>Large Industrial Service #4</t>
  </si>
  <si>
    <t>['05/22/2012 14:20:49', '05/22/2012 14:24:05', '12/07/2012 22:30:37', '07/17/2014 06:34:14', '03/26/2015 15:26:29']</t>
  </si>
  <si>
    <t>539f72e4ec4f024411ecf697</t>
  </si>
  <si>
    <t>http://en.openei.org/apps/USURDB/rate/view/539f72e4ec4f024411ecf697</t>
  </si>
  <si>
    <t>General (GSA Part 1)- Single Phase</t>
  </si>
  <si>
    <t>['06/01/2012 13:11:13', '06/01/2012 13:11:50', '07/31/2012 08:41:08', '07/31/2012 08:44:17', '07/31/2012 08:49:01', '12/07/2012 13:24:45', '05/01/2013 09:30:08', '07/25/2014 04:57:37', '07/25/2014 04:58:07', '07/25/2014 04:59:09', '03/26/2015 15:26:29']</t>
  </si>
  <si>
    <t>539f72f2ec4f024411ecf6a9</t>
  </si>
  <si>
    <t>http://en.openei.org/apps/USURDB/rate/view/539f72f2ec4f024411ecf6a9</t>
  </si>
  <si>
    <t>Traditional Single Phase 320/400 amp</t>
  </si>
  <si>
    <t>Callaway Electric Cooperative</t>
  </si>
  <si>
    <t>['05/23/2014 12:12:26', '05/23/2014 12:13:20', '03/26/2015 15:26:44', '05/29/2015 09:03:39']</t>
  </si>
  <si>
    <t>539f72f2ec4f024411ecf6af</t>
  </si>
  <si>
    <t>http://en.openei.org/apps/USURDB/rate/view/539f72f2ec4f024411ecf6af</t>
  </si>
  <si>
    <t>General Service (Single-Phase) Gs-1 w/ Parallel Generation ( &lt; 20kW)</t>
  </si>
  <si>
    <t>Available for single*phase and three*phase customers where a part or all of the electrical requirements of the customer are supplied by the customer's generating facilities, where such facilities have a total generating capacity of 20 kW or less, where such facilities are connected in parallel with the utility and where such facilities are approved by the utility.  The customer shall be billed monthly on a net energy basis, and shall pay the fixed charge and energy charge specified in the rate schedule under which he is served. If, in any month, the customer's bill has a credit balance of $25 or less, the amount shall be credited to subsequent bills until a debit balance is reestablished. If the credit balance is more than $25, the utility shall reimburse the customer by check upon request. Monthly credits shall be computed by taking the net excess kWh produced times the sum of the applicable energy charge plus monthly power cost adjustment clause (PCAC). *Parallel Generation is available to all ToD customers regardless of the option he/she has chosen.</t>
  </si>
  <si>
    <t>['06/04/2014 07:38:44', '06/04/2014 07:41:36', '03/26/2015 15:26:44']</t>
  </si>
  <si>
    <t>539f72f2ec4f024411ecf6b1</t>
  </si>
  <si>
    <t>http://en.openei.org/apps/USURDB/rate/view/539f72f2ec4f024411ecf6b1</t>
  </si>
  <si>
    <t>General Service Single-phase</t>
  </si>
  <si>
    <t>Lake Region Electric Coop, Inc</t>
  </si>
  <si>
    <t>This rate is available to all Members of the cooperative for all uses, subject to its established rules and regulations of the Cooperative. Service under this schedule is limited to Members whose load requirements do not exceed 50 kVA of transformer capacity.</t>
  </si>
  <si>
    <t>['05/22/2012 09:31:10', '05/22/2012 09:31:47', '05/22/2012 09:35:50', '07/16/2012 09:19:54', '12/07/2012 21:58:53', '03/26/2015 15:26:44']</t>
  </si>
  <si>
    <t>539f72f3ec4f024411ecf6db</t>
  </si>
  <si>
    <t>http://en.openei.org/apps/USURDB/rate/view/539f72f3ec4f024411ecf6db</t>
  </si>
  <si>
    <t>Empire Electric Assn, Inc (Utah)</t>
  </si>
  <si>
    <t>Available for all single phase commercial and small industrial customers, farm, and other non*domestic usage requiring no more than 75 kVA average monthly demand subject to established Rules and Regulations of the Cooperative.</t>
  </si>
  <si>
    <t>http://www.eea.coop</t>
  </si>
  <si>
    <t>The Power Cost Adjustment adder for the General Service - Single Phase rate class is 1.144 percent</t>
  </si>
  <si>
    <t>['04/01/2014 14:20:27', '04/01/2014 14:24:25', '04/17/2014 11:41:07', '03/26/2015 15:26:51']</t>
  </si>
  <si>
    <t>539f72f3ec4f024411ecf71f</t>
  </si>
  <si>
    <t>http://en.openei.org/apps/USURDB/rate/view/539f6e4bec4f024411ecc079</t>
  </si>
  <si>
    <t>Large Industrial (TOU) Primary Discount</t>
  </si>
  <si>
    <t>For industrial customers whose maximum electric demand exceeds 4,000 kilowatts (kW)  *Public Benefit Charge: The surcharge is equal to the sum of the Customer Charge, Demand Charge, and Energy Charge, including adjustment for primary Factor and Primary Voltage, times 0.0285  *Peak Period: Monday through Saturday  *Primary Voltage Discount: A discount of $0.90 per kW of Billing Demand for 12 kV or higher</t>
  </si>
  <si>
    <t>['03/18/2014 11:17:40', '03/18/2014 11:20:19', '03/26/2014 12:35:20', '03/31/2014 14:15:49', '03/26/2015 15:26:26']</t>
  </si>
  <si>
    <t>539f72f4ec4f024411ecf733</t>
  </si>
  <si>
    <t>http://en.openei.org/apps/USURDB/rate/view/539f72f4ec4f024411ecf733</t>
  </si>
  <si>
    <t>Industrial Service Rate 46</t>
  </si>
  <si>
    <t>Rates 45*Distribution Secondary, 46*Distribution Primary and 47*Transmission Voltage for Industrial Power Service are available in all areas served by the Cooperative. These accounts must be supplied at one point of delivery and measured through one meter. Industrial Power Service is applicable to individual accounts having a capacity requirement of a minimum of 300 kilowatts (kW).  Power Cost Component * Will be the Wholesale Rate (including energy, demand, ancillary services, transmission service and any other costs) adjusted for the applicable losses to serve the load.  Subject to: Billing Adjustments* Power Cost Adjustment (PCA*2), Carbon Tax Adjustment, Tax Adjustment, Power Factor Adjustment and Harmonic Distortion Adjustment</t>
  </si>
  <si>
    <t>['05/25/2012 09:15:03', '05/25/2012 09:31:11', '06/05/2012 12:03:04', '07/16/2012 09:56:25', '12/07/2012 05:59:33', '03/04/2013 11:33:22', '11/12/2013 13:24:23', '03/26/2014 14:33:27', '03/26/2015 15:26:55']</t>
  </si>
  <si>
    <t>539f72f4ec4f024411ecf76d</t>
  </si>
  <si>
    <t>http://en.openei.org/apps/USURDB/rate/view/539f72f4ec4f024411ecf76d</t>
  </si>
  <si>
    <t>Dual Fuel Service - Single Phase</t>
  </si>
  <si>
    <t>['05/28/2013 14:20:51', '05/28/2013 14:24:23', '05/28/2013 14:25:58', '07/14/2014 08:49:59', '03/26/2015 15:26:55', '05/29/2015 09:02:25']</t>
  </si>
  <si>
    <t>539f7304ec4f024411ecf7ad</t>
  </si>
  <si>
    <t>http://en.openei.org/apps/USURDB/rate/view/539f7304ec4f024411ecf7ad</t>
  </si>
  <si>
    <t>City of Stromsburg - CYC 3/REV 8</t>
  </si>
  <si>
    <t>Polk County Rural Pub Pwr Dist</t>
  </si>
  <si>
    <t>Customer charges and demand charges are always billed, where applicable.</t>
  </si>
  <si>
    <t>Period 1: Summer On Peak, Period 2: Summer Off Peak, Period 3: Winter On Peak, Period 4: Winter Off Peak</t>
  </si>
  <si>
    <t>['06/10/2013 08:44:25', '06/10/2013 08:48:49', '04/17/2014 13:41:49', '05/13/2014 14:14:21', '06/24/2014 03:18:06', '03/26/2015 15:26:48']</t>
  </si>
  <si>
    <t>539f7305ec4f024411ecf7e3</t>
  </si>
  <si>
    <t>http://en.openei.org/apps/USURDB/rate/view/539f7305ec4f024411ecf7e3</t>
  </si>
  <si>
    <t>City of McLeansboro, Illinois (Utility Company)</t>
  </si>
  <si>
    <t>Note:    The Flat rate buy figure entered here is the "Base Charge" plus " Energy Cost". The "Energy Cost per kWh" changes periodically.</t>
  </si>
  <si>
    <t>['05/19/2014 07:54:52', '07/30/2014 02:31:51', '03/26/2015 15:26:34', '05/29/2015 09:01:36']</t>
  </si>
  <si>
    <t>539f7306ec4f024411ecf831</t>
  </si>
  <si>
    <t>http://en.openei.org/apps/USURDB/rate/view/539f7306ec4f024411ecf831</t>
  </si>
  <si>
    <t>SGP - Small General Power</t>
  </si>
  <si>
    <t>City of Lebanon, Indiana (Utility Company)</t>
  </si>
  <si>
    <t>['06/06/2013 12:41:21', '06/06/2013 12:50:11', '06/19/2013 12:15:35', '06/19/2014 08:47:03', '03/26/2015 15:26:35', '05/29/2015 09:00:19']</t>
  </si>
  <si>
    <t>539f7315ec4f024411ecf885</t>
  </si>
  <si>
    <t>http://en.openei.org/apps/USURDB/rate/view/539f7315ec4f024411ecf885</t>
  </si>
  <si>
    <t>Commercial Service 0-50 kVa</t>
  </si>
  <si>
    <t>['04/14/2014 12:19:58', '04/14/2014 12:24:09', '04/14/2014 12:30:37', '07/10/2014 02:03:03', '07/10/2014 02:04:36', '03/26/2015 15:26:51']</t>
  </si>
  <si>
    <t>539f7327ec4f024411ecf949</t>
  </si>
  <si>
    <t>http://en.openei.org/apps/USURDB/rate/view/539f7327ec4f024411ecf949</t>
  </si>
  <si>
    <t>Rate 3 Large Power</t>
  </si>
  <si>
    <t>City of Baudette, Minnesota (Utility Company)</t>
  </si>
  <si>
    <t>['05/23/2013 12:09:48', '05/23/2013 12:12:02', '07/29/2014 03:45:05', '03/26/2015 15:26:23', '05/29/2015 08:58:52']</t>
  </si>
  <si>
    <t>539f7327ec4f024411ecf953</t>
  </si>
  <si>
    <t>http://en.openei.org/apps/USURDB/rate/view/539f7327ec4f024411ecf953</t>
  </si>
  <si>
    <t>Schedule H Total Electric Heat Rate 131</t>
  </si>
  <si>
    <t>Only valid in Winter (October * May).</t>
  </si>
  <si>
    <t>Only valid in Winter (October - May).</t>
  </si>
  <si>
    <t>['11/01/2012 16:47:43', '11/01/2012 16:48:44', '12/08/2012 00:18:00', '04/21/2014 10:49:02', '04/21/2014 10:49:36', '06/20/2014 07:34:06', '03/26/2015 15:26:23']</t>
  </si>
  <si>
    <t>539f7327ec4f024411ecf965</t>
  </si>
  <si>
    <t>http://en.openei.org/apps/USURDB/rate/view/539f7327ec4f024411ecf965</t>
  </si>
  <si>
    <t>City of Bloomfield, Iowa (Utility Company)</t>
  </si>
  <si>
    <t>The rules and regulations for electric service are contained in the City of Bloomfield Electric Tariff, on file with the Utilities Division of the Iowa Department of Commerce.</t>
  </si>
  <si>
    <t>['05/29/2012 13:23:56', '05/29/2012 13:25:03', '05/29/2012 13:26:31', '12/07/2012 21:28:50', '04/15/2013 15:06:56', '03/26/2015 15:26:23', '08/07/2015 02:18:39']</t>
  </si>
  <si>
    <t>539f7327ec4f024411ecf96f</t>
  </si>
  <si>
    <t>http://en.openei.org/apps/USURDB/rate/view/539f7327ec4f024411ecf96f</t>
  </si>
  <si>
    <t>General Power Service Industrial Time-of-Day</t>
  </si>
  <si>
    <t>Schedule M: General Power Service Industrial TOD    * Available to all commercial and industrial consumers for general power requirements with kilowatt (kW) demands of 1,000 kW but less than 5,000 kW.</t>
  </si>
  <si>
    <t>['05/22/2012 10:10:01', '05/22/2012 10:13:05', '06/20/2012 13:27:23', '12/07/2012 06:17:37', '08/05/2013 14:16:35', '04/28/2014 14:35:16', '05/28/2014 15:25:55', '08/22/2014 01:35:06', '03/26/2015 15:26:23', '06/23/2015 03:08:01']</t>
  </si>
  <si>
    <t>539f7328ec4f024411ecf9c3</t>
  </si>
  <si>
    <t>http://en.openei.org/apps/USURDB/rate/view/539f7328ec4f024411ecf9c3</t>
  </si>
  <si>
    <t>['06/13/2012 14:01:07', '06/13/2012 14:01:27', '07/24/2012 09:01:13', '12/07/2012 15:17:05', '03/27/2013 09:35:12', '05/05/2014 23:15:21', '05/19/2014 10:11:10', '05/19/2014 10:13:01', '05/19/2014 10:14:12', '06/12/2014 12:56:31', '06/12/2014 12:57:11', '06/12/2014 12:58:34', '03/26/2015 15:26:37', '07/27/2015 08:14:36']</t>
  </si>
  <si>
    <t>539f7338ec4f024411ecfa23</t>
  </si>
  <si>
    <t>http://en.openei.org/apps/USURDB/rate/view/539f7338ec4f024411ecfa23</t>
  </si>
  <si>
    <t>Dahlberg Light &amp; Power Co</t>
  </si>
  <si>
    <t>http://dahlberglightandpower.com/service/</t>
  </si>
  <si>
    <t>['05/14/2014 08:27:51', '05/14/2014 08:31:02', '05/29/2014 09:39:52', '06/04/2014 07:21:48', '03/26/2015 15:26:25', '05/29/2015 08:58:24']</t>
  </si>
  <si>
    <t>539f7338ec4f024411ecfa35</t>
  </si>
  <si>
    <t>http://en.openei.org/apps/USURDB/rate/view/539f7338ec4f024411ecfa35</t>
  </si>
  <si>
    <t>Primary Service</t>
  </si>
  <si>
    <t>Energy charge includes the Distribution Service charge</t>
  </si>
  <si>
    <t>['05/20/2014 08:37:29', '05/20/2014 08:39:32', '08/07/2014 06:17:07', '03/26/2015 15:26:25']</t>
  </si>
  <si>
    <t>539f7339ec4f024411ecfa69</t>
  </si>
  <si>
    <t>http://en.openei.org/apps/USURDB/rate/view/539f7339ec4f024411ecfa69</t>
  </si>
  <si>
    <t>Industrial and Large Commercial Service Schedule "D"</t>
  </si>
  <si>
    <t>Village of Swanton, Vermont (Utility Company)</t>
  </si>
  <si>
    <t>To all industrial and large commercial customers with single*phase or three*phase power requirements. This rate is mandatory for all three*phase customers. Single*phase customers with consumption greater than 10,000 kWh or 30 kW or more per month for two consecutive months during the previous eleven (11) month period are required to take service under this rate.</t>
  </si>
  <si>
    <t>http://www.swanton.net/utility-highway/electric/rates/</t>
  </si>
  <si>
    <t>['05/30/2014 13:36:56', '05/30/2014 13:38:36', '08/06/2014 06:15:19', '08/06/2014 06:18:29', '03/26/2015 15:26:43']</t>
  </si>
  <si>
    <t>539f7339ec4f024411ecfa6b</t>
  </si>
  <si>
    <t>http://en.openei.org/apps/USURDB/rate/view/539f7339ec4f024411ecfa6b</t>
  </si>
  <si>
    <t>GPD General Service, Base - Primary Voltage</t>
  </si>
  <si>
    <t>Adjustment = Electric Energy Efficiency Cost Recovery &lt;br /&gt;
Time Period 1: Winter &amp; Time Period 2: Summer</t>
  </si>
  <si>
    <t>['06/09/2014 07:26:47', '06/09/2014 07:31:27', '06/09/2014 07:32:10', '06/11/2014 14:48:22', '03/26/2015 15:26:43']</t>
  </si>
  <si>
    <t>539f7339ec4f024411ecfa89</t>
  </si>
  <si>
    <t>http://en.openei.org/apps/USURDB/rate/view/539fc9e8ec4f024d2f53f626</t>
  </si>
  <si>
    <t>Residential Electric Service - Rate 2</t>
  </si>
  <si>
    <t>APPLICABILITY  Applicable to non*residential and commercial consumers...</t>
  </si>
  <si>
    <t>['05/22/2014 13:51:37', '05/22/2014 14:01:18', '06/20/2014 02:11:35', '03/26/2015 15:26:42']</t>
  </si>
  <si>
    <t>539f7339ec4f024411ecfa8b</t>
  </si>
  <si>
    <t>http://en.openei.org/apps/USURDB/rate/view/539f7339ec4f024411ecfa8b</t>
  </si>
  <si>
    <t>['06/14/2012 11:55:49', '06/14/2012 11:56:25', '07/25/2012 09:45:06', '12/07/2012 21:52:59', '04/01/2013 08:49:32', '05/05/2014 23:15:30', '05/19/2014 13:36:13', '06/13/2014 07:40:21', '03/26/2015 15:26:43', '07/27/2015 09:04:34']</t>
  </si>
  <si>
    <t>539f7348ec4f024411ecfa9b</t>
  </si>
  <si>
    <t>http://en.openei.org/apps/USURDB/rate/view/539f7348ec4f024411ecfa9b</t>
  </si>
  <si>
    <t>General Service Plug-In Electric Vehicle Service Time-of-Day</t>
  </si>
  <si>
    <t>City of Lakeland, Florida (Utility Company)</t>
  </si>
  <si>
    <t>To electric service customers currently billed from Rate Schedules GSX*1 and GST*1 requiring power at greater than 120 volts for plug*in electric vehicle (PEV) charging purposes. Power used to service PEV charging stations or equipment is subject to the following requirements:  1.100 percent of the energy used is exclusively for PEV charging purposes.  2. None of the energy is used in any endeavor which sells or rents a commodity or provides service for a fee.  3.A responsible legal entity is established as the Customer to whom a bill can be rendered.   All Service hereunder will be supplied at one location through one point of delivery and measured through one submeter exclusively used for PEV charging, at each premise.  There is $85 charge per inspection for the PEV charging station.</t>
  </si>
  <si>
    <t>http://www.lakelandelectric.com/Customers/RateInformation.aspx</t>
  </si>
  <si>
    <t>['08/12/2013 10:03:49', '08/12/2013 10:04:57', '08/12/2013 10:06:06', '03/28/2014 08:05:51', '03/28/2014 10:08:46', '03/26/2015 15:26:47']</t>
  </si>
  <si>
    <t>539f7349ec4f024411ecfac3</t>
  </si>
  <si>
    <t>http://en.openei.org/apps/USURDB/rate/view/539f7349ec4f024411ecfac3</t>
  </si>
  <si>
    <t>Schedule SP TOU - Small Power Service Time-of-Use (Single Phase)</t>
  </si>
  <si>
    <t>Time of use</t>
  </si>
  <si>
    <t>Period 1: off Peak, Period 2: On Peak</t>
  </si>
  <si>
    <t>['05/30/2012 14:57:15', '05/30/2012 15:00:51', '12/07/2012 07:14:28', '07/22/2014 07:55:58', '03/26/2015 15:26:38']</t>
  </si>
  <si>
    <t>539f7349ec4f024411ecfaf5</t>
  </si>
  <si>
    <t>http://en.openei.org/apps/USURDB/rate/view/539f7349ec4f024411ecfaf5</t>
  </si>
  <si>
    <t>Commitment to Community Program Rider:  Cp*1 Small Power Service $1.33 per customer per month</t>
  </si>
  <si>
    <t>['06/07/2012 09:06:42', '06/07/2012 09:07:22', '07/09/2012 13:37:18', '12/07/2012 05:02:12', '02/20/2013 12:55:59', '05/05/2014 23:16:01', '05/15/2014 12:34:54', '06/11/2014 07:42:25', '06/11/2014 07:42:43', '03/26/2015 15:26:38']</t>
  </si>
  <si>
    <t>539f7349ec4f024411ecfb0f</t>
  </si>
  <si>
    <t>http://en.openei.org/apps/USURDB/rate/view/539f7349ec4f024411ecfb0f</t>
  </si>
  <si>
    <t>Part A: 1,001 - 5,000 kW</t>
  </si>
  <si>
    <t>Loudon Utilities Board</t>
  </si>
  <si>
    <t>TVA Fuel Cost Adjustment=0.01968</t>
  </si>
  <si>
    <t>Adjustment = TVA Fuel Cost Adjustment</t>
  </si>
  <si>
    <t>['05/31/2012 10:44:40', '05/31/2012 10:50:21', '07/27/2012 13:01:14', '07/27/2012 13:07:38', '12/07/2012 06:34:30', '04/24/2013 11:46:26', '07/02/2013 15:23:03', '09/11/2013 11:01:14', '05/05/2014 21:20:34', '07/15/2014 01:42:52', '03/26/2015 15:26:24', '05/29/2015 08:57:05']</t>
  </si>
  <si>
    <t>539f7349ec4f024411ecfb1b</t>
  </si>
  <si>
    <t>http://en.openei.org/apps/USURDB/rate/view/539f7349ec4f024411ecfb1b</t>
  </si>
  <si>
    <t>Electric-Commercial</t>
  </si>
  <si>
    <t>Energy Cost Adjustment</t>
  </si>
  <si>
    <t>['05/22/2014 12:49:28', '05/22/2014 12:51:03', '05/22/2014 12:52:45', '06/03/2014 08:54:18', '06/03/2014 09:08:28', '06/16/2014 08:22:56', '06/16/2014 08:26:52', '08/07/2014 07:14:31', '03/26/2015 15:26:24']</t>
  </si>
  <si>
    <t>539f7358ec4f024411ecfb5d</t>
  </si>
  <si>
    <t>http://en.openei.org/apps/USURDB/rate/view/539f7358ec4f024411ecfb5d</t>
  </si>
  <si>
    <t>TOU-D-TEV (baseline region 9) [partial]</t>
  </si>
  <si>
    <t>[Note: OpenEI does not yet support all elements of this rate structure. This entry doesn't represent the PTR pricing, and is otherwise fully valid for less than 130% of baseline usage and partially valid for over 130% of baseline.]    Applicable to domestic service customers who combine lighting, heating, cooking, and power or combination thereof in a single family accommodation, with charging of electric vehicles, as defined in Rule 1, on the same meter. This Schedule is not applicable to customers receiving service under Schedules DM, DMS*1, DMS*2, DMS*3, or in combination with DS. (Service under this Schedule is subject to meter availability.)      A Peak Time Rebate (PTR) will apply to Bundled Service Customers who reduce their energy consumption during PTR Events as described in the Special Conditions section of this Schedule. PTR will apply upon the installation of an Edison SmartConnect™ meter and the meter is program ready. PTR is not applicable to customers served under Schedules DM, DMS*1, DMS*2, DMS*3, DS, or CPP. PTR with enabling technology is not applicable to customers receiving Medical Baseline Allocation(s) for air conditioning.      Minimum Charge ($/Meter/Day):   Single*Family Residence 0.059  Multi*Family Residence 0.044</t>
  </si>
  <si>
    <t>['12/10/2010 06:43:37', '12/10/2010 08:01:36', '12/10/2010 09:32:20', '12/07/2012 04:45:52', '03/26/2015 15:26:30', '01/29/2016 08:18:47']</t>
  </si>
  <si>
    <t>539f7359ec4f024411ecfbc7</t>
  </si>
  <si>
    <t>http://en.openei.org/apps/USURDB/rate/view/539f7359ec4f024411ecfbc7</t>
  </si>
  <si>
    <t>Large General Power Primary</t>
  </si>
  <si>
    <t>Service under this rate shall be available within the corporate limits of the City of Springfield, Missouri, and the adjacent territory served by City Utilities for commercial and industrial customers with monthly demands of 300 kilowatts or greater, but less than 1,500 kilowatts.</t>
  </si>
  <si>
    <t>Adj = Fuel Adjustment Clause</t>
  </si>
  <si>
    <t>['06/14/2013 10:20:13', '06/14/2013 10:29:04', '06/14/2013 10:29:24', '06/14/2013 10:32:23', '06/14/2013 10:33:43', '07/03/2014 04:40:37', '03/26/2015 15:26:24']</t>
  </si>
  <si>
    <t>539f735aec4f024411ecfbcb</t>
  </si>
  <si>
    <t>http://en.openei.org/apps/USURDB/rate/view/539f735aec4f024411ecfbcb</t>
  </si>
  <si>
    <t>General Service, Demand (25 KW or higher) (Single phase)</t>
  </si>
  <si>
    <t>Noble County R E M C</t>
  </si>
  <si>
    <t>http://www.nobleremc.com</t>
  </si>
  <si>
    <t>['05/22/2014 09:24:53', '05/22/2014 09:27:08', '03/26/2015 15:26:21', '09/08/2015 05:51:40']</t>
  </si>
  <si>
    <t>539f735aec4f024411ecfc13</t>
  </si>
  <si>
    <t>http://en.openei.org/apps/USURDB/rate/view/539f735aec4f024411ecfc13</t>
  </si>
  <si>
    <t>Service under this rate is available for single phase service other than residential, small commercial and municipal three phase service averaging less than 6,000 kWh per month based on the twelve previous month period.</t>
  </si>
  <si>
    <t>*rates do not include Purchase Power Adjustment   http://www.wbmlp.org/rates-terms-of-service/7-WBMLP-PPAdj_030114.pdf</t>
  </si>
  <si>
    <t>Rate includes Distribution Charge and Purchased Power Charge_x000D_
=0.0494+0.1252=0.1746</t>
  </si>
  <si>
    <t>['05/21/2014 13:46:42', '05/21/2014 13:50:59', '07/30/2014 07:13:46', '03/26/2015 15:26:55']</t>
  </si>
  <si>
    <t>539f7369ec4f024411ecfc2d</t>
  </si>
  <si>
    <t>http://en.openei.org/apps/USURDB/rate/view/539f7369ec4f024411ecfc2d</t>
  </si>
  <si>
    <t>General and Municipal Demand Time of Use Service</t>
  </si>
  <si>
    <t>The rate is designed for customers who can readily switch a substantial portion of their service from daytime operation to nighttime operation, thereby contributing to a reduction of system peak. The service is available on an optional basis for a minimum of one year.  Special dual register meters are required to separate daytime service from nighttime service during the designated hours. The additional cost for the dual register meter will be charged to the customer in the form of a higher monthly customer charge. The off*peak period includes all hours on weekends and weekdays between the nighttime hours of 8:00 P.M. and 8:00 A.M. CST. The following holidays will be considered off*peak: New Years Day, Good Friday, Memorial Day, 4th of July, Labor Day, Thanksgiving, Christmas Eve Day and Christmas Day.      *Charges are formula based as follows:   Customer Charge + Incremental Billing Charge + Energy Charge + (Energy Charge * % of energy on off peak * 0.5) + (Energy Charge * % of energy on on peak * 1.5). Customer Charge: $80. Incremental Billing Charge: $2. Demand Charge First 50 kW summer: $14.95/kW. Excess kW summer: $10.50/kW. First 50 kW winter: $12.95/kW. Excess kW: $8.25/kW.  Energy Charge: First 250 kWh per kW= $0.064/kWh/kW.  Excess kWh per kW= $0.039/kWh/kW.    Primary metering discount is available to the customer receiving service metered at primary voltage. The energy billing shall be discounted three (3) percent as metered at primary voltage. Separate billings shall be applied to each point of delivery if service is taken at more than one location. If Waverly Light and Power changes its primary system voltage, the customer must change their voltage as well. Waverly Light and Power will give a minimum of one*year notice prior to the upgrade.    Rider for customer ownership of transformers:  Discount is available to the customer receiving service at primary voltage to customer*owned transformation. A discount of five (5) cents per kilowatt will be applied to the customer's demand billing</t>
  </si>
  <si>
    <t>Special dual register meters are required to separate daytime service from nighttime service during the designated hours. The additional cost for the dual register meter will be charged to the customer in the form of a higher monthly customer charge. The off-peak period includes all hours on weekends and weekdays between the nighttime hours of 8:00 P.M. and 8:00 A.M. CST. |||The monthly billing will be calculated by first calculating the energy portion using the standard energy rates listed above. The following adders are then applied: Customer Charge + Energy Charge + (Energy Charge * % of energy on off peak * 0.5) + (Energy Charge * % of energy on on peak * 1.5)</t>
  </si>
  <si>
    <t>['05/28/2013 09:52:09', '05/28/2013 10:03:10', '05/28/2013 10:03:53', '05/28/2013 10:04:38', '06/18/2013 12:52:48', '05/02/2014 13:22:52', '05/08/2014 13:11:11', '06/25/2014 08:58:34', '03/26/2015 15:26:33']</t>
  </si>
  <si>
    <t>539f736aec4f024411ecfc65</t>
  </si>
  <si>
    <t>http://en.openei.org/apps/USURDB/rate/view/539f736aec4f024411ecfc65</t>
  </si>
  <si>
    <t>Large Power 5,000 kW - 9,999 kW</t>
  </si>
  <si>
    <t>Salt River Electric Coop Corp</t>
  </si>
  <si>
    <t>http://psc.ky.gov/tariffs/Electric/</t>
  </si>
  <si>
    <t>[{'Excess Demand/kW': '$8.98'}]</t>
  </si>
  <si>
    <t>['05/28/2013 14:40:32', '05/28/2013 14:41:43', '07/09/2013 14:17:56', '04/28/2014 14:36:53', '07/16/2014 02:34:49', '03/26/2015 15:26:33']</t>
  </si>
  <si>
    <t>539f736aec4f024411ecfc8b</t>
  </si>
  <si>
    <t>http://en.openei.org/apps/USURDB/rate/view/539f7060ec4f024411ecd9af</t>
  </si>
  <si>
    <t>Time of Use Service - Rate 4</t>
  </si>
  <si>
    <t>APPLICABILITY  Applicable to consumers otherwise served under Rate Schedules 1 and 3.    CONDITIONS OF SERVICE  1.    The consumer must require permanent year*round service.  2.    The consumer must agree to take service under Rate 4 for a minimum of 12 consecutive months.  3.    On*Peak and Off*Peak hours may be changed by the Cooperative with a six*month notice.</t>
  </si>
  <si>
    <t>Time of Use Rate = Distribution Delivery Charge + Generation and Transmission Charge.</t>
  </si>
  <si>
    <t>['05/22/2014 14:08:48', '05/22/2014 14:11:35', '06/20/2014 02:18:48', '03/26/2015 15:26:33']</t>
  </si>
  <si>
    <t>539f736bec4f024411ecfca7</t>
  </si>
  <si>
    <t>http://en.openei.org/apps/USURDB/rate/view/539f736bec4f024411ecfca7</t>
  </si>
  <si>
    <t>Oconto Falls Water &amp; Light Comm</t>
  </si>
  <si>
    <t>['06/18/2012 08:26:08', '06/18/2012 08:26:43', '07/26/2012 13:17:23', '12/08/2012 15:49:57', '04/05/2013 09:37:38', '05/05/2014 23:17:45', '05/20/2014 13:44:22', '06/16/2014 07:33:30', '03/26/2015 15:26:52', '07/29/2015 03:17:17']</t>
  </si>
  <si>
    <t>539f736bec4f024411ecfcaf</t>
  </si>
  <si>
    <t>http://en.openei.org/apps/USURDB/rate/view/539f736bec4f024411ecfcaf</t>
  </si>
  <si>
    <t>Rate 201 Time Of Use- Rate Schedule for Time of Use</t>
  </si>
  <si>
    <t>Orange County Rural E M C</t>
  </si>
  <si>
    <t>* Wholesale Power Cost Tracker changes quarterly.  Members receiving service under Rates 101 or 104 may convert to this rate at the beginning of any billing period. The minimum term for service under Rate 201 shall be one year. Members who wish to convert from Rate 201 to another rate after less than one year must pay a $50.00 service fee.</t>
  </si>
  <si>
    <t>['05/29/2012 14:19:03', '05/29/2012 14:21:57', '06/19/2012 07:30:52', '06/19/2012 08:14:12', '12/08/2012 16:21:40', '08/07/2014 02:59:30', '08/08/2014 04:39:37', '03/26/2015 15:26:52']</t>
  </si>
  <si>
    <t>539f736bec4f024411ecfcb3</t>
  </si>
  <si>
    <t>http://en.openei.org/apps/USURDB/rate/view/539f736bec4f024411ecfcb3</t>
  </si>
  <si>
    <t>T6</t>
  </si>
  <si>
    <t>Borough of Zelienople, Pennsylvania (Utility Company)</t>
  </si>
  <si>
    <t>['06/25/2013 10:31:59', '06/25/2013 10:32:54', '06/26/2013 09:46:26', '03/26/2015 15:26:52', '05/29/2015 08:55:55']</t>
  </si>
  <si>
    <t>539f736bec4f024411ecfcbf</t>
  </si>
  <si>
    <t>http://en.openei.org/apps/USURDB/rate/view/539f736bec4f024411ecfcbf</t>
  </si>
  <si>
    <t>Large Industrial Service #5</t>
  </si>
  <si>
    <t>['05/22/2012 14:26:10', '05/22/2012 14:29:08', '12/08/2012 04:04:35', '07/17/2014 06:36:46', '03/26/2015 15:26:58']</t>
  </si>
  <si>
    <t>539f736bec4f024411ecfcc9</t>
  </si>
  <si>
    <t>http://en.openei.org/apps/USURDB/rate/view/539f736bec4f024411ecfcc9</t>
  </si>
  <si>
    <t>Raft River DIV: Time of Day-All Services(60 A and over ALL Residential)</t>
  </si>
  <si>
    <t>['06/12/2012 09:37:18', '06/12/2012 09:43:26', '06/12/2012 10:22:19', '06/12/2012 10:34:29', '12/08/2012 17:17:24', '07/08/2013 08:50:12', '07/08/2013 08:51:43', '03/26/2015 15:26:52']</t>
  </si>
  <si>
    <t>539f737dec4f024411ecfd3d</t>
  </si>
  <si>
    <t>http://en.openei.org/apps/USURDB/rate/view/539f737dec4f024411ecfd3d</t>
  </si>
  <si>
    <t>IPS - Industrial Power Service - Integrated Distribution Service</t>
  </si>
  <si>
    <t>['05/30/2013 09:00:45', '05/30/2013 09:02:16', '02/25/2014 14:47:33', '05/06/2014 16:36:47', '05/08/2014 16:45:03', '07/22/2014 01:59:48', '03/26/2015 15:26:29']</t>
  </si>
  <si>
    <t>539f737eec4f024411ecfd83</t>
  </si>
  <si>
    <t>http://en.openei.org/apps/USURDB/rate/view/539f737eec4f024411ecfd83</t>
  </si>
  <si>
    <t>['06/15/2012 14:49:14', '06/15/2012 14:49:48', '07/26/2012 09:38:03', '07/26/2012 09:38:54', '07/26/2012 09:41:55', '12/07/2012 07:09:57', '05/20/2014 12:51:20', '05/20/2014 12:52:38', '06/13/2014 13:58:41', '03/26/2015 15:26:59']</t>
  </si>
  <si>
    <t>539f737eec4f024411ecfda9</t>
  </si>
  <si>
    <t>http://en.openei.org/apps/USURDB/rate/view/539f737eec4f024411ecfda9</t>
  </si>
  <si>
    <t>Large Dedicated Service LDS-4 Time-of-Use</t>
  </si>
  <si>
    <t>Southern Pine Elec Power Assn</t>
  </si>
  <si>
    <t>http://www.spepa.com/commercialIndustrial/rateSchedules.aspx</t>
  </si>
  <si>
    <t>* The On-Peak period hours include all weekends and holidays.</t>
  </si>
  <si>
    <t>['02/11/2014 12:16:10', '02/11/2014 12:25:32', '02/18/2014 14:57:15', '07/15/2014 07:48:49', '03/26/2015 15:26:59', '05/29/2015 08:55:11']</t>
  </si>
  <si>
    <t>539f7390ec4f024411ecfdc7</t>
  </si>
  <si>
    <t>http://en.openei.org/apps/USURDB/rate/view/539f7390ec4f024411ecfdc7</t>
  </si>
  <si>
    <t>Available for general service to customers with normal maximum demands of less than 10 KW (excluding the demand served under the Load Management Time*of*Day provision).</t>
  </si>
  <si>
    <t>Adjustment $/kWh = Purchased Power Adjustment Rider($0.016) + Fuel Clause Rider($0.0337902)</t>
  </si>
  <si>
    <t>Adjustment= PPA+ Fuel Clause Rider 
$0.04979020= $0.016 + $0.0337902</t>
  </si>
  <si>
    <t>['05/13/2014 09:41:26', '05/13/2014 09:59:47', '05/27/2014 08:42:53', '05/27/2014 08:43:59', '05/27/2014 09:21:53', '05/27/2014 09:57:51', '05/27/2014 10:12:41', '05/27/2014 10:14:35', '06/06/2014 13:20:40', '06/11/2014 07:43:37', '03/26/2015 15:26:47']</t>
  </si>
  <si>
    <t>539f7390ec4f024411ecfde9</t>
  </si>
  <si>
    <t>http://en.openei.org/apps/USURDB/rate/view/539f7390ec4f024411ecfde9</t>
  </si>
  <si>
    <t>['06/11/2012 07:38:29', '06/11/2012 07:38:51', '07/13/2012 14:37:06', '07/13/2012 14:37:23', '07/13/2012 14:38:07', '12/08/2012 14:50:34', '03/04/2013 11:15:26', '05/05/2014 23:18:36', '05/16/2014 12:40:24', '06/11/2014 14:41:33', '06/11/2014 14:41:52', '03/26/2015 15:26:47']</t>
  </si>
  <si>
    <t>539f7390ec4f024411ecfe15</t>
  </si>
  <si>
    <t>http://en.openei.org/apps/USURDB/rate/view/539f7390ec4f024411ecfe15</t>
  </si>
  <si>
    <t>IPS - Industrial Power Service - Integrated Distribution Service - Secondary Metering</t>
  </si>
  <si>
    <t>['05/30/2013 08:38:39', '05/30/2013 08:40:54', '02/25/2014 14:48:21', '05/06/2014 16:37:12', '05/08/2014 16:45:24', '07/22/2014 02:01:54', '03/26/2015 15:26:22']</t>
  </si>
  <si>
    <t>539f7391ec4f024411ecfe55</t>
  </si>
  <si>
    <t>http://en.openei.org/apps/USURDB/rate/view/539f7391ec4f024411ecfe55</t>
  </si>
  <si>
    <t>P</t>
  </si>
  <si>
    <t>['06/15/2012 12:23:57', '06/15/2012 12:24:30', '07/25/2012 15:12:03', '12/08/2012 17:15:20', '04/01/2013 14:05:05', '05/05/2014 23:18:47', '05/20/2014 08:29:36', '06/13/2014 12:21:42', '03/26/2015 15:26:57', '07/29/2015 02:50:51']</t>
  </si>
  <si>
    <t>539f7391ec4f024411ecfe67</t>
  </si>
  <si>
    <t>http://en.openei.org/apps/USURDB/rate/view/539f7391ec4f024411ecfe67</t>
  </si>
  <si>
    <t>SDE SGSB</t>
  </si>
  <si>
    <t>['05/22/2014 07:18:41', '05/22/2014 07:22:15', '07/23/2014 07:46:36', '03/26/2015 15:26:57']</t>
  </si>
  <si>
    <t>539f73a0ec4f024411ecfe77</t>
  </si>
  <si>
    <t>http://en.openei.org/apps/USURDB/rate/view/539f73a0ec4f024411ecfe77</t>
  </si>
  <si>
    <t>City of Cordell, Oklahoma (Utility Company)</t>
  </si>
  <si>
    <t>['06/11/2014 14:07:19', '06/11/2014 14:08:51', '07/30/2014 07:18:11', '03/26/2015 15:26:51', '05/29/2015 08:53:54']</t>
  </si>
  <si>
    <t>539f73a1ec4f024411ecfea9</t>
  </si>
  <si>
    <t>http://en.openei.org/apps/USURDB/rate/view/539f73a1ec4f024411ecfea9</t>
  </si>
  <si>
    <t>Commitment to Community Rider:  Cp*2 Large Power Service $0.00058 per kWh</t>
  </si>
  <si>
    <t>Adjustment = Commitment to Community Rider:  $0.00058 per kWh</t>
  </si>
  <si>
    <t>['06/13/2012 10:03:04', '06/13/2012 10:03:32', '07/23/2012 12:06:03', '12/07/2012 01:54:20', '03/20/2013 11:42:31', '05/05/2014 23:19:20', '05/21/2014 09:19:13', '06/16/2014 10:17:41', '06/16/2014 10:18:25', '03/26/2015 15:26:28', '07/29/2015 04:00:40']</t>
  </si>
  <si>
    <t>539f73a1ec4f024411ecfead</t>
  </si>
  <si>
    <t>http://en.openei.org/apps/USURDB/rate/view/539f73a1ec4f024411ecfead</t>
  </si>
  <si>
    <t>General Service Primary (Rate Code 403)</t>
  </si>
  <si>
    <t>Period 1:Summer, Period 2: Winter_x000D_
Adjustments=  Energy Adjustment (Changes Monthly) +Energy Efficiency Adjustment Factor + Transmission Cost Recovery_x000D_
($0.03176 = 0.02625+ 0.00103+ 0.00448)</t>
  </si>
  <si>
    <t>['06/05/2014 14:57:56', '06/05/2014 15:02:35', '06/05/2014 15:03:58', '06/05/2014 15:05:19', '06/09/2014 10:53:34', '06/12/2014 08:42:12', '06/12/2014 08:43:39', '07/10/2014 04:36:00', '03/26/2015 15:26:28']</t>
  </si>
  <si>
    <t>539f73a1ec4f024411ecfed1</t>
  </si>
  <si>
    <t>http://en.openei.org/apps/USURDB/rate/view/539f73a1ec4f024411ecfed1</t>
  </si>
  <si>
    <t>GS1 General Service, 37½ KVA or Less</t>
  </si>
  <si>
    <t>Wabash County Rural E M C</t>
  </si>
  <si>
    <t>Availability  This rate is available for all single*phase non*residential and general power uses, requiring  transformer capacity of 37½ KVA or less.  Character of Service  The type of service rendered under this rate schedule shall be alternating current, sixty (60)  Hertz, single*phase at standard 120/240 voltage.  ***The above rates are subject to purchased power cost tracking adjustments as charged to Wabash County REMC by its power supplier.</t>
  </si>
  <si>
    <t>['05/30/2012 13:25:47', '05/30/2012 13:27:29', '06/20/2012 09:31:00', '06/20/2012 09:31:50', '12/08/2012 13:58:36', '02/21/2014 11:18:01', '08/12/2014 08:42:36', '03/26/2015 15:26:28']</t>
  </si>
  <si>
    <t>539f73a1ec4f024411ecfee5</t>
  </si>
  <si>
    <t>http://en.openei.org/apps/USURDB/rate/view/539f73a1ec4f024411ecfee5</t>
  </si>
  <si>
    <t>Rate Schedule SC - Single-Phase Small Commercial Service</t>
  </si>
  <si>
    <t>['05/30/2013 08:11:37', '05/30/2013 08:13:13', '02/25/2014 14:42:04', '05/06/2014 16:37:58', '05/08/2014 16:46:07', '07/17/2014 09:11:59', '03/26/2015 15:26:28']</t>
  </si>
  <si>
    <t>539f73a2ec4f024411ecff0f</t>
  </si>
  <si>
    <t>http://en.openei.org/apps/USURDB/rate/view/539f73a2ec4f024411ecff0f</t>
  </si>
  <si>
    <t>Large general service rate</t>
  </si>
  <si>
    <t>This rate is for Large General Service Customers who have a monthly peak demand of 1,000 KW or more shall maintain an average monthly power factor of 90% or greater.</t>
  </si>
  <si>
    <t>['05/23/2014 08:00:39', '05/23/2014 08:02:38', '08/04/2014 07:40:47', '08/04/2014 07:42:07', '03/26/2015 15:26:58']</t>
  </si>
  <si>
    <t>539f73b1ec4f024411ecff3f</t>
  </si>
  <si>
    <t>http://en.openei.org/apps/USURDB/rate/view/539f73b1ec4f024411ecff3f</t>
  </si>
  <si>
    <t>Medium General Service Electric Rate Schedule - Single Phase</t>
  </si>
  <si>
    <t>Town of Louisburg, North Carolina (Utility Company)</t>
  </si>
  <si>
    <t>Availability * This schedule is available for electric service used by a non*residential customer with energy usage greater than or equal to 1,000 kWh per month. When energy consumption falls below 1,000 kWh per month for 6 consecutive months, customer will be moved to the Small General Service Rate in the next billing period.</t>
  </si>
  <si>
    <t>['05/01/2012 16:57:26', '05/01/2012 17:00:46', '07/11/2012 13:07:05', '07/11/2012 13:08:07', '12/07/2012 05:34:48', '04/15/2013 11:25:58', '07/17/2013 15:13:23', '03/26/2015 15:26:31']</t>
  </si>
  <si>
    <t>539f73b2ec4f024411ecff9f</t>
  </si>
  <si>
    <t>http://en.openei.org/apps/USURDB/rate/view/539f73b2ec4f024411ecff9f</t>
  </si>
  <si>
    <t>Manufacturing Service Rate-Schedule SMSD</t>
  </si>
  <si>
    <t>This rate shall apply to the firm electric power requirements where (a) a customer's currently effective contract demand is greater than 25,000 kW.</t>
  </si>
  <si>
    <t>Power shall be delivered at a transmission voltage of 161 kV or, if such transmission voltage is not available, at the highest voltage available in the vicinity, unless at the customer's request a lower standard voltage is agreed upon.For delivery at less than 161 kV, there shall be a facilities rental charge. This charge shall be $0.36/KW/month except for delivery at voltages below 46 kV, in which case the charge shall be $0.93/KW/month for the first 10000 KW and $0.73/KW/month for the excess over 10000 K</t>
  </si>
  <si>
    <t>[{'Summer demand in excess of Contract demand': '$21.54/KW/month'}
 {'Winter demand in excess of Contract demand': '$15.05/KW/month'}
 {'Transition demand in excess of Contract demand': '$10.17/KW/month'}]</t>
  </si>
  <si>
    <t>['05/17/2013 07:56:33', '05/17/2013 08:00:40', '07/11/2014 06:31:29', '07/23/2014 07:05:28', '03/26/2015 15:26:28']</t>
  </si>
  <si>
    <t>539f73b2ec4f024411ecffe5</t>
  </si>
  <si>
    <t>http://en.openei.org/apps/USURDB/rate/view/539fb761ec4f024bc1dc0b07</t>
  </si>
  <si>
    <t>Small Industrial Primary Discount</t>
  </si>
  <si>
    <t>For commercial and industrial customers whose energy use exceeds 8,000 kWh per month, but whose maximum electric demand does not exceed 4,000 (kW)  *Public Benefits Charge: The surcharge is equal to the sum of the Customer Charge, Demand Charge, and Energy Charge, including adjustment for Primary Voltage and Power Factor, times 0.0285  *Primary Voltage Discount: A discount of $0.90 per kW of Billing Demand for 12kV line voltage</t>
  </si>
  <si>
    <t>Saturday is included in the weekday tiered rate structure.</t>
  </si>
  <si>
    <t>['03/20/2014 11:23:35', '03/20/2014 11:28:14', '03/31/2014 13:56:35', '03/26/2015 15:26:57']</t>
  </si>
  <si>
    <t>539f73c2ec4f024411ed0007</t>
  </si>
  <si>
    <t>http://en.openei.org/apps/USURDB/rate/view/539f73c2ec4f024411ed0007</t>
  </si>
  <si>
    <t>Commitment to Community Rider:  Cp*1 TOD * Small Power Service Optional TOD $0.00045 per kWh</t>
  </si>
  <si>
    <t>['06/13/2012 09:55:38', '06/13/2012 09:56:00', '07/23/2012 11:55:24', '12/08/2012 16:08:11', '03/20/2013 10:49:04', '05/05/2014 23:19:44', '05/16/2014 14:36:54', '06/16/2014 10:10:07', '06/16/2014 10:11:11', '03/26/2015 15:26:58', '07/29/2015 04:00:44']</t>
  </si>
  <si>
    <t>539f73c3ec4f024411ed0031</t>
  </si>
  <si>
    <t>http://en.openei.org/apps/USURDB/rate/view/539fbd24ec4f024c27d87801</t>
  </si>
  <si>
    <t>Large Commercial  - Primary Service (LP-215)</t>
  </si>
  <si>
    <t>Available to customers that own their own transformers, primary conductors and agree to purchase a fixed minimum amount of power each month no less than 20 kW</t>
  </si>
  <si>
    <t>['03/03/2014 14:18:11', '03/03/2014 14:19:17', '04/07/2014 09:31:20', '03/26/2015 15:26:48']</t>
  </si>
  <si>
    <t>539f73c4ec4f024411ed0075</t>
  </si>
  <si>
    <t>http://en.openei.org/apps/USURDB/rate/view/539f73c4ec4f024411ed0075</t>
  </si>
  <si>
    <t>Single Phase Rate</t>
  </si>
  <si>
    <t>Steele-Waseca Cooperative Electric</t>
  </si>
  <si>
    <t>Available for single phase service for all uses, subject to the established rules and regulations of the cooperative.</t>
  </si>
  <si>
    <t>['09/26/2012 08:35:56', '09/26/2012 08:41:06', '09/26/2012 09:51:18', '10/24/2012 08:52:15', '12/08/2012 03:54:08', '02/20/2013 10:27:05', '07/22/2014 03:51:09', '07/22/2014 04:33:20', '03/26/2015 15:26:48']</t>
  </si>
  <si>
    <t>539f73c4ec4f024411ed00a9</t>
  </si>
  <si>
    <t>http://en.openei.org/apps/USURDB/rate/view/539f73c4ec4f024411ed00a9</t>
  </si>
  <si>
    <t>Small Phase Service 150 kW or less</t>
  </si>
  <si>
    <t>Grundy Electric Coop, Inc</t>
  </si>
  <si>
    <t>['05/28/2013 12:53:57', '05/28/2013 12:55:27', '03/26/2015 15:26:48', '05/29/2015 09:09:36']</t>
  </si>
  <si>
    <t>539f73c4ec4f024411ed00af</t>
  </si>
  <si>
    <t>http://en.openei.org/apps/USURDB/rate/view/539f73c4ec4f024411ed00af</t>
  </si>
  <si>
    <t>Large Power (300 KW or higher)</t>
  </si>
  <si>
    <t>['05/22/2014 09:33:26', '05/22/2014 09:34:55', '03/26/2015 15:26:48', '09/08/2015 05:49:28']</t>
  </si>
  <si>
    <t>539f73d2ec4f024411ed00c5</t>
  </si>
  <si>
    <t>http://en.openei.org/apps/USURDB/rate/view/539f73d2ec4f024411ed00c5</t>
  </si>
  <si>
    <t>Manufacturing Service Rate (Schedule SMSB)</t>
  </si>
  <si>
    <t>['06/11/2012 13:16:32', '06/11/2012 13:17:24', '06/21/2012 10:26:07', '06/21/2012 10:32:15', '06/21/2012 10:33:40', '12/07/2012 07:00:47', '07/16/2014 03:39:11', '03/26/2015 15:26:23']</t>
  </si>
  <si>
    <t>539f73d2ec4f024411ed00c7</t>
  </si>
  <si>
    <t>http://en.openei.org/apps/USURDB/rate/view/539f73d2ec4f024411ed00c7</t>
  </si>
  <si>
    <t>General Power Rate--Schedule TGSA (over 1000 kW)</t>
  </si>
  <si>
    <t>If (a) the higher of the customer's currently effective onpeak or offpeak contract demand or (b) its highest onpeak or offpeak billing demand during the latest 12*month period is greater than 1,000 kW.</t>
  </si>
  <si>
    <t>(Summer: Period 1:On Peak, Period 2:Off Peak) (Winter: Period 3: On Peak, Period 4: Off Peak)</t>
  </si>
  <si>
    <t>['05/17/2013 08:36:12', '05/17/2013 08:41:37', '05/17/2013 08:49:11', '05/17/2013 09:31:28', '07/11/2014 07:18:28', '07/11/2014 07:21:34', '07/23/2014 07:20:34', '03/26/2015 15:26:23']</t>
  </si>
  <si>
    <t>539f73d4ec4f024411ed014b</t>
  </si>
  <si>
    <t>http://en.openei.org/apps/USURDB/rate/view/539f73d4ec4f024411ed014b</t>
  </si>
  <si>
    <t>Nelson Lagoon Elec Coop Inc</t>
  </si>
  <si>
    <t>Same rate for all sectors</t>
  </si>
  <si>
    <t>['06/13/2013 13:24:16', '06/13/2013 13:25:15', '03/26/2015 15:26:32', '05/29/2015 09:08:09']</t>
  </si>
  <si>
    <t>539f73d4ec4f024411ed0185</t>
  </si>
  <si>
    <t>http://en.openei.org/apps/USURDB/rate/view/539f73d4ec4f024411ed0185</t>
  </si>
  <si>
    <t>Time of Use General Power Rate (Schedule TGSA)- Greater than 1000KW</t>
  </si>
  <si>
    <t>http://www.glasgowepb.net/rates.html</t>
  </si>
  <si>
    <t>[{'Excess Demand': '2.78'}]</t>
  </si>
  <si>
    <t>Adjustment = Fuel Cost Adjustment_x000D_
Time Period 1 &amp; 2: Summer (On peak &amp; Off Peak) Time Period 3 &amp; 4: Winter(On Peak &amp; Off Peak)</t>
  </si>
  <si>
    <t>['03/19/2014 12:54:38', '03/19/2014 13:36:26', '06/10/2014 09:44:11', '06/18/2014 03:31:05', '06/18/2014 03:52:20', '03/26/2015 15:26:32']</t>
  </si>
  <si>
    <t>539f73e3ec4f024411ed01b1</t>
  </si>
  <si>
    <t>http://en.openei.org/apps/USURDB/rate/view/539f73e3ec4f024411ed01b1</t>
  </si>
  <si>
    <t>Commercial Service (Single Phase)</t>
  </si>
  <si>
    <t>City of Plainview, Nebraska (Utility Company)</t>
  </si>
  <si>
    <t>['05/28/2014 07:45:22', '05/28/2014 07:51:40', '05/28/2014 07:53:39', '06/10/2014 13:57:04', '03/26/2015 15:26:59']</t>
  </si>
  <si>
    <t>539f73e3ec4f024411ed01cb</t>
  </si>
  <si>
    <t>http://en.openei.org/apps/USURDB/rate/view/539f73e3ec4f024411ed01cb</t>
  </si>
  <si>
    <t>Industrial Service Rate 47</t>
  </si>
  <si>
    <t>Rates 45*Distribution Secondary, 46*Distribution Primary and 47*Transmission Voltage for Industrial Power Service are available in all areas served by the Cooperative. These accounts must be supplied at one point of delivery and measured through one meter. Industrial Power Service is applicable to individual accounts having a capacity requirement of a minimum of 300 kilowatts (kW).  Power Cost Component * Will be the Wholesale Rate (including energy, demand, ancillary services, transmission service and any other costs) adjusted for the applicable losses to serve the load.   Subject to: Billing Adjustments* Power Cost Adjustment (PCA*2), Carbon Tax Adjustment, Tax Adjustment, Power Factor Adjustment and Harmonic Distortion Adjustment</t>
  </si>
  <si>
    <t>['05/25/2012 09:15:08', '05/25/2012 09:31:14', '06/05/2012 12:03:45', '07/16/2012 09:57:44', '12/08/2012 16:13:54', '03/04/2013 11:34:22', '11/12/2013 13:33:54', '11/12/2013 13:35:03', '03/26/2014 14:34:41', '03/26/2015 15:26:59']</t>
  </si>
  <si>
    <t>539f73e3ec4f024411ed01d5</t>
  </si>
  <si>
    <t>http://en.openei.org/apps/USURDB/rate/view/539f73e3ec4f024411ed01d5</t>
  </si>
  <si>
    <t>Large Industrial Service (L.F. 82.5% - 84.99%)</t>
  </si>
  <si>
    <t>['05/17/2013 15:14:00', '07/02/2014 04:12:17', '07/23/2014 04:09:31', '03/26/2015 15:26:59', '05/29/2015 09:06:40']</t>
  </si>
  <si>
    <t>539f73e4ec4f024411ed01f7</t>
  </si>
  <si>
    <t>http://en.openei.org/apps/USURDB/rate/view/539f73e4ec4f024411ed01f7</t>
  </si>
  <si>
    <t>Commercial Service (A)- withour Heating</t>
  </si>
  <si>
    <t>Roosevelt County Elec Coop Inc</t>
  </si>
  <si>
    <t>Interruptible Rate Rider ($11/KW/year) is applicable where the customers receives rebate for Load control. The load must be controlled during June to August to be eligible for rebate.</t>
  </si>
  <si>
    <t>['06/11/2012 09:04:11', '06/11/2012 09:05:37', '06/11/2012 09:10:12', '12/08/2012 01:55:08', '05/20/2013 12:48:00', '07/22/2014 03:16:10', '07/22/2014 03:27:46', '03/26/2015 15:26:27']</t>
  </si>
  <si>
    <t>539f73e5ec4f024411ed023b</t>
  </si>
  <si>
    <t>http://en.openei.org/apps/USURDB/rate/view/539f73e5ec4f024411ed023b</t>
  </si>
  <si>
    <t>['06/11/2012 07:36:21', '06/11/2012 07:37:03', '07/13/2012 13:36:50', '07/13/2012 13:40:54', '12/08/2012 02:35:05', '03/04/2013 11:12:31', '05/05/2014 23:21:40', '05/16/2014 12:34:57', '06/11/2014 14:38:29', '06/11/2014 14:39:46', '03/26/2015 15:26:46']</t>
  </si>
  <si>
    <t>539f73e5ec4f024411ed023d</t>
  </si>
  <si>
    <t>http://en.openei.org/apps/USURDB/rate/view/539f73e5ec4f024411ed023d</t>
  </si>
  <si>
    <t>Large Commercial 4% Discount</t>
  </si>
  <si>
    <t>Any commercial customer over 7500 kwh and 25 kw for all 12 month    * For 4160 Volt Service    * Minimum Monthly Charge = $77.0</t>
  </si>
  <si>
    <t>['08/09/2012 10:09:06', '08/09/2012 10:11:54', '09/21/2012 10:02:32', '12/08/2012 17:18:54', '03/06/2014 14:15:12', '08/21/2014 03:57:24', '03/26/2015 15:26:46']</t>
  </si>
  <si>
    <t>539f73f5ec4f024411ed0269</t>
  </si>
  <si>
    <t>http://en.openei.org/apps/USURDB/rate/view/539f73f5ec4f024411ed0269</t>
  </si>
  <si>
    <t>Industrial All Electric Service</t>
  </si>
  <si>
    <t>['08/14/2013 15:13:31', '08/14/2013 15:15:00', '06/17/2014 09:39:31', '03/26/2015 15:26:22']</t>
  </si>
  <si>
    <t>539f73f6ec4f024411ed0293</t>
  </si>
  <si>
    <t>http://en.openei.org/apps/USURDB/rate/view/539f73f6ec4f024411ed0293</t>
  </si>
  <si>
    <t>Tahlequah Public Works Auth</t>
  </si>
  <si>
    <t>Prices subject to Power Cost Adjustments.</t>
  </si>
  <si>
    <t>At the source above the Power Cost Adjustment changes on a monthly basis</t>
  </si>
  <si>
    <t>http://tpwa.cityoftahlequah.com/</t>
  </si>
  <si>
    <t>['06/03/2014 09:09:48', '06/03/2014 09:11:31', '06/10/2014 08:56:14', '03/26/2015 15:26:59', '09/15/2015 07:11:42']</t>
  </si>
  <si>
    <t>539f73f6ec4f024411ed0295</t>
  </si>
  <si>
    <t>http://en.openei.org/apps/USURDB/rate/view/539f73f6ec4f024411ed0295</t>
  </si>
  <si>
    <t>Juneau Utility Comm</t>
  </si>
  <si>
    <t>['06/11/2012 14:51:57', '06/11/2012 14:52:34', '07/16/2012 14:55:20', '12/07/2012 01:55:07', '03/06/2013 09:43:06', '03/06/2013 11:41:01', '05/05/2014 23:21:49', '05/16/2014 08:31:53', '06/11/2014 12:42:02', '06/11/2014 12:43:08', '03/26/2015 15:26:59']</t>
  </si>
  <si>
    <t>539f73f6ec4f024411ed02a7</t>
  </si>
  <si>
    <t>http://en.openei.org/apps/USURDB/rate/view/539f73f6ec4f024411ed02a7</t>
  </si>
  <si>
    <t>Ag Production 7</t>
  </si>
  <si>
    <t>Wiregrass Electric Coop, Inc</t>
  </si>
  <si>
    <t>Note: The Flat rate buy figure entered is the sum of the Energy Distribution charge ($ 0.0110) and the Energy Wholesale charge ($ 0.1098).</t>
  </si>
  <si>
    <t>['05/24/2012 08:23:24', '05/24/2012 08:29:34', '09/07/2012 15:00:52', '12/08/2012 16:08:04', '03/26/2015 15:26:59', '08/28/2015 02:48:37']</t>
  </si>
  <si>
    <t>539f73f7ec4f024411ed0311</t>
  </si>
  <si>
    <t>http://en.openei.org/apps/USURDB/rate/view/539f73f7ec4f024411ed0311</t>
  </si>
  <si>
    <t>79- Large Power - In Town Nonleased Area (Rt A and Rt C)</t>
  </si>
  <si>
    <t>['06/13/2012 13:45:30', '06/13/2012 13:45:55', '12/08/2012 02:50:37', '05/21/2013 13:30:44', '04/30/2014 12:16:37', '05/20/2014 07:17:20', '05/20/2014 07:20:39', '07/25/2014 03:28:47', '03/26/2015 15:26:22']</t>
  </si>
  <si>
    <t>539f7406ec4f024411ed033b</t>
  </si>
  <si>
    <t>http://en.openei.org/apps/USURDB/rate/view/539f7406ec4f024411ed033b</t>
  </si>
  <si>
    <t>Geothermal Heat Pump Service - Single Phase</t>
  </si>
  <si>
    <t>['05/28/2013 14:19:26', '05/28/2013 14:24:17', '05/28/2013 14:25:49', '07/14/2014 08:55:48', '03/26/2015 15:26:21', '05/29/2015 09:03:27']</t>
  </si>
  <si>
    <t>539f7406ec4f024411ed034b</t>
  </si>
  <si>
    <t>http://en.openei.org/apps/USURDB/rate/view/539f7406ec4f024411ed034b</t>
  </si>
  <si>
    <t>Single Phase - 75 kva</t>
  </si>
  <si>
    <t>P K M Electric Coop, Inc</t>
  </si>
  <si>
    <t>Rate Code 1*Single Phase  75 kVA</t>
  </si>
  <si>
    <t>['06/06/2012 14:53:15', '06/06/2012 14:54:01', '07/09/2012 13:23:26', '12/08/2012 15:11:04', '07/17/2014 08:35:14', '07/17/2014 08:35:39', '03/26/2015 15:26:21']</t>
  </si>
  <si>
    <t>539f7407ec4f024411ed039b</t>
  </si>
  <si>
    <t>http://en.openei.org/apps/USURDB/rate/view/539f7407ec4f024411ed039b</t>
  </si>
  <si>
    <t>Large Power Service - Rate A</t>
  </si>
  <si>
    <t>City of Independence, Missouri (Utility Company)</t>
  </si>
  <si>
    <t>http://www.ci.independence.mo.us/PL/Rates.aspx</t>
  </si>
  <si>
    <t>Adjustment = Fuel-Energy Cost Adjustment (July 2014)</t>
  </si>
  <si>
    <t>['06/10/2013 15:10:12', '06/10/2013 15:10:59', '07/17/2013 15:26:27', '07/17/2013 15:26:54', '05/06/2014 16:40:39', '05/08/2014 16:48:45', '06/02/2014 09:22:33', '07/23/2014 03:47:06', '07/24/2014 09:16:42', '03/26/2015 15:26:43']</t>
  </si>
  <si>
    <t>539f7417ec4f024411ed03e5</t>
  </si>
  <si>
    <t>http://en.openei.org/apps/USURDB/rate/view/539f7417ec4f024411ed03e5</t>
  </si>
  <si>
    <t>Schedule HT Large Industrial Service - Demand Metered 500 to 2,999 kW, Time-Of-Use</t>
  </si>
  <si>
    <t>Applicability This schedule applies to: 1) commercial and industrial customers for general power use with a demand of 500 to 2,999 kW, and 2) services where other Rate Schedules (other than Rate Schedules NM and SG) do not apply. This schedule is applicable on an annual basis only. Power Factor Charge, per kVAr $ 1.10</t>
  </si>
  <si>
    <t>['06/08/2012 12:45:48', '06/08/2012 12:47:55', '06/08/2012 12:51:52', '12/08/2012 17:07:43', '05/29/2013 10:18:10', '04/01/2014 14:15:06', '04/01/2014 16:21:05', '03/26/2015 15:26:36']</t>
  </si>
  <si>
    <t>539f7417ec4f024411ed03ff</t>
  </si>
  <si>
    <t>http://en.openei.org/apps/USURDB/rate/view/539f7417ec4f024411ed03ff</t>
  </si>
  <si>
    <t>General Service-GS 4 Distribution Primary  Delivary</t>
  </si>
  <si>
    <t>*Subject to the Cooperatives wholesale rate for energy. *Subject to tax and power factor adjustment.</t>
  </si>
  <si>
    <t>http://www.trico.coop</t>
  </si>
  <si>
    <t>['05/21/2013 13:23:07', '05/21/2013 13:27:31', '01/23/2014 12:39:51', '03/26/2015 15:26:36']</t>
  </si>
  <si>
    <t>539f7417ec4f024411ed040b</t>
  </si>
  <si>
    <t>http://en.openei.org/apps/USURDB/rate/view/539f7417ec4f024411ed040b</t>
  </si>
  <si>
    <t>['06/13/2012 14:12:18', '06/13/2012 14:13:14', '07/24/2012 09:19:04', '07/24/2012 10:36:25', '12/07/2012 06:23:07', '03/27/2013 10:06:50', '05/05/2014 23:22:55', '05/19/2014 10:24:11', '06/12/2014 13:04:41', '06/12/2014 13:05:19', '03/26/2015 15:26:42', '07/27/2015 08:14:11']</t>
  </si>
  <si>
    <t>539f7418ec4f024411ed0429</t>
  </si>
  <si>
    <t>http://en.openei.org/apps/USURDB/rate/view/539f7418ec4f024411ed0429</t>
  </si>
  <si>
    <t>Schedule B (Commercial and Small Power Service)</t>
  </si>
  <si>
    <t>Available to commercial, small power consumers and three*phase farm consumers whose load requirements can be met by  transformer capacity not to exceed 49 kVA and through one meter.  Service under this schedule is not available to consumers on a temporary basis unless otherwise provided for.</t>
  </si>
  <si>
    <t>['05/14/2012 11:25:31', '05/14/2012 11:26:34', '12/08/2012 03:49:24', '06/03/2014 08:03:46', '08/22/2014 03:16:16', '03/26/2015 15:26:24', '09/30/2015 05:34:33']</t>
  </si>
  <si>
    <t>539f7418ec4f024411ed0473</t>
  </si>
  <si>
    <t>http://en.openei.org/apps/USURDB/rate/view/539f7418ec4f024411ed0473</t>
  </si>
  <si>
    <t>A1 Single Phase - Commercial and Small Industrial</t>
  </si>
  <si>
    <t>Burke-Divide Electric Coop Inc</t>
  </si>
  <si>
    <t>AVAILABILITY  Available for all uses, subject to the established rules and regulations of the Seller, for:Commercial  TYPE OF SERVICE  Single*phase, 60 cycles, at available secondary voltage. The capacity of individual motors served under this  schedule shall not exceed 10 H.P. except by special permission. This permission may be granted when  voltage drop studies indicate a minimal voltage drop to other consumers.</t>
  </si>
  <si>
    <t>http://www.bdec.coop/Service/Rates/index.html</t>
  </si>
  <si>
    <t>Subject to a potential Purchased Power Cost Adjustment.</t>
  </si>
  <si>
    <t>['05/24/2013 14:49:26', '05/24/2013 14:54:34', '05/24/2013 14:55:05', '07/17/2014 06:53:28', '07/17/2014 06:56:37', '03/26/2015 15:26:24', '05/29/2015 09:01:14']</t>
  </si>
  <si>
    <t>539f7428ec4f024411ed04ed</t>
  </si>
  <si>
    <t>http://en.openei.org/apps/USURDB/rate/view/539f7428ec4f024411ed04ed</t>
  </si>
  <si>
    <t>GSA-2 (Peak Demand of 51-1,000 kW)</t>
  </si>
  <si>
    <t>FCA charge changes monthly * for 5/14 $0.02712 per kWh 1st 15000 kWh; $0.02674 per kWh for additional kWh</t>
  </si>
  <si>
    <t>['06/02/2014 12:39:15', '06/02/2014 12:41:14', '08/05/2014 08:37:30', '03/26/2015 15:26:22']</t>
  </si>
  <si>
    <t>539f7429ec4f024411ed054b</t>
  </si>
  <si>
    <t>http://en.openei.org/apps/USURDB/rate/view/539f7429ec4f024411ed054b</t>
  </si>
  <si>
    <t>GS-3 General Service, Less than 100 KW</t>
  </si>
  <si>
    <t>This rate is available for all three*phase and general power uses, with a metered peak demand less than 100 KW.</t>
  </si>
  <si>
    <t>['05/30/2012 13:30:47', '05/30/2012 13:32:19', '06/20/2012 09:37:31', '06/20/2012 09:38:26', '12/08/2012 14:03:34', '02/21/2014 11:25:32', '08/12/2014 08:44:36', '03/26/2015 15:26:32']</t>
  </si>
  <si>
    <t>539f7438ec4f024411ed05c5</t>
  </si>
  <si>
    <t>http://en.openei.org/apps/USURDB/rate/view/539f7438ec4f024411ed05c5</t>
  </si>
  <si>
    <t>Small General Service CS-14: Rate 30</t>
  </si>
  <si>
    <t>Applicable for all churches, and single*phase schools, public buildings and commercial use supplied through one (1) meter. The capacity of individual motors served under this schedule shall not exceed seven and one*half (7.5) horsepower without consent from the Corporation.</t>
  </si>
  <si>
    <t>Period 1: Winter, Period 2: Summer_x000D_
(WHOLESALE POWER ADJUSTMENT: The above rates shall be increased or decreased subject to the provisions of the Corporation's Wholesale Power Adjustment, WP-12.)</t>
  </si>
  <si>
    <t>['05/23/2012 14:35:05', '05/23/2012 14:36:52', '12/08/2012 02:41:49', '01/02/2013 15:53:32', '01/02/2013 15:55:43', '08/13/2013 09:54:13', '02/04/2014 13:28:46', '02/04/2014 13:42:58', '07/21/2014 04:42:54', '03/26/2015 15:26:58']</t>
  </si>
  <si>
    <t>539f7449ec4f024411ed0665</t>
  </si>
  <si>
    <t>http://en.openei.org/apps/USURDB/rate/view/539f7449ec4f024411ed0665</t>
  </si>
  <si>
    <t>Small Power Time-of-Day Service</t>
  </si>
  <si>
    <t>This rate will be available on an optional basis for any Small Power, Cp*1, customer.  Customers that wish to be served on this rate must apply for service. Once an optional customer begins service for this rate schedule, the customer shall remain on the rate for a minimum of one year. Any customer choosing to be served on this rate schedule waives all rights to billing adjustments arising from a claim that the bill for service would be less on another rate schedule than under this rate schedule.    This following Riders and Adjustments are applicable to this rate:    *Power Cost Adjustment Clause  *Renewable Energy Rider  *Commitment to Community Program Rider which sets a fee of 3.0% of the total electric bill, not to exceed $7.50.  *Parallel Generation (20 kW or less)* Net Energy Billing  *Customer*Owned Generation Systems (Greater than 20 kW)</t>
  </si>
  <si>
    <t>['08/02/2012 10:46:04', '08/02/2012 10:47:25', '12/08/2012 03:48:14', '04/24/2013 11:52:55', '07/23/2014 07:18:10', '03/26/2015 15:26:35']</t>
  </si>
  <si>
    <t>539f7449ec4f024411ed06a3</t>
  </si>
  <si>
    <t>http://en.openei.org/apps/USURDB/rate/view/539f7449ec4f024411ed06a3</t>
  </si>
  <si>
    <t>Small Commercial and Industrial Standard Offer</t>
  </si>
  <si>
    <t>Pascoag Utility District</t>
  </si>
  <si>
    <t>Available to all commercial and industrial customers whose monthly metered demand does not exceed 15 KW</t>
  </si>
  <si>
    <t>Adjustment is the sum of standard offer, transition, and transmission costs ($0.07039 + $0.02488 + $0.00568 = $.10095)</t>
  </si>
  <si>
    <t>http://www.pud-ri.org/business/commercial-and-industrial-tariffs</t>
  </si>
  <si>
    <t>['06/03/2014 13:29:36', '06/03/2014 13:33:04', '08/07/2014 01:37:30', '03/26/2015 15:26:35', '05/29/2015 08:58:41']</t>
  </si>
  <si>
    <t>539f7459ec4f024411ed0701</t>
  </si>
  <si>
    <t>http://en.openei.org/apps/USURDB/rate/view/539f7459ec4f024411ed0701</t>
  </si>
  <si>
    <t>CP 98-2C</t>
  </si>
  <si>
    <t>['04/27/2012 10:40:25', '04/27/2012 10:44:55', '07/12/2012 10:19:18', '12/07/2012 06:12:07', '05/22/2013 08:04:26', '08/13/2014 07:13:06', '08/13/2014 07:14:05', '03/26/2015 15:26:55']</t>
  </si>
  <si>
    <t>539f746bec4f024411ed07ed</t>
  </si>
  <si>
    <t>http://en.openei.org/apps/USURDB/rate/view/539f746bec4f024411ed07ed</t>
  </si>
  <si>
    <t>Wheatland Rural Elec Assn, Inc</t>
  </si>
  <si>
    <t>To single*phase or three*phase general service adjacent to existing facilities of adequate capacity where the required transformer capacity does not exceed 50 kVA, within the service area of the Association subject to the rules and regulations of the Association and of Regulatory Authorities</t>
  </si>
  <si>
    <t>['04/03/2014 12:22:16', '04/03/2014 12:23:58', '05/19/2014 13:35:34', '06/19/2014 09:15:34', '03/26/2015 15:26:38']</t>
  </si>
  <si>
    <t>539f746bec4f024411ed0831</t>
  </si>
  <si>
    <t>http://en.openei.org/apps/USURDB/rate/view/539f746bec4f024411ed0831</t>
  </si>
  <si>
    <t>Commitment to Community Rider:  Cp*3 Industrial Power TOD Service $10.00 per customer per month</t>
  </si>
  <si>
    <t>['06/12/2012 09:54:09', '06/12/2012 09:54:26', '07/19/2012 14:51:00', '12/08/2012 04:05:44', '03/18/2013 09:38:40', '05/05/2014 23:25:13', '05/16/2014 09:47:11', '06/11/2014 14:00:12', '06/11/2014 14:00:36', '06/19/2014 02:10:12', '03/26/2015 15:26:41']</t>
  </si>
  <si>
    <t>539f746cec4f024411ed0841</t>
  </si>
  <si>
    <t>http://en.openei.org/apps/USURDB/rate/view/539f746cec4f024411ed0841</t>
  </si>
  <si>
    <t>City of Fairhope, Alabama (Utility Company)</t>
  </si>
  <si>
    <t>Applicable to nonresidential electric service where the maximum fifteen*minute interval integrated demand is 50 kw or more.  Subject to Schedule FCA * Fuel Cost Adjustment  Minimum Demand is 75% of highest demand imposed during preceding 11 months, but not less than 38 kW = $190.00.</t>
  </si>
  <si>
    <t>['02/10/2012 14:49:41', '02/10/2012 14:51:14', '06/25/2012 13:24:58', '08/08/2012 14:25:55', '12/07/2012 06:02:41', '03/26/2015 15:26:53']</t>
  </si>
  <si>
    <t>539f746cec4f024411ed0845</t>
  </si>
  <si>
    <t>http://en.openei.org/apps/USURDB/rate/view/539f746cec4f024411ed0845</t>
  </si>
  <si>
    <t>Maui - EV-C Commercial Electric Vehicle Charging Service Pilot - Non-demand</t>
  </si>
  <si>
    <t>['07/12/2013 13:48:42', '07/12/2013 13:57:11', '07/12/2013 13:57:51', '07/12/2013 14:01:07', '05/06/2014 16:44:23', '05/08/2014 16:52:17', '06/06/2014 09:14:55', '03/26/2015 15:26:53']</t>
  </si>
  <si>
    <t>539f746cec4f024411ed0849</t>
  </si>
  <si>
    <t>http://en.openei.org/apps/USURDB/rate/view/539f746cec4f024411ed0849</t>
  </si>
  <si>
    <t>SCHEDULE GH GENERAL SERVICE - HEATING (COMMERCIAL)</t>
  </si>
  <si>
    <t>Additional Info:   *AVAILABILITY: Service under this rate is available to residential, commercial, and public building. Customers receiving electricity through a single meter for provided that permanently connected electric space heating equipment is installed and no other fossil fuel source of comfort heating is utilized.    *MINIMUM CHARGE: The minimum bill is $14.00 per month.    *DEMAND CHARGE: $8.00 per kW (for over 10 kW)    *POWER COST ADJUSTMENT: The rate(s) will be adjusted in accordance with the HMLP's Power Cost Adjustment. The adjustment rate shall be calculated to the nearest thousandth of a cent ($.00001) in the following manner:      A * Total Purchased Power cost including NEPOOL interchange            charge to Accounts 555, 556,557 and 565 (*) for the           period plus the NYPA savings calculated pursuant           to Schedule NYPA, all  divided by:       B * Estimated kWhs to be sold during the period will be           compared to:      C * Base period cost of purchased power per kWh sold.  The difference between the base cost and the annual cost per kWh estimated to be sold will be applied in the billing period. The Power Cost Adjustment will be calculated as follows                                       PCA = A/B * C  This calculation will normally be made on a quarterly basis and a single Power Cost Adjustment billed for the entire quarter, although HMLP may change the Power Cost Adjustment more frequently if such changes are required.</t>
  </si>
  <si>
    <t>https://hmlp.com/RatesBilling/ResidentialRates.asp</t>
  </si>
  <si>
    <t>['06/15/2012 14:47:14', '06/15/2012 14:49:07', '06/15/2012 14:54:00', '06/21/2012 13:28:51', '11/19/2012 18:05:34', '12/07/2012 04:59:10', '07/24/2013 14:42:11', '09/14/2013 18:11:08', '06/09/2014 10:36:18', '08/22/2014 02:38:43', '03/26/2015 15:26:53']</t>
  </si>
  <si>
    <t>539f746cec4f024411ed0859</t>
  </si>
  <si>
    <t>http://en.openei.org/apps/USURDB/rate/view/539f746cec4f024411ed0859</t>
  </si>
  <si>
    <t>Schedule G1- Large industrial</t>
  </si>
  <si>
    <t>Applicable to contracts with demand of 15,000 kW and greater with a monthly energy usage .equal   to or greater than 438 k'wln per kW of contract demand.</t>
  </si>
  <si>
    <t>['05/28/2013 07:12:10', '05/28/2013 07:19:05', '07/15/2014 07:53:32', '03/26/2015 15:26:53']</t>
  </si>
  <si>
    <t>539f747cec4f024411ed089f</t>
  </si>
  <si>
    <t>http://en.openei.org/apps/USURDB/rate/view/539f747cec4f024411ed089f</t>
  </si>
  <si>
    <t>Commercial and Industrial Service above 50 KVA TOU Secondary</t>
  </si>
  <si>
    <t>['04/22/2013 14:16:16', '04/22/2013 14:25:09', '05/23/2013 10:52:20', '05/24/2013 11:01:51', '01/23/2014 14:02:36', '01/23/2014 14:03:59', '02/07/2014 14:35:34', '02/07/2014 14:37:55', '03/26/2015 15:26:44']</t>
  </si>
  <si>
    <t>539f747cec4f024411ed08bd</t>
  </si>
  <si>
    <t>http://en.openei.org/apps/USURDB/rate/view/539f747cec4f024411ed08bd</t>
  </si>
  <si>
    <t>Cp-2 Small Power Time-of-Day Service</t>
  </si>
  <si>
    <t>This rate will be applied on an optional basis to customers for all types of service if their monthly Maximum Measured Demand  is in excess of 30 kW per month, but not more than 250 kW per month, for three or more months in a consecutive 12*month period.   Fixed Monthly Charge includes Commitment to Community Rider: $7.00 per customer per month</t>
  </si>
  <si>
    <t>['08/06/2012 08:40:54', '08/06/2012 08:46:27', '12/08/2012 15:09:11', '07/28/2014 02:26:30', '03/26/2015 15:26:44']</t>
  </si>
  <si>
    <t>539f747cec4f024411ed08db</t>
  </si>
  <si>
    <t>http://en.openei.org/apps/USURDB/rate/view/539f747cec4f024411ed08db</t>
  </si>
  <si>
    <t>Schedule IND 2 - Primary Meter</t>
  </si>
  <si>
    <t>APPLICABLE:  Applicable to contracts with contract demands of 5000 KW or greater with a monthly energy usage equal to or greater than 425 hours per KW of Billing Demand: These contracts will be a "two party" contract between the Cooperative and the ultimate consumer.</t>
  </si>
  <si>
    <t>['06/15/2012 10:06:47', '06/15/2012 10:10:17', '06/15/2012 10:12:05', '12/08/2012 16:06:58', '06/25/2014 01:45:46', '03/26/2015 15:26:44']</t>
  </si>
  <si>
    <t>539f747eec4f024411ed0937</t>
  </si>
  <si>
    <t>http://en.openei.org/apps/USURDB/rate/view/539f747eec4f024411ed0937</t>
  </si>
  <si>
    <t>['05/17/2013 15:09:31', '07/02/2014 03:59:59', '07/23/2014 04:01:59', '03/26/2015 15:26:21', '05/29/2015 08:53:44']</t>
  </si>
  <si>
    <t>539f748fec4f024411ed09b1</t>
  </si>
  <si>
    <t>http://en.openei.org/apps/USURDB/rate/view/539f748fec4f024411ed09b1</t>
  </si>
  <si>
    <t>SDE -MSB -General Power Schedule</t>
  </si>
  <si>
    <t>For manufacturing customers having a peak demand less than or equal to 15,000 kW.</t>
  </si>
  <si>
    <t>FCA charge changes monthly - for 4/2014 $0.02678</t>
  </si>
  <si>
    <t>['06/02/2014 12:53:51', '06/02/2014 12:55:49', '08/05/2014 08:41:45', '03/26/2015 15:26:31']</t>
  </si>
  <si>
    <t>539f748fec4f024411ed09b3</t>
  </si>
  <si>
    <t>http://en.openei.org/apps/USURDB/rate/view/539f757eec4f024411ed14f7</t>
  </si>
  <si>
    <t>http://www.verawaterandpower.com/electric.html</t>
  </si>
  <si>
    <t>['06/02/2014 14:09:06', '06/02/2014 14:14:01', '06/02/2014 14:17:19', '06/16/2014 12:28:11', '07/29/2014 08:02:05', '03/26/2015 15:26:31']</t>
  </si>
  <si>
    <t>539f748fec4f024411ed09e1</t>
  </si>
  <si>
    <t>http://en.openei.org/apps/USURDB/rate/view/539f748fec4f024411ed09e1</t>
  </si>
  <si>
    <t>Part A: less than 50kW</t>
  </si>
  <si>
    <t>['05/31/2012 10:37:55', '05/31/2012 10:39:36', '07/27/2012 12:50:41', '12/07/2012 06:01:02', '04/24/2013 11:41:07', '07/02/2013 15:21:19', '09/11/2013 10:50:46', '07/15/2014 01:27:57', '07/15/2014 01:29:57', '03/26/2015 15:26:40', '05/29/2015 08:52:08']</t>
  </si>
  <si>
    <t>539f74a0ec4f024411ed0a39</t>
  </si>
  <si>
    <t>http://en.openei.org/apps/USURDB/rate/view/539f74a0ec4f024411ed0a39</t>
  </si>
  <si>
    <t>Molokai - EV-R Residential Electric Vehicle Charging Pilot</t>
  </si>
  <si>
    <t>['06/06/2014 14:18:30', '06/06/2014 14:22:20', '06/06/2014 14:26:48', '08/12/2014 04:00:01', '03/26/2015 15:26:31', '06/12/2015 08:13:16']</t>
  </si>
  <si>
    <t>539f74a0ec4f024411ed0a3b</t>
  </si>
  <si>
    <t>http://en.openei.org/apps/USURDB/rate/view/539f74a0ec4f024411ed0a3b</t>
  </si>
  <si>
    <t>ISR - Industrial</t>
  </si>
  <si>
    <t>Electric service to customers served under the Large Power Service rate will automatically be classified to the Industrial Power Service rate if monthly demand is 700 kW or greater for the month of MMU's peak summer month of the 12*month period ended with the current billing month  All Charges are subject to the Energy Cost Adjustment Clause.  The Billing Demand shall be determined by measurement and shall be the average kW demand during the 15*minute period of maximum kWh use during the billing month, but shall not be less than 80 percent of the maximum demand for the month of MMU's peak summer month of the 12 month period ended with the current billing month. (BPW 7*16*08)  Customer shall at all times maintain a power factor of not less than 90 percent lagging. The Utility reserves the right to make periodic tests to determine the customer's power factor at the point of measurement. If the power factor during the periods when demand was at or near its peak for the billing period is determined to be less than 90 percent, the customer will be so notified and shall have the option of installing sufficient power factor corrective equipment. Should the customer fail to exercise such option within 90 days of such notification, monthly demand measurement may be based on kVA demand.  Except as hereinafter provided, each customer served under the Industrial Power Service Rate shall provide at its sole risk, cost and expense, all facilities, except metering equipment, including an approved transformer bank, circuit interrupters, and other protective devices which will clear faults on the customer's side of the point of delivery. Subject to the approval of the General Manager, customers may use transformer installations owned by the Marshall Municipal Utilities and shall pay a monthly rental of $0.20 per kVA. The customer shall be solely responsible for the use of Marshall Municipal Utilities&amp;339; equipment and any damage to said equipment resulting from the customer's negligence or misuse shall be at his sole cost and expense.  If service is metered at the secondary voltage side of the customer's transformer, both the measured demand and energy shall be increased by 2 percent.</t>
  </si>
  <si>
    <t>['03/26/2012 10:35:24', '03/26/2012 10:41:45', '05/23/2012 19:36:18', '06/27/2012 14:17:21', '12/08/2012 03:07:08', '04/10/2013 10:35:23', '05/05/2014 23:27:02', '03/26/2015 15:26:31']</t>
  </si>
  <si>
    <t>539f74a1ec4f024411ed0a9d</t>
  </si>
  <si>
    <t>http://en.openei.org/apps/USURDB/rate/view/539f74a1ec4f024411ed0a9d</t>
  </si>
  <si>
    <t>Commercial Service Rate</t>
  </si>
  <si>
    <t>City of Estelline, South Dakota (Utility Company)</t>
  </si>
  <si>
    <t>['06/05/2012 08:25:07', '06/05/2012 08:29:28', '12/08/2012 14:00:41', '06/17/2014 09:05:58', '03/26/2015 15:26:59']</t>
  </si>
  <si>
    <t>539f74b1ec4f024411ed0b13</t>
  </si>
  <si>
    <t>http://en.openei.org/apps/USURDB/rate/view/539f74b1ec4f024411ed0b13</t>
  </si>
  <si>
    <t>General Service (Single-Phase) Gs-1 w/ Parallel Generation (</t>
  </si>
  <si>
    <t>Available for single*phase and three*phase customers where a part or all of the electrical requirements of the customer are supplied by the customer's generating facilities, where such facilities have a total generating capacity of 20 kW or less, where such facilities are connected in parallel with the utility and where such facilities are approved by the utility.    The customer shall be billed monthly on a net energy basis, and shall pay the fixed charge and energy charge specified in the rate schedule under which he is served. If, in any month, the customer's bill has a credit balance of $25 or less, the amount shall be credited to subsequent bills until a debit balance is reestablished. If the credit balance is more than $25, the utility shall reimburse the customer by check upon request. Monthly credits shall be computed by taking the net excess kWh produced times the sum of the applicable energy charge plus monthly power cost adjustment clause (PCAC).</t>
  </si>
  <si>
    <t>['06/03/2014 07:20:25', '06/03/2014 07:32:16', '07/03/2014 07:48:53', '03/26/2015 15:26:51']</t>
  </si>
  <si>
    <t>539f74b2ec4f024411ed0b19</t>
  </si>
  <si>
    <t>http://en.openei.org/apps/USURDB/rate/view/539f74b2ec4f024411ed0b19</t>
  </si>
  <si>
    <t>Cp-2 Large Power Service Primary Metering Discount&amp; Transformer Ownership Discount</t>
  </si>
  <si>
    <t>['08/07/2012 08:05:47', '08/07/2012 08:07:10', '12/08/2012 15:05:08', '02/18/2013 10:30:33', '05/05/2014 23:28:11', '05/13/2014 13:52:31', '05/13/2014 15:08:32', '06/09/2014 15:23:04', '03/26/2015 15:26:49']</t>
  </si>
  <si>
    <t>539f74b2ec4f024411ed0b29</t>
  </si>
  <si>
    <t>http://en.openei.org/apps/USURDB/rate/view/539f74b2ec4f024411ed0b29</t>
  </si>
  <si>
    <t>Large Industrial Service (L.F. 55% - 57.49%)</t>
  </si>
  <si>
    <t>['05/31/2012 15:19:49', '05/31/2012 15:20:33', '06/14/2012 14:10:00', '12/08/2012 01:44:21', '08/02/2013 14:18:26', '07/28/2014 08:26:07', '03/26/2015 15:26:49']</t>
  </si>
  <si>
    <t>539f74b3ec4f024411ed0b9b</t>
  </si>
  <si>
    <t>http://en.openei.org/apps/USURDB/rate/view/539f74b3ec4f024411ed0b9b</t>
  </si>
  <si>
    <t>*Less than 50 kVA installed  *All kWh subject to PCRF.  This PCRF can change from month to month, based on the cost of the fuel used to generate electricity.</t>
  </si>
  <si>
    <t>['05/30/2012 09:11:50', '05/30/2012 09:17:41', '06/22/2012 12:49:37', '06/22/2012 12:50:28', '08/01/2012 11:59:36', '12/07/2012 02:43:15', '03/27/2014 11:47:41', '08/21/2014 06:04:36', '03/26/2015 15:26:48']</t>
  </si>
  <si>
    <t>539f74c3ec4f024411ed0be7</t>
  </si>
  <si>
    <t>http://en.openei.org/apps/USURDB/rate/view/539f74c3ec4f024411ed0be7</t>
  </si>
  <si>
    <t>General Optional Time of Day - Single Phase</t>
  </si>
  <si>
    <t>['02/13/2013 15:08:52', '02/13/2013 15:11:11', '02/13/2013 15:13:54', '05/02/2014 11:03:18', '07/21/2014 08:50:46', '03/26/2015 15:26:58']</t>
  </si>
  <si>
    <t>539f74c3ec4f024411ed0c0f</t>
  </si>
  <si>
    <t>http://en.openei.org/apps/USURDB/rate/view/539f74c3ec4f024411ed0c0f</t>
  </si>
  <si>
    <t>06 General Service</t>
  </si>
  <si>
    <t>Village of Ludlow, Vermont (Utility Company)</t>
  </si>
  <si>
    <t>['06/13/2013 14:50:21', '06/13/2013 14:54:28', '07/24/2014 03:49:00', '03/26/2015 15:26:23', '05/29/2015 08:47:08']</t>
  </si>
  <si>
    <t>539f74c3ec4f024411ed0c2b</t>
  </si>
  <si>
    <t>http://en.openei.org/apps/USURDB/rate/view/539f74c3ec4f024411ed0c2b</t>
  </si>
  <si>
    <t>Commitment to Community Rider:  Cp*1 Small Power Service $3.10 per customer per month</t>
  </si>
  <si>
    <t>['06/14/2012 14:33:55', '06/14/2012 14:34:18', '07/25/2012 13:46:55', '12/07/2012 07:06:41', '04/01/2013 10:29:43', '05/05/2014 23:29:21', '05/19/2014 15:05:31', '05/19/2014 15:15:39', '06/13/2014 09:16:16', '03/26/2015 15:26:23', '07/28/2015 04:33:06']</t>
  </si>
  <si>
    <t>539f74d3ec4f024411ed0cb9</t>
  </si>
  <si>
    <t>http://en.openei.org/apps/USURDB/rate/view/539f74d3ec4f024411ed0cb9</t>
  </si>
  <si>
    <t>Large Power Time-of-Day Service Cp-3 Option B</t>
  </si>
  <si>
    <t>This rate will be applied to customers for all types of service if their monthly Maximum Measured Demand is in excess of 150 kilowatts (kW) per month for three or more months in a consecutive 12*month period.</t>
  </si>
  <si>
    <t>['05/14/2014 07:54:19', '05/14/2014 07:55:08', '05/14/2014 07:56:14', '05/14/2014 08:04:59', '06/02/2014 14:39:17', '07/03/2014 07:33:04', '03/26/2015 15:26:59']</t>
  </si>
  <si>
    <t>539f74d4ec4f024411ed0cd5</t>
  </si>
  <si>
    <t>http://en.openei.org/apps/USURDB/rate/view/539f74d4ec4f024411ed0cd5</t>
  </si>
  <si>
    <t>['05/27/2014 08:06:29', '05/27/2014 08:08:05', '06/05/2014 13:05:37', '08/05/2014 03:30:26', '03/26/2015 15:26:33']</t>
  </si>
  <si>
    <t>539f74d4ec4f024411ed0cdd</t>
  </si>
  <si>
    <t>http://en.openei.org/apps/USURDB/rate/view/539f74d4ec4f024411ed0cdd</t>
  </si>
  <si>
    <t>Commercial Single Phase</t>
  </si>
  <si>
    <t>City of Chanute, Kansas (Utility Company)</t>
  </si>
  <si>
    <t>['03/09/2012 11:06:34', '03/09/2012 11:10:50', '12/08/2012 15:48:10', '08/20/2014 07:25:24', '03/26/2015 15:26:33', '08/04/2015 04:53:33']</t>
  </si>
  <si>
    <t>539f74d4ec4f024411ed0ce9</t>
  </si>
  <si>
    <t>http://en.openei.org/apps/USURDB/rate/view/539f74d4ec4f024411ed0ce9</t>
  </si>
  <si>
    <t>Eastern Maine Electric Coop</t>
  </si>
  <si>
    <t>* Flat rate Adjustments = Conservation Assessment (CA) adjustment (http://www.emec.com/conserveassesment.aspx)</t>
  </si>
  <si>
    <t>['05/29/2012 15:03:01', '05/29/2012 15:04:47', '06/25/2012 13:15:19', '12/08/2012 16:45:17', '05/28/2014 12:27:26', '05/28/2014 12:29:06', '06/11/2014 10:36:07', '08/20/2014 04:52:05', '03/26/2015 15:26:33', '09/04/2015 02:57:22']</t>
  </si>
  <si>
    <t>539f74d4ec4f024411ed0cf1</t>
  </si>
  <si>
    <t>http://en.openei.org/apps/USURDB/rate/view/539f74d4ec4f024411ed0cf1</t>
  </si>
  <si>
    <t>COMMERCIAL (CL)- CITY</t>
  </si>
  <si>
    <t>*Fixed Monthly Charge = $35.00 + Energy Optimization Surcharge ($10.66) = $45.66</t>
  </si>
  <si>
    <t>['06/10/2014 13:52:24', '06/10/2014 13:56:01', '08/07/2014 02:23:10', '03/26/2015 15:26:33']</t>
  </si>
  <si>
    <t>539f74d4ec4f024411ed0d19</t>
  </si>
  <si>
    <t>http://en.openei.org/apps/USURDB/rate/view/539f74d4ec4f024411ed0d19</t>
  </si>
  <si>
    <t>Cg-1 General Service Single Phase</t>
  </si>
  <si>
    <t>This rate will be applied to single and three Phase customers. This includes commercial, institutional, government, farm and other customers. The monthly Maximum Measured Demand of customers served on this rate shall not exceed 30 Kilowatts for three or more months in a consecutive 12*month period.  Fixed Monthly Charge includes Commitment to Community Rider: $1.00 per customer per month</t>
  </si>
  <si>
    <t>['08/06/2012 08:27:02', '08/06/2012 08:31:33', '12/08/2012 03:00:12', '07/28/2014 02:02:44', '03/26/2015 15:26:48']</t>
  </si>
  <si>
    <t>539f74e4ec4f024411ed0d57</t>
  </si>
  <si>
    <t>http://en.openei.org/apps/USURDB/rate/view/539f74e4ec4f024411ed0d57</t>
  </si>
  <si>
    <t>General Service (Rate 10)</t>
  </si>
  <si>
    <t>This only holds if demand is 720 kW.</t>
  </si>
  <si>
    <t>['07/18/2012 10:20:27', '07/18/2012 10:22:26', '12/08/2012 03:45:56', '06/27/2014 03:23:33', '07/29/2014 02:45:23', '03/26/2015 15:26:59']</t>
  </si>
  <si>
    <t>539f74e4ec4f024411ed0d69</t>
  </si>
  <si>
    <t>http://en.openei.org/apps/USURDB/rate/view/539f74e4ec4f024411ed0d69</t>
  </si>
  <si>
    <t>Schedule 34 - South System General Power Time-of-Use Rate</t>
  </si>
  <si>
    <t>This rate shall apply to the firm power requirements for electric service to commercial, industrial, and governmental customers and institutional customers whose monthly read demand is greater than 1000 KW and less than or equal to 5000 KW.</t>
  </si>
  <si>
    <t>['07/24/2013 08:54:26', '07/24/2013 08:55:36', '07/16/2014 04:17:30', '07/16/2014 04:19:34', '03/26/2015 15:26:59']</t>
  </si>
  <si>
    <t>539f74e5ec4f024411ed0d99</t>
  </si>
  <si>
    <t>http://en.openei.org/apps/USURDB/rate/view/539f74e5ec4f024411ed0d99</t>
  </si>
  <si>
    <t>Schedule TOU-PEV-3 - Plug-in Electric Vehicle</t>
  </si>
  <si>
    <t>Georgia Power Co</t>
  </si>
  <si>
    <t>For all domestic uses of a Residential Customer in a separately metered dwelling unit. A Residential Customer hereunder is defined in the Company's Rules and Regulations for Electric Service.  Applicable with riders: ECCR, DSM*R*4, NCCR*3, MFF*2, and LT*1.</t>
  </si>
  <si>
    <t>['07/03/2013 10:41:51', '07/03/2013 10:43:32', '07/03/2013 10:44:13', '11/01/2013 14:13:38', '03/26/2015 15:26:27', '05/11/2015 04:53:52']</t>
  </si>
  <si>
    <t>539f74e5ec4f024411ed0db9</t>
  </si>
  <si>
    <t>http://en.openei.org/apps/USURDB/rate/view/539f74e5ec4f024411ed0db9</t>
  </si>
  <si>
    <t>Non-Residential and Small Commercial</t>
  </si>
  <si>
    <t>* Applicable: To any member using electric service at one point of delivery with a demand not to exceed 75 kilowatts. This schedule is not applicable to breakdown, standby, supplementary or resale service.    * Fixed monthly charge = $1.10 per day X 30 days per month    * If service is furnished at primary distribution voltage, a discount will be allowed amounting to five percent (5%) of the net monthly bill computed before the cost of the purchased power adjustment.</t>
  </si>
  <si>
    <t>Applicable to 0kW-75kW</t>
  </si>
  <si>
    <t>['05/22/2012 12:26:05', '05/22/2012 12:27:04', '05/31/2012 14:24:41', '12/07/2012 04:58:54', '01/17/2013 09:01:57', '02/27/2013 13:43:02', '08/14/2013 14:48:48', '04/17/2014 12:02:07', '04/17/2014 12:22:04', '06/19/2014 05:45:24', '06/19/2014 05:58:42', '07/30/2014 07:26:58', '03/26/2015 15:26:27']</t>
  </si>
  <si>
    <t>539f74f3ec4f024411ed0e03</t>
  </si>
  <si>
    <t>http://en.openei.org/apps/USURDB/rate/view/539f74f3ec4f024411ed0e03</t>
  </si>
  <si>
    <t>Schedule 85 - South System General Power Rate</t>
  </si>
  <si>
    <t>This rate shall apply to the firm power requirements for electric service to commercial oil pumping load customers whose previous six month median demand is greater than 1000 KW and less than or equal to 5000 KW and whose previous six month median load factor is greater than 70 percent.</t>
  </si>
  <si>
    <t>['07/24/2013 09:19:20', '07/24/2013 09:20:31', '07/16/2014 04:56:49', '03/26/2015 15:26:39']</t>
  </si>
  <si>
    <t>539f74f4ec4f024411ed0e35</t>
  </si>
  <si>
    <t>http://en.openei.org/apps/USURDB/rate/view/539f74f4ec4f024411ed0e35</t>
  </si>
  <si>
    <t>General Service (Single-Phase) Gs-1</t>
  </si>
  <si>
    <t>Pioneer Power and Light Co</t>
  </si>
  <si>
    <t>This includes commercial, institutional, government, farm, and other customers. The monthly Maximum Measured Demand of customers served on this rate shall not exceed 50 kilowatts for three or more months in a consecutive 12*month period.</t>
  </si>
  <si>
    <t>Rates are subject to Power cost adjustment clause which varies monthly.</t>
  </si>
  <si>
    <t>http://psc.wi.gov/apps40/tariffs/default.aspx?tab=3</t>
  </si>
  <si>
    <t>['05/14/2014 14:47:59', '05/14/2014 14:50:00', '05/27/2014 13:06:11', '05/27/2014 13:11:43', '06/19/2014 08:29:35', '03/26/2015 15:26:31']</t>
  </si>
  <si>
    <t>539f74f4ec4f024411ed0e55</t>
  </si>
  <si>
    <t>http://en.openei.org/apps/USURDB/rate/view/539f74f4ec4f024411ed0e55</t>
  </si>
  <si>
    <t>Service is available under this Schedule for commercial and other non*residential electric service when annual peak demand is less than 50 kilowatts.    Purchased Power Cost Adjustment * The purchase power cost adjustment (PPCA) to reconcile over or under collections of power supply costs will apply to all service supplied under this rate schedule.    Public Utilities Tax Surcharge * In addition to charges by the BPW, the surcharge for Public Utilities Tax under Title 30, Part IV, Chapter 55, Section 5502 of the Delaware Code, if applicable, will apply to service rendered.     Minimum Bill * The Minimum Bill for service under this Schedule will be the Ready to Serve Charge  plus the Public Utilities Tax Surcharge, if applicable.  Properties unoccupied for periods of time will not be excluded, unless service is disconnected</t>
  </si>
  <si>
    <t>['02/20/2012 12:19:06', '02/20/2012 12:20:28', '04/24/2012 19:07:05', '04/24/2012 19:07:39', '06/13/2012 12:31:08', '06/13/2012 12:32:08', '07/02/2012 12:13:13', '12/07/2012 06:31:24', '03/26/2015 15:26:54', '08/05/2015 07:38:35', '08/05/2015 07:40:37']</t>
  </si>
  <si>
    <t>539f74f5ec4f024411ed0e6b</t>
  </si>
  <si>
    <t>http://en.openei.org/apps/USURDB/rate/view/539f74f5ec4f024411ed0e6b</t>
  </si>
  <si>
    <t>Large General Service (1500kW)</t>
  </si>
  <si>
    <t>This schedule is available for electric service used by a nonresidential customer where the contract demand averages more than 1,500 kW for any twelve consecutive months.    kW Demand Charge:  All Coincident Peak Demand, per CPkW (billed one hour a month): $26.59/CPkW  All excess, per kW: $5.52/kW    RkVa Demand Charge:  All kWh, per kWh: $0.304079/kWh</t>
  </si>
  <si>
    <t>['07/12/2012 13:19:24', '07/12/2012 13:20:57', '07/12/2012 13:22:31', '07/12/2012 13:23:11', '12/07/2012 07:13:58', '09/18/2013 10:46:31', '12/10/2013 14:53:04', '07/25/2014 09:21:22', '03/26/2015 15:26:22']</t>
  </si>
  <si>
    <t>539f74f5ec4f024411ed0e6f</t>
  </si>
  <si>
    <t>http://en.openei.org/apps/USURDB/rate/view/539f74f5ec4f024411ed0e6f</t>
  </si>
  <si>
    <t>General Service Non Demand</t>
  </si>
  <si>
    <t>City of Homestead, Florida (Utility Company)</t>
  </si>
  <si>
    <t>Rates are subject to the Power Cost Adjustment (PCA).</t>
  </si>
  <si>
    <t>['08/02/2012 12:45:17', '08/02/2012 12:46:16', '12/07/2012 05:26:02', '08/15/2014 02:19:44', '03/26/2015 15:26:22']</t>
  </si>
  <si>
    <t>539f74f5ec4f024411ed0ea9</t>
  </si>
  <si>
    <t>http://en.openei.org/apps/USURDB/rate/view/539f74f5ec4f024411ed0ea9</t>
  </si>
  <si>
    <t>Optional Large Power Time-of-Use</t>
  </si>
  <si>
    <t>Cherokee County Elec Coop Assn</t>
  </si>
  <si>
    <t>This rate is subject to Power Cost Adjustments and Sales Tax</t>
  </si>
  <si>
    <t>['09/11/2012 10:57:05', '09/11/2012 10:59:28', '10/18/2012 10:58:00', '10/18/2012 11:07:38', '11/17/2012 18:05:07', '11/17/2012 18:06:08', '12/08/2012 17:13:34', '08/05/2013 09:50:46', '03/26/2015 15:26:23']</t>
  </si>
  <si>
    <t>539f7505ec4f024411ed0ee5</t>
  </si>
  <si>
    <t>http://en.openei.org/apps/USURDB/rate/view/539f7505ec4f024411ed0ee5</t>
  </si>
  <si>
    <t>SMALL COMMERCIAL-SINGLE PHASE</t>
  </si>
  <si>
    <t>Town of Belhaven, North Carolina (Utility Company)</t>
  </si>
  <si>
    <t>Fixed Monthly Charge includes 1st 51 kWh</t>
  </si>
  <si>
    <t>['04/13/2012 13:34:53', '04/13/2012 13:38:40', '05/29/2012 12:38:08', '07/09/2012 13:22:09', '12/08/2012 16:11:21', '03/26/2015 15:26:21']</t>
  </si>
  <si>
    <t>539f7506ec4f024411ed0f55</t>
  </si>
  <si>
    <t>http://en.openei.org/apps/USURDB/rate/view/539f7506ec4f024411ed0f55</t>
  </si>
  <si>
    <t>Minuteman Missle</t>
  </si>
  <si>
    <t>Sun River Electric Coop, Inc</t>
  </si>
  <si>
    <t>* Monthly Minimum: $2.00 per installed KVA</t>
  </si>
  <si>
    <t>Adj = Purchased Power Rider</t>
  </si>
  <si>
    <t>['07/24/2012 10:35:16', '07/24/2012 10:37:00', '12/08/2012 16:48:01', '06/27/2014 02:13:48', '03/26/2015 15:26:21']</t>
  </si>
  <si>
    <t>539f7515ec4f024411ed0f87</t>
  </si>
  <si>
    <t>http://en.openei.org/apps/USURDB/rate/view/539fc24cec4f024c27d8b033</t>
  </si>
  <si>
    <t>Secondary Rate  - Energy &amp; Demand, Industrial (Rate C)</t>
  </si>
  <si>
    <t>*Minimum kW: 60% of last 11 months or minimum of 5 kW = $55.00    *Power Factor: If the average power factor during the billing period is .900 or higher, the capacity charge will be reduced by 2%. The credit shall not be used to reduce the minimum charge or the capacity charge when based upon 60% of the highest billing demand of the preceding 11 months.</t>
  </si>
  <si>
    <t>['05/19/2014 14:33:26', '05/19/2014 14:34:57', '06/19/2014 08:57:56', '03/26/2015 15:26:26']</t>
  </si>
  <si>
    <t>539f7516ec4f024411ed0fc3</t>
  </si>
  <si>
    <t>http://en.openei.org/apps/USURDB/rate/view/539f7516ec4f024411ed0fc3</t>
  </si>
  <si>
    <t>17 Lr 06 Debt Serv</t>
  </si>
  <si>
    <t>City of Wessington Springs, South Dakota (Utility Company)</t>
  </si>
  <si>
    <t>['06/13/2013 14:16:49', '06/13/2013 14:21:48', '08/06/2013 12:44:45', '03/26/2015 15:26:46', '05/29/2015 08:28:48']</t>
  </si>
  <si>
    <t>539f7517ec4f024411ed1017</t>
  </si>
  <si>
    <t>http://en.openei.org/apps/USURDB/rate/view/539f7517ec4f024411ed1017</t>
  </si>
  <si>
    <t>['06/12/2012 14:00:11', '06/12/2012 14:00:44', '07/20/2012 12:45:52', '12/07/2012 02:25:14', '03/18/2013 13:25:50', '05/05/2014 23:31:54', '05/21/2014 10:42:33', '06/16/2014 12:07:24', '06/16/2014 12:08:08', '03/26/2015 15:26:34', '07/29/2015 06:23:15']</t>
  </si>
  <si>
    <t>539f7527ec4f024411ed105f</t>
  </si>
  <si>
    <t>http://en.openei.org/apps/USURDB/rate/view/539f7527ec4f024411ed105f</t>
  </si>
  <si>
    <t>231 Commercial - Large</t>
  </si>
  <si>
    <t>Public Serv Comm of Yazoo City</t>
  </si>
  <si>
    <t>['07/10/2013 13:37:41', '07/10/2013 13:38:11', '02/20/2014 12:22:27', '07/02/2014 07:09:34', '08/20/2014 02:10:30', '03/26/2015 15:26:49']</t>
  </si>
  <si>
    <t>539f7527ec4f024411ed108d</t>
  </si>
  <si>
    <t>http://en.openei.org/apps/USURDB/rate/view/539f7527ec4f024411ed108d</t>
  </si>
  <si>
    <t>1 GS General Service</t>
  </si>
  <si>
    <t>Pearl River Valley El Pwr Assn</t>
  </si>
  <si>
    <t>['05/29/2013 11:41:17', '05/29/2013 11:43:25', '05/29/2013 11:57:25', '07/18/2013 08:54:04', '06/27/2014 02:50:09', '07/22/2014 02:01:49', '03/26/2015 15:26:49', '05/29/2015 08:18:26']</t>
  </si>
  <si>
    <t>539f7529ec4f024411ed10f5</t>
  </si>
  <si>
    <t>http://en.openei.org/apps/USURDB/rate/view/539f7529ec4f024411ed10f5</t>
  </si>
  <si>
    <t>Rate 110: Commercial</t>
  </si>
  <si>
    <t>Town of Oak Creek, Colorado (Utility Company)</t>
  </si>
  <si>
    <t>['07/31/2012 11:42:52', '07/31/2012 11:43:34', '12/08/2012 17:08:17', '05/22/2014 13:57:39', '07/30/2014 03:08:09', '03/26/2015 15:26:44']</t>
  </si>
  <si>
    <t>539f7529ec4f024411ed1109</t>
  </si>
  <si>
    <t>http://en.openei.org/apps/USURDB/rate/view/539f7529ec4f024411ed1109</t>
  </si>
  <si>
    <t>LARGE COMM ELECTRIC HEAT</t>
  </si>
  <si>
    <t>['03/23/2012 09:50:47', '03/23/2012 09:53:22', '05/23/2012 14:21:25', '06/28/2012 12:18:44', '12/08/2012 01:51:25', '03/26/2015 15:26:59']</t>
  </si>
  <si>
    <t>539f7529ec4f024411ed110d</t>
  </si>
  <si>
    <t>http://en.openei.org/apps/USURDB/rate/view/539f7529ec4f024411ed110d</t>
  </si>
  <si>
    <t>City of Goldsmith, Texas (Utility Company)</t>
  </si>
  <si>
    <t>['06/13/2013 14:15:37', '06/13/2013 14:16:33', '03/26/2015 15:26:59', '05/29/2015 08:16:07']</t>
  </si>
  <si>
    <t>539f7538ec4f024411ed1117</t>
  </si>
  <si>
    <t>http://en.openei.org/apps/USURDB/rate/view/539fc0b6ec4f024c27d89f8d</t>
  </si>
  <si>
    <t>This rate will be applied on a mandatory basis to all customers for all types of service if their monthly Maximum Measured Demand is in excess of 200 kilowatts (kW) per month for three or more months in a consecutive 12*month period.</t>
  </si>
  <si>
    <t>additional charges may apply  - FOR DEMAND TAB - Maximum Measured Demand = MMD Billed Demand = BD</t>
  </si>
  <si>
    <t>['05/14/2014 13:30:10', '05/14/2014 13:30:30', '05/14/2014 13:32:36', '05/14/2014 13:34:10', '06/03/2014 15:08:16', '03/26/2015 15:26:23']</t>
  </si>
  <si>
    <t>539f753aec4f024411ed11a1</t>
  </si>
  <si>
    <t>http://en.openei.org/apps/USURDB/rate/view/539f753aec4f024411ed11a1</t>
  </si>
  <si>
    <t>This rate schedule is optional to all Gs*1, General Service customers. Customers that wish to be served on this rate schedule must apply to the utility for service. Once an optional customer begins service on this rate schedule, the customer shall remain on the rate for a minimum of one year. Any customer choosing to be served on this rate schedule waives all rights to billing adjustments arising from a claim that the bill for service would be less on another rate schedule than under this rate schedule.    This following Riders and Adjustments are applicable to this rate:    *Power Cost Adjustment Clause  *Renewable Energy Rider  *Commitment to Community Program Rider which sets a fee of 3.0% of the total electric bill, not to exceed $1.47.  *Parallel Generation (20 kW or less)* Net Energy Billing  *Customer*Owned Generation Systems (Greater than 20 kW)</t>
  </si>
  <si>
    <t>['08/02/2012 10:16:52', '08/02/2012 10:31:55', '08/02/2012 10:36:06', '12/07/2012 07:14:53', '04/24/2013 11:49:46', '07/23/2014 06:52:41', '03/26/2015 15:26:56']</t>
  </si>
  <si>
    <t>539f753aec4f024411ed11cf</t>
  </si>
  <si>
    <t>http://en.openei.org/apps/USURDB/rate/view/539f753aec4f024411ed11cf</t>
  </si>
  <si>
    <t>['06/13/2012 09:59:38', '06/13/2012 10:00:44', '07/23/2012 12:01:46', '12/07/2012 05:25:43', '03/20/2013 11:35:56', '05/05/2014 23:32:38', '05/16/2014 14:58:45', '05/21/2014 09:15:28', '06/16/2014 10:14:29', '06/16/2014 10:15:23', '03/26/2015 15:26:56', '07/29/2015 04:00:49']</t>
  </si>
  <si>
    <t>539f7549ec4f024411ed11eb</t>
  </si>
  <si>
    <t>http://en.openei.org/apps/USURDB/rate/view/539f7549ec4f024411ed11eb</t>
  </si>
  <si>
    <t>Medium Commercial Service</t>
  </si>
  <si>
    <t>50*150 kW / Minimum Demand 50 kW      Demand Charges:    Summer Demand Charge: $21.30/kW    Summer Excess Demand Charge: $5.32/kW    Non*summer Demand Charge: $10.65/kW    Non*summer Demand Charge: $7.98/kW</t>
  </si>
  <si>
    <t>[{'Non Summer Excess Demand charge': '$7.98/KW/month'}
 {'Summer Excess Demand charge': '$5.32/KW/month'}]</t>
  </si>
  <si>
    <t>Period 1: Non Summer, Period 2:Summer</t>
  </si>
  <si>
    <t>['07/13/2012 14:56:46', '07/13/2012 15:00:02', '12/08/2012 15:07:29', '10/14/2013 14:45:31', '12/10/2013 14:38:54', '04/30/2014 11:38:33', '07/25/2014 07:42:41', '03/26/2015 15:26:57']</t>
  </si>
  <si>
    <t>539f754aec4f024411ed11ff</t>
  </si>
  <si>
    <t>http://en.openei.org/apps/USURDB/rate/view/539f754aec4f024411ed11ff</t>
  </si>
  <si>
    <t>Electric Vehicle Charging Station EV-1</t>
  </si>
  <si>
    <t>Lane Electric Coop Inc</t>
  </si>
  <si>
    <t>Applicable to all Lane Electric Cooperative consumers requiring three*phase service for electric vehicle charging stations; subject to the established rules and regulations of Lane Electric.</t>
  </si>
  <si>
    <t>http://laneelectric.com/rate-schedules/</t>
  </si>
  <si>
    <t>['05/27/2014 14:25:41', '05/27/2014 14:28:01', '08/12/2014 07:22:43', '03/26/2015 15:26:20']</t>
  </si>
  <si>
    <t>539f754aec4f024411ed1251</t>
  </si>
  <si>
    <t>http://en.openei.org/apps/USURDB/rate/view/539f754aec4f024411ed1251</t>
  </si>
  <si>
    <t>Medium Industrial - 50,000 - 100,000 kWh</t>
  </si>
  <si>
    <t>City of Stilwell, Oklahoma (Utility Company)</t>
  </si>
  <si>
    <t>Cost + Energy Charge</t>
  </si>
  <si>
    <t>http://www.cityofstilwell.com/City_Ordinances.html</t>
  </si>
  <si>
    <t>['07/03/2013 10:07:07', '07/03/2013 10:07:46', '07/24/2014 03:20:47', '08/19/2014 07:25:22', '08/20/2014 02:59:51', '03/26/2015 15:26:44']</t>
  </si>
  <si>
    <t>539f754bec4f024411ed1255</t>
  </si>
  <si>
    <t>http://en.openei.org/apps/USURDB/rate/view/539f754bec4f024411ed1255</t>
  </si>
  <si>
    <t>Molokai - EV-C Commercial Electric Vehicle Charging Pilot - Demand</t>
  </si>
  <si>
    <t>['07/12/2013 12:47:33', '07/12/2013 12:48:03', '07/12/2013 12:48:44', '05/06/2014 16:49:13', '05/08/2014 16:57:04', '06/06/2014 13:46:48', '03/26/2015 15:26:44']</t>
  </si>
  <si>
    <t>539f754bec4f024411ed1281</t>
  </si>
  <si>
    <t>http://en.openei.org/apps/USURDB/rate/view/539f754bec4f024411ed1281</t>
  </si>
  <si>
    <t>Gs-2 General Service Single Phase Optional Time-of-Day 7am-7pm</t>
  </si>
  <si>
    <t>['06/15/2012 09:43:02', '06/15/2012 09:44:03', '07/31/2012 13:59:12', '12/07/2012 06:35:40', '06/13/2014 09:46:13', '03/26/2015 15:26:44', '07/29/2015 02:33:12']</t>
  </si>
  <si>
    <t>539f754cec4f024411ed129f</t>
  </si>
  <si>
    <t>http://en.openei.org/apps/USURDB/rate/view/539f754cec4f024411ed129f</t>
  </si>
  <si>
    <t>Rate SGS - Small general service - Non Demand</t>
  </si>
  <si>
    <t>City of Danville, Virginia (Utility Company)</t>
  </si>
  <si>
    <t>http://www.danville-va.gov</t>
  </si>
  <si>
    <t>['06/13/2012 07:12:39', '06/13/2012 07:16:52', '12/08/2012 01:42:31', '06/12/2013 10:09:00', '07/21/2014 07:05:53', '07/21/2014 07:09:31', '07/21/2014 07:53:25', '03/26/2015 15:26:48']</t>
  </si>
  <si>
    <t>539f755aec4f024411ed12b7</t>
  </si>
  <si>
    <t>http://en.openei.org/apps/USURDB/rate/view/539f755aec4f024411ed12b7</t>
  </si>
  <si>
    <t>Rate Schedule - SS</t>
  </si>
  <si>
    <t>To consumers whose electric service requirements are normally supplied or supplemented from sources other than the Cooperative, including any consumer having on*site generating equipment, and who request firm standby service. A consumer having on*site generating equipment and requesting firm standby service is required to take service under this rate schedule if his total generating capability: (1) exceeds 100 kW, and (2) supplies at least 20% of his total electrical load, and (3) is operated for other than emergency and test purposes.      Local Transmission &amp; Distribution Capacity:$3.85 per kW times the Specified Standby Capacity.            Specified Standby Capacity: Maximum amount of standby capacity in kW to be supplied by the Cooperative initially mutually agreed upon by the consumer and the Cooperative.            Rate for backup and maintenance service also includes an amount per kWh equal to the total energy*related charges billed to the Cooperative by Seminole Electric cooperative, Inc. less $0.02901, divided by a loss factor of 0.93</t>
  </si>
  <si>
    <t>['05/17/2013 09:16:59', '05/17/2013 09:30:35', '05/17/2013 09:38:32', '05/17/2013 09:49:10', '05/17/2013 09:50:16', '01/31/2014 12:49:53', '03/26/2015 15:26:49']</t>
  </si>
  <si>
    <t>539f755bec4f024411ed12cf</t>
  </si>
  <si>
    <t>http://en.openei.org/apps/USURDB/rate/view/539f755bec4f024411ed12cf</t>
  </si>
  <si>
    <t>City of Rockport, Missouri (Utility Company)</t>
  </si>
  <si>
    <t>['04/06/2012 10:07:42', '04/06/2012 10:11:35', '05/24/2012 14:31:30', '06/30/2012 15:47:23', '12/08/2012 14:13:47', '03/26/2015 15:26:55', '10/08/2015 13:23:21']</t>
  </si>
  <si>
    <t>539f755cec4f024411ed1343</t>
  </si>
  <si>
    <t>http://en.openei.org/apps/USURDB/rate/view/539f755cec4f024411ed1343</t>
  </si>
  <si>
    <t>Commercial Service (over 2500 kWh) w/ Distributed Generation</t>
  </si>
  <si>
    <t>Kerrville Public Utility Board</t>
  </si>
  <si>
    <t>Customers requesting interconnection and parallel operation of Distributed Generation("DG") shall complete the Application for Interconnection and Parallel Operation of Distributed Generation ("Application") with the KPUB System contained in these Tariffs. For purposes of this rate schedule,  Distributed Generation refers to an electrical generating facility located at a Customer's point of delivery of ten megawatts (10 MW) or less and connected to the KPUB distribution system at a standard available voltage less than or equal to 60 kilovolts (kV) and 60 Hertz alternating current.</t>
  </si>
  <si>
    <t>*Subject to Power Cost Adjustment Factor</t>
  </si>
  <si>
    <t>http://www.kpub.com/TariffsServiceRegulations.aspx</t>
  </si>
  <si>
    <t>['06/07/2012 08:49:18', '06/07/2012 08:51:18', '06/07/2012 08:51:46', '06/07/2012 09:06:30', '08/10/2012 14:18:57', '12/07/2012 05:50:28', '06/25/2014 07:20:08', '06/25/2014 07:20:34', '03/26/2015 15:26:37']</t>
  </si>
  <si>
    <t>539f756dec4f024411ed13fd</t>
  </si>
  <si>
    <t>http://en.openei.org/apps/USURDB/rate/view/539f756dec4f024411ed13fd</t>
  </si>
  <si>
    <t>Limited All Requirements Service at Primary Voltage</t>
  </si>
  <si>
    <t>Any customer to whom ML&amp;P is authorized to provide service but is not obligated to provide service (except pursuant to Schedule 700, 750, 760, 770, or 780) and whose peak load in any 12 month period is at least 10 MW. Availability of this service may be terminated by the utility by giving twelve (12) months' advance written notice to the authorized representatives of all customers then taking service and prompt written notice to all persons with pending applications for service under this schedule 760. Copies of such notices shall also be provided to the Regulatory Commission of Alaska.    **Billing Demand is the greater of the following:    a.) The recorded maximum demand for the month, or    b.) 70% of the highest Metered Demand recorded during the preceding eleven (11) months</t>
  </si>
  <si>
    <t>['06/21/2012 10:30:45', '06/21/2012 11:44:11', '06/21/2012 11:47:27', '06/21/2012 11:49:08', '06/21/2012 11:52:54', '12/08/2012 14:55:51', '07/23/2014 04:54:24', '03/26/2015 15:26:37', '05/29/2015 08:14:01']</t>
  </si>
  <si>
    <t>539f756dec4f024411ed140b</t>
  </si>
  <si>
    <t>http://en.openei.org/apps/USURDB/rate/view/539f756dec4f024411ed140b</t>
  </si>
  <si>
    <t>Large Power Service - Primary Meter (Schedule LP)</t>
  </si>
  <si>
    <t>AVAILABILITY OF SERVICE:  Available to all commercial and industrial customers whose power requirements shall exceed 750 KVA of transformer capacity.</t>
  </si>
  <si>
    <t>['06/08/2012 12:51:48', '06/08/2012 12:52:42', '06/14/2012 13:09:35', '06/15/2012 07:47:31', '12/07/2012 05:16:37', '06/24/2014 08:41:36', '03/26/2015 15:26:32']</t>
  </si>
  <si>
    <t>539f757cec4f024411ed144d</t>
  </si>
  <si>
    <t>http://en.openei.org/apps/USURDB/rate/view/539f757cec4f024411ed144d</t>
  </si>
  <si>
    <t>City of Eagle River, Wisconsin (Utility Company)</t>
  </si>
  <si>
    <t>Commitment to Community Program Rider Cp*2 Large Power TOD Service 3.0% of the total electric bill not to exceed $35.00</t>
  </si>
  <si>
    <t>['06/07/2012 10:35:03', '06/07/2012 10:35:32', '07/11/2012 09:08:18', '12/08/2012 15:46:45', '02/20/2013 13:40:44', '05/05/2014 23:34:22', '05/15/2014 13:15:48', '06/11/2014 08:45:55', '06/11/2014 08:46:39', '06/11/2014 08:48:04', '03/26/2015 15:26:32']</t>
  </si>
  <si>
    <t>539f757cec4f024411ed1453</t>
  </si>
  <si>
    <t>http://en.openei.org/apps/USURDB/rate/view/539f757cec4f024411ed1453</t>
  </si>
  <si>
    <t>General Service ETS</t>
  </si>
  <si>
    <t>Sussex Rural Electric Coop Inc</t>
  </si>
  <si>
    <t>Available to Members for year round and seasonal use for electric thermal storage (ETS) heating service, and have agreed to allow the Cooperative to control the ETS unit(s) or service during peak periods through their load management systems subject to established rules and regulations of the Seller. Member must have an active regular single phase service at the same location to be eligible for this additional service under the terms of this rate.    In general, there are two control seasons, from September 15 to May 15 the control periods will occur during the morning hours of 7:00 a.m. to 11:00 a.m. and the afternoon hours of 5:00 p.m. to 10:00 p.m. From May 16 to September 14 the control period would be 12:00 p.m. to 7:00 p.m.</t>
  </si>
  <si>
    <t>Tiered Energy Usage Charge Structures- Period 1= Energy Charge+Power Cost Adjustment+Assessment Charge</t>
  </si>
  <si>
    <t>['06/04/2013 14:24:22', '06/04/2013 14:26:58', '06/05/2013 13:55:57', '07/08/2013 04:59:57', '07/08/2013 05:09:15', '03/26/2015 15:26:32']</t>
  </si>
  <si>
    <t>539f757dec4f024411ed1481</t>
  </si>
  <si>
    <t>http://en.openei.org/apps/USURDB/rate/view/539f757dec4f024411ed1481</t>
  </si>
  <si>
    <t>Industrial Time of Day</t>
  </si>
  <si>
    <t>City of Fountain, Colorado (Utility Company)</t>
  </si>
  <si>
    <t>This rate is applicable to customers whose billing demand is 2000 kW or greater in any (3) three months during the preceding twelve month period.    *On*Peak Periods: 08:00 A.M. * 10:00 P.M. Monday * Saturday</t>
  </si>
  <si>
    <t>http://www.fountaincolorado.org/department/division.asp?fDD=18-100</t>
  </si>
  <si>
    <t>Monthly fixed charge determined by multiplying the Customer Daily Charge by 30; $53.592 = $1.7984 * 30</t>
  </si>
  <si>
    <t>['05/13/2014 07:24:16', '05/13/2014 07:26:23', '05/13/2014 07:26:50', '05/13/2014 07:30:08', '08/07/2014 09:25:05', '03/26/2015 15:26:33']</t>
  </si>
  <si>
    <t>539f757dec4f024411ed14ad</t>
  </si>
  <si>
    <t>http://en.openei.org/apps/USURDB/rate/view/539f757dec4f024411ed14ad</t>
  </si>
  <si>
    <t>Commercial/Small Power Single-Phase</t>
  </si>
  <si>
    <t>Ozark Border Electric Coop</t>
  </si>
  <si>
    <t>*Available to all commercial, small power, schools and churches requiring not more than five hundred (500) kVA of transformer capacity. Single phase motors served under this schedule shall not exceed fifteen (15) horsepower soft start motors.</t>
  </si>
  <si>
    <t>['05/23/2012 09:40:35', '05/23/2012 09:42:46', '12/07/2012 02:36:22', '03/26/2015 15:26:33', '05/22/2015 04:11:02']</t>
  </si>
  <si>
    <t>539f757eec4f024411ed14df</t>
  </si>
  <si>
    <t>http://en.openei.org/apps/USURDB/rate/view/539f757eec4f024411ed14df</t>
  </si>
  <si>
    <t>Small General</t>
  </si>
  <si>
    <t>['01/24/2012 09:48:24', '01/24/2012 09:51:56', '01/24/2012 09:53:14', '02/01/2012 10:25:06', '12/08/2012 02:31:30', '05/13/2014 09:40:33', '06/26/2014 08:49:10', '03/26/2015 15:26:42']</t>
  </si>
  <si>
    <t>539f758dec4f024411ed1531</t>
  </si>
  <si>
    <t>http://en.openei.org/apps/USURDB/rate/view/539f758dec4f024411ed1531</t>
  </si>
  <si>
    <t>Commercial All Electric Service</t>
  </si>
  <si>
    <t>['08/14/2013 15:13:36', '12/13/2013 13:42:19', '12/13/2013 13:42:57', '06/17/2014 09:26:56', '03/26/2015 15:26:42']</t>
  </si>
  <si>
    <t>539f758fec4f024411ed158d</t>
  </si>
  <si>
    <t>http://en.openei.org/apps/USURDB/rate/view/539fc202ec4f024c27d8acbf</t>
  </si>
  <si>
    <t>Medium General Service</t>
  </si>
  <si>
    <t>City of San Marcos, Texas (Utility Company)</t>
  </si>
  <si>
    <t>Power cost recovery factor not included.</t>
  </si>
  <si>
    <t>http://sanmarcostx.gov</t>
  </si>
  <si>
    <t>Minimum monthly charge is $ 49.14</t>
  </si>
  <si>
    <t>['03/20/2014 13:16:05', '03/20/2014 13:17:39', '03/26/2014 12:46:08', '04/01/2014 15:04:21', '03/26/2015 15:26:28']</t>
  </si>
  <si>
    <t>539f758fec4f024411ed159f</t>
  </si>
  <si>
    <t>http://en.openei.org/apps/USURDB/rate/view/539f758fec4f024411ed159f</t>
  </si>
  <si>
    <t>RATE G-2 SINGLE PHASE (MEDIUM GENERAL SERVICE)</t>
  </si>
  <si>
    <t>This rate schedule is applicable to all electric service required by the Customer for lighting, power and any other purpose, other than residential service, where the Customer's maximum metered demand is equal to or greater than 20 kW for any two months during any twelve month period.      The monthly Billing Demand shall be the greater of:  a) the highest metered kilowatt demand established during any 15 minute interval during the month;  b) 95% of the greatest metered or calculated kVA during the month; or  c) 20 kW.</t>
  </si>
  <si>
    <t>['06/03/2013 09:42:25', '06/03/2013 09:49:43', '06/25/2014 03:35:10', '03/26/2015 15:26:28']</t>
  </si>
  <si>
    <t>539f759eec4f024411ed160b</t>
  </si>
  <si>
    <t>http://en.openei.org/apps/USURDB/rate/view/539f759eec4f024411ed160b</t>
  </si>
  <si>
    <t>GENERAL SERVICES RATE WITH DEMAND METER</t>
  </si>
  <si>
    <t>['05/21/2012 12:33:56', '05/21/2012 12:36:58', '08/17/2012 14:10:59', '08/17/2012 14:11:32', '12/07/2012 07:09:28', '03/26/2015 15:26:50', '09/30/2015 05:57:15']</t>
  </si>
  <si>
    <t>539f759fec4f024411ed1681</t>
  </si>
  <si>
    <t>http://en.openei.org/apps/USURDB/rate/view/539f759fec4f024411ed1681</t>
  </si>
  <si>
    <t>LARGE COMMERCIAL HEATING AND COOLING SERVICE</t>
  </si>
  <si>
    <t>Additional Info: *Applicable to: Any commercial customer for all uses where the customer has a demand of 75kW or more and where the customer has installed and derives energy requirements for heating, cooling and controlled hot water heating from electricity, and where the entire service is delivered through one meter. Electricity cannot be resold.  *Rates:   Energy Charge: $0.08000/kWh   Transmission Charge: $0.00550/kWh   Distribution Charge: $0.03000/kWh *Plus Power Cost Adjustment (PCA) beginning April, 2012: $0.015 per kWh   *Billing demand: The billing demand for the month shall be the highest of:      **75 kW **Maximum measured 15 minutes kW demand of the month **80% of the highest demand established during the preceding eleven (11) months</t>
  </si>
  <si>
    <t>['06/14/2012 10:45:27', '06/14/2012 10:47:37', '06/26/2012 10:40:38', '06/26/2012 10:41:23', '06/26/2012 10:47:09', '06/26/2012 11:49:44', '11/16/2012 16:36:26', '11/16/2012 16:38:39', '12/08/2012 14:53:54', '03/26/2015 15:26:50']</t>
  </si>
  <si>
    <t>539f75b1ec4f024411ed16b7</t>
  </si>
  <si>
    <t>http://en.openei.org/apps/USURDB/rate/view/539f75b1ec4f024411ed16b7</t>
  </si>
  <si>
    <t>Secondary Power Rate- Not Demand</t>
  </si>
  <si>
    <t>Borough of Chambersburg, Pennsylvania (Utility Company)</t>
  </si>
  <si>
    <t>For any customer that does not qualify for another rate.</t>
  </si>
  <si>
    <t>http://www.chambersburgpa.gov/documents.php</t>
  </si>
  <si>
    <t>['06/14/2013 09:15:30', '06/14/2013 09:16:59', '02/06/2014 20:02:10', '02/06/2014 20:04:20', '03/26/2015 15:26:36']</t>
  </si>
  <si>
    <t>539f75b1ec4f024411ed16c7</t>
  </si>
  <si>
    <t>http://en.openei.org/apps/USURDB/rate/view/539f75b1ec4f024411ed16c7</t>
  </si>
  <si>
    <t>EXTRA LARGE INDUSTRIAL SERVICE - SCHEDULE ELI</t>
  </si>
  <si>
    <t>City of Albemarle, North Carolina (Utility Company)</t>
  </si>
  <si>
    <t>This Extra Large Industrial (ELI) Rate Schedule is available only to establishments classified as "Manufacturing Industries" by the Standard Industrial Classification Manual, 1957 or later version, published by the Bureau of Budget, United States Government, and where more than 50% of the electric consumption of such establishment is used for its manufacturing processes. Establishment must also have a combined monthly demand of 3,250 kW or greater in any three months of the preceding twelve months and a combined load factor of 70% or greater to remain eligible for service under this schedule.      Fixed Monthly Charge = Basic Facilities Charge + REPS($21.42)</t>
  </si>
  <si>
    <t>['04/12/2012 17:06:54', '04/12/2012 17:08:55', '05/25/2012 12:55:29', '05/29/2012 08:08:45', '07/09/2012 10:04:34', '12/08/2012 04:07:42', '12/16/2014 05:06:34', '12/16/2014 05:07:25', '03/26/2015 15:26:36']</t>
  </si>
  <si>
    <t>539f75b1ec4f024411ed16db</t>
  </si>
  <si>
    <t>http://en.openei.org/apps/USURDB/rate/view/539f75b1ec4f024411ed16db</t>
  </si>
  <si>
    <t>Franklin Rural Electric Cooperative</t>
  </si>
  <si>
    <t>['06/18/2012 08:47:17', '06/18/2012 08:48:00', '12/08/2012 16:11:19', '10/08/2013 08:50:12', '06/12/2014 13:42:33', '03/26/2015 15:26:36']</t>
  </si>
  <si>
    <t>539f75b1ec4f024411ed16dd</t>
  </si>
  <si>
    <t>http://en.openei.org/apps/USURDB/rate/view/539f75b1ec4f024411ed16dd</t>
  </si>
  <si>
    <t>COMMERCIAL WITH DEMAND METERING</t>
  </si>
  <si>
    <t>COMMERCIAL WITH DEMAND METERING (over 3500 kwh five or more times in 12 months, less than 50 KW)</t>
  </si>
  <si>
    <t>['03/31/2014 14:33:31', '03/31/2014 14:37:32', '04/18/2014 12:34:58', '05/09/2014 14:15:02', '03/26/2015 15:26:36']</t>
  </si>
  <si>
    <t>539f75b2ec4f024411ed1715</t>
  </si>
  <si>
    <t>http://en.openei.org/apps/USURDB/rate/view/539f75b2ec4f024411ed1715</t>
  </si>
  <si>
    <t>Maui - EV-F - Commercial Public Electric Vehicle Charging Facility Service Pilot</t>
  </si>
  <si>
    <t>All adjustments applicable to Schedule J apply to this rate as well</t>
  </si>
  <si>
    <t>['06/06/2014 09:31:43', '06/06/2014 09:34:36', '06/16/2014 10:38:55', '08/12/2014 04:04:20', '03/26/2015 15:26:54', '06/12/2015 07:36:52']</t>
  </si>
  <si>
    <t>539f75b2ec4f024411ed171d</t>
  </si>
  <si>
    <t>http://en.openei.org/apps/USURDB/rate/view/539f75b2ec4f024411ed171d</t>
  </si>
  <si>
    <t>City of Manning, Iowa (Utility Company)</t>
  </si>
  <si>
    <t>['11/12/2012 09:03:44', '11/12/2012 09:06:13', '12/07/2012 05:04:48', '06/27/2013 08:02:22', '03/26/2015 15:26:54', '05/29/2015 08:12:16']</t>
  </si>
  <si>
    <t>539f75b2ec4f024411ed1725</t>
  </si>
  <si>
    <t>http://en.openei.org/apps/USURDB/rate/view/539f75b2ec4f024411ed1725</t>
  </si>
  <si>
    <t>Small General Service Single Phase</t>
  </si>
  <si>
    <t>* Fixed Monthly Charge includes $1.02 for REPS (Rider REPS*1) rate*Renewable Energy &amp; Energy Efficiency Portfolio Standard.  The schedule is available for non*residential electrical service when metered demand is less than 50 kilowatts. When metered demand exceeds 50 kilowatts in any three months of the calendar year, the Customer will be reclassified to Schedule MGS, Medium General Service.</t>
  </si>
  <si>
    <t>['05/21/2012 13:59:43', '05/21/2012 14:26:23', '05/22/2012 07:40:58', '05/22/2012 12:32:24', '06/20/2012 08:23:49', '12/08/2012 14:17:26', '04/03/2013 08:56:29', '04/03/2013 08:57:14', '05/28/2014 08:23:38', '03/26/2015 15:26:54', '05/26/2015 03:37:19', '05/26/2015 04:04:17']</t>
  </si>
  <si>
    <t>539f75b3ec4f024411ed174f</t>
  </si>
  <si>
    <t>http://en.openei.org/apps/USURDB/rate/view/539f75b3ec4f024411ed174f</t>
  </si>
  <si>
    <t>General Service Time-of-use Electric Vehicle Charging - Demand Metered:TOU-EV-4 (at 220 kV)</t>
  </si>
  <si>
    <t>['03/07/2014 12:21:23', '03/07/2014 12:22:06', '04/09/2014 13:41:28', '05/06/2014 16:52:17', '05/08/2014 16:59:57', '03/26/2015 15:26:55', '02/12/2016 02:08:29']</t>
  </si>
  <si>
    <t>539f75c2ec4f024411ed1757</t>
  </si>
  <si>
    <t>http://en.openei.org/apps/USURDB/rate/view/539fb4f3ec4f024bc1dbef23</t>
  </si>
  <si>
    <t>Commercial - Demand (Rate 152)</t>
  </si>
  <si>
    <t>['05/13/2014 14:12:29', '05/13/2014 14:17:24', '05/21/2014 09:37:24', '06/19/2014 06:36:36', '06/19/2014 07:03:47', '03/26/2015 15:26:48']</t>
  </si>
  <si>
    <t>539f75c3ec4f024411ed1773</t>
  </si>
  <si>
    <t>http://en.openei.org/apps/USURDB/rate/view/539f75c3ec4f024411ed1773</t>
  </si>
  <si>
    <t>Single Phase - 50 kva</t>
  </si>
  <si>
    <t>Rate Code 1*Single Phase  50 kVA</t>
  </si>
  <si>
    <t>['06/06/2012 14:52:08', '06/06/2012 14:52:43', '07/09/2012 13:22:17', '12/08/2012 13:59:45', '07/17/2014 08:36:58', '03/26/2015 15:26:31']</t>
  </si>
  <si>
    <t>539f75c3ec4f024411ed1789</t>
  </si>
  <si>
    <t>http://en.openei.org/apps/USURDB/rate/view/539f75c3ec4f024411ed1789</t>
  </si>
  <si>
    <t>Large Commercial Power Service</t>
  </si>
  <si>
    <t>Large Commercial Power Service.    *The Customer shall maintain a power factor of not less than 95% lagging. The average  power factor during the month used for billing purposes shall be obtained from te  measured kilowatt*hours and measured reactive kilovolt*ampere hours will be reattached to prevent reverse registration. If the average power factor during the month is less than 95% lagging, the total bill for the month shall be increased by multiplying the kilowatts of maximum use of 95% and dividing by the average lagging power factor.</t>
  </si>
  <si>
    <t>['02/20/2012 12:18:26', '02/20/2012 12:25:26', '12/07/2012 02:24:34', '02/13/2013 07:40:15', '04/22/2013 12:09:19', '08/09/2013 07:48:29', '03/26/2015 15:26:31', '06/15/2015 09:13:24', '06/15/2015 09:16:22']</t>
  </si>
  <si>
    <t>539f75d4ec4f024411ed1845</t>
  </si>
  <si>
    <t>http://en.openei.org/apps/USURDB/rate/view/539f75d4ec4f024411ed1845</t>
  </si>
  <si>
    <t>Service to recognized boarding homes, rooming houses, apartments, schools, churches, and establishments of a commercial nature, including single*phase motor or power requirements up to a total of five horsepower and measured through to one meter and not resold.</t>
  </si>
  <si>
    <t>['07/16/2012 13:48:05', '07/16/2012 13:50:16', '12/08/2012 03:47:11', '06/20/2013 15:16:19', '03/26/2015 15:26:21', '10/08/2015 09:39:07', '10/08/2015 09:41:34', '10/12/2015 07:48:14']</t>
  </si>
  <si>
    <t>539f75d4ec4f024411ed1849</t>
  </si>
  <si>
    <t>http://en.openei.org/apps/USURDB/rate/view/539f75d4ec4f024411ed1849</t>
  </si>
  <si>
    <t>Small commercial service schedule G1 - Single Phase</t>
  </si>
  <si>
    <t>City of Lumberton, North Carolina (Utility Company)</t>
  </si>
  <si>
    <t>(a) This schedule is available for electric service (1) used by a commercial or industrial business; (2) used by a church or school; and (3) for any other use not specifically excluded by the provisions hereof when the city does not own equipment, other than meters and metering equipment, on customer's side of the point of delivery and when customer has a contract demand of 30 kW or less, until the customer's registered demand exceeds 35 kW in two or more of the preceding 12 months, or until the customer's registered demand equals or exceeds 50 kW.   (b) This schedule is not available: (1) for residential service; (2) for resale service; (3) for a contract demand of more than 30 kW; (4) whenever the monthly registered demand exceeds 35 kW in two or more of the preceding 12 months; or (5) whenever the monthly registered demand equals or exceeds 50 kW. (Ord. No. 1482, 12*12*94)</t>
  </si>
  <si>
    <t>['05/01/2012 17:26:19', '05/01/2012 17:36:42', '05/01/2012 17:50:16', '06/04/2012 10:51:00', '07/11/2012 20:35:32', '07/11/2012 20:35:54', '12/08/2012 03:35:19', '05/09/2014 15:09:40', '03/26/2015 15:26:54']</t>
  </si>
  <si>
    <t>539f75d5ec4f024411ed18cf</t>
  </si>
  <si>
    <t>http://en.openei.org/apps/USURDB/rate/view/539f75d5ec4f024411ed18cf</t>
  </si>
  <si>
    <t>Commercial Light and Power</t>
  </si>
  <si>
    <t>['05/29/2012 13:21:16', '05/29/2012 13:22:11', '12/08/2012 02:33:11', '03/26/2015 15:26:42', '08/07/2015 02:16:19']</t>
  </si>
  <si>
    <t>539f75e5ec4f024411ed18e5</t>
  </si>
  <si>
    <t>http://en.openei.org/apps/USURDB/rate/view/539f75e5ec4f024411ed18e5</t>
  </si>
  <si>
    <t>This Schedule is applicable only for commercial charging of batteries of on*road electric vehicles. The battery charged must have a capacity of not less than 4 kilowatt hours, and the electric vehicle must be capable of operation on public streets, roads, and highways.</t>
  </si>
  <si>
    <t>['06/03/2014 09:24:45', '06/03/2014 09:27:36', '06/13/2014 10:43:04', '08/07/2014 08:36:55', '03/26/2015 15:26:45', '06/11/2015 07:49:18']</t>
  </si>
  <si>
    <t>539f75e6ec4f024411ed1921</t>
  </si>
  <si>
    <t>http://en.openei.org/apps/USURDB/rate/view/539f75e6ec4f024411ed1921</t>
  </si>
  <si>
    <t>GENERAL SERVICE INTERACTIVE TIME OF USE RATE - GS3</t>
  </si>
  <si>
    <t>['04/19/2012 16:24:13', '04/19/2012 16:34:48', '07/10/2012 21:26:49', '12/08/2012 15:11:20', '04/17/2013 11:29:33', '05/05/2014 23:37:51', '06/20/2014 08:55:51', '07/24/2014 03:29:11', '03/26/2015 15:26:46']</t>
  </si>
  <si>
    <t>539f75e6ec4f024411ed1941</t>
  </si>
  <si>
    <t>http://en.openei.org/apps/USURDB/rate/view/539f75e6ec4f024411ed1941</t>
  </si>
  <si>
    <t>Small General/Industrial Service</t>
  </si>
  <si>
    <t>* Available to the non*residential customer with monthly demand of 100kW or less.     * Detail charges:see the source.       * Monthly Charge will be increased by REPS Charge</t>
  </si>
  <si>
    <t>['05/25/2012 09:45:32', '05/25/2012 09:48:08', '05/25/2012 13:28:38', '07/12/2012 12:40:19', '12/07/2012 05:00:34', '07/01/2014 02:16:10', '08/22/2014 01:54:14', '03/26/2015 15:26:46']</t>
  </si>
  <si>
    <t>539f75e6ec4f024411ed1947</t>
  </si>
  <si>
    <t>http://en.openei.org/apps/USURDB/rate/view/539f75e6ec4f024411ed1947</t>
  </si>
  <si>
    <t>DEMAND GENERAL SERVICE RATE G-2</t>
  </si>
  <si>
    <t>['05/23/2012 09:46:13', '05/23/2012 09:49:02', '06/27/2012 10:20:27', '11/16/2012 17:09:50', '11/16/2012 17:10:38', '12/07/2012 02:09:43', '05/22/2014 10:37:07', '05/22/2014 10:44:28', '03/26/2015 15:26:46']</t>
  </si>
  <si>
    <t>539f75e7ec4f024411ed196f</t>
  </si>
  <si>
    <t>http://en.openei.org/apps/USURDB/rate/view/539f75e7ec4f024411ed196f</t>
  </si>
  <si>
    <t>Commercial rate</t>
  </si>
  <si>
    <t>Town of Hobgood, North Carolina (Utility Company)</t>
  </si>
  <si>
    <t>['04/27/2012 11:27:49', '04/27/2012 11:32:05', '04/27/2012 11:33:58', '07/11/2012 08:23:14', '12/08/2012 15:45:12', '04/15/2013 09:03:47', '07/19/2013 12:57:45', '05/05/2014 21:24:09', '03/26/2015 15:26:29']</t>
  </si>
  <si>
    <t>539f75e7ec4f024411ed199d</t>
  </si>
  <si>
    <t>http://en.openei.org/apps/USURDB/rate/view/539f75e7ec4f024411ed199d</t>
  </si>
  <si>
    <t>Commercial Electric Rates</t>
  </si>
  <si>
    <t>City of Mansfield, Georgia (Utility Company)</t>
  </si>
  <si>
    <t>Fixed monthly charge includes 15 KWh rates.  the total electricity charges equals the total energy charges and power cost adjustment ($0.034</t>
  </si>
  <si>
    <t>power cost  adjustment of $0.34</t>
  </si>
  <si>
    <t>['05/22/2014 07:50:06', '05/22/2014 08:00:17', '05/22/2014 08:05:32', '05/22/2014 15:19:32', '08/21/2014 09:02:14', '03/26/2015 15:26:40']</t>
  </si>
  <si>
    <t>539f75f8ec4f024411ed1a33</t>
  </si>
  <si>
    <t>http://en.openei.org/apps/USURDB/rate/view/539f75f8ec4f024411ed1a33</t>
  </si>
  <si>
    <t>['06/14/2012 14:31:56', '06/14/2012 14:33:07', '07/25/2012 13:45:24', '12/07/2012 02:13:08', '04/01/2013 10:29:37', '05/05/2014 23:38:56', '05/19/2014 15:04:00', '06/13/2014 09:14:01', '03/26/2015 15:26:33', '07/28/2015 04:32:29']</t>
  </si>
  <si>
    <t>539f75f8ec4f024411ed1a3d</t>
  </si>
  <si>
    <t>http://en.openei.org/apps/USURDB/rate/view/539f75f8ec4f024411ed1a3d</t>
  </si>
  <si>
    <t>Medium General Service Rate - Single Phase.</t>
  </si>
  <si>
    <t>Big Bend Electric Coop, Inc</t>
  </si>
  <si>
    <t>minimum monthly charge shall consist of:_x000D_
1) The basic Charge_x000D_
2) $0.80 per KVA of installed transformer capacity_x000D_
3) Contract Minimum.</t>
  </si>
  <si>
    <t>['06/16/2014 10:51:23', '06/16/2014 10:54:46', '06/16/2014 10:56:18', '06/18/2014 07:44:23', '03/26/2015 15:26:33', '05/29/2015 08:09:59']</t>
  </si>
  <si>
    <t>539f760aec4f024411ed1ab3</t>
  </si>
  <si>
    <t>http://en.openei.org/apps/USURDB/rate/view/539f760aec4f024411ed1ab3</t>
  </si>
  <si>
    <t>Commercial and Industrial Power Service</t>
  </si>
  <si>
    <t>Upshur Rural Elec Coop Corp</t>
  </si>
  <si>
    <t>http://www.urecc.coop/</t>
  </si>
  <si>
    <t>['11/06/2013 10:44:48', '11/06/2013 10:45:18', '11/06/2013 10:47:48', '11/12/2013 11:03:43', '01/15/2014 13:04:52', '08/12/2014 02:53:30', '03/26/2015 15:26:37', '05/29/2015 08:09:48']</t>
  </si>
  <si>
    <t>539f760aec4f024411ed1ad1</t>
  </si>
  <si>
    <t>http://en.openei.org/apps/USURDB/rate/view/539f760aec4f024411ed1ad1</t>
  </si>
  <si>
    <t>Commercial Service Time of Use (CS-TOU)</t>
  </si>
  <si>
    <t>Availability: Alternating current for use other than in a residential swelling unit. Service will be rendered at one location at one voltage.   Rate is applicable to customers with annual kWh consumed of less than 140000kWh, or the maximum demand of 30kW</t>
  </si>
  <si>
    <t>['11/16/2012 11:52:22', '11/16/2012 12:23:31', '11/16/2012 12:30:32', '12/07/2012 06:03:51', '05/06/2014 16:53:45', '05/08/2014 17:01:20', '05/28/2014 15:02:34', '06/04/2014 09:10:01', '03/26/2015 15:26:37']</t>
  </si>
  <si>
    <t>539f761bec4f024411ed1b57</t>
  </si>
  <si>
    <t>http://en.openei.org/apps/USURDB/rate/view/539f705fec4f024411ecd945</t>
  </si>
  <si>
    <t>Large Industrial</t>
  </si>
  <si>
    <t>This schedule is applicable to industrial and commercial services whose monthly billing demands have exceeded 4,000 for three consecutive months.  *Public Benefits Charge: The surcharge is equal to the sum of the Customer Charge, Demand Charge, and Energy Charge, including adjustment for primary Factor and Primary Voltage, times 0.0285</t>
  </si>
  <si>
    <t>['03/17/2014 14:56:08', '03/17/2014 15:04:01', '03/26/2014 12:33:32', '03/31/2014 13:57:56', '03/26/2015 15:26:49']</t>
  </si>
  <si>
    <t>539f761bec4f024411ed1b5b</t>
  </si>
  <si>
    <t>http://en.openei.org/apps/USURDB/rate/view/539f761bec4f024411ed1b5b</t>
  </si>
  <si>
    <t>General Service Rate C</t>
  </si>
  <si>
    <t>City of St Louis, Michigan (Utility Company)</t>
  </si>
  <si>
    <t>['02/07/2014 12:42:10', '02/07/2014 12:43:11', '02/07/2014 12:57:11', '02/10/2014 11:23:04', '06/27/2014 02:10:36', '06/27/2014 02:11:06', '03/26/2015 15:26:49', '10/30/2015 15:53:03', '12/18/2015 02:12:12']</t>
  </si>
  <si>
    <t>539f761cec4f024411ed1ba1</t>
  </si>
  <si>
    <t>http://en.openei.org/apps/USURDB/rate/view/539f761cec4f024411ed1ba1</t>
  </si>
  <si>
    <t>A-4 General Service - Demand</t>
  </si>
  <si>
    <t>Bear Valley Electric Service</t>
  </si>
  <si>
    <t>APPLICABILITY  Applicable to all general power service customers including lighting and power, whose monthly metered  Maximum Demand, as defined in Special Condition 5 or, absent proper metered history is estimated by  BVES, to be 200 kW but less than 500 kW. Any customer served under this schedule whose metered  Maximum Demand is 500 kW or greater for any three months during the preceding twelve months or, is  estimated by BVES to be 500 kW or greater, is ineligible for service under this rate schedule and must  take service under either the "A*5 TOU Secondary" or the "A*5 TOU Primary" rate schedule, consistent  with the Applicability paragraphs for those rates.  TERRITORY  Big Bear Lake and vicinity, San Bernardino County.</t>
  </si>
  <si>
    <t>http://www.aswater.com/Organization/Rates_and_Regulations/Bear_Valley_Electric/bear_valley_electric.html#electricrates</t>
  </si>
  <si>
    <t>['05/30/2013 09:04:56', '05/30/2013 09:59:13', '06/20/2013 09:15:17', '06/20/2013 09:17:08', '10/25/2013 12:42:05', '04/04/2014 13:37:43', '08/21/2014 06:46:30', '03/26/2015 15:26:50', '05/29/2015 08:08:27']</t>
  </si>
  <si>
    <t>539f761cec4f024411ed1be3</t>
  </si>
  <si>
    <t>http://en.openei.org/apps/USURDB/rate/view/539f761cec4f024411ed1be3</t>
  </si>
  <si>
    <t>General Power Service GSA (51 kW -1000 kW) Single-Phase</t>
  </si>
  <si>
    <t>Pontotoc Electric Power Assn</t>
  </si>
  <si>
    <t>http://www.pepa.com/demographics.html</t>
  </si>
  <si>
    <t>['05/25/2012 14:55:25', '05/25/2012 14:55:49', '12/08/2012 02:16:23', '05/23/2013 09:55:15', '05/23/2013 09:56:02', '07/31/2013 12:45:54', '05/05/2014 21:24:57', '06/02/2014 09:57:55', '07/22/2014 02:24:14', '03/26/2015 15:26:50']</t>
  </si>
  <si>
    <t>539f761dec4f024411ed1bfb</t>
  </si>
  <si>
    <t>http://en.openei.org/apps/USURDB/rate/view/539f761dec4f024411ed1bfb</t>
  </si>
  <si>
    <t>Cp-3 Service</t>
  </si>
  <si>
    <t>City of Sheboygan Falls, Wisconsin (Utility Company)</t>
  </si>
  <si>
    <t>PCAC: Power Cost Adjustment Clause will apply to all metered rates.</t>
  </si>
  <si>
    <t>['05/29/2012 11:54:49', '05/29/2012 11:57:52', '12/07/2012 06:47:29', '03/22/2013 17:02:59', '07/26/2013 12:29:59', '03/26/2015 15:26:37', '06/24/2015 03:16:18', '06/24/2015 03:16:54']</t>
  </si>
  <si>
    <t>539f762cec4f024411ed1c09</t>
  </si>
  <si>
    <t>http://en.openei.org/apps/USURDB/rate/view/539f762cec4f024411ed1c09</t>
  </si>
  <si>
    <t>SDE SMSB</t>
  </si>
  <si>
    <t>['04/15/2013 10:41:55', '04/15/2013 10:44:02', '05/21/2014 15:14:56', '07/23/2014 07:56:09', '03/26/2015 15:26:26']</t>
  </si>
  <si>
    <t>539f762cec4f024411ed1c1f</t>
  </si>
  <si>
    <t>http://en.openei.org/apps/USURDB/rate/view/539f762cec4f024411ed1c1f</t>
  </si>
  <si>
    <t>Cp-4 Large Industrial Power I Time-of-Day Service Transformer Ownership Discount</t>
  </si>
  <si>
    <t>['06/11/2012 07:59:39', '06/11/2012 07:59:59', '07/13/2012 15:31:31', '12/08/2012 01:33:57', '03/01/2013 11:28:31', '05/05/2014 23:39:51', '05/16/2014 10:40:51', '06/11/2014 15:17:15', '03/26/2015 15:26:26']</t>
  </si>
  <si>
    <t>539f762eec4f024411ed1c91</t>
  </si>
  <si>
    <t>http://en.openei.org/apps/USURDB/rate/view/539f762eec4f024411ed1c91</t>
  </si>
  <si>
    <t>Commitment to Community Rider:  Gs*2 General Service Optional TOD 3.0% of the total electric bill not to exceed $1.92 per month</t>
  </si>
  <si>
    <t>['06/13/2012 13:54:19', '06/13/2012 13:55:53', '07/24/2012 08:36:36', '12/08/2012 14:53:57', '05/19/2014 09:13:50', '06/12/2014 12:49:32', '06/12/2014 12:49:54', '03/26/2015 15:26:23', '07/27/2015 08:15:29']</t>
  </si>
  <si>
    <t>539f762eec4f024411ed1ca1</t>
  </si>
  <si>
    <t>http://en.openei.org/apps/USURDB/rate/view/539f762eec4f024411ed1ca1</t>
  </si>
  <si>
    <t>Small General Service Electric Rate</t>
  </si>
  <si>
    <t>City of Moultrie, Georgia (Utility Company)</t>
  </si>
  <si>
    <t>http://www.moultriega.com/</t>
  </si>
  <si>
    <t>adjustment - power cost adjustment</t>
  </si>
  <si>
    <t>['06/04/2014 09:46:25', '06/04/2014 09:49:11', '07/01/2014 01:26:31', '07/01/2014 08:57:26', '03/26/2015 15:26:23']</t>
  </si>
  <si>
    <t>539f763dec4f024411ed1d13</t>
  </si>
  <si>
    <t>http://en.openei.org/apps/USURDB/rate/view/539f763dec4f024411ed1d13</t>
  </si>
  <si>
    <t>['06/15/2012 10:04:22', '06/15/2012 10:04:41', '07/31/2012 14:53:25', '12/07/2012 05:38:12', '04/01/2013 12:10:18', '05/05/2014 23:40:38', '05/20/2014 07:20:55', '06/13/2014 10:10:42', '03/26/2015 15:26:21', '07/29/2015 02:33:16']</t>
  </si>
  <si>
    <t>539f763eec4f024411ed1d67</t>
  </si>
  <si>
    <t>http://en.openei.org/apps/USURDB/rate/view/539f763eec4f024411ed1d67</t>
  </si>
  <si>
    <t>APPLICABILITY: This Schedule is applicable only for residential charging of batteries of on*road electric vehicles. The battery charged must have a capacity of not less than 4 kilowatt hours, and the electric vehicle must be capable of operation on public streets, roads, and highways. The load served under this Schedule will be separately metered from all other residential electrical load and will be used exclusively for the purpose of charging electric vehicle batteries. Customers taking service under Schedule EV*R must demonstrate eligibility to the satisfaction of the utility</t>
  </si>
  <si>
    <t>['06/21/2012 09:43:32', '06/21/2012 09:46:02', '06/21/2012 09:48:51', '12/08/2012 03:08:37', '07/10/2013 08:48:10', '06/03/2014 09:34:36', '03/26/2015 15:26:20']</t>
  </si>
  <si>
    <t>539f764eec4f024411ed1db9</t>
  </si>
  <si>
    <t>http://en.openei.org/apps/USURDB/rate/view/539f764eec4f024411ed1db9</t>
  </si>
  <si>
    <t>Small Commercial Service, Single-Phase</t>
  </si>
  <si>
    <t>Kootenai Electric Cooperative</t>
  </si>
  <si>
    <t>AVAILABILITY: This schedule is available at points on the Cooperative's interconnected system where existing facilities of adequate capacity and desired phase and voltage are on the premises to be served, and additional investment by the Cooperative for new transmission, substation or terminal facilities is not necessary to supply the desired service. Service is subject to established policies and procedures of the Cooperative.</t>
  </si>
  <si>
    <t>http://www.kec.com/content/rates</t>
  </si>
  <si>
    <t>['03/27/2014 10:10:33', '03/27/2014 10:17:14', '07/16/2014 02:21:35', '07/16/2014 02:48:19', '03/26/2015 15:26:40']</t>
  </si>
  <si>
    <t>539f764eec4f024411ed1dd3</t>
  </si>
  <si>
    <t>http://en.openei.org/apps/USURDB/rate/view/539f764eec4f024411ed1dd3</t>
  </si>
  <si>
    <t>General Service NonDemand - Single Phase</t>
  </si>
  <si>
    <t>All non*residential consumers with a measured load less than 30kW and monthly energy usage less than 3,000 kWh, who do not  qualify for or do not elect to receive other types of commercial service.</t>
  </si>
  <si>
    <t>['05/24/2012 15:08:13', '05/24/2012 15:09:34', '07/03/2012 09:18:49', '12/08/2012 01:56:59', '07/09/2014 05:20:17', '07/22/2014 06:48:04', '03/26/2015 15:26:40']</t>
  </si>
  <si>
    <t>539f764eec4f024411ed1de5</t>
  </si>
  <si>
    <t>http://en.openei.org/apps/USURDB/rate/view/539f764eec4f024411ed1de5</t>
  </si>
  <si>
    <t>Electric Heating General</t>
  </si>
  <si>
    <t>Available for the total requirements of general service customers who operate electric heating equipment which supplies the entire space heating requirements of the customer's premises.</t>
  </si>
  <si>
    <t>Adjustment $/kWh = Purchased Power Adjustment Rider($0.01853) + Fuel Clause Rider($0.0337902)</t>
  </si>
  <si>
    <t>Adjustment: Fuel Charge of 15.8563 mills per KWH</t>
  </si>
  <si>
    <t>['05/13/2014 13:07:45', '05/13/2014 13:12:38', '05/13/2014 14:25:58', '05/13/2014 14:33:16', '05/27/2014 12:31:21', '06/06/2014 13:28:54', '06/11/2014 08:21:40', '03/26/2015 15:26:40']</t>
  </si>
  <si>
    <t>539f764fec4f024411ed1e2b</t>
  </si>
  <si>
    <t>http://en.openei.org/apps/USURDB/rate/view/539f764fec4f024411ed1e2b</t>
  </si>
  <si>
    <t>Commercial 0-75 KVA</t>
  </si>
  <si>
    <t>Clarke Electric Coop Inc</t>
  </si>
  <si>
    <t>Available to all consumers for single and three phase service where 75 KVA or less of transformer capacity is required. Service is subject to the rules and regulations of the cooperative.</t>
  </si>
  <si>
    <t>http://www.cecnet.net</t>
  </si>
  <si>
    <t>['05/25/2012 12:40:35', '05/25/2012 12:41:36', '12/07/2012 06:21:07', '04/10/2014 13:58:00', '05/30/2014 09:40:39', '07/15/2014 02:46:45', '03/26/2015 15:26:56']</t>
  </si>
  <si>
    <t>539fb3dbec4f024bc1dbe28b</t>
  </si>
  <si>
    <t>http://en.openei.org/apps/USURDB/rate/view/539fb3dbec4f024bc1dbe28b</t>
  </si>
  <si>
    <t>INDUSTRIAL ELECTRIC - E7</t>
  </si>
  <si>
    <t>['04/27/2012 10:20:18', '04/27/2012 10:24:43', '07/12/2012 10:38:19', '12/08/2012 01:55:35', '05/22/2013 07:34:54', '05/05/2014 21:25:17', '08/13/2014 07:30:30', '03/26/2015 15:26:35']</t>
  </si>
  <si>
    <t>539fb3dbec4f024bc1dbe2a1</t>
  </si>
  <si>
    <t>http://en.openei.org/apps/USURDB/rate/view/539fb3dbec4f024bc1dbe2a1</t>
  </si>
  <si>
    <t>Simultaneous Buy/Sell - PV</t>
  </si>
  <si>
    <t>*Electricity is provided through the Village, which obtains electric power from Nebraska Public Power District (NPPD).  *Applicable to customers with qualifying generation systems having capacity greater than 25 kW and also non*qualifying generation systems having capacity greater than 500 kW.</t>
  </si>
  <si>
    <t>['06/01/2012 10:38:41', '06/01/2012 10:51:24', '06/14/2012 14:18:00', '12/08/2012 03:53:53', '08/02/2013 14:46:30', '07/28/2014 09:11:49', '03/26/2015 15:26:35']</t>
  </si>
  <si>
    <t>539fb3dcec4f024bc1dbe2b7</t>
  </si>
  <si>
    <t>http://en.openei.org/apps/USURDB/rate/view/539fb3dcec4f024bc1dbe2b7</t>
  </si>
  <si>
    <t>Lanai - EV-C- Commercial Electric Vehicle Charging Service Pilot - non-demand</t>
  </si>
  <si>
    <t>['07/12/2013 13:10:10', '07/12/2013 13:18:31', '07/12/2013 13:20:41', '05/06/2014 16:55:07', '05/08/2014 17:02:47', '06/04/2014 10:09:29', '03/26/2015 15:26:24']</t>
  </si>
  <si>
    <t>539fb3dcec4f024bc1dbe2bf</t>
  </si>
  <si>
    <t>http://en.openei.org/apps/USURDB/rate/view/539fb3dcec4f024bc1dbe2bf</t>
  </si>
  <si>
    <t>General Service-GS 4 Distribution Seconadary Delivery</t>
  </si>
  <si>
    <t>['05/01/2013 07:55:33', '05/01/2013 07:58:02', '05/21/2013 13:29:08', '01/23/2014 12:29:26', '01/23/2014 12:34:23', '01/23/2014 12:36:01', '03/26/2015 15:26:24']</t>
  </si>
  <si>
    <t>539fb3dcec4f024bc1dbe2e1</t>
  </si>
  <si>
    <t>http://en.openei.org/apps/USURDB/rate/view/539fb3dcec4f024bc1dbe2e1</t>
  </si>
  <si>
    <t>General Service - Single phase</t>
  </si>
  <si>
    <t>The Westby Electric Utility is municipally owned and is "not for profit." Westby Utilities offers customers low cost municipal electric rates and has recently completed an expansion and modern upgrade to the infrastructure of the entire electric utility. Westby Utilities installed a new substation and many new distribution lines in 2001.    This rate is subject to the Power Cost Adjustment Clause.</t>
  </si>
  <si>
    <t>['05/30/2012 09:46:09', '05/30/2012 09:47:31', '06/13/2012 13:52:51', '06/13/2012 13:53:10', '12/07/2012 05:10:34', '04/22/2013 15:02:23', '04/22/2013 15:02:52', '05/27/2014 14:20:34', '08/21/2014 09:18:16', '03/26/2015 15:26:24', '06/08/2015 08:51:09', '06/08/2015 08:55:01']</t>
  </si>
  <si>
    <t>539fb3dcec4f024bc1dbe301</t>
  </si>
  <si>
    <t>http://en.openei.org/apps/USURDB/rate/view/539fb3dcec4f024bc1dbe301</t>
  </si>
  <si>
    <t>Large General Service and Large Commercial Transformers (LGS-C)</t>
  </si>
  <si>
    <t>http://www.mwpowerarchive.com/large-general-service-rates/</t>
  </si>
  <si>
    <t>['04/02/2014 12:24:53', '04/02/2014 12:26:20', '04/02/2014 12:44:13', '04/02/2014 12:46:54', '06/05/2014 10:11:36', '06/05/2014 10:46:25', '07/17/2014 03:14:41', '03/26/2015 15:26:37']</t>
  </si>
  <si>
    <t>539fb3ddec4f024bc1dbe337</t>
  </si>
  <si>
    <t>http://en.openei.org/apps/USURDB/rate/view/539fb3ddec4f024bc1dbe337</t>
  </si>
  <si>
    <t>Rate Code 50, Large Power Service</t>
  </si>
  <si>
    <t>Available to consumers of the cooperative with 50kVA or more .  Subject to power cost adjustment and tax adjustment.</t>
  </si>
  <si>
    <t>['10/24/2012 08:22:48', '10/24/2012 08:28:06', '12/07/2012 01:38:35', '05/22/2014 08:26:08', '06/25/2014 07:20:17', '03/26/2015 15:26:28']</t>
  </si>
  <si>
    <t>539fb3eeec4f024bc1dbe3b9</t>
  </si>
  <si>
    <t>http://en.openei.org/apps/USURDB/rate/view/539fb3eeec4f024bc1dbe3b9</t>
  </si>
  <si>
    <t>City of Barron, Wisconsin (Utility Company)</t>
  </si>
  <si>
    <t>Maximum Measured Demand is in excess of 200 kilowatts (kW) per month for three or more months in a consecutive 12*month period. Customers that meet the application condition for the Cp*3 rate will be transferred to that rate.  Customers billed on this rate shall continue to be billed on this rate until their monthly Maximum Measured Demand is less than 200 kW per month for 12 consecutive months. The utility shall offer customers billed on this rate a one*time option to continue to be billed on this rate for another 12 months if their monthly Maximum Measured Demand is less than 200 kW per month. However, this option shall be offered with the provision that the customer waives all rights to billing adjustments arising from a claim that the bill for service would be less on another rate schedule than under this rate schedule.  Fixed Monthly Charge includes Commitment to Community Rider: $15.00 per customer per month</t>
  </si>
  <si>
    <t>['08/03/2012 14:09:49', '08/03/2012 14:12:55', '08/03/2012 14:21:06', '12/08/2012 16:07:35', '02/06/2013 13:16:03', '05/05/2014 23:42:28', '05/20/2014 14:57:15', '07/28/2014 02:24:49', '03/26/2015 15:26:20', '08/03/2015 03:55:52']</t>
  </si>
  <si>
    <t>539fb3eeec4f024bc1dbe3bd</t>
  </si>
  <si>
    <t>http://en.openei.org/apps/USURDB/rate/view/539fb3eeec4f024bc1dbe3bd</t>
  </si>
  <si>
    <t>['04/17/2014 14:13:24', '04/17/2014 14:15:13', '07/03/2014 01:37:31', '03/26/2015 15:26:20']</t>
  </si>
  <si>
    <t>539fb3efec4f024bc1dbe3cd</t>
  </si>
  <si>
    <t>http://en.openei.org/apps/USURDB/rate/view/539f724fec4f024411ecefeb</t>
  </si>
  <si>
    <t>General Service-Commercial - Single Phase (GEN2)</t>
  </si>
  <si>
    <t>Availability:  To any Member*Consumer of the Cooperative for all uses, subject to the established rules and regulations of the Cooperative.    *adjustments energy charge: PSCR + Rate Realignment Credit  *minimum monthly charge: $10 minimum charge + $3.37  Monthly Energy Optimization Surcharge</t>
  </si>
  <si>
    <t>['05/19/2014 15:24:37', '05/19/2014 15:29:11', '05/20/2014 10:21:13', '05/20/2014 10:26:00', '06/23/2014 02:42:28', '03/26/2015 15:26:46']</t>
  </si>
  <si>
    <t>539fb3efec4f024bc1dbe3e3</t>
  </si>
  <si>
    <t>http://en.openei.org/apps/USURDB/rate/view/539fb3efec4f024bc1dbe3e3</t>
  </si>
  <si>
    <t>http://060d74e241f3763edec3-fa618b14bd32534cc7f0bb25828e9921.r85.cf5.rackcdn.com/wp-content/uploads/2014/10/I-5.pdf</t>
  </si>
  <si>
    <t>Available to commercial, industrial,institutional and other non residential customers having demand requirements not less than 750 KWs.  Service shall be three phase, at the Associations standard voltage.</t>
  </si>
  <si>
    <t>http://www.singingriver.com/myBusiness/rateSchedules.aspx</t>
  </si>
  <si>
    <t>['04/15/2014 14:02:23', '04/15/2014 14:09:07', '05/30/2014 07:36:04', '05/30/2014 07:43:26', '07/03/2014 03:07:01', '03/26/2015 15:26:46', '10/15/2015 13:46:47']</t>
  </si>
  <si>
    <t>539fb3efec4f024bc1dbe3f1</t>
  </si>
  <si>
    <t>http://en.openei.org/apps/USURDB/rate/view/539fb3efec4f024bc1dbe3f1</t>
  </si>
  <si>
    <t>Electric-Industrial</t>
  </si>
  <si>
    <t>['05/22/2014 12:57:52', '05/22/2014 12:59:16', '05/22/2014 13:01:09', '06/03/2014 09:01:01', '06/16/2014 08:30:10', '08/07/2014 07:22:16', '03/26/2015 15:26:46']</t>
  </si>
  <si>
    <t>539fb3efec4f024bc1dbe3f5</t>
  </si>
  <si>
    <t>http://en.openei.org/apps/USURDB/rate/view/539fb3efec4f024bc1dbe3f5</t>
  </si>
  <si>
    <t>RATE 19 Electric Heat (Northern Region)</t>
  </si>
  <si>
    <t>Corn Belt Energy Corporation</t>
  </si>
  <si>
    <t>Applicable to members for electric space heating, subject to the established rules and regulations of the cooperative. Service under this schedule is limited to installations requiring not more than 400*amp service. Approval of the cooperative must be obtained prior to installation of any motor requiring starting current in excess of 260 amperes.</t>
  </si>
  <si>
    <t>http://www.cornbeltenergy.com/member-services/my-account/rates.html</t>
  </si>
  <si>
    <t>['04/15/2013 14:58:18', '04/15/2013 14:59:58', '04/17/2013 09:37:39', '06/03/2014 10:48:55', '03/26/2015 15:26:46', '06/10/2015 03:43:44']</t>
  </si>
  <si>
    <t>539fb3efec4f024bc1dbe405</t>
  </si>
  <si>
    <t>http://en.openei.org/apps/USURDB/rate/view/539fb3efec4f024bc1dbe405</t>
  </si>
  <si>
    <t>Large Power Rate - Primary Meter (Schedule LPR)</t>
  </si>
  <si>
    <t>['06/08/2012 12:44:10', '06/08/2012 12:45:29', '06/15/2012 08:38:49', '12/08/2012 03:28:30', '06/24/2014 08:49:29', '03/26/2015 15:26:50']</t>
  </si>
  <si>
    <t>539fb3efec4f024bc1dbe411</t>
  </si>
  <si>
    <t>http://en.openei.org/apps/USURDB/rate/view/539fb3efec4f024bc1dbe411</t>
  </si>
  <si>
    <t>Manufacturing Service, 5000-15000 kW (SMSB)</t>
  </si>
  <si>
    <t>['05/25/2012 14:03:10', '05/25/2012 14:08:35', '12/08/2012 03:29:20', '05/23/2013 09:51:35', '05/05/2014 23:43:07', '07/07/2014 09:09:21', '07/22/2014 07:02:55', '03/26/2015 15:26:45']</t>
  </si>
  <si>
    <t>539fb401ec4f024bc1dbe4bb</t>
  </si>
  <si>
    <t>http://en.openei.org/apps/USURDB/rate/view/539fb401ec4f024bc1dbe4bb</t>
  </si>
  <si>
    <t>City of Denison, Iowa (Utility Company)</t>
  </si>
  <si>
    <t>Large Commercial (ILU*1)</t>
  </si>
  <si>
    <t>['05/29/2014 15:00:20', '05/29/2014 15:04:37', '08/01/2014 04:33:34', '03/26/2015 15:26:45', '05/29/2015 08:00:47']</t>
  </si>
  <si>
    <t>539fb411ec4f024bc1dbe4db</t>
  </si>
  <si>
    <t>http://en.openei.org/apps/USURDB/rate/view/539fb411ec4f024bc1dbe4db</t>
  </si>
  <si>
    <t>['06/18/2012 07:19:51', '06/18/2012 07:20:23', '07/26/2012 10:21:21', '12/07/2012 05:26:46', '04/05/2013 09:10:31', '05/05/2014 23:43:26', '05/20/2014 12:32:52', '06/13/2014 15:16:17', '03/26/2015 15:26:59']</t>
  </si>
  <si>
    <t>539fb411ec4f024bc1dbe4f1</t>
  </si>
  <si>
    <t>http://en.openei.org/apps/USURDB/rate/view/539fb411ec4f024bc1dbe4f1</t>
  </si>
  <si>
    <t>Large Power 3 Service (LP3)</t>
  </si>
  <si>
    <t>Tri-County Rural Elec Coop Inc</t>
  </si>
  <si>
    <t>* Large power 3 power factor Adj.</t>
  </si>
  <si>
    <t>Energy charge= Distribution + Generation &amp; Transmission</t>
  </si>
  <si>
    <t>['10/17/2012 08:45:59', '10/17/2012 08:53:44', '10/17/2012 09:06:25', '12/07/2012 06:30:16', '07/21/2014 07:08:21', '03/26/2015 15:26:59']</t>
  </si>
  <si>
    <t>539fb412ec4f024bc1dbe531</t>
  </si>
  <si>
    <t>http://en.openei.org/apps/USURDB/rate/view/539fb412ec4f024bc1dbe531</t>
  </si>
  <si>
    <t>Time-Of-Use Domestic Tiered Electric Vehicle Charging -TOU-D-TEV, Region 14</t>
  </si>
  <si>
    <t>['03/06/2014 15:12:26', '03/06/2014 15:13:26', '05/06/2014 16:56:28', '05/08/2014 17:04:12', '03/26/2015 15:26:50', '06/05/2015 04:05:15']</t>
  </si>
  <si>
    <t>539fb412ec4f024bc1dbe541</t>
  </si>
  <si>
    <t>http://en.openei.org/apps/USURDB/rate/view/539fb412ec4f024bc1dbe541</t>
  </si>
  <si>
    <t>Interstate Power and Light Co (Minnesota)</t>
  </si>
  <si>
    <t>basic service charge: $0.70126*30days= $21.0378/mo.</t>
  </si>
  <si>
    <t>http://www.alliantenergy.com/AboutAlliantEnergy/CompanyInformation/Tariffs/030245#rate</t>
  </si>
  <si>
    <t>Resource adjustment (-$0.00156)+ Renewable Energy Recovery ($0.00222) Adjustment = $0.00066</t>
  </si>
  <si>
    <t>['03/28/2014 13:08:46', '03/28/2014 13:13:24', '03/31/2014 13:19:38', '06/17/2014 10:10:40', '06/17/2014 10:27:59', '06/17/2014 11:57:09', '06/17/2014 13:26:43', '07/08/2014 02:41:43', '07/10/2014 03:12:11', '07/16/2014 08:34:22', '07/25/2014 07:03:25', '07/31/2014 07:40:49', '03/26/2015 15:26:50']</t>
  </si>
  <si>
    <t>539fb412ec4f024bc1dbe543</t>
  </si>
  <si>
    <t>http://en.openei.org/apps/USURDB/rate/view/539fb412ec4f024bc1dbe543</t>
  </si>
  <si>
    <t>General Service Demand (Single-Phase) EC3</t>
  </si>
  <si>
    <t>To all electric service supplied to any residential, commercial or industrial customer for lighting, power and other purposes, with metered loads greater than 25 kW but less than 500 kW.</t>
  </si>
  <si>
    <t>['05/15/2014 12:40:13', '05/15/2014 12:57:18', '03/26/2015 15:26:50', '05/29/2015 08:00:23']</t>
  </si>
  <si>
    <t>539fb412ec4f024bc1dbe549</t>
  </si>
  <si>
    <t>http://en.openei.org/apps/USURDB/rate/view/539fb412ec4f024bc1dbe549</t>
  </si>
  <si>
    <t>Large Industrial Service (L.F. 95% - 97.49%)</t>
  </si>
  <si>
    <t>['06/01/2012 08:20:05', '06/01/2012 08:21:10', '06/14/2012 14:14:32', '12/08/2012 16:23:57', '08/02/2013 14:32:50', '07/28/2014 08:31:29', '03/26/2015 15:26:50']</t>
  </si>
  <si>
    <t>539fb412ec4f024bc1dbe567</t>
  </si>
  <si>
    <t>http://en.openei.org/apps/USURDB/rate/view/539fc1cbec4f024c27d8aae3</t>
  </si>
  <si>
    <t>Mont Alto Borough</t>
  </si>
  <si>
    <t>Fixed monthly charge includes first 50 kWh.</t>
  </si>
  <si>
    <t>Adjustment= PPA (0.002)</t>
  </si>
  <si>
    <t>['05/23/2014 08:40:26', '05/23/2014 08:40:50', '05/23/2014 08:45:39', '07/22/2014 03:31:36', '03/26/2015 15:26:50']</t>
  </si>
  <si>
    <t>539fb413ec4f024bc1dbe56b</t>
  </si>
  <si>
    <t>http://en.openei.org/apps/USURDB/rate/view/539fb413ec4f024bc1dbe56b</t>
  </si>
  <si>
    <t>Large Industrial Secondary TOU</t>
  </si>
  <si>
    <t>City of Pasadena, California (Utility Company)</t>
  </si>
  <si>
    <t>Applies to 3*phase general service, including power and lighting, measured with demand meter. Applies to service at 300 kW demand or greater. Any customer served under this schedule whose monthly maximum demand has registered less than 300 kW for twelve consecutive months is no longer eligible for service under this schedule L*1 and must take service under another applicable rate schedule. This schedule is subject to meter availability. Applies to services metered and delivered at voltages less than 17 kV.  *A customer having a maximum demand of 50 kW or more shall be allowed a discount on the distribution charge of 0.333 percent for each percent the average monthly power factor exceeds 85 percent. The discount shall not exceed 5 percent. The power factor shall be computed to the nearest one percent. The discount shall be computed to the nearest 1/10 of one percent.       * Adjustment = Public Benefit Charge   * Rate here does not include the $/kWh for formula transmission rate portion.   * Minimum Bill = $3,181.21</t>
  </si>
  <si>
    <t>['07/24/2012 08:34:06', '07/24/2012 08:37:30', '07/24/2012 08:39:10', '10/09/2012 13:34:45', '12/07/2012 05:07:49', '03/26/2015 15:26:26']</t>
  </si>
  <si>
    <t>539fb413ec4f024bc1dbe57f</t>
  </si>
  <si>
    <t>http://en.openei.org/apps/USURDB/rate/view/539fb413ec4f024bc1dbe57f</t>
  </si>
  <si>
    <t>Commerical  Rate</t>
  </si>
  <si>
    <t>Delano Municipal Utilities</t>
  </si>
  <si>
    <t>Available in the City of Delano to any non*residential customer for combined lighting and power service supplied through one meter, either single*phase or three*phase to customers whose maximum demand is less than 25 kilowatts.</t>
  </si>
  <si>
    <t>http://www.dmumn.com/Index_files/Rate%20Schedule.html</t>
  </si>
  <si>
    <t>['04/30/2012 10:42:31', '04/30/2012 10:43:58', '04/30/2012 10:58:00', '04/30/2012 11:01:15', '06/14/2012 13:01:11', '12/08/2012 16:14:45', '03/26/2015 15:26:26', '07/30/2015 04:26:15', '07/30/2015 04:30:02']</t>
  </si>
  <si>
    <t>539fb413ec4f024bc1dbe595</t>
  </si>
  <si>
    <t>http://en.openei.org/apps/USURDB/rate/view/539fb413ec4f024bc1dbe595</t>
  </si>
  <si>
    <t>Commercal - All Electric, Single Phase</t>
  </si>
  <si>
    <t>Any commercial or industrial customer for all purposes where all utility energy for the entire premises is supplied by the electrical service.  If the load reaches 250 kW, the Commercial and Industrial rate will apply until such time as the load has not reached 250 kW for a period of eleven months.</t>
  </si>
  <si>
    <t>['06/06/2013 12:16:17', '06/06/2013 12:19:38', '06/06/2013 12:20:10', '07/28/2014 03:51:31', '03/26/2015 15:26:26']</t>
  </si>
  <si>
    <t>539fb422ec4f024bc1dbe5b3</t>
  </si>
  <si>
    <t>http://en.openei.org/apps/USURDB/rate/view/539fb422ec4f024bc1dbe5b3</t>
  </si>
  <si>
    <t>SMALL COMMERCIAL Schedule EC</t>
  </si>
  <si>
    <t>SMALL COMMERCIAL * 0 to 20 KWD  Schedule EC</t>
  </si>
  <si>
    <t>['05/01/2012 15:08:55', '05/01/2012 15:10:59', '05/01/2012 16:41:09', '06/02/2012 16:50:06', '07/11/2012 11:01:01', '12/07/2012 06:53:22', '06/12/2014 09:12:37', '03/26/2015 15:26:34']</t>
  </si>
  <si>
    <t>539fb424ec4f024bc1dbe631</t>
  </si>
  <si>
    <t>http://en.openei.org/apps/USURDB/rate/view/539fb424ec4f024bc1dbe631</t>
  </si>
  <si>
    <t>Commercial Demand 25 Primary Metering Discount</t>
  </si>
  <si>
    <t>Customers who qualify for the Primary Metering Discount have 2.5% taken from their kW and kWh rates.</t>
  </si>
  <si>
    <t>energy charge - includes Primary Metering Discount of 2.5%_x000D_
$0.08773*0.025=0.00219325   $0.08773-$0.00219325=$0.08553675</t>
  </si>
  <si>
    <t>['06/02/2014 07:21:21', '06/02/2014 07:26:12', '08/06/2014 07:25:33', '03/26/2015 15:26:27']</t>
  </si>
  <si>
    <t>539fb424ec4f024bc1dbe641</t>
  </si>
  <si>
    <t>http://en.openei.org/apps/USURDB/rate/view/539fb424ec4f024bc1dbe641</t>
  </si>
  <si>
    <t>Large Commercial 5% Discount</t>
  </si>
  <si>
    <t>Any commercial customer over 7500 kwh and 25 kw for all 12 month    * For 12470 Volt Service    * Minimum Monthly Charge = $77.0</t>
  </si>
  <si>
    <t>['08/09/2012 10:16:21', '08/09/2012 10:19:32', '09/21/2012 10:06:58', '12/07/2012 02:42:20', '03/06/2014 14:16:45', '08/21/2014 03:57:21', '03/26/2015 15:26:27']</t>
  </si>
  <si>
    <t>539fb424ec4f024bc1dbe649</t>
  </si>
  <si>
    <t>http://en.openei.org/apps/USURDB/rate/view/539fb424ec4f024bc1dbe649</t>
  </si>
  <si>
    <t>['06/15/2012 10:10:09', '06/15/2012 10:10:25', '07/31/2012 14:57:35', '12/07/2012 04:11:39', '04/01/2013 12:27:24', '05/05/2014 23:44:29', '05/20/2014 07:23:03', '06/13/2014 10:18:35', '03/26/2015 15:26:27', '07/29/2015 02:33:21']</t>
  </si>
  <si>
    <t>539fb424ec4f024bc1dbe65f</t>
  </si>
  <si>
    <t>http://en.openei.org/apps/USURDB/rate/view/539fb424ec4f024bc1dbe65f</t>
  </si>
  <si>
    <t>COMMERCIAL RATE</t>
  </si>
  <si>
    <t>http://www.natchitochesla.gov/content/utility-billing</t>
  </si>
  <si>
    <t>['05/22/2012 08:47:21', '05/22/2012 08:50:35', '06/20/2012 07:48:15', '06/20/2012 07:48:48', '06/26/2012 09:18:34', '06/26/2012 09:27:20', '06/26/2012 09:27:54', '11/18/2012 19:44:34', '11/18/2012 19:45:11', '11/18/2012 19:52:45', '12/07/2012 06:07:21', '05/13/2014 12:57:27', '05/13/2014 13:15:05', '05/13/2014 13:21:54', '07/28/2014 08:26:38', '03/26/2015 15:26:27']</t>
  </si>
  <si>
    <t>539fb434ec4f024bc1dbe665</t>
  </si>
  <si>
    <t>http://en.openei.org/apps/USURDB/rate/view/539fb434ec4f024bc1dbe665</t>
  </si>
  <si>
    <t>Large General Service (Rate A)</t>
  </si>
  <si>
    <t>Wellton-Mohawk Irr &amp; Drain Dist</t>
  </si>
  <si>
    <t>['06/11/2013 12:47:03', '06/11/2013 12:48:51', '11/12/2013 10:42:02', '12/19/2013 13:15:03', '06/02/2014 10:20:49', '08/18/2014 03:57:51', '08/18/2014 03:58:17', '03/26/2015 15:26:37']</t>
  </si>
  <si>
    <t>539fb435ec4f024bc1dbe6c7</t>
  </si>
  <si>
    <t>http://en.openei.org/apps/USURDB/rate/view/539fb435ec4f024bc1dbe6c7</t>
  </si>
  <si>
    <t>General Service 3 Phase</t>
  </si>
  <si>
    <t>Mid-Yellowstone Elec Coop, Inc</t>
  </si>
  <si>
    <t>['05/29/2013 14:36:40', '05/29/2013 14:41:00', '05/29/2013 14:42:06', '06/06/2013 08:00:55', '03/26/2015 15:26:54', '05/29/2015 07:57:50']</t>
  </si>
  <si>
    <t>539fb436ec4f024bc1dbe711</t>
  </si>
  <si>
    <t>http://en.openei.org/apps/USURDB/rate/view/539fb436ec4f024bc1dbe711</t>
  </si>
  <si>
    <t>E08 LARGE INDUSTRIAL ELECTRIC</t>
  </si>
  <si>
    <t>Canton Municipal Utilities</t>
  </si>
  <si>
    <t>(OVER 200 KW)</t>
  </si>
  <si>
    <t>['04/06/2012 10:53:11', '04/06/2012 10:57:22', '06/30/2012 15:53:28', '12/08/2012 03:42:04', '04/10/2013 11:07:49', '07/18/2013 14:58:08', '03/26/2015 15:26:33', '08/31/2015 04:27:30']</t>
  </si>
  <si>
    <t>539fb436ec4f024bc1dbe715</t>
  </si>
  <si>
    <t>http://en.openei.org/apps/USURDB/rate/view/539fb436ec4f024bc1dbe715</t>
  </si>
  <si>
    <t>Large General Service Time of Day- Secondary</t>
  </si>
  <si>
    <t>(Summer: Period 1: On Peak, Period 2: Shoulder, Period 3: Off Peak) (Winter: Period 4:On Peak, Period 5: Shoulder, Period 6: Off Peak)_x000D_
Adjustments=  Energy Adjustment (Changes Monthly) +Energy Efficiency Adjustment Factor + Transmission Cost Recovery_x000D_
($0.02888 =0.02625+0.00103 + 0.0016)</t>
  </si>
  <si>
    <t>['06/06/2014 07:59:10', '06/06/2014 08:43:21', '06/06/2014 09:17:24', '06/13/2014 10:16:27', '06/13/2014 10:39:32', '07/10/2014 06:39:30', '03/26/2015 15:26:33']</t>
  </si>
  <si>
    <t>539fb436ec4f024bc1dbe719</t>
  </si>
  <si>
    <t>http://en.openei.org/apps/USURDB/rate/view/539fb436ec4f024bc1dbe719</t>
  </si>
  <si>
    <t>Cp-2 Large Power Service Primary Metering Discount&amp; Transformer Ownership Discount with Parallel Generation(20kW or less)</t>
  </si>
  <si>
    <t>['08/07/2012 08:07:25', '08/07/2012 08:08:05', '12/08/2012 14:16:43', '02/18/2013 10:47:27', '05/05/2014 23:45:12', '05/13/2014 14:25:07', '05/13/2014 15:12:34', '06/10/2014 07:30:29', '03/26/2015 15:26:24']</t>
  </si>
  <si>
    <t>539fb445ec4f024bc1dbe741</t>
  </si>
  <si>
    <t>http://en.openei.org/apps/USURDB/rate/view/539fb445ec4f024bc1dbe741</t>
  </si>
  <si>
    <t>COMMERCIAL ELECTRIC - E8</t>
  </si>
  <si>
    <t>['04/27/2012 09:57:29', '04/27/2012 10:04:42', '07/12/2012 10:14:31', '12/08/2012 04:00:06', '05/22/2013 07:39:22', '05/22/2013 07:53:10', '05/05/2014 21:25:37', '08/13/2014 07:32:22', '03/26/2015 15:26:32']</t>
  </si>
  <si>
    <t>539fb446ec4f024bc1dbe767</t>
  </si>
  <si>
    <t>http://en.openei.org/apps/USURDB/rate/view/539fb446ec4f024bc1dbe767</t>
  </si>
  <si>
    <t>This rate is for customers who use electricity for non*residential purposes and have a demand of less than 35 kW per month (Worthington Public Utilities may install a meter at any time to monitor demand kW).    The billing for the electrical services component is made up of two parts:    The customer charge (a fixed minimum amount each month). Each category has its own minimum amount    The energy usage charge (per kWh usage)    The customer charge is a fixed rate that applies each month even if there is no energy usage. This fixed customer charge is built into the rate to assure that the costs of operation and maintenance to the substations and distribution system are provided for even when customers use no energy during a specific month.     Primary Metering Credits: A 2% discount on demand and energy charges will be given for primary metering.</t>
  </si>
  <si>
    <t>['05/23/2014 07:44:26', '05/23/2014 07:45:54', '08/04/2014 07:38:22', '03/26/2015 15:26:20']</t>
  </si>
  <si>
    <t>539fb457ec4f024bc1dbe84d</t>
  </si>
  <si>
    <t>http://en.openei.org/apps/USURDB/rate/view/539fb457ec4f024bc1dbe84d</t>
  </si>
  <si>
    <t>Winter Heating Rate</t>
  </si>
  <si>
    <t>City of Yale, Oklahoma (Utility Company)</t>
  </si>
  <si>
    <t>If a residential energy consumer permanently installs and uses equipment for electric space heating for human comfort of not less that 5 kW capacity and so informs the City in writing, 2,000 kWH in excess of 500 kWh shall be classified as space heating block for the Winter season for which the consumer shall be charged 4.3 cents per kWh.</t>
  </si>
  <si>
    <t>['07/09/2013 14:00:03', '07/09/2013 14:20:50', '04/11/2014 12:56:07', '05/21/2014 07:30:29', '03/26/2015 15:26:51', '05/29/2015 07:53:45']</t>
  </si>
  <si>
    <t>539fb458ec4f024bc1dbe889</t>
  </si>
  <si>
    <t>http://en.openei.org/apps/USURDB/rate/view/539fb458ec4f024bc1dbe889</t>
  </si>
  <si>
    <t>General Service Rate</t>
  </si>
  <si>
    <t>Southern Indiana R E C, Inc</t>
  </si>
  <si>
    <t>http://www.sirec.com/</t>
  </si>
  <si>
    <t>['06/12/2014 14:23:08', '06/12/2014 14:30:16', '08/05/2014 07:55:19', '03/26/2015 15:26:45', '05/29/2015 07:53:35']</t>
  </si>
  <si>
    <t>539fb458ec4f024bc1dbe895</t>
  </si>
  <si>
    <t>http://en.openei.org/apps/USURDB/rate/view/539fb458ec4f024bc1dbe895</t>
  </si>
  <si>
    <t>all adjustments applicable to schedule G, are applicable to this rate as well</t>
  </si>
  <si>
    <t>['06/06/2014 09:15:06', '06/06/2014 09:25:48', '06/16/2014 10:30:40', '08/12/2014 04:07:47', '03/26/2015 15:26:45', '06/12/2015 07:34:03']</t>
  </si>
  <si>
    <t>539fb468ec4f024bc1dbe909</t>
  </si>
  <si>
    <t>http://en.openei.org/apps/USURDB/rate/view/539fb468ec4f024bc1dbe909</t>
  </si>
  <si>
    <t>Energy Limiter: $0.1320 per kWh._x000D_
Each month, the customer shall be billed the lesser of 1)  the Energy Limiter, and_x000D_
2) the amounts for the Energy Charge + the demand charge</t>
  </si>
  <si>
    <t>['06/15/2012 12:09:12', '06/15/2012 12:13:57', '07/25/2012 14:56:06', '12/07/2012 02:48:25', '04/01/2013 13:32:16', '05/05/2014 23:46:22', '05/20/2014 08:01:40', '05/20/2014 08:05:26', '06/13/2014 10:53:40', '03/26/2015 15:26:50', '07/29/2015 02:51:01']</t>
  </si>
  <si>
    <t>539fb479ec4f024bc1dbe9b7</t>
  </si>
  <si>
    <t>http://en.openei.org/apps/USURDB/rate/view/539fb479ec4f024bc1dbe9b7</t>
  </si>
  <si>
    <t>Large Commercial, over 300 kW (Rate 4)</t>
  </si>
  <si>
    <t>Slash Pine Elec Member Corp</t>
  </si>
  <si>
    <t>Plus Wholesale Power Cost Adjustment_x000D_
Plus All Applicable Taxes</t>
  </si>
  <si>
    <t>['07/05/2013 12:32:36', '07/05/2013 12:35:02', '07/05/2013 12:39:17', '07/05/2013 13:04:13', '07/18/2013 13:21:51', '06/24/2014 06:24:05', '06/27/2014 01:36:31', '07/22/2014 04:24:45', '03/26/2015 15:26:24']</t>
  </si>
  <si>
    <t>539fb47aec4f024bc1dbe9ed</t>
  </si>
  <si>
    <t>http://en.openei.org/apps/USURDB/rate/view/539fb47aec4f024bc1dbe9ed</t>
  </si>
  <si>
    <t>This rate will be applied to customers for all types of service, if their monthly  Maximum Measured Demand is in excess of 200 kilowatts (kW) per month for three or more months in a consecutive 12*month period, but not greater than 1,000 kW per month for three or more months in a consecutive 12*month period.    This following Riders and Adjustments are applicable to this rate:    *Power Cost Adjustment Clause  *Renewable Energy Rider  *Commitment to Community Program Rider which sets a fee of 3.0% of the total electric bill, not to exceed $35.00.  *Parallel Generation (20 kW or less)* Net Energy Billing  *Customer*Owned Generation Systems (Greater than 20 kW)</t>
  </si>
  <si>
    <t>['08/02/2012 10:48:23', '08/02/2012 10:49:55', '12/08/2012 01:52:31', '04/24/2013 11:54:10', '07/23/2014 07:23:32', '03/26/2015 15:26:42']</t>
  </si>
  <si>
    <t>539fb47bec4f024bc1dbea2f</t>
  </si>
  <si>
    <t>http://en.openei.org/apps/USURDB/rate/view/539fb47bec4f024bc1dbea2f</t>
  </si>
  <si>
    <t>General Power Rate, 5,000-15,000 kW - B (Schedule SMSB)</t>
  </si>
  <si>
    <t>City of Murray, Kentucky (Utility Company)</t>
  </si>
  <si>
    <t>This rate shall apply to the firm electric power requirements where (a) a customer's currently effective contract demand is greater than 5,000 kW but not more than 15,000 kW and (b) the major use of electricity is for activities conducted at the delivery point serving that customer which are classified with a 2*digit Standard Industrial Classification Code between 20 and 39, inclusive, or classified with 2002 North American Industry Classification System (NAICS) code 5181, or 2007 NAICS codes 5182, 522320, and 541214; provided, however, customers qualifying for service under this schedule on  the basis of such a NAICS code shall have an average monthly load factor of at least 80 percent during the preceding 12 months; provided further, however, that for the first 12 months of service to a new customer this load factor requirement shall be based on the customer's expected load factor for those 12 months as projected before the customer begins taking service.  As used in the previous sentence "monthly load factor" shall mean a percentage calculated by dividing the total metered energy for a month by the product of the metered demand for that month and the number of clock hours in that month, exclusive of any hours during which power was unavailable due to an interruption or curtailment of the customer's service and of any hours in which the customer was unable to use power due to a Force Majeure event reasonably beyond the customer's control.    Prior to initially taking any service under this schedule, and from time to time thereafter as may be required by Distributor or the Tennessee Valley Authority (TVA), a customer shall certify to both Distributor and TVA that it meets the requirements set forth in condition (b) above.  The certification form to be used shall be (i) furnished or approved by TVA, (ii) provided by Distributor to the customer, and (iii) signed and promptly returned by the customer to Distributor.  Further, such customer shall promptly certify any change in the status of any of the information contained in the certification form to Distributor.    Service during any period for which a customer does not meet the eligibility requirements set forth in condition (b) above will be made available by Distributor under, and billed in accordance with, the applicable General Power schedule.    Unless otherwise provided for in a written agreement between TVA and the distributor providing service under this rate schedule, for customers served under this rate schedule, the customer's "meter reading time" shall be 0000 hours CST or CDT, whichever is currently effective, on the first day of the calendar month following the month for which a bill under this rate schedule is being calculated.  Further, in accordance with TVA furnished or approved guidelines or specifications, TVA shall have unrestricted remote access to the metering data at all times, as well as unrestricted physical access to the metering facilities for the purpose of confirming remotely*accessed data during such periods as are specified by TVA.</t>
  </si>
  <si>
    <t>['07/30/2012 09:43:02', '07/30/2012 09:44:20', '12/08/2012 16:49:34', '06/24/2013 12:21:01', '06/24/2013 12:22:17', '05/05/2014 23:47:13', '07/15/2014 07:02:44', '03/26/2015 15:26:34']</t>
  </si>
  <si>
    <t>539fb48aec4f024bc1dbea43</t>
  </si>
  <si>
    <t>http://en.openei.org/apps/USURDB/rate/view/539fb48aec4f024bc1dbea43</t>
  </si>
  <si>
    <t>Schedule LP1, Large Power Service</t>
  </si>
  <si>
    <t>Applicable to customers located on or near the cooperative's three phase distribution lines for all types of usage subject to the filed terms and conditions of the cooperative. Only customers with greater than 30 kW measured demand shall be served on this schedule. When the use of electricity does not exceed 30kW of demadn for at least two billing months during the preceeding 12 months, the customer will be transferred to schedule sc1 for the suceeding 12 months. The cooperative will furnish the customer with notice of necessary rate schedule change 90 days prior to this taking effect.</t>
  </si>
  <si>
    <t>[{'Primary Voltage Discount:': '$-0.50'}]</t>
  </si>
  <si>
    <t>['07/09/2013 07:53:40', '07/09/2013 07:59:56', '07/09/2013 13:42:56', '07/17/2014 07:53:07', '03/26/2015 15:26:39']</t>
  </si>
  <si>
    <t>539fb48bec4f024bc1dbea83</t>
  </si>
  <si>
    <t>http://en.openei.org/apps/USURDB/rate/view/53bb07f1ec4f021f779f51b5</t>
  </si>
  <si>
    <t>Commercial Service Single Phase 16-25 kVa</t>
  </si>
  <si>
    <t>This tariff is available to all commercial consumers of the Cooperative for all uses, subject to its established rules and regulations. Service under this schedule is limited to consumers whose load requirements do not exceed those specified in the Cooperatives Terms and Conditions of Service; consumers requiring outdoor lighting service shall be served under the applicable outdoor lighting service schedule.          MINIMUM CHARGE:  The minimum monthly charge shall be the Customer Charge, plus $15.00 per month.</t>
  </si>
  <si>
    <t>http://kiamichielectric.coopwebbuilder.com/content/rate-schedule</t>
  </si>
  <si>
    <t>Period 1:Shoulder, Period 2:Winter, Period 3:Summer</t>
  </si>
  <si>
    <t>['06/02/2014 14:45:53', '06/02/2014 14:47:58', '07/30/2014 01:49:34', '03/26/2015 15:26:36']</t>
  </si>
  <si>
    <t>539fb48cec4f024bc1dbeb07</t>
  </si>
  <si>
    <t>http://en.openei.org/apps/USURDB/rate/view/539fbf21ec4f024c27d88e41</t>
  </si>
  <si>
    <t>General Service Large (Schedule 105)</t>
  </si>
  <si>
    <t>Town of Enfield, North Carolina (Utility Company)</t>
  </si>
  <si>
    <t>['04/30/2014 15:00:54', '04/30/2014 15:02:45', '05/01/2014 11:35:11', '06/18/2014 09:11:17', '03/26/2015 15:26:51']</t>
  </si>
  <si>
    <t>539fb49cec4f024bc1dbeb69</t>
  </si>
  <si>
    <t>http://en.openei.org/apps/USURDB/rate/view/539fb49cec4f024bc1dbeb69</t>
  </si>
  <si>
    <t>CST: Commercial Outside Meter</t>
  </si>
  <si>
    <t>['05/27/2014 09:04:31', '05/27/2014 09:06:26', '08/12/2014 04:50:05', '03/26/2015 15:26:55', '05/29/2015 07:44:47']</t>
  </si>
  <si>
    <t>539fb49dec4f024bc1dbebab</t>
  </si>
  <si>
    <t>http://en.openei.org/apps/USURDB/rate/view/539fb49dec4f024bc1dbebab</t>
  </si>
  <si>
    <t>Commercial Service High Density-Single Phase</t>
  </si>
  <si>
    <t>* Available for commercial customers up to 50 kVA of transformer capacity. Further capacity available at the discretion of the Cooperative, up to 150 kVA.     * Subject to power cost adjustment and tax adjustment</t>
  </si>
  <si>
    <t>['08/27/2012 09:17:11', '08/27/2012 09:28:08', '12/08/2012 03:18:31', '06/24/2013 15:13:59', '07/17/2014 02:36:44', '03/26/2015 15:26:26']</t>
  </si>
  <si>
    <t>539fb49dec4f024bc1dbebb5</t>
  </si>
  <si>
    <t>http://en.openei.org/apps/USURDB/rate/view/539fb49dec4f024bc1dbebb5</t>
  </si>
  <si>
    <t>Time-of-Use - &lt;50 kV -Schedule TOU</t>
  </si>
  <si>
    <t>Applicable to three*phase electric service of customers whose monthly maximum demand was 500 kW or greater for any three months during the preceding 12 months or, if no prior billing history is available, whose total connected lighting and equipment load is 750 kW or greater; also applicable to customers who meet eligibility requirements prior to installation of load management and conservation measures included in the Department's Demand Side Management programs.</t>
  </si>
  <si>
    <t>['07/23/2012 13:59:57', '07/23/2012 14:00:23', '07/23/2012 14:02:25', '07/23/2012 14:13:08', '07/23/2012 14:57:59', '12/08/2012 16:46:40', '06/21/2013 12:23:37', '03/25/2014 15:19:38', '06/03/2014 12:42:52', '03/26/2015 15:26:26']</t>
  </si>
  <si>
    <t>539fb49dec4f024bc1dbebb9</t>
  </si>
  <si>
    <t>http://en.openei.org/apps/USURDB/rate/view/539fb49dec4f024bc1dbebb9</t>
  </si>
  <si>
    <t>General-Non Demand Metered</t>
  </si>
  <si>
    <t>['03/27/2013 14:49:35', '03/27/2013 14:50:57', '08/18/2014 04:15:50', '03/26/2015 15:26:26']</t>
  </si>
  <si>
    <t>539fb49dec4f024bc1dbebc1</t>
  </si>
  <si>
    <t>http://en.openei.org/apps/USURDB/rate/view/539fb49dec4f024bc1dbebc1</t>
  </si>
  <si>
    <t>Maui - EV-R Residential Electric Vehicle Charging Service Pilot</t>
  </si>
  <si>
    <t>['07/12/2013 13:45:54', '07/12/2013 13:47:43', '05/06/2014 17:00:27', '05/08/2014 17:08:02', '06/06/2014 09:52:42', '03/26/2015 15:26:26']</t>
  </si>
  <si>
    <t>539fb4adec4f024bc1dbebd5</t>
  </si>
  <si>
    <t>http://en.openei.org/apps/USURDB/rate/view/539fb4adec4f024bc1dbebd5</t>
  </si>
  <si>
    <t>['05/13/2014 14:40:04', '05/13/2014 14:42:54', '05/13/2014 14:44:16', '05/13/2014 14:45:57', '05/13/2014 14:48:23', '05/13/2014 15:00:23', '05/14/2014 08:17:48', '06/02/2014 14:27:32', '07/03/2014 06:55:32', '07/03/2014 07:07:35', '03/26/2015 15:26:23']</t>
  </si>
  <si>
    <t>539fb4adec4f024bc1dbebed</t>
  </si>
  <si>
    <t>http://en.openei.org/apps/USURDB/rate/view/539fb4adec4f024bc1dbebed</t>
  </si>
  <si>
    <t>Small Power Transformer Discount</t>
  </si>
  <si>
    <t>This rate is available for all three phase power and lighting customers whose total monthly demand is less than 250 KW, or whose energy consumption is more than 10.200 KWH and less than 43,350 KWH per month.    *To qualify for a 5% discount on small and large power rates, the user must own their own transformer.    *A 10% additional charge will be added to the electric rates for customers outside the City limits.</t>
  </si>
  <si>
    <t>['06/04/2014 14:37:59', '06/04/2014 14:52:56', '08/05/2014 08:58:07', '03/26/2015 15:26:23']</t>
  </si>
  <si>
    <t>539fb4adec4f024bc1dbebfd</t>
  </si>
  <si>
    <t>http://en.openei.org/apps/USURDB/rate/view/539fb4adec4f024bc1dbebfd</t>
  </si>
  <si>
    <t>[{'Transformer Ownership Discount for Distribution demand': '$0.50/KW'}]</t>
  </si>
  <si>
    <t>['06/19/2012 15:10:25', '06/19/2012 15:10:54', '07/30/2012 10:48:40', '07/30/2012 10:50:01', '12/07/2012 01:32:23', '04/05/2013 13:13:29', '05/05/2014 23:48:50', '05/15/2014 10:48:41', '07/24/2014 09:30:12', '07/25/2014 01:36:08', '07/25/2014 02:08:45', '07/25/2014 02:11:12', '07/25/2014 04:27:39', '03/26/2015 15:26:23']</t>
  </si>
  <si>
    <t>539fb4aeec4f024bc1dbec17</t>
  </si>
  <si>
    <t>http://en.openei.org/apps/USURDB/rate/view/539fb4aeec4f024bc1dbec17</t>
  </si>
  <si>
    <t>This rate schedule is optional to all Cp*1, Small Power customers. Customers that wish to be served on this rate schedule must apply to the utility for service. Once an optional customer begins service on this rate schedule, the customer shall remain on the rate for a minimum of one year. Any customer choosing to be served on this rate schedule waives all rights to billing adjustments arising from a claim that the bill for service would be less on another rate schedule than under this rate schedule.      The following Riders, Adjustments, and Billing Options are applicable to this rate:  *Power Cost Adjustment Clause: Charge per all kWh varies monthly  *Renewable Energy Rider  *Commitment to Community Program Rider has set the following fee: 3% of the total electric bill not to exceed $7.50.  *Parallel Generation (20kW or less)* Net Energy Billing  *Customer*Owned Generation Systems (Greater than 20 kW) Billing  *Solar Renewable Energy Distributed Generation Billing</t>
  </si>
  <si>
    <t>['08/02/2012 15:16:44', '08/02/2012 15:18:25', '12/08/2012 02:00:35', '04/15/2013 15:34:07', '04/15/2013 15:37:22', '05/05/2014 23:49:02', '07/23/2014 08:29:32', '03/26/2015 15:26:45']</t>
  </si>
  <si>
    <t>539fb4aeec4f024bc1dbec53</t>
  </si>
  <si>
    <t>http://en.openei.org/apps/USURDB/rate/view/539fb4aeec4f024bc1dbec53</t>
  </si>
  <si>
    <t>http://www.kec.com/content/rates-policies</t>
  </si>
  <si>
    <t>['03/26/2014 13:31:25', '03/26/2014 13:41:42', '07/16/2014 02:05:02', '07/16/2014 02:18:35', '07/16/2014 02:48:02', '03/26/2015 15:26:57', '05/29/2015 07:39:12']</t>
  </si>
  <si>
    <t>539fb4aeec4f024bc1dbec5d</t>
  </si>
  <si>
    <t>http://en.openei.org/apps/USURDB/rate/view/539fb4aeec4f024bc1dbec5d</t>
  </si>
  <si>
    <t>Commercial Service Schedule "B"</t>
  </si>
  <si>
    <t>To lighting and single*phase power requirements for business establishments such as stores, shops, clubs, offices, restaurants, schools, hotels, beauty and barber shops, lodges, service stations, and other service type customers. Customers with consumption greater than 10,000 kWh or more per month during two consecutive months during the previous eleven (11) month period will be served under the provisions of Industrial Rate D.    ***The customer may elect to install utility approved peak/off*peak control for water heating. Where electricity is the only source of water heating, such customer will receive a credit of $ 7.38 per month. Swanton Village represents the service will be energized no less than twelve (12) hours per day.</t>
  </si>
  <si>
    <t>['05/30/2014 13:31:33', '05/30/2014 13:32:58', '06/11/2014 10:04:27', '08/06/2014 06:09:53', '08/06/2014 06:11:07', '03/26/2015 15:26:57']</t>
  </si>
  <si>
    <t>539fb4afec4f024bc1dbec77</t>
  </si>
  <si>
    <t>http://en.openei.org/apps/USURDB/rate/view/539fb4afec4f024bc1dbec77</t>
  </si>
  <si>
    <t>General Service GSA2</t>
  </si>
  <si>
    <t>['06/07/2012 10:08:56', '06/07/2012 10:15:35', '08/10/2012 12:13:03', '12/08/2012 03:01:52', '02/27/2013 09:13:36', '02/27/2013 09:18:09', '02/14/2014 13:58:47', '07/25/2014 03:46:54', '07/25/2014 03:48:55', '03/26/2015 15:26:54']</t>
  </si>
  <si>
    <t>539fb4afec4f024bc1dbec8b</t>
  </si>
  <si>
    <t>http://en.openei.org/apps/USURDB/rate/view/539fb4afec4f024bc1dbec8b</t>
  </si>
  <si>
    <t>['06/12/2012 09:53:05', '06/12/2012 09:53:39', '07/19/2012 14:44:47', '12/08/2012 03:59:22', '03/18/2013 09:34:14', '05/05/2014 23:49:51', '05/16/2014 09:45:50', '06/11/2014 13:58:16', '06/11/2014 14:00:20', '03/26/2015 15:26:54']</t>
  </si>
  <si>
    <t>539fb4beec4f024bc1dbeca3</t>
  </si>
  <si>
    <t>http://en.openei.org/apps/USURDB/rate/view/539fb4beec4f024bc1dbeca3</t>
  </si>
  <si>
    <t>Non-Residential Service (Rate 207)</t>
  </si>
  <si>
    <t>Fixed Monthly Charge= Customer Charge($30.00 per month) + 36 month surcharge ($3.66 per month)</t>
  </si>
  <si>
    <t>(Period 1: Summer, Period 2: Winter, Period 3: Shoulder) (Adj = Wholesale Power Charge)</t>
  </si>
  <si>
    <t>['05/22/2012 09:06:18', '05/22/2012 09:07:53', '12/08/2012 15:07:48', '02/06/2013 10:56:26', '02/06/2013 10:58:30', '06/13/2013 09:22:45', '06/17/2014 08:57:18', '07/18/2014 03:48:48', '03/26/2015 15:26:52', '05/20/2016 13:32:02']</t>
  </si>
  <si>
    <t>539fb4beec4f024bc1dbecc5</t>
  </si>
  <si>
    <t>http://en.openei.org/apps/USURDB/rate/view/539fb4beec4f024bc1dbecc5</t>
  </si>
  <si>
    <t>Schedule FD Farm Service - Demand Metered</t>
  </si>
  <si>
    <t>This schedule applies to farm service where agricultural end*uses include growing crops, raising livestock, other related farm uses, or pumping water for agricultural and public utility purpose not eligible for Rate Schedule PI. This schedule is not applicable to agricultural processing operations or other uses that change the form of the product. This schedule is applicable on an annual basis only.</t>
  </si>
  <si>
    <t>['06/08/2012 13:06:04', '06/08/2012 13:07:36', '12/07/2012 04:42:01', '05/29/2013 08:05:55', '04/01/2014 13:41:08', '04/01/2014 13:41:52', '03/26/2015 15:26:52']</t>
  </si>
  <si>
    <t>539fb4beec4f024bc1dbece3</t>
  </si>
  <si>
    <t>http://en.openei.org/apps/USURDB/rate/view/539fb4beec4f024bc1dbece3</t>
  </si>
  <si>
    <t>['06/01/2012 09:38:48', '06/01/2012 13:17:00', '12/08/2012 02:33:45', '01/28/2013 13:14:51', '01/28/2013 13:19:04', '01/28/2013 13:19:52', '07/22/2014 09:00:03', '03/26/2015 15:26:52']</t>
  </si>
  <si>
    <t>539fb4c0ec4f024bc1dbed49</t>
  </si>
  <si>
    <t>http://en.openei.org/apps/USURDB/rate/view/539fb4c0ec4f024bc1dbed49</t>
  </si>
  <si>
    <t>['08/14/2013 15:00:04', '08/14/2013 15:03:25', '06/17/2014 09:25:20', '03/26/2015 15:26:39']</t>
  </si>
  <si>
    <t>539fb4d0ec4f024bc1dbeda9</t>
  </si>
  <si>
    <t>http://en.openei.org/apps/USURDB/rate/view/539fb4d0ec4f024bc1dbeda9</t>
  </si>
  <si>
    <t>General Service (Single-Phase) Optional Time-of-Day Gs-2 Option A w/ Parallel Generation (</t>
  </si>
  <si>
    <t>Available for single*phase and three*phase customers where a part or all of the electrical requirements of the customer are supplied by the customer's generating facilities, where such facilities have a total generating capacity of 20 kW or less, where such facilities are connected in parallel with the utility and where such facilities are approved by the utility.    The customer shall be billed monthly on a net energy basis, and shall pay the fixed charge and energy charge specified in the rate schedule under which he is served. If, in any month, the customer's bill has a credit balance of $25 or less, the amount shall be credited to subsequent bills until a debit balance is reestablished. If the credit balance is more than $25, the utility shall reimburse the customer by check upon request. Monthly credits shall be computed by taking the net excess kWh produced times the sum of the applicable energy charge plus monthly power cost adjustment clause (PCAC).    *Parallel Generation is available to all ToD customers regardless of the option he/she has chosen.</t>
  </si>
  <si>
    <t>['06/03/2014 07:40:32', '06/03/2014 07:45:47', '07/03/2014 07:41:18', '03/26/2015 15:26:35']</t>
  </si>
  <si>
    <t>539fb4d0ec4f024bc1dbedc3</t>
  </si>
  <si>
    <t>http://en.openei.org/apps/USURDB/rate/view/539fb4d0ec4f024bc1dbedc3</t>
  </si>
  <si>
    <t>OD-REVRR- Residential Electric Vehicle Recharge Rider - Bundled</t>
  </si>
  <si>
    <t>This rider is offered to Customers who, in conjunction with the Utility's General Service Time*of*Use rate schedules for the purchase of electricity, use electricity for the charging of electric vehicles</t>
  </si>
  <si>
    <t>['05/22/2014 12:48:31', '05/22/2014 12:50:48', '05/22/2014 12:54:37', '05/22/2014 12:55:01', '06/11/2014 13:37:05', '07/31/2014 02:47:13', '03/26/2015 15:26:35']</t>
  </si>
  <si>
    <t>539fb4d1ec4f024bc1dbeddb</t>
  </si>
  <si>
    <t>http://en.openei.org/apps/USURDB/rate/view/539fb4d1ec4f024bc1dbeddb</t>
  </si>
  <si>
    <t>Cp-1 TOD Small Power Optional Time-of-Day Service</t>
  </si>
  <si>
    <t>['06/12/2012 09:47:42', '06/12/2012 09:48:14', '07/19/2012 14:25:58', '12/07/2012 06:05:32', '03/18/2013 08:48:56', '05/05/2014 23:51:18', '05/16/2014 09:38:39', '06/11/2014 13:47:25', '06/11/2014 13:49:03', '03/26/2015 15:26:52']</t>
  </si>
  <si>
    <t>539fb4e1ec4f024bc1dbee47</t>
  </si>
  <si>
    <t>http://en.openei.org/apps/USURDB/rate/view/539fb4e1ec4f024bc1dbee47</t>
  </si>
  <si>
    <t>Cp-5 Large Industrial Power II Time-of-Day Service Transformer Ownership Discount</t>
  </si>
  <si>
    <t>['06/11/2012 08:18:42', '06/11/2012 08:19:07', '07/16/2012 07:33:09', '12/07/2012 01:46:37', '03/01/2013 12:36:04', '05/05/2014 23:51:38', '05/16/2014 10:52:42', '06/12/2014 07:31:33', '03/26/2015 15:26:58']</t>
  </si>
  <si>
    <t>539fb4e1ec4f024bc1dbee5f</t>
  </si>
  <si>
    <t>http://en.openei.org/apps/USURDB/rate/view/539fb4e1ec4f024bc1dbee5f</t>
  </si>
  <si>
    <t>Rate R-1 EV Tour - Residential Time of Use Rate</t>
  </si>
  <si>
    <t>This rate schedule is applicable to electric service required by the Customer exclusively for charging electric vehicles for individual (single family) private residences and individually metered apartment units.     Initial, One Time Meter Installation Charge (Single Phase) = $300.00</t>
  </si>
  <si>
    <t>['06/20/2013 12:09:25', '06/20/2013 12:11:42', '06/25/2014 02:23:44', '03/26/2015 15:26:58']</t>
  </si>
  <si>
    <t>539fb4f3ec4f024bc1dbef1f</t>
  </si>
  <si>
    <t>http://en.openei.org/apps/USURDB/rate/view/539fb4f3ec4f024bc1dbef1f</t>
  </si>
  <si>
    <t>General Industrial Service - Medium Voltage (R6)</t>
  </si>
  <si>
    <t>['06/13/2014 09:36:52', '06/13/2014 09:40:12', '06/13/2014 10:00:55', '03/26/2015 15:26:35', '10/30/2015 14:41:36']</t>
  </si>
  <si>
    <t>539fb4f3ec4f024bc1dbef3d</t>
  </si>
  <si>
    <t>http://en.openei.org/apps/USURDB/rate/view/539fb4f3ec4f024bc1dbef3d</t>
  </si>
  <si>
    <t>Medium Commercial Rates</t>
  </si>
  <si>
    <t>Coosa Valley Electric Coop Inc</t>
  </si>
  <si>
    <t>Applicable to establishments having an expected peak demand of 50 kW or greater.      Service under this rate is subject to State and/or local sales tax as applicable. The current wholesale power cost adjustment shall be added to the cooperative retail rate.  * State Gross Receipt Tax: 4.0%  * State Utility License Tax: 2.2%</t>
  </si>
  <si>
    <t>http://www.coosavalleyec.com</t>
  </si>
  <si>
    <t>['12/03/2012 10:43:10', '12/03/2012 11:16:51', '03/27/2013 14:36:39', '03/27/2013 14:38:18', '03/27/2013 14:38:56', '04/22/2013 10:01:37', '04/17/2014 10:32:42', '08/21/2014 07:10:18', '03/26/2015 15:26:35']</t>
  </si>
  <si>
    <t>539fb4f3ec4f024bc1dbef5b</t>
  </si>
  <si>
    <t>http://en.openei.org/apps/USURDB/rate/view/539fb4f3ec4f024bc1dbef5b</t>
  </si>
  <si>
    <t>Schedule 42 - South System General Power Rate</t>
  </si>
  <si>
    <t>This rate shall apply to the firm power requirements for electric service to commercial, industrial, and governmental customers, and institutional customers whose installed service capacity does not require demand metering as determined by the Association.</t>
  </si>
  <si>
    <t>['07/24/2013 08:20:35', '07/24/2013 08:22:56', '07/16/2014 04:24:31', '03/26/2015 15:26:35']</t>
  </si>
  <si>
    <t>539fb4f4ec4f024bc1dbef7b</t>
  </si>
  <si>
    <t>http://en.openei.org/apps/USURDB/rate/view/539fb4f4ec4f024bc1dbef7b</t>
  </si>
  <si>
    <t>General Power Schedule- Commercial- Part1</t>
  </si>
  <si>
    <t>Tishomingo County E P A</t>
  </si>
  <si>
    <t>Adjustment =  Retail Environment charge + Retail Fuel charge</t>
  </si>
  <si>
    <t>['09/24/2013 11:22:55', '09/24/2013 11:27:46', '09/24/2013 11:28:36', '06/03/2014 08:04:36', '06/03/2014 08:07:38', '07/21/2014 02:13:34', '03/26/2015 15:26:31', '05/29/2015 07:23:20']</t>
  </si>
  <si>
    <t>539fb4f4ec4f024bc1dbefaf</t>
  </si>
  <si>
    <t>http://en.openei.org/apps/USURDB/rate/view/539fb4f4ec4f024bc1dbefaf</t>
  </si>
  <si>
    <t>Small General Service (GSA)</t>
  </si>
  <si>
    <t>City of Jellico, Tennessee (Utility Company)</t>
  </si>
  <si>
    <t>['05/29/2014 08:52:30', '05/29/2014 08:53:36', '03/26/2015 15:26:31', '05/29/2015 07:23:08']</t>
  </si>
  <si>
    <t>539fb516ec4f024bc1dbf119</t>
  </si>
  <si>
    <t>http://en.openei.org/apps/USURDB/rate/view/539fb516ec4f024bc1dbf119</t>
  </si>
  <si>
    <t>City of Clintonville, Wisconsin (Utility Company)</t>
  </si>
  <si>
    <t>['06/06/2012 09:09:04', '06/06/2012 09:09:33', '06/06/2012 09:18:03', '08/02/2012 10:34:55', '12/08/2012 04:08:33', '02/18/2013 12:47:17', '05/05/2014 23:53:34', '05/14/2014 07:35:06', '06/10/2014 08:03:00', '06/10/2014 08:03:43', '03/26/2015 15:26:32']</t>
  </si>
  <si>
    <t>539fb516ec4f024bc1dbf11f</t>
  </si>
  <si>
    <t>http://en.openei.org/apps/USURDB/rate/view/539fb516ec4f024bc1dbf11f</t>
  </si>
  <si>
    <t>General Service (GSA 1)</t>
  </si>
  <si>
    <t>['05/30/2014 10:59:32', '05/30/2014 11:01:32', '06/10/2014 12:21:35', '08/20/2014 05:08:21', '03/26/2015 15:26:32', '05/29/2015 07:22:01']</t>
  </si>
  <si>
    <t>539fb526ec4f024bc1dbf155</t>
  </si>
  <si>
    <t>http://en.openei.org/apps/USURDB/rate/view/539fb526ec4f024bc1dbf155</t>
  </si>
  <si>
    <t>Large Power Electric Rate Schedule (LP-0004) Primary metering</t>
  </si>
  <si>
    <t>['06/11/2014 12:23:58', '06/11/2014 12:27:30', '06/11/2014 14:03:46', '08/07/2014 01:54:11', '03/26/2015 15:26:29']</t>
  </si>
  <si>
    <t>539fb526ec4f024bc1dbf17b</t>
  </si>
  <si>
    <t>http://en.openei.org/apps/USURDB/rate/view/539fb526ec4f024bc1dbf17b</t>
  </si>
  <si>
    <t>RV Recreational Vehicle Rate</t>
  </si>
  <si>
    <t>East Central Oklahoma Elec Coop Inc</t>
  </si>
  <si>
    <t>Available to Consumers at locations where service is provided for use by recreational vehicles.    Minimum monthly charge shall be the highest of the following:  (a) Customer Charge  (b) A charge of $1.50 per kVA of dedicated (sole*use) transformation capacity; or  (c) As prescribed by the line extension policy of hte rules and regulations of the Cooperative</t>
  </si>
  <si>
    <t>Subject to Power Cost Adjustment and Tax Adjustment</t>
  </si>
  <si>
    <t>['05/22/2013 10:42:57', '05/22/2013 10:46:03', '07/18/2014 07:25:03', '07/18/2014 07:53:35', '03/26/2015 15:26:29']</t>
  </si>
  <si>
    <t>539fb526ec4f024bc1dbf193</t>
  </si>
  <si>
    <t>http://en.openei.org/apps/USURDB/rate/view/539fb526ec4f024bc1dbf193</t>
  </si>
  <si>
    <t>Power Demand</t>
  </si>
  <si>
    <t>City of Woolstock, Iowa (Utility Company)</t>
  </si>
  <si>
    <t>['05/24/2013 10:17:05', '05/24/2013 10:18:43', '05/24/2013 10:23:52', '05/30/2014 08:33:37', '08/22/2014 01:59:21', '03/26/2015 15:26:40', '05/29/2015 07:08:51']</t>
  </si>
  <si>
    <t>539fb527ec4f024bc1dbf1b1</t>
  </si>
  <si>
    <t>http://en.openei.org/apps/USURDB/rate/view/539fb527ec4f024bc1dbf1b1</t>
  </si>
  <si>
    <t>Small Commercial Electric</t>
  </si>
  <si>
    <t>City of Petersburg, Alaska (Utility Company)</t>
  </si>
  <si>
    <t>ISU Documentation</t>
  </si>
  <si>
    <t>['05/12/2014 14:57:17', '05/12/2014 15:02:08', '05/20/2014 15:10:02', '05/20/2014 15:12:42', '05/22/2014 07:44:00', '07/08/2014 03:59:08', '03/26/2015 15:26:55']</t>
  </si>
  <si>
    <t>539fb527ec4f024bc1dbf1bd</t>
  </si>
  <si>
    <t>http://en.openei.org/apps/USURDB/rate/view/539fb527ec4f024bc1dbf1bd</t>
  </si>
  <si>
    <t>Industrial Power Primary</t>
  </si>
  <si>
    <t>Available to industrial and large commercial customers. Customers shall contract for a definite amount of electrical capacity in KW which shall be sufficient to meet normal maximum requirements but in no case shall the capacity contracted for be less than 3,000 KW. Contract capacities will be specified in multiples of 100 KW.</t>
  </si>
  <si>
    <t>* Adjustment $/kWh = Purchased Power Adjustment Rider($0.00660) + Fuel Clause Rider($0.0337902) * Adjustment $/kW = Purchased Power Adjustment Rider($3.70)</t>
  </si>
  <si>
    <t>['05/13/2014 10:44:33', '05/13/2014 12:40:22', '05/13/2014 12:59:09', '05/13/2014 14:09:20', '05/13/2014 14:30:58', '05/27/2014 10:55:32', '05/27/2014 12:09:46', '05/27/2014 12:34:37', '06/06/2014 13:28:52', '06/11/2014 08:17:27', '03/26/2015 15:26:55']</t>
  </si>
  <si>
    <t>539fb527ec4f024bc1dbf1ff</t>
  </si>
  <si>
    <t>http://en.openei.org/apps/USURDB/rate/view/539fb527ec4f024bc1dbf1ff</t>
  </si>
  <si>
    <t>City of Prescott, Kansas (Utility Company)</t>
  </si>
  <si>
    <t>['06/16/2014 14:27:17', '06/16/2014 14:28:52', '07/01/2014 02:54:34', '03/26/2015 15:26:33', '05/29/2015 07:08:03']</t>
  </si>
  <si>
    <t>539fb537ec4f024bc1dbf25f</t>
  </si>
  <si>
    <t>http://en.openei.org/apps/USURDB/rate/view/539fb537ec4f024bc1dbf25f</t>
  </si>
  <si>
    <t>TOU MSB</t>
  </si>
  <si>
    <t>['04/15/2013 10:26:25', '04/15/2013 10:28:31', '04/14/2014 14:50:44', '05/21/2014 14:40:02', '07/23/2014 07:04:05', '03/26/2015 15:26:25']</t>
  </si>
  <si>
    <t>539fb538ec4f024bc1dbf295</t>
  </si>
  <si>
    <t>http://en.openei.org/apps/USURDB/rate/view/539fb538ec4f024bc1dbf295</t>
  </si>
  <si>
    <t>City of Farmersville, Texas (Utility Company)</t>
  </si>
  <si>
    <t>Applies to residential, small commercial, and large commercial.</t>
  </si>
  <si>
    <t>Plus a monthly-changing fuel charge.</t>
  </si>
  <si>
    <t>['06/25/2013 15:11:10', '06/25/2013 15:12:23', '06/26/2013 13:17:25', '03/26/2015 15:26:52', '05/29/2015 07:07:48']</t>
  </si>
  <si>
    <t>539fb538ec4f024bc1dbf29d</t>
  </si>
  <si>
    <t>http://en.openei.org/apps/USURDB/rate/view/539fb538ec4f024bc1dbf29d</t>
  </si>
  <si>
    <t>General Service Large (GSL)</t>
  </si>
  <si>
    <t>Brown-Atchison E C A Inc</t>
  </si>
  <si>
    <t>http://www.baelectric.com/page17.html</t>
  </si>
  <si>
    <t>['10/29/2012 08:30:39', '10/29/2012 08:31:56', '12/08/2012 03:38:21', '03/26/2015 15:26:52', '08/05/2015 05:01:12']</t>
  </si>
  <si>
    <t>539fb538ec4f024bc1dbf2a7</t>
  </si>
  <si>
    <t>http://en.openei.org/apps/USURDB/rate/view/539fb538ec4f024bc1dbf2a7</t>
  </si>
  <si>
    <t>COMMERCIAL AND SMALL POWER SERVICE  Schedule B- Industrial</t>
  </si>
  <si>
    <t>AVAILABILITY: Available to commercial, small power consumers and three*phase farm consumers whose load requirements can be met by  transformer capacity not to exceed 49 kVA and through one meter.  Service under this schedule is not available to consumers on a temporary basis unless otherwise provided for.    The price for Generation and Transmission Service shall be subject to adjustment for a change in the wholesale rate, including fuel, paid by the Cooperative for purchased power.    Eligible for Net Metering Service (NMS).</t>
  </si>
  <si>
    <t>['06/14/2012 09:12:17', '06/14/2012 09:12:48', '07/30/2012 15:29:36', '12/07/2012 02:11:54', '06/03/2014 07:44:41', '06/03/2014 07:45:22', '08/22/2014 03:17:20', '03/26/2015 15:26:52', '09/30/2015 05:30:36']</t>
  </si>
  <si>
    <t>539fb548ec4f024bc1dbf301</t>
  </si>
  <si>
    <t>http://en.openei.org/apps/USURDB/rate/view/539fb548ec4f024bc1dbf301</t>
  </si>
  <si>
    <t>Village of Hampton, Nebraska (Utility Company)</t>
  </si>
  <si>
    <t>['05/28/2014 14:19:22', '05/28/2014 14:21:46', '06/12/2014 08:38:45', '03/26/2015 15:26:54']</t>
  </si>
  <si>
    <t>539fb548ec4f024bc1dbf30b</t>
  </si>
  <si>
    <t>http://en.openei.org/apps/USURDB/rate/view/539fb548ec4f024bc1dbf30b</t>
  </si>
  <si>
    <t>['06/11/2012 15:01:46', '06/11/2012 15:02:21', '07/16/2012 15:12:53', '12/07/2012 07:08:38', '03/06/2013 10:50:28', '05/05/2014 23:54:30', '05/08/2014 13:46:00', '05/16/2014 08:52:44', '06/11/2014 12:57:19', '06/11/2014 12:58:18', '03/26/2015 15:26:54']</t>
  </si>
  <si>
    <t>539fb548ec4f024bc1dbf32d</t>
  </si>
  <si>
    <t>http://en.openei.org/apps/USURDB/rate/view/539fb548ec4f024bc1dbf32d</t>
  </si>
  <si>
    <t>Industrial Electric Service E-14</t>
  </si>
  <si>
    <t>Applicability: Applicable for lighting, power and miscellaneous electric service whose integrated 15 interval minute demand is 4,000 KVA or greater, or where the transformer for the customer is provided directly from sub*transmission or transmission facilities, and where the entire electrical requirements are furnished by the city. Service to more than one premise shall not be combined, nor shall it be shared with or resold to others.     Character of service: Three phase service, or combination of single and three phase, at the voltage deemed appropriate to serve the customers' electrical requirements. Any consumer receiving service at two different voltages will be considered as two separate consumers for billing purposes. The type of metering is to be specified by the city. This rate is based on ownership of one transformation facilities by the city; however, ownership of other transformation facilities by the consumer is contemplated under this rate. Such facilities may be installed by the city and leased to the consumer if he so elects.     *Rates found in Chapter 102</t>
  </si>
  <si>
    <t>['06/25/2012 10:05:25', '06/25/2012 10:07:26', '12/08/2012 15:07:43', '02/11/2013 08:22:16', '02/11/2013 08:32:10', '06/17/2013 10:50:43', '05/16/2014 07:38:59', '07/28/2014 06:28:31', '03/26/2015 15:26:54']</t>
  </si>
  <si>
    <t>539fb549ec4f024bc1dbf33d</t>
  </si>
  <si>
    <t>http://en.openei.org/apps/USURDB/rate/view/539fb549ec4f024bc1dbf33d</t>
  </si>
  <si>
    <t>GENERAL POWER RATE - PART D</t>
  </si>
  <si>
    <t>City of Memphis, Tennessee (Utility Company)</t>
  </si>
  <si>
    <t>* Fixed monthly charge = Customer charge ($1,500) + TVA Administrative charge ($350)</t>
  </si>
  <si>
    <t>['06/05/2012 10:13:31', '06/05/2012 10:14:05', '08/01/2012 10:43:11', '08/01/2012 12:17:21', '12/08/2012 16:13:08', '04/24/2013 13:50:15', '07/14/2014 03:46:12', '07/14/2014 06:39:00', '07/18/2014 02:39:50', '07/25/2014 03:57:50', '03/26/2015 15:26:32', '05/29/2015 07:06:13']</t>
  </si>
  <si>
    <t>539fb549ec4f024bc1dbf35b</t>
  </si>
  <si>
    <t>http://en.openei.org/apps/USURDB/rate/view/539fb549ec4f024bc1dbf35b</t>
  </si>
  <si>
    <t>Rate L- Distribution Primary Rate</t>
  </si>
  <si>
    <t>Available to commercial or industrial customers with demands exceeding 100 kW.  A 1% discount on demand and energy charges is applied to customers defined as distribution primary service; service taken at standard distribution voltages where the customer owns the final distribution transformation equipment.</t>
  </si>
  <si>
    <t>['06/03/2013 11:58:05', '06/03/2013 12:03:55', '02/06/2014 21:06:38', '02/06/2014 21:19:19', '03/26/2015 15:26:32']</t>
  </si>
  <si>
    <t>539fb54aec4f024bc1dbf395</t>
  </si>
  <si>
    <t>http://en.openei.org/apps/USURDB/rate/view/539fb54aec4f024bc1dbf395</t>
  </si>
  <si>
    <t>INDUSTRIAL ELECTRIC - E10</t>
  </si>
  <si>
    <t>['04/27/2012 10:20:30', '04/27/2012 10:25:42', '07/12/2012 10:35:07', '12/07/2012 05:24:29', '05/22/2013 07:52:28', '05/05/2014 21:27:13', '08/13/2014 07:37:41', '03/26/2015 15:26:40']</t>
  </si>
  <si>
    <t>539fb55aec4f024bc1dbf3c9</t>
  </si>
  <si>
    <t>http://en.openei.org/apps/USURDB/rate/view/539fb55aec4f024bc1dbf3c9</t>
  </si>
  <si>
    <t>['06/15/2012 09:59:07', '06/15/2012 09:59:32', '07/31/2012 14:41:49', '12/08/2012 03:17:28', '04/01/2013 11:35:09', '05/05/2014 23:55:29', '05/20/2014 07:15:50', '06/13/2014 10:04:10', '03/26/2015 15:26:33', '07/29/2015 02:33:27']</t>
  </si>
  <si>
    <t>539fb55aec4f024bc1dbf3cb</t>
  </si>
  <si>
    <t>http://en.openei.org/apps/USURDB/rate/view/539fb55aec4f024bc1dbf3cb</t>
  </si>
  <si>
    <t>General Power Schedule GSA (151) - Part 3</t>
  </si>
  <si>
    <t>City of Brownsville, Tennessee (Utility Company)</t>
  </si>
  <si>
    <t>This rate applies to class 54, 55 and 59</t>
  </si>
  <si>
    <t>Aforementioned Adjustments include = TVA Adder + FCA (0.00195+0.02653).</t>
  </si>
  <si>
    <t>['06/16/2014 09:53:42', '06/16/2014 09:56:21', '06/16/2014 09:58:41', '06/18/2014 07:30:31', '07/08/2014 04:08:50', '03/26/2015 15:26:33', '05/29/2015 07:05:55']</t>
  </si>
  <si>
    <t>539fb55bec4f024bc1dbf3fd</t>
  </si>
  <si>
    <t>http://en.openei.org/apps/USURDB/rate/view/539fb55bec4f024bc1dbf3fd</t>
  </si>
  <si>
    <t>Large General Service</t>
  </si>
  <si>
    <t>Greenwood Utilities Comm</t>
  </si>
  <si>
    <t>Applicable to all service required by the Customer when supplied at one point of delivery and measured by one kilowatt*hour meter, when customer has entered into a contract for a minimum demand of 1000 kW.</t>
  </si>
  <si>
    <t>['04/09/2012 10:46:39', '04/09/2012 10:50:46', '05/24/2012 15:15:41', '06/30/2012 16:29:05', '07/10/2012 08:24:32', '12/08/2012 03:05:48', '04/10/2013 11:21:21', '07/18/2013 13:04:07', '03/26/2015 15:26:59']</t>
  </si>
  <si>
    <t>539fb55bec4f024bc1dbf40f</t>
  </si>
  <si>
    <t>http://en.openei.org/apps/USURDB/rate/view/539fb55bec4f024bc1dbf40f</t>
  </si>
  <si>
    <t>Large General Service- Schedule D</t>
  </si>
  <si>
    <t>City of Abbeville, Louisiana (Utility Company)</t>
  </si>
  <si>
    <t>There is hereby established an electric rate for all customers who, in any two (2) consecutive months in any one calendar year, contract for one hundred twenty*five (125) kilowatts or more of electric service to be used for all electrical requirements, who do not have eligibility for residence service or church service, which rate shall be known as the "large general service rate, schedule D," or "demand charge."</t>
  </si>
  <si>
    <t>['08/01/2012 10:02:56', '08/01/2012 10:04:41', '08/01/2012 10:06:01', '12/07/2012 01:39:30', '01/28/2013 07:46:16', '01/28/2013 09:10:17', '01/28/2013 09:11:41', '01/28/2013 09:13:10', '01/28/2013 09:21:22', '01/28/2013 09:21:42', '01/28/2013 11:17:20', '01/28/2013 11:17:54', '01/28/2013 11:19:07', '01/28/2013 11:19:57', '02/01/2013 07:31:07', '02/01/2013 07:33:51', '04/03/2013 14:30:58', '03/26/2015 15:26:42']</t>
  </si>
  <si>
    <t>539fb55bec4f024bc1dbf41d</t>
  </si>
  <si>
    <t>http://en.openei.org/apps/USURDB/rate/view/539fb55bec4f024bc1dbf41d</t>
  </si>
  <si>
    <t>Large Power (Rate 12)</t>
  </si>
  <si>
    <t>Adj = Power cost recovery factor.</t>
  </si>
  <si>
    <t>['06/22/2012 15:12:17', '06/22/2012 15:16:05', '12/08/2012 15:49:18', '06/28/2013 11:00:30', '07/16/2014 08:41:11', '03/26/2015 15:26:42']</t>
  </si>
  <si>
    <t>539fb55bec4f024bc1dbf431</t>
  </si>
  <si>
    <t>http://en.openei.org/apps/USURDB/rate/view/539fb55bec4f024bc1dbf431</t>
  </si>
  <si>
    <t>SGSB 5000 kW</t>
  </si>
  <si>
    <t>Monthly charge = Customer charge + Admin charge</t>
  </si>
  <si>
    <t>['06/12/2013 14:55:01', '06/12/2013 14:56:17', '06/25/2014 09:10:13', '03/26/2015 15:26:42']</t>
  </si>
  <si>
    <t>539fb55cec4f024bc1dbf439</t>
  </si>
  <si>
    <t>http://en.openei.org/apps/USURDB/rate/view/539fb55cec4f024bc1dbf439</t>
  </si>
  <si>
    <t>Medium Commercial Secondary TOU</t>
  </si>
  <si>
    <t>Applies to 3*phase general service, including power and lighting, measured with demand meter. Applies to service at 30 kW demand or greater, but less than 300 kW demand. Any customer served under this schedule whose monthly maximum demand has registered less than 30 kW or greater than 300 kW for twelve consecutive months is no longer eligible for service under this Schedule M*1 and must take service under another applicable rate schedule. This schedule is subject to meter availability. Applies to services metered and delivered at voltages less than 17 kV.     *Adjustment = Public Benefit Charge    *A customer having a maximum demand of 50 kW or more shall be allowed a discount on the distribution charge of 0.333 percent for each percent the average monthly power factor exceeds 85 percent. The discount shall not exceed 5 percent. The power factor shall be computed to the nearest one percent. The discount shall be computed to the nearest 1/10 of one percent.</t>
  </si>
  <si>
    <t>['04/13/2012 15:16:44', '04/13/2012 15:19:18', '07/23/2012 15:23:16', '07/23/2012 15:27:25', '12/08/2012 01:42:39', '03/26/2015 15:26:20', '07/17/2015 05:28:42']</t>
  </si>
  <si>
    <t>539fb56cec4f024bc1dbf4b1</t>
  </si>
  <si>
    <t>http://en.openei.org/apps/USURDB/rate/view/539fb56cec4f024bc1dbf4b1</t>
  </si>
  <si>
    <t>General Service Demand (Single-Phase) EC3 w/ Parallel Generation (&lt; 20 kW)</t>
  </si>
  <si>
    <t>To all electric service supplied to any residential, commercial or industrial customer for lighting, power and other purposes, with metered loads greater than 25 kW but less than 500 kW.   Parallel Generation: Available to all single*phase and three*phase customers where a part or all of the electrical requirements of the customer are supplied by the customer's generation facilities, where such facilities have a total generating capability of 20 kW or less, where such facilities are connected in parallel with the utility and where such facilities are approved by the utility. A signed contract between the small power producer and the Company shall be required of all small power producers before generators can be interconnected with the utility.</t>
  </si>
  <si>
    <t>Subject to the Power Cost Adjustment Clause</t>
  </si>
  <si>
    <t>['05/27/2014 09:17:19', '05/27/2014 09:23:57', '03/26/2015 15:26:34']</t>
  </si>
  <si>
    <t>539fb56dec4f024bc1dbf4cf</t>
  </si>
  <si>
    <t>http://en.openei.org/apps/USURDB/rate/view/539fb56dec4f024bc1dbf4cf</t>
  </si>
  <si>
    <t>Rate Schedule T-3</t>
  </si>
  <si>
    <t>Adams Electric Cooperative Inc</t>
  </si>
  <si>
    <t>The on peak billing demand for the month shall be the largest of the following:  1. The highest on peak demand recorded during a 15 minute period by the Cooperative's integrating demand meter,or,  2. The highest on peak demand recorded during a 15 minute period by the Cooperative's integrating demand meter adjusted for power factor as described below.  The off peak billing demand for the month shall be the highest demand recorded during an off peak 15 minute period by the Cooperative's integrating demand meter.    For members using Adams Electric's Generation and Transmission services, on peak hours will be determined by the Cooperative's load control system. In no case will more than 12 hours in any given 24 hour period be considered on peak. Members who select another provider for Generation and Transmission will have to negotiate suitable on peak and off peak periods with the cooperative.</t>
  </si>
  <si>
    <t>[{'on peak demand': '$6.28/kW'} {'off peak demand': '$2.92/kW'}]</t>
  </si>
  <si>
    <t>total energy charge is the sum of the distribution charge and energy supply charge</t>
  </si>
  <si>
    <t>['04/15/2013 08:54:44', '04/15/2013 09:00:45', '11/22/2013 11:59:26', '12/03/2013 09:29:14', '04/30/2014 12:25:47', '04/30/2014 12:27:09', '04/30/2014 12:28:05', '07/22/2014 07:42:55', '03/26/2015 15:26:49']</t>
  </si>
  <si>
    <t>539fb57dec4f024bc1dbf553</t>
  </si>
  <si>
    <t>http://en.openei.org/apps/USURDB/rate/view/539fb57dec4f024bc1dbf553</t>
  </si>
  <si>
    <t>['07/12/2013 12:41:35', '07/12/2013 12:43:24', '04/30/2014 10:19:37', '04/30/2014 10:51:21', '06/06/2014 14:18:19', '03/26/2015 15:26:37']</t>
  </si>
  <si>
    <t>539fb58eec4f024bc1dbf639</t>
  </si>
  <si>
    <t>http://en.openei.org/apps/USURDB/rate/view/539fb58eec4f024bc1dbf639</t>
  </si>
  <si>
    <t>['06/12/2012 13:51:19', '06/12/2012 13:51:54', '07/20/2012 12:22:25', '12/07/2012 05:35:42', '03/18/2013 12:51:55', '05/05/2014 23:56:57', '05/21/2014 10:04:42', '06/16/2014 10:53:31', '06/16/2014 10:54:21', '03/26/2015 15:26:40', '07/29/2015 06:23:20']</t>
  </si>
  <si>
    <t>539fb58fec4f024bc1dbf697</t>
  </si>
  <si>
    <t>http://en.openei.org/apps/USURDB/rate/view/539fb58fec4f024bc1dbf697</t>
  </si>
  <si>
    <t>General Power Schedule GSA (151) - Part 1</t>
  </si>
  <si>
    <t>this rate applies to the customer class * "class 40, 49".</t>
  </si>
  <si>
    <t>Aforementioned Adjustments include = TVA Adder + FCA (0.00343 + 0.02679).</t>
  </si>
  <si>
    <t>['06/16/2014 09:39:07', '06/16/2014 09:42:06', '06/16/2014 09:52:13', '07/08/2014 04:07:59', '03/26/2015 15:26:33', '05/28/2015 05:16:17']</t>
  </si>
  <si>
    <t>539fb590ec4f024bc1dbf6b7</t>
  </si>
  <si>
    <t>http://en.openei.org/apps/USURDB/rate/view/539fb590ec4f024bc1dbf6b7</t>
  </si>
  <si>
    <t>GS Farm, Rural Residential, and Small Commercial-Single Phase Long Term</t>
  </si>
  <si>
    <t>Nodak Electric Coop Inc</t>
  </si>
  <si>
    <t>Additional Meters (Off*Peak Included) $ 3.60/Meter/Month  Renewable Energy Market Adjustment $0.003/KWH (Added to All Above Energy Rates)  Controlled Water Heater Credit $.00736/KWH Applies to the first 1,000 KWHs each month (October*March)</t>
  </si>
  <si>
    <t>Adj= Renewable Energy Market Adjustment $0.004/KWH (Added to All Above Energy Rates)_x000D_
Adj = -0.00736 + 0.004 = -0.00336</t>
  </si>
  <si>
    <t>['06/04/2012 12:20:20', '06/04/2012 12:21:57', '12/08/2012 02:31:18', '04/24/2014 10:58:09', '04/24/2014 11:02:13', '05/19/2014 08:57:20', '06/23/2014 03:01:43', '06/23/2014 03:13:57', '06/23/2014 03:28:03', '06/23/2014 04:19:43', '03/26/2015 15:26:47']</t>
  </si>
  <si>
    <t>539fb59fec4f024bc1dbf719</t>
  </si>
  <si>
    <t>http://en.openei.org/apps/USURDB/rate/view/539fb59fec4f024bc1dbf719</t>
  </si>
  <si>
    <t>Gainesville Regional Utilities</t>
  </si>
  <si>
    <t>Electric * Large Power Service (Demand  1,000 kW)    *Fuel Adjustment ($/kwh)*Varies monthly  https://www.gru.com/Portals/0/Legacy/Pdf/MonthlyBillingFactors.pdf</t>
  </si>
  <si>
    <t>https://www.gru.com</t>
  </si>
  <si>
    <t>['03/06/2014 10:04:24', '03/06/2014 10:07:10', '03/06/2014 10:07:57', '04/04/2014 13:02:08', '09/10/2014 04:59:16', '09/10/2014 05:27:50', '03/26/2015 15:26:40']</t>
  </si>
  <si>
    <t>539fb59fec4f024bc1dbf72b</t>
  </si>
  <si>
    <t>http://en.openei.org/apps/USURDB/rate/view/539fb59fec4f024bc1dbf72b</t>
  </si>
  <si>
    <t>Small Power Service Optional Time-of-Day Cp-2 Option A</t>
  </si>
  <si>
    <t>This rate will be applied on an optional basis to customers for all types of service if their monthly Maximum Measured Demand is in excess of 20 kilowatts (kW) per month, but not more than 200 kilowatts per month, for three or more months in a consecutive 12*month period.</t>
  </si>
  <si>
    <t>['05/14/2014 12:58:03', '05/14/2014 13:02:39', '05/14/2014 13:03:22', '05/14/2014 13:04:44', '06/03/2014 14:57:07', '03/26/2015 15:26:23', '05/28/2015 05:17:57']</t>
  </si>
  <si>
    <t>539fb5a0ec4f024bc1dbf73b</t>
  </si>
  <si>
    <t>http://en.openei.org/apps/USURDB/rate/view/539fb5a0ec4f024bc1dbf73b</t>
  </si>
  <si>
    <t>Commercial and Power Service, No Demand (Rate Code 60)</t>
  </si>
  <si>
    <t>Applicable to members for commercial, public, and industrial for all uses (except service solely for irrigation) requiring one hundred (100) kVA or less of transformer capacity.</t>
  </si>
  <si>
    <t>['06/04/2012 08:47:55', '06/04/2012 08:49:40', '06/13/2012 08:37:17', '12/08/2012 03:38:51', '07/17/2013 09:59:30', '05/21/2014 09:20:09', '05/21/2014 09:22:21', '05/21/2014 09:24:44', '05/21/2014 09:41:31', '05/21/2014 09:44:09', '06/16/2014 08:23:47', '06/16/2014 08:26:14', '03/26/2015 15:26:50']</t>
  </si>
  <si>
    <t>539fb5a0ec4f024bc1dbf777</t>
  </si>
  <si>
    <t>http://en.openei.org/apps/USURDB/rate/view/539fb5a0ec4f024bc1dbf777</t>
  </si>
  <si>
    <t>Large General Service - Rate B</t>
  </si>
  <si>
    <t>First 3000 kWh at Rate A</t>
  </si>
  <si>
    <t>['11/12/2013 10:47:00', '11/12/2013 10:48:42', '08/18/2014 04:02:10', '03/26/2015 15:26:50']</t>
  </si>
  <si>
    <t>539fb5afec4f024bc1dbf791</t>
  </si>
  <si>
    <t>http://en.openei.org/apps/USURDB/rate/view/539fb5afec4f024bc1dbf791</t>
  </si>
  <si>
    <t>Large Power Taxable Rate 39</t>
  </si>
  <si>
    <t>Additional Info: .0625% Tax is applied.</t>
  </si>
  <si>
    <t>['05/24/2012 07:41:19', '05/24/2012 07:47:59', '06/25/2012 07:22:50', '06/25/2012 07:23:37', '06/25/2012 07:24:43', '11/16/2012 17:47:14', '11/16/2012 17:47:34', '12/08/2012 16:15:10', '05/21/2014 12:19:31', '03/26/2015 15:26:48']</t>
  </si>
  <si>
    <t>539fb5b1ec4f024bc1dbf7f9</t>
  </si>
  <si>
    <t>http://en.openei.org/apps/USURDB/rate/view/539fb5b1ec4f024bc1dbf7f9</t>
  </si>
  <si>
    <t>General Power Secondary</t>
  </si>
  <si>
    <t>Service under this rate shall be available within the corporate limits of the City of Springfield, Missouri, and the adjacent territory served by City Utilities for commercial and industrial three*phase requirements.</t>
  </si>
  <si>
    <t>['06/14/2013 10:22:42', '06/14/2013 10:26:27', '06/14/2013 10:27:53', '07/03/2014 04:21:34', '03/26/2015 15:26:24']</t>
  </si>
  <si>
    <t>539fb5b1ec4f024bc1dbf823</t>
  </si>
  <si>
    <t>http://en.openei.org/apps/USURDB/rate/view/539fb5b1ec4f024bc1dbf823</t>
  </si>
  <si>
    <t>Large Industrial Service (L.F. 87.5% - 89.99%)</t>
  </si>
  <si>
    <t>['06/01/2012 08:12:08', '06/01/2012 08:12:55', '06/14/2012 14:14:02', '12/07/2012 05:51:26', '08/02/2013 14:31:45', '07/28/2014 08:30:21', '03/26/2015 15:26:31']</t>
  </si>
  <si>
    <t>539fb5c1ec4f024bc1dbf85b</t>
  </si>
  <si>
    <t>http://en.openei.org/apps/USURDB/rate/view/539fb5c1ec4f024bc1dbf85b</t>
  </si>
  <si>
    <t>C &amp; L Electric Coop Corp</t>
  </si>
  <si>
    <t>To industrial consumers who load requirements equal or exceed 500 kW. Bills shall be subject to Cost of energy and other adjustments.</t>
  </si>
  <si>
    <t>['06/10/2013 14:01:54', '06/10/2013 14:04:53', '07/15/2014 04:32:17', '03/26/2015 15:26:52']</t>
  </si>
  <si>
    <t>539fb5c1ec4f024bc1dbf865</t>
  </si>
  <si>
    <t>http://en.openei.org/apps/USURDB/rate/view/539fb5c1ec4f024bc1dbf865</t>
  </si>
  <si>
    <t>*Fuel Adjustment charge of $.0328 per kilowatt used.  *Demand charge of $6.80 + minimum monthly charge of $12.35 for 25kw = $19.15</t>
  </si>
  <si>
    <t>['02/04/2014 13:28:54', '02/04/2014 13:35:21', '02/10/2014 13:41:27', '02/12/2014 10:55:07', '05/06/2014 17:05:39', '05/08/2014 17:12:10', '08/07/2014 06:27:04', '03/26/2015 15:26:52']</t>
  </si>
  <si>
    <t>539fb5c2ec4f024bc1dbf893</t>
  </si>
  <si>
    <t>http://en.openei.org/apps/USURDB/rate/view/539fb5c2ec4f024bc1dbf893</t>
  </si>
  <si>
    <t>Residential Home and Plug-in Electric Vehicle ToD Rate (REV-1)</t>
  </si>
  <si>
    <t>['06/27/2012 10:13:23', '06/27/2012 10:34:33', '06/27/2012 10:37:50', '06/27/2012 10:59:17', '06/29/2012 10:40:46', '12/08/2012 02:36:48', '02/04/2014 12:01:11', '02/04/2014 12:03:33', '05/06/2014 17:06:04', '05/08/2014 17:12:34', '07/11/2014 03:33:56', '03/26/2015 15:26:58', '01/22/2016 08:22:41']</t>
  </si>
  <si>
    <t>539fb5c2ec4f024bc1dbf89d</t>
  </si>
  <si>
    <t>http://en.openei.org/apps/USURDB/rate/view/539fb5c2ec4f024bc1dbf89d</t>
  </si>
  <si>
    <t>Large Light and Power Service (P)</t>
  </si>
  <si>
    <t>City of Newark, Delaware (Utility Company)</t>
  </si>
  <si>
    <t>To any customer taking service at one point of delivery through one watt hour meter for all purposes who has an average monthly demand in the previous 12 months not less than 150 kw and not more than 4,000 kw; provided however, that any customer whose total average monthly demand is not less than 150 kw and not more than 4,000 kw from all points of delivery which exceed an average monthly demand of 150 kw may, at the customer's opinion, petition the city to add arithmetically the demand kw and the energy kwh into one bill from the city. This rate is not available for resale.     Capacity charge:  Summer*April/September:  *$2,025.00 for the first 150 kw or less of billing demand  *$13.50 per kw for all over 150 kw of billing demand    Winter**October/March:  *$1,800.00 for the first 150 kw or less of billing demand  *$12.00 per kw for all over 150 kw of billing demand</t>
  </si>
  <si>
    <t>Fixed monthly charge= ($185+$2025 for the first 150 kw) in summer and ($185 + $1800 for the first 150kw) in winter; (2210*6+ 1985 *6)/12</t>
  </si>
  <si>
    <t>['02/06/2012 11:16:53', '02/06/2012 11:19:40', '05/12/2012 17:24:38', '12/08/2012 03:30:52', '04/01/2013 09:32:55', '04/01/2013 09:33:40', '04/01/2013 09:36:18', '08/12/2013 08:27:17', '08/13/2013 10:33:33', '08/13/2013 10:34:13', '08/13/2013 10:55:00', '03/26/2015 15:26:58', '08/05/2015 04:22:24']</t>
  </si>
  <si>
    <t>539fb5c3ec4f024bc1dbf8d3</t>
  </si>
  <si>
    <t>http://en.openei.org/apps/USURDB/rate/view/539fb5c3ec4f024bc1dbf8d3</t>
  </si>
  <si>
    <t>['06/18/2012 08:17:29', '06/18/2012 08:18:24', '07/26/2012 12:57:28', '12/08/2012 14:12:38', '05/20/2014 14:31:14', '06/16/2014 07:28:36', '03/26/2015 15:26:49', '07/29/2015 03:17:28']</t>
  </si>
  <si>
    <t>539fb5d4ec4f024bc1dbf951</t>
  </si>
  <si>
    <t>http://en.openei.org/apps/USURDB/rate/view/539fb5d4ec4f024bc1dbf951</t>
  </si>
  <si>
    <t>Village General Service</t>
  </si>
  <si>
    <t>['10/30/2012 11:52:26', '10/30/2012 11:53:52', '12/08/2012 17:14:18', '06/20/2014 07:18:03', '03/26/2015 15:26:48']</t>
  </si>
  <si>
    <t>539fb5d5ec4f024bc1dbf963</t>
  </si>
  <si>
    <t>http://en.openei.org/apps/USURDB/rate/view/539fb5d5ec4f024bc1dbf963</t>
  </si>
  <si>
    <t>Schedule 57 - South System General Power Rate</t>
  </si>
  <si>
    <t>['07/24/2013 08:56:37', '07/24/2013 08:57:30', '07/16/2014 04:42:38', '03/26/2015 15:26:33']</t>
  </si>
  <si>
    <t>539fb5d5ec4f024bc1dbf97f</t>
  </si>
  <si>
    <t>http://en.openei.org/apps/USURDB/rate/view/539fb5d5ec4f024bc1dbf97f</t>
  </si>
  <si>
    <t>Village of Beach City, Ohio (Utility Company)</t>
  </si>
  <si>
    <t>['04/03/2013 09:12:28', '04/03/2013 09:15:51', '06/12/2013 13:50:41', '07/11/2013 10:03:06', '07/11/2013 10:19:15', '05/22/2014 09:56:36', '08/19/2014 04:08:14', '03/26/2015 15:26:33']</t>
  </si>
  <si>
    <t>539fb5d6ec4f024bc1dbf9bd</t>
  </si>
  <si>
    <t>http://en.openei.org/apps/USURDB/rate/view/539fb5d6ec4f024bc1dbf9bd</t>
  </si>
  <si>
    <t>LARGE GENERAL SERVICE CONTRACT SCHEDULE (INDUSTRIAL)</t>
  </si>
  <si>
    <t>['05/23/2012 13:34:49', '05/23/2012 13:41:00', '06/21/2012 09:31:29', '06/21/2012 09:35:33', '06/21/2012 09:42:30', '06/21/2012 12:47:14', '11/19/2012 17:20:34', '12/08/2012 17:10:07', '07/17/2014 01:50:53', '07/28/2014 03:25:20', '03/26/2015 15:26:50']</t>
  </si>
  <si>
    <t>539fb5d6ec4f024bc1dbf9bf</t>
  </si>
  <si>
    <t>http://en.openei.org/apps/USURDB/rate/view/539fb5d6ec4f024bc1dbf9bf</t>
  </si>
  <si>
    <t>Large Power Service - Rate B</t>
  </si>
  <si>
    <t>['07/17/2013 15:27:44', '07/17/2013 15:30:25', '05/06/2014 17:06:39', '05/08/2014 17:13:09', '07/23/2014 03:47:10', '07/24/2014 09:16:47', '03/26/2015 15:26:50']</t>
  </si>
  <si>
    <t>539fb5e5ec4f024bc1dbf9e7</t>
  </si>
  <si>
    <t>http://en.openei.org/apps/USURDB/rate/view/539fb5e5ec4f024bc1dbf9e7</t>
  </si>
  <si>
    <t>LARGE COMMERCIAL</t>
  </si>
  <si>
    <t>['05/22/2012 08:39:48', '05/22/2012 08:42:33', '06/20/2012 07:33:34', '06/20/2012 07:49:07', '06/26/2012 09:28:43', '06/26/2012 09:29:10', '11/18/2012 19:40:32', '12/07/2012 04:12:06', '03/26/2014 14:39:34', '05/13/2014 12:45:19', '05/13/2014 12:45:53', '07/28/2014 08:23:45', '03/26/2015 15:26:52']</t>
  </si>
  <si>
    <t>539fb5e6ec4f024bc1dbfa25</t>
  </si>
  <si>
    <t>http://en.openei.org/apps/USURDB/rate/view/539fb5e6ec4f024bc1dbfa25</t>
  </si>
  <si>
    <t>Large Commercial-Rural</t>
  </si>
  <si>
    <t>Demand charge is for non*coincident peak</t>
  </si>
  <si>
    <t>['11/16/2012 12:10:52', '11/16/2012 12:13:39', '12/08/2012 02:36:18', '04/12/2013 10:34:58', '06/20/2014 02:45:54', '08/22/2014 01:58:13', '03/26/2015 15:26:50', '11/20/2015 08:03:09']</t>
  </si>
  <si>
    <t>539fb5f7ec4f024bc1dbfab3</t>
  </si>
  <si>
    <t>http://en.openei.org/apps/USURDB/rate/view/539fb5f7ec4f024bc1dbfab3</t>
  </si>
  <si>
    <t>Large Commercial Secondary TOU</t>
  </si>
  <si>
    <t>Applies to 3*phase general service, including power and lighting, measured with demand meter. Applies to service at 300 kW demand or greater. Any customer served under this schedule whose monthly maximum demand has registered less than 300 kW for twelve consecutive months is no longer eligible for service under this schedule L*1 and must take service under another applicable rate schedule. This schedule is subject to meter availability. Applies to services metered and delivered at voltages less than 17 kV.  *A customer having a maximum demand of 50 kW or more shall be allowed a discount on the distribution charge of 0.333 percent for each percent the average monthly power factor exceeds 85 percent. The discount shall not exceed 5 percent. The power factor shall be computed to the nearest one percent. The discount shall be computed to the nearest 1/10 of one percent.   *Adjustment = Public Benefit Charge  *Rate here does not include the $/kWh for formula transmission rate portion.  * Minimum Bill = $3,181.21</t>
  </si>
  <si>
    <t>['04/13/2012 15:27:45', '04/13/2012 15:42:19', '07/24/2012 08:31:38', '07/24/2012 08:31:58', '07/24/2012 08:32:37', '10/09/2012 13:23:56', '11/18/2012 13:54:06', '11/18/2012 13:56:47', '12/08/2012 14:14:21', '03/26/2015 15:26:46']</t>
  </si>
  <si>
    <t>539fb5f7ec4f024bc1dbfabb</t>
  </si>
  <si>
    <t>http://en.openei.org/apps/USURDB/rate/view/539fb5f7ec4f024bc1dbfabb</t>
  </si>
  <si>
    <t>Large Power One Service</t>
  </si>
  <si>
    <t>Note: A 5% Primary Service Discount applied to the entire bill is available where the consumer installs, owns, operates, and maintains all equipment on the consumer's side of the point of deliver, and the consumer takes service at 7200/12460Y volts or 14.4/24.9 volts.</t>
  </si>
  <si>
    <t>Peak Reduction Rider:Any Customer requesting this Rider shall agree to permanently install on-site generation to offset a nominated amount of peak kW equivalent to most or all of their demand requirements during the peak period established below when requested by the Cooperative</t>
  </si>
  <si>
    <t>[{'Peak Reduction credit': '$4.50/KW'}]</t>
  </si>
  <si>
    <t>['06/13/2013 10:09:20', '06/13/2013 10:17:11', '06/17/2013 08:12:51', '06/17/2014 08:57:45', '07/18/2014 04:38:43', '07/18/2014 06:25:01', '07/18/2014 06:25:38', '03/26/2015 15:26:46']</t>
  </si>
  <si>
    <t>539fb5f8ec4f024bc1dbfb01</t>
  </si>
  <si>
    <t>http://en.openei.org/apps/USURDB/rate/view/539fb5f8ec4f024bc1dbfb01</t>
  </si>
  <si>
    <t>Non-Residential Service, Metered Demand</t>
  </si>
  <si>
    <t>['03/29/2012 15:29:45', '03/29/2012 15:33:11', '03/29/2012 15:37:40', '06/28/2012 15:24:11', '06/28/2012 15:25:14', '12/07/2012 05:14:08', '05/21/2014 07:28:15', '05/22/2014 07:50:25', '06/18/2014 07:59:08', '06/18/2014 08:00:21', '03/26/2015 15:26:42']</t>
  </si>
  <si>
    <t>539fb5f8ec4f024bc1dbfb07</t>
  </si>
  <si>
    <t>http://en.openei.org/apps/USURDB/rate/view/539fb5f8ec4f024bc1dbfb07</t>
  </si>
  <si>
    <t>General Demand Service</t>
  </si>
  <si>
    <t>['05/27/2014 12:24:08', '05/27/2014 12:25:09', '08/05/2014 03:44:23', '03/26/2015 15:26:42']</t>
  </si>
  <si>
    <t>539fb608ec4f024bc1dbfb67</t>
  </si>
  <si>
    <t>http://en.openei.org/apps/USURDB/rate/view/539fb608ec4f024bc1dbfb67</t>
  </si>
  <si>
    <t>General Service (GS)</t>
  </si>
  <si>
    <t>Availability: Alternating current for use other than in a residential swelling unit. Service will be rendered at one location at one voltage.  Seasonal  tiered rate.  Rate is applicable to customers with annual kWh consumed of less than 140,000kWh, or the maximum demand of 30kW</t>
  </si>
  <si>
    <t>['11/16/2012 11:26:14', '11/16/2012 11:46:54', '12/08/2012 02:16:08', '08/13/2013 08:04:09', '05/06/2014 17:07:29', '05/08/2014 17:14:04', '05/28/2014 14:56:54', '06/04/2014 09:07:55', '03/26/2015 15:26:35']</t>
  </si>
  <si>
    <t>539fb608ec4f024bc1dbfb7d</t>
  </si>
  <si>
    <t>http://en.openei.org/apps/USURDB/rate/view/539fb608ec4f024bc1dbfb7d</t>
  </si>
  <si>
    <t>Commercial Electric Rate</t>
  </si>
  <si>
    <t>Additional Info: *Additionally, Fuel Adjustment Charges apply to the rate(s).</t>
  </si>
  <si>
    <t>['06/26/2012 14:28:32', '06/26/2012 14:29:43', '11/18/2012 18:56:45', '12/08/2012 02:31:58', '03/26/2015 15:26:35']</t>
  </si>
  <si>
    <t>539fb60aec4f024bc1dbfc01</t>
  </si>
  <si>
    <t>http://en.openei.org/apps/USURDB/rate/view/539fb60aec4f024bc1dbfc01</t>
  </si>
  <si>
    <t>Large Commercial Rate</t>
  </si>
  <si>
    <t>City of East Grand Forks, Minnesota (Utility Company)</t>
  </si>
  <si>
    <t>*Facility Fee = Additional Fixed Monthly Charge that is Customer Specific (Not accounted for below)  *Flat Rate Adjustment = Franchise Fee ($0.0075)  *Demand Charge = $7.33/kW (Oct*May) $8.80/kW (June*Sept)  *Call (218) 448*9200 to verify the above information</t>
  </si>
  <si>
    <t>['04/30/2012 12:50:49', '04/30/2012 12:55:35', '06/19/2012 13:04:39', '06/19/2012 13:05:18', '12/07/2012 06:51:04', '02/07/2013 14:05:18', '03/26/2015 15:26:49']</t>
  </si>
  <si>
    <t>539fb61aec4f024bc1dbfc49</t>
  </si>
  <si>
    <t>http://en.openei.org/apps/USURDB/rate/view/539fb61aec4f024bc1dbfc49</t>
  </si>
  <si>
    <t>['06/18/2012 08:14:07', '06/18/2012 08:14:44', '07/26/2012 12:51:56', '07/26/2012 12:53:51', '12/08/2012 02:34:24', '05/20/2014 14:24:22', '06/16/2014 07:27:22', '03/26/2015 15:26:51', '07/29/2015 03:17:38']</t>
  </si>
  <si>
    <t>539fb61aec4f024bc1dbfc59</t>
  </si>
  <si>
    <t>http://en.openei.org/apps/USURDB/rate/view/539fb61aec4f024bc1dbfc59</t>
  </si>
  <si>
    <t>General Service - Demand (GSD)</t>
  </si>
  <si>
    <t>City of Imperial, Nebraska (Utility Company)</t>
  </si>
  <si>
    <t>Summer On*Peak billing demand shall be the greater of the following:  1.) The highest measured On*Peak demand (corrected for power factor, if required) during any 60 minute period occurring in the current billing period.    2.) Sixty*Five percent (65%) of the highest measured coincident peak demand (corrected for power factor, if required) during any 60 minute period occurring in June*September of the preceding 11 months. For purposes of this schedule, coincident peak demand shall mean the Customer's demand occurring the same time as that of the City's summer peak demand June*September.</t>
  </si>
  <si>
    <t>Time Period 1: Summer: June to September_x000D_
_x000D_
Time Period 2: Winter: All other months.</t>
  </si>
  <si>
    <t>['05/27/2014 14:08:52', '05/27/2014 14:14:29', '06/04/2014 10:57:09', '06/10/2014 10:41:16', '06/10/2014 11:01:21', '03/26/2015 15:26:51', '05/28/2015 05:30:42']</t>
  </si>
  <si>
    <t>539fb61aec4f024bc1dbfc6f</t>
  </si>
  <si>
    <t>http://en.openei.org/apps/USURDB/rate/view/539fb61aec4f024bc1dbfc6f</t>
  </si>
  <si>
    <t>All-Electric commercial users- inside city</t>
  </si>
  <si>
    <t>City of Iola, Kansas (Utility Company)</t>
  </si>
  <si>
    <t>['04/06/2012 10:28:15', '04/06/2012 10:29:29', '04/06/2012 10:31:13', '12/07/2012 06:30:14', '03/26/2015 15:26:51', '11/14/2015 10:42:15', '12/15/2015 05:19:57']</t>
  </si>
  <si>
    <t>539fb61aec4f024bc1dbfc81</t>
  </si>
  <si>
    <t>http://en.openei.org/apps/USURDB/rate/view/539fb61aec4f024bc1dbfc81</t>
  </si>
  <si>
    <t>EL-15</t>
  </si>
  <si>
    <t>['06/25/2013 10:32:10', '06/25/2013 10:33:28', '06/26/2013 09:47:42', '03/26/2015 15:26:51', '05/28/2015 05:37:51']</t>
  </si>
  <si>
    <t>539fb61bec4f024bc1dbfcdb</t>
  </si>
  <si>
    <t>http://en.openei.org/apps/USURDB/rate/view/539fb61bec4f024bc1dbfcdb</t>
  </si>
  <si>
    <t>General Service (Commercial)EO 400.00 and up</t>
  </si>
  <si>
    <t>['06/10/2014 12:16:07', '06/10/2014 12:17:11', '06/10/2014 12:17:54', '07/28/2014 03:51:17', '03/26/2015 15:26:54', '05/28/2015 05:54:09']</t>
  </si>
  <si>
    <t>539fb61bec4f024bc1dbfcdd</t>
  </si>
  <si>
    <t>http://en.openei.org/apps/USURDB/rate/view/539fb61bec4f024bc1dbfcdd</t>
  </si>
  <si>
    <t>Medium General Service Time-of-Day</t>
  </si>
  <si>
    <t>Availability is limited to the first 100 customers applying for service under this tariff.</t>
  </si>
  <si>
    <t>['05/13/2014 10:21:59', '05/13/2014 10:27:22', '05/13/2014 12:44:22', '05/13/2014 12:55:09', '05/13/2014 14:06:37', '05/27/2014 09:27:44', '05/27/2014 09:47:11', '05/27/2014 09:55:12', '06/06/2014 13:23:40', '06/11/2014 08:01:04', '06/11/2014 08:01:49', '03/26/2015 15:26:54']</t>
  </si>
  <si>
    <t>539fb61bec4f024bc1dbfcdf</t>
  </si>
  <si>
    <t>http://en.openei.org/apps/USURDB/rate/view/539fb61bec4f024bc1dbfcdf</t>
  </si>
  <si>
    <t>Time-Of-Use Domestic Tiered Electric Vehicle Charging -TOU-D-TEV, Region 5</t>
  </si>
  <si>
    <t>['03/06/2014 12:31:48', '03/06/2014 12:45:42', '05/06/2014 17:08:17', '05/08/2014 17:14:33', '03/26/2015 15:26:54', '06/05/2015 03:42:22']</t>
  </si>
  <si>
    <t>539fb62bec4f024bc1dbfcfd</t>
  </si>
  <si>
    <t>http://en.openei.org/apps/USURDB/rate/view/539fb62bec4f024bc1dbfcfd</t>
  </si>
  <si>
    <t>['05/17/2013 15:11:46', '07/02/2014 04:06:55', '07/23/2014 04:06:01', '03/26/2015 15:26:26', '05/28/2015 05:54:31']</t>
  </si>
  <si>
    <t>539fb62bec4f024bc1dbfd27</t>
  </si>
  <si>
    <t>http://en.openei.org/apps/USURDB/rate/view/539fbf32ec4f024c27d88eaf</t>
  </si>
  <si>
    <t>['06/13/2014 08:13:59', '06/13/2014 08:16:07', '06/13/2014 08:25:04', '03/26/2015 15:26:40']</t>
  </si>
  <si>
    <t>539fb62bec4f024bc1dbfd31</t>
  </si>
  <si>
    <t>http://en.openei.org/apps/USURDB/rate/view/539fb62bec4f024bc1dbfd31</t>
  </si>
  <si>
    <t>City of Odessa, Missouri (Utility Company)</t>
  </si>
  <si>
    <t>Base Charge=Includes the first 99 kWh used.  Fuel Adjustment Charge:In addition to the above charges, a fuel adjustment charge may be applied each month, based on the amount of electricity the city has to purchase.</t>
  </si>
  <si>
    <t>['03/29/2012 15:49:32', '03/29/2012 15:54:31', '05/24/2012 08:41:39', '06/28/2012 15:31:58', '12/08/2012 16:03:05', '03/26/2015 15:26:34', '07/10/2015 08:07:21']</t>
  </si>
  <si>
    <t>539fb62cec4f024bc1dbfd5b</t>
  </si>
  <si>
    <t>http://en.openei.org/apps/USURDB/rate/view/539fb62cec4f024bc1dbfd5b</t>
  </si>
  <si>
    <t>Commercial and Large Power Service (Schedule LP-10-U)</t>
  </si>
  <si>
    <t>Craig-Botetourt Electric Coop (West Virginia)</t>
  </si>
  <si>
    <t>Available to all three*phase commercial consumers subject to the established Rules and   Regulation of the Cooperative</t>
  </si>
  <si>
    <t>http://www.cbec.coop/</t>
  </si>
  <si>
    <t>Adjustment = Rider RS-44- AEP + Rider RS-45 AEP + Rider RS-46 SEPA ( 0.00180+(0.00514)+0.00134 = -0.002)</t>
  </si>
  <si>
    <t>['04/17/2014 12:07:13', '04/17/2014 12:12:09', '05/27/2014 08:11:21', '05/30/2014 14:21:17', '05/30/2014 14:21:52', '06/23/2014 08:17:09', '03/26/2015 15:26:51']</t>
  </si>
  <si>
    <t>539fb62cec4f024bc1dbfd69</t>
  </si>
  <si>
    <t>http://en.openei.org/apps/USURDB/rate/view/539fb62cec4f024bc1dbfd69</t>
  </si>
  <si>
    <t>General Service 1 Phase</t>
  </si>
  <si>
    <t>['05/29/2013 14:36:25', '05/29/2013 14:40:54', '06/06/2013 07:59:51', '03/26/2015 15:26:24', '05/28/2015 06:14:12']</t>
  </si>
  <si>
    <t>539fb62cec4f024bc1dbfd83</t>
  </si>
  <si>
    <t>http://en.openei.org/apps/USURDB/rate/view/539fb62cec4f024bc1dbfd83</t>
  </si>
  <si>
    <t>MANUFACTURING TOU RATE (MSB)</t>
  </si>
  <si>
    <t>Meriwether Lewis Electric Coop</t>
  </si>
  <si>
    <t>MANUFACTURING TOU RATE (MSB)=(5,001*15,000 kW)</t>
  </si>
  <si>
    <t>http://www.mlec.com/home.aspx</t>
  </si>
  <si>
    <t>The on-peak energy charge for this rate is $0.04715/kWh. On-peak hours are determined by the Cooperative, qualifying members will be notified prior to on-peak hours.</t>
  </si>
  <si>
    <t>['05/24/2012 14:01:12', '05/24/2012 14:16:21', '06/14/2012 15:01:56', '12/07/2012 02:33:38', '02/13/2013 13:36:18', '02/04/2014 14:15:40', '04/30/2014 13:00:33', '07/08/2014 07:02:12', '07/11/2014 03:24:50', '03/26/2015 15:26:24']</t>
  </si>
  <si>
    <t>539fb62dec4f024bc1dbfdab</t>
  </si>
  <si>
    <t>http://en.openei.org/apps/USURDB/rate/view/539fb62dec4f024bc1dbfdab</t>
  </si>
  <si>
    <t>Schedule B-2 ( Large Industrial Rate)</t>
  </si>
  <si>
    <t>Applicable to contracts with demands of 4,000 KW and greater with a monthly energy usage equal to or greater than 425 hours per KW of contract demand.</t>
  </si>
  <si>
    <t>[{'Demand charge in excess of contract demand': '$9.61/KW/month'}]</t>
  </si>
  <si>
    <t>['05/28/2013 09:34:29', '05/28/2013 09:42:17', '06/21/2013 07:41:47', '07/15/2014 07:48:56', '03/26/2015 15:26:32']</t>
  </si>
  <si>
    <t>539fb62dec4f024bc1dbfdad</t>
  </si>
  <si>
    <t>http://en.openei.org/apps/USURDB/rate/view/539fb62dec4f024bc1dbfdad</t>
  </si>
  <si>
    <t>Large-Volume Power Service</t>
  </si>
  <si>
    <t>Cedar Falls Utilities</t>
  </si>
  <si>
    <t>To all large*volume commercial and industrial customers at one location at 60 Hertz, single  phase and/or three*phase service through one meter at the secondary voltage available at the customer's  location.    Primary Voltage Service and Primary Metering available upon customer agreement</t>
  </si>
  <si>
    <t>Energy Cost Adjustment and Western Units Revenue Sharing Adjustment applicable, rates change monthly</t>
  </si>
  <si>
    <t>http://www.cfu.net/utilities/rates-service-policies.aspx</t>
  </si>
  <si>
    <t>The max. usage for the 1st tier is calculated based on first 50 kW of demand.</t>
  </si>
  <si>
    <t>['05/30/2014 07:36:48', '05/30/2014 07:41:37', '08/05/2014 06:29:12', '03/26/2015 15:26:32']</t>
  </si>
  <si>
    <t>539fb63cec4f024bc1dbfdb9</t>
  </si>
  <si>
    <t>http://en.openei.org/apps/USURDB/rate/view/539fb63cec4f024bc1dbfdb9</t>
  </si>
  <si>
    <t>Large Commercial Service, over 400 Amp</t>
  </si>
  <si>
    <t>['06/01/2012 09:33:41', '06/01/2012 13:24:12', '12/08/2012 02:25:19', '01/28/2013 14:20:50', '05/05/2014 21:28:57', '05/08/2014 13:57:49', '05/13/2014 13:56:09', '07/22/2014 08:26:06', '07/22/2014 08:27:51', '03/26/2015 15:26:37']</t>
  </si>
  <si>
    <t>539fb63cec4f024bc1dbfdd1</t>
  </si>
  <si>
    <t>http://en.openei.org/apps/USURDB/rate/view/539fb63cec4f024bc1dbfdd1</t>
  </si>
  <si>
    <t>A-2 General Service, 20 to 50 kW</t>
  </si>
  <si>
    <t>APPLICABILITY  Applicable to all general power service including lighting and power whose monthly metered Maximum Demand  is 20 kW to 50 kW as defined in Special Condition 5 or, absent proper metered history is estimated by BVES to be 20 kW  but less than 50 kW. Any customer served under this schedule whose metered Maximum Demand is 50 kW or greater for any three  months during the preceding twelve months or, is estimated by Bear Valley Electric Service (BVES) to be 50 kW or greater for any three  months during the preceding twelve months is ineligible for service under this rate schedule and must take service under either  the A*3 or A*4 TOU rate schedule, consistent with the Applicability paragraphs for those rates.  TERRITORY  Big Bear Lake and vicinity, San Bernardino County.</t>
  </si>
  <si>
    <t>['05/30/2013 09:04:22', '05/30/2013 09:38:39', '06/20/2013 09:00:31', '10/25/2013 12:29:27', '04/04/2014 13:35:38', '08/21/2014 06:46:37', '03/26/2015 15:26:37', '05/28/2015 06:15:48']</t>
  </si>
  <si>
    <t>539fb63dec4f024bc1dbfdd3</t>
  </si>
  <si>
    <t>http://en.openei.org/apps/USURDB/rate/view/539fb63dec4f024bc1dbfdd3</t>
  </si>
  <si>
    <t>Vehicle Charging Station Rate</t>
  </si>
  <si>
    <t>Rate E: Vehicle Charging Station Rate</t>
  </si>
  <si>
    <t>['04/23/2012 10:12:37', '04/23/2012 10:13:41', '06/13/2012 09:43:36', '12/07/2012 07:04:39', '03/26/2015 15:26:35']</t>
  </si>
  <si>
    <t>539fb63dec4f024bc1dbfde5</t>
  </si>
  <si>
    <t>http://en.openei.org/apps/USURDB/rate/view/539fb63dec4f024bc1dbfde5</t>
  </si>
  <si>
    <t>Commercial Lighting and Power</t>
  </si>
  <si>
    <t>Village of Yellow Springs, Ohio (Utility Company)</t>
  </si>
  <si>
    <t>Single*phase or three*phase, sixty hertz, at seller's standard secondary voltages.</t>
  </si>
  <si>
    <t>['07/31/2012 13:15:56', '07/31/2012 13:16:58', '12/08/2012 15:01:38', '07/02/2013 09:21:19', '03/26/2015 15:26:35', '05/28/2015 06:16:03', '05/28/2015 06:16:21']</t>
  </si>
  <si>
    <t>539fb63dec4f024bc1dbfe03</t>
  </si>
  <si>
    <t>http://en.openei.org/apps/USURDB/rate/view/539fb63dec4f024bc1dbfe03</t>
  </si>
  <si>
    <t>MEDIUM COMMERCIAL - Schedule CR</t>
  </si>
  <si>
    <t>Minimum charge is $244.20.</t>
  </si>
  <si>
    <t>rate adjustment comes from rider g-1, at the bottom of the tariff</t>
  </si>
  <si>
    <t>['05/01/2012 15:09:07', '05/01/2012 15:15:05', '05/01/2012 16:31:36', '07/11/2012 10:19:58', '07/11/2012 10:21:57', '07/11/2012 10:23:26', '12/07/2012 05:22:01', '04/15/2013 10:02:05', '07/19/2013 07:27:11', '05/13/2014 08:18:51', '06/12/2014 08:55:50', '03/26/2015 15:26:55']</t>
  </si>
  <si>
    <t>539fb63dec4f024bc1dbfe1d</t>
  </si>
  <si>
    <t>http://en.openei.org/apps/USURDB/rate/view/539fb63dec4f024bc1dbfe1d</t>
  </si>
  <si>
    <t>Time-Of-Use Domestic Tiered Electric Vehicle Charging -TOU-D-TEV, Region 16</t>
  </si>
  <si>
    <t>['03/06/2014 15:16:17', '03/06/2014 15:17:55', '05/06/2014 17:08:42', '05/08/2014 17:14:58', '03/26/2015 15:26:31', '06/05/2015 04:09:05']</t>
  </si>
  <si>
    <t>539fb63eec4f024bc1dbfe29</t>
  </si>
  <si>
    <t>http://en.openei.org/apps/USURDB/rate/view/539fb63eec4f024bc1dbfe29</t>
  </si>
  <si>
    <t>Small Commercial Single Phase</t>
  </si>
  <si>
    <t>Cass Electric Coop</t>
  </si>
  <si>
    <t>rates subject to purchased power adjustment (PPA) and local franchise fees.</t>
  </si>
  <si>
    <t>['05/25/2012 11:51:22', '05/25/2012 11:51:54', '07/03/2012 07:57:36', '12/08/2012 14:02:41', '08/20/2014 07:24:41', '03/26/2015 15:26:53', '08/05/2015 08:47:43']</t>
  </si>
  <si>
    <t>539fb63eec4f024bc1dbfe2d</t>
  </si>
  <si>
    <t>http://en.openei.org/apps/USURDB/rate/view/539fc909ec4f024d2f53ed30</t>
  </si>
  <si>
    <t>Small Industrial (TOU)</t>
  </si>
  <si>
    <t>This schedule is applicable to commercial or industrial services whose monthly use of energy has exceed 8,000 kWh for three (3) consecutive months.   *Peak Period: Monday through Saturday  *Public Benefit Charge: The surcharge is equal to the sum of the Customer Charge, Demand Charge and Energy Charge, including adjustment for Primary Voltage and Power Factor, times 0.0285</t>
  </si>
  <si>
    <t>Saturday is included in the weekday schedule.</t>
  </si>
  <si>
    <t>['03/20/2014 11:03:54', '03/20/2014 11:11:36', '03/31/2014 13:53:59', '03/26/2015 15:26:53']</t>
  </si>
  <si>
    <t>539fb64eec4f024bc1dbfeaf</t>
  </si>
  <si>
    <t>http://en.openei.org/apps/USURDB/rate/view/539fb64eec4f024bc1dbfeaf</t>
  </si>
  <si>
    <t>Large Power Time-of-Day Service Cp-3 Option A</t>
  </si>
  <si>
    <t>['05/14/2014 07:30:33', '05/14/2014 07:33:11', '05/14/2014 07:33:46', '05/14/2014 07:48:24', '05/14/2014 07:50:27', '05/14/2014 07:54:14', '05/14/2014 08:06:39', '05/14/2014 08:07:26', '05/14/2014 08:13:12', '06/02/2014 14:39:14', '07/03/2014 07:31:49', '03/26/2015 15:26:43']</t>
  </si>
  <si>
    <t>539fb64fec4f024bc1dbfef3</t>
  </si>
  <si>
    <t>http://en.openei.org/apps/USURDB/rate/view/539fb64fec4f024bc1dbfef3</t>
  </si>
  <si>
    <t>Large General Service (500kW-1500kW)</t>
  </si>
  <si>
    <t>This schedule is available for electric service used by a nonresidential customer where the Contract Demand averages between 500 kW and 1,500 kW for any twelve consecutive months.    kW Demand Charge:  All Coincident Peak Demand, per CPkW: $27.05/CPkW  All excess, per kW: $5.93/kW    RkVa Demand Charge:  All kWh, per kWh: $0.304079/kWh</t>
  </si>
  <si>
    <t>['07/12/2012 13:08:07', '07/12/2012 13:13:27', '07/12/2012 13:13:57', '12/08/2012 02:31:44', '09/18/2013 10:40:37', '07/25/2014 09:18:34', '03/26/2015 15:26:44']</t>
  </si>
  <si>
    <t>539fb650ec4f024bc1dbff37</t>
  </si>
  <si>
    <t>http://en.openei.org/apps/USURDB/rate/view/539fb650ec4f024bc1dbff37</t>
  </si>
  <si>
    <t>All bills subject to Production Cost Adjustment (PCA)</t>
  </si>
  <si>
    <t>['05/27/2014 15:09:41', '05/27/2014 15:17:30', '06/16/2014 09:20:10', '03/26/2015 15:26:38']</t>
  </si>
  <si>
    <t>539fb650ec4f024bc1dbff3b</t>
  </si>
  <si>
    <t>http://en.openei.org/apps/USURDB/rate/view/539fb650ec4f024bc1dbff3b</t>
  </si>
  <si>
    <t>Large General Service Primary</t>
  </si>
  <si>
    <t>Available for general service customers with normal maximum demands greater than 100 KVA but less than 3,000 KVA.</t>
  </si>
  <si>
    <t>* Adjustment $/kWh = Purchased Power Adjustment Rider($0.00816) + Fuel Clause Rider($0.0337902) * Adjustment $/kW = Purchased Power Adjustment Rider($3.70)</t>
  </si>
  <si>
    <t>Adjustment: Fuel Charge of 15.8563 mills per KWH.</t>
  </si>
  <si>
    <t>['05/13/2014 10:37:01', '05/13/2014 10:39:22', '05/13/2014 13:33:57', '05/27/2014 10:30:39', '05/27/2014 10:37:05', '05/27/2014 10:45:40', '05/27/2014 10:58:03', '05/27/2014 12:35:51', '06/06/2014 13:23:34', '06/11/2014 08:08:38', '03/26/2015 15:26:38']</t>
  </si>
  <si>
    <t>539fb65eec4f024bc1dbff69</t>
  </si>
  <si>
    <t>http://en.openei.org/apps/USURDB/rate/view/539fb65eec4f024bc1dbff69</t>
  </si>
  <si>
    <t>Rate Code 40 Commercial Service</t>
  </si>
  <si>
    <t>Available to consumers of the Cooperative with less than 50kVA of installed transformer capacity.</t>
  </si>
  <si>
    <t>['10/22/2012 11:21:40', '10/22/2012 11:25:51', '12/08/2012 14:13:06', '05/24/2013 09:17:49', '04/15/2014 11:24:34', '04/15/2014 11:25:02', '05/21/2014 14:09:26', '05/22/2014 08:20:54', '06/25/2014 07:15:09', '03/26/2015 15:26:27']</t>
  </si>
  <si>
    <t>539fb65fec4f024bc1dbff73</t>
  </si>
  <si>
    <t>http://en.openei.org/apps/USURDB/rate/view/539fb65fec4f024bc1dbff73</t>
  </si>
  <si>
    <t>Electric 9</t>
  </si>
  <si>
    <t>Minimum charge= $1,245.92</t>
  </si>
  <si>
    <t>['07/11/2013 09:46:22', '07/11/2013 09:46:56', '07/17/2013 07:56:56', '07/19/2013 10:17:18', '03/26/2015 15:26:39', '05/28/2015 06:18:38']</t>
  </si>
  <si>
    <t>539fb660ec4f024bc1dbffdf</t>
  </si>
  <si>
    <t>http://en.openei.org/apps/USURDB/rate/view/539fb660ec4f024bc1dbffdf</t>
  </si>
  <si>
    <t>Rate Code 110 Small Power Service</t>
  </si>
  <si>
    <t>fixed monthly charge - sum of basic facilities charge and REPS rider_x000D_
$18.00+$12.50=$30.50</t>
  </si>
  <si>
    <t>['04/25/2012 10:49:20', '04/25/2012 10:51:09', '05/31/2012 14:02:16', '05/31/2012 15:21:33', '06/01/2012 07:44:40', '06/01/2012 08:53:49', '12/08/2012 17:12:40', '06/23/2014 03:03:25', '07/24/2014 04:05:50', '03/26/2015 15:26:22']</t>
  </si>
  <si>
    <t>539fb66fec4f024bc1dc0037</t>
  </si>
  <si>
    <t>http://en.openei.org/apps/USURDB/rate/view/539fb66fec4f024bc1dc0037</t>
  </si>
  <si>
    <t>This rate is applicable for electric service used by a nonresidential customer where the monthly billing demand or contract demand is between 500 kW and 1,500 kW for any twelve consecutive months.  This rate is also available to all nonresidential customers that add town approved peaking generation after February 1, 2009.    RkVa Demand Charge: All kWh, per kWh: $0.304079/kWh    Peak Generation kW Credit: $12.56</t>
  </si>
  <si>
    <t>[{'Peak Generation Credit': '$12.56/KW'}]</t>
  </si>
  <si>
    <t>['07/12/2012 14:22:42', '07/12/2012 14:23:37', '07/12/2012 14:25:49', '12/08/2012 03:32:51', '09/18/2013 11:00:14', '07/25/2014 09:25:05', '03/26/2015 15:26:28']</t>
  </si>
  <si>
    <t>539fb66fec4f024bc1dc003d</t>
  </si>
  <si>
    <t>http://en.openei.org/apps/USURDB/rate/view/539fb66fec4f024bc1dc003d</t>
  </si>
  <si>
    <t>Schedule SGS1-4 Small General Service Single Phase</t>
  </si>
  <si>
    <t>Available to industrial, commercial, institutional farm and other non residential customers with a demand of less than 25 KW and to ll churches utilizing single phase service.</t>
  </si>
  <si>
    <t>for energy charge adjustment see :_x000D_
_x000D_
http://www.singingriver.com/Files/flash/RateSGS1-4-SingingRiver.swf</t>
  </si>
  <si>
    <t>['04/15/2014 13:22:10', '04/15/2014 13:25:17', '04/15/2014 14:01:24', '05/29/2014 15:06:49', '05/29/2014 15:10:17', '07/02/2014 09:15:32', '03/26/2015 15:26:28']</t>
  </si>
  <si>
    <t>539fb66fec4f024bc1dc0049</t>
  </si>
  <si>
    <t>http://en.openei.org/apps/USURDB/rate/view/539fb66fec4f024bc1dc0049</t>
  </si>
  <si>
    <t>Large Light and Power Service (UD)</t>
  </si>
  <si>
    <t>To any customer taking service at one point of delivery through one watt hour meter for all purposes who has an average monthly demand in the previous 12 months not less than 20,000 kw provided however, that any customer whose total average monthly demand is not less than 20,000 kw from all points of delivery which exceed an average monthly demand of 150 kw may, at the customer's option, petition the city to add arithmetically the demand kw and the energy kwh into one bill from the city. This rate is not available for resale.       Capacity charge:  *$1,770.00 for the first 150 kw or less of billing demand  *$11.78 per kw for all over 150 kw of billing demand</t>
  </si>
  <si>
    <t>['02/06/2012 11:21:40', '02/06/2012 11:26:27', '05/12/2012 17:34:27', '12/08/2012 16:23:45', '04/01/2013 09:43:36', '08/12/2013 08:30:30', '08/13/2013 12:19:29', '03/26/2015 15:26:28', '08/05/2015 05:06:33']</t>
  </si>
  <si>
    <t>539fb670ec4f024bc1dc0063</t>
  </si>
  <si>
    <t>http://en.openei.org/apps/USURDB/rate/view/539fb670ec4f024bc1dc0063</t>
  </si>
  <si>
    <t>Schedule 11- Small Commercial Time of Day</t>
  </si>
  <si>
    <t>For the purpose of this tariff, the on*peak bi lling period for the months of October, November,December, January, February, March, &amp; April is defined as 7:00 am to 11 :00 am and 5:00 pm to 9:00 pm, Monday through Friday.For the purpose of this tariff, the on*peak billing period for the months of May, June, July, August, &amp; September is defined as 1:00pm to 9:00pm, Monday through Friday.</t>
  </si>
  <si>
    <t>['05/24/2013 12:55:01', '05/24/2013 13:02:49', '04/30/2014 13:40:33', '07/18/2014 08:53:33', '03/26/2015 15:26:45']</t>
  </si>
  <si>
    <t>539fb670ec4f024bc1dc0069</t>
  </si>
  <si>
    <t>http://en.openei.org/apps/USURDB/rate/view/539fb670ec4f024bc1dc0069</t>
  </si>
  <si>
    <t>General Service With Demand 400 amp 2</t>
  </si>
  <si>
    <t>Purchased Power Adjustment (PPA)or Fuel Adjustment will also be included in the electric bill calculation in accordance with Ordinance #689 (http://avamissouri.org/pdf/689.pdf)</t>
  </si>
  <si>
    <t>['06/28/2012 08:30:34', '06/28/2012 08:31:51', '06/28/2012 08:32:16', '12/07/2012 05:25:02', '03/26/2015 15:26:45']</t>
  </si>
  <si>
    <t>539fb670ec4f024bc1dc006d</t>
  </si>
  <si>
    <t>http://en.openei.org/apps/USURDB/rate/view/539fb670ec4f024bc1dc006d</t>
  </si>
  <si>
    <t>Medium Commercial Service, Single-Phase</t>
  </si>
  <si>
    <t>['03/27/2014 16:16:32', '03/27/2014 16:28:37', '04/18/2014 13:18:04', '07/16/2014 02:23:14', '07/16/2014 02:48:35', '03/26/2015 15:26:45']</t>
  </si>
  <si>
    <t>539fb670ec4f024bc1dc0079</t>
  </si>
  <si>
    <t>http://en.openei.org/apps/USURDB/rate/view/539fb670ec4f024bc1dc0079</t>
  </si>
  <si>
    <t>['06/15/2012 12:16:41', '06/15/2012 12:17:09', '07/25/2012 14:59:48', '12/07/2012 06:11:14', '04/01/2013 13:40:33', '05/06/2014 00:03:05', '05/20/2014 08:12:37', '06/13/2014 10:54:50', '03/26/2015 15:26:45', '07/29/2015 02:51:05']</t>
  </si>
  <si>
    <t>539fb670ec4f024bc1dc0095</t>
  </si>
  <si>
    <t>http://en.openei.org/apps/USURDB/rate/view/539fb670ec4f024bc1dc0095</t>
  </si>
  <si>
    <t>['06/12/2012 13:56:56', '06/12/2012 13:57:15', '07/20/2012 12:43:07', '12/08/2012 16:03:45', '03/18/2013 13:09:55', '05/06/2014 00:03:15', '05/21/2014 10:23:24', '06/16/2014 10:59:58', '06/16/2014 11:00:17', '03/26/2015 15:26:45', '07/29/2015 06:23:40']</t>
  </si>
  <si>
    <t>539fb682ec4f024bc1dc0101</t>
  </si>
  <si>
    <t>http://en.openei.org/apps/USURDB/rate/view/539fb682ec4f024bc1dc0101</t>
  </si>
  <si>
    <t>Time of Use Service: Part C - Manufacturing</t>
  </si>
  <si>
    <t>[{'Excess offpeak/kw': '3.39'} {'Excess over contract /kw': '15.84'}]</t>
  </si>
  <si>
    <t>['07/03/2013 07:11:14', '07/08/2014 03:59:36', '07/11/2014 02:52:09', '07/14/2014 09:18:11', '07/14/2014 09:24:13', '03/26/2015 15:26:57']</t>
  </si>
  <si>
    <t>539fb682ec4f024bc1dc010b</t>
  </si>
  <si>
    <t>http://en.openei.org/apps/USURDB/rate/view/539fb682ec4f024bc1dc010b</t>
  </si>
  <si>
    <t>Cp-3 Industrial Power Time-of-Day Service Transformer Ownership Discount</t>
  </si>
  <si>
    <t>['06/15/2012 10:10:48', '06/15/2012 10:11:05', '07/31/2012 15:00:57', '12/07/2012 07:01:09', '04/01/2013 12:28:46', '05/06/2014 00:03:44', '05/20/2014 07:24:36', '06/13/2014 10:16:42', '03/26/2015 15:26:57', '07/29/2015 02:33:37']</t>
  </si>
  <si>
    <t>539fb683ec4f024bc1dc0159</t>
  </si>
  <si>
    <t>http://en.openei.org/apps/USURDB/rate/view/539fb683ec4f024bc1dc0159</t>
  </si>
  <si>
    <t>Industrial Electric Service E-12</t>
  </si>
  <si>
    <t>Applicability. This rate is applicable for lighting, power and miscellaneous electric service whose integrated 15*interval*minute demand is 1,200 kw or greater or where the transformer for the customer is provided directly from subtransmission or transmission facilities, and where the entire electrical requirements are furnished by the city service to more than one premises it shall not be combined nor shall it be shared with or resold to others.     Character of service. Service shall be three*phase service or a combination of single and three phase, at the voltage deemed appropriate to serve the customer's electrical requirements. Any consumer receiving service at two different voltages will be considered as two separate consumers for billing purposes. All service voltages, types of metering and meter locations shall be approved by the utilities director or the director's designee prior to connection. This rate is based on ownership of one transformation facility by the city; however ownership of other transformation facilities by the consumer is contemplated under this rate. Such facilities may be installed by the city and leased to the consumer if he so elects.     *Utilities Chapter 102 in PDF</t>
  </si>
  <si>
    <t>['06/25/2012 10:00:56', '06/25/2012 10:03:08', '06/25/2012 10:08:16', '06/25/2012 10:09:14', '12/07/2012 06:53:42', '02/11/2013 08:19:33', '05/16/2014 07:26:55', '07/28/2014 06:26:27', '03/26/2015 15:26:35']</t>
  </si>
  <si>
    <t>539fb684ec4f024bc1dc017d</t>
  </si>
  <si>
    <t>http://en.openei.org/apps/USURDB/rate/view/539fb684ec4f024bc1dc017d</t>
  </si>
  <si>
    <t>104 Electric - PSC</t>
  </si>
  <si>
    <t>['07/10/2013 13:31:08', '07/10/2013 13:31:58', '02/20/2014 12:20:01', '07/02/2014 06:35:00', '08/19/2014 03:49:00', '03/26/2015 15:26:42']</t>
  </si>
  <si>
    <t>539fb684ec4f024bc1dc0185</t>
  </si>
  <si>
    <t>http://en.openei.org/apps/USURDB/rate/view/539fb684ec4f024bc1dc0185</t>
  </si>
  <si>
    <t>"A6" Large Power Service - Industrial</t>
  </si>
  <si>
    <t>City of Stanton, Iowa (Utility Company)</t>
  </si>
  <si>
    <t>[{'Seasonal kW- CIPCO/Alliant coincident': '$9.00/kW'}]</t>
  </si>
  <si>
    <t>['04/17/2014 09:35:26', '04/17/2014 09:38:44', '07/16/2014 04:46:27', '03/26/2015 15:26:42']</t>
  </si>
  <si>
    <t>539fb692ec4f024bc1dc019d</t>
  </si>
  <si>
    <t>http://en.openei.org/apps/USURDB/rate/view/539fb692ec4f024bc1dc019d</t>
  </si>
  <si>
    <t>City of Negaunee, Michigan (Utility Company)</t>
  </si>
  <si>
    <t>*Fixed Monthly Charge = $13.91 + Michigan Energy Optimization Surcharge ($11.13) = $25.04</t>
  </si>
  <si>
    <t>PCAC (Fuel Adjustment) to be determined monthly</t>
  </si>
  <si>
    <t>['04/10/2012 10:01:26', '04/10/2012 10:05:49', '04/13/2012 13:23:03', '04/13/2012 13:24:26', '06/12/2012 08:24:09', '12/08/2012 04:07:05', '06/09/2014 10:23:58', '07/25/2014 04:45:53', '03/26/2015 15:26:59']</t>
  </si>
  <si>
    <t>539fb693ec4f024bc1dc01b5</t>
  </si>
  <si>
    <t>http://en.openei.org/apps/USURDB/rate/view/539fb693ec4f024bc1dc01b5</t>
  </si>
  <si>
    <t>A-1 Gen Station Rate</t>
  </si>
  <si>
    <t>Nebraska Electric G&amp;T Coop Inc</t>
  </si>
  <si>
    <t>Administrative assessment meter charge = $0.83 per meter, per year</t>
  </si>
  <si>
    <t>Fixed monthly charge = facilities charges + administrative assessment system charge. Energy charge = energy rate + administrative assessment kWh charge ($0.000056)</t>
  </si>
  <si>
    <t>['06/06/2014 10:34:51', '06/06/2014 10:44:54', '06/17/2014 13:47:30', '03/26/2015 15:26:57', '05/28/2015 06:21:39']</t>
  </si>
  <si>
    <t>539fb693ec4f024bc1dc01db</t>
  </si>
  <si>
    <t>http://en.openei.org/apps/USURDB/rate/view/539fb693ec4f024bc1dc01db</t>
  </si>
  <si>
    <t>Mille Lacs Energy Cooperative</t>
  </si>
  <si>
    <t>['05/02/2014 13:20:04', '05/02/2014 13:20:42', '05/02/2014 13:22:39', '07/16/2014 06:59:12', '03/26/2015 15:26:57']</t>
  </si>
  <si>
    <t>539fb695ec4f024bc1dc0259</t>
  </si>
  <si>
    <t>http://en.openei.org/apps/USURDB/rate/view/539fb695ec4f024bc1dc0259</t>
  </si>
  <si>
    <t>General Service - Distribution Voltage Single Phase</t>
  </si>
  <si>
    <t>City of Logan, Utah (Utility Company)</t>
  </si>
  <si>
    <t>This schedule is for alternating current, single, or three*phase electric service supplied at the City's available voltage through one kilowatt*hour meter at a single point of delivery for all service required on the premises, except by written permission of the Director of the Light &amp; Power Department, or his assigned representative. All meters will be of the Demand Register type unless determined by City Electric Meter Department to be otherwise.</t>
  </si>
  <si>
    <t>http://www.loganutah.org/LP/</t>
  </si>
  <si>
    <t>['05/29/2014 10:03:48', '05/29/2014 10:05:54', '07/30/2014 08:20:39', '03/26/2015 15:26:38']</t>
  </si>
  <si>
    <t>539fb6a4ec4f024bc1dc028b</t>
  </si>
  <si>
    <t>http://en.openei.org/apps/USURDB/rate/view/539fb6a4ec4f024bc1dc028b</t>
  </si>
  <si>
    <t>Rate 1- General Purpose (Single Phase)</t>
  </si>
  <si>
    <t>Western Illinois Elec Coop</t>
  </si>
  <si>
    <t>Rate 1 * General Purpose</t>
  </si>
  <si>
    <t>['05/24/2012 13:03:31', '05/24/2012 13:09:01', '06/13/2012 09:56:29', '12/07/2012 05:52:10', '07/02/2013 07:54:44', '03/26/2015 15:26:54', '06/10/2015 04:00:29']</t>
  </si>
  <si>
    <t>539fb6a4ec4f024bc1dc02a3</t>
  </si>
  <si>
    <t>http://en.openei.org/apps/USURDB/rate/view/539fb6a4ec4f024bc1dc02a3</t>
  </si>
  <si>
    <t>['05/22/2013 13:38:01', '05/22/2013 13:40:13', '06/20/2013 12:25:34', '06/09/2014 10:56:48', '06/17/2014 14:21:33', '03/26/2015 15:26:54']</t>
  </si>
  <si>
    <t>539fb6a5ec4f024bc1dc030b</t>
  </si>
  <si>
    <t>http://en.openei.org/apps/USURDB/rate/view/539fb6a5ec4f024bc1dc030b</t>
  </si>
  <si>
    <t>Southwest Public Power Dist</t>
  </si>
  <si>
    <t>http://www.swppd.com/</t>
  </si>
  <si>
    <t>['11/08/2013 11:32:53', '11/08/2013 11:33:28', '11/08/2013 11:37:42', '07/25/2014 02:03:58', '08/19/2014 03:12:23', '03/26/2015 15:26:58']</t>
  </si>
  <si>
    <t>539fb6b4ec4f024bc1dc032b</t>
  </si>
  <si>
    <t>http://en.openei.org/apps/USURDB/rate/view/539fb6b4ec4f024bc1dc032b</t>
  </si>
  <si>
    <t>INDUSTRIAL ELECTRIC - E11</t>
  </si>
  <si>
    <t>['04/27/2012 10:28:42', '04/27/2012 10:31:42', '07/12/2012 10:35:59', '12/08/2012 15:10:39', '05/22/2013 07:43:48', '05/22/2013 07:50:31', '05/05/2014 21:29:31', '08/13/2014 07:38:48', '03/26/2015 15:26:34']</t>
  </si>
  <si>
    <t>539fb6b5ec4f024bc1dc0373</t>
  </si>
  <si>
    <t>http://en.openei.org/apps/USURDB/rate/view/539f6f10ec4f024411ecc9a3</t>
  </si>
  <si>
    <t>Annual Electric Service - Rate 10</t>
  </si>
  <si>
    <t>['05/13/2014 09:38:40', '05/13/2014 09:39:50', '05/22/2014 15:04:35', '05/22/2014 15:05:59', '05/22/2014 15:18:13', '06/20/2014 03:31:56', '03/26/2015 15:26:59']</t>
  </si>
  <si>
    <t>539fb6b6ec4f024bc1dc03d5</t>
  </si>
  <si>
    <t>http://en.openei.org/apps/USURDB/rate/view/539fb6b6ec4f024bc1dc03d5</t>
  </si>
  <si>
    <t>['05/31/2012 15:15:15', '05/31/2012 15:16:27', '06/14/2012 14:09:39', '12/07/2012 05:22:44', '08/02/2013 14:15:55', '07/28/2014 08:25:10', '03/26/2015 15:26:22']</t>
  </si>
  <si>
    <t>539fb6c6ec4f024bc1dc040d</t>
  </si>
  <si>
    <t>http://en.openei.org/apps/USURDB/rate/view/539fb6c6ec4f024bc1dc040d</t>
  </si>
  <si>
    <t>City of Earlville, Iowa (Utility Company)</t>
  </si>
  <si>
    <t>Charges are not database compatible, and are calculated as follows:    (Demand reading * customer specific multiplier * $4) + (usage * customer specific multiplier * 0.0475) = Large Power Charge</t>
  </si>
  <si>
    <t>['05/28/2013 07:36:44', '05/28/2013 07:37:29', '06/17/2013 12:00:44', '03/26/2015 15:26:39', '05/28/2015 06:58:01']</t>
  </si>
  <si>
    <t>539fb6c6ec4f024bc1dc0413</t>
  </si>
  <si>
    <t>http://en.openei.org/apps/USURDB/rate/view/539fb6c6ec4f024bc1dc0413</t>
  </si>
  <si>
    <t>City of Fennimore, Wisconsin (Utility Company)</t>
  </si>
  <si>
    <t>Commitment to Community Program Rider: Cp*2 Large Power TOD Service $1.34 per customer per month</t>
  </si>
  <si>
    <t>['06/08/2012 09:36:58', '06/08/2012 09:37:33', '06/08/2012 09:44:43', '07/12/2012 13:59:59', '12/07/2012 05:28:06', '02/25/2013 14:16:29', '05/06/2014 00:06:26', '05/15/2014 13:31:53', '05/15/2014 13:34:48', '06/11/2014 09:04:29', '06/11/2014 09:04:51', '03/26/2015 15:26:39', '05/28/2015 06:58:20']</t>
  </si>
  <si>
    <t>539fb6c7ec4f024bc1dc042b</t>
  </si>
  <si>
    <t>http://en.openei.org/apps/USURDB/rate/view/539fb6c7ec4f024bc1dc042b</t>
  </si>
  <si>
    <t>General Service - Single-Phase</t>
  </si>
  <si>
    <t>* Available to commercial and general service members for full time permanent service with a maximum load requirement less than 25 kilowatts (kW); or for any member requiring temporary service during construction of facilities with a maximum load requirement less than 25 kW.    A demand meter may be installed when a member has consumed more than 5000*kilowatt hours (kWh) in any billing month or when the member's estimated demand is greater than 25 kW.    When a member's measured integrated 30*minute demand under this schedule equals or exceeds 25 kW per month for three or more of any of the past 12 months, or where the requirement is justified by the circumstances, the member will be placed on the General Service Small Commercial (GSSC) rate schedule.    * The Cooperative will furnish 60*cycle service through one meter at the following approximate voltages where available:    Single*phase, 120/240 Volts, or    Three*phase, 208Y/120 Volts, or    Three*phase, Three wire, 240 Volts    Prospective consumers should ascertain the available supply voltage at the nearest Cooperative office before  acquiring equipment.</t>
  </si>
  <si>
    <t>['07/25/2012 12:04:58', '07/25/2012 12:07:26', '12/08/2012 14:11:40', '06/02/2014 08:39:43', '03/26/2015 15:26:50', '05/12/2015 04:28:54', '05/21/2015 04:30:30']</t>
  </si>
  <si>
    <t>539fb6c7ec4f024bc1dc044f</t>
  </si>
  <si>
    <t>http://en.openei.org/apps/USURDB/rate/view/539fb6c7ec4f024bc1dc044f</t>
  </si>
  <si>
    <t>Cp-3 Industrial Power Time-of-Day Service Secondary Voltage Metering</t>
  </si>
  <si>
    <t>Adjustment = Commitment to Community Rider:  $0.00015 per kWh</t>
  </si>
  <si>
    <t>['06/13/2012 10:12:16', '06/13/2012 10:12:34', '06/13/2012 10:12:51', '07/23/2012 12:17:58', '07/23/2012 12:33:05', '12/07/2012 06:07:16', '03/20/2013 12:16:27', '05/06/2014 00:06:51', '05/21/2014 09:42:12', '06/16/2014 10:23:59', '06/16/2014 10:25:14', '03/26/2015 15:26:50', '07/29/2015 04:01:49']</t>
  </si>
  <si>
    <t>539fb6c7ec4f024bc1dc045b</t>
  </si>
  <si>
    <t>http://en.openei.org/apps/USURDB/rate/view/539fb6c7ec4f024bc1dc045b</t>
  </si>
  <si>
    <t>Manufacturing Service SMSB</t>
  </si>
  <si>
    <t>['06/07/2012 10:23:09', '06/07/2012 10:26:22', '08/10/2012 12:26:06', '12/07/2012 06:57:54', '07/25/2014 04:00:36', '03/26/2015 15:26:50']</t>
  </si>
  <si>
    <t>539fb6c7ec4f024bc1dc0465</t>
  </si>
  <si>
    <t>http://en.openei.org/apps/USURDB/rate/view/539fb6c7ec4f024bc1dc0465</t>
  </si>
  <si>
    <t>General Commercial Service</t>
  </si>
  <si>
    <t>AVAILABILITY  This schedule is available for electric service supplied through one meter for commercial and industrial services.  Service under this schedule is limited to services whose load requirement equals 25 kW or more. The Cooperative  reserves the right to determine the applicability or the availability of this rate to any specific applicant for electric service.  CHARACTER OF SERVICE  The voltage, phase and frequency of service supplied will be as requested by Customer and approved by the  Cooperative. Where service of the type desired by consumer is not already available at the point of delivery, additional  charges and special contract arrangements may be required prior to service being furnished.</t>
  </si>
  <si>
    <t>PRIMARY SERVICE DISCOUNT:  At the sole discretion of the Cooperative, service may be provided at primary voltage. If service is provided at primary distribution voltage, the monthly rate for demand and energy charges shall be reduced by 3%. The Cooperative may at its sole discretion meter at secondary voltage and estimate transformation loss.</t>
  </si>
  <si>
    <t>['06/01/2012 13:55:37', '06/01/2012 13:56:36', '06/01/2012 13:59:11', '12/08/2012 16:01:46', '04/05/2013 14:30:13', '05/06/2014 00:07:03', '06/25/2014 03:36:44', '06/25/2014 04:47:39', '03/26/2015 15:26:50']</t>
  </si>
  <si>
    <t>539fb6c8ec4f024bc1dc0479</t>
  </si>
  <si>
    <t>http://en.openei.org/apps/USURDB/rate/view/539fb6c8ec4f024bc1dc0479</t>
  </si>
  <si>
    <t>Medium Industrial Service</t>
  </si>
  <si>
    <t>50*500 kW / Minimum Demand 50 kW</t>
  </si>
  <si>
    <t>[{'Non Summer Excess Demand Charge': '$8/KW/month'}
 {'Summer Excess Demand Charge': '$5/KW/month'}]</t>
  </si>
  <si>
    <t>Period 1: Non Summer, Period 2: Summer</t>
  </si>
  <si>
    <t>['07/16/2012 07:47:03', '07/16/2012 07:55:31', '07/16/2012 08:20:53', '12/08/2012 14:06:53', '10/15/2013 08:15:49', '12/10/2013 14:43:14', '04/30/2014 12:02:52', '07/25/2014 07:50:34', '03/26/2015 15:26:53']</t>
  </si>
  <si>
    <t>539fb6d8ec4f024bc1dc04bb</t>
  </si>
  <si>
    <t>http://en.openei.org/apps/USURDB/rate/view/539fb6d8ec4f024bc1dc04bb</t>
  </si>
  <si>
    <t>3 Phase Demand</t>
  </si>
  <si>
    <t>* 3Phase demand.</t>
  </si>
  <si>
    <t>['10/15/2012 10:48:24', '10/15/2012 11:00:04', '12/08/2012 03:13:57', '07/21/2014 06:49:04', '07/21/2014 06:54:14', '07/21/2014 06:54:26', '03/26/2015 15:26:50']</t>
  </si>
  <si>
    <t>539fb6d8ec4f024bc1dc04bd</t>
  </si>
  <si>
    <t>http://en.openei.org/apps/USURDB/rate/view/539fb6d8ec4f024bc1dc04bd</t>
  </si>
  <si>
    <t>General Service (Single-Phase) Optional Time-of-Day Gs-2 Option B</t>
  </si>
  <si>
    <t>Service under this rate schedule is optional for any customer that qualifies for service on the Gs*1, General Service rate. The utility may restrict the addition of customers to this tariff to no more than 25 additional customers in a calendar year.    Customers selecting service under this rate schedule must take all service under this schedule and must remain on this rate schedule for a minimum of 12 months. Any customer choosing to be served on this rate schedule waives all rights to billing adjustments arising from a claim that the bill for service would be less on another rate schedule than under this rate schedule.</t>
  </si>
  <si>
    <t>['05/13/2014 14:48:30', '05/13/2014 14:48:57', '05/13/2014 14:50:06', '05/14/2014 08:18:17', '06/02/2014 14:30:05', '07/03/2014 06:56:10', '07/03/2014 07:25:57', '03/26/2015 15:26:50']</t>
  </si>
  <si>
    <t>539fb6d9ec4f024bc1dc04e5</t>
  </si>
  <si>
    <t>http://en.openei.org/apps/USURDB/rate/view/539fb6d9ec4f024bc1dc04e5</t>
  </si>
  <si>
    <t>General (GSA Part 3)</t>
  </si>
  <si>
    <t>General (GSA Part 3;  1,000 kW demand)</t>
  </si>
  <si>
    <t>['06/01/2012 13:17:16', '06/01/2012 13:18:12', '07/31/2012 08:55:56', '12/08/2012 17:07:16', '05/01/2013 09:44:40', '05/01/2013 09:49:13', '02/14/2014 14:17:36', '06/02/2014 12:25:46', '07/25/2014 06:27:57', '03/26/2015 15:26:23']</t>
  </si>
  <si>
    <t>539fb6d9ec4f024bc1dc0507</t>
  </si>
  <si>
    <t>http://en.openei.org/apps/USURDB/rate/view/539fb6d9ec4f024bc1dc0507</t>
  </si>
  <si>
    <t>['06/18/2012 08:18:53', '06/18/2012 08:19:11', '06/18/2012 08:19:42', '07/26/2012 13:02:42', '12/08/2012 01:45:29', '05/20/2014 14:33:21', '06/16/2014 07:29:17', '03/26/2015 15:26:48', '07/29/2015 03:17:52']</t>
  </si>
  <si>
    <t>539fb6daec4f024bc1dc0555</t>
  </si>
  <si>
    <t>http://en.openei.org/apps/USURDB/rate/view/539fb6daec4f024bc1dc0555</t>
  </si>
  <si>
    <t>INDUSTRIAL - TOWNSHIP</t>
  </si>
  <si>
    <t>*Fixed Monthly Charge = $130.85 + Energy Optimization Plan Surcharge ($10.66) = $141.51</t>
  </si>
  <si>
    <t>Subject to Power cost adjustment</t>
  </si>
  <si>
    <t>['06/10/2014 13:23:32', '06/10/2014 13:44:19', '08/07/2014 02:32:04', '03/26/2015 15:26:28']</t>
  </si>
  <si>
    <t>539fb6e9ec4f024bc1dc059b</t>
  </si>
  <si>
    <t>http://en.openei.org/apps/USURDB/rate/view/539fb6e9ec4f024bc1dc059b</t>
  </si>
  <si>
    <t>Comm Non-Demand Service</t>
  </si>
  <si>
    <t>['08/14/2013 15:13:33', '08/14/2013 15:15:01', '06/17/2014 09:43:30', '03/26/2015 15:26:45']</t>
  </si>
  <si>
    <t>539fb6eaec4f024bc1dc05f7</t>
  </si>
  <si>
    <t>http://en.openei.org/apps/USURDB/rate/view/539fb6eaec4f024bc1dc05f7</t>
  </si>
  <si>
    <t>SCHEDULE RESIDENTIAL TOU EV RESIDENTIAL TIME-OF-USE SERVICE WITH ELECTRIC VEHICLE PILOT-Three Phase</t>
  </si>
  <si>
    <t>Adjustments = Energy Cost Adjustment Factors + Purchased Power Adjustment for the month of June 2014 + RBA Rate Adjustment + Public Benefits Funds Surcharges. _x000D_
_x000D_
*All surcharges applicable to Schedule R shall also apply toSchedule Residential TOU EV</t>
  </si>
  <si>
    <t>['06/02/2014 13:10:16', '06/02/2014 13:12:38', '06/13/2014 07:59:47', '08/12/2014 08:10:48', '08/20/2014 04:38:27', '03/26/2015 15:26:21', '06/11/2015 04:06:20']</t>
  </si>
  <si>
    <t>539fb6fcec4f024bc1dc066f</t>
  </si>
  <si>
    <t>http://en.openei.org/apps/USURDB/rate/view/539fb6fcec4f024bc1dc066f</t>
  </si>
  <si>
    <t>General Service Demand EP1</t>
  </si>
  <si>
    <t>To all electric service supplied to any commercial or industrial customer for lighting, power and other purposes. Service will be supplied under this schedule only at points on the Company's existing primary voltage distribution system (nominally 13,800 volts phase to phase) except where, in the Company's judgment, the size of the load to be served warrants the extension of the primary voltage distribution system.</t>
  </si>
  <si>
    <t>['05/15/2014 14:00:00', '05/15/2014 14:08:49', '05/16/2014 09:40:36', '03/26/2015 15:26:57', '05/28/2015 07:03:32']</t>
  </si>
  <si>
    <t>539fb6fcec4f024bc1dc068b</t>
  </si>
  <si>
    <t>http://en.openei.org/apps/USURDB/rate/view/539fb6fcec4f024bc1dc068b</t>
  </si>
  <si>
    <t>Large Power- Single Phase</t>
  </si>
  <si>
    <t>['06/22/2012 15:03:48', '06/22/2012 15:04:05', '12/08/2012 14:51:42', '06/28/2013 10:53:19', '06/28/2013 10:58:25', '07/16/2014 09:04:27', '07/16/2014 09:04:40', '03/26/2015 15:26:57']</t>
  </si>
  <si>
    <t>539fb6fcec4f024bc1dc06a3</t>
  </si>
  <si>
    <t>http://en.openei.org/apps/USURDB/rate/view/539fb6fcec4f024bc1dc06a3</t>
  </si>
  <si>
    <t>LARGE INDUSTRIAL HIGH FACTOR SERVICE II</t>
  </si>
  <si>
    <t>The following monthly energy rate is applicable where both the monthly metered demand is more than three thousand seven hundred fifty (3,750) kilowatts and the total energy usage is above one million five hundred thousand (1,500,000) kilowatt hours.</t>
  </si>
  <si>
    <t>['03/23/2012 09:59:48', '03/23/2012 10:06:12', '06/28/2012 12:23:38', '12/08/2012 16:21:42', '04/10/2013 10:20:45', '07/18/2013 08:51:46', '03/26/2015 15:26:57']</t>
  </si>
  <si>
    <t>539fb6fdec4f024bc1dc06bf</t>
  </si>
  <si>
    <t>http://en.openei.org/apps/USURDB/rate/view/539fb6fdec4f024bc1dc06bf</t>
  </si>
  <si>
    <t>Applicable to any commercial, rural commercial, industrial or irrigation customer whose preceding 12 month average monthly energy consumption does not exceed 20,000 kWh, and whose principal business is the sale of products or service without materially changing the composition, appearance or character of the goods or service sold.</t>
  </si>
  <si>
    <t>['03/03/2014 14:56:33', '03/03/2014 15:02:45', '03/26/2015 15:26:34']</t>
  </si>
  <si>
    <t>539fb6fdec4f024bc1dc06c1</t>
  </si>
  <si>
    <t>http://en.openei.org/apps/USURDB/rate/view/539fb6fdec4f024bc1dc06c1</t>
  </si>
  <si>
    <t>['05/28/2013 14:27:01', '05/28/2013 14:28:00', '07/14/2014 08:59:02', '03/26/2015 15:26:34', '05/28/2015 07:04:46']</t>
  </si>
  <si>
    <t>539fb6fdec4f024bc1dc06db</t>
  </si>
  <si>
    <t>http://en.openei.org/apps/USURDB/rate/view/539fb6fdec4f024bc1dc06db</t>
  </si>
  <si>
    <t>Maui - TOU EV Residential Time-Of-Use Service with Electric Vehicle Pilot - Three Phase</t>
  </si>
  <si>
    <t>This Schedule is applicable to residential service customers who combine lighting, heating, cooking, air conditioning, and power in a single family dwelling unit, metered and billed separately, with charging of batteries of on*road electric vehicles.</t>
  </si>
  <si>
    <t>['07/12/2013 13:41:59', '07/12/2013 13:42:39', '05/06/2014 17:12:04', '05/08/2014 17:18:00', '06/06/2014 10:14:11', '03/26/2015 15:26:34']</t>
  </si>
  <si>
    <t>539fb6fdec4f024bc1dc06df</t>
  </si>
  <si>
    <t>http://en.openei.org/apps/USURDB/rate/view/539fb6fdec4f024bc1dc06df</t>
  </si>
  <si>
    <t>General Power Service, 51-1000 kW (GSA-2)</t>
  </si>
  <si>
    <t>['05/25/2012 12:55:49', '05/25/2012 12:56:05', '05/25/2012 12:58:07', '08/09/2012 08:49:05', '12/08/2012 16:12:03', '05/23/2013 09:46:46', '05/05/2014 21:29:40', '07/07/2014 08:54:34', '07/15/2014 08:13:02', '03/26/2015 15:26:35']</t>
  </si>
  <si>
    <t>539fb6fdec4f024bc1dc06f7</t>
  </si>
  <si>
    <t>http://en.openei.org/apps/USURDB/rate/view/539fb6fdec4f024bc1dc06f7</t>
  </si>
  <si>
    <t>['06/11/2012 07:33:30', '06/11/2012 07:33:53', '07/13/2012 13:31:13', '12/08/2012 03:05:44', '03/04/2013 10:53:13', '05/06/2014 00:08:08', '05/16/2014 12:08:49', '06/11/2014 14:34:18', '06/11/2014 14:34:44', '03/26/2015 15:26:34']</t>
  </si>
  <si>
    <t>539fb70dec4f024bc1dc0739</t>
  </si>
  <si>
    <t>http://en.openei.org/apps/USURDB/rate/view/539fb70dec4f024bc1dc0739</t>
  </si>
  <si>
    <t>Base Charge=Includes the first 99 kWh used.    Fuel Adjustment Charge:In addition to the above charges, a fuel adjustment charge may be applied each month, based on the amount of electricity the city has to purchase.</t>
  </si>
  <si>
    <t>['03/29/2012 15:49:17', '03/29/2012 15:54:35', '05/24/2012 08:39:09', '06/28/2012 15:29:40', '12/08/2012 15:06:34', '05/29/2013 09:28:07', '05/29/2013 09:29:46', '03/26/2015 15:26:57', '07/10/2015 08:07:07']</t>
  </si>
  <si>
    <t>539fb70eec4f024bc1dc079f</t>
  </si>
  <si>
    <t>http://en.openei.org/apps/USURDB/rate/view/539f722cec4f024411ecee23</t>
  </si>
  <si>
    <t>Large Power Service (LP4)</t>
  </si>
  <si>
    <t>Availability:  To any Member*Consumer of the Cooperative requiring three*phase service, subject to the Cooperative's rules and regulations, when the billing demand is not more than 500 kW.      * minimum monthly charge= monthly fixed charge + Monthly Energy Optimization Surcharge ($183.99 per meter per month  *energy adjustment= energy charge + PSCR + Rate Realignment Surcharge/Credit</t>
  </si>
  <si>
    <t>Primary Service: A Member-consumer may elect to furnish, install, own and maintain their own transformation facilities and to take service at the Cooperative's primary distribution voltage. In such event, the Cooperative will install primary metering and deduct 3% from demand and energy measurements for billing purposes.</t>
  </si>
  <si>
    <t>['05/20/2014 10:50:48', '05/20/2014 10:55:50', '05/20/2014 10:59:27', '06/23/2014 02:59:14', '03/26/2015 15:26:33']</t>
  </si>
  <si>
    <t>539fb70fec4f024bc1dc07ad</t>
  </si>
  <si>
    <t>http://en.openei.org/apps/USURDB/rate/view/539fb70fec4f024bc1dc07ad</t>
  </si>
  <si>
    <t>Large Power Electric Service Rate Schedule (LP-0003)</t>
  </si>
  <si>
    <t>['06/11/2014 10:53:49', '06/11/2014 10:56:30', '06/11/2014 14:03:02', '08/07/2014 01:49:30', '03/26/2015 15:26:25']</t>
  </si>
  <si>
    <t>539fb71dec4f024bc1dc07c7</t>
  </si>
  <si>
    <t>http://en.openei.org/apps/USURDB/rate/view/539fb71dec4f024bc1dc07c7</t>
  </si>
  <si>
    <t>Large Power Electric Service</t>
  </si>
  <si>
    <t>Time Period 1:Summer: June to September
Time Period 2: Winter: October to May</t>
  </si>
  <si>
    <t>['05/28/2014 10:28:09', '05/28/2014 10:37:38', '06/12/2014 07:51:39', '03/26/2015 15:26:38']</t>
  </si>
  <si>
    <t>539fb71eec4f024bc1dc07e5</t>
  </si>
  <si>
    <t>http://en.openei.org/apps/USURDB/rate/view/539fb71eec4f024bc1dc07e5</t>
  </si>
  <si>
    <t>APPLICABILITY: 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Service under this Schedule combined with service under Schedule EV*R and Schedule EV*C is limited to 300 meters and will terminate on September 30, 2013. Minimum Charge: $25.50</t>
  </si>
  <si>
    <t>['06/19/2012 10:44:11', '06/19/2012 10:46:38', '12/07/2012 02:27:50', '07/09/2013 15:21:39', '07/09/2013 15:23:26', '10/08/2013 13:57:04', '05/01/2014 14:16:06', '06/02/2014 12:58:58', '03/26/2015 15:26:57']</t>
  </si>
  <si>
    <t>539fb71fec4f024bc1dc083b</t>
  </si>
  <si>
    <t>http://en.openei.org/apps/USURDB/rate/view/539fb71fec4f024bc1dc083b</t>
  </si>
  <si>
    <t>Commercial - Bill Code 40</t>
  </si>
  <si>
    <t>Decatur Utilities</t>
  </si>
  <si>
    <t>http://www.decaturutilities.com/rates.html</t>
  </si>
  <si>
    <t>['06/02/2014 08:55:13', '06/02/2014 08:56:16', '06/11/2014 09:04:44', '08/05/2014 08:20:31', '03/26/2015 15:26:47']</t>
  </si>
  <si>
    <t>539fb720ec4f024bc1dc0881</t>
  </si>
  <si>
    <t>http://en.openei.org/apps/USURDB/rate/view/539fb720ec4f024bc1dc0881</t>
  </si>
  <si>
    <t>Small Power</t>
  </si>
  <si>
    <t>Village of Waunakee, Wisconsin (Utility Company)</t>
  </si>
  <si>
    <t>All energy sales are subject to a positive or negative power cost adjustment charge equivalent to the amount of which the current cost of power (per kWh of sales) is greater or lesser than the base cost of power purchased and produced (per kWh sales).    The Demand Charge of $8.50/kW is made up of a Distribution Demand Charge of $1.50/kW and a Demand Charge of $7.00/kW.    A Commitment to Community fee of $7.50 per month has been added to the Customer Charge of $75.00 and entered in the Fixed Monthly Charge as $82.50.</t>
  </si>
  <si>
    <t>['05/30/2012 09:20:45', '05/30/2012 09:24:42', '09/27/2012 07:51:10', '12/08/2012 02:14:10', '04/22/2013 13:41:25', '04/22/2013 13:47:34', '07/26/2013 10:16:04', '08/21/2014 05:20:05', '03/26/2015 15:26:46', '07/30/2015 08:31:31']</t>
  </si>
  <si>
    <t>539fb720ec4f024bc1dc0883</t>
  </si>
  <si>
    <t>http://en.openei.org/apps/USURDB/rate/view/539fb720ec4f024bc1dc0883</t>
  </si>
  <si>
    <t>General Service - Large</t>
  </si>
  <si>
    <t>Primary metering discount 1% Ownership of transformers discount 2%</t>
  </si>
  <si>
    <t>['06/26/2012 07:57:54', '06/26/2012 08:49:25', '06/28/2012 09:05:45', '06/28/2012 09:07:54', '06/29/2012 08:26:20', '12/08/2012 02:01:35', '05/27/2014 12:14:03', '03/26/2015 15:26:46']</t>
  </si>
  <si>
    <t>539fb720ec4f024bc1dc0887</t>
  </si>
  <si>
    <t>http://en.openei.org/apps/USURDB/rate/view/539fb720ec4f024bc1dc0887</t>
  </si>
  <si>
    <t>Cp-1 Small Power Service Transformer Ownership Discount with Parallel Generation(20kW or less)</t>
  </si>
  <si>
    <t>['08/07/2012 07:56:11', '08/07/2012 07:57:00', '12/08/2012 02:03:27', '02/18/2013 10:40:59', '05/06/2014 00:09:53', '05/13/2014 14:13:09', '05/13/2014 15:10:53', '06/10/2014 07:23:47', '03/26/2015 15:26:46']</t>
  </si>
  <si>
    <t>539fb720ec4f024bc1dc0889</t>
  </si>
  <si>
    <t>http://en.openei.org/apps/USURDB/rate/view/539fb720ec4f024bc1dc0889</t>
  </si>
  <si>
    <t>Fixed Monthly Charge includes Commitment to Community Rider: $12.00 per customer per month</t>
  </si>
  <si>
    <t>['06/18/2012 09:49:13', '06/18/2012 09:50:31', '07/27/2012 07:39:50', '12/08/2012 17:18:29', '06/16/2014 08:12:02', '03/26/2015 15:26:46', '07/29/2015 03:35:52']</t>
  </si>
  <si>
    <t>539fb730ec4f024bc1dc08c9</t>
  </si>
  <si>
    <t>http://en.openei.org/apps/USURDB/rate/view/539fb730ec4f024bc1dc08c9</t>
  </si>
  <si>
    <t>Flowell Electric Assn, Inc</t>
  </si>
  <si>
    <t>['05/23/2014 15:22:04', '05/23/2014 15:23:10', '06/11/2014 10:44:56', '03/26/2015 15:26:48']</t>
  </si>
  <si>
    <t>539fb730ec4f024bc1dc08d5</t>
  </si>
  <si>
    <t>http://en.openei.org/apps/USURDB/rate/view/539fb730ec4f024bc1dc08d5</t>
  </si>
  <si>
    <t>Industrial Service Rate 45</t>
  </si>
  <si>
    <t>['05/25/2012 09:14:59', '05/25/2012 09:31:04', '06/05/2012 12:02:01', '07/16/2012 09:54:43', '12/08/2012 04:10:17', '03/04/2013 11:32:39', '11/12/2013 13:23:30', '03/26/2014 14:32:03', '03/26/2015 15:26:34']</t>
  </si>
  <si>
    <t>539fb731ec4f024bc1dc0923</t>
  </si>
  <si>
    <t>http://en.openei.org/apps/USURDB/rate/view/539fb731ec4f024bc1dc0923</t>
  </si>
  <si>
    <t>10 LGS-6 Large General Service</t>
  </si>
  <si>
    <t>['05/29/2013 11:44:28', '05/29/2013 12:07:07', '07/18/2013 08:56:52', '06/27/2014 03:10:12', '07/22/2014 02:19:27', '03/26/2015 15:26:33', '05/28/2015 07:09:20']</t>
  </si>
  <si>
    <t>539fb740ec4f024bc1dc0965</t>
  </si>
  <si>
    <t>http://en.openei.org/apps/USURDB/rate/view/539fb740ec4f024bc1dc0965</t>
  </si>
  <si>
    <t>General Service Demand</t>
  </si>
  <si>
    <t>Electric * General Service Demand (50 kW  Demand</t>
  </si>
  <si>
    <t>['03/05/2014 15:05:35', '03/05/2014 15:17:29', '04/04/2014 12:55:23', '09/10/2014 04:55:45', '09/10/2014 04:55:46', '09/10/2014 05:22:36', '03/26/2015 15:26:47']</t>
  </si>
  <si>
    <t>539fb740ec4f024bc1dc099b</t>
  </si>
  <si>
    <t>http://en.openei.org/apps/USURDB/rate/view/539fb740ec4f024bc1dc099b</t>
  </si>
  <si>
    <t>['05/22/2012 13:58:50', '05/22/2012 14:00:32', '12/08/2012 02:46:28', '07/17/2014 04:53:41', '03/26/2015 15:26:47']</t>
  </si>
  <si>
    <t>539fb740ec4f024bc1dc09b1</t>
  </si>
  <si>
    <t>http://en.openei.org/apps/USURDB/rate/view/539fb740ec4f024bc1dc09b1</t>
  </si>
  <si>
    <t>Medium Power Service</t>
  </si>
  <si>
    <t>Applicable to all small commercial and industrial consumers who demand does not exceed 50 kW.</t>
  </si>
  <si>
    <t>monthly charge = $.99/day * (365.25/12) = 30.133125_x000D_
_x000D_
rate = Distribution Charge + Wholesale Power Cost.</t>
  </si>
  <si>
    <t>['05/30/2014 10:45:25', '05/30/2014 10:48:53', '05/30/2014 10:51:44', '05/30/2014 10:54:19', '06/24/2014 08:03:17', '06/24/2014 08:03:32', '03/26/2015 15:26:47', '10/23/2015 08:39:35', '11/13/2015 04:28:15']</t>
  </si>
  <si>
    <t>539fb741ec4f024bc1dc09db</t>
  </si>
  <si>
    <t>http://en.openei.org/apps/USURDB/rate/view/539fb741ec4f024bc1dc09db</t>
  </si>
  <si>
    <t>Industrial Electric</t>
  </si>
  <si>
    <t>['10/29/2012 09:28:32', '10/29/2012 09:29:24', '12/07/2012 06:40:18', '05/24/2013 10:37:12', '08/01/2013 13:57:19', '08/01/2013 14:00:05', '03/26/2015 15:26:27', '08/06/2015 02:41:43']</t>
  </si>
  <si>
    <t>539fb741ec4f024bc1dc09ed</t>
  </si>
  <si>
    <t>http://en.openei.org/apps/USURDB/rate/view/539fb741ec4f024bc1dc09ed</t>
  </si>
  <si>
    <t>['10/17/2012 10:07:43', '10/17/2012 10:10:46', '12/08/2012 01:40:45', '06/25/2013 07:40:21', '06/25/2013 10:50:00', '06/25/2013 10:50:39', '07/21/2014 08:27:06', '07/21/2014 08:55:48', '03/26/2015 15:26:27']</t>
  </si>
  <si>
    <t>539fb741ec4f024bc1dc09f9</t>
  </si>
  <si>
    <t>http://en.openei.org/apps/USURDB/rate/view/539fb741ec4f024bc1dc09f9</t>
  </si>
  <si>
    <t>General Power Rate (Schedule GSA)</t>
  </si>
  <si>
    <t>This rate shall apply to the firm power requirements (where a customer's contract demand is 5,000 kW of less) for electric service to commercial, industrial, and governmental customers, and to institutional customers including, without limitation, churches, clubs, fraternities, orphanages, nursing homes, rooming and boarding houses, and like customers.  Applicable if the higher of the customer's currently effective contract demand, if any, or its highest billing demand during the latest 12 month period is not more than 50 kW and the customer's monthly energy takings for any month during such period do not exceed 15000 kWh.</t>
  </si>
  <si>
    <t>['06/25/2013 08:05:32', '06/25/2013 08:08:57', '06/25/2013 15:08:21', '06/24/2014 04:09:03', '03/26/2015 15:26:27']</t>
  </si>
  <si>
    <t>539fb750ec4f024bc1dc0a2b</t>
  </si>
  <si>
    <t>http://en.openei.org/apps/USURDB/rate/view/539fb750ec4f024bc1dc0a2b</t>
  </si>
  <si>
    <t>['11/16/2012 12:20:50', '11/16/2012 12:22:53', '12/08/2012 03:33:07', '06/20/2014 03:10:32', '08/22/2014 01:58:02', '03/26/2015 15:26:32', '11/20/2015 08:01:19']</t>
  </si>
  <si>
    <t>539fb751ec4f024bc1dc0a4d</t>
  </si>
  <si>
    <t>http://en.openei.org/apps/USURDB/rate/view/539fb751ec4f024bc1dc0a4d</t>
  </si>
  <si>
    <t>Large Light and Power Service (U)</t>
  </si>
  <si>
    <t>To any customer taking service at one point of delivery through one watt hour meter for all purposes who has an average monthly demand in the previous 12 months not less than 4,000 kw and not more than 20,000 kw; provided, however, that any customer whose total average monthly demand is not less than 4,000 kw and not more than 20,000 kw from all points of delivery which exceed an average monthly demand of 150 kw may, at the customer's option, petition the city to add arithmetically the demand kw and the energy kwh into one bill from the city. This rate is not available for resale.       Capacity charge:  *$1,612.50 for the first 150 kw or less of billing demand  *$10.75 per kw for all over 150 kw of billing demand</t>
  </si>
  <si>
    <t>['02/06/2012 11:21:10', '02/06/2012 11:24:44', '05/12/2012 17:30:27', '12/07/2012 05:34:37', '04/01/2013 09:41:33', '04/01/2013 09:44:29', '08/12/2013 08:29:40', '08/13/2013 10:58:02', '08/13/2013 10:59:18', '03/26/2015 15:26:25', '08/05/2015 05:08:21']</t>
  </si>
  <si>
    <t>539fb751ec4f024bc1dc0a57</t>
  </si>
  <si>
    <t>http://en.openei.org/apps/USURDB/rate/view/539fb751ec4f024bc1dc0a57</t>
  </si>
  <si>
    <t>Single-Phase Commercial Service (CL)</t>
  </si>
  <si>
    <t>Village of L'Anse, Michigan (Utility Company)</t>
  </si>
  <si>
    <t>Applies to commercial customers on a single*phase service.</t>
  </si>
  <si>
    <t>http://villageoflanse.org/utilities</t>
  </si>
  <si>
    <t>['09/04/2012 12:28:45', '09/04/2012 12:30:57', '11/16/2012 17:50:56', '12/08/2012 03:39:14', '02/06/2014 13:49:36', '06/30/2014 01:57:30', '03/26/2015 15:26:25']</t>
  </si>
  <si>
    <t>539fb751ec4f024bc1dc0a59</t>
  </si>
  <si>
    <t>http://en.openei.org/apps/USURDB/rate/view/539fb751ec4f024bc1dc0a59</t>
  </si>
  <si>
    <t>Commercial Service 1ph (Single Phase)</t>
  </si>
  <si>
    <t>['06/04/2014 08:41:31', '06/04/2014 08:42:11', '06/04/2014 08:57:23', '06/11/2014 13:07:00', '08/06/2014 02:25:32', '03/26/2015 15:26:25']</t>
  </si>
  <si>
    <t>539fb753ec4f024bc1dc0add</t>
  </si>
  <si>
    <t>http://en.openei.org/apps/USURDB/rate/view/539fb753ec4f024bc1dc0add</t>
  </si>
  <si>
    <t>GSA-3 (Peak Demand 1,001-5,000 kW)</t>
  </si>
  <si>
    <t>FCA charge * changes monthly * for 5/14 $0.02674</t>
  </si>
  <si>
    <t>['06/02/2014 12:42:20', '06/02/2014 12:43:56', '08/05/2014 08:38:04', '03/26/2015 15:26:28']</t>
  </si>
  <si>
    <t>539fb761ec4f024bc1dc0b25</t>
  </si>
  <si>
    <t>http://en.openei.org/apps/USURDB/rate/view/539fb761ec4f024bc1dc0b25</t>
  </si>
  <si>
    <t>Peak demand does not exceed 35 KW during any billing period</t>
  </si>
  <si>
    <t>http://www.springville.org/</t>
  </si>
  <si>
    <t>['05/29/2014 14:35:05', '05/29/2014 14:38:54', '06/30/2014 04:43:23', '07/01/2014 03:00:11', '03/26/2015 15:26:46', '05/28/2015 07:32:54']</t>
  </si>
  <si>
    <t>539fb762ec4f024bc1dc0b7b</t>
  </si>
  <si>
    <t>http://en.openei.org/apps/USURDB/rate/view/539fb762ec4f024bc1dc0b7b</t>
  </si>
  <si>
    <t>['06/08/2012 10:42:29', '06/08/2012 10:43:10', '06/08/2012 10:43:30', '07/13/2012 08:32:44', '12/07/2012 05:43:07', '02/25/2013 14:29:34', '05/06/2014 00:12:34', '05/14/2014 13:37:09', '06/10/2014 13:15:42', '06/10/2014 13:16:08', '03/26/2015 15:26:26']</t>
  </si>
  <si>
    <t>539fb772ec4f024bc1dc0bd3</t>
  </si>
  <si>
    <t>http://en.openei.org/apps/USURDB/rate/view/539fb772ec4f024bc1dc0bd3</t>
  </si>
  <si>
    <t>Commercial - Large Power</t>
  </si>
  <si>
    <t>Clearwater-Polk Elec Coop Inc</t>
  </si>
  <si>
    <t>Commercial * Large Power Rate    * Some facility charges may be greater due to transformer size.  * Clearwater*Polk uses a Power Cost Adjustment, which is not reflected in this rate schedule.   * As of May, 2014, Clearwater*Polk has a $.004 Wind Energy Surcharge in place that is not reflected in this rate schedule.  * Rate may also subject to demand charges</t>
  </si>
  <si>
    <t>Adj = Wind Energy Surcharge</t>
  </si>
  <si>
    <t>['05/23/2014 07:35:15', '05/23/2014 07:36:18', '08/04/2014 08:31:08', '03/26/2015 15:26:28']</t>
  </si>
  <si>
    <t>539fb773ec4f024bc1dc0c2f</t>
  </si>
  <si>
    <t>http://en.openei.org/apps/USURDB/rate/view/539fb773ec4f024bc1dc0c2f</t>
  </si>
  <si>
    <t>Town (Single Phase Service)</t>
  </si>
  <si>
    <t>United Electric Coop, Inc (Iowa)</t>
  </si>
  <si>
    <t>Available to single phase service, within towns and villages, subject to the established rules and regulations of the Cooperative.</t>
  </si>
  <si>
    <t>http://www.ueci.coop/content/rates-charges-0</t>
  </si>
  <si>
    <t>Fixed Monthly Charge = $1.06 per day x 30 days</t>
  </si>
  <si>
    <t>['04/09/2014 14:40:12', '04/09/2014 14:43:00', '03/26/2015 15:26:44']</t>
  </si>
  <si>
    <t>539fb783ec4f024bc1dc0c79</t>
  </si>
  <si>
    <t>http://en.openei.org/apps/USURDB/rate/view/539fb783ec4f024bc1dc0c79</t>
  </si>
  <si>
    <t>Gs-1 General Single Phase Service</t>
  </si>
  <si>
    <t>Village of Viola, Wisconsin (Utility Company)</t>
  </si>
  <si>
    <t>This rate will be applied to single and three*phase customers. This includes  commercial, institutional, government, farm, and other customers. The monthly Maximum Measured Demand of customers served on this rate shall not exceed 50 kilowatts for three or more months in a consecutive 12*month period.    The following Riders and Adjustments are applicable to this rate:  *Power Cost Adjustment Clause  *Commitment to Community Program Rider with a fee of $1.33 per month (included below in the Fixed Monthly Charge)</t>
  </si>
  <si>
    <t>['08/02/2012 11:21:11', '08/02/2012 11:22:07', '08/02/2012 14:17:19', '12/08/2012 15:08:08', '04/22/2013 12:57:47', '07/02/2013 10:54:05', '03/26/2015 15:26:24', '07/30/2015 08:38:18']</t>
  </si>
  <si>
    <t>539fb784ec4f024bc1dc0ca7</t>
  </si>
  <si>
    <t>http://en.openei.org/apps/USURDB/rate/view/539fb784ec4f024bc1dc0ca7</t>
  </si>
  <si>
    <t>['06/15/2012 12:37:15', '06/15/2012 12:37:53', '07/25/2012 15:22:43', '12/08/2012 14:50:52', '04/01/2013 14:20:47', '05/06/2014 00:14:14', '05/20/2014 08:40:11', '06/13/2014 12:28:12', '03/26/2015 15:26:28', '07/29/2015 02:51:12']</t>
  </si>
  <si>
    <t>539fb784ec4f024bc1dc0cb3</t>
  </si>
  <si>
    <t>http://en.openei.org/apps/USURDB/rate/view/539fb784ec4f024bc1dc0cb3</t>
  </si>
  <si>
    <t>Commercial Demand</t>
  </si>
  <si>
    <t>['05/28/2014 14:27:52', '05/28/2014 14:29:41', '06/12/2014 08:40:35', '03/26/2015 15:26:28']</t>
  </si>
  <si>
    <t>539fb784ec4f024bc1dc0ccd</t>
  </si>
  <si>
    <t>http://en.openei.org/apps/USURDB/rate/view/539fb784ec4f024bc1dc0ccd</t>
  </si>
  <si>
    <t>Non-Residential</t>
  </si>
  <si>
    <t>HILCO Electric Cooperative, Inc.</t>
  </si>
  <si>
    <t>*Subject to varying Power Cost Recover Factor x kWh</t>
  </si>
  <si>
    <t>['05/30/2012 12:12:48', '05/30/2012 12:14:20', '06/27/2012 12:08:14', '06/27/2012 12:10:40', '08/01/2012 12:19:06', '12/07/2012 05:59:35', '02/27/2013 11:52:21', '02/27/2013 11:52:38', '03/26/2015 15:26:28']</t>
  </si>
  <si>
    <t>539fb784ec4f024bc1dc0cd7</t>
  </si>
  <si>
    <t>http://en.openei.org/apps/USURDB/rate/view/539fb784ec4f024bc1dc0cd7</t>
  </si>
  <si>
    <t>['06/13/2012 10:02:12', '06/13/2012 10:02:36', '07/23/2012 12:11:09', '12/08/2012 15:52:40', '03/20/2013 11:40:25', '05/06/2014 00:14:24', '05/21/2014 09:30:45', '06/16/2014 10:15:15', '06/16/2014 10:15:49', '03/26/2015 15:26:28', '07/29/2015 04:01:59']</t>
  </si>
  <si>
    <t>539fb785ec4f024bc1dc0d1b</t>
  </si>
  <si>
    <t>http://en.openei.org/apps/USURDB/rate/view/539fb785ec4f024bc1dc0d1b</t>
  </si>
  <si>
    <t>LARGE GENERAL SERVICE</t>
  </si>
  <si>
    <t>Easton Utilities Comm</t>
  </si>
  <si>
    <t>The rate is available to any Customer having an average maximum measured demand of greater than 250 kW in the preceding calendar year and desiring service at secondary voltage as defined in Part XI*I of the Rules and Regulations. Any Customer served under this Service Classification shall remain on this Classification for at least twelve (12) billing months, even though such Customer's maximum measured demand in succeeding months may be 250 kW or less. Any Customer taking service under this Service Classification whose average measured demand in the preceding calendar year is 250 kW or less will be automatically transferred to Service Classification "GS*S" effective with the next succeeding billing month.</t>
  </si>
  <si>
    <t>['03/06/2012 09:44:50', '03/06/2012 09:48:15', '04/13/2012 12:29:47', '05/19/2012 20:27:39', '12/07/2012 04:09:41', '03/18/2013 09:35:39', '07/02/2013 10:41:29', '07/19/2013 14:39:53', '03/26/2015 15:26:29']</t>
  </si>
  <si>
    <t>539fb786ec4f024bc1dc0d35</t>
  </si>
  <si>
    <t>http://en.openei.org/apps/USURDB/rate/view/539fb786ec4f024bc1dc0d35</t>
  </si>
  <si>
    <t>Commercial and Industrial 37.5 kVa of Transformer Capacity or larger</t>
  </si>
  <si>
    <t>(Period 1: Shoulder, Period 2: Winter, Period 3: Summer) (Adj = Wholesale Power Charge)</t>
  </si>
  <si>
    <t>['06/13/2013 09:29:25', '06/13/2013 09:32:43', '08/26/2013 10:32:25', '06/16/2014 15:21:17', '06/17/2014 08:58:09', '07/18/2014 04:13:47', '03/26/2015 15:26:27']</t>
  </si>
  <si>
    <t>539fb795ec4f024bc1dc0d4b</t>
  </si>
  <si>
    <t>http://en.openei.org/apps/USURDB/rate/view/539fb795ec4f024bc1dc0d4b</t>
  </si>
  <si>
    <t>['06/01/2012 09:30:56', '06/01/2012 09:32:14', '06/01/2012 13:18:50', '12/08/2012 16:00:52', '01/28/2013 13:49:54', '01/28/2013 13:50:42', '05/05/2014 21:31:10', '05/08/2014 13:37:16', '05/13/2014 13:49:34', '07/22/2014 08:20:54', '03/26/2015 15:26:23']</t>
  </si>
  <si>
    <t>539fb795ec4f024bc1dc0d63</t>
  </si>
  <si>
    <t>http://en.openei.org/apps/USURDB/rate/view/539fb795ec4f024bc1dc0d63</t>
  </si>
  <si>
    <t>Application: This rate will be applied to single and three*phase customers. This includes commercial, institutional, government, farm, and other customers. The monthly Maximum Measured Demand of customers served on this rate shall not exceed 40 kilowatts for three or more months in a consecutive 12*month period.  Power Cost Adjustment Clause: Charge per all kWh varies monthly.  Fixed Monthly Charge includes Commitment to Community Rider: $1.33 per customer per month.</t>
  </si>
  <si>
    <t>['08/07/2012 09:16:46', '08/07/2012 09:19:37', '12/08/2012 14:12:27', '05/21/2014 08:29:59', '06/16/2014 09:39:22', '03/26/2015 15:26:23', '07/29/2015 03:45:55']</t>
  </si>
  <si>
    <t>539fb796ec4f024bc1dc0d6b</t>
  </si>
  <si>
    <t>http://en.openei.org/apps/USURDB/rate/view/539fb796ec4f024bc1dc0d6b</t>
  </si>
  <si>
    <t>SGSC 15000 kW (Code 58)</t>
  </si>
  <si>
    <t>['06/12/2013 14:55:32', '06/12/2013 14:56:44', '06/12/2013 14:58:15', '06/25/2014 09:11:37', '03/26/2015 15:26:47']</t>
  </si>
  <si>
    <t>539fb796ec4f024bc1dc0d7f</t>
  </si>
  <si>
    <t>http://en.openei.org/apps/USURDB/rate/view/539fb796ec4f024bc1dc0d7f</t>
  </si>
  <si>
    <t>['06/13/2012 14:27:18', '06/13/2012 14:27:40', '07/24/2012 09:36:01', '12/07/2012 06:15:59', '03/27/2013 08:44:25', '05/06/2014 00:14:45', '05/19/2014 08:46:57', '06/12/2014 13:25:26', '03/26/2015 15:26:47', '07/27/2015 08:10:48']</t>
  </si>
  <si>
    <t>539fb796ec4f024bc1dc0d9f</t>
  </si>
  <si>
    <t>http://en.openei.org/apps/USURDB/rate/view/539fb796ec4f024bc1dc0d9f</t>
  </si>
  <si>
    <t>['06/12/2012 13:53:05', '06/12/2012 13:53:34', '07/20/2012 12:32:00', '12/08/2012 17:06:37', '03/18/2013 12:54:28', '05/06/2014 00:14:55', '05/21/2014 10:14:00', '06/16/2014 10:54:18', '06/16/2014 10:54:38', '03/26/2015 15:26:47', '07/29/2015 06:23:46']</t>
  </si>
  <si>
    <t>539fb797ec4f024bc1dc0dd1</t>
  </si>
  <si>
    <t>http://en.openei.org/apps/USURDB/rate/view/539fb797ec4f024bc1dc0dd1</t>
  </si>
  <si>
    <t>RATE G-3 LARGE GENERAL</t>
  </si>
  <si>
    <t>Customer's maximum metered on*peak kilowatt demand is equal to or greater than 200 kW at a single metered location. If the billing demand does not exceed 200 kW for a one*year period, the Customer may request assignment to the Medium General Service rate schedule.</t>
  </si>
  <si>
    <t>['06/03/2013 10:00:02', '06/03/2013 10:01:30', '06/25/2014 03:46:47', '03/26/2015 15:26:54']</t>
  </si>
  <si>
    <t>539fb797ec4f024bc1dc0dd3</t>
  </si>
  <si>
    <t>http://en.openei.org/apps/USURDB/rate/view/539fb797ec4f024bc1dc0dd3</t>
  </si>
  <si>
    <t>Large Industrial Service (L.F. Below 50%)</t>
  </si>
  <si>
    <t>['05/31/2012 15:04:28', '05/31/2012 15:14:20', '06/14/2012 14:15:04', '12/08/2012 03:25:35', '08/02/2013 14:15:06', '07/28/2014 08:24:46', '03/26/2015 15:26:54']</t>
  </si>
  <si>
    <t>539fb797ec4f024bc1dc0def</t>
  </si>
  <si>
    <t>http://en.openei.org/apps/USURDB/rate/view/539fb797ec4f024bc1dc0def</t>
  </si>
  <si>
    <t>IPS - Industrial Power Service - Fully Dedicated Distribution Service</t>
  </si>
  <si>
    <t>['05/30/2013 08:21:25', '05/30/2013 08:31:57', '05/30/2013 08:42:19', '02/25/2014 14:46:17', '05/06/2014 17:15:01', '05/08/2014 17:20:46', '07/22/2014 01:53:44', '03/26/2015 15:26:54']</t>
  </si>
  <si>
    <t>539fb7a8ec4f024bc1dc0e07</t>
  </si>
  <si>
    <t>http://en.openei.org/apps/USURDB/rate/view/539fb7a8ec4f024bc1dc0e07</t>
  </si>
  <si>
    <t>Commercial Service - Demand</t>
  </si>
  <si>
    <t>['07/30/2012 09:31:44', '07/30/2012 09:34:24', '12/08/2012 16:22:26', '06/24/2013 10:53:59', '06/24/2013 10:55:47', '06/24/2013 10:59:42', '05/05/2014 21:31:45', '07/15/2014 06:25:56', '07/15/2014 06:29:15', '03/26/2015 15:26:21']</t>
  </si>
  <si>
    <t>539fb7a9ec4f024bc1dc0e09</t>
  </si>
  <si>
    <t>http://en.openei.org/apps/USURDB/rate/view/539fb7a9ec4f024bc1dc0e09</t>
  </si>
  <si>
    <t>Small Power Service * Fixed charge per month $40 plus $1.25 per kW of demand of highest monthly maximum measured demand in current or preceding 11*month period.     Power Cost Adjustment may apply.</t>
  </si>
  <si>
    <t>['06/05/2012 10:05:25', '06/05/2012 10:07:14', '06/05/2012 10:08:55', '12/08/2012 04:04:37', '02/13/2013 14:00:36', '05/06/2014 00:15:19', '05/08/2014 14:14:23', '05/13/2014 12:55:56', '06/05/2014 12:48:12', '03/26/2015 15:26:31', '07/01/2015 04:59:55']</t>
  </si>
  <si>
    <t>539fb7a9ec4f024bc1dc0e37</t>
  </si>
  <si>
    <t>http://en.openei.org/apps/USURDB/rate/view/539fb7a9ec4f024bc1dc0e37</t>
  </si>
  <si>
    <t>* Fixed monthly charge includes $1.02 for REPS (Rider REPS*1) rate. The schedule is available for non*residential electrical service when metered demand is between 50 and 500 kilowatts. When metered demand exceeds 500 kilowatts in any three months of the calendar year, the Customer will be reclassified to Schedule LP, Large Power Service. If the Customer's metered demands do not exceed 50 kilowatts in at least three of the preceding 12 months the Customer shall be reclassified to Schedule SGS, Small General Service.    Rates are subject to Wholesale Power and Cost Adjustments as well as Power Factor Adjustments.</t>
  </si>
  <si>
    <t>['05/21/2012 15:08:20', '05/21/2012 15:29:18', '06/20/2012 08:35:49', '12/08/2012 16:20:14', '04/03/2013 09:41:23', '04/03/2013 09:41:46', '05/28/2014 08:47:51', '03/26/2015 15:26:31', '05/26/2015 04:21:05']</t>
  </si>
  <si>
    <t>539fb7aaec4f024bc1dc0e6f</t>
  </si>
  <si>
    <t>http://en.openei.org/apps/USURDB/rate/view/539fb7aaec4f024bc1dc0e6f</t>
  </si>
  <si>
    <t>Rural Commercial Service</t>
  </si>
  <si>
    <t>Lawrenceburg Municipal Utils</t>
  </si>
  <si>
    <t>['05/27/2014 07:30:52', '05/27/2014 07:32:59', '06/11/2014 12:16:00', '03/26/2015 15:26:47']</t>
  </si>
  <si>
    <t>539fb7aaec4f024bc1dc0e81</t>
  </si>
  <si>
    <t>http://en.openei.org/apps/USURDB/rate/view/539fb7aaec4f024bc1dc0e81</t>
  </si>
  <si>
    <t>SMALL INDUSTRIAL SCHEDULE</t>
  </si>
  <si>
    <t>['05/23/2012 13:53:49', '05/23/2012 13:59:12', '06/21/2012 09:56:16', '06/21/2012 12:50:31', '11/19/2012 17:43:34', '12/08/2012 14:02:44', '07/17/2014 01:46:12', '07/28/2014 03:28:48', '03/26/2015 15:26:47']</t>
  </si>
  <si>
    <t>539fb7aaec4f024bc1dc0e8f</t>
  </si>
  <si>
    <t>http://en.openei.org/apps/USURDB/rate/view/539fb7aaec4f024bc1dc0e8f</t>
  </si>
  <si>
    <t>Demand Primary Metered General Service</t>
  </si>
  <si>
    <t>This schedule is available to any three*phase service customer provided that the customer's billing demand is greater than 100 kW or an aggregate billing demand of all of the customer's meters are greater than 100 kW. A separate application, inspection and approval process must be completed before any customer could qualify for this rate.</t>
  </si>
  <si>
    <t>Energy Cost Adjustment (ECA) may apply - adjusted yearly.</t>
  </si>
  <si>
    <t>http://www.cityofodessamo.com/index.aspx?NID=69</t>
  </si>
  <si>
    <t>['05/23/2014 14:35:30', '05/23/2014 14:40:03', '06/09/2014 08:58:45', '08/22/2014 02:46:40', '03/26/2015 15:26:47', '05/28/2015 07:36:16']</t>
  </si>
  <si>
    <t>539fb7aaec4f024bc1dc0ea3</t>
  </si>
  <si>
    <t>http://en.openei.org/apps/USURDB/rate/view/539fb7aaec4f024bc1dc0ea3</t>
  </si>
  <si>
    <t>['06/13/2012 09:54:37', '06/13/2012 09:55:09', '07/23/2012 11:53:03', '12/07/2012 07:07:17', '03/20/2013 10:44:33', '05/06/2014 00:16:01', '05/16/2014 14:34:18', '06/16/2014 10:07:59', '06/16/2014 10:08:36', '03/26/2015 15:26:47', '07/29/2015 04:02:05']</t>
  </si>
  <si>
    <t>539fb7baec4f024bc1dc0ef1</t>
  </si>
  <si>
    <t>http://en.openei.org/apps/USURDB/rate/view/539fb7baec4f024bc1dc0ef1</t>
  </si>
  <si>
    <t>Schedule 31 - South System General Power Time-of-Use</t>
  </si>
  <si>
    <t>This rate shall apply to the firm power requirements for electric service to commercial, industrial, and governmental customers, and institutional customers whose monthly read demand is greater than 300 and less than or equal to 1000 KW.</t>
  </si>
  <si>
    <t>['07/24/2013 08:44:18', '07/24/2013 08:50:32', '07/24/2013 08:51:22', '07/16/2014 04:01:24', '07/16/2014 04:18:36', '03/26/2015 15:26:43']</t>
  </si>
  <si>
    <t>539fb7bcec4f024bc1dc0f55</t>
  </si>
  <si>
    <t>http://en.openei.org/apps/USURDB/rate/view/539fb7bcec4f024bc1dc0f55</t>
  </si>
  <si>
    <t>['06/15/2012 12:15:02', '06/15/2012 12:15:37', '07/25/2012 14:57:48', '12/08/2012 01:46:28', '04/01/2013 13:39:52', '05/06/2014 00:16:39', '05/20/2014 08:08:48', '06/13/2014 10:55:55', '03/26/2015 15:26:33', '07/29/2015 02:51:18']</t>
  </si>
  <si>
    <t>539fb7cdec4f024bc1dc1045</t>
  </si>
  <si>
    <t>http://en.openei.org/apps/USURDB/rate/view/539fb7cdec4f024bc1dc1045</t>
  </si>
  <si>
    <t>Large Power 10,000 kW and over</t>
  </si>
  <si>
    <t>[{'Excess Demand': '$8.98'}]</t>
  </si>
  <si>
    <t>['05/28/2013 14:42:42', '05/28/2013 14:43:28', '05/28/2013 14:44:21', '07/09/2013 14:29:48', '04/28/2014 14:56:31', '07/16/2014 02:39:05', '03/26/2015 15:26:58']</t>
  </si>
  <si>
    <t>539fb7dcec4f024bc1dc1057</t>
  </si>
  <si>
    <t>http://en.openei.org/apps/USURDB/rate/view/539fb7dcec4f024bc1dc1057</t>
  </si>
  <si>
    <t>SGSD 25000 kW (Code 60)</t>
  </si>
  <si>
    <t>['06/12/2013 14:58:41', '06/12/2013 14:59:39', '06/25/2014 09:12:28', '03/26/2015 15:26:21']</t>
  </si>
  <si>
    <t>539fb7dcec4f024bc1dc1059</t>
  </si>
  <si>
    <t>http://en.openei.org/apps/USURDB/rate/view/539fb7dcec4f024bc1dc1059</t>
  </si>
  <si>
    <t>General Service Single-Phase</t>
  </si>
  <si>
    <t>Single phase customers includes commercial, institutional, government, farm, and other customers.</t>
  </si>
  <si>
    <t>Monthly power cost adjustment may apply</t>
  </si>
  <si>
    <t>['05/13/2014 15:22:07', '05/13/2014 15:25:57', '05/29/2014 09:00:46', '06/18/2014 06:41:19', '03/26/2015 15:26:21']</t>
  </si>
  <si>
    <t>539fb7dcec4f024bc1dc106f</t>
  </si>
  <si>
    <t>http://en.openei.org/apps/USURDB/rate/view/539fb7dcec4f024bc1dc106f</t>
  </si>
  <si>
    <t>Commercial &amp; Industrial over 50KVA - Sawmill</t>
  </si>
  <si>
    <t>Lyon-Lincoln Electric Coop Inc</t>
  </si>
  <si>
    <t>http://www.llec.coop/content/rate-schedules</t>
  </si>
  <si>
    <t>['06/06/2012 09:16:00', '06/06/2012 09:17:04', '07/09/2012 08:28:38', '12/08/2012 15:50:00', '07/22/2014 03:33:31', '03/26/2015 15:26:21', '05/28/2015 07:37:41']</t>
  </si>
  <si>
    <t>539fb7ddec4f024bc1dc10a1</t>
  </si>
  <si>
    <t>http://en.openei.org/apps/USURDB/rate/view/539fb7ddec4f024bc1dc10a1</t>
  </si>
  <si>
    <t>Large Commercial Electric Rate</t>
  </si>
  <si>
    <t>['06/26/2012 14:30:12', '06/26/2012 14:31:08', '11/18/2012 19:00:26', '12/08/2012 02:22:12', '03/26/2015 15:26:45']</t>
  </si>
  <si>
    <t>539fb7ddec4f024bc1dc10d7</t>
  </si>
  <si>
    <t>http://en.openei.org/apps/USURDB/rate/view/539fb7ddec4f024bc1dc10d7</t>
  </si>
  <si>
    <t>Schedule 44 - South System General Power Rate</t>
  </si>
  <si>
    <t>This rate shall apply to the firm power requirements for electric service to commercial, industrial, and governmental customers, and institutional customers whose installed service capacity is greater than 10 and less than or equal to 15 KVA.</t>
  </si>
  <si>
    <t>['07/24/2013 08:25:44', '07/24/2013 08:25:56', '07/24/2013 08:29:09', '07/16/2014 04:26:39', '03/26/2015 15:26:45']</t>
  </si>
  <si>
    <t>539fb7efec4f024bc1dc1165</t>
  </si>
  <si>
    <t>http://en.openei.org/apps/USURDB/rate/view/539fb7efec4f024bc1dc1165</t>
  </si>
  <si>
    <t>Small General Service Time-Of-Use (A-1)(B): Electric Vehicle Discount</t>
  </si>
  <si>
    <t>Applicable to General Service below 30 kW demand, the highest demand recorded in the last twelve months, including lighting and power, charging of batteries of commercial electric vehicles, which may be delivered through the same service in compliance with the Department's Rules, and to single*family residential service with an on*site transformer dedicated solely to that individual customer. Not applicable to service which parallels, and connects to, customer's own generating facilities, except as such facilities are intended solely for emergency standby.  *Adjustment/kWh = Energy Cost Adjustment (ECA) ($0.05690) *Adjustment/kW = Electric Subsidy Adjustment (ESA) ($0.46) + Reliability Cost Adjustment (RCA)($0.96) = $1.42/kW</t>
  </si>
  <si>
    <t>['08/01/2012 08:53:14', '08/01/2012 09:02:20', '12/08/2012 02:51:05', '03/19/2014 15:44:31', '03/19/2014 15:47:33', '03/19/2014 16:10:19', '04/01/2014 12:12:12', '04/01/2014 14:38:51', '04/02/2014 11:45:37', '04/02/2014 11:57:15', '03/26/2015 15:26:34', '05/20/2015 08:03:04']</t>
  </si>
  <si>
    <t>539fb7efec4f024bc1dc11a5</t>
  </si>
  <si>
    <t>http://en.openei.org/apps/USURDB/rate/view/539fb7efec4f024bc1dc11a5</t>
  </si>
  <si>
    <t>Small Power Service Optional Time-of-Day Cp-2 Option A w/ Customer-Owned Generation Systems (  20kW)</t>
  </si>
  <si>
    <t>Available for single*phase and three*phase customers where a part or all of the electrical requirements of the customer are supplied by the customer's generating facilities, where such facilities have a total generating capability of greater than 20 kW and less than or equal to 100kW, where such facilities are connected in parallel with the utility. Customers not desiring to sell energy under this rate have the right to negotiate a buy*back rate.    *Parallel Generation is available to all ToD customers regardless of the option he/she has chosen.</t>
  </si>
  <si>
    <t>['06/03/2014 08:21:35', '06/03/2014 08:23:57', '06/03/2014 08:35:18', '06/03/2014 08:36:23', '07/03/2014 07:45:10', '03/26/2015 15:26:34', '05/28/2015 07:39:46']</t>
  </si>
  <si>
    <t>539fb7efec4f024bc1dc11ad</t>
  </si>
  <si>
    <t>http://en.openei.org/apps/USURDB/rate/view/539fb7efec4f024bc1dc11ad</t>
  </si>
  <si>
    <t>Electric Heat</t>
  </si>
  <si>
    <t>Sheridan Electric Coop, Inc</t>
  </si>
  <si>
    <t>['05/29/2013 14:57:47', '05/29/2013 15:00:03', '06/06/2013 07:36:58', '03/26/2015 15:26:34', '05/28/2015 07:40:04']</t>
  </si>
  <si>
    <t>539fb7f0ec4f024bc1dc11c9</t>
  </si>
  <si>
    <t>http://en.openei.org/apps/USURDB/rate/view/539fb7f0ec4f024bc1dc11c9</t>
  </si>
  <si>
    <t>Large Power Time-of-Day Service Cp-3 Option C</t>
  </si>
  <si>
    <t>['05/14/2014 08:07:32', '05/14/2014 08:09:04', '05/14/2014 08:11:24', '06/02/2014 14:39:19', '07/03/2014 07:34:38', '03/26/2015 15:26:23']</t>
  </si>
  <si>
    <t>539fb801ec4f024bc1dc1281</t>
  </si>
  <si>
    <t>http://en.openei.org/apps/USURDB/rate/view/539fb801ec4f024bc1dc1281</t>
  </si>
  <si>
    <t>Schedule V town residential and commercial</t>
  </si>
  <si>
    <t>['11/01/2012 16:49:18', '11/01/2012 16:50:37', '12/08/2012 02:33:54', '06/20/2014 07:37:55', '03/26/2015 15:26:31']</t>
  </si>
  <si>
    <t>539fb801ec4f024bc1dc1297</t>
  </si>
  <si>
    <t>http://en.openei.org/apps/USURDB/rate/view/539fb670ec4f024bc1dc0051</t>
  </si>
  <si>
    <t>Large General Service (Secondary)</t>
  </si>
  <si>
    <t>Minimum monthly charge is $218.40</t>
  </si>
  <si>
    <t>['03/20/2014 13:14:23', '03/20/2014 13:15:35', '03/26/2014 12:45:49', '04/01/2014 15:08:21', '03/26/2015 15:26:31']</t>
  </si>
  <si>
    <t>539fb811ec4f024bc1dc12cf</t>
  </si>
  <si>
    <t>http://en.openei.org/apps/USURDB/rate/view/539fb811ec4f024bc1dc12cf</t>
  </si>
  <si>
    <t>Commercial Service - Single Phase</t>
  </si>
  <si>
    <t>This rate is applicable to customer's whose usage is 30 kW or more</t>
  </si>
  <si>
    <t>['05/27/2014 15:24:38', '05/27/2014 15:26:24', '05/27/2014 15:27:53', '08/05/2014 02:10:55', '03/26/2015 15:26:44']</t>
  </si>
  <si>
    <t>539fb811ec4f024bc1dc12db</t>
  </si>
  <si>
    <t>http://en.openei.org/apps/USURDB/rate/view/539fb811ec4f024bc1dc12db</t>
  </si>
  <si>
    <t>COMMERCIAL AND INDUSTRIAL SERVICE Planned Development Rate Schedule C &amp; I- Industrial</t>
  </si>
  <si>
    <t>['06/01/2012 07:20:26', '06/01/2012 07:25:16', '06/14/2012 09:08:42', '12/07/2012 05:18:39', '05/01/2013 11:00:46', '06/03/2014 07:33:57', '08/22/2014 03:17:35', '03/26/2015 15:26:57', '09/30/2015 05:29:32']</t>
  </si>
  <si>
    <t>539fb811ec4f024bc1dc12f7</t>
  </si>
  <si>
    <t>http://en.openei.org/apps/USURDB/rate/view/539fb811ec4f024bc1dc12f7</t>
  </si>
  <si>
    <t>Recreational Vehicle Campgrounds (RV)</t>
  </si>
  <si>
    <t>D S &amp; O Rural E C A, Inc</t>
  </si>
  <si>
    <t>['05/31/2012 13:27:31', '05/31/2012 13:29:15', '06/21/2012 08:40:44', '12/08/2012 16:54:12', '08/07/2013 14:26:17', '03/26/2015 15:26:57']</t>
  </si>
  <si>
    <t>539fb811ec4f024bc1dc12f9</t>
  </si>
  <si>
    <t>http://en.openei.org/apps/USURDB/rate/view/539fb811ec4f024bc1dc12f9</t>
  </si>
  <si>
    <t>Small General Service Under 20 KW- Secondary Service (Rate 50-404)</t>
  </si>
  <si>
    <t>Time Period 1: Summer and Time Period 2: Winter _x000D_
Adjustment = Energy &amp; Renewable  + Renewable Resource + Economic Development Rider + Transmission Cost Recovery Rider_x000D_
($0.00589 = -0.00128 + 0.0044  -0.00025 + 0.00302 )</t>
  </si>
  <si>
    <t>['06/12/2014 10:39:35', '06/12/2014 10:53:03', '06/13/2014 08:08:46', '06/13/2014 08:19:16', '07/08/2014 06:52:49', '03/26/2015 15:26:57']</t>
  </si>
  <si>
    <t>539fb812ec4f024bc1dc1309</t>
  </si>
  <si>
    <t>http://en.openei.org/apps/USURDB/rate/view/539fb812ec4f024bc1dc1309</t>
  </si>
  <si>
    <t>Residential Time of Use</t>
  </si>
  <si>
    <t>Residential Time of Use: Applicable to single*phase residential electric service supplied through a single delivery point with installed transformer capacity of 50 kVA or less. Members with annual kWh requirements of 12,000 kWh or more will be considered eligible for this rate schedule. The capacity of individual motors served under this schedule shall not exceed ten (10) horsepower without consent from the Corporation. Member must remain on the rate a minimum of twelve months.</t>
  </si>
  <si>
    <t>['05/31/2012 09:20:45', '05/31/2012 09:24:02', '06/20/2012 13:28:32', '06/20/2012 13:34:01', '12/08/2012 03:00:42', '07/08/2013 10:45:11', '03/26/2015 15:26:35']</t>
  </si>
  <si>
    <t>539fb812ec4f024bc1dc131b</t>
  </si>
  <si>
    <t>http://en.openei.org/apps/USURDB/rate/view/539fb812ec4f024bc1dc131b</t>
  </si>
  <si>
    <t>City of Bellville, Texas (Utility Company)</t>
  </si>
  <si>
    <t>['08/01/2012 14:30:32', '08/01/2012 14:31:10', '12/08/2012 04:08:06', '04/03/2014 11:01:33', '08/21/2014 06:42:19', '03/26/2015 15:26:35']</t>
  </si>
  <si>
    <t>539fb812ec4f024bc1dc1329</t>
  </si>
  <si>
    <t>http://en.openei.org/apps/USURDB/rate/view/539fb812ec4f024bc1dc1329</t>
  </si>
  <si>
    <t>* Fixed monthly charge includes $1.02 for REPS (Rider REPS*1) rate. The schedule is available for non*residential electrical service when metered demand exceeds 500 kilowatts in any three months of a calendar year. If the Customer's metered demands do not exceed 500 kilowatts in at least three of the calendar year the Customer shall be reclassified to Schedule MGS, Medium General Service.      Rates are subject to Wholesale Power and Cost Adjustments as well as Power Factor Adjustments.</t>
  </si>
  <si>
    <t>['05/22/2012 08:32:22', '05/22/2012 08:40:08', '05/22/2012 12:25:17', '06/20/2012 08:40:28', '06/20/2012 08:41:47', '06/20/2012 08:43:39', '12/07/2012 02:47:02', '04/05/2013 07:15:59', '05/28/2014 08:54:39', '03/26/2015 15:26:35', '05/26/2015 04:27:41']</t>
  </si>
  <si>
    <t>539fb822ec4f024bc1dc1387</t>
  </si>
  <si>
    <t>http://en.openei.org/apps/USURDB/rate/view/539fb822ec4f024bc1dc1387</t>
  </si>
  <si>
    <t>['05/23/2014 15:15:32', '05/23/2014 15:17:07', '06/11/2014 10:42:46', '03/26/2015 15:26:28']</t>
  </si>
  <si>
    <t>539fb823ec4f024bc1dc13bd</t>
  </si>
  <si>
    <t>http://en.openei.org/apps/USURDB/rate/view/539fb823ec4f024bc1dc13bd</t>
  </si>
  <si>
    <t>SCHEDULE A-RESIDENTIAL, FARM AND SMALL COMMERCIAL</t>
  </si>
  <si>
    <t>Jay County Rural E M C</t>
  </si>
  <si>
    <t>AVAILABILITY  Available to any member of the REMC, located on its lines for general residential, farm, and smallcommercial use up to a metered demand of fifty kilovoltamp (50 KVA).  CHARACTER OF SERVICE  The type of service rendered under this schedule shall be alternating current, sixty (60) Hertz, single phase  at a voltage of approximately 120/240 volts, three wire, or other voltage that might be mutually agreed  upon.</t>
  </si>
  <si>
    <t>LATE PAYMENT CHARGE - In the event that the current monthly bill is not paid within seventeen days from the billing date, a late payment charge of 3.2 percent of net billing will be added to the net bill.</t>
  </si>
  <si>
    <t>http://www.jayremc.com/index.htm</t>
  </si>
  <si>
    <t>Adj = Wholesale Power Cost Adjustment</t>
  </si>
  <si>
    <t>['05/25/2012 10:25:16', '05/25/2012 10:28:08', '05/25/2012 10:42:22', '06/15/2012 09:19:52', '12/08/2012 03:50:54', '02/20/2014 13:31:44', '05/06/2014 17:16:38', '05/08/2014 17:22:24', '08/06/2014 03:54:20', '08/11/2014 01:58:27', '03/26/2015 15:26:36']</t>
  </si>
  <si>
    <t>539fb824ec4f024bc1dc13f7</t>
  </si>
  <si>
    <t>http://en.openei.org/apps/USURDB/rate/view/539fb824ec4f024bc1dc13f7</t>
  </si>
  <si>
    <t>General Service TOU Single-Phase Primary Discount</t>
  </si>
  <si>
    <t>*This rate is limited to the first 100 qualified customers.  *Subject to tax and power cost adjustment.</t>
  </si>
  <si>
    <t>['05/01/2013 07:42:53', '05/01/2013 07:47:48', '05/20/2013 13:50:23', '02/07/2014 13:24:16', '03/26/2015 15:26:32']</t>
  </si>
  <si>
    <t>539fb834ec4f024bc1dc1477</t>
  </si>
  <si>
    <t>http://en.openei.org/apps/USURDB/rate/view/539fb834ec4f024bc1dc1477</t>
  </si>
  <si>
    <t>Large Power Time-of-Day Service Cp-2</t>
  </si>
  <si>
    <t>This rate will be applied to customers for all types of service, if their monthly  Maximum Measured Demand is in excess of 200 kilowatts (kW) per month for three or more months  in a consecutive 12*month period,</t>
  </si>
  <si>
    <t>additional charges may apply (PCAC)    Primary Metering Discount &amp; Transformer Ownership Discount may be applied</t>
  </si>
  <si>
    <t>['05/15/2014 09:19:14', '05/15/2014 09:31:24', '05/15/2014 09:55:51', '05/15/2014 10:11:49', '05/15/2014 10:26:45', '05/27/2014 13:07:34', '05/27/2014 13:14:00', '06/19/2014 08:41:32', '03/26/2015 15:26:32']</t>
  </si>
  <si>
    <t>539fb834ec4f024bc1dc1479</t>
  </si>
  <si>
    <t>http://en.openei.org/apps/USURDB/rate/view/539fb834ec4f024bc1dc1479</t>
  </si>
  <si>
    <t>SCHEDULE I INDUSTRIAL SERVICE RATE 54</t>
  </si>
  <si>
    <t>Demand Charge *For the first 30KW of Billing Demand per month	= No charge *For all over 30KW of Billing Demand per month	= 4.15 per KW  Energy Charge *For the first 125 Kwh per KW Billing Demand per month: **For the first 3,000 Kwh per month = 13.4680 **For the next 87,000 Kwh per month = 8.2820 **For all over 90,000 Kwh per month = 6.4261 *For the next 275Kwh per KW Billing Demand per month: **For the first 140,000 Kwh per month = 7.8192 **For all over 140,000 Kwh per month = 7.2429 *For all over 400Kwh per KW Billing Demand per month: **For all Kwh per month = 7.0138</t>
  </si>
  <si>
    <t>['04/25/2012 12:38:53', '04/25/2012 12:45:43', '07/10/2012 15:06:44', '12/07/2012 06:24:37', '04/10/2013 14:45:55', '05/05/2014 21:32:32', '05/08/2014 14:58:29', '03/26/2015 15:26:32']</t>
  </si>
  <si>
    <t>539fb835ec4f024bc1dc14a3</t>
  </si>
  <si>
    <t>http://en.openei.org/apps/USURDB/rate/view/539fb835ec4f024bc1dc14a3</t>
  </si>
  <si>
    <t>General Time-of-Use Service</t>
  </si>
  <si>
    <t>To any commercial or light industrial enterprise, at one location, that, in the opinion of CFU, has a single meter demand load of 50 KW or less for at least 8 months in a 12 month period. Primary Metering and Primary Voltage Service available upon customer agreement</t>
  </si>
  <si>
    <t>Energy Cost Adjustment and Western Units Revenue Sharing Adjustment are applicable</t>
  </si>
  <si>
    <t>Period 1: Summer On Peak, Period 2: Off Peak</t>
  </si>
  <si>
    <t>['05/30/2014 08:04:51', '05/30/2014 08:08:11', '08/05/2014 06:27:01', '03/26/2015 15:26:30']</t>
  </si>
  <si>
    <t>539fb846ec4f024bc1dc1509</t>
  </si>
  <si>
    <t>http://en.openei.org/apps/USURDB/rate/view/539fb846ec4f024bc1dc1509</t>
  </si>
  <si>
    <t>RATE 3 General Service - Single-Phase (Northern Region)</t>
  </si>
  <si>
    <t>Applicable to commercial and industrial consumers for all uses including lighting, heating and power, subject to the established rules and regulations of the cooperative. Service under this schedule is limited to installations requiring not more than a 400*amp service. Approval of the cooperative must be obtained prior to installation of any motor requiring starting current in excess of 260 amperes.</t>
  </si>
  <si>
    <t>['04/15/2013 14:07:41', '04/15/2013 14:12:41', '04/17/2013 09:35:09', '06/03/2014 10:32:34', '03/26/2015 15:26:40', '06/09/2015 08:16:42', '04/29/2016 18:21:17']</t>
  </si>
  <si>
    <t>539fb846ec4f024bc1dc151d</t>
  </si>
  <si>
    <t>http://en.openei.org/apps/USURDB/rate/view/539fb846ec4f024bc1dc151d</t>
  </si>
  <si>
    <t>Schedule C - General Service - Three Phase</t>
  </si>
  <si>
    <t>Cherryland Electric Coop Inc</t>
  </si>
  <si>
    <t>This rate is available to all Members of the Cherryland Electric Cooperative for all uses at secondary voltage, subject to the established rules and regulations of the Cooperative when the demand is less than 50 kW including Members with residential usage that do not qualify for Farm and Home Service (Schedule).   This rate is subject to the Energy Optimization Surcharge and the Power Supply Cost Recovery clause.</t>
  </si>
  <si>
    <t>http://www.cecelec.com/content/document-library</t>
  </si>
  <si>
    <t>Availability Charge - 34.5 per month&lt;br /&gt;
Energy Optimization Charge - 1.05 per month&lt;br /&gt;
Fixed Monthly Charge - 34.5 + 1.05 = 35.55 per month&lt;br /&gt;
Average 2013 Power Supply Cost Recovery - 0.0059 per kWh</t>
  </si>
  <si>
    <t>['05/30/2012 09:33:03', '05/30/2012 09:34:43', '06/25/2012 14:00:47', '06/25/2012 14:01:37', '12/08/2012 03:25:59', '05/28/2014 10:03:18', '05/28/2014 10:10:52', '05/28/2014 10:16:16', '05/28/2014 13:58:47', '03/26/2015 15:26:40']</t>
  </si>
  <si>
    <t>539fb846ec4f024bc1dc153d</t>
  </si>
  <si>
    <t>http://en.openei.org/apps/USURDB/rate/view/539fb846ec4f024bc1dc153d</t>
  </si>
  <si>
    <t>Manufacturing Service Rate-Schedule MSB</t>
  </si>
  <si>
    <t>This rate shall apply to the firm electric power requirements where (a) a customer's currently effective onpeak or offpeak contract demand, whichever is higher, is greater than 5,000 kW but not more than 15,000 kW</t>
  </si>
  <si>
    <t>[{'Summer demand in excess of contract demand': '$16.23/KW/month'}
 {'Winter/Off peak demand in excess of contract demand': '$8.95/KW/month'}]</t>
  </si>
  <si>
    <t>['05/17/2013 13:23:00', '05/17/2013 13:23:54', '05/17/2013 13:24:19', '07/11/2014 07:40:28', '07/23/2014 07:58:59', '03/26/2015 15:26:40']</t>
  </si>
  <si>
    <t>539fb847ec4f024bc1dc155f</t>
  </si>
  <si>
    <t>http://en.openei.org/apps/USURDB/rate/view/539fb847ec4f024bc1dc155f</t>
  </si>
  <si>
    <t>['06/18/2012 08:32:14', '06/18/2012 08:32:34', '07/26/2012 13:45:03', '07/26/2012 14:23:58', '12/08/2012 03:51:24', '04/05/2013 09:57:22', '05/06/2014 00:21:18', '05/20/2014 13:58:39', '06/16/2014 07:38:16', '03/26/2015 15:26:43', '07/29/2015 03:18:06']</t>
  </si>
  <si>
    <t>539fb847ec4f024bc1dc1577</t>
  </si>
  <si>
    <t>http://en.openei.org/apps/USURDB/rate/view/539fb847ec4f024bc1dc1577</t>
  </si>
  <si>
    <t>['06/03/2014 09:22:53', '06/03/2014 09:26:00', '06/13/2014 10:34:31', '08/07/2014 08:43:14', '03/26/2015 15:26:43', '06/11/2015 07:46:09']</t>
  </si>
  <si>
    <t>539fb848ec4f024bc1dc1595</t>
  </si>
  <si>
    <t>http://en.openei.org/apps/USURDB/rate/view/539fb848ec4f024bc1dc1595</t>
  </si>
  <si>
    <t>Small General Service Rate - Single phase.</t>
  </si>
  <si>
    <t>Minimum Monthly Charge shall be the higher of:_x000D_
1) The basic Charge._x000D_
2) $0.80 per KVA of installed transformer capacity._x000D_
3) Contract minimum.</t>
  </si>
  <si>
    <t>['06/16/2014 10:37:12', '06/16/2014 10:42:28', '06/16/2014 10:42:55', '06/18/2014 07:26:44', '03/26/2015 15:26:38', '05/28/2015 07:45:42']</t>
  </si>
  <si>
    <t>539fb848ec4f024bc1dc1599</t>
  </si>
  <si>
    <t>http://en.openei.org/apps/USURDB/rate/view/539fb848ec4f024bc1dc1599</t>
  </si>
  <si>
    <t>GS - General Service</t>
  </si>
  <si>
    <t>['06/12/2012 11:56:52', '06/12/2012 11:58:58', '12/08/2012 14:14:54', '06/03/2013 13:50:25', '07/24/2014 04:35:11', '08/20/2014 07:30:53', '03/26/2015 15:26:38']</t>
  </si>
  <si>
    <t>539fb848ec4f024bc1dc159f</t>
  </si>
  <si>
    <t>http://en.openei.org/apps/USURDB/rate/view/539fb848ec4f024bc1dc159f</t>
  </si>
  <si>
    <t>SDE -GSB -General Power Schedule</t>
  </si>
  <si>
    <t>For non*manufacturing customers having a peak demand greater than 5,000 kW and less than or equal to 15,000 kW.</t>
  </si>
  <si>
    <t>FCA charge changes monthly - for 5/2014 - $0.02678 per kWh    facilities rental charge and reactive demand charges may apply</t>
  </si>
  <si>
    <t>monthly charge - sum of customer charge and administrative charge - $1500.00+$350.00=$1850.00</t>
  </si>
  <si>
    <t>['06/02/2014 12:45:30', '06/02/2014 12:49:04', '08/05/2014 08:39:57', '03/26/2015 15:26:38']</t>
  </si>
  <si>
    <t>539fb858ec4f024bc1dc163d</t>
  </si>
  <si>
    <t>http://en.openei.org/apps/USURDB/rate/view/539fb858ec4f024bc1dc163d</t>
  </si>
  <si>
    <t>DEMAND SERVICE</t>
  </si>
  <si>
    <t>THIS SCHEDULE IS APPLICABLE TO ANY NON*RESIDENTIAL ACCOUNT WHOSE DEMAND EQUALS OR EXCEEDS 20 kW FOR ONE MONTH.   ANY DEMAND ACCOUNT WITH A HISTORICAL 12 CONSECUTIVE MONTHS OF USAGE THAT DOES NOT WARRANT DEMAND BILLING, MAY REQUEST TO BE GIVEN CONSIDERATION FOR REMOVAL OR AT THE TOWN'S DISCRETION MAY BE REMOVED FROM THE DEMAND SCHEDULE.</t>
  </si>
  <si>
    <t>['04/13/2012 13:39:07', '04/13/2012 13:41:20', '05/29/2012 12:41:36', '05/29/2012 12:42:05', '07/09/2012 11:09:59', '07/09/2012 11:10:24', '12/08/2012 03:36:10', '03/26/2015 15:26:26']</t>
  </si>
  <si>
    <t>539fb859ec4f024bc1dc1659</t>
  </si>
  <si>
    <t>http://en.openei.org/apps/USURDB/rate/view/539fb859ec4f024bc1dc1659</t>
  </si>
  <si>
    <t>['06/14/2012 09:16:04', '06/14/2012 09:17:56', '12/07/2012 06:58:48', '05/13/2014 15:12:44', '06/12/2014 07:42:06', '07/17/2014 03:06:23', '08/07/2014 07:59:01', '03/26/2015 15:26:28']</t>
  </si>
  <si>
    <t>539fb859ec4f024bc1dc1681</t>
  </si>
  <si>
    <t>http://en.openei.org/apps/USURDB/rate/view/539fb859ec4f024bc1dc1681</t>
  </si>
  <si>
    <t>Town of Lyons, Colorado (Utility Company)</t>
  </si>
  <si>
    <t>Time Period 1: Summer: June to September_x000D_
Time Period 2: Winter: October to May</t>
  </si>
  <si>
    <t>['07/31/2012 10:53:46', '07/31/2012 10:54:29', '12/07/2012 01:44:35', '05/23/2014 09:55:05', '07/28/2014 07:08:42', '03/26/2015 15:26:28']</t>
  </si>
  <si>
    <t>539fb868ec4f024bc1dc16a3</t>
  </si>
  <si>
    <t>http://en.openei.org/apps/USURDB/rate/view/539fb868ec4f024bc1dc16a3</t>
  </si>
  <si>
    <t>SCHEDULE RESIDENTIAL TOU EV RESIDENTIAL TIME-OF-USE SERVICE WITH ELECTRIC VEHICLE PILOT - Three Phase</t>
  </si>
  <si>
    <t>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$22.50</t>
  </si>
  <si>
    <t>['06/03/2014 10:47:14', '06/03/2014 10:52:39', '06/13/2014 15:21:55', '08/07/2014 08:44:13', '03/26/2015 15:26:30', '06/11/2015 08:14:32']</t>
  </si>
  <si>
    <t>539fb869ec4f024bc1dc16c3</t>
  </si>
  <si>
    <t>http://en.openei.org/apps/USURDB/rate/view/539fb869ec4f024bc1dc16c3</t>
  </si>
  <si>
    <t>Schedule C General Service Demand(Primary Metering)</t>
  </si>
  <si>
    <t>Hancock County Rural E M C</t>
  </si>
  <si>
    <t>Purchased Power Cost Adjustment charges may apply.</t>
  </si>
  <si>
    <t>http://www.ninestarconnect.com/?page_id=144</t>
  </si>
  <si>
    <t>adjustment - Purchased Power Cost Adjustment</t>
  </si>
  <si>
    <t>['05/22/2014 08:01:21', '05/22/2014 08:09:59', '06/17/2014 08:51:53', '06/19/2014 07:42:46', '03/26/2015 15:26:27', '05/28/2015 07:48:53']</t>
  </si>
  <si>
    <t>539fb869ec4f024bc1dc16cd</t>
  </si>
  <si>
    <t>http://en.openei.org/apps/USURDB/rate/view/539fb869ec4f024bc1dc16cd</t>
  </si>
  <si>
    <t>Demand Energy</t>
  </si>
  <si>
    <t>Available to consumers with loads of 50 connected horsepower and greater, single or three phase, who are on demand instrumentation.</t>
  </si>
  <si>
    <t>[{'Interruptible Rate Rider credit': '$11/KW/Year'}]</t>
  </si>
  <si>
    <t>['06/11/2012 09:19:36', '06/11/2012 09:22:19', '12/08/2012 15:12:29', '05/20/2013 12:58:11', '07/22/2014 03:30:14', '07/22/2014 03:37:59', '03/26/2015 15:26:27']</t>
  </si>
  <si>
    <t>539fb869ec4f024bc1dc16f1</t>
  </si>
  <si>
    <t>http://en.openei.org/apps/USURDB/rate/view/539fb869ec4f024bc1dc16f1</t>
  </si>
  <si>
    <t>Tribal Industrial Service</t>
  </si>
  <si>
    <t>['06/21/2012 08:22:57', '06/21/2012 08:23:37', '06/21/2012 08:26:23', '12/07/2012 05:32:25', '06/18/2013 15:00:39', '06/25/2014 04:36:45', '03/26/2015 15:26:27']</t>
  </si>
  <si>
    <t>539fb86aec4f024bc1dc173b</t>
  </si>
  <si>
    <t>http://en.openei.org/apps/USURDB/rate/view/539fc1a6ec4f024c27d8a903</t>
  </si>
  <si>
    <t>General Service Large Manufacturing (Schedule 106)</t>
  </si>
  <si>
    <t>['04/30/2014 15:04:15', '04/30/2014 15:05:13', '05/01/2014 11:36:04', '06/18/2014 09:13:49', '03/26/2015 15:26:40']</t>
  </si>
  <si>
    <t>539fb87aec4f024bc1dc1799</t>
  </si>
  <si>
    <t>http://en.openei.org/apps/USURDB/rate/view/539fb87aec4f024bc1dc1799</t>
  </si>
  <si>
    <t>Time of Use Service: Part B - Manufacturing</t>
  </si>
  <si>
    <t>[{'Excess offpeak/kw': '4.0'} {'Excess over contract /kw': '16.45'}]</t>
  </si>
  <si>
    <t>['07/03/2013 07:10:11', '07/08/2014 03:46:10', '07/11/2014 02:51:36', '07/14/2014 09:18:16', '07/14/2014 09:23:34', '03/26/2015 15:26:54']</t>
  </si>
  <si>
    <t>539fb87bec4f024bc1dc17eb</t>
  </si>
  <si>
    <t>http://en.openei.org/apps/USURDB/rate/view/539f6a8fec4f024411ec9189</t>
  </si>
  <si>
    <t>Industrial and Municipal Rate</t>
  </si>
  <si>
    <t>For all primary metered customers, a rebate of 2% on all kWh usage is available.</t>
  </si>
  <si>
    <t>['05/19/2014 12:12:20', '05/19/2014 12:13:59', '06/19/2014 08:23:16', '03/26/2015 15:26:31']</t>
  </si>
  <si>
    <t>539fb87cec4f024bc1dc1807</t>
  </si>
  <si>
    <t>http://en.openei.org/apps/USURDB/rate/view/539fb87cec4f024bc1dc1807</t>
  </si>
  <si>
    <t>OD-RHEVRR- Residential Hybrid Electric Vehicle Recharge Rider - Bundled</t>
  </si>
  <si>
    <t>Service under this schedule is available  as an option to the regular, non*TaU service under Schedule No. 0*1. This schedule is available to all domestic and other power service that would otherwise be served under Schedule No. 0*1, except that this schedule is available to master metered mobile home parks only when demand is less than fifty (50)kW and monthly energy consumption is less than 10,000 kWh for nine or more billing periods in the most recent 12*month period. This schedule is offered on an experimental basis, and some restrictions may apply.</t>
  </si>
  <si>
    <t>['07/19/2013 08:17:44', '07/19/2013 08:18:18', '07/19/2013 08:19:52', '10/28/2013 08:02:38', '10/29/2013 14:33:32', '05/22/2014 12:48:19', '03/26/2015 15:26:24']</t>
  </si>
  <si>
    <t>539fb87cec4f024bc1dc180d</t>
  </si>
  <si>
    <t>http://en.openei.org/apps/USURDB/rate/view/539fb87cec4f024bc1dc180d</t>
  </si>
  <si>
    <t>Large industrial service rate</t>
  </si>
  <si>
    <t>Shakopee Public Utilities Comm</t>
  </si>
  <si>
    <t>Non*residential customer with demand of 150 KW and over.  Variable charge: Power Cost Adjustment(These may be added to or deducted from the monthly bill a power adjustment charge, as set by the Shakopee Public Utilities Commission resolution.)  Minimum bill: service charge plus demand charge per month.  Determination of Billing Demand: The billing demand shall be the customer's greatest 15 minute demand, in kilowatts, incurred during the month for which the bill is rendered, but not less than 60% of the highest demand during the preceding 11 months or 15 KW, whichever is greater. The customer agrees to maintain an average power factor at or above 90% lagging. If the average power factor is less than 90% lagging, the billing demand shall be adjusted by multiplying the actual 15 minute demand measured during the month by the ratio of 90% to the average power factor expressed in percent.</t>
  </si>
  <si>
    <t>['05/23/2012 10:04:01', '05/23/2012 10:12:37', '12/07/2012 04:59:38', '03/27/2013 09:08:15', '07/08/2013 05:57:18', '03/26/2015 15:26:24']</t>
  </si>
  <si>
    <t>539fb88bec4f024bc1dc18bf</t>
  </si>
  <si>
    <t>http://en.openei.org/apps/USURDB/rate/view/539fb88bec4f024bc1dc18bf</t>
  </si>
  <si>
    <t>General Service Medium (Schedule 104)</t>
  </si>
  <si>
    <t>['04/20/2012 14:14:56', '04/20/2012 14:17:14', '12/08/2012 03:51:46', '04/30/2014 14:56:33', '05/01/2014 11:34:14', '06/18/2014 09:08:55', '03/26/2015 15:26:34']</t>
  </si>
  <si>
    <t>539fb88cec4f024bc1dc18dd</t>
  </si>
  <si>
    <t>http://en.openei.org/apps/USURDB/rate/view/539fb88cec4f024bc1dc18dd</t>
  </si>
  <si>
    <t>LPPTOU - Commercial Large Time-of-Use Primary Meter</t>
  </si>
  <si>
    <t>Available to all large power consumers with primary metering for all types of usages, with demands greater than 500kW and less than 1500 kW, subject to the established rules and regulations, tariffs, bylaws and Articles, of Incorporation of the Association. Consumers requesting this rate shall consult with a qualified representative to discuss applicability of this rate. Consumers may choose to switch to the Schedule B rate at the beginning of the next following regular billing period. Consumers may not switch back to this time*of*use rate for the next 12 months.  Service: Large power primary meter service, three*phase, 60 hertz, at the Association's standard voltages.  Riders are applied in accordance with rate Schedule R.</t>
  </si>
  <si>
    <t>The minimum monthly charge shall be the highest of the following: 1. Current effective Facilities charge:  2. $1.50 per KVA of required transformer capacity; 3. The minimum monthly charge specified in the Contract</t>
  </si>
  <si>
    <t>['05/17/2013 08:07:13', '05/17/2013 09:05:56', '05/17/2013 11:56:35', '01/21/2014 15:16:06', '01/22/2014 11:17:56', '04/28/2014 14:59:11', '03/26/2015 15:26:49']</t>
  </si>
  <si>
    <t>539fb89bec4f024bc1dc18f1</t>
  </si>
  <si>
    <t>http://en.openei.org/apps/USURDB/rate/view/539fb89bec4f024bc1dc18f1</t>
  </si>
  <si>
    <t>City of Lockhart, Texas (Utility Company)</t>
  </si>
  <si>
    <t>['03/11/2014 11:35:25', '03/11/2014 11:36:04', '09/05/2014 05:24:45', '09/05/2014 07:34:55', '03/26/2015 15:26:32']</t>
  </si>
  <si>
    <t>539fb89bec4f024bc1dc18fd</t>
  </si>
  <si>
    <t>http://en.openei.org/apps/USURDB/rate/view/539fb89bec4f024bc1dc18fd</t>
  </si>
  <si>
    <t>Rate LGS 1 - Large General Service - secondary meter</t>
  </si>
  <si>
    <t>['06/13/2012 07:28:53', '06/13/2012 07:30:17', '12/08/2012 03:47:27', '07/21/2014 07:26:46', '07/21/2014 07:54:08', '03/26/2015 15:26:32']</t>
  </si>
  <si>
    <t>539fb89bec4f024bc1dc1927</t>
  </si>
  <si>
    <t>http://en.openei.org/apps/USURDB/rate/view/539fb89bec4f024bc1dc1927</t>
  </si>
  <si>
    <t>Schedule GS-03 General Service Single Phase</t>
  </si>
  <si>
    <t>City of Port Angeles, Washington (Utility Company)</t>
  </si>
  <si>
    <t>120/208 or 120/240 volts, single phase, service panel of 400 amps or smaller.</t>
  </si>
  <si>
    <t>http://www.cityofpa.us/utilities.htm</t>
  </si>
  <si>
    <t>['05/28/2014 14:06:42', '05/28/2014 14:08:23', '08/05/2014 04:15:30', '03/26/2015 15:26:58']</t>
  </si>
  <si>
    <t>539fb89bec4f024bc1dc1933</t>
  </si>
  <si>
    <t>http://en.openei.org/apps/USURDB/rate/view/539fb89bec4f024bc1dc1933</t>
  </si>
  <si>
    <t>Large Commercial Industrial Service- Contracted Service</t>
  </si>
  <si>
    <t>[{'Facilities charge': '$0.50/kVA'}]</t>
  </si>
  <si>
    <t>['06/21/2013 15:23:17', '06/21/2013 15:24:21', '07/17/2014 01:21:55', '03/26/2015 15:26:49']</t>
  </si>
  <si>
    <t>539fb89cec4f024bc1dc194d</t>
  </si>
  <si>
    <t>http://en.openei.org/apps/USURDB/rate/view/539fb89cec4f024bc1dc194d</t>
  </si>
  <si>
    <t>City of Isabel, Kansas (Utility Company)</t>
  </si>
  <si>
    <t>Minimum charge= $8.00  A power cost adjustment may apply.</t>
  </si>
  <si>
    <t>['05/03/2013 11:10:22', '05/03/2013 11:11:19', '06/19/2013 10:18:06', '06/21/2013 08:33:17', '03/26/2015 15:26:36', '05/28/2015 07:53:08']</t>
  </si>
  <si>
    <t>539fb89cec4f024bc1dc197f</t>
  </si>
  <si>
    <t>http://en.openei.org/apps/USURDB/rate/view/539fb89cec4f024bc1dc197f</t>
  </si>
  <si>
    <t>General Power rate (Part 2) (Greater than 50 KW)-Single phase self contained metering</t>
  </si>
  <si>
    <t>Appalachian Electric Coop</t>
  </si>
  <si>
    <t>Greater than 50 KW or 15,000 Kwh,  but less than 1,000 KW    * Rates change every month.</t>
  </si>
  <si>
    <t>http://www.aecoop.org/retail-electric-rates/</t>
  </si>
  <si>
    <t>[{'Seasonal Demand charge': '$0.85/KW/month'}]</t>
  </si>
  <si>
    <t>Adj= Fuel Cost Adjustment (Aug 2014)</t>
  </si>
  <si>
    <t>['05/20/2014 10:20:17', '05/20/2014 10:25:26', '05/20/2014 12:36:20', '06/16/2014 13:32:05', '08/07/2014 03:19:04', '08/07/2014 03:23:02', '08/07/2014 03:25:31', '03/26/2015 15:26:49']</t>
  </si>
  <si>
    <t>539fb89dec4f024bc1dc19a1</t>
  </si>
  <si>
    <t>http://en.openei.org/apps/USURDB/rate/view/539fb89dec4f024bc1dc19a1</t>
  </si>
  <si>
    <t>['06/13/2012 14:22:06', '06/13/2012 14:22:44', '07/24/2012 09:25:07', '12/07/2012 06:56:35', '03/27/2013 10:30:17', '05/06/2014 00:23:36', '05/19/2014 10:45:25', '06/12/2014 13:17:05', '06/12/2014 13:17:25', '03/26/2015 15:26:51', '07/27/2015 08:10:25']</t>
  </si>
  <si>
    <t>539fb8adec4f024bc1dc19f1</t>
  </si>
  <si>
    <t>http://en.openei.org/apps/USURDB/rate/view/539fb8adec4f024bc1dc19f1</t>
  </si>
  <si>
    <t>Schedule B-1 Small and Large Power Demand</t>
  </si>
  <si>
    <t>['11/01/2012 16:59:01', '11/01/2012 16:59:59', '12/07/2012 05:48:40', '06/20/2014 07:46:53', '03/26/2015 15:26:43']</t>
  </si>
  <si>
    <t>539fb8afec4f024bc1dc1a51</t>
  </si>
  <si>
    <t>http://en.openei.org/apps/USURDB/rate/view/539fb8afec4f024bc1dc1a51</t>
  </si>
  <si>
    <t>Industrial- Demand Charges</t>
  </si>
  <si>
    <t>['06/03/2014 14:31:33', '06/03/2014 14:33:18', '08/06/2014 08:19:09', '03/26/2015 15:26:48']</t>
  </si>
  <si>
    <t>539fb8afec4f024bc1dc1a5f</t>
  </si>
  <si>
    <t>http://en.openei.org/apps/USURDB/rate/view/539fb8afec4f024bc1dc1a5f</t>
  </si>
  <si>
    <t>Large Light and Power Primary Service</t>
  </si>
  <si>
    <t>['03/02/2012 14:00:55', '03/02/2012 14:02:40', '06/28/2012 10:54:20', '06/28/2012 10:56:12', '08/13/2012 13:36:52', '08/13/2012 13:37:29', '08/13/2012 13:38:12', '12/08/2012 14:10:04', '06/03/2014 10:03:16', '07/29/2014 03:18:10', '03/26/2015 15:26:48']</t>
  </si>
  <si>
    <t>539fb8c0ec4f024bc1dc1a8f</t>
  </si>
  <si>
    <t>http://en.openei.org/apps/USURDB/rate/view/539fb8c0ec4f024bc1dc1a8f</t>
  </si>
  <si>
    <t>For commercial purposes in a business, enterprise, institution, organization, or similar entity when all such service used on the premises is supplied through a single meter.Loads served under this schedule are limited to 50kW or less.</t>
  </si>
  <si>
    <t>['05/21/2014 13:36:06', '05/21/2014 13:38:36', '05/21/2014 13:40:25', '05/21/2014 13:45:37', '05/21/2014 13:47:51', '05/27/2014 15:07:20', '05/27/2014 15:14:14', '07/30/2014 03:46:07', '03/26/2015 15:26:39', '05/28/2015 07:54:19']</t>
  </si>
  <si>
    <t>539fb8c0ec4f024bc1dc1aad</t>
  </si>
  <si>
    <t>http://en.openei.org/apps/USURDB/rate/view/539fb8c0ec4f024bc1dc1aad</t>
  </si>
  <si>
    <t>Manufacturing Service Rate-Schedule MSD</t>
  </si>
  <si>
    <t>This rate shall apply to the firm electric power requirements where (a) a customer's currently effective onpeak or offpeak contract demand, whichever is higher, is greater than 25,000 kW</t>
  </si>
  <si>
    <t>[{'Summer demand in excess of contract demand': '$16.22/KW/month'}
 {'Winter/Off Peak demand in excess of contract demand': '$8.94/KW/month'}]</t>
  </si>
  <si>
    <t>['05/17/2013 13:26:47', '05/17/2013 13:27:32', '07/11/2014 07:47:55', '07/23/2014 08:12:19', '03/26/2015 15:26:39']</t>
  </si>
  <si>
    <t>539fb8c0ec4f024bc1dc1acf</t>
  </si>
  <si>
    <t>http://en.openei.org/apps/USURDB/rate/view/539fb8c0ec4f024bc1dc1acf</t>
  </si>
  <si>
    <t>Schedule 3: Large Power Service</t>
  </si>
  <si>
    <t>AVAILABILITY: Available in all territory served by the Cooperative near lines of adequate capacity, subject to the Cooperative's established Service Rules and Regulations.    APPLICABILITY: Applicable to consumers for all types of usage whose service requirements necessitate the installation of more than 50 kVA of transformer capacity.    TYPE OF SERVICE: Single or multi*phase, 60 Hertz, at standard voltages.</t>
  </si>
  <si>
    <t>['02/13/2014 14:23:44', '02/13/2014 14:36:24', '07/18/2014 07:47:32', '03/26/2015 15:26:39']</t>
  </si>
  <si>
    <t>539fb8c1ec4f024bc1dc1ad1</t>
  </si>
  <si>
    <t>http://en.openei.org/apps/USURDB/rate/view/539fb8c1ec4f024bc1dc1ad1</t>
  </si>
  <si>
    <t>Schedule GD-03 General Service Demand Single Phase</t>
  </si>
  <si>
    <t>This schedule applies to all accounts not covered by other rate schedules with the following types of service:  1. 120/208 or 120/240 volts, single or three phase, service panel larger than 400 amps.  2. 240/480 or 277/480 volts, three phase, service panel larger than 200 amps.</t>
  </si>
  <si>
    <t>['05/28/2014 14:23:45', '05/28/2014 14:26:03', '08/05/2014 04:19:17', '03/26/2015 15:26:37']</t>
  </si>
  <si>
    <t>539fb8c1ec4f024bc1dc1b03</t>
  </si>
  <si>
    <t>http://en.openei.org/apps/USURDB/rate/view/539fb8c1ec4f024bc1dc1b03</t>
  </si>
  <si>
    <t>Industrial Large Power Service</t>
  </si>
  <si>
    <t>Bowie-Cass Electric Coop, Inc</t>
  </si>
  <si>
    <t>*Large Power Service 50 KW Minimum. *Available to consumers located on or near the Cooperative's three*phase lines for all types of usage, subject to the established rules and regulations of the Cooperative. *The energy Charge is plus an adjustment per KWh of energy sold per Schedule PCRF. *Demand charges may be adjusted for any consumer with actual power factor lower than ninety percent (90%). The billing demand will be computed by multiplying the measured demand by the product of ninety percent (90%) power factor, divided by the measured power factor. *The minimum monthly charge shall be the higher one of the following charges as determined for the consumer in question: **The minimum monthly charge specified in the contract for service. **A charge of $40.00 plus $1.00 per KVA over 50 KVA.</t>
  </si>
  <si>
    <t>['06/19/2012 15:26:42', '06/19/2012 15:29:04', '07/31/2012 12:13:39', '12/08/2012 16:11:46', '03/26/2015 15:26:23']</t>
  </si>
  <si>
    <t>539fb8c2ec4f024bc1dc1b39</t>
  </si>
  <si>
    <t>http://en.openei.org/apps/USURDB/rate/view/539fb8c2ec4f024bc1dc1b39</t>
  </si>
  <si>
    <t>Large Commercial (Rate schedule P)</t>
  </si>
  <si>
    <t>Clarksville Light &amp; Water Co</t>
  </si>
  <si>
    <t>Applicable for electric service required by customer on the premises supplied through one point of delivery. Not applicable to resale,shared,standby or supplementary service.</t>
  </si>
  <si>
    <t>['04/17/2013 13:18:17', '04/17/2013 13:20:46', '09/09/2013 13:20:35', '09/09/2013 13:21:21', '09/09/2013 13:31:07', '05/14/2014 12:59:01', '07/25/2014 08:28:50', '07/25/2014 09:09:17', '03/26/2015 15:26:33']</t>
  </si>
  <si>
    <t>539fb8d2ec4f024bc1dc1b4d</t>
  </si>
  <si>
    <t>http://en.openei.org/apps/USURDB/rate/view/539fb8d2ec4f024bc1dc1b4d</t>
  </si>
  <si>
    <t>At any point on the existing system having adequate capacity and suitable voltage for delivery of service. To all electric service required by customer on the premises, when supplied at one delivery point and measured through one kilowatt hour meter. Not applicable to temporary, resale or shared service.     *Demand: The demand in KW, as shown by or computed from readings on the Corporation demand meter, for the 15*minute period of customer's greatest use during the month, but in no event less than 100 KW.    *Minimum: The demand charge for the current month, but not less than $1.75 per KW of the highest demand established during the 12 *months ending with the current month.</t>
  </si>
  <si>
    <t>['06/28/2012 07:52:37', '06/28/2012 07:56:59', '06/28/2012 08:22:29', '08/13/2012 10:35:46', '08/13/2012 10:49:20', '12/08/2012 04:00:17', '06/04/2014 07:47:58', '08/22/2014 03:38:43', '03/26/2015 15:26:56', '09/15/2015 08:33:11']</t>
  </si>
  <si>
    <t>539fb8d3ec4f024bc1dc1bb9</t>
  </si>
  <si>
    <t>http://en.openei.org/apps/USURDB/rate/view/539fb8d3ec4f024bc1dc1bb9</t>
  </si>
  <si>
    <t>Period 1: Winter, Period 2:Spring/Fall, Period 3: Summer</t>
  </si>
  <si>
    <t>['05/02/2014 13:16:03', '05/02/2014 13:19:24', '07/16/2014 06:50:14', '03/26/2015 15:26:30']</t>
  </si>
  <si>
    <t>539fb8e5ec4f024bc1dc1c65</t>
  </si>
  <si>
    <t>http://en.openei.org/apps/USURDB/rate/view/539fb8e5ec4f024bc1dc1c65</t>
  </si>
  <si>
    <t>Basic TDN, TDN2, TDF, TDF2 (less than 400 Amp Service)</t>
  </si>
  <si>
    <t>New Hampshire Elec Coop Inc</t>
  </si>
  <si>
    <t>['06/06/2012 10:32:04', '06/06/2012 10:45:32', '12/08/2012 16:15:01', '05/01/2013 09:42:16', '05/01/2013 09:42:50', '05/03/2013 07:56:48', '07/30/2013 12:32:08', '07/21/2014 08:33:29', '03/26/2015 15:26:59', '05/28/2015 07:56:01']</t>
  </si>
  <si>
    <t>539fb8e5ec4f024bc1dc1c71</t>
  </si>
  <si>
    <t>http://en.openei.org/apps/USURDB/rate/view/539fb8e5ec4f024bc1dc1c71</t>
  </si>
  <si>
    <t>['06/15/2012 14:57:49', '06/15/2012 14:58:08', '07/26/2012 09:58:57', '12/07/2012 07:06:54', '04/01/2013 15:00:08', '05/06/2014 00:25:34', '05/20/2014 10:20:59', '06/13/2014 14:44:15', '03/26/2015 15:26:59']</t>
  </si>
  <si>
    <t>539fb8e5ec4f024bc1dc1c8f</t>
  </si>
  <si>
    <t>http://en.openei.org/apps/USURDB/rate/view/539fb8e5ec4f024bc1dc1c8f</t>
  </si>
  <si>
    <t>GS High Density-Single Phase</t>
  </si>
  <si>
    <t>Additional Meters (Off*Peak Included) $ 3.60/Meter/Month  Renewable Energy Market Adjustment $0.004/KWH (Added to All Above Energy Rates)  Controlled Water Heater Credit $.00736/KWH Applies to the first 1,000 KWHs each month (October*March)</t>
  </si>
  <si>
    <t>Controlled Water Heater Credit $.00736/KWH Applies to the first 1,000 KWHs each month (October-March)_x000D_
Adj = -0.00736 + 0.004 = -0.00336</t>
  </si>
  <si>
    <t>['06/04/2012 13:06:33', '06/04/2012 13:08:22', '06/04/2012 13:11:49', '06/04/2012 13:26:34', '12/07/2012 07:13:41', '04/24/2014 11:13:19', '05/19/2014 09:14:50', '06/23/2014 04:14:55', '06/23/2014 04:23:35', '03/26/2015 15:26:59']</t>
  </si>
  <si>
    <t>539fb8e6ec4f024bc1dc1cbd</t>
  </si>
  <si>
    <t>http://en.openei.org/apps/USURDB/rate/view/539fb8e6ec4f024bc1dc1cbd</t>
  </si>
  <si>
    <t>['06/01/2012 08:07:25', '06/01/2012 08:09:10', '06/14/2012 14:13:44', '12/07/2012 06:43:46', '08/02/2013 14:30:34', '07/28/2014 08:29:40', '03/26/2015 15:26:27']</t>
  </si>
  <si>
    <t>539fb8f5ec4f024bc1dc1cd3</t>
  </si>
  <si>
    <t>http://en.openei.org/apps/USURDB/rate/view/539fb8f5ec4f024bc1dc1cd3</t>
  </si>
  <si>
    <t>A-3 General Service, more than 50 kW</t>
  </si>
  <si>
    <t>APPLICABILITY  Applicable to all general power service including lighting and power whose monthly metered Maximum Demand is 50 kW to 200 kW  as defined in Special Condition 5 or, absent proper metered history is estimated by BVES to be 50 kW but less than 200 kW.  Any customer served under this schedule whose metered Maximum Demand is 200 kW or greater for any three months  during the preceding twelve months or, is estimated by BVES to be 200 kW or greater for any three months during the preceding twelve  months is ineligible for service under this rate schedule and must take service under either the A*4 TOU or A*5 TOU rate schedule,  consistent with the Applicability paragraphs for those rates.  TERRITORY  Big Bear Lake and vicinity, San Bernardino County.</t>
  </si>
  <si>
    <t>Daily charge= $9.90 per meter. $9.90 * (365 days/12 months) = $301.13 per month per meter</t>
  </si>
  <si>
    <t>['05/30/2013 09:04:34', '05/30/2013 09:42:58', '06/20/2013 08:54:26', '10/25/2013 12:32:39', '04/04/2014 13:36:56', '08/21/2014 06:46:34', '03/26/2015 15:26:49']</t>
  </si>
  <si>
    <t>539fb8f5ec4f024bc1dc1ce9</t>
  </si>
  <si>
    <t>http://en.openei.org/apps/USURDB/rate/view/539fb8f5ec4f024bc1dc1ce9</t>
  </si>
  <si>
    <t>Small General Service Without Demand - Optional TOU Rate for Electric Vehicle Owners - Three Phase</t>
  </si>
  <si>
    <t>['07/26/2013 10:39:56', '07/26/2013 10:40:23', '04/14/2014 09:34:04', '03/26/2015 15:26:49']</t>
  </si>
  <si>
    <t>539fb8f6ec4f024bc1dc1cfd</t>
  </si>
  <si>
    <t>http://en.openei.org/apps/USURDB/rate/view/539fb8f6ec4f024bc1dc1cfd</t>
  </si>
  <si>
    <t>['05/17/2013 15:09:45', '07/02/2014 04:00:51', '07/23/2014 04:03:21', '03/26/2015 15:26:23', '05/28/2015 07:57:12']</t>
  </si>
  <si>
    <t>539fb8f6ec4f024bc1dc1d21</t>
  </si>
  <si>
    <t>http://en.openei.org/apps/USURDB/rate/view/539fb8f6ec4f024bc1dc1d21</t>
  </si>
  <si>
    <t>['05/17/2013 15:16:22', '07/02/2014 04:17:12', '07/23/2014 04:13:04', '03/26/2015 15:26:48', '05/28/2015 07:57:26']</t>
  </si>
  <si>
    <t>539fb906ec4f024bc1dc1db7</t>
  </si>
  <si>
    <t>http://en.openei.org/apps/USURDB/rate/view/539fb906ec4f024bc1dc1db7</t>
  </si>
  <si>
    <t>['06/13/2012 09:51:08', '06/13/2012 09:51:25', '07/23/2012 11:02:40', '12/08/2012 02:51:59', '03/20/2013 10:25:57', '05/06/2014 00:27:21', '05/16/2014 14:25:14', '05/16/2014 14:26:29', '06/16/2014 10:03:45', '06/16/2014 10:04:54', '03/26/2015 15:26:25', '07/29/2015 04:02:11']</t>
  </si>
  <si>
    <t>539fb907ec4f024bc1dc1dd9</t>
  </si>
  <si>
    <t>http://en.openei.org/apps/USURDB/rate/view/539fb907ec4f024bc1dc1dd9</t>
  </si>
  <si>
    <t>General Service (Single-Phase) Optional Time-of-Day Gs-2 Option A w/ Parallel Generation ( &lt; 20kW)</t>
  </si>
  <si>
    <t>['06/04/2014 07:43:17', '06/04/2014 07:45:12', '03/26/2015 15:26:44']</t>
  </si>
  <si>
    <t>539fb907ec4f024bc1dc1e0d</t>
  </si>
  <si>
    <t>http://en.openei.org/apps/USURDB/rate/view/539fb907ec4f024bc1dc1e0d</t>
  </si>
  <si>
    <t>Schedule B- General Service Non-Demand (Single Phase)</t>
  </si>
  <si>
    <t>['05/22/2014 07:53:59', '05/22/2014 07:56:41', '06/17/2014 08:46:43', '06/19/2014 07:50:52', '03/26/2015 15:26:39', '05/28/2015 07:59:45', '10/09/2015 08:53:20']</t>
  </si>
  <si>
    <t>539fb908ec4f024bc1dc1e2d</t>
  </si>
  <si>
    <t>http://en.openei.org/apps/USURDB/rate/view/539fb908ec4f024bc1dc1e2d</t>
  </si>
  <si>
    <t>Cp-1 Small Power Service Primary Metering Discount with Parallel Generation(20kW or less)</t>
  </si>
  <si>
    <t>Application: This rate will be applied to customers for all types of service if their monthly Maximum Measured Demand is in excess of 45 kilowatts (kW) per month for three or more months in a consecutive 12*month period, unless the customer exceeds the application conditions of the large power schedule. Customers billed on this rate shall continue to be billed on this rate until their monthly Maximum Measured Demand is less than 45 kW per month for 12 consecutive months. The utility shall offer customers billed on this rate a one*time option to continue to be billed on this rate for another 12 months if their monthly Maximum Measured Demand is less than 45 kW per month. However, this option shall be offered with the provision that the customer waives all rights to billing adjustments arising from a claim that the bill for service would be less on another rate schedule than under this rate schedule.Primary Metering Discount: Customers metered on the primary side of the transformer shall be given a 2.00 percent discount on the monthly energy charge, distribution demand charge, and demand charge. The PCAC and the monthly customer charge will not be eligible for the primary metering discount. Fixed Monthly Charge includes Commitment to Community Rider: $1.33 per customer per month.</t>
  </si>
  <si>
    <t>['08/07/2012 07:50:19', '08/07/2012 07:51:08', '12/08/2012 14:52:19', '02/18/2013 10:39:10', '05/06/2014 00:27:48', '05/13/2014 14:10:02', '05/13/2014 15:10:26', '03/26/2015 15:26:37']</t>
  </si>
  <si>
    <t>539fb919ec4f024bc1dc1e7d</t>
  </si>
  <si>
    <t>http://en.openei.org/apps/USURDB/rate/view/539fb919ec4f024bc1dc1e7d</t>
  </si>
  <si>
    <t>City of Alexandria, Minnesota (Utility Company)</t>
  </si>
  <si>
    <t>This rate is applicable for commercial or small industrial customers with a monthly demand of 50 KVA and below:</t>
  </si>
  <si>
    <t>['05/22/2014 10:27:15', '05/22/2014 10:28:39', '05/22/2014 10:32:02', '08/05/2014 03:12:27', '03/26/2015 15:26:20']</t>
  </si>
  <si>
    <t>539fb91aec4f024bc1dc1ea1</t>
  </si>
  <si>
    <t>http://en.openei.org/apps/USURDB/rate/view/539fb91aec4f024bc1dc1ea1</t>
  </si>
  <si>
    <t>This schedule is available for non*residential service to a customer whose monthly demand usage is equal to or greater than 20kW but less than 300 kW during any three consecutive months.</t>
  </si>
  <si>
    <t>['04/09/2012 12:24:12', '04/09/2012 12:29:24', '05/29/2012 10:18:57', '07/10/2012 19:33:57', '12/08/2012 16:12:12', '07/28/2014 02:32:55', '07/28/2014 02:33:45', '03/26/2015 15:26:50']</t>
  </si>
  <si>
    <t>539fb91aec4f024bc1dc1ec9</t>
  </si>
  <si>
    <t>http://en.openei.org/apps/USURDB/rate/view/539fb91aec4f024bc1dc1ec9</t>
  </si>
  <si>
    <t>Rate Schedule - INT (Secondary Metering Voltage)</t>
  </si>
  <si>
    <t>At the consumer's option where the consumer's average billing demand is 500 kW or more, where service may be interrupted by the Cooperative or its designee, and for which the Cooperative has been able to acquire wholesale interruptible service from Seminole Electric Cooperative, Inc. (Seminole) under its Rate Schedule INT*2.  Facilities Charge: 1.75% times the Facilities Investment  Facilities Investment: Shall be the total dollar investment in electric plant facilities installed by the Cooperative (including any net replacements made from time to time) specifically for providing service herein.  Energy Cost Adjustment: The Energy Charge contained in the above Rate provision is subject to increase or decrease each month by an amount per kilowatt*hour determined as follows: ECA = {(D ÷ K) * 0.0363} ÷ 0.96 Where: ECA = Energy Cost Adjustment charge per kWh  D = The total energy*related charges billed to the Cooperative by Seminole for service hereunder during the month for which the bill is rendered excluding the charges billed under Special Provision 9.  K = The total kilowatt * hours billed to the Cooperative by Seminole for service hereunder during the month for which the bill is rendered excluding the kilowatt*hours billed under Special Provision 9.      Interruptible Demand Credit: $ 3.31 per kW of Load Factor Adjusted Demand  Load Factor Adjusted Demand: The Load Factor Adjusted Demand shall be the product of the consumers Billing Demand and the consumers Billing Load Factor (ratio of kWh to billing kW times the number of hours in the billing period.)</t>
  </si>
  <si>
    <t>['05/17/2013 10:35:14', '05/17/2013 10:35:45', '05/17/2013 10:38:49', '05/17/2013 10:43:16', '05/17/2013 10:52:55', '05/17/2013 11:54:14', '05/23/2013 07:48:41', '01/31/2014 10:36:47', '01/31/2014 11:14:12', '03/26/2015 15:26:50']</t>
  </si>
  <si>
    <t>539fb91bec4f024bc1dc1ee7</t>
  </si>
  <si>
    <t>http://en.openei.org/apps/USURDB/rate/view/539fb91bec4f024bc1dc1ee7</t>
  </si>
  <si>
    <t>Schedule CT Commercial Service - Time-Of-Use Under 35 kW</t>
  </si>
  <si>
    <t>Applicability This optional schedule applies to general power use with a demand of less than 35 kW for the following: (1) commercial and industrial customers for general power use and (2) other services where other Rate Schedules (other than Rate Schedules NM and SG) do not apply. This schedule is applicable on an annual basis only.</t>
  </si>
  <si>
    <t>['06/08/2012 12:27:10', '06/08/2012 12:31:53', '12/07/2012 05:40:14', '04/01/2014 13:59:56', '04/01/2014 14:00:41', '03/26/2015 15:26:37']</t>
  </si>
  <si>
    <t>539fb91bec4f024bc1dc1eff</t>
  </si>
  <si>
    <t>http://en.openei.org/apps/USURDB/rate/view/539fb91bec4f024bc1dc1eff</t>
  </si>
  <si>
    <t>GENERAL POWER RATE - PART B</t>
  </si>
  <si>
    <t>* Fixed monthly charge = Customer Charge ($1,500) + TVA Administrative charge ($350)</t>
  </si>
  <si>
    <t>http://www.mlgw.com/commercial/commercialrates</t>
  </si>
  <si>
    <t>['06/05/2012 09:51:28', '06/05/2012 09:52:05', '08/01/2012 10:15:08', '08/01/2012 12:16:42', '12/08/2012 02:19:49', '04/24/2013 13:45:29', '07/14/2014 03:26:31', '07/14/2014 06:38:36', '07/18/2014 02:34:46', '07/25/2014 03:46:50', '03/26/2015 15:26:37', '05/28/2015 07:59:29']</t>
  </si>
  <si>
    <t>539fb91bec4f024bc1dc1f11</t>
  </si>
  <si>
    <t>http://en.openei.org/apps/USURDB/rate/view/539fb91bec4f024bc1dc1f11</t>
  </si>
  <si>
    <t>Medium Non-Residential LSP POLR</t>
  </si>
  <si>
    <t>Oncor Electric Delivery Company LLC</t>
  </si>
  <si>
    <t>Greater than 50KW</t>
  </si>
  <si>
    <t>http://www.puc.texas.gov/consumer/electricity/Polr.aspx</t>
  </si>
  <si>
    <t>$/kwh = TDU Charges + LSP Energy Charge + LSP Customer Charge</t>
  </si>
  <si>
    <t>['03/21/2014 12:25:25', '03/25/2014 14:17:53', '04/04/2014 08:15:41', '06/26/2014 08:23:55', '03/26/2015 15:26:52']</t>
  </si>
  <si>
    <t>539fb91bec4f024bc1dc1f17</t>
  </si>
  <si>
    <t>http://en.openei.org/apps/USURDB/rate/view/539fb91bec4f024bc1dc1f17</t>
  </si>
  <si>
    <t>Comm Large SPEC</t>
  </si>
  <si>
    <t>['08/14/2013 15:13:29', '08/14/2013 15:14:58', '08/14/2013 15:14:59', '06/17/2014 09:28:35', '03/26/2015 15:26:52']</t>
  </si>
  <si>
    <t>539fb92bec4f024bc1dc1f6b</t>
  </si>
  <si>
    <t>http://en.openei.org/apps/USURDB/rate/view/539fb92bec4f024bc1dc1f6b</t>
  </si>
  <si>
    <t>Large Commercial-Urban</t>
  </si>
  <si>
    <t>Demand charge if for the non*coincident peak.</t>
  </si>
  <si>
    <t>['11/16/2012 12:07:27', '11/16/2012 12:09:38', '11/16/2012 12:14:39', '12/08/2012 03:56:13', '04/12/2013 10:34:15', '06/20/2014 02:44:44', '08/22/2014 02:02:25', '03/26/2015 15:26:48', '11/20/2015 08:03:32']</t>
  </si>
  <si>
    <t>539fb92cec4f024bc1dc1f81</t>
  </si>
  <si>
    <t>http://en.openei.org/apps/USURDB/rate/view/539fb92cec4f024bc1dc1f81</t>
  </si>
  <si>
    <t>Commercial Power Non-Demand</t>
  </si>
  <si>
    <t>City of Quitman, Georgia (Utility Company)</t>
  </si>
  <si>
    <t>For all non*residential electric service, which is not demand metered, of one standard voltage delivered to and metered at the customer's premises.  Subject to Power Cost Adjustment(PCA) and Revenue Adjustment.</t>
  </si>
  <si>
    <t>['09/24/2012 11:18:10', '09/24/2012 11:22:07', '12/08/2012 03:34:28', '07/03/2013 15:23:31', '05/22/2014 13:32:12', '05/22/2014 13:33:34', '06/10/2014 07:37:53', '03/26/2015 15:26:52']</t>
  </si>
  <si>
    <t>539fb92cec4f024bc1dc1f8b</t>
  </si>
  <si>
    <t>http://en.openei.org/apps/USURDB/rate/view/539fb92cec4f024bc1dc1f8b</t>
  </si>
  <si>
    <t>Residential Builders- Single Phase</t>
  </si>
  <si>
    <t>['02/26/2014 12:15:46', '02/26/2014 12:17:27', '05/13/2014 09:14:00', '06/04/2014 12:23:44', '07/16/2014 08:53:22', '07/16/2014 08:54:59', '03/26/2015 15:26:52']</t>
  </si>
  <si>
    <t>539fb92cec4f024bc1dc1f9d</t>
  </si>
  <si>
    <t>http://en.openei.org/apps/USURDB/rate/view/539fb92cec4f024bc1dc1f9d</t>
  </si>
  <si>
    <t>['06/13/2012 09:57:07', '06/13/2012 09:57:41', '07/23/2012 11:57:07', '12/08/2012 16:10:28', '03/20/2013 10:55:06', '05/06/2014 00:28:54', '05/16/2014 14:45:32', '06/16/2014 10:11:07', '06/16/2014 10:11:24', '03/26/2015 15:26:52', '07/29/2015 04:02:16']</t>
  </si>
  <si>
    <t>539fb92dec4f024bc1dc1fd7</t>
  </si>
  <si>
    <t>http://en.openei.org/apps/USURDB/rate/view/539fb92dec4f024bc1dc1fd7</t>
  </si>
  <si>
    <t>GS High Density Single Phase Long Term</t>
  </si>
  <si>
    <t>['06/04/2012 13:31:40', '06/04/2012 13:33:53', '12/08/2012 03:02:44', '04/24/2014 11:08:22', '05/19/2014 09:02:07', '06/23/2014 04:28:50', '06/23/2014 04:32:43', '03/26/2015 15:26:37']</t>
  </si>
  <si>
    <t>539fb93dec4f024bc1dc201b</t>
  </si>
  <si>
    <t>http://en.openei.org/apps/USURDB/rate/view/539fb93dec4f024bc1dc201b</t>
  </si>
  <si>
    <t>Adjustment = Commitment to Community Rider:  $0.00045 per kWh</t>
  </si>
  <si>
    <t>['06/13/2012 09:49:13', '06/13/2012 09:50:32', '07/23/2012 11:00:33', '12/08/2012 03:07:25', '03/20/2013 10:06:54', '05/06/2014 00:29:06', '05/16/2014 14:23:14', '05/16/2014 14:27:09', '05/21/2014 08:39:21', '06/16/2014 10:01:11', '06/16/2014 10:02:25', '03/26/2015 15:26:28', '07/29/2015 04:02:21']</t>
  </si>
  <si>
    <t>539fb93eec4f024bc1dc2063</t>
  </si>
  <si>
    <t>http://en.openei.org/apps/USURDB/rate/view/539fb93eec4f024bc1dc2063</t>
  </si>
  <si>
    <t>Large Industrial (Rate 16)</t>
  </si>
  <si>
    <t>Rayburn Country Electric Co*op Rate Wholesale Power Cost (WPC).    3000 kVa or greater.    No kWh fee.</t>
  </si>
  <si>
    <t>['06/22/2012 15:16:52', '06/22/2012 15:20:19', '12/08/2012 14:53:12', '07/16/2014 08:46:48', '07/16/2014 08:54:37', '03/26/2015 15:26:46']</t>
  </si>
  <si>
    <t>539fb93eec4f024bc1dc206b</t>
  </si>
  <si>
    <t>http://en.openei.org/apps/USURDB/rate/view/539fb93eec4f024bc1dc206b</t>
  </si>
  <si>
    <t>ICP</t>
  </si>
  <si>
    <t>[{'Excess demand charge': '$2.50/KW/month'}]</t>
  </si>
  <si>
    <t>['07/16/2012 08:14:10', '07/16/2012 08:14:55', '12/07/2012 05:06:51', '10/15/2013 08:33:08', '12/10/2013 14:49:41', '04/30/2014 14:25:23', '07/25/2014 08:10:24', '07/25/2014 08:10:55', '03/26/2015 15:26:46']</t>
  </si>
  <si>
    <t>539fb94fec4f024bc1dc20e5</t>
  </si>
  <si>
    <t>http://en.openei.org/apps/USURDB/rate/view/539fb94fec4f024bc1dc20e5</t>
  </si>
  <si>
    <t>['06/14/2012 13:19:18', '06/14/2012 13:19:38', '07/25/2012 12:17:17', '12/08/2012 15:55:44', '04/01/2013 09:36:12', '05/06/2014 00:29:17', '05/19/2014 14:19:09', '06/13/2014 08:16:03', '03/26/2015 15:26:36', '07/28/2015 02:22:26']</t>
  </si>
  <si>
    <t>539fb94fec4f024bc1dc2107</t>
  </si>
  <si>
    <t>http://en.openei.org/apps/USURDB/rate/view/539fb94fec4f024bc1dc2107</t>
  </si>
  <si>
    <t>Available to all members requiring greater than 1,000 kVA of transformer capacity.</t>
  </si>
  <si>
    <t>['04/17/2014 15:19:55', '04/17/2014 15:22:46', '06/20/2014 06:55:02', '07/16/2014 04:23:32', '03/26/2015 15:26:54']</t>
  </si>
  <si>
    <t>539fb950ec4f024bc1dc214b</t>
  </si>
  <si>
    <t>http://en.openei.org/apps/USURDB/rate/view/539fb950ec4f024bc1dc214b</t>
  </si>
  <si>
    <t>Power Service</t>
  </si>
  <si>
    <t>City of Garrett, Indiana (Utility Company)</t>
  </si>
  <si>
    <t>(A) Availability. The Electric Utility is available for manufacturing customers  and commercial customers not qualifying for service under the commercial tariff.  The applicant must be located adjacent to an electric transmission or distribution  line of the Utility that is adequate and suitable for supplying the service required.  (B) Character of service. The character of service under this section is  alternating current having a frequency of 60 cycles, three*phase, and furnished at  a voltage which is standard with the Utility in the area served.</t>
  </si>
  <si>
    <t>['03/29/2012 10:44:15', '03/29/2012 10:45:09', '03/29/2012 10:46:07', '12/08/2012 03:23:41', '03/18/2013 08:34:07', '03/26/2015 15:26:32', '08/07/2015 08:51:33']</t>
  </si>
  <si>
    <t>539fb950ec4f024bc1dc2151</t>
  </si>
  <si>
    <t>http://en.openei.org/apps/USURDB/rate/view/539fb950ec4f024bc1dc2151</t>
  </si>
  <si>
    <t>Industrial Service below 7.2 kV</t>
  </si>
  <si>
    <t>MINIMUM MONTHLY CHARGES: The minimum monthly charge under the above rate shall be the Facilities Charge.  *ANNUAL MINIMUM CHARGE: The Annual Minimum Charge shall be $125,000.  *DETERMINATION OF BILLING DEMAND: The billing demand shall be the maximum average kilowatt load used by the Member for any period not to exceed fifteen (15) consecutive minutes during the month for which the bill is rendered, as indicated or recorded by a demand meter and</t>
  </si>
  <si>
    <t>['05/21/2014 10:42:16', '05/21/2014 10:45:13', '05/21/2014 10:46:06', '05/27/2014 15:24:50', '08/06/2014 04:16:12', '03/26/2015 15:26:32', '05/28/2015 08:03:30']</t>
  </si>
  <si>
    <t>539fb950ec4f024bc1dc2163</t>
  </si>
  <si>
    <t>http://en.openei.org/apps/USURDB/rate/view/539fb950ec4f024bc1dc2163</t>
  </si>
  <si>
    <t>Commercial (Less than 200 kWh)</t>
  </si>
  <si>
    <t>All territory served by the city for electric service supplied to one customer conducting a gainful enterprise through one meter, and whose usage is less than 150,000kWh per year.</t>
  </si>
  <si>
    <t>['06/10/2013 07:39:55', '06/10/2013 07:43:56', '06/10/2013 07:45:54', '06/17/2014 07:38:21', '06/17/2014 07:44:33', '06/17/2014 07:45:08', '06/17/2014 07:46:18', '06/17/2014 08:09:00', '06/17/2014 08:12:37', '06/17/2014 08:29:56', '06/17/2014 08:31:56', '06/17/2014 08:47:33', '03/26/2015 15:26:32']</t>
  </si>
  <si>
    <t>539fb950ec4f024bc1dc216d</t>
  </si>
  <si>
    <t>http://en.openei.org/apps/USURDB/rate/view/539fb950ec4f024bc1dc216d</t>
  </si>
  <si>
    <t>['05/23/2014 15:24:35', '05/23/2014 15:25:38', '06/11/2014 10:46:01', '03/26/2015 15:26:32', '05/28/2015 08:03:05']</t>
  </si>
  <si>
    <t>539fb951ec4f024bc1dc2171</t>
  </si>
  <si>
    <t>http://en.openei.org/apps/USURDB/rate/view/539fb951ec4f024bc1dc2171</t>
  </si>
  <si>
    <t>GS-2 General Service, 50 KVA or higher</t>
  </si>
  <si>
    <t>Availability  This rate is available for all single*phase non*residential and general power uses, requiring transformer capacity of 50 KVA or higher.  Character of Service The type of service rendered under this rate schedule shall be alternating current, sixty (60) Hertz, single*phase at standard 120/240 voltage.  **The above rates are subject to purchased power cost tracking adjustments as charged to Wabash County REMC by its power supplier.</t>
  </si>
  <si>
    <t>['05/30/2012 13:28:03', '05/30/2012 13:29:29', '05/30/2012 13:29:57', '06/20/2012 09:35:50', '06/20/2012 09:36:52', '12/08/2012 02:51:50', '02/21/2014 11:18:23', '08/12/2014 08:43:35', '03/26/2015 15:26:34']</t>
  </si>
  <si>
    <t>539fb95fec4f024bc1dc21a1</t>
  </si>
  <si>
    <t>http://en.openei.org/apps/USURDB/rate/view/539fb95fec4f024bc1dc21a1</t>
  </si>
  <si>
    <t>['06/01/2012 07:47:07', '06/01/2012 07:48:12', '06/01/2012 07:56:30', '06/14/2012 14:10:58', '12/07/2012 06:38:45', '08/02/2013 14:28:01', '07/28/2014 08:28:12', '03/26/2015 15:26:32']</t>
  </si>
  <si>
    <t>539fb95fec4f024bc1dc21a5</t>
  </si>
  <si>
    <t>http://en.openei.org/apps/USURDB/rate/view/539fbf6bec4f024c27d89131</t>
  </si>
  <si>
    <t>Large General Service (Primary)</t>
  </si>
  <si>
    <t>http://sanmarcostx.gov/</t>
  </si>
  <si>
    <t>Minimum monthly charge is $764.80</t>
  </si>
  <si>
    <t>['03/20/2014 13:12:54', '03/20/2014 13:13:57', '03/26/2014 12:45:24', '04/01/2014 15:07:00', '03/26/2015 15:26:32']</t>
  </si>
  <si>
    <t>539fb95fec4f024bc1dc21b9</t>
  </si>
  <si>
    <t>http://en.openei.org/apps/USURDB/rate/view/539fb95fec4f024bc1dc21b9</t>
  </si>
  <si>
    <t>General Service Large</t>
  </si>
  <si>
    <t>['05/28/2013 14:27:17', '05/28/2013 14:28:38', '07/14/2014 09:00:14', '03/26/2015 15:26:32', '05/28/2015 08:04:10']</t>
  </si>
  <si>
    <t>539fb960ec4f024bc1dc21e3</t>
  </si>
  <si>
    <t>http://en.openei.org/apps/USURDB/rate/view/539fb960ec4f024bc1dc21e3</t>
  </si>
  <si>
    <t>Single Phase Rural Service-Commercial</t>
  </si>
  <si>
    <t>*Available to residential farm, small commercial, schools, churches, public buildings, lake houses, cabins, pasture pumps, and other rural customers for all uses, subject to established rules and regulations.</t>
  </si>
  <si>
    <t>['03/13/2014 13:02:34', '03/13/2014 13:05:40', '03/26/2014 12:05:41', '05/09/2014 14:16:50', '03/26/2015 15:26:24']</t>
  </si>
  <si>
    <t>539fb970ec4f024bc1dc2249</t>
  </si>
  <si>
    <t>http://en.openei.org/apps/USURDB/rate/view/539fb970ec4f024bc1dc2249</t>
  </si>
  <si>
    <t>Rate CSP - Commercial Surge Protection Service</t>
  </si>
  <si>
    <t>Coldwater Board of Public Util</t>
  </si>
  <si>
    <t>This rate is available for commercial surge protection to any Coldwater Board of Public Utilities customer with 120/240VAC, 100A * 200A, single*phase service or 208/220/240/277 VAC three*phase service. Subject to approval by the Utility and proper execution of contract.</t>
  </si>
  <si>
    <t>http://www.coldwater.org/Departments/Electric_Service.html</t>
  </si>
  <si>
    <t>['07/03/2013 08:31:46', '07/03/2013 08:32:21', '07/22/2014 03:19:53', '07/22/2014 03:20:10', '03/26/2015 15:26:30']</t>
  </si>
  <si>
    <t>539fb972ec4f024bc1dc22dd</t>
  </si>
  <si>
    <t>http://en.openei.org/apps/USURDB/rate/view/539fb972ec4f024bc1dc22dd</t>
  </si>
  <si>
    <t>Large Power ( 1,000 kVA)</t>
  </si>
  <si>
    <t>Available to all consumers where the required transformer capacity is greater than 1000 KVA. Service is subject to the established rules and regulations of the Cooperative.</t>
  </si>
  <si>
    <t>['05/25/2012 12:44:02', '05/25/2012 12:44:53', '12/08/2012 03:08:42', '04/10/2014 14:18:15', '04/10/2014 14:22:14', '05/23/2014 07:37:38', '07/15/2014 02:47:09', '03/26/2015 15:26:29']</t>
  </si>
  <si>
    <t>539fb981ec4f024bc1dc2345</t>
  </si>
  <si>
    <t>http://en.openei.org/apps/USURDB/rate/view/539fb981ec4f024bc1dc2345</t>
  </si>
  <si>
    <t>Schedule H Total Electric Heat Rate 171</t>
  </si>
  <si>
    <t>Only valid during Winter months (October * May).</t>
  </si>
  <si>
    <t>Only valid during Winter months (October - May).</t>
  </si>
  <si>
    <t>['11/01/2012 16:55:48', '11/01/2012 16:58:13', '12/08/2012 03:51:55', '04/21/2014 10:53:30', '06/20/2014 07:45:46', '03/26/2015 15:26:27']</t>
  </si>
  <si>
    <t>539fb981ec4f024bc1dc2349</t>
  </si>
  <si>
    <t>http://en.openei.org/apps/USURDB/rate/view/539fb981ec4f024bc1dc2349</t>
  </si>
  <si>
    <t>Large Power Rate 57</t>
  </si>
  <si>
    <t>City of Grant, Nebraska (Utility Company)</t>
  </si>
  <si>
    <t>Facilities Charge of $1.00 per KVA or contract minimum, whichever is greater, plus Demand Charge and energy billed Monthly.</t>
  </si>
  <si>
    <t>http://www.midwestecc.com/rates/rateindx.cfm</t>
  </si>
  <si>
    <t>['05/21/2014 12:08:25', '05/21/2014 12:10:05', '01/14/2015 00:16:42', '03/26/2015 15:26:39', '05/28/2015 02:14:59', '05/28/2015 08:07:00', '05/29/2015 07:50:04', '05/29/2015 07:57:38']</t>
  </si>
  <si>
    <t>539fb982ec4f024bc1dc2385</t>
  </si>
  <si>
    <t>http://en.openei.org/apps/USURDB/rate/view/539fb982ec4f024bc1dc2385</t>
  </si>
  <si>
    <t>Large Industrial Service (L.F. 72.5% - 74.99%)</t>
  </si>
  <si>
    <t>['06/01/2012 07:49:11', '06/01/2012 07:49:55', '06/01/2012 07:55:49', '06/14/2012 14:11:09', '12/08/2012 03:03:26', '08/02/2013 14:28:20', '07/28/2014 08:28:29', '03/26/2015 15:26:48']</t>
  </si>
  <si>
    <t>539fb982ec4f024bc1dc2387</t>
  </si>
  <si>
    <t>http://en.openei.org/apps/USURDB/rate/view/539fb982ec4f024bc1dc2387</t>
  </si>
  <si>
    <t>SCHEDULE PLS-8 POWER AND LIGHT SMALL</t>
  </si>
  <si>
    <t>APPLICABILITY:  To all electric service of one standard voltage required on the customer's premises, delivered at one point and metered at or compensated to that voltage for any customer with a demand as determined under the Special Applicability Provisions, of less than 30 kW. Where the Company determines installation of  metering equipment is impractical or uneconomical, monthly kW and kWh may be estimated by the Company and billed at the monthly rate. Billing under this option is designated as PLS*7*U.    Applicable with riders: ECCR, DSM*R*4, NCCR*3, MFF*2, and LT*1.</t>
  </si>
  <si>
    <t>This rate does not fit into this database structure; please visit the website for the details.</t>
  </si>
  <si>
    <t>['06/14/2012 13:07:30', '06/14/2012 13:09:10', '06/14/2012 13:10:22', '12/08/2012 02:14:59', '07/03/2013 11:00:02', '07/03/2013 11:00:16', '07/03/2013 14:16:13', '11/04/2013 08:50:39', '11/04/2013 10:16:09', '03/26/2015 15:26:48', '07/01/2015 05:54:02', '01/27/2016 04:40:31']</t>
  </si>
  <si>
    <t>539fb982ec4f024bc1dc239d</t>
  </si>
  <si>
    <t>http://en.openei.org/apps/USURDB/rate/view/539fb982ec4f024bc1dc239d</t>
  </si>
  <si>
    <t>12 - General Service Single Phase</t>
  </si>
  <si>
    <t>Coahoma Electric Power Assn</t>
  </si>
  <si>
    <t>['05/28/2013 14:36:00', '05/28/2013 14:42:12', '06/19/2014 07:30:18', '03/26/2015 15:26:48', '05/28/2015 08:08:07']</t>
  </si>
  <si>
    <t>539fb992ec4f024bc1dc23c9</t>
  </si>
  <si>
    <t>http://en.openei.org/apps/USURDB/rate/view/539fb992ec4f024bc1dc23c9</t>
  </si>
  <si>
    <t>['08/07/2012 07:58:16', '08/07/2012 07:58:57', '08/07/2012 08:00:53', '12/07/2012 07:16:06', '02/18/2013 10:25:09', '05/06/2014 00:31:10', '05/13/2014 13:42:29', '05/13/2014 15:07:16', '06/09/2014 15:21:44', '03/26/2015 15:26:55']</t>
  </si>
  <si>
    <t>539fb993ec4f024bc1dc2419</t>
  </si>
  <si>
    <t>http://en.openei.org/apps/USURDB/rate/view/539fb993ec4f024bc1dc2419</t>
  </si>
  <si>
    <t>Schedule SB Supplemental Electric Service</t>
  </si>
  <si>
    <t>Supplemental Electric Service  Schedule SB    * Availability for Supplemental Electric Service to members of the Cooperative who own and operate their own generating units which under normal operating conditions are used to supply all or a portion of the member's power and energy requirements. Members served under this rate shall have installed generation equipment with a nameplate capacity of not less than 30 kilowatts and shall enter into an Interconnection Agreement with the Cooperative. The rate is not available for Retail Access Service.   * Fixed monthly charge= the Energy Optimization Surcharge shown on Sheet No. D*20.03.   * Flat rate Adjustments= the Cooperative's Power Supply Cost Recovery Clause as set forth on Sheet No. D*20.01.</t>
  </si>
  <si>
    <t>Adjustment = Power Supply Rider</t>
  </si>
  <si>
    <t>['07/13/2012 08:18:30', '07/13/2012 08:41:39', '12/07/2012 04:17:36', '07/18/2014 07:44:07', '07/18/2014 08:03:46', '07/18/2014 08:13:38', '03/26/2015 15:26:57', '05/28/2015 08:11:34']</t>
  </si>
  <si>
    <t>539fb994ec4f024bc1dc2461</t>
  </si>
  <si>
    <t>http://en.openei.org/apps/USURDB/rate/view/539fb994ec4f024bc1dc2461</t>
  </si>
  <si>
    <t>General Rate</t>
  </si>
  <si>
    <t>Van Buren Light &amp; Power Dist</t>
  </si>
  <si>
    <t>['06/16/2014 12:36:46', '06/16/2014 12:38:42', '06/30/2014 06:49:46', '03/26/2015 15:26:21', '05/28/2015 08:33:07']</t>
  </si>
  <si>
    <t>539fb994ec4f024bc1dc2469</t>
  </si>
  <si>
    <t>http://en.openei.org/apps/USURDB/rate/view/539fb994ec4f024bc1dc2469</t>
  </si>
  <si>
    <t>General Service Single Phase Mountain Top</t>
  </si>
  <si>
    <t>['06/05/2012 10:25:36', '06/05/2012 10:26:52', '07/13/2012 14:34:18', '07/13/2012 14:35:27', '08/02/2012 14:43:37', '12/08/2012 01:35:48', '03/26/2015 15:26:21']</t>
  </si>
  <si>
    <t>539fb994ec4f024bc1dc246f</t>
  </si>
  <si>
    <t>http://en.openei.org/apps/USURDB/rate/view/539fb994ec4f024bc1dc246f</t>
  </si>
  <si>
    <t>Residential Plug-In Electric Vehicle Service Time-of-Day</t>
  </si>
  <si>
    <t>To electric service customers currently billed from Rate Schedules RSX*1and RST*1 requiring power at greater than 120 volts for plug*in electric vehicle (PEV) charging purposes. Power used to service PEV charging stations or equipment is subject to the following requirements:  1. 100 percent of the energy used is exclusively for PEV charging purposes.  2. None of the energy is used in any endeavor which sells or rents a commodity or provides service for a fee.  3. A responsible legal entity is established as the Customer to whom a bill can be rendered.  All Service hereunder will be supplied at one location through one point of delivery and measured through one submeter exclusively used for PEV charging, at each premise.   There is $85 charge per inspection for the PEV charging station.</t>
  </si>
  <si>
    <t>['08/12/2013 10:01:38', '08/12/2013 10:03:04', '03/28/2014 10:06:58', '03/28/2014 10:09:23', '08/29/2014 04:48:58', '03/26/2015 15:26:21']</t>
  </si>
  <si>
    <t>539fb9a5ec4f024bc1dc2513</t>
  </si>
  <si>
    <t>http://en.openei.org/apps/USURDB/rate/view/539fb9a5ec4f024bc1dc2513</t>
  </si>
  <si>
    <t>Small General Service (SGS)</t>
  </si>
  <si>
    <t>AVAILABILITY: For electric service to any non*residential customer for which no specific schedule is provided, supplied at one point of delivery and measured through one kilowatt*hour meter. Not applicable to resale or shared service.  CHARACTER OF SERVICE: Single*or three*phase, 60 hertz, and at one standard delivery voltage required by customer and available at customer's service location where service is delivered and metered at voltages less than 13,800/7,960.</t>
  </si>
  <si>
    <t>Adjustment = ECR Adjustment_x000D_
The actual rate structure is below:_x000D_
Energy Charge per kWh:_x000D_
1st 900 kWh plus150 kWh per kW over 6.0 kW: $0.06851_x000D_
All additional kWh $0.05525_x000D_
Here, the customer is penalized an additional 150 kWh for having a demand above 6.0 kW.</t>
  </si>
  <si>
    <t>['05/20/2013 10:01:13', '05/20/2013 10:08:05', '05/21/2013 09:19:44', '05/14/2014 13:52:37', '07/28/2014 03:09:06', '03/26/2015 15:26:49']</t>
  </si>
  <si>
    <t>539fb9b6ec4f024bc1dc2583</t>
  </si>
  <si>
    <t>http://en.openei.org/apps/USURDB/rate/view/539fb9b6ec4f024bc1dc2583</t>
  </si>
  <si>
    <t>RATE NO. 04 A SMALL INDUSTRIAL SERVICE-Overhead Service</t>
  </si>
  <si>
    <t>Applicability: To non*agricultural customers whose monthly maximum demand is greater than 1000kW for three(3) consecutive months in any continuous twelve(12) month period ending with the current month. Service is applied at one(1) point of delivery and measured through one(1) meter with an actual or estimated demand reading.</t>
  </si>
  <si>
    <t>['06/05/2012 15:21:38', '06/05/2012 15:25:09', '12/08/2012 14:52:56', '05/28/2013 13:16:13', '02/04/2014 13:36:59', '02/04/2014 13:37:21', '02/04/2014 13:39:41', '03/26/2015 15:26:43']</t>
  </si>
  <si>
    <t>539fb9b6ec4f024bc1dc25af</t>
  </si>
  <si>
    <t>http://en.openei.org/apps/USURDB/rate/view/539fb9b6ec4f024bc1dc25af</t>
  </si>
  <si>
    <t>Schedule DH: Dual Heat Service</t>
  </si>
  <si>
    <t>['05/28/2013 14:46:49', '05/28/2013 14:49:28', '03/26/2015 15:26:29', '05/28/2015 08:35:20']</t>
  </si>
  <si>
    <t>539fb9b7ec4f024bc1dc25f9</t>
  </si>
  <si>
    <t>http://en.openei.org/apps/USURDB/rate/view/539fb9b7ec4f024bc1dc25f9</t>
  </si>
  <si>
    <t>Commercial lighting and power users- inside city</t>
  </si>
  <si>
    <t>['04/06/2012 10:38:41', '04/06/2012 10:40:25', '12/08/2012 16:14:32', '03/26/2015 15:26:38', '11/14/2015 10:46:23', '12/15/2015 05:19:36']</t>
  </si>
  <si>
    <t>539fb9b8ec4f024bc1dc260f</t>
  </si>
  <si>
    <t>http://en.openei.org/apps/USURDB/rate/view/539fb9b8ec4f024bc1dc260f</t>
  </si>
  <si>
    <t>Rate 11 and 19 (Non-Domestic), 25 (Marina Services)</t>
  </si>
  <si>
    <t>['06/12/2014 13:25:07', '06/12/2014 13:27:21', '06/18/2014 09:19:55', '08/06/2014 08:56:41', '03/26/2015 15:26:33']</t>
  </si>
  <si>
    <t>539fb9c7ec4f024bc1dc2669</t>
  </si>
  <si>
    <t>http://en.openei.org/apps/USURDB/rate/view/539fb9c7ec4f024bc1dc2669</t>
  </si>
  <si>
    <t>General Service - Large: SCHEDULE GS-4</t>
  </si>
  <si>
    <t>[{'Excess Demand Charge': '$1.478'}]</t>
  </si>
  <si>
    <t>The Fixed Monthly Charge is the sum of the Customer Charge, gridSMART Rider, and the Storm Damage Rider.</t>
  </si>
  <si>
    <t>['05/30/2012 12:12:46', '05/30/2012 12:27:30', '06/06/2012 11:57:57', '12/07/2012 07:11:01', '05/19/2014 14:31:17', '06/12/2014 09:10:53', '06/12/2014 09:21:57', '07/11/2014 03:01:33', '03/26/2015 15:26:51', '06/15/2016 08:10:13', '06/15/2016 08:12:18', '06/15/2016 08:13:48']</t>
  </si>
  <si>
    <t>539fb9c7ec4f024bc1dc266f</t>
  </si>
  <si>
    <t>http://en.openei.org/apps/USURDB/rate/view/539fb9c7ec4f024bc1dc266f</t>
  </si>
  <si>
    <t>General Service Time-Of-Use Primary Voltage</t>
  </si>
  <si>
    <t>['05/23/2014 08:37:03', '05/23/2014 08:37:38', '05/23/2014 08:42:19', '05/23/2014 08:58:48', '06/17/2014 13:53:44', '07/11/2014 08:11:45', '07/11/2014 08:17:27', '08/06/2014 08:19:53', '03/26/2015 15:26:51', '05/28/2015 08:39:30']</t>
  </si>
  <si>
    <t>539fb9c7ec4f024bc1dc268b</t>
  </si>
  <si>
    <t>http://en.openei.org/apps/USURDB/rate/view/539f6a9eec4f024411ec9233</t>
  </si>
  <si>
    <t>General Secondary Service (Rate B)</t>
  </si>
  <si>
    <t>Power Factor: If the average power factor during the billing period is .900 or higher, the capacity charge will be reduced by 2%. The credit shall not be used to reduce the minimum charge or the capacity charge when based upon 60% of the highest billing demand of the preceding 11 months.    If the average power factor during the billing period is less than .800, the capacity charge will be increased by the ratio between .800 and the customer's average power factor during the billing period.</t>
  </si>
  <si>
    <t>['05/19/2014 14:09:44', '05/19/2014 14:15:00', '05/19/2014 14:15:55', '06/19/2014 08:45:12', '03/26/2015 15:26:51']</t>
  </si>
  <si>
    <t>539fb9d7ec4f024bc1dc26f1</t>
  </si>
  <si>
    <t>http://en.openei.org/apps/USURDB/rate/view/539fb9d7ec4f024bc1dc26f1</t>
  </si>
  <si>
    <t>Rate 70 - Large General Service</t>
  </si>
  <si>
    <t>City of South Norwalk, Connecticut (Utility Company)</t>
  </si>
  <si>
    <t>adjustment cost=Transmission Charge($0.01695  per kWh)+Generation Charge($0.08502 per kWh) +Conservation Charge($0.0025/kWh)</t>
  </si>
  <si>
    <t>['05/17/2013 14:57:46', '05/17/2013 14:59:50', '05/29/2014 08:21:38', '06/09/2014 12:13:37', '08/22/2014 02:34:32', '03/26/2015 15:26:47', '09/04/2015 05:15:43']</t>
  </si>
  <si>
    <t>539fb9d7ec4f024bc1dc2711</t>
  </si>
  <si>
    <t>http://en.openei.org/apps/USURDB/rate/view/539fb9d7ec4f024bc1dc2711</t>
  </si>
  <si>
    <t>SCHEDULE G-3 LARGE GENERAL SERVICE W/ PRIMARY METERING</t>
  </si>
  <si>
    <t>Additional Info:  *AVAILABILITY: This rate is available for all purposes where service is delivered at a given location and will be billed under this rate. A customer will begin service under this rate if HMLP estimates that its average use will exceed 500 kW of Demand per month. A customer may be transferred from rate LGS at its  request if the customer's 12 month average monthly demand is less than 480 kW of Demand for 3 consecutive months. A customer may be transferred from rate LGS at the option of the Plant if the customer's average monthly demand is less than 480 kW of Demand for 3 consecutive months. Suitable transforming, controlling and regulating apparatus, acceptable to and approved by HMLP shall be provided at the expense of the customer.   *MINIMUM CHARGE: The minimum bill is $4,820.00 per month.    *DEMAND: The demand for each month under ordinary load conditions will be the greatest of the following:  **The greatest 15 minute peak occurring during such month as measured in kW.  **80 percent of the greatest 15 minute peak occurring during such month as measured in kilovolt*amperes.  **480 kilowatts.    *POWER COST ADJUSTMENT: The rate(s) will be adjusted in accordance with the HMLP's Power Cost Adjustment. The adjustment rate shall be calculated to the nearest thousandth of a cent ($.00001) in the following manner:        A * Total Purchased Power cost including NEPOOL interchange           charge to Accounts 555, 556,557 and 565 (*) for the          period plus the NYPA savings calculated pursuant          to Schedule NYPA, all  divided by:      B * Estimated kWhs to be sold during the period will be          compared to:     C * Base period cost of purchased power per kWh sold.    The difference between the base cost and the annual cost per kWh estimated to be sold will be applied in the billing period. The Power Cost Adjustment will be calculated as follows                    PCA = A/B * C    This calculation will normally be made on a quarterly basis and a single Power Cost Adjustment billed for the entire quarter, although HMLP may change the Power Cost Adjustment more frequently if such changes are required.     *METERING: This rate shall apply only to service where metering is installed on the primary side of the transformer(s) supplying the Customer.</t>
  </si>
  <si>
    <t>['05/23/2012 14:45:58', '05/23/2012 14:49:15', '06/22/2012 09:29:06', '06/22/2012 09:42:01', '06/22/2012 09:42:45', '11/19/2012 18:01:08', '12/08/2012 02:44:20', '07/24/2013 14:49:21', '09/14/2013 18:17:38', '06/09/2014 10:44:49', '08/22/2014 02:38:34', '03/26/2015 15:26:22']</t>
  </si>
  <si>
    <t>539fb9d7ec4f024bc1dc2729</t>
  </si>
  <si>
    <t>http://en.openei.org/apps/USURDB/rate/view/539fb9d7ec4f024bc1dc2729</t>
  </si>
  <si>
    <t>Large Commercial and Industrial Service Cp-1M (Secondary)</t>
  </si>
  <si>
    <t>['05/15/2014 15:00:20', '05/15/2014 15:01:24', '05/15/2014 15:10:37', '05/16/2014 07:27:45', '05/16/2014 07:34:15', '05/16/2014 08:45:16', '05/27/2014 14:25:48', '07/02/2014 02:51:32', '03/26/2015 15:26:22', '05/28/2015 08:40:14']</t>
  </si>
  <si>
    <t>539fb9d8ec4f024bc1dc2741</t>
  </si>
  <si>
    <t>http://en.openei.org/apps/USURDB/rate/view/539fb9d8ec4f024bc1dc2741</t>
  </si>
  <si>
    <t>Commercial:General Service Non-Demand</t>
  </si>
  <si>
    <t>City of Moore Haven, Florida (Utility Company)</t>
  </si>
  <si>
    <t>http://www.moorehaven.org/</t>
  </si>
  <si>
    <t>['11/08/2013 10:17:49', '11/08/2013 10:19:24', '11/12/2013 10:20:24', '03/26/2015 15:26:45', '05/28/2015 08:40:31']</t>
  </si>
  <si>
    <t>539fb9d8ec4f024bc1dc2771</t>
  </si>
  <si>
    <t>http://en.openei.org/apps/USURDB/rate/view/539fb9d8ec4f024bc1dc2771</t>
  </si>
  <si>
    <t>City of Warren, Minnesota (Utility Company)</t>
  </si>
  <si>
    <t>http://www.warrenminnesota.com/index.asp?Type=B_BASIC&amp;SEC=%7B19DA00B2-BC56-4621-BA92-AABE9DFD8327%7D&amp;DE=%7B9E599285-9D5A-4362-A71F-33BC47404156%7D</t>
  </si>
  <si>
    <t>['05/23/2014 09:03:25', '05/23/2014 09:04:23', '08/04/2014 07:13:14', '03/26/2015 15:26:50']</t>
  </si>
  <si>
    <t>539fb9eaec4f024bc1dc27b9</t>
  </si>
  <si>
    <t>http://en.openei.org/apps/USURDB/rate/view/539fb9eaec4f024bc1dc27b9</t>
  </si>
  <si>
    <t>LP-2 Large Power (over 500 KW)</t>
  </si>
  <si>
    <t>Available to all commercial and industrial consumers whose contracted kilowatt demand shall exceed 500 kW for all usage subject to the established rules and regulations.</t>
  </si>
  <si>
    <t>['05/28/2013 08:44:55', '05/28/2013 08:46:48', '07/15/2014 07:37:00', '03/26/2015 15:26:53']</t>
  </si>
  <si>
    <t>539fb9eaec4f024bc1dc27c5</t>
  </si>
  <si>
    <t>http://en.openei.org/apps/USURDB/rate/view/539fb9eaec4f024bc1dc27c5</t>
  </si>
  <si>
    <t>Industrial Power (LG)</t>
  </si>
  <si>
    <t>['02/06/2014 13:50:53', '02/06/2014 13:51:48', '06/30/2014 02:04:10', '03/26/2015 15:26:53', '05/28/2015 08:40:41']</t>
  </si>
  <si>
    <t>539fb9ebec4f024bc1dc2819</t>
  </si>
  <si>
    <t>http://en.openei.org/apps/USURDB/rate/view/539fb9ebec4f024bc1dc2819</t>
  </si>
  <si>
    <t>Industrial Service  Primary Voltage</t>
  </si>
  <si>
    <t>*Subject to power cost adjustment, tax expense adjustment, and an environmental compliance charge.  *All kvar in excess of 40% (93% power factor) of billing demand will be billed at the rate of $0.90 per kvar.  *Primary voltage discount of $0.35 per kilowatt off of the demand charge.</t>
  </si>
  <si>
    <t>['05/30/2012 08:44:38', '05/30/2012 08:47:53', '05/30/2012 09:40:20', '12/08/2012 03:55:23', '06/05/2013 09:54:29', '06/05/2013 09:57:41', '06/18/2014 07:52:13', '03/26/2015 15:26:42', '10/15/2015 13:46:17']</t>
  </si>
  <si>
    <t>539fb9ecec4f024bc1dc2861</t>
  </si>
  <si>
    <t>http://en.openei.org/apps/USURDB/rate/view/539fb9ecec4f024bc1dc2861</t>
  </si>
  <si>
    <t>City of Concord, North Carolina (Utility Company)</t>
  </si>
  <si>
    <t>This Schedule is not available to the individual customer that qualifies for a residential or industrial schedule, nor for auxiliary or breakdown service. Power delivered under this schedule shall not be used for resale or exchange or in parallel with other electric power, or as a substitute for power contracted for or which may be contracted for, under any other schedule of the City, except at the option of the City for service in conjunction with the Renewable Energy Generation Rider, or under special terms and conditions expressed in writing in the contract with the Customer. The obligations of the City in regard to supplying power are dependent upon its securing and retaining all necessary rights*of *way, privileges,franchises and permits, for the delivery of such power. The City shall not be liable to any customer or applicant for power in the event it is delayed in or is prevented from, furnishing the power by its failure to secure and retain such rights*of*way, rights, privileges, franchises and permits.   Plus Energy Charge  For the First 125 kWh per KW Billing Demand per Month:  For the first 3,000 kWh 11.4193 cents per KWh  For the next 87,000 kWh 6.8575 cents per KWh  For all over 90,000 kWh 6.6266 cents per KWh  For the Next 275 KWh per KW Billing Demand per Month:  For the first 6,000 KWh 6.5456 cents per KWh  For the next 134,000 KWh 5.8177 cents per KWh  For all over 140,000 kWh 5.5867 cents per KWh  For All Over 400 KWh per KW Billing Demand per Month  :  For all KWh per month  5.4712 cents per kWh</t>
  </si>
  <si>
    <t>http://www.concordnc.gov/Departments/Electric/Rate-Schedules</t>
  </si>
  <si>
    <t>['05/19/2014 10:37:05', '05/19/2014 10:46:51', '06/02/2014 13:32:18', '08/22/2014 03:00:42', '12/12/2014 07:35:21', '01/14/2015 04:23:35', '03/26/2015 15:26:33']</t>
  </si>
  <si>
    <t>539fb9fcec4f024bc1dc28a9</t>
  </si>
  <si>
    <t>http://en.openei.org/apps/USURDB/rate/view/539fb9fcec4f024bc1dc28a9</t>
  </si>
  <si>
    <t>['06/15/2012 10:08:58', '06/15/2012 10:09:33', '07/31/2012 14:55:46', '12/07/2012 07:15:57', '04/01/2013 12:23:57', '05/06/2014 00:35:47', '05/20/2014 07:22:06', '06/13/2014 10:15:41', '03/26/2015 15:26:59', '07/29/2015 02:33:57']</t>
  </si>
  <si>
    <t>539fb9fcec4f024bc1dc28b5</t>
  </si>
  <si>
    <t>http://en.openei.org/apps/USURDB/rate/view/539fb9fcec4f024bc1dc28b5</t>
  </si>
  <si>
    <t>COMMERCIAL NON-DEMAND METERING</t>
  </si>
  <si>
    <t>COMMERCIAL NON*DEMAND METERING (under 3500 kwh)</t>
  </si>
  <si>
    <t>['03/31/2014 12:41:31', '03/31/2014 12:50:25', '04/18/2014 12:33:49', '05/09/2014 14:13:28', '03/26/2015 15:26:59']</t>
  </si>
  <si>
    <t>539fb9feec4f024bc1dc2919</t>
  </si>
  <si>
    <t>http://en.openei.org/apps/USURDB/rate/view/539fb9feec4f024bc1dc2919</t>
  </si>
  <si>
    <t>General Service Demand (Primary)</t>
  </si>
  <si>
    <t>['03/03/2014 15:06:47', '03/03/2014 15:10:55', '03/03/2014 15:11:15', '03/03/2014 15:14:57', '03/04/2014 13:15:02', '03/26/2015 15:26:28']</t>
  </si>
  <si>
    <t>539fba0eec4f024bc1dc295f</t>
  </si>
  <si>
    <t>http://en.openei.org/apps/USURDB/rate/view/539fba0eec4f024bc1dc295f</t>
  </si>
  <si>
    <t>Rate Code 150 Large Power Service, Primary Voltage</t>
  </si>
  <si>
    <t>['06/01/2012 09:08:27', '06/01/2012 09:10:45', '07/10/2012 10:54:01', '07/10/2012 11:02:08', '12/07/2012 01:32:46', '06/23/2014 03:18:22', '07/24/2014 04:16:16', '03/26/2015 15:26:42']</t>
  </si>
  <si>
    <t>539fba0fec4f024bc1dc29a1</t>
  </si>
  <si>
    <t>http://en.openei.org/apps/USURDB/rate/view/539fba0fec4f024bc1dc29a1</t>
  </si>
  <si>
    <t>Small General Service Secondary Service (Rate Code 404)</t>
  </si>
  <si>
    <t>['05/14/2014 07:36:09', '05/14/2014 07:40:25', '05/14/2014 07:50:44', '05/14/2014 07:51:58', '05/14/2014 08:59:51', '06/03/2014 07:53:37', '06/05/2014 14:42:23', '06/09/2014 10:54:02', '06/12/2014 09:23:41', '07/10/2014 04:26:03', '03/26/2015 15:26:56']</t>
  </si>
  <si>
    <t>539fba10ec4f024bc1dc29eb</t>
  </si>
  <si>
    <t>http://en.openei.org/apps/USURDB/rate/view/539f70d5ec4f024411ecdf19</t>
  </si>
  <si>
    <t>Small Industrial (TOU) Primary Discount</t>
  </si>
  <si>
    <t>For commercial and industrial customers whose energy use exceeds 8,000 kWh per month, but whose maximum electric demand does not exceed 4,000 (kW)  *Peak Period: Monday through Saturday  *Public Benefits Charge: The surcharge is equal to the sum of the Customer Charge, Demand Charge and Energy Charge, including adjustment for Primary Voltage and Power Factor, times 0.0285  *Primary Voltage Discount: A discount of $0.90 per kW of Billing Demand for 12 kV line voltages</t>
  </si>
  <si>
    <t>['03/20/2014 11:13:49', '03/20/2014 11:22:08', '03/31/2014 13:55:40', '03/26/2015 15:26:55']</t>
  </si>
  <si>
    <t>539fba1fec4f024bc1dc2a35</t>
  </si>
  <si>
    <t>http://en.openei.org/apps/USURDB/rate/view/539fba1fec4f024bc1dc2a35</t>
  </si>
  <si>
    <t>Schedule SP - Small Power Service (Single Phase)</t>
  </si>
  <si>
    <t>['05/30/2012 14:46:16', '05/30/2012 14:50:33', '12/08/2012 16:08:54', '07/22/2014 07:47:45', '07/22/2014 07:51:34', '03/26/2015 15:26:20']</t>
  </si>
  <si>
    <t>539fba21ec4f024bc1dc2a81</t>
  </si>
  <si>
    <t>http://en.openei.org/apps/USURDB/rate/view/539fba21ec4f024bc1dc2a81</t>
  </si>
  <si>
    <t>LARGE POWER SERVICE</t>
  </si>
  <si>
    <t>Chimney Rock Public Power Dist</t>
  </si>
  <si>
    <t>The billing demand shall be the maximum kilowatt demand established by the Consumer for any period of fifteen consecutive minutes during the month for which the bill is rendered, as indicated or recorded by a demand meter and adjusted for power factor as follows:  POWER FACTOR ADJUSTMENT AND CAPACITORS  The Consumer agrees to maintain unity power factor as nearly as practicable. Demand charges will be adjusted for average power factors lower than ninety*five percent (95%) when the District deems it necessary. Such adjustments will be made by increasing the measured demand two percent (2%) for each one percent (1%) by which the average power factor is less than 95% lagging. All motors of 10 H.P. or more must be equipped with properly sized capacitors.</t>
  </si>
  <si>
    <t>http://www.crppd.com/</t>
  </si>
  <si>
    <t>['06/04/2014 09:40:56', '06/04/2014 09:42:08', '08/06/2014 03:01:16', '03/26/2015 15:26:25']</t>
  </si>
  <si>
    <t>539fba31ec4f024bc1dc2af3</t>
  </si>
  <si>
    <t>http://en.openei.org/apps/USURDB/rate/view/539fba31ec4f024bc1dc2af3</t>
  </si>
  <si>
    <t>All Electric</t>
  </si>
  <si>
    <t>['04/06/2012 10:08:51', '04/06/2012 10:11:39', '05/24/2012 14:32:58', '06/30/2012 15:45:07', '12/08/2012 03:09:11', '03/26/2015 15:26:27', '10/08/2015 13:23:51']</t>
  </si>
  <si>
    <t>539fba31ec4f024bc1dc2b0f</t>
  </si>
  <si>
    <t>http://en.openei.org/apps/USURDB/rate/view/539fba31ec4f024bc1dc2b0f</t>
  </si>
  <si>
    <t>['07/30/2012 09:29:22', '07/30/2012 09:30:41', '12/08/2012 04:05:51', '06/24/2013 10:53:04', '06/24/2013 10:56:41', '07/15/2014 04:41:32', '07/15/2014 06:29:07', '03/26/2015 15:26:52']</t>
  </si>
  <si>
    <t>539fba31ec4f024bc1dc2b1f</t>
  </si>
  <si>
    <t>http://en.openei.org/apps/USURDB/rate/view/539fba31ec4f024bc1dc2b1f</t>
  </si>
  <si>
    <t>Rate = Effective Rate (Delivery, Supply &amp; Tax)</t>
  </si>
  <si>
    <t>['06/02/2014 08:30:26', '06/02/2014 08:32:21', '08/07/2014 07:15:29', '03/26/2015 15:26:52']</t>
  </si>
  <si>
    <t>539fba32ec4f024bc1dc2b6d</t>
  </si>
  <si>
    <t>http://en.openei.org/apps/USURDB/rate/view/539fba32ec4f024bc1dc2b6d</t>
  </si>
  <si>
    <t>CP 98-1I</t>
  </si>
  <si>
    <t>[{'Excess demand charge': '$1.76'}]</t>
  </si>
  <si>
    <t>['04/27/2012 10:45:56', '04/27/2012 10:51:35', '07/12/2012 10:18:28', '12/07/2012 04:44:18', '05/22/2013 08:01:57', '08/13/2014 07:16:00', '03/26/2015 15:26:44']</t>
  </si>
  <si>
    <t>539fba33ec4f024bc1dc2b83</t>
  </si>
  <si>
    <t>http://en.openei.org/apps/USURDB/rate/view/539fba33ec4f024bc1dc2b83</t>
  </si>
  <si>
    <t>Rate B - Commercial Service</t>
  </si>
  <si>
    <t>Farmers Electric Coop Corp</t>
  </si>
  <si>
    <t>['06/04/2013 07:08:07', '06/04/2013 07:09:22', '06/04/2013 07:26:31', '06/04/2013 07:28:46', '07/16/2014 07:07:50', '07/16/2014 09:05:31', '03/26/2015 15:26:32']</t>
  </si>
  <si>
    <t>539fba43ec4f024bc1dc2bcb</t>
  </si>
  <si>
    <t>http://en.openei.org/apps/USURDB/rate/view/539fba43ec4f024bc1dc2bcb</t>
  </si>
  <si>
    <t>Commercial &amp; Industrial over 50KVA (coincidental)</t>
  </si>
  <si>
    <t>['06/06/2012 09:45:08', '06/06/2012 09:46:27', '07/09/2012 08:23:34', '07/09/2012 09:19:30', '12/08/2012 14:50:51', '07/22/2014 03:39:59', '03/26/2015 15:26:59', '05/28/2015 08:56:30']</t>
  </si>
  <si>
    <t>539fba44ec4f024bc1dc2c01</t>
  </si>
  <si>
    <t>http://en.openei.org/apps/USURDB/rate/view/539fba44ec4f024bc1dc2c01</t>
  </si>
  <si>
    <t>Small Commercial and Industrial Service Cg-3M Class I &amp; VI Rate Territory (Urban)</t>
  </si>
  <si>
    <t>['05/15/2014 14:21:31', '05/15/2014 14:26:07', '05/15/2014 14:29:46', '05/16/2014 10:26:06', '05/16/2014 12:49:16', '05/27/2014 14:04:38', '05/27/2014 14:05:16', '07/02/2014 02:54:45', '03/26/2015 15:26:25', '05/28/2015 09:06:08']</t>
  </si>
  <si>
    <t>539fba44ec4f024bc1dc2c09</t>
  </si>
  <si>
    <t>http://en.openei.org/apps/USURDB/rate/view/539fba44ec4f024bc1dc2c09</t>
  </si>
  <si>
    <t>Large Industrial Service #7</t>
  </si>
  <si>
    <t>['05/22/2012 14:51:28', '05/22/2012 14:52:58', '12/07/2012 01:44:16', '07/17/2014 06:45:58', '03/26/2015 15:26:25']</t>
  </si>
  <si>
    <t>539fba44ec4f024bc1dc2c25</t>
  </si>
  <si>
    <t>http://en.openei.org/apps/USURDB/rate/view/539fba44ec4f024bc1dc2c25</t>
  </si>
  <si>
    <t>['07/12/2013 14:01:43', '07/12/2013 14:03:17', '06/06/2014 09:31:31', '03/26/2015 15:26:25']</t>
  </si>
  <si>
    <t>539fba45ec4f024bc1dc2c29</t>
  </si>
  <si>
    <t>http://en.openei.org/apps/USURDB/rate/view/539fba45ec4f024bc1dc2c29</t>
  </si>
  <si>
    <t>Large Power 3,000 kW and Over (Schedule LPR-3)</t>
  </si>
  <si>
    <t>['05/28/2013 14:29:26', '05/28/2013 14:30:34', '07/09/2013 14:13:06', '04/28/2014 15:01:27', '07/16/2014 02:29:54', '03/26/2015 15:26:40']</t>
  </si>
  <si>
    <t>539fba45ec4f024bc1dc2c4f</t>
  </si>
  <si>
    <t>http://en.openei.org/apps/USURDB/rate/view/539fba45ec4f024bc1dc2c4f</t>
  </si>
  <si>
    <t>Schedule C- General Service Demand</t>
  </si>
  <si>
    <t>This schedule is applicable to all electric service required for lighting, power, and any other purpose requiring less than 1,000 kVA installed transformer capacity for which no other specific rate schedule is applicable.</t>
  </si>
  <si>
    <t>['05/22/2014 08:01:21', '05/22/2014 08:11:00', '06/17/2014 08:49:00', '06/19/2014 07:41:33', '03/26/2015 15:26:40', '05/28/2015 09:07:43', '05/28/2015 09:08:35']</t>
  </si>
  <si>
    <t>539fba54ec4f024bc1dc2c5d</t>
  </si>
  <si>
    <t>http://en.openei.org/apps/USURDB/rate/view/539fba54ec4f024bc1dc2c5d</t>
  </si>
  <si>
    <t>COMMERCIAL SERVICE 1 Single Phase</t>
  </si>
  <si>
    <t>For all commercial, public, three*phase farm and industrial customers with estimated maximum demands of less than 500 kW for all uses, subject to the General Rules and Regulations.</t>
  </si>
  <si>
    <t>['06/21/2012 07:55:50', '06/21/2012 07:57:33', '12/08/2012 16:12:57', '06/03/2013 14:12:49', '06/03/2013 14:14:39', '06/25/2014 04:19:56', '03/26/2015 15:26:40']</t>
  </si>
  <si>
    <t>539fba55ec4f024bc1dc2c6d</t>
  </si>
  <si>
    <t>http://en.openei.org/apps/USURDB/rate/view/539fba55ec4f024bc1dc2c6d</t>
  </si>
  <si>
    <t>General Power Service GSA (1001 kW - 5000 kW)</t>
  </si>
  <si>
    <t>['05/25/2012 14:57:07', '05/25/2012 14:57:32', '12/08/2012 03:24:18', '05/23/2013 09:57:45', '07/31/2013 12:46:40', '05/05/2014 21:34:14', '07/22/2014 02:30:19', '03/26/2015 15:26:42']</t>
  </si>
  <si>
    <t>539fba55ec4f024bc1dc2c6f</t>
  </si>
  <si>
    <t>http://en.openei.org/apps/USURDB/rate/view/539fba55ec4f024bc1dc2c6f</t>
  </si>
  <si>
    <t>Large Commercial(Primary Metering)</t>
  </si>
  <si>
    <t>City of Nicholasville, Kentucky (Utility Company)</t>
  </si>
  <si>
    <t>Available to nonresidential customers with a monthly demand in excess of 20 kW, subject to the service policies of the City of Nicholasville, for a period of not less than twelve (12) months where service is supplied at one point of delivery and measured through one meter. Not available for temporary, standby, breakdown, supplementary, or resale service.</t>
  </si>
  <si>
    <t>['07/02/2013 08:34:06', '07/02/2013 08:35:06', '05/28/2014 15:22:53', '08/22/2014 01:35:09', '03/26/2015 15:26:42', '06/01/2015 02:04:56']</t>
  </si>
  <si>
    <t>539fba55ec4f024bc1dc2ca1</t>
  </si>
  <si>
    <t>http://en.openei.org/apps/USURDB/rate/view/539fba55ec4f024bc1dc2ca1</t>
  </si>
  <si>
    <t>Industrial Electrical Service E-15</t>
  </si>
  <si>
    <t>The industrial electric service rate E*15 is applicable for lighting, power and miscellaneous electric service whose integrated 15*minute interval demand is greater than 120 kw or more and where the entire electric requirements of the consumer are furnished by the city. Service to more than one premise shall not be combined nor shall it be shared with or resold to others.</t>
  </si>
  <si>
    <t>['06/25/2012 10:31:17', '06/25/2012 10:42:04', '12/07/2012 06:05:27', '07/28/2014 06:48:59', '03/26/2015 15:26:42']</t>
  </si>
  <si>
    <t>539fba56ec4f024bc1dc2cc1</t>
  </si>
  <si>
    <t>http://en.openei.org/apps/USURDB/rate/view/539fba56ec4f024bc1dc2cc1</t>
  </si>
  <si>
    <t>RATE 3 General Service - Single-Phase (Central Region)</t>
  </si>
  <si>
    <t>Applicable to commercial and industrial consumers for all uses including lighting, heating and power, subject to the established rules and regulations of the Cooperative. Service under this schedule is limited to installations requiring not more than a 400*amp service. Approval of the Cooperative must be obtained prior to installation of any motor requiring starting current in excess of 260 amperes.</t>
  </si>
  <si>
    <t>['04/17/2013 08:34:05', '04/17/2013 08:36:07', '06/03/2014 10:30:49', '03/26/2015 15:26:24', '06/09/2015 08:14:07']</t>
  </si>
  <si>
    <t>539fba56ec4f024bc1dc2cc3</t>
  </si>
  <si>
    <t>http://en.openei.org/apps/USURDB/rate/view/539fba56ec4f024bc1dc2cc3</t>
  </si>
  <si>
    <t>Secondary Power Rate- Demand</t>
  </si>
  <si>
    <t>Applicable to any customer that does not qualify for other rates.</t>
  </si>
  <si>
    <t>['06/14/2013 09:13:13', '06/14/2013 09:15:14', '02/06/2014 20:16:46', '03/26/2015 15:26:24']</t>
  </si>
  <si>
    <t>539fba67ec4f024bc1dc2d57</t>
  </si>
  <si>
    <t>http://en.openei.org/apps/USURDB/rate/view/539fba67ec4f024bc1dc2d57</t>
  </si>
  <si>
    <t>Dual Fuel</t>
  </si>
  <si>
    <t>['05/29/2013 14:58:05', '05/29/2013 15:00:17', '06/06/2013 07:37:43', '03/26/2015 15:26:37', '05/28/2015 09:10:36']</t>
  </si>
  <si>
    <t>539fba67ec4f024bc1dc2d63</t>
  </si>
  <si>
    <t>http://en.openei.org/apps/USURDB/rate/view/539fb6a5ec4f024bc1dc02df</t>
  </si>
  <si>
    <t>General Service Demand 50kW to 499kW</t>
  </si>
  <si>
    <t>For lighting and power in establishments not classed as residential where the measured Demand is greater or equal to 50 KW for at least 3 months within the preceding 12 billing months.   Additional Info: *Applicable to: demand is between 50kW to 499kW. *Wholesale Power Adjustment is applicable to the rate(s). *$1.00 per KVA</t>
  </si>
  <si>
    <t>['03/06/2014 10:48:57', '03/06/2014 10:54:47', '03/06/2014 11:27:44', '03/26/2015 15:26:37']</t>
  </si>
  <si>
    <t>539fba68ec4f024bc1dc2dbd</t>
  </si>
  <si>
    <t>http://en.openei.org/apps/USURDB/rate/view/539fba68ec4f024bc1dc2dbd</t>
  </si>
  <si>
    <t>Commercial Electric (City)</t>
  </si>
  <si>
    <t>City of Fredonia, Kansas (Utility Company)</t>
  </si>
  <si>
    <t>['04/19/2013 14:50:38', '04/19/2013 14:51:22', '06/19/2013 09:04:41', '03/26/2015 15:26:52', '09/15/2015 09:00:55']</t>
  </si>
  <si>
    <t>539fba69ec4f024bc1dc2de1</t>
  </si>
  <si>
    <t>http://en.openei.org/apps/USURDB/rate/view/539fba69ec4f024bc1dc2de1</t>
  </si>
  <si>
    <t>City of Barnesville, Minnesota (Utility Company)</t>
  </si>
  <si>
    <t>http://www.barnesvillemn.com/solutions/city-utilities/electric/</t>
  </si>
  <si>
    <t>['05/22/2014 12:51:12', '05/22/2014 12:53:29', '08/04/2014 06:59:49', '08/04/2014 07:00:02', '03/26/2015 15:26:34']</t>
  </si>
  <si>
    <t>539fba79ec4f024bc1dc2df9</t>
  </si>
  <si>
    <t>http://en.openei.org/apps/USURDB/rate/view/539fba79ec4f024bc1dc2df9</t>
  </si>
  <si>
    <t>Commercial Power Service</t>
  </si>
  <si>
    <t>City of Peabody, Massachusetts (Utility Company)</t>
  </si>
  <si>
    <t>http://www.pmlp.com/servicerates.html</t>
  </si>
  <si>
    <t>['05/25/2012 07:00:50', '05/25/2012 07:04:22', '11/25/2012 16:07:48', '12/08/2012 02:36:51', '05/17/2013 12:58:13', '05/05/2014 21:34:39', '06/17/2014 12:22:52', '03/26/2015 15:26:37', '07/31/2015 04:40:15']</t>
  </si>
  <si>
    <t>539fba7aec4f024bc1dc2e63</t>
  </si>
  <si>
    <t>http://en.openei.org/apps/USURDB/rate/view/539fba7aec4f024bc1dc2e63</t>
  </si>
  <si>
    <t>['06/12/2012 13:54:56', '06/12/2012 13:55:46', '07/20/2012 12:35:22', '12/08/2012 02:00:32', '03/18/2013 13:07:13', '05/06/2014 00:39:19', '05/21/2014 10:19:18', '05/21/2014 10:24:58', '06/16/2014 10:58:29', '06/16/2014 10:59:02', '03/26/2015 15:26:26', '07/29/2015 06:24:00']</t>
  </si>
  <si>
    <t>539fba7aec4f024bc1dc2e75</t>
  </si>
  <si>
    <t>http://en.openei.org/apps/USURDB/rate/view/539fba7aec4f024bc1dc2e75</t>
  </si>
  <si>
    <t>General Power GSA 1 (50 kW and Under) Single-Phase</t>
  </si>
  <si>
    <t>Prentiss County Elec Pwr Assn</t>
  </si>
  <si>
    <t>http://www.pcepa.com/</t>
  </si>
  <si>
    <t>['06/02/2014 12:11:56', '06/02/2014 12:12:53', '08/06/2014 04:53:02', '03/26/2015 15:26:26']</t>
  </si>
  <si>
    <t>539fba7bec4f024bc1dc2ea9</t>
  </si>
  <si>
    <t>http://en.openei.org/apps/USURDB/rate/view/539fba7bec4f024bc1dc2ea9</t>
  </si>
  <si>
    <t>Part A: 51 - 1,000 kW</t>
  </si>
  <si>
    <t>['05/31/2012 10:39:28', '05/31/2012 10:44:04', '07/27/2012 12:58:31', '07/27/2012 13:06:16', '12/08/2012 02:20:41', '04/24/2013 11:44:21', '07/02/2013 15:22:17', '09/11/2013 10:54:59', '05/05/2014 21:34:51', '06/04/2014 12:37:34', '07/15/2014 01:32:55', '03/26/2015 15:26:36', '05/28/2015 09:11:41']</t>
  </si>
  <si>
    <t>539fba8aec4f024bc1dc2ee3</t>
  </si>
  <si>
    <t>http://en.openei.org/apps/USURDB/rate/view/539fba8aec4f024bc1dc2ee3</t>
  </si>
  <si>
    <t>Commercial Non-Demand Service</t>
  </si>
  <si>
    <t>To non*residential customers where monthly energy consumption is less than 3,000 kWh per month.</t>
  </si>
  <si>
    <t>Period 1: Summer, Period 2:Winter</t>
  </si>
  <si>
    <t>['05/21/2013 10:25:59', '05/21/2013 10:27:04', '05/21/2013 10:36:43', '04/30/2014 11:06:06', '07/24/2014 04:33:36', '03/26/2015 15:26:21']</t>
  </si>
  <si>
    <t>539fba8bec4f024bc1dc2ee9</t>
  </si>
  <si>
    <t>http://en.openei.org/apps/USURDB/rate/view/539fba8bec4f024bc1dc2ee9</t>
  </si>
  <si>
    <t>Large Power Time of Use Electric Rate Schedule (LPTOU-0003 A)</t>
  </si>
  <si>
    <t>['06/11/2014 12:13:21', '06/11/2014 12:20:06', '06/11/2014 14:04:02', '08/07/2014 01:52:48', '03/26/2015 15:26:38']</t>
  </si>
  <si>
    <t>539fba8bec4f024bc1dc2ef3</t>
  </si>
  <si>
    <t>http://en.openei.org/apps/USURDB/rate/view/539fba8bec4f024bc1dc2ef3</t>
  </si>
  <si>
    <t>Small Power Service (between 50kW and 200kW Demand)</t>
  </si>
  <si>
    <t>Customers on this or the optional time*of*day rate who are metered on the primary side receive a discount. A discount is also available for customers who own and maintain their own transformer.</t>
  </si>
  <si>
    <t>['06/05/2012 14:54:07', '06/05/2012 14:55:04', '06/29/2012 12:15:45', '06/29/2012 12:17:24', '12/08/2012 03:44:13', '02/18/2013 11:09:36', '06/18/2013 08:50:57', '05/06/2014 00:39:43', '06/27/2014 03:35:32', '03/26/2015 15:26:38']</t>
  </si>
  <si>
    <t>539fba8bec4f024bc1dc2f29</t>
  </si>
  <si>
    <t>http://en.openei.org/apps/USURDB/rate/view/539fba8bec4f024bc1dc2f29</t>
  </si>
  <si>
    <t>Small General Service - Tiered Energy Charge (GSA)</t>
  </si>
  <si>
    <t>['05/29/2014 08:55:46', '05/29/2014 08:57:33', '06/12/2014 10:42:33', '03/26/2015 15:26:24', '05/28/2015 09:12:00']</t>
  </si>
  <si>
    <t>539fba8cec4f024bc1dc2f35</t>
  </si>
  <si>
    <t>http://en.openei.org/apps/USURDB/rate/view/539fba8cec4f024bc1dc2f35</t>
  </si>
  <si>
    <t>Rate Schedule - LGSDT/LM</t>
  </si>
  <si>
    <t>At the option of the consumer, to electric service which would otherwise be provided under the Cooperative's Schedule LGSD. Renewable generating systems are not to be rated higher than 100 kW AC for the purpose of net metering.</t>
  </si>
  <si>
    <t>['05/17/2013 08:14:24', '05/17/2013 08:29:33', '05/17/2013 14:09:18', '05/23/2013 08:20:55', '01/31/2014 12:13:29', '02/10/2014 13:42:58', '03/26/2015 15:26:49']</t>
  </si>
  <si>
    <t>539fba8cec4f024bc1dc2f47</t>
  </si>
  <si>
    <t>http://en.openei.org/apps/USURDB/rate/view/539fba8cec4f024bc1dc2f47</t>
  </si>
  <si>
    <t>['06/18/2012 07:21:34', '06/18/2012 07:21:56', '07/26/2012 10:26:54', '12/08/2012 03:20:25', '04/05/2013 09:18:35', '05/06/2014 00:40:34', '05/20/2014 12:37:28', '06/13/2014 15:17:18', '03/26/2015 15:26:49']</t>
  </si>
  <si>
    <t>539fba8cec4f024bc1dc2f51</t>
  </si>
  <si>
    <t>http://en.openei.org/apps/USURDB/rate/view/539fba8cec4f024bc1dc2f51</t>
  </si>
  <si>
    <t>Hustisford Utilities</t>
  </si>
  <si>
    <t>['06/11/2012 10:52:49', '06/11/2012 10:54:24', '07/16/2012 10:10:58', '12/08/2012 02:34:11', '03/04/2013 12:38:01', '05/06/2014 00:40:44', '05/16/2014 07:09:58', '07/25/2014 04:14:54', '03/26/2015 15:26:49']</t>
  </si>
  <si>
    <t>539fba8cec4f024bc1dc2f6b</t>
  </si>
  <si>
    <t>http://en.openei.org/apps/USURDB/rate/view/539fba8cec4f024bc1dc2f6b</t>
  </si>
  <si>
    <t>Cp-2 Large Power Service Transformer Ownership Discount with Parallel Generation(20kW or less)</t>
  </si>
  <si>
    <t>['08/07/2012 08:08:44', '08/07/2012 08:09:43', '12/08/2012 15:53:06', '02/18/2013 10:48:27', '05/06/2014 00:40:53', '05/13/2014 14:22:14', '05/13/2014 15:12:59', '06/10/2014 07:31:46', '03/26/2015 15:26:49']</t>
  </si>
  <si>
    <t>539fba9bec4f024bc1dc2f8d</t>
  </si>
  <si>
    <t>http://en.openei.org/apps/USURDB/rate/view/539fba9bec4f024bc1dc2f8d</t>
  </si>
  <si>
    <t>Large Industrial Service (L.F. 85% - 87.49%)</t>
  </si>
  <si>
    <t>['05/17/2013 15:14:33', '07/02/2014 04:13:05', '07/23/2014 04:10:02', '03/26/2015 15:26:48', '05/28/2015 09:12:55']</t>
  </si>
  <si>
    <t>539fba9bec4f024bc1dc2f9b</t>
  </si>
  <si>
    <t>http://en.openei.org/apps/USURDB/rate/view/539fba9bec4f024bc1dc2f9b</t>
  </si>
  <si>
    <t>Schedule LP-2 Delivery Point Service</t>
  </si>
  <si>
    <t>Available to industrial, commercial, institutional, farm and other non residential customers requiring a dedicated delivery point and having demand requirement not less than 2500 KWs.  Service shall be three phase at associations standard voltage.</t>
  </si>
  <si>
    <t>['04/15/2014 14:10:32', '04/15/2014 14:15:46', '05/30/2014 07:50:37', '05/30/2014 07:56:34', '07/03/2014 03:22:58', '03/26/2015 15:26:48']</t>
  </si>
  <si>
    <t>539fbaadec4f024bc1dc303d</t>
  </si>
  <si>
    <t>http://en.openei.org/apps/USURDB/rate/view/539fbaadec4f024bc1dc303d</t>
  </si>
  <si>
    <t>Large Power Rate LP1</t>
  </si>
  <si>
    <t>Town of Edenton, North Carolina (Utility Company)</t>
  </si>
  <si>
    <t>This schedule is applicable for the supply of demand greater than 50 kW of alternating current electricity to any customer. If the actual maximum demand during any given billing cycle is greater than or equal to 50 KW during any three (3) billing months within a 12 month period, this rate shall apply. If the actual demand falls below 50 KW for six consecutive billing months within a 12 month period, consideration will be given to changing to a different rate.    *Minimum charge shall not be less than $500.00 per billing month.  (Based on $10.00 / KW for 50 KW Demand.)</t>
  </si>
  <si>
    <t>['04/20/2012 14:37:10', '04/20/2012 14:41:06', '06/01/2012 13:12:52', '07/10/2012 21:52:18', '07/10/2012 21:53:08', '12/08/2012 14:10:26', '06/23/2014 04:57:38', '07/25/2014 09:19:12', '03/26/2015 15:26:21']</t>
  </si>
  <si>
    <t>539fbaadec4f024bc1dc3083</t>
  </si>
  <si>
    <t>http://en.openei.org/apps/USURDB/rate/view/539fbaadec4f024bc1dc3083</t>
  </si>
  <si>
    <t>APPLICABILITY: 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$22.50</t>
  </si>
  <si>
    <t>['06/21/2012 09:36:43', '06/21/2012 09:39:06', '12/08/2012 03:21:28', '07/10/2013 08:46:47', '05/06/2014 17:29:15', '05/08/2014 17:34:53', '06/03/2014 10:47:02', '03/26/2015 15:26:21']</t>
  </si>
  <si>
    <t>539fbaaeec4f024bc1dc309b</t>
  </si>
  <si>
    <t>http://en.openei.org/apps/USURDB/rate/view/539fbaaeec4f024bc1dc309b</t>
  </si>
  <si>
    <t>GENERAL SERVICE- Single Phase</t>
  </si>
  <si>
    <t>Canby Utility Board</t>
  </si>
  <si>
    <t>http://www.canbyutility.org/</t>
  </si>
  <si>
    <t>[{'Primary Voltage Service Discount': '$0.60/KW'}]</t>
  </si>
  <si>
    <t>['05/28/2014 07:48:51', '05/28/2014 07:50:16', '08/04/2014 08:46:14', '08/04/2014 08:46:45', '03/26/2015 15:26:29']</t>
  </si>
  <si>
    <t>539fbaaeec4f024bc1dc30bd</t>
  </si>
  <si>
    <t>http://en.openei.org/apps/USURDB/rate/view/539fbaaeec4f024bc1dc30bd</t>
  </si>
  <si>
    <t>Large Industrial Service #3</t>
  </si>
  <si>
    <t>['05/22/2012 14:11:56', '05/22/2012 14:13:47', '12/08/2012 16:14:36', '07/17/2014 06:31:20', '03/26/2015 15:26:29']</t>
  </si>
  <si>
    <t>539fbaafec4f024bc1dc30eb</t>
  </si>
  <si>
    <t>http://en.openei.org/apps/USURDB/rate/view/539fbaafec4f024bc1dc30eb</t>
  </si>
  <si>
    <t>Urban General Service - Single Phase</t>
  </si>
  <si>
    <t>['06/10/2013 09:18:30', '06/10/2013 09:20:22', '07/09/2013 10:15:26', '06/23/2014 09:17:44', '03/26/2015 15:26:46']</t>
  </si>
  <si>
    <t>539fbaafec4f024bc1dc30f1</t>
  </si>
  <si>
    <t>http://en.openei.org/apps/USURDB/rate/view/539fbaafec4f024bc1dc30f1</t>
  </si>
  <si>
    <t>['06/18/2012 08:30:11', '06/18/2012 08:30:58', '07/26/2012 13:40:36', '12/08/2012 14:55:01', '04/05/2013 09:54:33', '05/06/2014 00:42:12', '05/20/2014 13:54:43', '06/16/2014 07:36:37', '03/26/2015 15:26:46', '07/29/2015 03:18:12']</t>
  </si>
  <si>
    <t>539fbaafec4f024bc1dc30f3</t>
  </si>
  <si>
    <t>http://en.openei.org/apps/USURDB/rate/view/539fbaafec4f024bc1dc30f3</t>
  </si>
  <si>
    <t>General Service (Single-Phase) Optional Time-of-Day Gs-2 Option C</t>
  </si>
  <si>
    <t>['05/13/2014 14:56:20', '05/13/2014 14:57:00', '05/13/2014 14:58:19', '05/14/2014 08:18:32', '06/02/2014 14:30:08', '07/03/2014 06:57:17', '07/03/2014 07:26:26', '03/26/2015 15:26:46']</t>
  </si>
  <si>
    <t>539fbaafec4f024bc1dc30f9</t>
  </si>
  <si>
    <t>http://en.openei.org/apps/USURDB/rate/view/539fbaafec4f024bc1dc30f9</t>
  </si>
  <si>
    <t>Small industry power and lighting users- inside city</t>
  </si>
  <si>
    <t>['04/06/2012 10:43:14', '04/06/2012 10:44:56', '05/19/2012 09:44:38', '08/31/2012 09:24:41', '12/07/2012 04:42:28', '03/26/2015 15:26:46', '11/14/2015 10:45:16', '12/15/2015 05:19:18']</t>
  </si>
  <si>
    <t>539fbcacec4f024c27d8728b</t>
  </si>
  <si>
    <t>http://en.openei.org/apps/USURDB/rate/view/539fbcacec4f024c27d8728b</t>
  </si>
  <si>
    <t>The Fixed Monthly charge includes $1.33 for the Commitment to Community Program Rider.</t>
  </si>
  <si>
    <t>['06/07/2012 09:01:20', '06/07/2012 09:01:31', '06/07/2012 09:02:10', '06/07/2012 09:02:40', '06/07/2012 09:02:58', '07/09/2012 13:32:09', '12/08/2012 03:15:49', '05/15/2014 10:46:50', '06/11/2014 07:39:45', '06/11/2014 07:40:02', '03/26/2015 15:26:40']</t>
  </si>
  <si>
    <t>539fbcadec4f024c27d872c9</t>
  </si>
  <si>
    <t>http://en.openei.org/apps/USURDB/rate/view/539fbcadec4f024c27d872c9</t>
  </si>
  <si>
    <t>Large Power- Primary</t>
  </si>
  <si>
    <t>Other adjustments applicable are Power cost recovery rider and Universal Service Program Rider</t>
  </si>
  <si>
    <t>(Period 1: Summer, Period 2:Winter) Energy charge includes the Distribution charge._x000D_
Adj = Demand Response Cost Recovery Factor + Empower Maryland charge+ Public Service Tax ($0.00477 = 0.00239+0.00176+0.00062)</t>
  </si>
  <si>
    <t>['04/05/2013 11:38:15', '04/05/2013 11:51:05', '05/05/2014 21:35:26', '07/17/2014 07:48:51', '07/17/2014 07:50:30', '07/24/2014 04:59:37', '07/24/2014 07:07:55', '08/21/2014 02:55:20', '03/26/2015 15:26:50']</t>
  </si>
  <si>
    <t>539fbcadec4f024c27d872cd</t>
  </si>
  <si>
    <t>http://en.openei.org/apps/USURDB/rate/view/539fbcadec4f024c27d872cd</t>
  </si>
  <si>
    <t>General Power Commercial/Industrial Service (Over 40 KW)- Secondary</t>
  </si>
  <si>
    <t>Adjustment: Transmission Cost recovery (The energy cost recovery rider is applicable but given as a formula.)_x000D_
Time Period 1: Summer: June to September_x000D_
Time Period 2: Winter: October to May</t>
  </si>
  <si>
    <t>['05/29/2014 10:11:27', '05/29/2014 10:17:37', '05/29/2014 10:52:13', '06/23/2014 07:23:08', '03/26/2015 15:26:50', '05/28/2015 09:13:11']</t>
  </si>
  <si>
    <t>539fbcaeec4f024c27d872ef</t>
  </si>
  <si>
    <t>http://en.openei.org/apps/USURDB/rate/view/539fbcaeec4f024c27d872ef</t>
  </si>
  <si>
    <t>Manufacturing Service Rate-Schedule SMSC</t>
  </si>
  <si>
    <t>This rate shall apply to the firm electric power requirements where (a) a customer's currently effective contract demand is greater than 15,000 kW but not more than 25,000 kW</t>
  </si>
  <si>
    <t>[{'Summer demand in excess of demand charge': '$18.48/KW/month'}
 {'Winter demand in excess of demand charge': '$11.99/KW/month'}
 {'Transition demand in excess of demand charge': '$7.10/KW/month'}]</t>
  </si>
  <si>
    <t>['05/17/2013 07:52:29', '05/17/2013 07:55:39', '04/28/2014 13:42:32', '07/11/2014 06:23:47', '07/23/2014 06:59:17', '03/26/2015 15:26:59']</t>
  </si>
  <si>
    <t>539fbcafec4f024c27d8732b</t>
  </si>
  <si>
    <t>http://en.openei.org/apps/USURDB/rate/view/539fbcafec4f024c27d8732b</t>
  </si>
  <si>
    <t>Small Commercial- Single Phase</t>
  </si>
  <si>
    <t>Available to churches, schools, ballparks, and small commercial and similar loads for service up to 50 kW of measured demand.</t>
  </si>
  <si>
    <t>['06/10/2013 13:16:29', '06/10/2013 13:19:46', '06/10/2013 13:21:18', '06/25/2013 07:32:01', '07/15/2014 03:42:06', '03/26/2015 15:26:58']</t>
  </si>
  <si>
    <t>539fbcbdec4f024c27d8734f</t>
  </si>
  <si>
    <t>http://en.openei.org/apps/USURDB/rate/view/539fbcbdec4f024c27d8734f</t>
  </si>
  <si>
    <t>Includes commercial, institutional, government and other customers. The monthly Maximum Measured Demand of customers served on this rate shall not exceed 20 kilowatts for three or more months in a consecutive 12*month period.</t>
  </si>
  <si>
    <t>['05/14/2014 10:33:19', '05/14/2014 10:37:40', '06/03/2014 14:09:27', '03/26/2015 15:26:30']</t>
  </si>
  <si>
    <t>539fbcbdec4f024c27d8735d</t>
  </si>
  <si>
    <t>http://en.openei.org/apps/USURDB/rate/view/539fbcbdec4f024c27d8735d</t>
  </si>
  <si>
    <t>LARGE INDUSTRIAL II CONTRACT SCHEDULE</t>
  </si>
  <si>
    <t>Additional Info:   *AVAILABILITY: Service under this schedule is available to industrial users who are primarily engaged in manufacturing who have executed a long term contract, have a minimum monthly demand of 2000 KW and a minimum monthly consumption of 1,500,000 kWh per month.    **POWER FACTOR CHARGE: An additional charge of $.001 per kWh will be added to bills in any month where a power factor of 85% is not maintained.  **ANNUAL ENERGY CHARGE ADJUSTMENT: Each January 1, beginning in 2004, the Electric Energy Charge will be adjusted by multiplying the currentyear Energy Charge by the ratio of the immediately preceding year's WPU*054 as published by the Bureau of Labor Statistics divided by the second preceding year's WPU*054 index. Formula: New Electric Energy Charge=Effective Electric Energy Charge *(A/B), where A=immediately preceding year's WPU*054 and B=second preceding year's WPU*054.  **ANNUAL DISTRIBUTION VARIABLE CHARGE ADJUSTMENT: Each January 1, beginning in 2004, the variable component of the distribution rate will be adjusted and a new Distribution Variable Charge will be calculated, by multiplying the current variable distribution charge by the ratio of the immediately preceding year CPI(All cities/all items, non seasonally adjusted) divided bythe second preceding year CPI (All cities/all items, non seasonally adjusted). Formula:New Dist. Var. Charge=Effective Dist. Var. Charge *(A/B) where A=immediately preceding year's CPI and B=second preceding year's CPI.    *METER SURGE PROTECTION: $3.75 per month if customers sign up.(reference: http://www.hged.com/161E.pdf)</t>
  </si>
  <si>
    <t>['05/23/2012 14:12:30', '05/23/2012 14:20:57', '06/21/2012 11:03:03', '06/21/2012 11:06:23', '06/21/2012 12:47:34', '11/19/2012 17:25:51', '12/07/2012 05:39:45', '07/17/2014 01:43:06', '07/28/2014 03:21:54', '03/26/2015 15:26:30']</t>
  </si>
  <si>
    <t>539fbcbfec4f024c27d873dd</t>
  </si>
  <si>
    <t>http://en.openei.org/apps/USURDB/rate/view/539fbcbfec4f024c27d873dd</t>
  </si>
  <si>
    <t>Small Commercial TOU</t>
  </si>
  <si>
    <t>It is subject to tax and purchased power cost.</t>
  </si>
  <si>
    <t>Peak rate of .15510 applies on Saturdays, but not Sundays.  In order conform to the database structure, the 'weekend peak' rate is the weighted average during specified times during the weekend.</t>
  </si>
  <si>
    <t>['04/22/2013 12:51:07', '04/22/2013 13:18:35', '05/24/2013 12:16:01', '01/23/2014 14:18:46', '02/07/2014 14:41:41', '09/08/2014 05:05:36', '09/08/2014 06:52:10', '03/26/2015 15:26:53']</t>
  </si>
  <si>
    <t>539fbcbfec4f024c27d873e5</t>
  </si>
  <si>
    <t>http://en.openei.org/apps/USURDB/rate/view/539fbcbfec4f024c27d873e5</t>
  </si>
  <si>
    <t>Small Power Producer-Time of Delivery Service</t>
  </si>
  <si>
    <t>https://www.otpco.com/media</t>
  </si>
  <si>
    <t>Energy charge includes Renewable Energy Credit of $0.00098/kWh_x000D_
(Summer: Period 1: On Peak, Period 2:Off Peak) (Winter: Period 3: On Peak, Period 4: Off Peak)</t>
  </si>
  <si>
    <t>['06/06/2014 10:36:24', '06/06/2014 10:57:17', '06/11/2014 15:07:43', '07/10/2014 07:46:52', '03/26/2015 15:26:53']</t>
  </si>
  <si>
    <t>539fbcceec4f024c27d87409</t>
  </si>
  <si>
    <t>http://en.openei.org/apps/USURDB/rate/view/539fbcceec4f024c27d87409</t>
  </si>
  <si>
    <t>['03/23/2012 09:54:21', '03/23/2012 09:56:47', '06/28/2012 12:14:48', '12/07/2012 02:29:05', '01/15/2013 17:07:16', '01/15/2013 17:09:02', '07/18/2013 08:42:31', '03/26/2015 15:26:51']</t>
  </si>
  <si>
    <t>539fbccfec4f024c27d87419</t>
  </si>
  <si>
    <t>http://en.openei.org/apps/USURDB/rate/view/539fbccfec4f024c27d87419</t>
  </si>
  <si>
    <t>General Service-Optional Time-of-Day-Single Phase</t>
  </si>
  <si>
    <t>(Other On Peak periods available are 7:00 a.m. to 7:00 p.m. or 9:00 a.m. to 9:00 p.m.Monday through Friday, excluding holidays)</t>
  </si>
  <si>
    <t>['06/12/2012 07:36:51', '06/12/2012 07:37:07', '06/12/2012 07:37:34', '07/19/2012 08:22:40', '12/07/2012 21:30:57', '07/24/2014 06:52:06', '07/24/2014 08:03:10', '07/24/2014 08:13:12', '07/24/2014 08:13:14', '03/26/2015 15:26:30']</t>
  </si>
  <si>
    <t>539fbccfec4f024c27d87449</t>
  </si>
  <si>
    <t>http://en.openei.org/apps/USURDB/rate/view/539fbccfec4f024c27d87449</t>
  </si>
  <si>
    <t>General Power Rate - 51-1000 kW (Schedule GSA-2)</t>
  </si>
  <si>
    <t>['06/11/2012 13:03:58', '06/11/2012 13:06:54', '06/21/2012 11:55:36', '06/21/2012 11:59:14', '12/07/2012 22:05:54', '07/16/2014 03:27:52', '03/26/2015 15:26:30']</t>
  </si>
  <si>
    <t>539fbcd0ec4f024c27d8746d</t>
  </si>
  <si>
    <t>http://en.openei.org/apps/USURDB/rate/view/539fbcd0ec4f024c27d8746d</t>
  </si>
  <si>
    <t>Cp-1 Small Power Service with Parallel Generation(20kW or less)</t>
  </si>
  <si>
    <t>['08/02/2012 09:40:25', '08/02/2012 09:41:37', '12/07/2012 04:48:14', '05/13/2014 15:27:37', '06/10/2014 08:28:27', '03/26/2015 15:26:21']</t>
  </si>
  <si>
    <t>539fbcd0ec4f024c27d8746f</t>
  </si>
  <si>
    <t>http://en.openei.org/apps/USURDB/rate/view/539fbcd0ec4f024c27d8746f</t>
  </si>
  <si>
    <t>Cp-4 Large Industrial Power I Time-of-Day Service Primary Metering (Primary Side of Transformer) Discount</t>
  </si>
  <si>
    <t>['06/11/2012 07:57:08', '06/11/2012 07:58:01', '07/13/2012 15:21:52', '12/07/2012 21:01:57', '03/01/2013 11:26:10', '05/06/2014 00:44:12', '05/16/2014 10:31:16', '06/11/2014 15:19:54', '06/11/2014 15:20:20', '06/12/2014 07:48:07', '03/26/2015 15:26:21']</t>
  </si>
  <si>
    <t>539fbcd0ec4f024c27d87475</t>
  </si>
  <si>
    <t>http://en.openei.org/apps/USURDB/rate/view/539fbcd0ec4f024c27d87475</t>
  </si>
  <si>
    <t>Schedule C &amp; I (Commercial and Industrial Service)</t>
  </si>
  <si>
    <t>Available to all commercial consumers whose load requirements are 50 kVA transformer capacity or greater.</t>
  </si>
  <si>
    <t>['01/04/2012 11:15:42', '01/04/2012 11:18:07', '03/13/2012 10:41:42', '12/07/2012 21:32:06', '06/03/2014 08:03:58', '08/22/2014 03:16:13', '03/26/2015 15:26:21', '09/30/2015 05:35:43']</t>
  </si>
  <si>
    <t>539fbcd0ec4f024c27d8748b</t>
  </si>
  <si>
    <t>http://en.openei.org/apps/USURDB/rate/view/539fbcd0ec4f024c27d8748b</t>
  </si>
  <si>
    <t>Adjustment: Primary discount</t>
  </si>
  <si>
    <t>['06/11/2012 07:31:56', '06/11/2012 07:32:15', '07/13/2012 13:29:22', '12/07/2012 05:27:20', '03/04/2013 10:52:36', '05/06/2014 00:44:31', '05/16/2014 12:06:24', '06/11/2014 14:32:13', '06/11/2014 14:34:35', '03/26/2015 15:26:29']</t>
  </si>
  <si>
    <t>539fbce0ec4f024c27d87503</t>
  </si>
  <si>
    <t>http://en.openei.org/apps/USURDB/rate/view/539fbce0ec4f024c27d87503</t>
  </si>
  <si>
    <t>General Power Service, 1001-5000 kW (GSA-3)</t>
  </si>
  <si>
    <t>['05/25/2012 12:59:17', '05/25/2012 13:00:11', '05/25/2012 13:01:14', '08/09/2012 08:50:02', '12/07/2012 04:49:20', '05/23/2013 09:48:45', '05/05/2014 21:35:49', '07/07/2014 08:58:55', '07/15/2014 08:19:48', '03/26/2015 15:26:31']</t>
  </si>
  <si>
    <t>539fbce1ec4f024c27d8752f</t>
  </si>
  <si>
    <t>http://en.openei.org/apps/USURDB/rate/view/539fbce1ec4f024c27d8752f</t>
  </si>
  <si>
    <t>Primary Meter (Rate 14)</t>
  </si>
  <si>
    <t>Primary Meter (Yuma County)</t>
  </si>
  <si>
    <t>['11/21/2013 10:02:42', '11/21/2013 10:03:18', '11/21/2013 10:04:08', '03/26/2015 15:26:44', '05/28/2015 09:15:07']</t>
  </si>
  <si>
    <t>539fbce1ec4f024c27d8753d</t>
  </si>
  <si>
    <t>http://en.openei.org/apps/USURDB/rate/view/539fbce1ec4f024c27d8753d</t>
  </si>
  <si>
    <t>Commercial Service 50 kVa or Greater (single-phase)</t>
  </si>
  <si>
    <t>['04/14/2014 12:11:02', '04/14/2014 12:16:29', '04/14/2014 12:25:11', '04/23/2014 12:33:34', '04/23/2014 12:37:37', '07/10/2014 01:38:52', '07/10/2014 02:08:12', '03/26/2015 15:26:44']</t>
  </si>
  <si>
    <t>539fbce1ec4f024c27d87549</t>
  </si>
  <si>
    <t>http://en.openei.org/apps/USURDB/rate/view/539fbce1ec4f024c27d87549</t>
  </si>
  <si>
    <t>LaCreek Electric Assn, Inc</t>
  </si>
  <si>
    <t>Large power*3 phase *50.01 KW and over.</t>
  </si>
  <si>
    <t>['05/22/2012 08:51:10', '05/22/2012 08:57:39', '06/12/2012 07:58:27', '11/18/2012 14:39:14', '12/07/2012 06:31:52', '02/06/2013 09:03:20', '02/27/2013 09:34:26', '03/26/2015 15:26:44']</t>
  </si>
  <si>
    <t>539fbce2ec4f024c27d87565</t>
  </si>
  <si>
    <t>http://en.openei.org/apps/USURDB/rate/view/539fbce2ec4f024c27d87565</t>
  </si>
  <si>
    <t>Time-of-Use (G-1) Medium/Large Business</t>
  </si>
  <si>
    <t>Retail Delivery Service under this rate is available for all purposes except resale, subject to the provisions of this section. A Customer will take delivery service on this rate if the Company estimates that its average use will be greater than or equal to 200 kW of Demand.  A Customer may be transferred from rate G*1 at its request or at the option of the Company if the customer's 12 month average monthly demand is less than 180 kW of Demand for 3 consecutive months.  If electricity is delivered through more than one meter, except at the Company's option, the charge for electricity delivered through each meter shall be computed separately under this rate. If any electricity is delivered hereunder at a given location, then all electricity delivered by the Company at such location shall be furnished hereunder, except such electricity as may be delivered under the provisions of the Limited Commercial Space Heating Rate V.  The actual delivery of service and the rendering of bills under this rate is contingent upon the installation of the necessary time*of*use metering equipment by the Company; subject to both the availability of such meters from the Company's supplier and the conversion or installation procedures established by the Company.  All customers served on this rate must elect to take their total electric service under the time*of*use metering installation as approved by the Company. If delivery is through more than one meter, except at the Company's option, the Monthly Charge for service through each meter shall be computed separately under this rate.  Service supplied under this rate will be 60 cycle, three*phase alternating current normally at a nominal voltage of 120/208, 277/480, 2400, 4160, 4800, 7200, 13,200 and 13,800 volts.</t>
  </si>
  <si>
    <t>['05/16/2014 14:58:29', '05/16/2014 15:01:38', '05/23/2014 10:42:00', '05/23/2014 12:34:13', '03/26/2015 15:26:35']</t>
  </si>
  <si>
    <t>539fbcf1ec4f024c27d875b9</t>
  </si>
  <si>
    <t>http://en.openei.org/apps/USURDB/rate/view/539fbcf1ec4f024c27d875b9</t>
  </si>
  <si>
    <t>This rate will be applied to customers for all types of service if their monthly Maximum Measured Demand is in excess of 50 kilowatts (kW) per month for three or more months in a consecutive 12*month period, unless the customer exceeds the application conditions of the large power time*of*day schedule.    This following Riders and Adjustments are applicable to this rate:    *Power Cost Adjustment Clause  *Renewable Energy Rider  *Commitment to Community Program Rider which sets a fee of 3.0% of the total electric bill, not to exceed $7.50.  *Parallel Generation (20 kW or less)* Net Energy Billing  *Customer*Owned Generation Systems (Greater than 20 kW)</t>
  </si>
  <si>
    <t>['08/02/2012 10:43:56', '08/02/2012 10:45:16', '12/07/2012 22:35:24', '04/24/2013 11:51:27', '07/23/2014 06:58:19', '03/26/2015 15:26:47']</t>
  </si>
  <si>
    <t>539fbcf2ec4f024c27d875ef</t>
  </si>
  <si>
    <t>http://en.openei.org/apps/USURDB/rate/view/539fbcf2ec4f024c27d875ef</t>
  </si>
  <si>
    <t>Small General Service CS-14-CPP: Rate 14CPP</t>
  </si>
  <si>
    <t>Applicable for all churches and single*phase schools, public buildings and commercial use supplied through one (1) meter. The capacity of individual motors served under this schedule shall not exceed seven and one*half (7.5) horsepower without consent from the Corporation.    Critical Peak Hours are the hours during which the Corporation is operating its load control system, or is experiencing extreme weather or power supply conditions, as determined at the sole discretion of the Corporation. Critical Peak Hours may be up to five (5) consecutive hour s per day and shall not exceed a total of seventy*five (75) hours during a calendar year Critical Peak Hours typically will occur during a portion of the On*Peak Hours.</t>
  </si>
  <si>
    <t>Period 1: Winter, Period 2: Summer_x000D_
Critical Peak Hours typically will occur during a portion of the On-Peak Hours defined above.</t>
  </si>
  <si>
    <t>['05/23/2012 14:41:09', '05/23/2012 14:41:38', '12/08/2012 00:29:03', '02/04/2014 14:29:14', '02/04/2014 14:48:01', '02/12/2014 11:22:46', '05/01/2014 13:18:24', '07/21/2014 05:00:39', '03/26/2015 15:26:23']</t>
  </si>
  <si>
    <t>539fbcf3ec4f024c27d8764b</t>
  </si>
  <si>
    <t>http://en.openei.org/apps/USURDB/rate/view/539fbcf3ec4f024c27d8764b</t>
  </si>
  <si>
    <t>['06/13/2012 10:10:44', '06/13/2012 10:11:45', '07/23/2012 12:15:51', '12/07/2012 05:15:34', '03/20/2013 12:14:03', '05/06/2014 00:45:39', '05/21/2014 09:35:15', '06/16/2014 10:20:30', '06/16/2014 10:21:51', '03/26/2015 15:26:35', '07/29/2015 04:02:36']</t>
  </si>
  <si>
    <t>539fbd02ec4f024c27d8766f</t>
  </si>
  <si>
    <t>http://en.openei.org/apps/USURDB/rate/view/539f6b25ec4f024411ec98ab</t>
  </si>
  <si>
    <t>Large Power Service-Industrial</t>
  </si>
  <si>
    <t>['03/13/2014 13:07:02', '03/13/2014 13:08:47', '04/03/2014 09:47:27', '03/26/2015 15:26:51']</t>
  </si>
  <si>
    <t>539fbd02ec4f024c27d87695</t>
  </si>
  <si>
    <t>http://en.openei.org/apps/USURDB/rate/view/539fbd02ec4f024c27d87695</t>
  </si>
  <si>
    <t>Small Industrial Service</t>
  </si>
  <si>
    <t>0*50 kW / Minimum Demand 30 kW    Demand Charges:    Summer Demand Charge: $13.84/kW      Non*summer Demand Charge: $10.65/kW</t>
  </si>
  <si>
    <t>['07/13/2012 15:18:35', '07/13/2012 15:20:08', '12/07/2012 06:31:49', '10/15/2013 08:10:23', '12/10/2013 14:42:38', '05/09/2014 09:42:36', '07/25/2014 07:47:10', '07/25/2014 07:48:05', '03/26/2015 15:26:51']</t>
  </si>
  <si>
    <t>539fbd03ec4f024c27d876c3</t>
  </si>
  <si>
    <t>http://en.openei.org/apps/USURDB/rate/view/539fbd03ec4f024c27d876c3</t>
  </si>
  <si>
    <t>General Service (GS) Single Phase</t>
  </si>
  <si>
    <t>City of Neligh, Nebraska (Utility Company)</t>
  </si>
  <si>
    <t>Time Period 1: Winter: October to May_x000D_
Time Period 2: Summer: June to September</t>
  </si>
  <si>
    <t>['05/28/2014 08:12:30', '05/28/2014 08:13:34', '05/28/2014 08:18:52', '06/11/2014 07:41:55', '06/11/2014 07:44:08', '03/26/2015 15:26:50', '05/28/2015 09:17:04']</t>
  </si>
  <si>
    <t>539fbd03ec4f024c27d876c5</t>
  </si>
  <si>
    <t>http://en.openei.org/apps/USURDB/rate/view/539fbd03ec4f024c27d876c5</t>
  </si>
  <si>
    <t>Schedule LP: Large Power</t>
  </si>
  <si>
    <t>Powder River Energy Corporation</t>
  </si>
  <si>
    <t>* 50 kVa or more of transformer capacity.</t>
  </si>
  <si>
    <t>http://precorp.coop/</t>
  </si>
  <si>
    <t>Adjustment= Cost of Power Adjustment (COPA)</t>
  </si>
  <si>
    <t>['04/22/2014 10:18:19', '04/22/2014 10:22:57', '04/22/2014 11:17:52', '06/20/2014 03:26:42', '08/04/2014 04:49:56', '03/26/2015 15:26:50']</t>
  </si>
  <si>
    <t>539fbd03ec4f024c27d876eb</t>
  </si>
  <si>
    <t>http://en.openei.org/apps/USURDB/rate/view/539fbd03ec4f024c27d876eb</t>
  </si>
  <si>
    <t>C - Commercial - Single Phase</t>
  </si>
  <si>
    <t>SPACE HEATING CUSTOMERS  For customers who use electric space heating for the sole means of comfort heating, the rate per kWh, for the winter season, will be $0.075 per kWh for all kWh in excess of the 80% maximum kWh used per month during any of the months of the summer season of the 12 month period ended with the current billing month. This rate does not apply during the subsequent winter season to new customers who were connected to the Department's system, or who have added additional load other than space heating equipment, since the preceding summer season.</t>
  </si>
  <si>
    <t>['03/26/2012 09:58:29', '03/26/2012 10:10:59', '05/23/2012 15:13:21', '05/23/2012 15:14:39', '06/27/2012 13:27:46', '06/27/2012 13:28:42', '12/08/2012 00:04:10', '03/26/2015 15:26:46']</t>
  </si>
  <si>
    <t>539fbd13ec4f024c27d8773b</t>
  </si>
  <si>
    <t>http://en.openei.org/apps/USURDB/rate/view/539fbd13ec4f024c27d8773b</t>
  </si>
  <si>
    <t>General Service Single-Phase Service</t>
  </si>
  <si>
    <t>This rate will be applied to single and three*phase customers. This includes  commercial, institutional, government, farm, and other customers. The monthly Maximum Measured Demand of customers served on this rate shall not exceed 100 kilowatts for three or more months in a consecutive 12*month period.      The following Riders, Adjustments, and Billing Options are applicable to this rate:  *Power Cost Adjustment Clause: Charge per all kWh varies monthly  *Renewable Energy Rider  *Commitment to Community Program Rider has set the following fee: 3% of the total electric bill not to exceed $2.30.  *Parallel Generation (20kW or less)* Net Energy Billing  *Customer*Owned Generation Systems (Greater than 20 kW) Billing  *Solar Renewable Energy Distributed Generation Billing</t>
  </si>
  <si>
    <t>['08/02/2012 14:40:34', '08/02/2012 14:41:13', '08/02/2012 14:42:12', '12/07/2012 19:24:35', '04/15/2013 15:00:51', '07/23/2014 08:00:49', '03/26/2015 15:26:51', '05/28/2015 09:17:09']</t>
  </si>
  <si>
    <t>539fbd14ec4f024c27d8777b</t>
  </si>
  <si>
    <t>http://en.openei.org/apps/USURDB/rate/view/539fbd14ec4f024c27d8777b</t>
  </si>
  <si>
    <t>Large Commercial over 75-1000 KVA</t>
  </si>
  <si>
    <t>Available to all consumers where the required transformer capacity is greater than 75 KVA, but less than 1000 KVA. Service is subject to the established rules and regulations of the Cooperative.</t>
  </si>
  <si>
    <t>['05/25/2012 12:41:57', '05/25/2012 12:43:42', '12/08/2012 01:54:51', '04/10/2014 14:58:00', '05/30/2014 09:48:11', '07/15/2014 02:48:48', '03/26/2015 15:26:27']</t>
  </si>
  <si>
    <t>539fbd14ec4f024c27d87781</t>
  </si>
  <si>
    <t>http://en.openei.org/apps/USURDB/rate/view/539fbd14ec4f024c27d87781</t>
  </si>
  <si>
    <t>General Service 4 (G4)</t>
  </si>
  <si>
    <t>['05/28/2014 12:37:27', '05/28/2014 12:38:34', '08/05/2014 07:11:41', '03/26/2015 15:26:27', '11/18/2015 02:56:41']</t>
  </si>
  <si>
    <t>539fbd24ec4f024c27d877ed</t>
  </si>
  <si>
    <t>http://en.openei.org/apps/USURDB/rate/view/539fbd24ec4f024c27d877ed</t>
  </si>
  <si>
    <t>Small Non-Residential LSP POLR(Greater Than 10KW)</t>
  </si>
  <si>
    <t>Texas-New Mexico Power Co</t>
  </si>
  <si>
    <t>This schedule is applicable to Delivery Service for non*residential purposes at secondary voltage with Demand less than or equal to 5 kW when such Delivery Service is to one Point of Delivery and measured through one Meter and is not for shared or resale purposes.</t>
  </si>
  <si>
    <t>http://www.puc.texas.gov/industry/electric/rates/Trans/TNMP.pdf</t>
  </si>
  <si>
    <t>['03/28/2014 12:17:55', '03/28/2014 12:19:06', '03/28/2014 12:21:22', '04/11/2014 07:48:31', '04/11/2014 08:30:14', '06/27/2014 03:33:33', '03/26/2015 15:26:34']</t>
  </si>
  <si>
    <t>539fbd24ec4f024c27d8780f</t>
  </si>
  <si>
    <t>http://en.openei.org/apps/USURDB/rate/view/539fbd24ec4f024c27d8780f</t>
  </si>
  <si>
    <t>['06/11/2012 15:06:52', '06/11/2012 15:07:28', '07/16/2012 15:21:05', '12/08/2012 00:09:22', '03/06/2013 11:16:05', '05/06/2014 00:47:07', '05/16/2014 08:38:27', '06/11/2014 13:04:50', '06/11/2014 13:05:46', '03/26/2015 15:26:49']</t>
  </si>
  <si>
    <t>539fbd24ec4f024c27d87811</t>
  </si>
  <si>
    <t>http://en.openei.org/apps/USURDB/rate/view/539fbd24ec4f024c27d87811</t>
  </si>
  <si>
    <t>['06/18/2012 08:28:00', '06/18/2012 08:28:26', '07/26/2012 13:37:10', '07/26/2012 14:21:54', '12/07/2012 21:25:30', '04/05/2013 09:35:32', '04/05/2013 10:02:44', '05/06/2014 00:47:19', '05/20/2014 13:50:25', '06/16/2014 07:35:14', '03/26/2015 15:26:49', '07/29/2015 03:18:34']</t>
  </si>
  <si>
    <t>539fbd24ec4f024c27d87823</t>
  </si>
  <si>
    <t>http://en.openei.org/apps/USURDB/rate/view/539fbd24ec4f024c27d87823</t>
  </si>
  <si>
    <t>Rate Code 45: Commercial Service</t>
  </si>
  <si>
    <t>['10/22/2012 11:17:54', '12/07/2012 04:51:26', '06/25/2014 07:13:01', '06/25/2014 07:20:44', '03/26/2015 15:26:49', '05/28/2015 09:18:04']</t>
  </si>
  <si>
    <t>539fbd24ec4f024c27d87825</t>
  </si>
  <si>
    <t>http://en.openei.org/apps/USURDB/rate/view/539fbd24ec4f024c27d87825</t>
  </si>
  <si>
    <t>Large General Electric Service Rate</t>
  </si>
  <si>
    <t>City of Columbia, Missouri (Utility Company)</t>
  </si>
  <si>
    <t>This schedule is available to large general service customers for a period of not less than 1 year. Customers that exceed twenty*five (25) kW demand during June, July, August, or September will automatically be placed on this rate for a period of one year. Customers that exceed seven hundred fifty (750) kw demand during June, July, August, or September will automatically be removed from this rate and placed on the Industrial Service Rate for a period of one year. Re*evaluation of application will be performed in October of each year.      Fuel Adjustment:   *The fuel adjustment rider applies to all KWH consumption billed on this schedule.      Fixed Monthly Charge= ($382.25*4)+($305.5*8)/12=$331.08</t>
  </si>
  <si>
    <t>['04/02/2012 11:48:49', '04/02/2012 11:56:46', '06/20/2012 15:20:35', '12/08/2012 00:40:53', '04/10/2013 09:29:48', '06/19/2013 14:03:07', '02/18/2014 14:35:29', '07/15/2014 09:10:04', '03/26/2015 15:26:49']</t>
  </si>
  <si>
    <t>539fbd25ec4f024c27d87851</t>
  </si>
  <si>
    <t>http://en.openei.org/apps/USURDB/rate/view/539fbd25ec4f024c27d87851</t>
  </si>
  <si>
    <t>SCHEDULE 9:Large Power Service (1,000 KW OR MORE)-Time of Use</t>
  </si>
  <si>
    <t>Available as an optional rate to any member of Tipmont Rural Electric Membership Corporation (REMC) for large power service with a demand of 1,000 kW or more and is located adjacent to a substation, transmission line or distribution line of the REMC that is adequate and suitable for supplying required service. This schedule is not available for supplemental or standby service.</t>
  </si>
  <si>
    <t>Period 1: Off Peak, Period 2: On Peak._x000D_
(Adj = Power Cost Adjustment ($0.003001) as of 07/22/2014)</t>
  </si>
  <si>
    <t>['05/30/2012 11:42:52', '05/30/2012 11:43:28', '06/19/2012 15:26:13', '06/19/2012 15:26:47', '06/19/2012 15:27:26', '12/07/2012 23:40:25', '04/05/2013 11:53:16', '04/05/2013 11:55:15', '05/06/2014 00:47:30', '07/17/2014 04:46:39', '03/26/2015 15:26:31']</t>
  </si>
  <si>
    <t>539fbd26ec4f024c27d8788f</t>
  </si>
  <si>
    <t>http://en.openei.org/apps/USURDB/rate/view/539fbd26ec4f024c27d8788f</t>
  </si>
  <si>
    <t>Schedule 22: Poultry Service</t>
  </si>
  <si>
    <t>AVAILABILITY: Available in all territory served by the Cooperative subject to the Cooperative's established Service Rules and Regulations.    APPLICABILITY: Applicable for service to broiler and egg houses and associated appurtenances, served under a single meter.    TYPE OF SERVICE: Single*phase, 60 Hertz, at available secondary voltages.</t>
  </si>
  <si>
    <t>['02/13/2014 13:55:17', '02/13/2014 14:00:21', '07/18/2014 08:01:24', '03/26/2015 15:26:52']</t>
  </si>
  <si>
    <t>539fbd35ec4f024c27d878c7</t>
  </si>
  <si>
    <t>http://en.openei.org/apps/USURDB/rate/view/539fbd35ec4f024c27d878c7</t>
  </si>
  <si>
    <t>APPLICABILITY: This Schedule is applicable only for residential charging of batteries of on*road electric vehicles. The battery charged must have a capacity of not less than 4 kilowatt hours, and the electric vehicle must be capable of operation on public streets, roads, and highways. The load served under this Schedule will be separately metered from all other residential electrical load and will be used exclusively for the purpose of charging electric vehicle batteries. Customers taking service under Schedule EV*R must demonstrate eligibility to the satisfaction of the utility.</t>
  </si>
  <si>
    <t>['06/19/2012 11:44:24', '06/19/2012 11:47:44', '12/07/2012 05:41:26', '07/09/2013 15:25:38', '10/08/2013 13:45:30', '06/02/2014 13:32:00', '03/26/2015 15:26:59']</t>
  </si>
  <si>
    <t>539fbd35ec4f024c27d878e3</t>
  </si>
  <si>
    <t>http://en.openei.org/apps/USURDB/rate/view/539fbd35ec4f024c27d878e3</t>
  </si>
  <si>
    <t>TOU GSD</t>
  </si>
  <si>
    <t>['04/15/2013 10:24:41', '04/15/2013 10:25:26', '04/14/2014 14:47:58', '05/21/2014 14:35:34', '07/23/2014 06:58:35', '03/26/2015 15:26:59']</t>
  </si>
  <si>
    <t>539fbd36ec4f024c27d87915</t>
  </si>
  <si>
    <t>http://en.openei.org/apps/USURDB/rate/view/539fbd36ec4f024c27d87915</t>
  </si>
  <si>
    <t>Commercial Consumers, All Electric (CS-1 WHSH)</t>
  </si>
  <si>
    <t>This rate shall apply to commercial consumers who have all electric and who have no gas service or hookup to any appliance, furnace or water heater.</t>
  </si>
  <si>
    <t>['05/28/2014 15:06:14', '05/28/2014 15:08:36', '06/11/2014 14:57:12', '06/11/2014 14:58:52', '03/26/2015 15:26:30']</t>
  </si>
  <si>
    <t>539fbd36ec4f024c27d8792b</t>
  </si>
  <si>
    <t>http://en.openei.org/apps/USURDB/rate/view/539fbd36ec4f024c27d8792b</t>
  </si>
  <si>
    <t>['06/16/2014 15:15:19', '06/16/2014 15:16:55', '06/17/2014 08:42:28', '03/26/2015 15:26:48']</t>
  </si>
  <si>
    <t>539fbd48ec4f024c27d879eb</t>
  </si>
  <si>
    <t>http://en.openei.org/apps/USURDB/rate/view/539fbd48ec4f024c27d879eb</t>
  </si>
  <si>
    <t>Parowan City Corporation (Utility Company)</t>
  </si>
  <si>
    <t>['07/17/2012 13:08:31', '07/17/2012 13:09:21', '12/07/2012 01:41:07', '07/11/2013 08:25:18', '07/22/2013 08:19:39', '03/26/2015 15:26:42', '05/28/2015 09:21:19']</t>
  </si>
  <si>
    <t>539fbd58ec4f024c27d87a5b</t>
  </si>
  <si>
    <t>http://en.openei.org/apps/USURDB/rate/view/539fbd58ec4f024c27d87a5b</t>
  </si>
  <si>
    <t>['05/22/2014 12:56:13', '05/22/2014 12:57:54', '08/04/2014 07:01:18', '03/26/2015 15:26:59']</t>
  </si>
  <si>
    <t>539fbd59ec4f024c27d87a63</t>
  </si>
  <si>
    <t>http://en.openei.org/apps/USURDB/rate/view/539fbd59ec4f024c27d87a63</t>
  </si>
  <si>
    <t>Town of Westfield, Iowa (Utility Company)</t>
  </si>
  <si>
    <t>['05/24/2013 10:25:55', '05/24/2013 10:27:28', '06/13/2013 13:06:54', '07/29/2014 01:47:33', '03/26/2015 15:26:24', '05/28/2015 09:21:24']</t>
  </si>
  <si>
    <t>539fbd59ec4f024c27d87a7d</t>
  </si>
  <si>
    <t>http://en.openei.org/apps/USURDB/rate/view/539fbd59ec4f024c27d87a7d</t>
  </si>
  <si>
    <t>Residential Service (RS)</t>
  </si>
  <si>
    <t>Adjustments =  Energy Adjustment (Changes Monthly) +Energy Efficiency Adjustment Factor + Transmission Cost Recovery_x000D_
($0.03176 = 0.02625+ 0.00103+ 0.00448)</t>
  </si>
  <si>
    <t>['05/14/2014 08:50:30', '05/14/2014 08:54:45', '06/03/2014 08:47:26', '06/05/2014 13:48:02', '06/05/2014 14:09:12', '06/09/2014 10:52:30', '06/12/2014 09:21:52', '06/12/2014 09:22:51', '07/10/2014 03:21:15', '03/26/2015 15:26:24']</t>
  </si>
  <si>
    <t>539fbd5aec4f024c27d87ad5</t>
  </si>
  <si>
    <t>http://en.openei.org/apps/USURDB/rate/view/539fbd5aec4f024c27d87ad5</t>
  </si>
  <si>
    <t>GS3 Electric</t>
  </si>
  <si>
    <t>Town of Black Creek, North Carolina (Utility Company)</t>
  </si>
  <si>
    <t>['06/17/2013 09:36:21', '06/17/2013 09:40:27', '06/17/2013 09:44:40', '03/26/2015 15:26:24', '05/28/2015 09:22:35']</t>
  </si>
  <si>
    <t>539fbd5bec4f024c27d87adf</t>
  </si>
  <si>
    <t>http://en.openei.org/apps/USURDB/rate/view/539fbd5bec4f024c27d87adf</t>
  </si>
  <si>
    <t>Small General Electric Service Rate - Single Phase</t>
  </si>
  <si>
    <t>Availability:  *This schedule is available to small commercial customers for services applied to single or three phase standard service voltages. This rate is not available to customers that exceed twenty*five (25) kW demand during June, July, August, or September.    Fuel Adjustment:   *The fuel adjustment rider applies to all KWH consumption billed on this schedule.</t>
  </si>
  <si>
    <t>['04/02/2012 12:04:46', '04/02/2012 12:09:30', '05/23/2012 09:15:39', '06/20/2012 14:47:46', '12/07/2012 21:33:22', '02/18/2014 14:34:12', '08/21/2014 03:58:44', '03/26/2015 15:26:30']</t>
  </si>
  <si>
    <t>539fbd5bec4f024c27d87ae1</t>
  </si>
  <si>
    <t>http://en.openei.org/apps/USURDB/rate/view/539fb9d7ec4f024bc1dc2727</t>
  </si>
  <si>
    <t>['06/12/2014 13:32:43', '06/12/2014 13:34:24', '07/11/2014 03:34:59', '07/30/2014 02:40:41', '07/30/2014 02:53:23']</t>
  </si>
  <si>
    <t>539fbd6aec4f024c27d87b07</t>
  </si>
  <si>
    <t>http://en.openei.org/apps/USURDB/rate/view/539fbd6aec4f024c27d87b07</t>
  </si>
  <si>
    <t>This rate will be applied to all customers not eligible to receive service under another  tariff. This includes commercial, institutional, governmental, and other customers. The monthly  Maximum Measured Demand of customers served on this rate shall not exceed 20 kilowatts for three  or more months in a consecutive 12*month period.     Customers with motors whose individual rated capacity exceeds 20 horsepower, or other equipment, which may interfere with service to other customers, or all transformer*type welding machines larger than 25 kilo*volt amperes, will not be served on this rate.</t>
  </si>
  <si>
    <t>['05/13/2014 14:24:28', '05/13/2014 14:28:05', '05/13/2014 14:29:08', '05/13/2014 14:33:10', '05/14/2014 08:17:27', '06/02/2014 14:12:43', '06/02/2014 14:19:56', '07/03/2014 06:50:38', '03/26/2015 15:26:29']</t>
  </si>
  <si>
    <t>539fbd6cec4f024c27d87b5b</t>
  </si>
  <si>
    <t>http://en.openei.org/apps/USURDB/rate/view/539fbd6cec4f024c27d87b5b</t>
  </si>
  <si>
    <t>INS: Industrial Inside City Limits</t>
  </si>
  <si>
    <t>['05/27/2014 09:16:44', '05/27/2014 09:18:48', '08/12/2014 04:50:18', '03/26/2015 15:26:36']</t>
  </si>
  <si>
    <t>539fbd6cec4f024c27d87b85</t>
  </si>
  <si>
    <t>http://en.openei.org/apps/USURDB/rate/view/539fbd6cec4f024c27d87b85</t>
  </si>
  <si>
    <t>General Service Small (GS)</t>
  </si>
  <si>
    <t>Village of Lyndonville, Vermont (Utility Company)</t>
  </si>
  <si>
    <t>['06/10/2013 10:39:28', '06/10/2013 10:40:17', '06/30/2014 02:33:24', '03/26/2015 15:26:36']</t>
  </si>
  <si>
    <t>539fbd7dec4f024c27d87c03</t>
  </si>
  <si>
    <t>http://en.openei.org/apps/USURDB/rate/view/539fbd7dec4f024c27d87c03</t>
  </si>
  <si>
    <t>['06/13/2012 14:20:02', '06/13/2012 14:20:24', '07/24/2012 09:22:06', '12/07/2012 22:40:16', '03/27/2013 10:25:35', '05/06/2014 00:49:46', '05/19/2014 10:42:36', '06/12/2014 13:13:32', '06/12/2014 13:15:17', '06/12/2014 13:17:08', '03/26/2015 15:26:50', '07/27/2015 08:10:31']</t>
  </si>
  <si>
    <t>539fbd7fec4f024c27d87c51</t>
  </si>
  <si>
    <t>http://en.openei.org/apps/USURDB/rate/view/539fbd7fec4f024c27d87c51</t>
  </si>
  <si>
    <t>Cp-2 Large Power Time-of-Day Service Primary Metering and Transformer Ownership Discount with Parallel Generation(20kW or less)</t>
  </si>
  <si>
    <t>['08/02/2012 10:31:54', '08/02/2012 10:33:29', '12/08/2012 01:02:17', '02/18/2013 13:23:21', '05/06/2014 00:50:26', '05/14/2014 08:49:44', '06/10/2014 08:37:56', '03/26/2015 15:26:25']</t>
  </si>
  <si>
    <t>539fbd7fec4f024c27d87c6b</t>
  </si>
  <si>
    <t>http://en.openei.org/apps/USURDB/rate/view/539fbd7fec4f024c27d87c6b</t>
  </si>
  <si>
    <t>Electric * General Service Non*Demand (Demand &lt; 50kW)  *Fuel Adjustment ($/kwh)*Varies monthly https://www.gru.com/Portals/0/Legacy/Pdf/MonthlyBillingFactors.pdf</t>
  </si>
  <si>
    <t>['03/05/2014 15:20:01', '03/05/2014 15:23:59', '03/05/2014 15:24:41', '04/04/2014 13:00:32', '04/29/2014 12:33:10', '03/26/2015 15:26:25']</t>
  </si>
  <si>
    <t>539fbd90ec4f024c27d87cfd</t>
  </si>
  <si>
    <t>http://en.openei.org/apps/USURDB/rate/view/539fbd90ec4f024c27d87cfd</t>
  </si>
  <si>
    <t>['06/21/2013 15:10:39', '06/21/2013 15:11:23', '06/21/2013 15:12:09', '05/01/2014 11:57:40', '07/16/2014 09:21:23', '03/26/2015 15:26:20']</t>
  </si>
  <si>
    <t>539fbd90ec4f024c27d87cff</t>
  </si>
  <si>
    <t>http://en.openei.org/apps/USURDB/rate/view/539fbd90ec4f024c27d87cff</t>
  </si>
  <si>
    <t>['07/13/2012 14:50:04', '07/13/2012 14:53:56', '12/08/2012 02:49:57', '10/14/2013 14:13:51', '12/10/2013 14:37:20', '04/30/2014 14:34:34', '07/25/2014 07:33:23', '03/26/2015 15:26:20']</t>
  </si>
  <si>
    <t>539fbd91ec4f024c27d87d31</t>
  </si>
  <si>
    <t>http://en.openei.org/apps/USURDB/rate/view/539fbd91ec4f024c27d87d31</t>
  </si>
  <si>
    <t>GENERAL SERVICES</t>
  </si>
  <si>
    <t>Additional Info:  *AVAILABILITY: This rate is available to all customers whose monthly demand does not exceed 10 kilowatts per month. A customer may be transferred from this rate to rate Schedule D at its request or at the option of the Light Plant or if the customer's monthly demand exceeds 10 kilowatts for three consecutive months.    *Following Charges apply:   CUSTOMER CHARGE         $5.00 per monthly billing period   ENERGY CHARGE           12.50 cents per kilowatt*hour   RENEWABLE ENERGY TRUST  .0005 cents per Kilowatt hour   (adjustment)  *MINIMUM CHARGE: The minimum monthly net bill under this rate shall be the customer charge.    *As provided in the Light Plant's "Purchased Power Cost Adjustment and PASNY Adjustment Clause." PURCHASED POWER ADJUSTMENT AND PASNY CREDIT are applicable to all kilowatt*hours billed under this rate.</t>
  </si>
  <si>
    <t>['06/14/2012 11:54:21', '06/14/2012 11:55:58', '06/20/2012 08:54:52', '06/20/2012 08:57:29', '11/14/2012 15:01:28', '12/07/2012 04:45:22', '05/21/2014 12:41:54', '08/21/2014 08:55:49', '03/26/2015 15:26:54']</t>
  </si>
  <si>
    <t>539fbd91ec4f024c27d87d41</t>
  </si>
  <si>
    <t>http://en.openei.org/apps/USURDB/rate/view/539fbd91ec4f024c27d87d41</t>
  </si>
  <si>
    <t>Molokai - EV-C Commercial Electric Vehicle Charging Pilot - Non-Demand</t>
  </si>
  <si>
    <t>All adjustments applicable to Schedule G are applicable here</t>
  </si>
  <si>
    <t>['06/06/2014 13:47:40', '06/06/2014 13:59:44', '06/06/2014 14:01:54', '06/16/2014 13:27:08', '08/12/2014 07:16:20', '03/26/2015 15:26:54', '06/12/2015 08:29:25']</t>
  </si>
  <si>
    <t>539fbda3ec4f024c27d87dc7</t>
  </si>
  <si>
    <t>http://en.openei.org/apps/USURDB/rate/view/539fbda3ec4f024c27d87dc7</t>
  </si>
  <si>
    <t>Large Commercial and Industrial Demand Management Rate</t>
  </si>
  <si>
    <t>['06/21/2013 15:21:19', '06/21/2013 15:22:01', '10/09/2013 09:18:34', '12/05/2013 09:24:35', '12/05/2013 09:25:15', '07/17/2014 01:31:24', '03/26/2015 15:26:46']</t>
  </si>
  <si>
    <t>539fbda4ec4f024c27d87dc9</t>
  </si>
  <si>
    <t>http://en.openei.org/apps/USURDB/rate/view/539fbda4ec4f024c27d87dc9</t>
  </si>
  <si>
    <t>Rate B-1 - Commercial Service (Optional)</t>
  </si>
  <si>
    <t>['06/04/2013 07:10:07', '06/04/2013 07:11:29', '06/04/2013 07:29:17', '06/04/2013 07:31:01', '07/16/2014 07:12:49', '07/16/2014 09:04:24', '03/26/2015 15:26:43']</t>
  </si>
  <si>
    <t>539fbdb6ec4f024c27d87ea7</t>
  </si>
  <si>
    <t>http://en.openei.org/apps/USURDB/rate/view/539fbdb6ec4f024c27d87ea7</t>
  </si>
  <si>
    <t>Large Industrial Power Service</t>
  </si>
  <si>
    <t>This rate will be applied to customers for all types of service, if their monthly Maximum Measured Demand is in excess of 1000 kW per month for three or more months in a consecutive 12*month period.</t>
  </si>
  <si>
    <t>Monthly Power Cost Adjustment Applies</t>
  </si>
  <si>
    <t>['05/14/2014 07:22:14', '05/14/2014 07:24:39', '05/29/2014 09:09:39', '06/18/2014 07:14:35', '03/26/2015 15:26:28']</t>
  </si>
  <si>
    <t>539fbdb6ec4f024c27d87ecd</t>
  </si>
  <si>
    <t>http://en.openei.org/apps/USURDB/rate/view/539fbdb6ec4f024c27d87ecd</t>
  </si>
  <si>
    <t>Duel Fuel Rate</t>
  </si>
  <si>
    <t>Load management rider is applicable.</t>
  </si>
  <si>
    <t>['06/21/2013 15:27:56', '06/21/2013 15:28:50', '07/17/2014 01:49:16', '07/17/2014 01:49:38', '03/26/2015 15:26:32']</t>
  </si>
  <si>
    <t>539fbdc7ec4f024c27d87f17</t>
  </si>
  <si>
    <t>http://en.openei.org/apps/USURDB/rate/view/539fbdc7ec4f024c27d87f17</t>
  </si>
  <si>
    <t>Available to all members for all farm, home, and commercial uses with one dwelling per meter, which require a service transformer capacity not to exceed 50 kVA.</t>
  </si>
  <si>
    <t>['04/08/2014 13:41:11', '04/08/2014 13:44:02', '04/08/2014 14:14:57', '07/08/2014 07:11:39', '03/26/2015 15:26:56']</t>
  </si>
  <si>
    <t>539fbdc8ec4f024c27d87f4d</t>
  </si>
  <si>
    <t>http://en.openei.org/apps/USURDB/rate/view/539fbdc8ec4f024c27d87f4d</t>
  </si>
  <si>
    <t>City of Rich Hill, Missouri (Utility Company)</t>
  </si>
  <si>
    <t>*In addition to the charge determined pursuant to the rates provided, each user shall pay to the City a fuel adjustment charge to be determined each month.</t>
  </si>
  <si>
    <t>['03/29/2012 17:22:29', '03/29/2012 17:26:46', '05/24/2012 12:11:00', '06/28/2012 21:45:17', '12/08/2012 00:14:18', '03/26/2015 15:26:52']</t>
  </si>
  <si>
    <t>539fbdc9ec4f024c27d87f89</t>
  </si>
  <si>
    <t>http://en.openei.org/apps/USURDB/rate/view/539fbdc9ec4f024c27d87f89</t>
  </si>
  <si>
    <t>General Service 2 (GSA 2)</t>
  </si>
  <si>
    <t>['05/30/2014 12:07:47', '05/30/2014 12:12:27', '06/10/2014 13:12:07', '03/26/2015 15:26:26', '05/29/2015 01:47:16']</t>
  </si>
  <si>
    <t>539fbdd9ec4f024c27d87fc1</t>
  </si>
  <si>
    <t>http://en.openei.org/apps/USURDB/rate/view/539fbdd9ec4f024c27d87fc1</t>
  </si>
  <si>
    <t>Village Electric Service (VL)</t>
  </si>
  <si>
    <t>['02/06/2014 13:53:26', '02/06/2014 13:53:56', '06/30/2014 02:00:11', '03/26/2015 15:26:49']</t>
  </si>
  <si>
    <t>539fbddaec4f024c27d87ff1</t>
  </si>
  <si>
    <t>http://en.openei.org/apps/USURDB/rate/view/539fbddaec4f024c27d87ff1</t>
  </si>
  <si>
    <t>Small General Service Rate SG1</t>
  </si>
  <si>
    <t>This schedule is applicable for the supply of demand equal to or less than 50 kW of alternating current electricity to any customer. This schedule is not applicable for breakdown, relay or parallel operation service.</t>
  </si>
  <si>
    <t>['04/20/2012 14:33:23', '04/20/2012 14:34:17', '06/01/2012 13:08:56', '07/10/2012 22:03:38', '12/08/2012 00:23:46', '07/25/2014 09:18:23', '03/26/2015 15:26:38']</t>
  </si>
  <si>
    <t>539fbddcec4f024c27d88069</t>
  </si>
  <si>
    <t>http://en.openei.org/apps/USURDB/rate/view/539fbddcec4f024c27d88069</t>
  </si>
  <si>
    <t>Commercial (EC) Single Phase</t>
  </si>
  <si>
    <t>City of St Clairsville, Ohio (Utility Company)</t>
  </si>
  <si>
    <t>['05/24/2012 13:23:18', '05/24/2012 13:43:57', '12/07/2012 21:52:21', '05/16/2013 14:38:07', '05/21/2014 13:22:51', '05/21/2014 13:23:25', '05/21/2014 13:25:54', '03/26/2015 15:26:47', '05/29/2015 07:23:56']</t>
  </si>
  <si>
    <t>539fbddcec4f024c27d88073</t>
  </si>
  <si>
    <t>http://en.openei.org/apps/USURDB/rate/view/539fbddcec4f024c27d88073</t>
  </si>
  <si>
    <t>For members requiring more than 10 kVA of transformer capacity for single*phase service or 30 kVA of transformer capacity for multi*phase service, the minimum monthly bill shall be increased by $1.75 per kVA for each additional kVA or fraction thereof required.</t>
  </si>
  <si>
    <t>Monthly charge includes the Renewable Energy and Energy Efficiency Portfolio Standard Rider($4.17).</t>
  </si>
  <si>
    <t>[{'For more than 10 kVA Transformer capacity': '$1.75/kVA/month'}]</t>
  </si>
  <si>
    <t>['06/01/2012 10:43:16', '06/01/2012 10:47:22', '12/07/2012 23:50:00', '05/23/2013 12:05:47', '07/25/2013 14:07:55', '05/05/2014 21:37:18', '07/22/2014 01:54:48', '07/22/2014 02:48:01', '03/26/2015 15:26:47']</t>
  </si>
  <si>
    <t>539fbdecec4f024c27d880ef</t>
  </si>
  <si>
    <t>http://en.openei.org/apps/USURDB/rate/view/539fbdecec4f024c27d880ef</t>
  </si>
  <si>
    <t>Small Power Service - Commercial</t>
  </si>
  <si>
    <t>South Louisiana Elec Coop Assn</t>
  </si>
  <si>
    <t>* Available to commercial, industrial and small customers of the Cooperative located on its lines for service subject to the established rules and regulations of the Cooperative covering this service.     * Limited to customers whose load requirements can be met by a transformer having a capacity not to exceed 100 kVA. Service under this schedule is not available to seasonal customers unless otherwise provided for.      * The charges shall be increased as determined under Power Cost Adjustment Clause PCA*SL(http://www.sleca.com/pdf/Proposed_Rates%2020.pdf).</t>
  </si>
  <si>
    <t>http://www.sleca.com/BusDevelopment/Rate%20Information.ASP</t>
  </si>
  <si>
    <t>['05/25/2012 14:20:33', '05/25/2012 14:21:41', '06/22/2012 08:05:20', '06/22/2012 08:06:02', '06/22/2012 08:08:22', '12/08/2012 00:10:47', '06/24/2014 02:16:53', '03/26/2015 15:26:28']</t>
  </si>
  <si>
    <t>539fbdedec4f024c27d88121</t>
  </si>
  <si>
    <t>http://en.openei.org/apps/USURDB/rate/view/539fbdedec4f024c27d88121</t>
  </si>
  <si>
    <t>Large Power Service Schedule 400</t>
  </si>
  <si>
    <t>PUD No 1 of Ferry County</t>
  </si>
  <si>
    <t>http://www.fcpud.com/rates.htm</t>
  </si>
  <si>
    <t>[{'Over 105% of Peak demand': '$9.32'}]</t>
  </si>
  <si>
    <t>['06/18/2012 10:33:06', '06/18/2012 10:33:45', '12/07/2012 23:21:39', '05/31/2013 13:15:48', '07/10/2014 02:50:46', '07/10/2014 02:51:12', '07/28/2014 04:18:04', '03/26/2015 15:26:38', '05/29/2015 01:48:11']</t>
  </si>
  <si>
    <t>539fbdfdec4f024c27d88147</t>
  </si>
  <si>
    <t>http://en.openei.org/apps/USURDB/rate/view/539fbdfdec4f024c27d88147</t>
  </si>
  <si>
    <t>General Service Single Phase Net Metering</t>
  </si>
  <si>
    <t>General Service Single Phase Rate in combination with Distributed Generation Rider * applicable to facilities that are 25 kW and less.     Fixed Monthly Charge = General Service Monthly Charge + Distributed Generation Monthly Charge  $32.00 = $22.00 + $10.00</t>
  </si>
  <si>
    <t>['07/16/2012 09:29:38', '07/16/2012 09:33:49', '12/08/2012 00:24:32', '03/26/2015 15:26:27', '05/29/2015 01:49:01']</t>
  </si>
  <si>
    <t>539fbdfdec4f024c27d88157</t>
  </si>
  <si>
    <t>http://en.openei.org/apps/USURDB/rate/view/539fbdfdec4f024c27d88157</t>
  </si>
  <si>
    <t>['12/03/2013 08:45:25', '12/03/2013 08:46:05', '07/16/2014 06:17:17', '03/26/2015 15:26:27']</t>
  </si>
  <si>
    <t>539fbdfdec4f024c27d8815f</t>
  </si>
  <si>
    <t>http://en.openei.org/apps/USURDB/rate/view/539fb5c1ec4f024bc1dbf851</t>
  </si>
  <si>
    <t>General Service Demand - Load Factor 70%-74%</t>
  </si>
  <si>
    <t>Total Energy Charge = Usage charge + Power cost adjustment charge          $0.10511             $0.06227                            $0.04284</t>
  </si>
  <si>
    <t>['03/07/2014 10:11:36', '03/07/2014 10:11:47', '03/07/2014 10:12:53', '04/07/2014 07:36:56', '03/26/2015 15:26:27']</t>
  </si>
  <si>
    <t>539fbdfeec4f024c27d88187</t>
  </si>
  <si>
    <t>http://en.openei.org/apps/USURDB/rate/view/539fbdfeec4f024c27d88187</t>
  </si>
  <si>
    <t>Commercial and Industrial 10 kVa of Transformer Capacity or less</t>
  </si>
  <si>
    <t>(Period 1: Shoulder, period 2: Winter, Period 3: Summer) (Adj = Wholesale Power Charge)</t>
  </si>
  <si>
    <t>['06/13/2013 09:24:23', '06/13/2013 09:29:01', '06/13/2013 09:31:06', '06/13/2013 09:31:52', '08/26/2013 10:27:04', '06/16/2014 14:58:03', '06/17/2014 09:02:05', '07/18/2014 04:09:32', '03/26/2015 15:26:48']</t>
  </si>
  <si>
    <t>539fbdfeec4f024c27d88197</t>
  </si>
  <si>
    <t>http://en.openei.org/apps/USURDB/rate/view/539fbdfeec4f024c27d88197</t>
  </si>
  <si>
    <t>Schedule 103 - General Service Small</t>
  </si>
  <si>
    <t>(Up to 3,000 KWH or less than 11 KW of demand)</t>
  </si>
  <si>
    <t>['04/20/2012 14:13:05', '04/20/2012 14:14:41', '07/10/2012 09:38:26', '12/07/2012 20:24:05', '04/30/2014 14:52:55', '04/30/2014 14:54:04', '03/26/2015 15:26:36']</t>
  </si>
  <si>
    <t>539fbdffec4f024c27d881c3</t>
  </si>
  <si>
    <t>http://en.openei.org/apps/USURDB/rate/view/539fbdffec4f024c27d881c3</t>
  </si>
  <si>
    <t>['06/12/2012 07:31:22', '06/12/2012 07:32:09', '07/19/2012 08:13:31', '12/07/2012 20:16:38', '07/24/2014 06:44:48', '07/24/2014 08:02:45', '07/24/2014 08:12:33', '03/26/2015 15:26:20']</t>
  </si>
  <si>
    <t>539fbdffec4f024c27d881c5</t>
  </si>
  <si>
    <t>http://en.openei.org/apps/USURDB/rate/view/539fbdffec4f024c27d881c5</t>
  </si>
  <si>
    <t>['06/10/2013 14:47:36', '06/10/2013 14:51:18', '07/17/2013 15:24:04', '05/06/2014 17:36:49', '05/08/2014 17:42:38', '07/23/2014 03:52:42', '07/24/2014 06:38:41', '03/26/2015 15:26:20']</t>
  </si>
  <si>
    <t>539fbe00ec4f024c27d881ef</t>
  </si>
  <si>
    <t>http://en.openei.org/apps/USURDB/rate/view/539fbe00ec4f024c27d881ef</t>
  </si>
  <si>
    <t>RATE 14 Electric Heat for Commercial (Central Region)</t>
  </si>
  <si>
    <t>Applicable to commercial consumers for electric space heating, subject to the established rules and regulations of the Cooperative. Service under this schedule is limited to installations which are separately metered.</t>
  </si>
  <si>
    <t>['04/17/2013 09:03:30', '04/17/2013 09:05:01', '06/03/2014 10:48:00', '03/26/2015 15:26:37', '06/09/2015 09:40:26']</t>
  </si>
  <si>
    <t>539fbe0fec4f024c27d8820f</t>
  </si>
  <si>
    <t>http://en.openei.org/apps/USURDB/rate/view/539fbe0fec4f024c27d8820f</t>
  </si>
  <si>
    <t>Cp-2 Large Power Service Primary Metering Discount</t>
  </si>
  <si>
    <t>['06/14/2012 14:39:21', '06/14/2012 14:39:43', '07/25/2012 13:53:20', '12/07/2012 23:56:13', '04/01/2013 11:00:38', '05/06/2014 00:53:19', '05/19/2014 15:09:32', '05/19/2014 15:14:41', '06/13/2014 09:21:43', '03/26/2015 15:26:58', '07/28/2015 04:32:00']</t>
  </si>
  <si>
    <t>539fbe0fec4f024c27d88235</t>
  </si>
  <si>
    <t>http://en.openei.org/apps/USURDB/rate/view/539fbe0fec4f024c27d88235</t>
  </si>
  <si>
    <t>all adjustments applicable to schedule J shall also apply towards this rate</t>
  </si>
  <si>
    <t>['06/06/2014 09:14:20', '06/06/2014 09:25:30', '06/16/2014 10:34:14', '08/12/2014 04:40:57', '03/26/2015 15:26:58', '06/12/2015 07:35:18']</t>
  </si>
  <si>
    <t>539fbe10ec4f024c27d88287</t>
  </si>
  <si>
    <t>http://en.openei.org/apps/USURDB/rate/view/539fbe10ec4f024c27d88287</t>
  </si>
  <si>
    <t>['06/13/2012 14:03:22', '06/13/2012 14:03:53', '07/24/2012 09:04:18', '12/07/2012 23:26:32', '03/27/2013 09:37:13', '03/27/2013 09:47:07', '05/06/2014 00:53:45', '05/19/2014 10:14:51', '06/12/2014 12:58:33', '06/12/2014 12:59:09', '03/26/2015 15:26:38', '07/27/2015 08:14:28']</t>
  </si>
  <si>
    <t>539fbe11ec4f024c27d88291</t>
  </si>
  <si>
    <t>http://en.openei.org/apps/USURDB/rate/view/539fb514ec4f024bc1dbf08f</t>
  </si>
  <si>
    <t>Additional Info: *Applicable to: demand is under 50kW *Minimum Charge: $21.80 *Wholesale Power Adjustment is applicable to the rate(s). *$1.00 per KVA over 10 KVA</t>
  </si>
  <si>
    <t>['03/06/2014 13:11:41', '03/06/2014 13:14:18', '03/26/2015 15:26:55']</t>
  </si>
  <si>
    <t>539fbe20ec4f024c27d882d7</t>
  </si>
  <si>
    <t>http://en.openei.org/apps/USURDB/rate/view/539fbe20ec4f024c27d882d7</t>
  </si>
  <si>
    <t>['05/23/2013 10:11:51', '05/23/2013 10:22:39', '05/23/2013 11:43:59', '06/04/2013 10:30:22', '07/23/2013 08:33:07', '07/23/2013 09:12:05', '07/24/2014 03:19:47', '07/24/2014 03:22:48', '03/26/2015 15:26:53']</t>
  </si>
  <si>
    <t>539fbe20ec4f024c27d882db</t>
  </si>
  <si>
    <t>http://en.openei.org/apps/USURDB/rate/view/539fbe20ec4f024c27d882db</t>
  </si>
  <si>
    <t>General Service Non-Demand (Single-Phase) EC1</t>
  </si>
  <si>
    <t>To all electric service supplied to any residential, commercial or industrial customer for lighting, power and other purposes with metered loads not to exceed 25 kW</t>
  </si>
  <si>
    <t>['05/15/2014 12:27:41', '05/15/2014 12:30:34', '05/15/2014 12:33:26', '05/15/2014 12:38:34', '03/26/2015 15:26:53', '05/29/2015 01:58:22']</t>
  </si>
  <si>
    <t>539fbe21ec4f024c27d88323</t>
  </si>
  <si>
    <t>http://en.openei.org/apps/USURDB/rate/view/539fbe21ec4f024c27d88323</t>
  </si>
  <si>
    <t>Time of Use Service: Part A - Manufacturing</t>
  </si>
  <si>
    <t>['07/03/2013 07:08:30', '07/08/2014 04:07:05', '07/11/2014 02:50:23', '07/14/2014 09:18:41', '07/14/2014 09:23:15', '03/26/2015 15:26:39']</t>
  </si>
  <si>
    <t>539fbe21ec4f024c27d88325</t>
  </si>
  <si>
    <t>http://en.openei.org/apps/USURDB/rate/view/539fbe21ec4f024c27d88325</t>
  </si>
  <si>
    <t>Medium Commercial, 50 kW to 300 kW (Rate 3)</t>
  </si>
  <si>
    <t>['07/05/2013 12:28:10', '07/05/2013 12:31:33', '07/05/2013 13:04:14', '06/24/2014 06:59:04', '06/27/2014 01:35:44', '07/22/2014 04:22:08', '03/26/2015 15:26:39']</t>
  </si>
  <si>
    <t>539fbe21ec4f024c27d88333</t>
  </si>
  <si>
    <t>http://en.openei.org/apps/USURDB/rate/view/539fbe21ec4f024c27d88333</t>
  </si>
  <si>
    <t>SCHEDULE LP - LARGE GENERAL SERVICE - Bundled Rate</t>
  </si>
  <si>
    <t>This rate is available to all Members of the Cherryland Electric Cooperative (Cherryland) for all uses at secondary voltage when billing demand is 25 kW or more, subject to rules and regulations of the Cooperative. This rate is not available to Members with combined generating unit capacities above 100 KVA.&lt;br /&gt;&lt;br /&gt; This rate is subject to the Power Supply Cost Recovery clause.</t>
  </si>
  <si>
    <t>['05/30/2012 10:19:59', '05/30/2012 10:21:36', '06/26/2012 07:37:42', '12/08/2012 02:20:27', '05/28/2014 13:15:52', '05/28/2014 13:32:03', '05/28/2014 13:33:41', '05/28/2014 13:41:00', '05/28/2014 13:50:29', '03/26/2015 15:26:39']</t>
  </si>
  <si>
    <t>539fbe21ec4f024c27d8834b</t>
  </si>
  <si>
    <t>http://en.openei.org/apps/USURDB/rate/view/539fbe21ec4f024c27d8834b</t>
  </si>
  <si>
    <t>Rate Schedule - GSD</t>
  </si>
  <si>
    <t>To lighting and power purpose with measured demand greater than 50 kW but not more than 1000 kW Served through one meter. Renewable generating systems are not to be rated higher than 100 kW AC for the purpose of net metering.</t>
  </si>
  <si>
    <t>['05/16/2013 14:53:21', '05/16/2013 14:57:30', '05/16/2013 16:45:12', '05/16/2013 16:48:05', '05/16/2013 16:49:15', '05/17/2013 07:38:44', '05/17/2013 07:45:53', '05/17/2013 07:47:50', '05/17/2013 07:50:11', '05/17/2013 07:51:43', '05/17/2013 07:56:06', '01/31/2014 10:26:08', '01/31/2014 10:30:03', '01/31/2014 12:35:34', '03/26/2015 15:26:39']</t>
  </si>
  <si>
    <t>539fbe21ec4f024c27d88351</t>
  </si>
  <si>
    <t>http://en.openei.org/apps/USURDB/rate/view/539fbe21ec4f024c27d88351</t>
  </si>
  <si>
    <t>Schedule 4- Large Power Service</t>
  </si>
  <si>
    <t>All rates are applicable to the Fuel Adjustment</t>
  </si>
  <si>
    <t>['05/24/2013 12:22:09', '05/24/2013 12:25:06', '04/30/2014 13:37:11', '04/30/2014 13:37:34', '07/18/2014 08:45:44', '03/26/2015 15:26:39']</t>
  </si>
  <si>
    <t>539fbe22ec4f024c27d8838d</t>
  </si>
  <si>
    <t>http://en.openei.org/apps/USURDB/rate/view/539fbe22ec4f024c27d8838d</t>
  </si>
  <si>
    <t>Large Power Rate Primary Metering</t>
  </si>
  <si>
    <t>*50 kVA Installed and Greater.   *All kWh subject to PCRF. This PCRF can change from month to month, based on the cost of the fuel used to generate electricity.   *PME Discount: 3% of energy and demand</t>
  </si>
  <si>
    <t>['06/22/2012 13:39:24', '06/22/2012 13:41:20', '08/01/2012 12:06:00', '12/07/2012 06:41:16', '03/27/2014 11:46:08', '03/27/2014 11:46:29', '03/27/2014 11:46:59', '08/21/2014 06:04:28', '09/03/2014 03:51:36', '09/05/2014 08:05:14', '03/26/2015 15:26:20']</t>
  </si>
  <si>
    <t>539fbe32ec4f024c27d883b1</t>
  </si>
  <si>
    <t>http://en.openei.org/apps/USURDB/rate/view/539fbe32ec4f024c27d883b1</t>
  </si>
  <si>
    <t>C-2 Large Power Service</t>
  </si>
  <si>
    <t>Lower Valley Energy Inc (Wyoming)</t>
  </si>
  <si>
    <t>rates(prices) same with those effective may 01st 2015</t>
  </si>
  <si>
    <t>['06/04/2014 13:01:35', '06/04/2014 13:04:02', '03/26/2015 15:26:39', '09/08/2015 07:58:29']</t>
  </si>
  <si>
    <t>539fbe33ec4f024c27d883e7</t>
  </si>
  <si>
    <t>http://en.openei.org/apps/USURDB/rate/view/539fbe33ec4f024c27d883e7</t>
  </si>
  <si>
    <t>Small Power Rate 34</t>
  </si>
  <si>
    <t>['05/24/2012 07:25:33', '05/24/2012 07:27:13', '05/24/2012 07:32:04', '06/25/2012 07:17:42', '11/16/2012 17:50:57', '12/08/2012 02:09:52', '05/21/2014 12:26:12', '03/26/2015 15:26:20']</t>
  </si>
  <si>
    <t>539fbe33ec4f024c27d88409</t>
  </si>
  <si>
    <t>http://en.openei.org/apps/USURDB/rate/view/539fbe33ec4f024c27d88409</t>
  </si>
  <si>
    <t>Tribal Commercial Service Single Phase</t>
  </si>
  <si>
    <t>['06/21/2012 08:19:55', '06/21/2012 08:21:30', '12/08/2012 02:14:34', '06/18/2013 14:58:20', '06/18/2013 14:59:09', '06/25/2014 04:33:42', '03/26/2015 15:26:53']</t>
  </si>
  <si>
    <t>539fbe34ec4f024c27d8842f</t>
  </si>
  <si>
    <t>http://en.openei.org/apps/USURDB/rate/view/539fbe34ec4f024c27d8842f</t>
  </si>
  <si>
    <t>['06/12/2012 09:48:47', '06/12/2012 09:49:03', '07/19/2012 14:34:41', '12/08/2012 00:59:53', '03/18/2013 08:50:33', '05/06/2014 00:54:28', '05/16/2014 09:41:16', '06/11/2014 13:48:59', '06/11/2014 13:50:11', '03/26/2015 15:26:33']</t>
  </si>
  <si>
    <t>539fbe44ec4f024c27d88493</t>
  </si>
  <si>
    <t>http://en.openei.org/apps/USURDB/rate/view/539fbe44ec4f024c27d88493</t>
  </si>
  <si>
    <t>SCHEDULE MH MASTER METERED MOBILE HOME/RV PARK SERVICE</t>
  </si>
  <si>
    <t>Imperial Irrigation District</t>
  </si>
  <si>
    <t>APPLICABILITY Applicable to domestic service including lighting, heating, cooking, and power use or combination thereof in a master metered mobile home or recreational vehicle park. Not applicable for standby, supplemental, or, except as provided in the District's Regulations Governing the Sale of Electric Energy, resale service.</t>
  </si>
  <si>
    <t>http://www.iid.com/index.aspx?page=309</t>
  </si>
  <si>
    <t>['06/07/2012 08:32:51', '06/07/2012 08:34:26', '12/07/2012 04:15:35', '04/01/2014 11:20:12', '01/21/2015 05:03:23', '03/26/2015 15:26:51']</t>
  </si>
  <si>
    <t>539fbe45ec4f024c27d884b7</t>
  </si>
  <si>
    <t>http://en.openei.org/apps/USURDB/rate/view/539fbe45ec4f024c27d884b7</t>
  </si>
  <si>
    <t>Large Commercial (0016)</t>
  </si>
  <si>
    <t>Applicable to industrial chippers having an expected peak demand of 1500 kVa (1875 kW) or greater.</t>
  </si>
  <si>
    <t>['05/23/2012 11:42:54', '05/23/2012 11:45:50', '12/07/2012 05:55:21', '08/20/2014 06:43:58', '03/26/2015 15:26:38', '05/29/2015 02:00:11']</t>
  </si>
  <si>
    <t>539fbe45ec4f024c27d884d1</t>
  </si>
  <si>
    <t>http://en.openei.org/apps/USURDB/rate/view/53bb07f3ec4f021f9b255b9e</t>
  </si>
  <si>
    <t>Commercial Service Single Phase 1-15 kVa</t>
  </si>
  <si>
    <t>['06/02/2014 14:42:52', '06/02/2014 14:44:53', '07/30/2014 01:34:57', '03/26/2015 15:26:38']</t>
  </si>
  <si>
    <t>539fbe46ec4f024c27d88503</t>
  </si>
  <si>
    <t>http://en.openei.org/apps/USURDB/rate/view/539fbe46ec4f024c27d88503</t>
  </si>
  <si>
    <t>Large Power 2 (LP2)</t>
  </si>
  <si>
    <t>* Large power 3 power factor Adj*cng.</t>
  </si>
  <si>
    <t>['10/17/2012 08:44:41', '10/17/2012 08:50:54', '12/07/2012 20:45:21', '07/31/2013 08:49:24', '07/21/2014 07:06:56', '03/26/2015 15:26:30']</t>
  </si>
  <si>
    <t>539fbe46ec4f024c27d8851d</t>
  </si>
  <si>
    <t>http://en.openei.org/apps/USURDB/rate/view/539fbe46ec4f024c27d8851d</t>
  </si>
  <si>
    <t>City of Luray, Kansas (Utility Company)</t>
  </si>
  <si>
    <t>['07/17/2012 12:19:31', '07/17/2012 12:19:58', '12/07/2012 22:07:11', '06/03/2014 12:59:39', '03/26/2015 15:26:30', '05/29/2015 02:00:16']</t>
  </si>
  <si>
    <t>539fbe55ec4f024c27d88531</t>
  </si>
  <si>
    <t>http://en.openei.org/apps/USURDB/rate/view/539fbe55ec4f024c27d88531</t>
  </si>
  <si>
    <t>Large Commercial(GSA-3)</t>
  </si>
  <si>
    <t>Applicable for customers who used more than 1000 kw and less than 5000 kw in past 12 months</t>
  </si>
  <si>
    <t>['04/17/2013 08:43:04', '04/17/2013 08:44:58', '06/11/2013 08:50:35', '06/02/2014 14:32:12', '07/24/2014 07:31:31', '08/07/2014 06:37:19', '03/26/2015 15:26:50']</t>
  </si>
  <si>
    <t>539fbe56ec4f024c27d88553</t>
  </si>
  <si>
    <t>http://en.openei.org/apps/USURDB/rate/view/539fbe56ec4f024c27d88553</t>
  </si>
  <si>
    <t>Small Power Service - Industrial</t>
  </si>
  <si>
    <t>* Available to commercial, industrial and small customers of the Cooperative located on its lines for service subject to the established rules and regulations of the Cooperative covering this service.     * Limited to customers whose load requirements can be met by a transformer having a capacity not to exceed 100 kVA. Service under this schedule is not available to seasonal customers unless otherwise provided for.     * The charges shall be increased as determined under Power Cost Adjustment Clause PCA*SL(http://www.sleca.com/pdf/Proposed_Rates%2020.pdf).</t>
  </si>
  <si>
    <t>['06/22/2012 08:05:48', '06/22/2012 08:08:54', '12/07/2012 02:24:16', '06/24/2014 02:16:59', '03/26/2015 15:26:25']</t>
  </si>
  <si>
    <t>539fbe56ec4f024c27d8856f</t>
  </si>
  <si>
    <t>http://en.openei.org/apps/USURDB/rate/view/539fbec7ec4f024c27d88a6f</t>
  </si>
  <si>
    <t>General Commercial without Demand- In Town</t>
  </si>
  <si>
    <t>['05/12/2014 14:09:46', '05/12/2014 14:11:25', '07/30/2014 01:45:43', '03/26/2015 15:26:25']</t>
  </si>
  <si>
    <t>539fbe57ec4f024c27d885b9</t>
  </si>
  <si>
    <t>http://en.openei.org/apps/USURDB/rate/view/539fbe57ec4f024c27d885b9</t>
  </si>
  <si>
    <t>['05/28/2013 12:53:36', '05/28/2013 12:54:53', '03/26/2015 15:26:34', '05/29/2015 02:02:14']</t>
  </si>
  <si>
    <t>539fbe67ec4f024c27d88621</t>
  </si>
  <si>
    <t>http://en.openei.org/apps/USURDB/rate/view/539fbe67ec4f024c27d88621</t>
  </si>
  <si>
    <t>General Service Secondary (Rate code 401)</t>
  </si>
  <si>
    <t>Period 1: Summer, Period 2: Winter_x000D_
Adjustments=  Energy Adjustment (Changes Monthly) +Energy Efficiency Adjustment Factor + Transmission Cost Recovery_x000D_
($0.03176 = 0.02625+ 0.00103+ 0.00448)</t>
  </si>
  <si>
    <t>['05/14/2014 07:57:05', '05/14/2014 08:06:40', '05/14/2014 08:10:57', '05/14/2014 08:58:10', '05/14/2014 08:58:49', '06/03/2014 07:59:42', '06/05/2014 14:56:59', '06/05/2014 15:06:32', '06/09/2014 09:14:11', '06/09/2014 10:31:16', '06/12/2014 08:43:11', '07/10/2014 04:33:54', '07/10/2014 04:37:30', '03/26/2015 15:26:24']</t>
  </si>
  <si>
    <t>539fbe68ec4f024c27d88683</t>
  </si>
  <si>
    <t>http://en.openei.org/apps/USURDB/rate/view/539fbe68ec4f024c27d88683</t>
  </si>
  <si>
    <t>Industrial- Time of Use (Rate 33)</t>
  </si>
  <si>
    <t>['07/18/2012 12:00:54', '07/18/2012 12:01:30', '12/07/2012 20:00:52', '01/14/2014 12:33:41', '07/29/2014 03:44:24', '03/26/2015 15:26:52']</t>
  </si>
  <si>
    <t>539fbe68ec4f024c27d8868d</t>
  </si>
  <si>
    <t>http://en.openei.org/apps/USURDB/rate/view/539fbe68ec4f024c27d8868d</t>
  </si>
  <si>
    <t>This schedule is applicable to all members of the cooperative, whose monthly demand has exceeded 450 KW for any month during the past 12 months,inclusing the month for which the bill is rendered.</t>
  </si>
  <si>
    <t>['10/08/2012 11:34:52', '10/08/2012 11:39:51', '10/08/2012 11:40:37', '12/07/2012 21:33:09', '01/26/2015 05:39:28', '03/26/2015 15:26:58']</t>
  </si>
  <si>
    <t>539fbe69ec4f024c27d886ad</t>
  </si>
  <si>
    <t>http://en.openei.org/apps/USURDB/rate/view/539fbe69ec4f024c27d886ad</t>
  </si>
  <si>
    <t>Small General Service under 20 KW- Primary Service (Rate 50-405)</t>
  </si>
  <si>
    <t>['06/12/2014 10:56:18', '06/12/2014 11:01:57', '06/13/2014 08:11:54', '06/13/2014 08:18:44', '07/08/2014 06:54:14', '03/26/2015 15:26:51']</t>
  </si>
  <si>
    <t>539fbe7cec4f024c27d886cb</t>
  </si>
  <si>
    <t>http://en.openei.org/apps/USURDB/rate/view/539fbe7cec4f024c27d886cb</t>
  </si>
  <si>
    <t>Single Phase - 100 kva</t>
  </si>
  <si>
    <t>Rate Code 1*Single Phase  100 kVA</t>
  </si>
  <si>
    <t>['06/06/2012 14:54:33', '06/06/2012 14:54:58', '07/09/2012 13:22:58', '12/07/2012 20:55:21', '07/17/2014 08:36:00', '03/26/2015 15:26:48']</t>
  </si>
  <si>
    <t>539fbe7dec4f024c27d886f5</t>
  </si>
  <si>
    <t>http://en.openei.org/apps/USURDB/rate/view/539fbe7dec4f024c27d886f5</t>
  </si>
  <si>
    <t>General Service- Schedule GS-1</t>
  </si>
  <si>
    <t>Applicable to single and three phase general service including lighting and power.</t>
  </si>
  <si>
    <t>['07/23/2012 13:34:21', '07/23/2012 13:35:10', '12/07/2012 06:55:38', '06/21/2013 12:19:39', '03/25/2014 14:54:41', '06/03/2014 12:42:54', '03/26/2015 15:26:52', '05/29/2015 02:05:09']</t>
  </si>
  <si>
    <t>539fbe7dec4f024c27d88705</t>
  </si>
  <si>
    <t>http://en.openei.org/apps/USURDB/rate/view/539fbe7dec4f024c27d88705</t>
  </si>
  <si>
    <t>Single-Phase Commercial Rate 40</t>
  </si>
  <si>
    <t>['05/21/2014 10:56:54', '05/21/2014 10:57:55', '01/14/2015 00:11:06', '03/26/2015 15:26:27', '05/29/2015 02:05:14', '05/29/2015 07:50:12', '05/29/2015 07:58:01']</t>
  </si>
  <si>
    <t>539fbe7eec4f024c27d8873b</t>
  </si>
  <si>
    <t>http://en.openei.org/apps/USURDB/rate/view/539fbe7eec4f024c27d8873b</t>
  </si>
  <si>
    <t>General Service Time-of-Day EC5</t>
  </si>
  <si>
    <t>Service under this rate schedule is mandatory for all customers having demands of 500 kW or greater and who take service at less than nominally l3,800 volts phase to phase. Customers  will not be removed from this rate schedule unless their 15*minute demand remains below 500 kW for 12 consecutive months.</t>
  </si>
  <si>
    <t>['05/15/2014 13:14:10', '05/15/2014 13:25:07', '03/26/2015 15:26:34', '05/29/2015 02:05:27']</t>
  </si>
  <si>
    <t>539fbe7fec4f024c27d88779</t>
  </si>
  <si>
    <t>http://en.openei.org/apps/USURDB/rate/view/539fbe7fec4f024c27d88779</t>
  </si>
  <si>
    <t>Time Period 1: Summer: June to September
Time Period 2: Winter: All other months.</t>
  </si>
  <si>
    <t>['05/27/2014 15:00:55', '05/27/2014 15:07:29', '05/27/2014 15:08:44', '06/16/2014 09:18:08', '03/26/2015 15:26:46']</t>
  </si>
  <si>
    <t>539fbe8fec4f024c27d887a3</t>
  </si>
  <si>
    <t>http://en.openei.org/apps/USURDB/rate/view/539fbe8fec4f024c27d887a3</t>
  </si>
  <si>
    <t>Small Commercial Building Service (under 40 KW)</t>
  </si>
  <si>
    <t>This schedule is available to any General Service Customer on the lines of the Company whose electric load is not in excess of 40 kW.</t>
  </si>
  <si>
    <t>Adjustment: Transmission Cost recovery_x000D_
The energy cost recovery rider is applicable but given as a formula._x000D_
Time Period 1: Summer: June to September_x000D_
Time Period 2: Winter: October to May</t>
  </si>
  <si>
    <t>['05/29/2014 09:49:45', '05/29/2014 09:50:05', '05/29/2014 09:54:26', '05/29/2014 10:49:13', '06/23/2014 07:23:39', '03/26/2015 15:26:59', '05/29/2015 02:06:37']</t>
  </si>
  <si>
    <t>539fbe90ec4f024c27d887df</t>
  </si>
  <si>
    <t>http://en.openei.org/apps/USURDB/rate/view/539f7391ec4f024411ecfe31</t>
  </si>
  <si>
    <t>Commercial Power Rate</t>
  </si>
  <si>
    <t>['05/19/2014 10:48:21', '05/19/2014 10:50:22', '05/19/2014 10:54:40', '06/19/2014 08:25:30', '03/26/2015 15:27:00']</t>
  </si>
  <si>
    <t>539fbe90ec4f024c27d8880d</t>
  </si>
  <si>
    <t>http://en.openei.org/apps/USURDB/rate/view/539fbe90ec4f024c27d8880d</t>
  </si>
  <si>
    <t>Schedule LGS-16 Large General Service</t>
  </si>
  <si>
    <t>['04/15/2014 13:33:12', '04/15/2014 13:58:07', '04/15/2014 14:00:01', '05/29/2014 15:16:23', '05/30/2014 07:28:21', '07/03/2014 02:21:48', '03/26/2015 15:26:43']</t>
  </si>
  <si>
    <t>539fbea0ec4f024c27d8884d</t>
  </si>
  <si>
    <t>http://en.openei.org/apps/USURDB/rate/view/539fbea0ec4f024c27d8884d</t>
  </si>
  <si>
    <t>LGS - Large General (TOU)</t>
  </si>
  <si>
    <t>Customers with electric service which qualifies for the Large General Service rate have the option of electing the following Time of Use rate. Such election shall be binding for a minimum period of one fiscal year.    All Charges are subject to the Energy Cost Adjustment Clause.    The Billing Demand shall be determined by measurement and shall be the average kW demand during the 15*minute period of maximum kWh use during the billing month, but shall not be less than 80 percent of the maximum demand for the month of MMU's peak summer month of the 12 month period ended with the current billing month. (BPW 7*16*08)    Where service to a customer is measured at primary distribution voltage, the measured demand and energy will be decreased 2 percent for billing purposes.    Customer shall at all times maintain a power factor of not less than 90 percent lagging. If a customer's power factor is less than 90 percent lagging and the customer does not expeditiously take corrective action, the City can, at its option, discontinue service or charge the customer an amount equal to 150 percent of the actual or estimated total cost (including material, labor, equipment and overhead expense) to install the necessary corrective equipment on the City's lines to improve the customer's power at least 90 percent. Such charge also provides for the cost of future maintenance and replacement equipment.</t>
  </si>
  <si>
    <t>['03/26/2012 10:29:24', '03/26/2012 10:33:56', '05/23/2012 19:32:20', '06/28/2012 07:58:11', '12/07/2012 21:13:09', '06/20/2014 07:46:28', '08/22/2014 01:57:26', '03/26/2015 15:26:59']</t>
  </si>
  <si>
    <t>539fbea1ec4f024c27d88855</t>
  </si>
  <si>
    <t>http://en.openei.org/apps/USURDB/rate/view/539fbea1ec4f024c27d88855</t>
  </si>
  <si>
    <t>Commitment to Community Program Rider Cp*1 Small Power Service 3.0% of the total electric bill not to exceed $7.50</t>
  </si>
  <si>
    <t>['06/07/2012 10:32:48', '06/07/2012 10:33:27', '07/11/2012 09:04:13', '12/07/2012 20:45:40', '02/20/2013 13:57:10', '05/06/2014 00:55:58', '05/15/2014 13:20:27', '06/11/2014 08:42:45', '06/11/2014 08:43:14', '06/11/2014 08:44:19', '03/26/2015 15:26:53']</t>
  </si>
  <si>
    <t>539fbea1ec4f024c27d88857</t>
  </si>
  <si>
    <t>http://en.openei.org/apps/USURDB/rate/view/539fbea1ec4f024c27d88857</t>
  </si>
  <si>
    <t>All Service</t>
  </si>
  <si>
    <t>The rates for electric energy used within the corporate limits of the City of Yale, and for electric energy used within the corporate limits of the City of Yale. For all service, residential, commercial, government and nonprofit.</t>
  </si>
  <si>
    <t>['07/09/2013 13:46:32', '07/09/2013 13:59:43', '04/11/2014 12:54:09', '05/21/2014 07:31:50', '03/26/2015 15:26:53', '05/29/2015 02:07:40']</t>
  </si>
  <si>
    <t>539fbea2ec4f024c27d8889d</t>
  </si>
  <si>
    <t>http://en.openei.org/apps/USURDB/rate/view/539fbea2ec4f024c27d8889d</t>
  </si>
  <si>
    <t>Small Commercial 1-Phase Service (Schedule 3~S)</t>
  </si>
  <si>
    <t>['05/23/2014 13:01:00', '05/23/2014 13:02:25', '06/10/2014 08:14:25', '06/10/2014 08:16:27', '07/18/2014 02:27:18', '03/26/2015 15:26:20']</t>
  </si>
  <si>
    <t>539fbea2ec4f024c27d888b9</t>
  </si>
  <si>
    <t>http://en.openei.org/apps/USURDB/rate/view/539fbea2ec4f024c27d888b9</t>
  </si>
  <si>
    <t>Available for three phase service for all uses where the current monthly metered demand exceeds 50kW, but is equal to or less than 200kW, subject to the execution of an electric service agreement between the cooperative and the member and the established rules and regulations of the cooperative.</t>
  </si>
  <si>
    <t>['09/26/2012 09:00:30', '09/26/2012 09:07:21', '09/26/2012 09:53:08', '10/24/2012 10:56:40', '10/26/2012 10:40:35', '12/07/2012 05:57:23', '02/20/2013 11:30:28', '02/20/2013 11:41:30', '04/02/2013 13:38:23', '05/06/2014 00:56:27', '07/22/2014 04:04:06', '03/26/2015 15:26:20']</t>
  </si>
  <si>
    <t>539fbea2ec4f024c27d888bf</t>
  </si>
  <si>
    <t>http://en.openei.org/apps/USURDB/rate/view/539fbea2ec4f024c27d888bf</t>
  </si>
  <si>
    <t>Commercial Single-Phase</t>
  </si>
  <si>
    <t>City of Livermore, Iowa (Utility Company)</t>
  </si>
  <si>
    <t>http://www.livermoreiowa.org/LivermoreCityServices.htm</t>
  </si>
  <si>
    <t>['02/14/2012 09:36:00', '02/14/2012 09:37:22', '03/15/2012 10:23:54', '12/07/2012 19:24:24', '06/02/2014 09:04:56', '06/02/2014 09:07:05', '06/02/2014 09:08:45', '06/04/2014 12:44:30', '06/04/2014 12:47:45', '03/26/2015 15:26:20']</t>
  </si>
  <si>
    <t>539fbea3ec4f024c27d888e9</t>
  </si>
  <si>
    <t>http://en.openei.org/apps/USURDB/rate/view/539fbea3ec4f024c27d888e9</t>
  </si>
  <si>
    <t>Jasper-Newton Elec Coop, Inc</t>
  </si>
  <si>
    <t>*Available for general installations, commercial service, schools, churches, or other public buildings, and three*phase residential and farm service with metered demand of 50 kW or less. *Subject to Power Cost Recovery Factor. *Minimum Monthly Charge will be the greater of the following: **Single phase $10.00 **Multi*phase $20.00 **The minimum monthly charge specified in the contract for service.</t>
  </si>
  <si>
    <t>['06/01/2012 07:33:20', '06/01/2012 07:36:13', '06/28/2012 09:16:02', '06/28/2012 09:18:06', '06/28/2012 13:13:14', '08/01/2012 14:27:43', '12/08/2012 01:19:34', '03/26/2015 15:26:36']</t>
  </si>
  <si>
    <t>539fbea3ec4f024c27d88901</t>
  </si>
  <si>
    <t>http://en.openei.org/apps/USURDB/rate/view/539fbea3ec4f024c27d88901</t>
  </si>
  <si>
    <t>Industrial Power - over 1,000kW Demand</t>
  </si>
  <si>
    <t>Rates are subject to Power Cost Adjustment  "On Peak" period: 8 a.m. to 8 p.m., Monday through Friday, excluding holidays.  Primary Metering Discount, Transformer Ownership Discount are applicable.</t>
  </si>
  <si>
    <t>[{'Transformer Ownership Discount ($)': '-0.25'}]</t>
  </si>
  <si>
    <t>['06/05/2012 15:17:33', '06/05/2012 15:18:35', '12/07/2012 21:02:55', '02/18/2013 10:59:48', '07/25/2013 09:15:25', '06/27/2014 04:12:23', '03/26/2015 15:26:51']</t>
  </si>
  <si>
    <t>539fbeb3ec4f024c27d8890f</t>
  </si>
  <si>
    <t>http://en.openei.org/apps/USURDB/rate/view/539fbeb3ec4f024c27d8890f</t>
  </si>
  <si>
    <t>Large Power Time-of-Day EP5</t>
  </si>
  <si>
    <t>To any commercial or industrial customer who meet at least one of the following conditions:    1. In Washburn County.  2. Monthly metered loads greater than 10,000 kW for 6 of the last 12 months    Exceptions    They require service from the Company's transmission system in order to mitigate problems in the distribution system; and/or they are at unreasonable distance from any primary distribution facilities and adjacent to the Company's transmission facilities of nominally 115,000 volts or 161,000 volts phase to phase</t>
  </si>
  <si>
    <t>['05/15/2014 14:24:06', '05/15/2014 14:34:52', '03/26/2015 15:26:26', '05/29/2015 02:09:22']</t>
  </si>
  <si>
    <t>539fbeb4ec4f024c27d8895b</t>
  </si>
  <si>
    <t>http://en.openei.org/apps/USURDB/rate/view/539fbeb4ec4f024c27d8895b</t>
  </si>
  <si>
    <t>General Power Rate-Schedule GSA (under 50 KW)</t>
  </si>
  <si>
    <t>These rates apply if the customer's contract demand during the last 12*month period is not more than 50 kW and the customer's monthly energy takings for any month during such period do not exceed 15,000 kWh.</t>
  </si>
  <si>
    <t>['05/23/2012 07:19:04', '05/23/2012 07:22:13', '05/23/2012 07:27:06', '06/08/2012 14:40:20', '10/19/2012 10:15:38', '12/07/2012 07:42:02', '07/11/2014 04:37:54', '07/23/2014 03:28:30', '07/23/2014 03:32:42', '07/23/2014 03:33:21', '03/26/2015 15:26:46']</t>
  </si>
  <si>
    <t>539fbeb4ec4f024c27d8897b</t>
  </si>
  <si>
    <t>http://en.openei.org/apps/USURDB/rate/view/539fbeb4ec4f024c27d8897b</t>
  </si>
  <si>
    <t>Single Unit Commercial</t>
  </si>
  <si>
    <t>['07/03/2013 09:56:44', '07/03/2013 09:57:31', '07/24/2014 03:16:56', '08/19/2014 07:23:13', '08/20/2014 02:58:03', '03/26/2015 15:26:46']</t>
  </si>
  <si>
    <t>539fbeb5ec4f024c27d889a7</t>
  </si>
  <si>
    <t>http://en.openei.org/apps/USURDB/rate/view/539fbeb5ec4f024c27d889a7</t>
  </si>
  <si>
    <t>Industrial General Service</t>
  </si>
  <si>
    <t>['06/08/2012 10:33:56', '06/08/2012 10:34:29', '07/20/2012 13:51:11', '07/20/2012 13:53:55', '09/12/2012 09:28:15', '12/08/2012 02:22:37', '03/26/2015 15:26:43']</t>
  </si>
  <si>
    <t>539fbeb5ec4f024c27d889ab</t>
  </si>
  <si>
    <t>http://en.openei.org/apps/USURDB/rate/view/539fbeb5ec4f024c27d889ab</t>
  </si>
  <si>
    <t>['06/13/2012 09:52:45', '06/13/2012 09:53:10', '07/23/2012 11:04:15', '12/08/2012 01:45:44', '03/20/2013 10:30:55', '05/06/2014 00:56:52', '05/16/2014 14:28:32', '06/04/2014 12:59:34', '06/16/2014 10:04:52', '06/16/2014 10:05:16', '03/26/2015 15:26:43', '07/29/2015 04:02:42']</t>
  </si>
  <si>
    <t>539fbec5ec4f024c27d889dd</t>
  </si>
  <si>
    <t>http://en.openei.org/apps/USURDB/rate/view/539fbec5ec4f024c27d889dd</t>
  </si>
  <si>
    <t>OGS-2-EVRR-TOU - General Primary Voltage Electric Vehicle Recharge Rider - Time of Use</t>
  </si>
  <si>
    <t>['06/12/2014 09:50:51', '06/12/2014 09:56:47', '07/31/2014 03:10:22', '03/26/2015 15:26:24']</t>
  </si>
  <si>
    <t>539fbec7ec4f024c27d88a5d</t>
  </si>
  <si>
    <t>http://en.openei.org/apps/USURDB/rate/view/539fbec7ec4f024c27d88a5d</t>
  </si>
  <si>
    <t>Town of Wickenburg, Arizona (Utility Company)</t>
  </si>
  <si>
    <t>['03/09/2012 18:04:12', '03/09/2012 18:05:55', '07/31/2012 12:55:10', '07/31/2012 12:55:34', '10/16/2012 20:52:11', '12/07/2012 21:52:58', '02/18/2014 10:42:05', '04/04/2014 09:32:11', '03/26/2015 15:26:57']</t>
  </si>
  <si>
    <t>539fbec7ec4f024c27d88a6d</t>
  </si>
  <si>
    <t>http://en.openei.org/apps/USURDB/rate/view/539fbec7ec4f024c27d88a6d</t>
  </si>
  <si>
    <t>Optional Large Power Over 150 kW Rate</t>
  </si>
  <si>
    <t>['05/22/2012 12:53:32', '05/22/2012 12:55:45', '12/07/2012 07:18:27', '01/17/2013 09:04:59', '01/17/2013 09:07:00', '01/17/2013 09:07:21', '04/17/2014 12:52:54', '06/19/2014 08:01:11', '03/26/2015 15:26:38']</t>
  </si>
  <si>
    <t>539fbed7ec4f024c27d88ac7</t>
  </si>
  <si>
    <t>http://en.openei.org/apps/USURDB/rate/view/539fbed7ec4f024c27d88ac7</t>
  </si>
  <si>
    <t>Commercial and Small Industrial</t>
  </si>
  <si>
    <t>City of Huntingburg, Indiana (Utility Company)</t>
  </si>
  <si>
    <t>Available for commercial and small industrial including public buildings, where the preceding 12 month metered demand does not exceed 100 kVa.</t>
  </si>
  <si>
    <t>['06/11/2013 07:23:51', '06/11/2013 07:25:33', '06/19/2013 12:14:45', '06/23/2014 09:03:49', '03/26/2015 15:26:43']</t>
  </si>
  <si>
    <t>539fbed8ec4f024c27d88af3</t>
  </si>
  <si>
    <t>http://en.openei.org/apps/USURDB/rate/view/539fbed8ec4f024c27d88af3</t>
  </si>
  <si>
    <t>['05/28/2013 09:39:45', '05/28/2013 09:41:14', '06/18/2013 12:09:54', '06/25/2014 08:13:15', '06/26/2014 02:25:32', '03/26/2015 15:26:29']</t>
  </si>
  <si>
    <t>539fbed8ec4f024c27d88b05</t>
  </si>
  <si>
    <t>http://en.openei.org/apps/USURDB/rate/view/539fbed8ec4f024c27d88b05</t>
  </si>
  <si>
    <t>Large Power Secondary</t>
  </si>
  <si>
    <t>['06/14/2013 10:36:26', '06/14/2013 10:39:02', '06/14/2013 10:42:49', '07/03/2014 04:53:30', '03/26/2015 15:26:47']</t>
  </si>
  <si>
    <t>539fbed9ec4f024c27d88b23</t>
  </si>
  <si>
    <t>http://en.openei.org/apps/USURDB/rate/view/539fbed9ec4f024c27d88b23</t>
  </si>
  <si>
    <t>Rate D - Commercial and Industrial Primary Service</t>
  </si>
  <si>
    <t>['08/31/2012 08:54:25', '08/31/2012 09:01:25', '12/07/2012 21:44:53', '07/03/2013 08:01:59', '07/22/2014 02:47:20', '07/22/2014 03:29:25', '03/26/2015 15:26:23']</t>
  </si>
  <si>
    <t>539fbee8ec4f024c27d88b79</t>
  </si>
  <si>
    <t>http://en.openei.org/apps/USURDB/rate/view/539fbee8ec4f024c27d88b79</t>
  </si>
  <si>
    <t>DT - Time of Day Rate for Service at Distribution Voltage Single Phase</t>
  </si>
  <si>
    <t>['06/04/2013 13:15:36', '06/04/2013 13:36:52', '06/04/2013 14:13:01', '06/26/2013 07:49:48', '06/26/2013 07:50:17', '05/06/2014 17:40:06', '05/08/2014 17:45:55', '07/11/2014 09:18:09', '07/11/2014 09:20:20', '03/26/2015 15:26:35', '05/29/2015 02:14:01']</t>
  </si>
  <si>
    <t>539fbee9ec4f024c27d88baf</t>
  </si>
  <si>
    <t>http://en.openei.org/apps/USURDB/rate/view/539fbee9ec4f024c27d88baf</t>
  </si>
  <si>
    <t>Lanai - EV-C- Commercial Electric Vehicle Charging Service Pilot - Demand</t>
  </si>
  <si>
    <t>['06/04/2014 10:07:26', '06/04/2014 10:15:38', '06/04/2014 13:34:57', '06/04/2014 13:36:40', '06/04/2014 13:49:58', '06/16/2014 08:26:53', '06/16/2014 08:35:59', '08/12/2014 02:02:47', '03/26/2015 15:26:49', '06/12/2015 03:19:25']</t>
  </si>
  <si>
    <t>539fbeeaec4f024c27d88bf3</t>
  </si>
  <si>
    <t>http://en.openei.org/apps/USURDB/rate/view/539fbeeaec4f024c27d88bf3</t>
  </si>
  <si>
    <t>COMMERCIAL ALL ELECTRIC - E9</t>
  </si>
  <si>
    <t>['04/27/2012 10:10:00', '04/27/2012 10:13:36', '07/12/2012 10:12:41', '12/07/2012 05:15:18', '05/22/2013 07:41:31', '05/05/2014 21:38:43', '08/13/2014 07:35:58', '03/26/2015 15:26:25']</t>
  </si>
  <si>
    <t>539fbeebec4f024c27d88c21</t>
  </si>
  <si>
    <t>http://en.openei.org/apps/USURDB/rate/view/539fbeebec4f024c27d88c21</t>
  </si>
  <si>
    <t>['06/15/2012 09:51:29', '06/15/2012 09:52:14', '06/15/2012 09:52:54', '07/31/2012 14:13:18', '12/07/2012 23:30:59', '04/01/2013 11:15:40', '05/06/2014 00:59:11', '05/20/2014 07:11:35', '06/13/2014 09:49:36', '03/26/2015 15:26:54', '07/29/2015 02:34:13']</t>
  </si>
  <si>
    <t>539fbefcec4f024c27d88c3b</t>
  </si>
  <si>
    <t>http://en.openei.org/apps/USURDB/rate/view/539fbefcec4f024c27d88c3b</t>
  </si>
  <si>
    <t>Adjustment = Energy Cost Adjustment Factors + RBA Adjustment + Public Benefits Fund Surcharge</t>
  </si>
  <si>
    <t>['06/06/2014 13:46:59', '06/06/2014 13:59:48', '06/06/2014 14:02:01', '06/16/2014 13:23:58', '08/12/2014 04:44:35', '03/26/2015 15:26:32', '06/12/2015 08:27:01']</t>
  </si>
  <si>
    <t>539fbefdec4f024c27d88c8f</t>
  </si>
  <si>
    <t>http://en.openei.org/apps/USURDB/rate/view/539fbefdec4f024c27d88c8f</t>
  </si>
  <si>
    <t>['06/14/2012 11:57:01', '06/14/2012 11:57:24', '07/25/2012 09:46:44', '12/08/2012 00:19:34', '04/01/2013 08:54:20', '05/06/2014 01:00:02', '05/19/2014 13:37:30', '06/13/2014 07:42:43', '03/26/2015 15:26:49', '07/27/2015 09:04:57']</t>
  </si>
  <si>
    <t>539fbefdec4f024c27d88cab</t>
  </si>
  <si>
    <t>http://en.openei.org/apps/USURDB/rate/view/539fbefdec4f024c27d88cab</t>
  </si>
  <si>
    <t>Large Power 3,000 kW - 4,999 kW</t>
  </si>
  <si>
    <t>['05/28/2013 14:37:40', '05/28/2013 14:39:23', '07/09/2013 14:16:02', '04/28/2014 15:06:16', '07/16/2014 02:31:50', '07/16/2014 02:32:15', '03/26/2015 15:26:49']</t>
  </si>
  <si>
    <t>539fbefdec4f024c27d88cb7</t>
  </si>
  <si>
    <t>http://en.openei.org/apps/USURDB/rate/view/539fbefdec4f024c27d88cb7</t>
  </si>
  <si>
    <t>Application: This rate will be applied to single and three*phase customers. This includes commercial, institutional, government, farm, and other customers. The monthly Maximum Measured Demand of customers served on this rate shall not exceed 40 kilowatts for three or more months in a consecutive 12*month period.  Fixed Monthly Charge includes Commitment to Community Rider: $3.00 per customer per month</t>
  </si>
  <si>
    <t>['08/03/2012 13:03:25', '08/03/2012 13:08:17', '12/07/2012 23:50:51', '07/25/2014 09:25:57', '03/26/2015 15:26:49', '08/03/2015 03:36:18']</t>
  </si>
  <si>
    <t>539fbefeec4f024c27d88cd7</t>
  </si>
  <si>
    <t>http://en.openei.org/apps/USURDB/rate/view/539fbefeec4f024c27d88cd7</t>
  </si>
  <si>
    <t>"A2" Single Phase Service Over 50kVA</t>
  </si>
  <si>
    <t>Service availability is restricted to customers located in the assigned service territory of the former Rideta Electric Cooperative. Applicable for multi*phase service through a demand meter to a member*consumer using the Cooperative's standard</t>
  </si>
  <si>
    <t>['04/14/2014 15:06:16', '04/14/2014 15:10:21', '04/17/2014 09:16:44', '07/16/2014 03:49:31', '07/16/2014 04:13:21', '03/26/2015 15:26:25']</t>
  </si>
  <si>
    <t>539fbf0fec4f024c27d88d3d</t>
  </si>
  <si>
    <t>http://en.openei.org/apps/USURDB/rate/view/539fbf0fec4f024c27d88d3d</t>
  </si>
  <si>
    <t>Commercial and Small Power Service  (Schedule CS-10-U) (Single Phase)</t>
  </si>
  <si>
    <t>Energy charge = Purchase Power Demand+ Purchase Power Energy+ Distribution Demand</t>
  </si>
  <si>
    <t>Adjustment = Rider RS-44- AEP + Rider RS-45 AEP + Rider RS-46 SEPA ( 0.00180 + (0.00514) + 0.00134 = -0.002)</t>
  </si>
  <si>
    <t>['04/17/2014 11:49:45', '04/17/2014 11:58:58', '04/17/2014 11:59:30', '05/27/2014 08:08:20', '05/30/2014 14:25:37', '06/23/2014 08:07:05', '03/26/2015 15:26:27']</t>
  </si>
  <si>
    <t>539fbf0fec4f024c27d88d45</t>
  </si>
  <si>
    <t>http://en.openei.org/apps/USURDB/rate/view/539fbf0fec4f024c27d88d45</t>
  </si>
  <si>
    <t>Rate B - General Light and Power Service</t>
  </si>
  <si>
    <t>['08/31/2012 08:39:34', '08/31/2012 08:43:55', '09/28/2012 14:07:50', '09/28/2012 14:08:17', '12/07/2012 05:31:04', '07/03/2013 07:56:58', '07/22/2014 02:11:12', '03/26/2015 15:26:27']</t>
  </si>
  <si>
    <t>539fbf0fec4f024c27d88d5f</t>
  </si>
  <si>
    <t>http://en.openei.org/apps/USURDB/rate/view/539fbf0fec4f024c27d88d5f</t>
  </si>
  <si>
    <t>Industrial 4% Discount</t>
  </si>
  <si>
    <t>Industrial customer over 500 kw for all 12 months    * For 4160 Volt Service    * Minimum Monthly Charge= $2,565.00000000</t>
  </si>
  <si>
    <t>['08/09/2012 10:21:10', '08/09/2012 10:25:12', '09/21/2012 10:00:44', '12/07/2012 05:25:08', '03/06/2014 14:19:00', '08/21/2014 03:57:18', '03/26/2015 15:26:27']</t>
  </si>
  <si>
    <t>539fbf0fec4f024c27d88d7b</t>
  </si>
  <si>
    <t>http://en.openei.org/apps/USURDB/rate/view/539fbf0fec4f024c27d88d7b</t>
  </si>
  <si>
    <t>Large Light and Power Electric Service - equal/more than 10 MW Peak Demand</t>
  </si>
  <si>
    <t>FAC fluctuates monthly</t>
  </si>
  <si>
    <t>['06/14/2012 09:34:22', '06/14/2012 09:36:31', '06/14/2012 09:36:55', '12/07/2012 22:38:04', '07/10/2013 14:58:53', '05/14/2014 07:21:46', '06/12/2014 07:48:36', '06/12/2014 07:54:52', '07/17/2014 03:23:04', '08/07/2014 08:03:53', '03/26/2015 15:26:27']</t>
  </si>
  <si>
    <t>539fbf1fec4f024c27d88db3</t>
  </si>
  <si>
    <t>http://en.openei.org/apps/USURDB/rate/view/539fbf1fec4f024c27d88db3</t>
  </si>
  <si>
    <t>Large General Service-CP-C</t>
  </si>
  <si>
    <t>This schedule is available for electric service used by a nonresidential customer where the Contract Demand equals or exceeds 750 kW or where the registered  or computed demand equals or exceeds 750 kW for two consecutive months .  Additionally, the availability of this schedule is limited to customers supplied at commonly metered points of delivery; delivery and metering of all service shall be  at 7,200/12,470Y volts. Additionally, nonresidential customers whose Contract  Demand does not equal or exceed 750 kW or where the registered or computed  demand does not equal or exceed 750 kW for two consecutive months may elect  to receive service under this schedule under terms and conditions mutually agreed upon by the Commission and with prior approval.    Customers receiving service under this schedule shall be responsible for furnishing, owning, operating, and maintaining all transformers , lines, and associated facilities located on the Customer's premises required to accept delivery from the commission's nearest 7,200/12,470Y volt source. As an alternative, the Commission will furnish, own, operate, and maintain suitable transformers, lines, and associated facilities, exclusive of Commission generation facilities and systems, subject to an additional monthly charge to the Customer equal to 2.0% of the estimated new installed cost of such excess facilities.    This schedule is not available for resale service, or for short term or temporary  service.</t>
  </si>
  <si>
    <t>['07/03/2013 07:46:06', '07/03/2013 07:49:10', '05/22/2014 10:22:53', '12/11/2014 03:20:51', '12/16/2014 05:28:26', '03/26/2015 15:26:25']</t>
  </si>
  <si>
    <t>539fbf20ec4f024c27d88dd1</t>
  </si>
  <si>
    <t>http://en.openei.org/apps/USURDB/rate/view/539fbf20ec4f024c27d88dd1</t>
  </si>
  <si>
    <t>['06/15/2012 10:12:57', '06/15/2012 10:13:29', '06/15/2012 10:14:26', '07/31/2012 15:02:43', '12/07/2012 19:53:31', '04/01/2013 13:01:31', '05/06/2014 01:00:49', '05/20/2014 07:25:30', '06/13/2014 10:21:49', '03/26/2015 15:26:50', '07/29/2015 02:34:20']</t>
  </si>
  <si>
    <t>539fbf21ec4f024c27d88e2d</t>
  </si>
  <si>
    <t>http://en.openei.org/apps/USURDB/rate/view/539fbf21ec4f024c27d88e2d</t>
  </si>
  <si>
    <t>This rate will be applied to customers for all types of service if their monthly Maximum Measured Demand is in excess of 50 kilowatts (kW) per month for three or more months in a consecutive 12*month period, unless the customer exceeds the application conditions of the large power time*of*day schedule.    Demand Charges are made up of the following charges: Distribution Demand Charge: $1.00/kW and the Demand Charge of $6.00/kW, for a total Demand Charge of $7.00/kW.    The following Riders and Adjustments are applicable to this rate:  *Power Cost Adjustment Clause  *Commitment to Community Program Rider with a fee of $1.33 per month (included below in the Fixed Monthly Charge)</t>
  </si>
  <si>
    <t>['08/02/2012 11:24:05', '08/02/2012 11:25:34', '08/02/2012 14:19:18', '12/07/2012 23:34:54', '04/22/2013 12:59:58', '03/26/2015 15:26:27', '07/30/2015 08:43:43']</t>
  </si>
  <si>
    <t>539fbf21ec4f024c27d88e41</t>
  </si>
  <si>
    <t>Schedule 105 - General Service Large</t>
  </si>
  <si>
    <t>(50,002 to 150,000 kWh)</t>
  </si>
  <si>
    <t>['05/31/2012 13:04:23', '05/31/2012 13:07:03', '07/10/2012 09:34:18', '07/10/2012 09:34:36', '07/10/2012 09:35:18', '12/07/2012 04:44:00', '03/26/2015 15:26:27']</t>
  </si>
  <si>
    <t>539fbf22ec4f024c27d88e55</t>
  </si>
  <si>
    <t>http://en.openei.org/apps/USURDB/rate/view/539fbf22ec4f024c27d88e55</t>
  </si>
  <si>
    <t>Commercial Service Single Phase</t>
  </si>
  <si>
    <t>City of Laurel, Nebraska (Utility Company)</t>
  </si>
  <si>
    <t>*To any single phase customer that does not qualify for another schedule.  *Subject to production cost adjustment.</t>
  </si>
  <si>
    <t>http://www.laurelne.com/gov.asp</t>
  </si>
  <si>
    <t>['05/23/2012 11:46:11', '05/23/2012 11:46:29', '05/23/2012 11:48:19', '06/05/2012 14:42:07', '07/20/2012 12:55:29', '12/08/2012 00:37:55', '03/26/2015 15:26:24', '09/15/2015 10:39:50']</t>
  </si>
  <si>
    <t>539fbf33ec4f024c27d88ef3</t>
  </si>
  <si>
    <t>http://en.openei.org/apps/USURDB/rate/view/539fbf33ec4f024c27d88ef3</t>
  </si>
  <si>
    <t>Large general Service</t>
  </si>
  <si>
    <t>City of Prescott, Arkansas (Utility Company)</t>
  </si>
  <si>
    <t>['04/17/2013 15:26:44', '04/17/2013 15:28:51', '06/11/2013 10:20:31', '06/20/2014 01:48:35', '03/26/2015 15:26:25', '05/29/2015 02:22:04']</t>
  </si>
  <si>
    <t>539fbf33ec4f024c27d88f03</t>
  </si>
  <si>
    <t>http://en.openei.org/apps/USURDB/rate/view/539fbf33ec4f024c27d88f03</t>
  </si>
  <si>
    <t>Large Power - CYC 2/REV 6 - Demand</t>
  </si>
  <si>
    <t>['06/10/2013 08:39:24', '06/10/2013 08:41:09', '04/17/2014 13:43:27', '06/24/2014 02:39:42', '03/26/2015 15:26:50']</t>
  </si>
  <si>
    <t>539fbf33ec4f024c27d88f09</t>
  </si>
  <si>
    <t>http://en.openei.org/apps/USURDB/rate/view/539fbf33ec4f024c27d88f09</t>
  </si>
  <si>
    <t>RATE SCHEDULE RSVP RESIDENTIAL SERVICE VARIABLE PRICING LIMITED AVAILABILITY RATE ELECTRIC VEHICLE CHARGING (Optional Schedule)</t>
  </si>
  <si>
    <t>Gulf Power Co</t>
  </si>
  <si>
    <t>APPLICABILITY: Applicable as an alternative to Rate Schedule RS for service used for domestic purposes and electric vehicle charging at an individually metered dwelling unit suitable for year*round family occupancy containing full kitchen facilities. Service provided hereunder shall not be shared with or resold to others. Service is provided only with the owner's permission.</t>
  </si>
  <si>
    <t>A customer may be</t>
  </si>
  <si>
    <t>['06/11/2012 12:04:16', '06/11/2012 12:07:23', '12/07/2012 05:44:31', '07/08/2013 07:55:45', '07/08/2013 08:03:40', '07/08/2013 08:04:25', '10/14/2013 08:01:36', '03/26/2015 15:26:50', '07/13/2016 11:18:18']</t>
  </si>
  <si>
    <t>539fbf44ec4f024c27d88f5b</t>
  </si>
  <si>
    <t>http://en.openei.org/apps/USURDB/rate/view/539fbf44ec4f024c27d88f5b</t>
  </si>
  <si>
    <t>Large General Service (w/Demand Meter)</t>
  </si>
  <si>
    <t>['03/02/2012 13:44:58', '03/02/2012 13:46:06', '06/28/2012 10:02:31', '06/28/2012 10:03:57', '08/13/2012 13:49:42', '08/13/2012 13:52:22', '12/07/2012 21:39:19', '06/03/2014 10:02:21', '06/03/2014 13:24:42', '07/29/2014 03:11:20', '03/26/2015 15:26:39']</t>
  </si>
  <si>
    <t>539fbf45ec4f024c27d88f6f</t>
  </si>
  <si>
    <t>http://en.openei.org/apps/USURDB/rate/view/539fbf45ec4f024c27d88f6f</t>
  </si>
  <si>
    <t>Transmission Service (A-4)(A)</t>
  </si>
  <si>
    <t>Applicable to General Service delivered by the Department from 138 kV or above and 80 MW demand or greater, and as established by the Department to be   economically advantageous and physically feasible. Notwithstanding the above, this schedule will be provided at the sole discretion of the Department and is limited to   availability on the Department's system and will be available only if determined to be feasible following comprehensive transmission system studies. All equipment or   structures on customer premises necessary for the utilization of service delivered by the Department from 138 kV or above shall be owned and maintained by the   customer. However, some equipment may be installed by the Department on the customer's premises. All conduit and conductors required from the nearest 138 kV   source or above to the Service Point will be installed by the Department and the cost paid by the customer. A customer must maintain a 10 MW load for this rate.    *Adjustment/kWh = Energy Cost Adjustment (ECA) ($0.05690)  *Adjustment/kW = Electric Subsidy Adjustment (ESA) ($0.46) + Reliability Cost Adjustment (RCA)($0.96) = $1.42/kW    Electric Vehicle Discount of *2.5cents/kWh.</t>
  </si>
  <si>
    <t>https://www.ladwp.com</t>
  </si>
  <si>
    <t>['03/19/2014 16:40:51', '03/19/2014 16:41:34', '03/19/2014 16:51:32', '04/01/2014 12:30:54', '04/02/2014 11:50:43', '04/02/2014 11:58:29', '04/02/2014 13:25:33', '04/16/2014 08:18:59', '04/29/2014 10:54:49', '03/26/2015 15:26:44', '05/20/2015 08:44:21', '04/27/2016 10:41:19']</t>
  </si>
  <si>
    <t>539fbf45ec4f024c27d88f7d</t>
  </si>
  <si>
    <t>http://en.openei.org/apps/USURDB/rate/view/539fbf45ec4f024c27d88f7d</t>
  </si>
  <si>
    <t>Rate 50 Medium General Service</t>
  </si>
  <si>
    <t>['05/17/2013 14:54:21', '05/17/2013 14:56:51', '05/29/2014 08:18:13', '06/09/2014 12:08:39', '08/22/2014 02:34:35', '03/26/2015 15:26:44', '08/31/2015 06:40:18']</t>
  </si>
  <si>
    <t>539fbf58ec4f024c27d8903d</t>
  </si>
  <si>
    <t>http://en.openei.org/apps/USURDB/rate/view/539fbf58ec4f024c27d8903d</t>
  </si>
  <si>
    <t>['06/15/2012 10:03:39', '06/15/2012 10:03:59', '07/31/2012 14:49:00', '12/07/2012 05:03:28', '04/01/2013 12:08:54', '05/06/2014 01:03:38', '05/20/2014 07:19:13', '06/13/2014 10:12:20', '03/26/2015 15:26:22', '07/29/2015 02:34:26']</t>
  </si>
  <si>
    <t>539fbf59ec4f024c27d89075</t>
  </si>
  <si>
    <t>http://en.openei.org/apps/USURDB/rate/view/539fbf59ec4f024c27d89075</t>
  </si>
  <si>
    <t>Cp-1 Small Power Service between 30kW and 75kW Demand</t>
  </si>
  <si>
    <t>La Farge Municipal Electric Co</t>
  </si>
  <si>
    <t>Commitment to Community Rider:   Cp*1 Small Power Service $1.33 per meter per month</t>
  </si>
  <si>
    <t>['06/12/2012 10:31:40', '06/12/2012 10:32:17', '06/12/2012 10:32:41', '07/20/2012 07:28:57', '12/07/2012 21:16:11', '03/18/2013 09:57:04', '05/06/2014 01:04:22', '05/14/2014 08:57:04', '06/10/2014 09:04:41', '03/26/2015 15:26:55']</t>
  </si>
  <si>
    <t>539fbf59ec4f024c27d89081</t>
  </si>
  <si>
    <t>http://en.openei.org/apps/USURDB/rate/view/539fbf59ec4f024c27d89081</t>
  </si>
  <si>
    <t>Schedule L: General Power Service</t>
  </si>
  <si>
    <t>Schedule L: General Power Service    * Available to all commercial and industrial consumers for general power requirements with Kilowatt (kW) demands of 50 kW or greater but less than 500 kW.</t>
  </si>
  <si>
    <t>['05/22/2012 10:01:04', '05/22/2012 10:03:13', '06/20/2012 13:35:56', '06/20/2012 13:36:39', '06/20/2012 13:40:01', '12/07/2012 23:45:25', '03/26/2015 15:26:55', '06/23/2015 03:13:36']</t>
  </si>
  <si>
    <t>539fbf6bec4f024c27d89111</t>
  </si>
  <si>
    <t>http://en.openei.org/apps/USURDB/rate/view/539fbf6bec4f024c27d89111</t>
  </si>
  <si>
    <t>This Schedule is applicable to residential service customers who combine lighting, heating, cooking, air conditioning, and power in a single family dwelling unit, metered and billed separately, with charging of batteries of on*road electric vehicles.    Minimum Charge: Three*Phase Service * per month $23.00</t>
  </si>
  <si>
    <t>all adjustments applicable to schedule R also applicable here</t>
  </si>
  <si>
    <t>['06/06/2014 10:14:23', '06/06/2014 10:29:13', '06/06/2014 10:30:05', '06/06/2014 10:37:01', '06/06/2014 10:45:56', '06/16/2014 10:56:19', '08/12/2014 04:47:51', '03/26/2015 15:26:37', '06/12/2015 07:30:50']</t>
  </si>
  <si>
    <t>539fbf6cec4f024c27d8914f</t>
  </si>
  <si>
    <t>http://en.openei.org/apps/USURDB/rate/view/539fbf6cec4f024c27d8914f</t>
  </si>
  <si>
    <t>TOU GSC</t>
  </si>
  <si>
    <t>['05/21/2014 15:22:34', '05/21/2014 15:27:53', '07/23/2014 06:53:27', '03/26/2015 15:26:30']</t>
  </si>
  <si>
    <t>539fbf6cec4f024c27d89179</t>
  </si>
  <si>
    <t>http://en.openei.org/apps/USURDB/rate/view/539fbf6cec4f024c27d89179</t>
  </si>
  <si>
    <t>TOD Small Power Service Time of Day</t>
  </si>
  <si>
    <t>['05/14/2014 08:31:53', '05/14/2014 08:34:57', '05/29/2014 09:41:45', '03/26/2015 15:26:30', '05/29/2015 02:26:24']</t>
  </si>
  <si>
    <t>539fbf7dec4f024c27d891db</t>
  </si>
  <si>
    <t>http://en.openei.org/apps/USURDB/rate/view/539f7050ec4f024411ecd8e3</t>
  </si>
  <si>
    <t>Small/ Medium Commercial</t>
  </si>
  <si>
    <t>*For electric demand less than 300 kW.</t>
  </si>
  <si>
    <t>['03/13/2014 09:20:49', '03/13/2014 09:22:05', '03/26/2014 11:56:42', '04/01/2014 12:17:03', '03/26/2015 15:26:26']</t>
  </si>
  <si>
    <t>539fbf7dec4f024c27d891f7</t>
  </si>
  <si>
    <t>http://en.openei.org/apps/USURDB/rate/view/539fbf7dec4f024c27d891f7</t>
  </si>
  <si>
    <t>SMALL COMMERCIAL SERVICE RATE (with demand meter)</t>
  </si>
  <si>
    <t>Wyandotte Municipal Serv Comm</t>
  </si>
  <si>
    <t>http://www.wyan.org/Electric.aspx</t>
  </si>
  <si>
    <t>['04/23/2012 08:17:11', '04/23/2012 08:19:11', '06/19/2012 07:44:29', '06/19/2012 07:44:59', '06/19/2012 07:46:47', '06/19/2012 07:47:07', '06/19/2012 07:48:16', '06/19/2012 10:55:03', '12/07/2012 22:51:29', '06/30/2014 04:53:35', '07/01/2014 03:09:49', '07/01/2014 04:03:35', '08/14/2014 02:52:11', '03/26/2015 15:26:26', '05/29/2015 02:26:42']</t>
  </si>
  <si>
    <t>539fbf7eec4f024c27d8922f</t>
  </si>
  <si>
    <t>http://en.openei.org/apps/USURDB/rate/view/539fbf7eec4f024c27d8922f</t>
  </si>
  <si>
    <t>Rate L (Large Commercial or Industrial)</t>
  </si>
  <si>
    <t>Available to commercial and industrial customers with demands exceeding 100 kW.</t>
  </si>
  <si>
    <t>['06/03/2013 11:52:04', '06/03/2013 11:56:02', '06/03/2013 11:56:49', '02/06/2014 21:04:26', '02/06/2014 21:19:13', '03/26/2015 15:26:37']</t>
  </si>
  <si>
    <t>539fbf7eec4f024c27d8924b</t>
  </si>
  <si>
    <t>http://en.openei.org/apps/USURDB/rate/view/539fbf7eec4f024c27d8924b</t>
  </si>
  <si>
    <t>Commercial Service (under 2500 kWh) w/ Distributed Generation</t>
  </si>
  <si>
    <t>Customers requesting interconnection and parallel operation of Distributed Generation("DG") shall complete the Application for Interconnection and Parallel Operation of Distributed Generation ("Application") with the KPUB System contained in these Tariffs. For purposes of this rate schedule, Distributed Generation refers to an electrical generating facility located at a Customer's point of delivery of ten megawatts (10 MW) or less and connected to the KPUB distribution system at a standard available voltage less than or equal to 60 kilovolts (kV) and 60 Hertz alternating current.</t>
  </si>
  <si>
    <t>['06/07/2012 08:53:24', '06/07/2012 08:57:00', '06/07/2012 09:07:49', '08/10/2012 14:20:31', '12/07/2012 20:57:21', '06/25/2014 07:14:16', '03/26/2015 15:26:37']</t>
  </si>
  <si>
    <t>539fbf8eec4f024c27d8925b</t>
  </si>
  <si>
    <t>http://en.openei.org/apps/USURDB/rate/view/539fbf8eec4f024c27d8925b</t>
  </si>
  <si>
    <t>GS-C General Service Commercial</t>
  </si>
  <si>
    <t>['06/12/2012 12:47:53', '06/12/2012 12:49:08', '12/07/2012 05:37:16', '06/03/2013 14:03:10', '07/24/2014 04:33:57', '08/20/2014 07:34:38', '03/26/2015 15:26:55']</t>
  </si>
  <si>
    <t>539fbf8fec4f024c27d89299</t>
  </si>
  <si>
    <t>http://en.openei.org/apps/USURDB/rate/view/539fbf8fec4f024c27d89299</t>
  </si>
  <si>
    <t>ELECTRIC VARIANCE</t>
  </si>
  <si>
    <t>Hawley Public Utilities Comm</t>
  </si>
  <si>
    <t>Minnkota Wind Surcharge = $0.003</t>
  </si>
  <si>
    <t>['06/08/2012 07:48:48', '06/08/2012 07:50:25', '06/18/2012 10:06:24', '11/17/2012 16:13:14', '12/07/2012 19:59:57', '07/30/2014 07:52:01', '03/26/2015 15:26:44']</t>
  </si>
  <si>
    <t>539fbf8fec4f024c27d892b5</t>
  </si>
  <si>
    <t>http://en.openei.org/apps/USURDB/rate/view/539fbf8fec4f024c27d892b5</t>
  </si>
  <si>
    <t>Cp-1 TOD Small Power Service Optional Time-of-Day Service</t>
  </si>
  <si>
    <t>['06/11/2012 10:55:02', '06/11/2012 10:56:12', '07/16/2012 10:12:32', '12/07/2012 02:25:15', '03/04/2013 12:47:52', '05/06/2014 01:04:53', '05/16/2014 07:11:02', '07/25/2014 04:16:03', '03/26/2015 15:26:30']</t>
  </si>
  <si>
    <t>539fbf8fec4f024c27d892c9</t>
  </si>
  <si>
    <t>http://en.openei.org/apps/USURDB/rate/view/539fbf8fec4f024c27d892c9</t>
  </si>
  <si>
    <t>Large General Service, urban</t>
  </si>
  <si>
    <t>City of Lampasas, Texas (Utility Company)</t>
  </si>
  <si>
    <t>['08/09/2012 07:36:38', '08/09/2012 07:46:18', '12/08/2012 01:49:13', '04/05/2013 17:01:09', '03/20/2014 13:39:11', '08/21/2014 05:57:44', '03/26/2015 15:26:55']</t>
  </si>
  <si>
    <t>539fbf8fec4f024c27d892cf</t>
  </si>
  <si>
    <t>http://en.openei.org/apps/USURDB/rate/view/539fbf8fec4f024c27d892cf</t>
  </si>
  <si>
    <t>['06/06/2012 08:59:57', '06/06/2012 09:01:12', '07/09/2012 07:52:06', '12/07/2012 06:53:22', '07/22/2014 03:12:46', '03/26/2015 15:26:55', '05/29/2015 02:27:56']</t>
  </si>
  <si>
    <t>539fbf90ec4f024c27d89319</t>
  </si>
  <si>
    <t>http://en.openei.org/apps/USURDB/rate/view/539f6a8fec4f024411ec918d</t>
  </si>
  <si>
    <t>Single-Phase Commercial Rate (Small Commercial)</t>
  </si>
  <si>
    <t>City of Rupert, Idaho (Utility Company)</t>
  </si>
  <si>
    <t>['05/21/2014 13:58:15', '05/21/2014 13:59:12', '06/19/2014 07:55:52', '03/26/2015 15:26:55']</t>
  </si>
  <si>
    <t>539fbfa0ec4f024c27d89327</t>
  </si>
  <si>
    <t>http://en.openei.org/apps/USURDB/rate/view/539fbfa0ec4f024c27d89327</t>
  </si>
  <si>
    <t>['06/11/2012 07:32:44', '06/11/2012 07:33:08', '06/11/2012 07:34:49', '07/13/2012 13:33:48', '12/07/2012 19:31:41', '03/04/2013 10:52:47', '05/06/2014 01:05:28', '05/16/2014 12:10:48', '06/11/2014 14:29:04', '06/11/2014 14:29:23', '03/26/2015 15:26:54']</t>
  </si>
  <si>
    <t>539fbfa1ec4f024c27d89383</t>
  </si>
  <si>
    <t>http://en.openei.org/apps/USURDB/rate/view/539fbfa1ec4f024c27d89383</t>
  </si>
  <si>
    <t>General Service Schedule 1</t>
  </si>
  <si>
    <t>PUD No 1 of Douglas County</t>
  </si>
  <si>
    <t>Minimum Charge $8.80/mo. Plus $3.80/KW30</t>
  </si>
  <si>
    <t>Fixed monthly charge= 0.333(daily charge) X 30</t>
  </si>
  <si>
    <t>['05/28/2014 10:15:21', '05/28/2014 10:17:14', '06/16/2014 08:53:39', '08/01/2014 03:20:47', '03/26/2015 15:26:30', '05/29/2015 02:28:08']</t>
  </si>
  <si>
    <t>539fbfa2ec4f024c27d893c3</t>
  </si>
  <si>
    <t>http://en.openei.org/apps/USURDB/rate/view/539fbfa2ec4f024c27d893c3</t>
  </si>
  <si>
    <t>Large Power Rate 35</t>
  </si>
  <si>
    <t>['06/25/2012 07:19:52', '06/25/2012 07:22:07', '11/16/2012 17:45:55', '11/16/2012 17:46:27', '12/07/2012 02:09:14', '05/21/2014 12:17:40', '03/26/2015 15:26:43']</t>
  </si>
  <si>
    <t>539fbfb1ec4f024c27d893ff</t>
  </si>
  <si>
    <t>http://en.openei.org/apps/USURDB/rate/view/539fb436ec4f024bc1dbe703</t>
  </si>
  <si>
    <t>Minimum monthly charge is $10.92</t>
  </si>
  <si>
    <t>['03/20/2014 13:21:53', '03/20/2014 13:22:40', '03/26/2014 12:46:44', '04/01/2014 15:00:52', '04/01/2014 15:01:54', '03/26/2015 15:26:46']</t>
  </si>
  <si>
    <t>539fbfb3ec4f024c27d89459</t>
  </si>
  <si>
    <t>http://en.openei.org/apps/USURDB/rate/view/539fbfb3ec4f024c27d89459</t>
  </si>
  <si>
    <t>General Power GSA 1 (50 kW and Under) CT Metered Single-Phase</t>
  </si>
  <si>
    <t>['06/02/2014 12:13:46', '06/02/2014 12:14:43', '08/06/2014 04:53:48', '03/26/2015 15:26:25']</t>
  </si>
  <si>
    <t>539fbfc4ec4f024c27d894bf</t>
  </si>
  <si>
    <t>http://en.openei.org/apps/USURDB/rate/view/539fbfc4ec4f024c27d894bf</t>
  </si>
  <si>
    <t>Industrial Electric Delivery (10000 kw) (Secondary)</t>
  </si>
  <si>
    <t>Adj=Fuel Adjustment Charge (Aug 2014), changes monthly.</t>
  </si>
  <si>
    <t>['06/12/2014 07:59:38', '06/12/2014 08:00:58', '07/17/2014 03:01:04', '07/17/2014 03:01:40', '08/07/2014 08:12:52', '03/26/2015 15:26:36']</t>
  </si>
  <si>
    <t>539fbfc5ec4f024c27d894db</t>
  </si>
  <si>
    <t>http://en.openei.org/apps/USURDB/rate/view/539fbfc5ec4f024c27d894db</t>
  </si>
  <si>
    <t>Cp-3 Industrial Power Service</t>
  </si>
  <si>
    <t>Commitment to Community Program Rider: Cp*3 Industrial Power Service $1.33 per customer per month</t>
  </si>
  <si>
    <t>['06/07/2012 13:52:58', '06/07/2012 13:54:27', '06/07/2012 13:54:49', '07/12/2012 09:37:36', '12/07/2012 22:04:34', '02/25/2013 10:08:44', '05/06/2014 01:06:42', '05/14/2014 10:35:57', '05/14/2014 10:39:57', '06/10/2014 12:23:18', '06/10/2014 12:23:33', '03/26/2015 15:26:33']</t>
  </si>
  <si>
    <t>539fbfc5ec4f024c27d894f1</t>
  </si>
  <si>
    <t>http://en.openei.org/apps/USURDB/rate/view/539fbfc5ec4f024c27d894f1</t>
  </si>
  <si>
    <t>['06/12/2012 14:02:43', '06/12/2012 14:03:13', '07/20/2012 12:50:26', '12/07/2012 02:20:30', '03/18/2013 13:38:50', '05/06/2014 01:07:07', '05/21/2014 10:53:07', '05/21/2014 10:53:35', '06/16/2014 12:10:10', '06/16/2014 12:10:26', '03/26/2015 15:26:33', '07/29/2015 06:24:08']</t>
  </si>
  <si>
    <t>539fbfc5ec4f024c27d894f7</t>
  </si>
  <si>
    <t>http://en.openei.org/apps/USURDB/rate/view/539fbfc5ec4f024c27d894f7</t>
  </si>
  <si>
    <t>COMMERCIAL AND INDUSTRIAL SERVICE Schedule L-P-Industrial</t>
  </si>
  <si>
    <t>http://www.harrisonrea.com/forms/HREA%20Tariff.pdf</t>
  </si>
  <si>
    <t>['06/01/2012 07:30:26', '06/01/2012 07:32:16', '06/14/2012 09:14:32', '12/07/2012 01:36:22', '05/01/2013 10:21:03', '06/03/2014 07:36:55', '08/22/2014 03:17:26', '03/26/2015 15:26:33', '09/30/2015 05:31:13']</t>
  </si>
  <si>
    <t>539fbfc6ec4f024c27d8952b</t>
  </si>
  <si>
    <t>http://en.openei.org/apps/USURDB/rate/view/539fbfc6ec4f024c27d8952b</t>
  </si>
  <si>
    <t>This schedule is applicable to all non*residential service where measured demand is in excess of 50 kW. This schedule is not available to bulk tobacco barns.</t>
  </si>
  <si>
    <t>http://www.wemc.com/CommercialRates.aspx</t>
  </si>
  <si>
    <t>['06/01/2012 11:52:21', '06/01/2012 11:56:28', '12/08/2012 02:07:42', '05/23/2013 11:58:03', '07/25/2013 14:12:05', '07/25/2013 14:12:26', '05/05/2014 21:39:53', '07/22/2014 02:11:29', '07/22/2014 02:49:46', '03/26/2015 15:26:58']</t>
  </si>
  <si>
    <t>539fbfc7ec4f024c27d8955b</t>
  </si>
  <si>
    <t>http://en.openei.org/apps/USURDB/rate/view/539fbfc7ec4f024c27d8955b</t>
  </si>
  <si>
    <t>Commercial Electric Service (1-Phase)</t>
  </si>
  <si>
    <t>http://www.harmony.mn.us/vertical/sites/%7BF58070D9-8755-4E19-AB36-50206B76B06C%7D/uploads/2013_Rates.pdf</t>
  </si>
  <si>
    <t>Period 1: Other January 15th - June 15th &amp; September 15th - January 15th of usage_x000D_
Period 2: Summer June 15th - September 15th of usage</t>
  </si>
  <si>
    <t>['05/29/2012 09:32:51', '05/29/2012 09:38:16', '06/08/2012 08:17:05', '06/18/2012 10:24:45', '06/18/2012 10:31:50', '12/07/2012 21:13:35', '06/26/2013 08:25:22', '06/26/2013 08:27:15', '06/23/2014 06:40:45', '06/23/2014 06:43:18', '06/23/2014 06:49:30', '03/26/2015 15:26:40', '10/16/2015 05:11:54']</t>
  </si>
  <si>
    <t>539fbfd6ec4f024c27d89595</t>
  </si>
  <si>
    <t>http://en.openei.org/apps/USURDB/rate/view/539fbfd6ec4f024c27d89595</t>
  </si>
  <si>
    <t>MANUFACTURING POWER RATE - PART D</t>
  </si>
  <si>
    <t>TVA admin charge is included in customer charge</t>
  </si>
  <si>
    <t>['06/05/2012 10:27:40', '06/05/2012 10:29:51', '08/01/2012 10:57:36', '08/01/2012 12:19:50', '12/07/2012 19:14:22', '04/24/2013 15:05:16', '07/14/2014 06:57:20', '07/18/2014 02:55:29', '07/25/2014 04:19:13', '03/26/2015 15:26:27', '05/29/2015 02:30:47']</t>
  </si>
  <si>
    <t>539fbfd8ec4f024c27d895ef</t>
  </si>
  <si>
    <t>http://en.openei.org/apps/USURDB/rate/view/539fbfd8ec4f024c27d895ef</t>
  </si>
  <si>
    <t>['06/05/2012 10:13:47', '06/05/2012 10:15:29', '07/13/2012 13:42:26', '07/13/2012 13:44:12', '08/02/2012 14:41:38', '12/07/2012 05:36:49', '03/26/2015 15:26:39']</t>
  </si>
  <si>
    <t>539fbfe9ec4f024c27d8965f</t>
  </si>
  <si>
    <t>http://en.openei.org/apps/USURDB/rate/view/539fbfe9ec4f024c27d8965f</t>
  </si>
  <si>
    <t>GSA 2</t>
  </si>
  <si>
    <t>['04/15/2013 09:56:58', '04/15/2013 09:59:30', '05/21/2014 13:42:53', '05/30/2014 08:40:18', '06/02/2014 15:05:07', '07/23/2014 03:59:02', '03/26/2015 15:26:30']</t>
  </si>
  <si>
    <t>539fbfe9ec4f024c27d8968b</t>
  </si>
  <si>
    <t>http://en.openei.org/apps/USURDB/rate/view/539fbfe9ec4f024c27d8968b</t>
  </si>
  <si>
    <t>Small commercial service rate</t>
  </si>
  <si>
    <t>Off peak Period is not defined.</t>
  </si>
  <si>
    <t>Customer Charges are added to the Usage.</t>
  </si>
  <si>
    <t>['05/23/2012 11:47:35', '05/23/2012 11:49:43', '05/23/2012 11:57:15', '12/07/2012 01:49:07', '05/21/2014 10:21:07', '05/21/2014 10:22:15', '05/22/2014 13:17:51', '05/23/2014 07:29:41', '06/02/2014 15:06:31', '06/18/2014 06:46:23', '03/26/2015 15:26:30']</t>
  </si>
  <si>
    <t>539fbfe9ec4f024c27d89695</t>
  </si>
  <si>
    <t>http://en.openei.org/apps/USURDB/rate/view/539fbfe9ec4f024c27d89695</t>
  </si>
  <si>
    <t>Single Phase Service Schedule 1</t>
  </si>
  <si>
    <t>Grady Electric Membership Corp</t>
  </si>
  <si>
    <t>Applicable to all electric service of one standard secondary voltage required on Customer's premises and metered at or compensated to that voltage.</t>
  </si>
  <si>
    <t>['07/02/2013 13:04:50', '07/02/2013 13:10:04', '08/09/2013 10:12:26', '03/26/2015 15:26:21', '05/29/2015 02:32:09']</t>
  </si>
  <si>
    <t>539fbfeaec4f024c27d896c5</t>
  </si>
  <si>
    <t>http://en.openei.org/apps/USURDB/rate/view/539fbfeaec4f024c27d896c5</t>
  </si>
  <si>
    <t>['06/07/2012 10:30:20', '06/07/2012 10:31:26', '07/11/2012 09:00:25', '12/07/2012 19:29:16', '02/20/2013 13:55:32', '05/06/2014 01:10:04', '05/15/2014 13:19:06', '06/11/2014 08:41:15', '06/11/2014 08:41:35', '03/26/2015 15:26:57']</t>
  </si>
  <si>
    <t>539fbffaec4f024c27d8971b</t>
  </si>
  <si>
    <t>http://en.openei.org/apps/USURDB/rate/view/539fbffaec4f024c27d8971b</t>
  </si>
  <si>
    <t>General Power Rate-Schedule GSA (Over 1000 kW)</t>
  </si>
  <si>
    <t>These rates apply if the higher of the customer's currently effective contract demand or its highest billing demand during the latest 12*month period is greater than 1,000 kW.</t>
  </si>
  <si>
    <t>['12/05/2012 09:23:34', '12/05/2012 09:32:28', '12/05/2012 09:34:05', '03/27/2013 14:25:45', '03/27/2013 14:30:09', '04/22/2013 10:49:40', '05/02/2014 14:19:45', '07/11/2014 04:56:44', '07/23/2014 03:35:30', '03/26/2015 15:26:52']</t>
  </si>
  <si>
    <t>539fbffcec4f024c27d89747</t>
  </si>
  <si>
    <t>http://en.openei.org/apps/USURDB/rate/view/539fbffcec4f024c27d89747</t>
  </si>
  <si>
    <t>City of Biggs, California (Utility Company)</t>
  </si>
  <si>
    <t>This Schedule is applicable to commercial, industrial and other non*residential customer having billing demand in excess of 30 kw, alternating current lighting, and at the customer's option, to alternating current for heating, cooking, power or any combination thereof (either single phase or polyphase) along or combined with lighting, provided all polyphase power service to any customer on the same premises shall be supplied through one meter.</t>
  </si>
  <si>
    <t>http://www.biggs-ca.gov/utilities/rates.htm</t>
  </si>
  <si>
    <t>['03/24/2012 16:49:52', '03/24/2012 16:51:50', '07/11/2012 14:05:54', '12/07/2012 20:08:15', '04/03/2014 11:25:42', '08/21/2014 06:41:30', '03/26/2015 15:26:23']</t>
  </si>
  <si>
    <t>539fbffcec4f024c27d8974d</t>
  </si>
  <si>
    <t>http://en.openei.org/apps/USURDB/rate/view/539fbffcec4f024c27d8974d</t>
  </si>
  <si>
    <t>Pumps, Fences, Signs (Rate 31)</t>
  </si>
  <si>
    <t>['05/23/2014 14:16:21', '05/23/2014 14:18:01', '06/10/2014 10:02:11', '06/10/2014 10:03:15', '03/26/2015 15:26:23']</t>
  </si>
  <si>
    <t>539fbffdec4f024c27d89771</t>
  </si>
  <si>
    <t>http://en.openei.org/apps/USURDB/rate/view/539fbffdec4f024c27d89771</t>
  </si>
  <si>
    <t>*A 10% additional charge will be added to the electric rates for customers outside the City limits.</t>
  </si>
  <si>
    <t>['06/04/2014 14:05:17', '06/04/2014 14:15:26', '08/05/2014 08:55:19', '03/26/2015 15:26:49']</t>
  </si>
  <si>
    <t>539fbffdec4f024c27d8978d</t>
  </si>
  <si>
    <t>http://en.openei.org/apps/USURDB/rate/view/539fbffdec4f024c27d8978d</t>
  </si>
  <si>
    <t>Large Power Service (0006)</t>
  </si>
  <si>
    <t>Wells Rural Electric Co (Utah)</t>
  </si>
  <si>
    <t>Available to consumers requiring 51 kVA or more of transformer capacity, but not more than 500 kVA, subject to the established rules and regulations of Seller.</t>
  </si>
  <si>
    <t>http://www.wrec.coop</t>
  </si>
  <si>
    <t>The Seller shall determine the Power Cost Adjustment subject to power supplier charges and credits.</t>
  </si>
  <si>
    <t>['04/03/2014 10:24:48', '04/03/2014 10:28:33', '06/05/2014 12:35:44', '06/05/2014 12:36:02', '06/05/2014 12:39:23', '03/26/2015 15:26:49']</t>
  </si>
  <si>
    <t>539fbffeec4f024c27d897af</t>
  </si>
  <si>
    <t>http://en.openei.org/apps/USURDB/rate/view/539fbffeec4f024c27d897af</t>
  </si>
  <si>
    <t>City of Hempstead, Texas (Utility Company)</t>
  </si>
  <si>
    <t>['07/17/2012 14:28:34', '07/17/2012 14:28:57', '12/07/2012 23:21:25', '06/24/2013 14:25:25', '03/26/2015 15:26:59', '05/29/2015 02:33:29']</t>
  </si>
  <si>
    <t>539fc00eec4f024c27d897c9</t>
  </si>
  <si>
    <t>http://en.openei.org/apps/USURDB/rate/view/539fc00eec4f024c27d897c9</t>
  </si>
  <si>
    <t>Available for single*phase and three*phase customers where a part or all of the electrical requirements of the customer are supplied by the customer's generating facilities, where such facilities have a total generating capability of greater than 20 kW and less than or equal to 100kW, where such facilities are connected in parallel with the utility.</t>
  </si>
  <si>
    <t>['06/04/2014 08:55:44', '06/04/2014 08:58:21', '03/26/2015 15:26:46', '05/29/2015 02:33:49']</t>
  </si>
  <si>
    <t>539fc00fec4f024c27d897df</t>
  </si>
  <si>
    <t>http://en.openei.org/apps/USURDB/rate/view/539fc00fec4f024c27d897df</t>
  </si>
  <si>
    <t>DS - Service at Secondary Distribution Voltage Single Phase</t>
  </si>
  <si>
    <t>['01/09/2013 12:57:15', '01/09/2013 13:01:35', '06/04/2013 12:32:53', '06/04/2013 12:49:43', '06/04/2013 13:03:23', '06/04/2013 13:13:00', '06/26/2013 07:32:34', '06/26/2013 07:33:01', '08/13/2013 14:18:20', '07/11/2014 08:36:58', '03/26/2015 15:26:46', '05/29/2015 02:34:03']</t>
  </si>
  <si>
    <t>539fc00fec4f024c27d897f9</t>
  </si>
  <si>
    <t>http://en.openei.org/apps/USURDB/rate/view/539fc00fec4f024c27d897f9</t>
  </si>
  <si>
    <t>Non-Irrigation (Rate 11)</t>
  </si>
  <si>
    <t>Non*Irrigation Customers (Maricopa County)</t>
  </si>
  <si>
    <t>['11/21/2013 09:45:51', '11/21/2013 09:47:16', '11/21/2013 09:50:15', '11/21/2013 09:54:19', '03/26/2015 15:26:46', '05/29/2015 02:34:19']</t>
  </si>
  <si>
    <t>539fc010ec4f024c27d89841</t>
  </si>
  <si>
    <t>http://en.openei.org/apps/USURDB/rate/view/539fc010ec4f024c27d89841</t>
  </si>
  <si>
    <t>A-1 Blend Rate</t>
  </si>
  <si>
    <t>Irrigation pumping allowance = $0.0198._x000D_
Fixed monthly charge = facilities charges + administrative assessment system charge._x000D_
Energy charge = energy rate + administrative assessment kWh charge ($0.000056)</t>
  </si>
  <si>
    <t>['06/06/2014 10:15:59', '06/06/2014 10:33:01', '06/17/2014 13:49:49', '03/26/2015 15:26:38', '05/29/2015 02:42:15']</t>
  </si>
  <si>
    <t>539fc011ec4f024c27d8986d</t>
  </si>
  <si>
    <t>http://en.openei.org/apps/USURDB/rate/view/539fc011ec4f024c27d8986d</t>
  </si>
  <si>
    <t>SCHEDULE DF DUAL FUEL HEATING SERVICE</t>
  </si>
  <si>
    <t>* Available to members of the Thumb Electric Cooperative, already taking service concurrently under another rate schedule. This rate is for interruptible service to dual fueled heating loads, which are controlled by the Cooperative. Service is subject to the established rules and regulations of the Cooperative. Service to interruptible load shall be taken through separately metered circuits and permanently wired. Service to interruptible load may not be transferred to firm service circuits to avoid interruption.  * Type of Service: Alternating current, 60 hertz, at approximately 120/240 volts, single phase, three*wire. Service under this schedule will be available at all times except when interrupted by the Cooperative during times of peak system demand or system emergencies. The total number of hours that this load will be interrupted shall be limited to a maximum of 400 hours per year, and 8 hours per day.   * Flat rate Adjustments= the Energy Optimization Surcharge shown on Sheet No. D*20.03.</t>
  </si>
  <si>
    <t>Adjustment = Power Supply Rider + Optimization Rider</t>
  </si>
  <si>
    <t>['07/13/2012 07:27:25', '07/13/2012 07:29:49', '12/07/2012 21:01:00', '07/18/2014 08:12:07', '03/26/2015 15:26:37']</t>
  </si>
  <si>
    <t>539fc011ec4f024c27d8987d</t>
  </si>
  <si>
    <t>http://en.openei.org/apps/USURDB/rate/view/539fc011ec4f024c27d8987d</t>
  </si>
  <si>
    <t>Service Rate w/ Demand</t>
  </si>
  <si>
    <t>['06/05/2012 08:25:51', '06/05/2012 08:45:33', '12/07/2012 06:57:30', '04/24/2014 10:31:03', '06/17/2014 09:03:02', '03/26/2015 15:26:37']</t>
  </si>
  <si>
    <t>539fc011ec4f024c27d89881</t>
  </si>
  <si>
    <t>http://en.openei.org/apps/USURDB/rate/view/539fc011ec4f024c27d89881</t>
  </si>
  <si>
    <t>Industrial (Large Power)</t>
  </si>
  <si>
    <t>['05/13/2014 13:19:56', '05/13/2014 13:21:09', '06/20/2014 06:19:52', '03/26/2015 15:26:37', '10/19/2015 04:32:01']</t>
  </si>
  <si>
    <t>539fc021ec4f024c27d898c7</t>
  </si>
  <si>
    <t>http://en.openei.org/apps/USURDB/rate/view/539fc021ec4f024c27d898c7</t>
  </si>
  <si>
    <t>E06</t>
  </si>
  <si>
    <t>['10/19/2010 12:58:47', '01/13/2012 12:35:45', '12/07/2012 20:52:23', '05/01/2014 13:57:36', '08/21/2014 07:33:34', '03/26/2015 15:26:43']</t>
  </si>
  <si>
    <t>539fc021ec4f024c27d898cf</t>
  </si>
  <si>
    <t>http://en.openei.org/apps/USURDB/rate/view/539fc021ec4f024c27d898cf</t>
  </si>
  <si>
    <t>General Service-GS 3 Single-Phase-Prmary Discount</t>
  </si>
  <si>
    <t>*Applicable for service less than 12,000kw.  *Subject to tax and power cost adjustment.</t>
  </si>
  <si>
    <t>Energy charge is the sum of power supply charge and access charge.</t>
  </si>
  <si>
    <t>['05/01/2013 07:20:18', '05/01/2013 07:24:06', '05/21/2013 10:03:25', '05/21/2013 10:18:57', '01/23/2014 12:18:38', '01/23/2014 12:21:57', '03/26/2015 15:26:43']</t>
  </si>
  <si>
    <t>539fc022ec4f024c27d898e1</t>
  </si>
  <si>
    <t>http://en.openei.org/apps/USURDB/rate/view/539fc022ec4f024c27d898e1</t>
  </si>
  <si>
    <t>Industrial Large Power</t>
  </si>
  <si>
    <t>Available to all large power customers located on or near the Cooperative's three phase lines, for general purpose three phase loads requiring not less than 37.5 kVA of average monthly demand, for all types of usage, subject to the established Rules and Regulations.</t>
  </si>
  <si>
    <t>['04/01/2014 14:35:51', '04/01/2014 15:08:27', '04/17/2014 11:44:09', '05/29/2014 13:52:21', '05/29/2014 13:55:13', '08/22/2014 01:52:35', '03/26/2015 15:26:26']</t>
  </si>
  <si>
    <t>539fc022ec4f024c27d89913</t>
  </si>
  <si>
    <t>http://en.openei.org/apps/USURDB/rate/view/539fc022ec4f024c27d89913</t>
  </si>
  <si>
    <t>Power</t>
  </si>
  <si>
    <t>A transformer charge of $.50 per KVA where applicable.</t>
  </si>
  <si>
    <t>['05/24/2013 10:16:53', '05/24/2013 10:21:56', '05/30/2014 08:32:08', '08/22/2014 01:59:24', '03/26/2015 15:26:38', '05/29/2015 02:43:45']</t>
  </si>
  <si>
    <t>539fc032ec4f024c27d8996d</t>
  </si>
  <si>
    <t>http://en.openei.org/apps/USURDB/rate/view/539fc032ec4f024c27d8996d</t>
  </si>
  <si>
    <t>['06/14/2012 14:34:59', '06/14/2012 14:35:25', '07/25/2012 13:49:58', '12/07/2012 07:28:34', '04/01/2013 10:30:09', '05/06/2014 01:11:34', '05/19/2014 15:07:39', '05/19/2014 15:15:21', '06/13/2014 09:14:46', '03/26/2015 15:26:51', '07/28/2015 04:32:14']</t>
  </si>
  <si>
    <t>539fc033ec4f024c27d899a9</t>
  </si>
  <si>
    <t>http://en.openei.org/apps/USURDB/rate/view/539fc033ec4f024c27d899a9</t>
  </si>
  <si>
    <t>Experimental Off-Peak Electric Vehicle  Charging 10:00 pm - 7:00 am</t>
  </si>
  <si>
    <t>Alaska Electric Light&amp;Power Co</t>
  </si>
  <si>
    <t>Experimental Off*Peak Electric Vehicle  		  Charging 10:00 pm * 7:00 am    The current Regulatory Cost Charge is $0.000568/kWh for all accounts.  The current Power Cost Adjustment is $0.011494/kWh.    Flat rate Adjustments = Regulatory Cost Charge + Power Cost Adjustment.</t>
  </si>
  <si>
    <t>['06/07/2012 10:16:01', '06/07/2012 10:17:05', '06/07/2012 10:17:46', '12/07/2012 20:40:09', '06/17/2013 08:31:59', '08/09/2013 13:23:12', '06/04/2014 08:24:17', '06/04/2014 08:27:09', '06/04/2014 08:28:19', '08/22/2014 03:25:14', '03/26/2015 15:26:57']</t>
  </si>
  <si>
    <t>539fc034ec4f024c27d899d1</t>
  </si>
  <si>
    <t>http://en.openei.org/apps/USURDB/rate/view/539fc034ec4f024c27d899d1</t>
  </si>
  <si>
    <t>Large Power Demand</t>
  </si>
  <si>
    <t>City of Caledonia, Minnesota (Utility Company)</t>
  </si>
  <si>
    <t>http://www.caledoniamn.gov/index.asp?SEC=6A4DB599-BEE7-44D2-8AA3-ABA54ADC9BC4&amp;Type=B_BASIC</t>
  </si>
  <si>
    <t>['05/22/2014 14:51:16', '05/22/2014 14:52:41', '08/05/2014 02:32:08', '03/26/2015 15:26:36']</t>
  </si>
  <si>
    <t>539fc034ec4f024c27d899d5</t>
  </si>
  <si>
    <t>http://en.openei.org/apps/USURDB/rate/view/539fc034ec4f024c27d899d5</t>
  </si>
  <si>
    <t>Fixed monthly charge includes 15 KWh rates.</t>
  </si>
  <si>
    <t>Power Cost Adjustment of $0.34.</t>
  </si>
  <si>
    <t>['09/24/2012 08:49:50', '09/24/2012 08:54:41', '12/08/2012 02:45:39', '05/22/2014 07:49:55', '05/22/2014 15:22:24', '03/26/2015 15:26:36']</t>
  </si>
  <si>
    <t>539fc043ec4f024c27d89a23</t>
  </si>
  <si>
    <t>http://en.openei.org/apps/USURDB/rate/view/539fc043ec4f024c27d89a23</t>
  </si>
  <si>
    <t>Schedule GS-15 General Service</t>
  </si>
  <si>
    <t>Available to commercial, industrial, institutional, farm and other non residential  customers having demand requirement of not less than 25 and not more than 240 KWs.    Service can be single or three phase at the Associations standard Voltages.</t>
  </si>
  <si>
    <t>http://www.singingriver.com/Files/flash/RateGS-15-SingingRiver.swf_x000D_
_x000D_
The energy charge adjustment is a summation of power cost adjustment, regulatory adjustment and environmental adjustment.</t>
  </si>
  <si>
    <t>['04/15/2014 13:29:29', '04/15/2014 13:31:33', '04/15/2014 14:00:59', '05/30/2014 07:45:02', '05/30/2014 07:49:39', '07/03/2014 01:43:58', '03/26/2015 15:26:30']</t>
  </si>
  <si>
    <t>539fc044ec4f024c27d89a5b</t>
  </si>
  <si>
    <t>http://en.openei.org/apps/USURDB/rate/view/539fc044ec4f024c27d89a5b</t>
  </si>
  <si>
    <t>Small Power Service Optional Time of Day</t>
  </si>
  <si>
    <t>[{'Distribution Deamdn': '1.5'}]</t>
  </si>
  <si>
    <t>['02/13/2013 15:19:32', '02/13/2013 15:22:45', '02/13/2013 15:23:33', '02/13/2013 15:26:45', '04/03/2014 11:17:21', '07/21/2014 08:57:26', '07/21/2014 09:07:41', '03/26/2015 15:26:26']</t>
  </si>
  <si>
    <t>539fc045ec4f024c27d89a73</t>
  </si>
  <si>
    <t>http://en.openei.org/apps/USURDB/rate/view/539fc045ec4f024c27d89a73</t>
  </si>
  <si>
    <t>Medium General Service- Time of Use</t>
  </si>
  <si>
    <t>This schedule is available on a voluntary basis to any non*residential customer whose demand usage equals or is greater than 20 kW but less than 300 kW for at least three consecutive billing periods within the last twelve months.</t>
  </si>
  <si>
    <t>On Peak and Off Period are the same as defined for demand charges.</t>
  </si>
  <si>
    <t>['04/09/2012 12:30:11', '04/09/2012 12:33:50', '05/29/2012 10:23:28', '07/10/2012 19:38:44', '07/10/2012 19:39:48', '12/07/2012 07:04:38', '07/28/2014 02:37:05', '07/28/2014 02:37:26', '07/28/2014 02:50:44', '03/26/2015 15:26:50']</t>
  </si>
  <si>
    <t>539fc046ec4f024c27d89ab5</t>
  </si>
  <si>
    <t>http://en.openei.org/apps/USURDB/rate/view/539fc046ec4f024c27d89ab5</t>
  </si>
  <si>
    <t>['05/17/2013 15:14:48', '07/02/2014 04:13:37', '07/23/2014 04:10:35', '03/26/2015 15:26:57', '05/29/2015 03:06:01']</t>
  </si>
  <si>
    <t>539fc046ec4f024c27d89ad7</t>
  </si>
  <si>
    <t>http://en.openei.org/apps/USURDB/rate/view/539fc046ec4f024c27d89ad7</t>
  </si>
  <si>
    <t>Available to all consumers located near the Seller's distribution lines and subject to the rules and regulations of the Seller.</t>
  </si>
  <si>
    <t>['04/17/2014 15:06:35', '04/17/2014 15:07:37', '06/20/2014 06:48:20', '07/16/2014 04:22:42', '03/26/2015 15:26:57', '05/29/2015 03:06:46']</t>
  </si>
  <si>
    <t>539fc046ec4f024c27d89add</t>
  </si>
  <si>
    <t>http://en.openei.org/apps/USURDB/rate/view/539fc046ec4f024c27d89add</t>
  </si>
  <si>
    <t>Large Commercial Primary Voltage</t>
  </si>
  <si>
    <t>Village of Wellsville, New York (Utility Company)</t>
  </si>
  <si>
    <t>http://www.wellsvilleny.com</t>
  </si>
  <si>
    <t>['08/13/2012 14:19:39', '08/13/2012 14:23:06', '12/07/2012 20:27:17', '03/06/2014 14:31:42', '08/19/2014 01:52:05', '03/26/2015 15:26:44']</t>
  </si>
  <si>
    <t>539fc046ec4f024c27d89adf</t>
  </si>
  <si>
    <t>http://en.openei.org/apps/USURDB/rate/view/539fc046ec4f024c27d89adf</t>
  </si>
  <si>
    <t>Large Power - CYC 2/REV 6 - Demand 1000 kVA</t>
  </si>
  <si>
    <t>['06/10/2013 08:41:51', '06/10/2013 08:42:38', '04/17/2014 13:43:23', '06/24/2014 02:37:22', '03/26/2015 15:26:44']</t>
  </si>
  <si>
    <t>539fc056ec4f024c27d89b0f</t>
  </si>
  <si>
    <t>http://en.openei.org/apps/USURDB/rate/view/539fc056ec4f024c27d89b0f</t>
  </si>
  <si>
    <t>Commercial 3-Phase Service (Schedule 3~M)</t>
  </si>
  <si>
    <t>['05/23/2014 13:03:32', '05/23/2014 13:05:06', '06/10/2014 08:17:54', '06/10/2014 08:20:11', '07/18/2014 02:26:37', '03/26/2015 15:26:59']</t>
  </si>
  <si>
    <t>539fc057ec4f024c27d89b21</t>
  </si>
  <si>
    <t>http://en.openei.org/apps/USURDB/rate/view/539fc057ec4f024c27d89b21</t>
  </si>
  <si>
    <t>Large Power Transformer Discount</t>
  </si>
  <si>
    <t>*To qualify for a 5% discount on small and large power rates, the user must own their own transformer.    *A 10% additional charge will be added to the electric rates for customers outside the City limits.</t>
  </si>
  <si>
    <t>['06/04/2014 14:05:18', '06/04/2014 14:22:30', '08/05/2014 08:58:21', '03/26/2015 15:26:42']</t>
  </si>
  <si>
    <t>539fc057ec4f024c27d89b35</t>
  </si>
  <si>
    <t>http://en.openei.org/apps/USURDB/rate/view/539fc057ec4f024c27d89b35</t>
  </si>
  <si>
    <t>['06/08/2012 10:45:01', '06/08/2012 10:45:14', '06/08/2012 10:46:29', '07/13/2012 08:35:14', '12/07/2012 21:36:09', '02/25/2013 14:41:13', '02/25/2013 14:47:03', '05/06/2014 01:13:20', '05/14/2014 13:29:25', '06/10/2014 13:18:51', '06/10/2014 13:21:03', '03/26/2015 15:26:42']</t>
  </si>
  <si>
    <t>539fc057ec4f024c27d89b41</t>
  </si>
  <si>
    <t>http://en.openei.org/apps/USURDB/rate/view/539fc057ec4f024c27d89b41</t>
  </si>
  <si>
    <t>City of Primghar, Iowa (Utility Company)</t>
  </si>
  <si>
    <t>['02/20/2012 12:32:51', '02/20/2012 12:33:52', '03/16/2012 10:53:55', '03/16/2012 10:55:54', '05/09/2012 15:54:52', '12/07/2012 07:31:03', '03/26/2015 15:26:42', '05/29/2015 03:08:24']</t>
  </si>
  <si>
    <t>539fc058ec4f024c27d89b5f</t>
  </si>
  <si>
    <t>http://en.openei.org/apps/USURDB/rate/view/539fc058ec4f024c27d89b5f</t>
  </si>
  <si>
    <t>Single Phase service</t>
  </si>
  <si>
    <t>Western Iowa Power Coop</t>
  </si>
  <si>
    <t>Energy Cost Adjustment (ECA) in effect for all KWh sales.</t>
  </si>
  <si>
    <t>['05/29/2014 08:03:07', '05/29/2014 08:06:21', '05/29/2014 08:10:49', '06/11/2014 12:25:18', '03/26/2015 15:26:27', '05/29/2015 03:08:43']</t>
  </si>
  <si>
    <t>539fc058ec4f024c27d89b6b</t>
  </si>
  <si>
    <t>http://en.openei.org/apps/USURDB/rate/view/539fc058ec4f024c27d89b6b</t>
  </si>
  <si>
    <t>['06/14/2012 12:05:35', '06/14/2012 12:06:04', '07/25/2012 09:51:55', '12/07/2012 20:56:51', '04/01/2013 09:08:29', '03/26/2014 14:38:05', '05/19/2014 13:54:24', '06/13/2014 07:45:02', '03/26/2015 15:26:27', '07/27/2015 09:05:59']</t>
  </si>
  <si>
    <t>539fc058ec4f024c27d89b8f</t>
  </si>
  <si>
    <t>http://en.openei.org/apps/USURDB/rate/view/539fc058ec4f024c27d89b8f</t>
  </si>
  <si>
    <t>Large Commercial/Demand Service Rate</t>
  </si>
  <si>
    <t>Kenyon Municipal Utilities</t>
  </si>
  <si>
    <t>['05/29/2012 13:30:52', '05/29/2012 13:33:20', '06/06/2012 15:39:53', '06/06/2012 15:42:21', '11/17/2012 16:34:06', '12/07/2012 02:26:01', '06/06/2014 08:42:47', '08/19/2014 05:20:51', '03/26/2015 15:26:27']</t>
  </si>
  <si>
    <t>539fc058ec4f024c27d89b9b</t>
  </si>
  <si>
    <t>http://en.openei.org/apps/USURDB/rate/view/539fc058ec4f024c27d89b9b</t>
  </si>
  <si>
    <t>Industrial Electric Service Rate</t>
  </si>
  <si>
    <t>Availability:  *All large commercial customers that exceed seven hundred fifty (750) kW demand during June, July, August, or September will automatically be placed on the Industrial Service Rate. Not available for temporary, standby, breakdown, supplementary, or resale service.    Billing Demand:   *The maximum 30 minute kw demand measured during the billing month, but not less than 75 per cent of the maximum billing demand during the billing months of June, July, August and September of the preceding 11 month billing period.</t>
  </si>
  <si>
    <t>['04/02/2012 11:50:12', '04/02/2012 12:00:20', '06/20/2012 15:19:23', '12/07/2012 19:32:24', '01/17/2013 13:57:07', '04/10/2013 09:23:41', '02/18/2014 14:36:16', '07/15/2014 09:12:34', '03/26/2015 15:26:27']</t>
  </si>
  <si>
    <t>539fc069ec4f024c27d89bb3</t>
  </si>
  <si>
    <t>http://en.openei.org/apps/USURDB/rate/view/539fc069ec4f024c27d89bb3</t>
  </si>
  <si>
    <t>Large Power (150 kW or Greater)</t>
  </si>
  <si>
    <t>Available to commercial and industrial consumers with kW demand requirements of 150 kW or greater. Subject to the established rules and regulations of the Cooperative.    The voltage, phase and frequency of all service under this rate schedule shall be only as specified by United Electric Cooperative. Consumer will connect equipment so that the load on any one phase will not exceed the load on any other phase by more than 15%. The Cooperative reserves the right to impose reasonable restrictions limiting the initial instantaneous starting current drawn from the Cooperative's power facilities by the consumer's motors or other types of electrical apparatus.</t>
  </si>
  <si>
    <t>The monthly minimum charge is to determined in a service contract between the member and the Cooperative.</t>
  </si>
  <si>
    <t>['04/09/2014 14:53:06', '04/09/2014 14:57:25', '04/09/2014 15:15:49', '03/26/2015 15:26:23']</t>
  </si>
  <si>
    <t>539fc069ec4f024c27d89bbf</t>
  </si>
  <si>
    <t>http://en.openei.org/apps/USURDB/rate/view/539fc069ec4f024c27d89bbf</t>
  </si>
  <si>
    <t>General Service - Small: SCHEDULE GS-1</t>
  </si>
  <si>
    <t>The Fixed Monthly Charge is the sum of the Customer Charge, gridSMART Rider, and the Storm Damage Rider._x000D_
The Energy Charge is the sum of the Generation charge and the Distribution charge.</t>
  </si>
  <si>
    <t>['05/30/2012 07:36:27', '05/30/2012 07:47:29', '05/30/2012 07:50:37', '06/06/2012 12:05:30', '12/07/2012 23:16:27', '05/19/2014 12:20:45', '05/19/2014 12:22:47', '05/19/2014 12:23:48', '06/04/2014 13:24:20', '06/11/2014 10:50:28', '06/11/2014 12:20:41', '07/10/2014 02:10:46', '03/26/2015 15:26:23']</t>
  </si>
  <si>
    <t>539fc06aec4f024c27d89c0f</t>
  </si>
  <si>
    <t>http://en.openei.org/apps/USURDB/rate/view/539fc06aec4f024c27d89c0f</t>
  </si>
  <si>
    <t>GSA-1 (Peak Demand of 0-50 kw)</t>
  </si>
  <si>
    <t>FCA charge changes monthly * for 5/14 $0.02712 per kWh</t>
  </si>
  <si>
    <t>['06/02/2014 12:36:51', '06/02/2014 12:38:19', '08/05/2014 08:36:32', '03/26/2015 15:26:20']</t>
  </si>
  <si>
    <t>539fc06bec4f024c27d89c27</t>
  </si>
  <si>
    <t>http://en.openei.org/apps/USURDB/rate/view/539fc06bec4f024c27d89c27</t>
  </si>
  <si>
    <t>Small Power Service Cp-1</t>
  </si>
  <si>
    <t>This rate will be applied to customers for all types of service if their monthly Maximum Measured Demand is in excess of 20 kilowatts (kW) per month, but less than 150 kW for three or more months in a consecutive 12*month period.</t>
  </si>
  <si>
    <t>['05/13/2014 15:09:34', '05/13/2014 15:25:48', '05/14/2014 07:08:26', '05/14/2014 07:09:27', '05/14/2014 07:46:12', '05/14/2014 07:47:11', '06/02/2014 14:54:55', '07/03/2014 07:13:08', '07/03/2014 07:45:45', '03/26/2015 15:26:21', '05/29/2015 03:10:27']</t>
  </si>
  <si>
    <t>539fc07eec4f024c27d89cbd</t>
  </si>
  <si>
    <t>http://en.openei.org/apps/USURDB/rate/view/539fc07eec4f024c27d89cbd</t>
  </si>
  <si>
    <t>Large Industrial Service (L.F. 62.5% - 64.99%)</t>
  </si>
  <si>
    <t>['05/17/2013 15:11:09', '07/02/2014 04:05:23', '07/23/2014 04:04:56', '03/26/2015 15:26:32', '05/29/2015 03:10:44']</t>
  </si>
  <si>
    <t>539fc07fec4f024c27d89d1b</t>
  </si>
  <si>
    <t>http://en.openei.org/apps/USURDB/rate/view/539fc07fec4f024c27d89d1b</t>
  </si>
  <si>
    <t>Commercial Non Demand Service-Inside Village Limits</t>
  </si>
  <si>
    <t>Village of Versailles, Ohio (Utility Company)</t>
  </si>
  <si>
    <t>http://www.versaillesohio.cc/utility-information.aspx</t>
  </si>
  <si>
    <t>energy charge includes distribution charge</t>
  </si>
  <si>
    <t>['06/05/2014 09:35:28', '06/05/2014 09:36:46', '07/10/2014 06:56:10', '08/08/2014 02:54:53', '03/26/2015 15:26:59']</t>
  </si>
  <si>
    <t>539fc07fec4f024c27d89d1d</t>
  </si>
  <si>
    <t>http://en.openei.org/apps/USURDB/rate/view/539fc07fec4f024c27d89d1d</t>
  </si>
  <si>
    <t>This rate will be applied to single and three*phase customers. This includes  commercial, institutional, government, farm, and other customers. The monthly Maximum Measured  Demand of customers served on this rate shall not exceed 50 kilowatts for three or more months in a  consecutive 12*month period.</t>
  </si>
  <si>
    <t>['05/14/2014 08:19:32', '05/14/2014 08:21:05', '05/29/2014 09:35:26', '03/26/2015 15:26:59', '05/29/2015 03:11:03']</t>
  </si>
  <si>
    <t>539fc090ec4f024c27d89d87</t>
  </si>
  <si>
    <t>http://en.openei.org/apps/USURDB/rate/view/539fc090ec4f024c27d89d87</t>
  </si>
  <si>
    <t>SCHEDULE 8: Large Power Service -Time Of Use</t>
  </si>
  <si>
    <t>Available as an optional rate to any member of Tipmont Rural Electric Membership Corporation (REMC) for general power service with a monthly demand of 50 kW or more and is located adjacent to an electric transmission or distribution line of the REMC that is adequate and suitable for supplying required service. This schedule is not available for supplemental or standby service.</t>
  </si>
  <si>
    <t>['05/30/2012 11:35:58', '05/30/2012 11:38:37', '12/07/2012 05:31:06', '04/05/2013 11:46:26', '05/06/2014 01:15:29', '07/17/2014 04:41:44', '03/26/2015 15:26:36']</t>
  </si>
  <si>
    <t>539fc090ec4f024c27d89d89</t>
  </si>
  <si>
    <t>http://en.openei.org/apps/USURDB/rate/view/539fc090ec4f024c27d89d89</t>
  </si>
  <si>
    <t>Residential Time-Of-Use (R-1)(B): Electric Vehicle Discount</t>
  </si>
  <si>
    <t>Applicable to service to single*family, single*family with guest house, individually metered accommodations, as well as to separately metered common areas of condominiums and cooperatives devoted primarily to residential uses and whose energy and capacity requirements do not exceed those for Small General Service Schedule A*1. Battery chargers, motors and appliances, which conform in capacities to applicable electrical codes, and meet requirements of the Department's Rules, may be served under this schedule. Not applicable to single*family residential customers with an on*site transformer dedicated solely to that individual customer.  *Electric Vehicle Discount = $0.025/kWh (This has already been calculated)  *Adjustment = Energy Cost Adjustment (ECA) ($0.05690) + Electric Subsidy Adjustment (ESA) ($0.00147) + Reliability Cost Adjustment (RCA)($0.00300) = $0.06137/kWh  Also applicable to IRCA,	VEA,	CRPSEA, VRPSEA charges.</t>
  </si>
  <si>
    <t>['08/01/2012 08:15:06', '08/01/2012 08:22:14', '12/08/2012 00:17:01', '03/19/2014 13:51:02', '03/19/2014 13:52:53', '03/19/2014 16:10:56', '04/01/2014 12:05:03', '04/01/2014 14:32:00', '04/02/2014 11:41:55', '04/02/2014 11:59:43', '04/15/2014 14:03:59', '04/15/2014 14:04:43', '04/15/2014 14:07:15', '04/15/2014 14:07:33', '04/15/2014 14:07:47', '04/15/2014 14:08:03', '04/15/2014 14:08:19', '04/15/2014 14:15:47', '07/14/2014 04:45:21', '03/26/2015 15:26:36', '05/20/2015 07:48:51']</t>
  </si>
  <si>
    <t>539fc090ec4f024c27d89dad</t>
  </si>
  <si>
    <t>http://en.openei.org/apps/USURDB/rate/view/539fc090ec4f024c27d89dad</t>
  </si>
  <si>
    <t>City of Philadelphia, Mississippi (Utility Company)</t>
  </si>
  <si>
    <t>['07/17/2012 12:31:57', '07/17/2012 12:32:17', '12/07/2012 19:17:33', '03/26/2015 15:26:36', '05/29/2015 03:12:33']</t>
  </si>
  <si>
    <t>539fc0a2ec4f024c27d89e27</t>
  </si>
  <si>
    <t>http://en.openei.org/apps/USURDB/rate/view/539fc0a2ec4f024c27d89e27</t>
  </si>
  <si>
    <t>General Single-Phase Service</t>
  </si>
  <si>
    <t>This rate will be applied to single and three*phase customers. This includes  commercial, institutional, government, farm, and other customers. The monthly Maximum Measured Demand of customers served on this rate shall not exceed 50 kilowatts for three or more months in a consecutive 12*month period.    This following Riders and Adjustments are applicable to this rate:    *Power Cost Adjustment Clause  *Renewable Energy Rider  *Commitment to Community Program Rider which sets a fee of 3.0% of the total electric bill, not to exceed $1.47.  *Parallel Generation (20 kW or less)* Net Energy Billing  *Customer*Owned Generation Systems (Greater than 20 kW)</t>
  </si>
  <si>
    <t>['08/02/2012 10:10:49', '08/02/2012 10:13:23', '12/07/2012 05:36:11', '04/24/2013 11:46:44', '07/23/2014 06:20:15', '03/26/2015 15:26:26']</t>
  </si>
  <si>
    <t>539fc0a2ec4f024c27d89e49</t>
  </si>
  <si>
    <t>http://en.openei.org/apps/USURDB/rate/view/539fc0a2ec4f024c27d89e49</t>
  </si>
  <si>
    <t>Rate Schedule GST</t>
  </si>
  <si>
    <t>On an experimental basis, at the option of the cooperative, to approximately 50 general service consumers otherwise eligible for service under Rate Schedule GS who volunteer for service. Demand cannot exceed 75 kW to be eligible. Renewable generating systems are not to be rated higher than 100 kW AC for the purpose of net metering.</t>
  </si>
  <si>
    <t>['05/16/2013 16:04:59', '05/16/2013 16:20:07', '05/16/2013 16:28:22', '05/16/2013 16:38:19', '05/16/2013 16:52:07', '05/16/2013 16:53:39', '05/17/2013 07:38:32', '05/17/2013 08:06:43', '05/23/2013 08:37:37', '01/31/2014 13:09:10', '03/26/2015 15:26:26']</t>
  </si>
  <si>
    <t>539fc0a2ec4f024c27d89e4f</t>
  </si>
  <si>
    <t>http://en.openei.org/apps/USURDB/rate/view/539fc0a2ec4f024c27d89e4f</t>
  </si>
  <si>
    <t>General Service GSA1</t>
  </si>
  <si>
    <t>['06/07/2012 10:06:07', '06/07/2012 10:08:04', '08/10/2012 12:11:51', '12/07/2012 19:52:49', '07/25/2014 03:40:15', '03/26/2015 15:26:26']</t>
  </si>
  <si>
    <t>539fc0a3ec4f024c27d89e51</t>
  </si>
  <si>
    <t>http://en.openei.org/apps/USURDB/rate/view/539fc0a3ec4f024c27d89e51</t>
  </si>
  <si>
    <t>Large General Service Demand Secondary Service</t>
  </si>
  <si>
    <t>City of Tallahassee, Florida (Utility Company)</t>
  </si>
  <si>
    <t>The large general electric service demand schedule is applicable to all electric service required for lighting, power, and any other purpose with a maximum annual demand of 500 kw or more for three or more months out of 12 consecutive months ending with the September billing of each year. Upon request, this schedule may be made available to nonresidential customers with demands of 300 kw or greater who agree to pay for service under this schedule for 12 consecutive months.     *Chapter 21 Utilities</t>
  </si>
  <si>
    <t>['03/03/2014 13:16:35', '03/03/2014 13:19:38', '03/21/2014 12:36:48', '09/15/2014 06:05:15', '09/16/2014 03:18:29', '03/26/2015 15:26:37']</t>
  </si>
  <si>
    <t>539fc0a3ec4f024c27d89e55</t>
  </si>
  <si>
    <t>http://en.openei.org/apps/USURDB/rate/view/539fc0a3ec4f024c27d89e55</t>
  </si>
  <si>
    <t>Industrial Electric Service E-6</t>
  </si>
  <si>
    <t>Applicability. The industrial electric service rate E*6 is applicable for lighting, power and miscellaneous electric service whose integrated 15*minute interval demand is greater than 120 kw or more and where the entire electric requirements of the consumer are furnished by the city. Service to more than one premise shall not be combined nor shall it be shared with or resold to others.    Character of service. The service shall be three*phase service or a combination of single* and three* phase, at the voltage of the available primary or secondary distribution lines of the city. All service voltages, types of metering and meter locations shall be approved by the utilities director or the director's designee prior to connection. Any consumer receiving service at two different voltages will be considered as two separate consumers for billing purposes. This rate is based on ownership of one transformation facility by the city for primary voltage rating of 15 kv and below; however, ownership of other transformation facilities by the consumer is permissible under this rate. Such facilities may be installed by the city and leased to the consumer if he so elects.    *Chapter 102 Utilities in PDF</t>
  </si>
  <si>
    <t>['06/25/2012 09:38:07', '06/25/2012 09:54:38', '06/25/2012 09:56:24', '06/25/2012 09:59:36', '12/07/2012 05:27:52', '02/11/2013 08:17:49', '05/15/2014 14:48:38', '05/15/2014 15:00:20', '05/15/2014 15:03:13', '07/28/2014 04:59:16', '03/26/2015 15:26:37']</t>
  </si>
  <si>
    <t>539fc0a3ec4f024c27d89e67</t>
  </si>
  <si>
    <t>http://en.openei.org/apps/USURDB/rate/view/539fc0a3ec4f024c27d89e67</t>
  </si>
  <si>
    <t>Rate 105- Rate Schedule for Dual Fuel Service</t>
  </si>
  <si>
    <t>* Wholesale Power Cost Tracker changes quarterly.  The Dual Fuel Rate Schedule shall be the same as the current applicable Rate Schedule 101; however, all energy used for approved dual fuel heating purposes as measured by the dual fuel sub*meter during the months of October through May shall be subject to the following discount from the bill for total house usage measured by the total house meter and billed under Rate Schedule 101.</t>
  </si>
  <si>
    <t>['05/29/2012 14:15:22', '05/29/2012 14:18:34', '06/19/2012 08:03:14', '06/19/2012 08:15:38', '12/08/2012 00:44:20', '08/07/2014 03:08:34', '08/08/2014 04:38:30', '03/26/2015 15:26:37']</t>
  </si>
  <si>
    <t>539fc0a3ec4f024c27d89e77</t>
  </si>
  <si>
    <t>http://en.openei.org/apps/USURDB/rate/view/539fc0a3ec4f024c27d89e77</t>
  </si>
  <si>
    <t>['07/12/2013 13:37:02', '07/12/2013 13:41:03', '07/12/2013 13:41:19', '05/06/2014 17:48:40', '05/08/2014 17:54:28', '06/06/2014 10:14:51', '03/26/2015 15:26:37']</t>
  </si>
  <si>
    <t>539fc0a4ec4f024c27d89eb5</t>
  </si>
  <si>
    <t>http://en.openei.org/apps/USURDB/rate/view/539fc0a4ec4f024c27d89eb5</t>
  </si>
  <si>
    <t>['05/29/2012 14:59:52', '05/29/2012 15:02:04', '06/25/2012 12:43:46', '06/25/2012 13:16:24', '12/07/2012 21:21:07', '05/28/2014 12:43:01', '06/11/2014 10:31:37', '08/20/2014 04:52:08', '03/26/2015 15:26:57', '09/04/2015 02:56:15']</t>
  </si>
  <si>
    <t>539fc0b4ec4f024c27d89ed7</t>
  </si>
  <si>
    <t>http://en.openei.org/apps/USURDB/rate/view/539fc0b4ec4f024c27d89ed7</t>
  </si>
  <si>
    <t>Large General Service Primary (Rate Code 602)</t>
  </si>
  <si>
    <t>Facilities Charge per Month per annual max. kW (minimum 80kW per Month) All kW: $0.12 /kW</t>
  </si>
  <si>
    <t>https://www.otpco.com/rates-and-pricing/minnesota/commercial-rate-summary/#large-general-service</t>
  </si>
  <si>
    <t>Adj = Energy Adjustment Rider + CIP Rider _x000D_
Other Riders applicable are Renewable Resource Cost Recovery Rider + Environment Cost Recovery Rider</t>
  </si>
  <si>
    <t>['06/28/2012 14:38:46', '06/28/2012 14:45:31', '12/07/2012 21:38:16', '06/25/2013 08:47:32', '07/07/2014 07:50:19', '07/07/2014 08:27:24', '03/26/2015 15:26:29']</t>
  </si>
  <si>
    <t>539fc0b4ec4f024c27d89f13</t>
  </si>
  <si>
    <t>http://en.openei.org/apps/USURDB/rate/view/539fc0b4ec4f024c27d89f13</t>
  </si>
  <si>
    <t>Schedule 52 - South System General Power Rate</t>
  </si>
  <si>
    <t>This rate shall apply to the firm power requirements for electric service to commercial, industrial, and governmental customers, and institutional customers whose monthly read demand is greater than 50 and less than or equal to 300 KW</t>
  </si>
  <si>
    <t>['07/24/2013 08:37:09', '07/24/2013 08:38:05', '07/16/2014 04:33:17', '03/26/2015 15:26:53']</t>
  </si>
  <si>
    <t>539fc0b5ec4f024c27d89f1d</t>
  </si>
  <si>
    <t>http://en.openei.org/apps/USURDB/rate/view/539fc0b5ec4f024c27d89f1d</t>
  </si>
  <si>
    <t>['03/11/2014 11:36:34', '03/11/2014 11:37:12', '04/01/2014 10:59:25', '09/05/2014 05:26:44', '09/05/2014 07:34:04', '03/26/2015 15:26:55']</t>
  </si>
  <si>
    <t>539fc0b5ec4f024c27d89f47</t>
  </si>
  <si>
    <t>http://en.openei.org/apps/USURDB/rate/view/539fc0b5ec4f024c27d89f47</t>
  </si>
  <si>
    <t>To any commercial or light industrial enterprise, at one location, that, in the opinion of CFU, has a single  meter demand load of 50 KW or less for at least 8 months in a 12 month period</t>
  </si>
  <si>
    <t>Primary voltage and Primary metering service available upon customer agreement. Energy Cost Adjustment &amp; Western Units Revenue Sharing Adjustment (WURSA) may apply that change monthly.</t>
  </si>
  <si>
    <t>['05/30/2014 07:32:17', '05/30/2014 07:35:47', '08/05/2014 06:24:11', '03/26/2015 15:26:30']</t>
  </si>
  <si>
    <t>539fc0b5ec4f024c27d89f55</t>
  </si>
  <si>
    <t>http://en.openei.org/apps/USURDB/rate/view/539fc887ec4f024d2f53e7c2</t>
  </si>
  <si>
    <t>For commercial customers whose energy use does not exceed 8,000 kWh per month  *Public Benefits Charge: The surcharge is equal to the sum of the Customer Charge and the Energy Charge times 0.0285  *Minimum Charge: $3.30 per meter per month but not less than $2.04 per month per kVA of connected welder load, rectifier load, x*ray and x*ray type equipment load, fusing machine load, and other types of welding equipment load.</t>
  </si>
  <si>
    <t>['03/20/2014 10:33:31', '03/20/2014 10:37:47', '03/31/2014 13:47:06', '03/26/2015 15:26:55']</t>
  </si>
  <si>
    <t>539fc0b6ec4f024c27d89f71</t>
  </si>
  <si>
    <t>http://en.openei.org/apps/USURDB/rate/view/539fc0b6ec4f024c27d89f71</t>
  </si>
  <si>
    <t>General Power Rate, 5,000-15,000 kW - A (Schedule SMSB)</t>
  </si>
  <si>
    <t>This rate shall apply to the firm electric power requirements where a customer's currently effective contract demand is greater than 5,000 kW but not more than 15,000 kW.    Unless otherwise provided for in a written agreement between TVA and the distributor providing service under this rate schedule, for customers served under this rate schedule, the customer's "meter reading time" shall be 0000 hours CST or CDT, whichever is currently effective, on the first day of the calendar month following the month for which a bill under this rate schedule is being calculated.  Further, in accordance with TVA furnished or approved guidelines or specifications, TVA shall have unrestricted remote access to the metering data at all times, as well an unrestricted physical access to the metering facilities for the purpose of confirming remotely*accessed data during such periods as are specified by TVA.</t>
  </si>
  <si>
    <t>['07/30/2012 09:45:20', '07/30/2012 09:46:10', '12/07/2012 19:30:40', '06/24/2013 12:17:21', '05/06/2014 01:17:15', '07/15/2014 06:54:43', '07/15/2014 06:57:50', '03/26/2015 15:26:38']</t>
  </si>
  <si>
    <t>539fc0b6ec4f024c27d89f79</t>
  </si>
  <si>
    <t>http://en.openei.org/apps/USURDB/rate/view/539fc0b6ec4f024c27d89f79</t>
  </si>
  <si>
    <t>['05/31/2012 08:48:08', '05/31/2012 08:53:18', '08/13/2012 14:15:03', '12/07/2012 05:21:40', '03/06/2014 14:30:27', '08/19/2014 01:52:13', '03/26/2015 15:26:38']</t>
  </si>
  <si>
    <t>539fc0b6ec4f024c27d89f8d</t>
  </si>
  <si>
    <t>['05/14/2014 13:09:57', '05/14/2014 13:21:45', '05/14/2014 13:23:33', '05/14/2014 13:25:30', '05/14/2014 13:28:44', '05/14/2014 13:30:03', '05/14/2014 13:31:26', '05/14/2014 13:34:23', '06/03/2014 15:08:39', '06/04/2014 08:47:57', '03/26/2015 15:26:38']</t>
  </si>
  <si>
    <t>539fc0c6ec4f024c27d89fd9</t>
  </si>
  <si>
    <t>http://en.openei.org/apps/USURDB/rate/view/539fc0c6ec4f024c27d89fd9</t>
  </si>
  <si>
    <t>SMALL COMMERCIAL SERVICE</t>
  </si>
  <si>
    <t>To all electric service, for which no specific schedule is provided, supplied at one point of delivery and measured through one kilowatt hour meter. Not applicable to resale or shared service.    *Minimum: $11.00 plus 1.50 per KW times the highest demand established in the twelve months ending with the current month.</t>
  </si>
  <si>
    <t>['03/02/2012 12:49:49', '03/02/2012 12:54:50', '03/02/2012 12:55:54', '06/28/2012 08:37:39', '12/07/2012 21:47:38', '06/04/2014 07:56:16', '08/22/2014 03:25:24', '03/26/2015 15:26:42', '09/15/2015 08:45:58']</t>
  </si>
  <si>
    <t>539fc0c6ec4f024c27d89fe1</t>
  </si>
  <si>
    <t>http://en.openei.org/apps/USURDB/rate/view/539fc0c6ec4f024c27d89fe1</t>
  </si>
  <si>
    <t>Commercial Electric - BILL CODE 50</t>
  </si>
  <si>
    <t>Commercial * Bill Code 50</t>
  </si>
  <si>
    <t>['06/02/2014 09:03:50', '06/02/2014 09:04:57', '06/11/2014 09:05:23', '08/05/2014 08:23:05', '03/26/2015 15:26:48']</t>
  </si>
  <si>
    <t>539fc0c7ec4f024c27d89ff5</t>
  </si>
  <si>
    <t>http://en.openei.org/apps/USURDB/rate/view/539fc0c7ec4f024c27d89ff5</t>
  </si>
  <si>
    <t>GENERAL SERVICE RATES(Gs1)1 PHASE</t>
  </si>
  <si>
    <t>City of Spooner, Wisconsin (Utility Company)</t>
  </si>
  <si>
    <t>This rate is subject to a Power Cost Adjustment Charge.</t>
  </si>
  <si>
    <t>Adj = PCAC adjustments</t>
  </si>
  <si>
    <t>['05/29/2012 12:23:59', '05/29/2012 12:25:09', '06/13/2012 12:13:50', '06/13/2012 12:15:10', '12/08/2012 00:27:01', '04/05/2013 19:57:52', '08/07/2014 09:13:03', '08/11/2014 01:38:42', '08/11/2014 01:47:16', '03/26/2015 15:26:43']</t>
  </si>
  <si>
    <t>539fc0c7ec4f024c27d8a001</t>
  </si>
  <si>
    <t>http://en.openei.org/apps/USURDB/rate/view/539fc0c7ec4f024c27d8a001</t>
  </si>
  <si>
    <t>Commercial No Demand, Single Phase (EL 02)</t>
  </si>
  <si>
    <t>['05/28/2014 10:58:16', '05/28/2014 11:02:08', '06/12/2014 08:16:03', '06/12/2014 08:17:27', '03/26/2015 15:26:26']</t>
  </si>
  <si>
    <t>539fc0daec4f024c27d8a0af</t>
  </si>
  <si>
    <t>http://en.openei.org/apps/USURDB/rate/view/539fc0daec4f024c27d8a0af</t>
  </si>
  <si>
    <t>['05/17/2013 15:12:30', '07/02/2014 04:09:26', '07/23/2014 04:07:01', '03/26/2015 15:26:22', '05/29/2015 03:17:37']</t>
  </si>
  <si>
    <t>539fc0daec4f024c27d8a0cf</t>
  </si>
  <si>
    <t>http://en.openei.org/apps/USURDB/rate/view/539fc0daec4f024c27d8a0cf</t>
  </si>
  <si>
    <t>General Service- Three-Phase</t>
  </si>
  <si>
    <t>Bayfield Electric Coop, Inc</t>
  </si>
  <si>
    <t>CONTROLLED WATER HEATER CREDIT: $3.00/Monthly Credit on Accoun</t>
  </si>
  <si>
    <t>http://www.bayfieldelectric.com/</t>
  </si>
  <si>
    <t>['02/13/2014 10:19:20', '02/13/2014 10:20:44', '02/25/2014 12:30:43', '08/12/2014 04:22:32', '08/18/2014 04:35:48', '08/26/2014 01:47:20', '03/26/2015 15:26:22']</t>
  </si>
  <si>
    <t>539fc0daec4f024c27d8a0dd</t>
  </si>
  <si>
    <t>http://en.openei.org/apps/USURDB/rate/view/539fc0daec4f024c27d8a0dd</t>
  </si>
  <si>
    <t>Customers are expected to maintain a power factor of 95% lagging, or higher. If the average power factor is found to be less than 95% laagging, the monthly kilowatthour consumption as recorded by the meter, will be incerased 3/4 of 1% that the power factor is less than 95% lagging. Billing will be based upon the regular demand rate.    * Peak demand exceeding 10,000 KW</t>
  </si>
  <si>
    <t>['05/29/2014 15:07:31', '05/29/2014 15:09:51', '05/29/2014 15:10:36', '07/01/2014 03:03:54', '03/26/2015 15:26:22', '05/29/2015 03:19:03']</t>
  </si>
  <si>
    <t>539fc0dbec4f024c27d8a113</t>
  </si>
  <si>
    <t>http://en.openei.org/apps/USURDB/rate/view/539fc0dbec4f024c27d8a113</t>
  </si>
  <si>
    <t>SMALL COMMERCIAL SERVICE SINGLE PHASE</t>
  </si>
  <si>
    <t>Single phase, 60 cycle at available voltage requiring 50 KVA or less of total transformer capacity.    MINIMUM MONTHLY CHARGE  The minimum monthly base charge under the above rate schedule shall be $21.50 per month and will require a 100 Kwh purchase. In the event that the monthly usage is 100 Kwh or less, the minimum amount due will be $40.20 net or $44.22 gross.    SEASONAL SERVICE  Consumers requiring service only during certain seasons not exceeding nine months per year may guarantee an annual minimum charge, in which chase there shall be no minimum monthly charge. The annual base charge shall be sufficient to assure adequate compensation for the facilities installed to serve the Consumer and in no event shall it be less than twelve times the monthly base charge, which is $482.40. The annual base charge shall be paid in advance each year at the beginning of the season, which shall be January 1 of each year.</t>
  </si>
  <si>
    <t>['06/04/2014 09:54:18', '06/04/2014 09:55:33', '08/06/2014 03:07:02', '03/26/2015 15:26:47']</t>
  </si>
  <si>
    <t>539fc0dbec4f024c27d8a115</t>
  </si>
  <si>
    <t>http://en.openei.org/apps/USURDB/rate/view/539fc0dbec4f024c27d8a115</t>
  </si>
  <si>
    <t>Small General Service Without Demand - Optional TOU Rate for Electric Vehicle Owners - Unmetered Service</t>
  </si>
  <si>
    <t>['07/26/2013 10:36:29', '07/26/2013 10:38:06', '04/14/2014 09:28:52', '03/26/2015 15:26:47']</t>
  </si>
  <si>
    <t>539fc0ecec4f024c27d8a159</t>
  </si>
  <si>
    <t>http://en.openei.org/apps/USURDB/rate/view/539fc0ecec4f024c27d8a159</t>
  </si>
  <si>
    <t>City of Manti, Utah (Utility Company)</t>
  </si>
  <si>
    <t>http://mantiutah.org/utilities.html</t>
  </si>
  <si>
    <t>['06/11/2012 08:09:51', '06/11/2012 08:12:44', '08/13/2012 14:34:39', '08/13/2012 14:37:58', '12/08/2012 01:45:29', '06/13/2013 10:43:07', '06/13/2013 10:44:15', '06/13/2013 10:58:16', '03/26/2015 15:26:52', '05/29/2015 03:19:46', '08/05/2015 09:04:20']</t>
  </si>
  <si>
    <t>539fc0edec4f024c27d8a16f</t>
  </si>
  <si>
    <t>http://en.openei.org/apps/USURDB/rate/view/539fc0edec4f024c27d8a16f</t>
  </si>
  <si>
    <t>Time of Use (Schedule T-30)</t>
  </si>
  <si>
    <t>[{'Summer Excess Demand charge': '$5/KW/month'}
 {'Winter Excess Demand charge': '$8.52/KW/month'}]</t>
  </si>
  <si>
    <t>Period 1:Non Summer, Period 2: Summer</t>
  </si>
  <si>
    <t>['07/13/2012 14:44:06', '07/13/2012 14:45:34', '12/07/2012 20:16:46', '10/14/2013 13:52:40', '12/10/2013 14:34:08', '04/30/2014 14:22:21', '07/25/2014 07:25:38', '03/26/2015 15:26:38']</t>
  </si>
  <si>
    <t>539fc0edec4f024c27d8a177</t>
  </si>
  <si>
    <t>http://en.openei.org/apps/USURDB/rate/view/539fc0edec4f024c27d8a177</t>
  </si>
  <si>
    <t>Large Power 2</t>
  </si>
  <si>
    <t>Available to consumers using 500 KW or more per month located on or near the Cooperative's three*phase lines for all types of usage, subject to the established rules and regulations of the Cooperative.</t>
  </si>
  <si>
    <t>['12/03/2012 09:46:18', '12/03/2012 09:48:57', '02/11/2013 10:32:40', '07/30/2014 01:58:42', '03/26/2015 15:26:38']</t>
  </si>
  <si>
    <t>539fc0edec4f024c27d8a179</t>
  </si>
  <si>
    <t>http://en.openei.org/apps/USURDB/rate/view/539fc0edec4f024c27d8a179</t>
  </si>
  <si>
    <t>['06/14/2012 13:20:00', '06/14/2012 13:20:19', '07/25/2012 12:21:46', '12/07/2012 21:10:14', '04/01/2013 09:36:58', '05/06/2014 01:18:41', '05/19/2014 14:20:51', '06/13/2014 08:14:35', '03/26/2015 15:26:38', '07/28/2015 02:22:21']</t>
  </si>
  <si>
    <t>539fc0edec4f024c27d8a17d</t>
  </si>
  <si>
    <t>http://en.openei.org/apps/USURDB/rate/view/539fc0edec4f024c27d8a17d</t>
  </si>
  <si>
    <t>['06/01/2012 08:09:53', '06/01/2012 08:10:36', '06/14/2012 14:13:53', '12/08/2012 00:35:39', '08/02/2013 14:31:21', '07/28/2014 08:30:02', '03/26/2015 15:26:38']</t>
  </si>
  <si>
    <t>539fc0edec4f024c27d8a181</t>
  </si>
  <si>
    <t>http://en.openei.org/apps/USURDB/rate/view/539fc0edec4f024c27d8a181</t>
  </si>
  <si>
    <t>Time-of-Use - &gt;50 kV -Schedule TOU</t>
  </si>
  <si>
    <t>['07/23/2012 14:14:36', '07/23/2012 14:32:59', '07/23/2012 14:34:58', '07/23/2012 14:57:32', '12/07/2012 19:33:38', '06/21/2013 12:24:21', '03/25/2014 15:15:56', '03/25/2014 15:16:07', '06/03/2014 12:43:23', '03/26/2015 15:26:38']</t>
  </si>
  <si>
    <t>539fc0edec4f024c27d8a191</t>
  </si>
  <si>
    <t>http://en.openei.org/apps/USURDB/rate/view/539fc0edec4f024c27d8a191</t>
  </si>
  <si>
    <t>['05/17/2013 15:16:45', '07/02/2014 04:18:34', '07/23/2014 04:14:09', '03/26/2015 15:26:38', '05/29/2015 03:20:53']</t>
  </si>
  <si>
    <t>539fc113ec4f024c27d8a2eb</t>
  </si>
  <si>
    <t>http://en.openei.org/apps/USURDB/rate/view/539fc113ec4f024c27d8a2eb</t>
  </si>
  <si>
    <t>General Service-GS 1 Single-Phase</t>
  </si>
  <si>
    <t>* Applicable to general service less than 10KW. *Subject to tax and power cost adjustment.</t>
  </si>
  <si>
    <t>['04/29/2013 15:29:09', '04/29/2013 15:34:29', '04/29/2013 15:35:44', '01/23/2014 11:50:27', '01/23/2014 11:51:25', '01/23/2014 12:08:29', '03/26/2015 15:26:21']</t>
  </si>
  <si>
    <t>539fc114ec4f024c27d8a343</t>
  </si>
  <si>
    <t>http://en.openei.org/apps/USURDB/rate/view/539fc114ec4f024c27d8a343</t>
  </si>
  <si>
    <t>['06/13/2012 10:01:24', '06/13/2012 10:01:48', '07/23/2012 12:03:32', '12/07/2012 04:42:59', '03/20/2013 11:38:46', '05/06/2014 01:19:25', '05/21/2014 09:27:04', '06/16/2014 10:16:50', '06/16/2014 10:17:39', '03/26/2015 15:26:54', '07/29/2015 04:02:50']</t>
  </si>
  <si>
    <t>539fc114ec4f024c27d8a349</t>
  </si>
  <si>
    <t>http://en.openei.org/apps/USURDB/rate/view/539fc114ec4f024c27d8a349</t>
  </si>
  <si>
    <t>Gs-2 General Service- Optional Time-of-Day- Single Phase</t>
  </si>
  <si>
    <t>Other On Peak Periods available are 7:00 a.m. to 7:00 p.m. or 9:00 a.m. to 9:00 p.m.Monday through Friday, excluding holidays.</t>
  </si>
  <si>
    <t>['06/06/2012 15:09:02', '06/06/2012 15:09:20', '06/06/2012 15:09:43', '07/09/2012 08:06:18', '07/09/2012 08:07:33', '12/07/2012 20:28:37', '07/25/2014 04:17:51', '07/25/2014 04:18:12', '03/26/2015 15:26:49']</t>
  </si>
  <si>
    <t>539fc114ec4f024c27d8a361</t>
  </si>
  <si>
    <t>http://en.openei.org/apps/USURDB/rate/view/539fc114ec4f024c27d8a361</t>
  </si>
  <si>
    <t>TOU MSD</t>
  </si>
  <si>
    <t>['05/22/2014 07:11:29', '05/22/2014 07:17:21', '05/22/2014 07:23:16', '07/23/2014 07:29:05', '03/26/2015 15:26:51']</t>
  </si>
  <si>
    <t>539fc124ec4f024c27d8a393</t>
  </si>
  <si>
    <t>http://en.openei.org/apps/USURDB/rate/view/539fc124ec4f024c27d8a393</t>
  </si>
  <si>
    <t>Single Phase General Service - Urban Service</t>
  </si>
  <si>
    <t>Dakota Valley Elec Coop Inc</t>
  </si>
  <si>
    <t>['05/30/2013 10:00:58', '05/30/2013 10:02:12', '07/15/2014 09:18:11', '03/26/2015 15:26:20']</t>
  </si>
  <si>
    <t>539fc124ec4f024c27d8a397</t>
  </si>
  <si>
    <t>http://en.openei.org/apps/USURDB/rate/view/539fc124ec4f024c27d8a397</t>
  </si>
  <si>
    <t>Schedule GS - General Service Single Phase</t>
  </si>
  <si>
    <t>Available for all NON residential purposes.  This rate is subject to Wholesale Power Cost Adjustment.</t>
  </si>
  <si>
    <t>Period 1: Shoulder, Period 2: Summer, Period 3: Winter</t>
  </si>
  <si>
    <t>['05/30/2012 13:55:14', '05/30/2012 13:59:05', '06/20/2012 09:54:56', '12/08/2012 01:01:14', '07/22/2014 07:12:52', '07/22/2014 07:24:29', '03/26/2015 15:26:20']</t>
  </si>
  <si>
    <t>539fc125ec4f024c27d8a3b1</t>
  </si>
  <si>
    <t>http://en.openei.org/apps/USURDB/rate/view/539fc125ec4f024c27d8a3b1</t>
  </si>
  <si>
    <t>Fixed Monthly Charge includes Commitment to Community Rider: $1.33 per customer per month</t>
  </si>
  <si>
    <t>['08/07/2012 09:25:07', '08/07/2012 09:31:50', '12/07/2012 04:16:17', '05/21/2014 08:33:46', '06/16/2014 09:40:57', '03/26/2015 15:26:47', '07/29/2015 03:46:08']</t>
  </si>
  <si>
    <t>539fc125ec4f024c27d8a3cb</t>
  </si>
  <si>
    <t>http://en.openei.org/apps/USURDB/rate/view/539fc125ec4f024c27d8a3cb</t>
  </si>
  <si>
    <t>Standard Offer Electric Rate</t>
  </si>
  <si>
    <t>Swans Island Electric Coop Inc</t>
  </si>
  <si>
    <t>Current Standard Offer Rate</t>
  </si>
  <si>
    <t>['05/27/2014 12:25:59', '05/27/2014 12:26:52', '07/30/2014 07:10:13', '03/26/2015 15:26:47', '05/29/2015 03:24:23', '05/29/2015 03:25:00']</t>
  </si>
  <si>
    <t>539fc125ec4f024c27d8a3d9</t>
  </si>
  <si>
    <t>http://en.openei.org/apps/USURDB/rate/view/539fc125ec4f024c27d8a3d9</t>
  </si>
  <si>
    <t>TDMSA</t>
  </si>
  <si>
    <t>['04/15/2013 10:19:46', '04/15/2013 10:20:46', '04/14/2014 14:40:32', '04/14/2014 14:42:14', '05/21/2014 14:21:43', '07/23/2014 06:43:48', '03/26/2015 15:26:47']</t>
  </si>
  <si>
    <t>539fc136ec4f024c27d8a45f</t>
  </si>
  <si>
    <t>http://en.openei.org/apps/USURDB/rate/view/539fc136ec4f024c27d8a45f</t>
  </si>
  <si>
    <t>General Power Rate  (part 3) (Greater than 1000 KW)</t>
  </si>
  <si>
    <t>Greater than 1,000 KW, but less than 5,000 KW Manufacturing Customers under GSA Part 3 are eligible for credits under  the Manufacturing Credit Agreement of .0054 for kwh; $1.38 for first 1,000 KW; and $1.63 for over 1,000 KW  * Rates change every month</t>
  </si>
  <si>
    <t>[{'Seasonal Demand charge (1st 1000 KW)': '$0.87/month'}
 {'Seasonal Demand charge (next 1500 KW)': '$0.86/month'}
 {'Seasonal Demand charge (over 2500 KW)': '$0.86/month'}]</t>
  </si>
  <si>
    <t>['05/20/2014 10:51:56', '05/20/2014 10:55:20', '08/07/2014 03:39:49', '03/26/2015 15:26:56']</t>
  </si>
  <si>
    <t>539fc136ec4f024c27d8a471</t>
  </si>
  <si>
    <t>http://en.openei.org/apps/USURDB/rate/view/539fc136ec4f024c27d8a471</t>
  </si>
  <si>
    <t>['06/15/2012 10:14:53', '06/15/2012 10:15:12', '07/31/2012 15:04:29', '12/08/2012 02:47:13', '04/01/2013 13:11:06', '05/06/2014 01:20:06', '05/20/2014 07:27:18', '06/13/2014 10:24:32', '03/26/2015 15:26:56', '07/29/2015 02:34:43']</t>
  </si>
  <si>
    <t>539fc137ec4f024c27d8a4cf</t>
  </si>
  <si>
    <t>http://en.openei.org/apps/USURDB/rate/view/539fc137ec4f024c27d8a4cf</t>
  </si>
  <si>
    <t>['06/14/2012 13:11:13', '06/14/2012 13:11:29', '06/14/2012 13:11:53', '07/25/2012 12:03:55', '12/07/2012 06:43:34', '06/13/2014 08:11:04', '03/26/2015 15:26:23', '07/28/2015 02:23:47']</t>
  </si>
  <si>
    <t>539fc138ec4f024c27d8a4fb</t>
  </si>
  <si>
    <t>http://en.openei.org/apps/USURDB/rate/view/539fc138ec4f024c27d8a4fb</t>
  </si>
  <si>
    <t>Light Industrial - Under 50,000 kWh</t>
  </si>
  <si>
    <t>['07/03/2013 10:09:04', '07/03/2013 10:10:16', '07/03/2013 10:10:58', '07/24/2014 03:21:31', '08/19/2014 07:25:36', '08/20/2014 02:59:29', '03/26/2015 15:26:27']</t>
  </si>
  <si>
    <t>539fc149ec4f024c27d8a543</t>
  </si>
  <si>
    <t>http://en.openei.org/apps/USURDB/rate/view/539fc149ec4f024c27d8a543</t>
  </si>
  <si>
    <t>['06/14/2012 13:36:08', '06/14/2012 13:36:50', '07/25/2012 12:38:02', '12/07/2012 05:46:46', '04/01/2013 10:09:10', '05/06/2014 01:20:32', '05/19/2014 14:35:23', '06/13/2014 08:57:24', '03/26/2015 15:26:40', '07/28/2015 02:22:11']</t>
  </si>
  <si>
    <t>539fc14bec4f024c27d8a5a5</t>
  </si>
  <si>
    <t>http://en.openei.org/apps/USURDB/rate/view/539fc14bec4f024c27d8a5a5</t>
  </si>
  <si>
    <t>INDUSTRIAL ELECTRIC - E12</t>
  </si>
  <si>
    <t>['04/27/2012 10:28:54', '04/27/2012 10:33:03', '07/12/2012 10:36:52', '12/07/2012 02:10:03', '05/22/2013 07:45:50', '05/22/2013 07:49:52', '05/05/2014 21:42:25', '08/13/2014 07:39:39', '03/26/2015 15:26:30']</t>
  </si>
  <si>
    <t>539fc14bec4f024c27d8a5bd</t>
  </si>
  <si>
    <t>http://en.openei.org/apps/USURDB/rate/view/539fc14bec4f024c27d8a5bd</t>
  </si>
  <si>
    <t>Rider for delivery at primary voltage:  Primary metering discount is available to the customer receiving service metered at primary  voltage. The energy billing shall be discounted three (3) percent as metered at primary voltage.  Separate billings shall be applied to each point of delivery if service is taken at more than one  location. If Waverly Light and Power changes its primary system voltage, the customer must  change their voltage as well. Waverly Light and Power will give a minimum of one*year notice  prior to the upgrade. |||  Rider for customer ownership of transformers:  Discount is available to the customer receiving service at primary voltage to customer*owned  transformation. A discount of five (5) cents per kilowatt will be applied to the customer's  demand billing.</t>
  </si>
  <si>
    <t>['05/28/2013 09:48:59', '05/28/2013 09:50:53', '06/18/2013 10:54:56', '06/18/2013 10:58:55', '06/25/2014 08:43:26', '06/25/2014 08:43:56', '06/25/2014 08:58:56', '03/26/2015 15:26:30']</t>
  </si>
  <si>
    <t>539fc15cec4f024c27d8a5cf</t>
  </si>
  <si>
    <t>http://en.openei.org/apps/USURDB/rate/view/539fc15cec4f024c27d8a5cf</t>
  </si>
  <si>
    <t>LTD/LOD Large General Service, Time-of-Use Secondary Voltage</t>
  </si>
  <si>
    <t>Adjustment = Electric Energy Efficiency Cost Recovery &lt;br /&gt;
Time Period 1: On Peak and Time Period 2: Off Peak</t>
  </si>
  <si>
    <t>['06/09/2014 09:08:49', '06/09/2014 09:19:10', '06/11/2014 15:20:34', '03/26/2015 15:26:40']</t>
  </si>
  <si>
    <t>539fc15dec4f024c27d8a5ed</t>
  </si>
  <si>
    <t>http://en.openei.org/apps/USURDB/rate/view/539fc15dec4f024c27d8a5ed</t>
  </si>
  <si>
    <t>Schedule LGS Large General Service</t>
  </si>
  <si>
    <t>['06/01/2012 10:19:55', '06/01/2012 10:27:13', '06/01/2012 12:00:53', '07/12/2012 14:26:09', '07/12/2012 14:26:30', '07/12/2012 14:29:17', '12/07/2012 20:21:02', '07/18/2014 08:27:47', '03/26/2015 15:26:40']</t>
  </si>
  <si>
    <t>539fc15dec4f024c27d8a613</t>
  </si>
  <si>
    <t>http://en.openei.org/apps/USURDB/rate/view/539fc15dec4f024c27d8a613</t>
  </si>
  <si>
    <t>Simultaneous Buy/Sell - Baseload</t>
  </si>
  <si>
    <t>['06/01/2012 10:59:10', '06/01/2012 11:01:03', '06/14/2012 14:17:50', '12/08/2012 01:44:36', '08/02/2013 14:45:59', '07/28/2014 09:12:29', '03/26/2015 15:26:26']</t>
  </si>
  <si>
    <t>539fc15eec4f024c27d8a639</t>
  </si>
  <si>
    <t>http://en.openei.org/apps/USURDB/rate/view/539fc15eec4f024c27d8a639</t>
  </si>
  <si>
    <t>['06/15/2012 15:06:17', '06/15/2012 15:06:48', '06/15/2012 15:07:44', '07/26/2012 10:13:44', '07/26/2012 10:14:35', '12/07/2012 22:50:55', '04/01/2013 15:37:20', '05/06/2014 01:21:30', '05/20/2014 12:10:31', '06/13/2014 15:09:24', '03/26/2015 15:26:45']</t>
  </si>
  <si>
    <t>539fc15fec4f024c27d8a67f</t>
  </si>
  <si>
    <t>http://en.openei.org/apps/USURDB/rate/view/539fc15fec4f024c27d8a67f</t>
  </si>
  <si>
    <t>['06/12/2012 13:52:25', '06/12/2012 13:52:45', '07/20/2012 12:25:09', '12/07/2012 22:37:14', '03/18/2013 12:53:14', '05/06/2014 01:21:39', '05/21/2014 10:10:32', '06/16/2014 10:55:42', '06/16/2014 10:56:21', '06/16/2014 10:58:55', '03/26/2015 15:26:50', '07/29/2015 06:24:14']</t>
  </si>
  <si>
    <t>539fc15fec4f024c27d8a68d</t>
  </si>
  <si>
    <t>http://en.openei.org/apps/USURDB/rate/view/539fc15fec4f024c27d8a68d</t>
  </si>
  <si>
    <t>Cp-5 Large Industrial Power II Time-of-Day Service Primary Metering (Primary Side of Transformer) and Transformer Ownership Discount</t>
  </si>
  <si>
    <t>['06/11/2012 08:19:29', '06/11/2012 08:20:03', '07/16/2012 07:20:45', '12/07/2012 04:16:13', '03/01/2013 12:38:37', '05/06/2014 01:21:50', '05/16/2014 10:43:32', '05/16/2014 10:46:26', '06/12/2014 07:36:53', '06/12/2014 07:37:31', '06/12/2014 07:47:04', '03/26/2015 15:26:59']</t>
  </si>
  <si>
    <t>539fc16fec4f024c27d8a6a3</t>
  </si>
  <si>
    <t>http://en.openei.org/apps/USURDB/rate/view/539fc16fec4f024c27d8a6a3</t>
  </si>
  <si>
    <t>City of Wilber, Nebraska (Utility Company)</t>
  </si>
  <si>
    <t>Minimum charge = $184.25</t>
  </si>
  <si>
    <t>['06/06/2013 10:33:35', '06/06/2013 10:46:23', '09/30/2013 14:13:22', '05/14/2014 07:49:03', '07/28/2014 01:42:34', '03/26/2015 15:26:49']</t>
  </si>
  <si>
    <t>539fc170ec4f024c27d8a6f3</t>
  </si>
  <si>
    <t>http://en.openei.org/apps/USURDB/rate/view/539fc170ec4f024c27d8a6f3</t>
  </si>
  <si>
    <t>COMMERCIAL (over 40 kW Demand) - TOWNSHIP</t>
  </si>
  <si>
    <t>Subject to PCAC (Power Cost Adjustment Clause)</t>
  </si>
  <si>
    <t>Fixed Monthly Charge = $130.85 + Energy Optimization Plan Surcharge ($10.66) = $141.51</t>
  </si>
  <si>
    <t>['06/10/2014 13:52:22', '06/10/2014 13:57:03', '08/07/2014 02:29:11', '03/26/2015 15:26:35']</t>
  </si>
  <si>
    <t>539fc172ec4f024c27d8a74f</t>
  </si>
  <si>
    <t>http://en.openei.org/apps/USURDB/rate/view/539fc172ec4f024c27d8a74f</t>
  </si>
  <si>
    <t>Cp-5 Large Industrial Power II Time-of-Day Service Primary Metering (Primary Side of Transformer) Discount</t>
  </si>
  <si>
    <t>['06/11/2012 08:16:47', '06/11/2012 08:17:17', '07/16/2012 07:18:43', '12/07/2012 20:44:33', '03/01/2013 12:15:38', '05/06/2014 01:22:32', '05/16/2014 10:42:41', '05/16/2014 10:46:37', '06/12/2014 07:33:45', '06/12/2014 07:35:43', '06/12/2014 07:47:10', '03/26/2015 15:26:43']</t>
  </si>
  <si>
    <t>539fc172ec4f024c27d8a751</t>
  </si>
  <si>
    <t>http://en.openei.org/apps/USURDB/rate/view/539fc172ec4f024c27d8a751</t>
  </si>
  <si>
    <t>Schedule GS-03 General Service Single Phase Time-of-Use Rate</t>
  </si>
  <si>
    <t>Sixty cycle, alternating current at such phase and voltage as the City may have available will be furnished under this schedule, applied through a single meter and one point of delivery.   *Heavy, medium, and light load hours all include Saturday</t>
  </si>
  <si>
    <t>['05/29/2014 08:33:43', '05/29/2014 08:40:57', '05/29/2014 08:41:19', '08/05/2014 04:16:42', '03/26/2015 15:26:43']</t>
  </si>
  <si>
    <t>539fc183ec4f024c27d8a795</t>
  </si>
  <si>
    <t>http://en.openei.org/apps/USURDB/rate/view/539fc183ec4f024c27d8a795</t>
  </si>
  <si>
    <t>This schedule is available for non*residential service to a customer whose monthly demand usage is equal to or greater than 300 kW during any three consecutive months.</t>
  </si>
  <si>
    <t>['04/09/2012 12:30:47', '04/09/2012 12:34:42', '05/29/2012 10:25:43', '07/10/2012 19:24:58', '12/08/2012 01:45:31', '07/28/2014 02:42:01', '03/26/2015 15:26:39']</t>
  </si>
  <si>
    <t>539fc183ec4f024c27d8a7bd</t>
  </si>
  <si>
    <t>http://en.openei.org/apps/USURDB/rate/view/539fc183ec4f024c27d8a7bd</t>
  </si>
  <si>
    <t>City of Eldorado, Oklahoma (Utility Company)</t>
  </si>
  <si>
    <t>['06/24/2013 14:27:10', '06/24/2013 14:28:23', '06/25/2013 13:13:45', '03/26/2015 15:26:39', '05/29/2015 03:29:37']</t>
  </si>
  <si>
    <t>539fc193ec4f024c27d8a83b</t>
  </si>
  <si>
    <t>http://en.openei.org/apps/USURDB/rate/view/539fc193ec4f024c27d8a83b</t>
  </si>
  <si>
    <t>Schedule 53 - South System General Power</t>
  </si>
  <si>
    <t>['07/24/2013 08:42:13', '07/24/2013 08:43:30', '07/16/2014 04:41:12', '03/26/2015 15:26:43']</t>
  </si>
  <si>
    <t>539fc193ec4f024c27d8a83d</t>
  </si>
  <si>
    <t>http://en.openei.org/apps/USURDB/rate/view/539fc193ec4f024c27d8a83d</t>
  </si>
  <si>
    <t>Waupun Utilities</t>
  </si>
  <si>
    <t>Commitment to Community Program Rider: 3.0% of the total electric bill not to exceed $2.44</t>
  </si>
  <si>
    <t>['05/30/2012 09:32:59', '05/30/2012 09:34:18', '06/13/2012 13:41:42', '09/25/2012 10:01:51', '12/07/2012 01:18:12', '06/10/2013 12:09:24', '03/26/2015 15:26:43', '07/30/2015 06:47:08', '07/30/2015 06:48:26', '07/30/2015 06:48:54']</t>
  </si>
  <si>
    <t>539fc194ec4f024c27d8a881</t>
  </si>
  <si>
    <t>['05/14/2014 10:59:32', '05/14/2014 10:59:43', '05/14/2014 11:00:40', '06/03/2014 14:12:52', '03/26/2015 15:26:40']</t>
  </si>
  <si>
    <t>539fc195ec4f024c27d8a89d</t>
  </si>
  <si>
    <t>http://en.openei.org/apps/USURDB/rate/view/539fc195ec4f024c27d8a89d</t>
  </si>
  <si>
    <t>Town of Ladoga, Indiana (Utility Company)</t>
  </si>
  <si>
    <t>['06/06/2013 13:19:25', '06/06/2013 13:22:25', '03/26/2015 15:26:33', '05/29/2015 03:29:49']</t>
  </si>
  <si>
    <t>539fc195ec4f024c27d8a8a5</t>
  </si>
  <si>
    <t>http://en.openei.org/apps/USURDB/rate/view/539fc195ec4f024c27d8a8a5</t>
  </si>
  <si>
    <t>Non-Irrigation (Rate 12)</t>
  </si>
  <si>
    <t>Non*Irrigation Customers (Yuma County)</t>
  </si>
  <si>
    <t>['11/21/2013 09:49:22', '11/21/2013 09:50:26', '11/21/2013 09:50:54', '11/21/2013 09:52:21', '03/26/2015 15:26:33', '05/29/2015 03:29:54']</t>
  </si>
  <si>
    <t>539fc195ec4f024c27d8a8a9</t>
  </si>
  <si>
    <t>http://en.openei.org/apps/USURDB/rate/view/539fc195ec4f024c27d8a8a9</t>
  </si>
  <si>
    <t>Large Industrial Service (L.F. 92.5% - 94.99%)</t>
  </si>
  <si>
    <t>['06/01/2012 08:17:48', '06/01/2012 08:18:41', '06/14/2012 14:14:22', '12/08/2012 01:55:12', '08/02/2013 14:32:33', '07/28/2014 08:31:16', '03/26/2015 15:26:33']</t>
  </si>
  <si>
    <t>539fc1a7ec4f024c27d8a97b</t>
  </si>
  <si>
    <t>http://en.openei.org/apps/USURDB/rate/view/539fc1a7ec4f024c27d8a97b</t>
  </si>
  <si>
    <t>Available in the electric service area of the Fountain Department of Utilities for any establishment engaged in the operation of a business or an institution, whether or not for profit.</t>
  </si>
  <si>
    <t>Fixed monthly charge calculated= Customer Charge/Day * 30 Days; $18.9345 = $.63115*30</t>
  </si>
  <si>
    <t>Energy Charge = Delivery Charge + Energy Charge</t>
  </si>
  <si>
    <t>['05/12/2014 14:44:51', '05/12/2014 14:45:54', '05/12/2014 14:47:35', '05/12/2014 14:48:18', '05/12/2014 14:50:32', '08/07/2014 09:15:47', '03/26/2015 15:26:31']</t>
  </si>
  <si>
    <t>539fc1a8ec4f024c27d8a989</t>
  </si>
  <si>
    <t>http://en.openei.org/apps/USURDB/rate/view/539fc1a8ec4f024c27d8a989</t>
  </si>
  <si>
    <t>General Service Large Rate Schedule 446: For Services requiring transformer capacity of over 125 KVA</t>
  </si>
  <si>
    <t>['06/03/2014 14:18:25', '06/03/2014 14:26:33', '08/06/2014 06:51:34', '08/06/2014 06:56:57', '03/26/2015 15:26:24']</t>
  </si>
  <si>
    <t>539fc1b7ec4f024c27d8a9a9</t>
  </si>
  <si>
    <t>http://en.openei.org/apps/USURDB/rate/view/539fc8f7ec4f024d2f53ec8c</t>
  </si>
  <si>
    <t>Large General Service - Rate 9</t>
  </si>
  <si>
    <t>Monthly Rate= Distribution Delivery Charges + Generation and Transmission Charges.</t>
  </si>
  <si>
    <t>['05/13/2014 08:12:00', '05/13/2014 08:16:57', '05/13/2014 08:19:59', '05/13/2014 09:08:00', '05/22/2014 14:51:19', '06/20/2014 03:17:39', '03/26/2015 15:26:31']</t>
  </si>
  <si>
    <t>539fc1b8ec4f024c27d8a9ed</t>
  </si>
  <si>
    <t>http://en.openei.org/apps/USURDB/rate/view/539fc1b8ec4f024c27d8a9ed</t>
  </si>
  <si>
    <t>SDE SMSD</t>
  </si>
  <si>
    <t>['04/15/2013 10:49:29', '04/15/2013 10:50:55', '05/21/2014 15:21:03', '07/23/2014 08:04:26', '03/26/2015 15:27:00']</t>
  </si>
  <si>
    <t>539fc1b9ec4f024c27d8aa2d</t>
  </si>
  <si>
    <t>http://en.openei.org/apps/USURDB/rate/view/539fc1b9ec4f024c27d8aa2d</t>
  </si>
  <si>
    <t>Large General Service Secondary (Rate Code 603)</t>
  </si>
  <si>
    <t>Facilities Charge per Month per annual max. kW (minimum 80 kW per Month) Less than 1000 kW: $0.33 /kW  Greater than or equal to 1000 kW: $0.24 /kW</t>
  </si>
  <si>
    <t>['06/28/2012 14:37:29', '06/28/2012 14:43:15', '12/07/2012 23:14:35', '01/15/2013 09:33:20', '01/15/2013 09:35:22', '01/15/2013 09:36:07', '01/15/2013 09:37:29', '06/25/2013 08:48:47', '07/07/2014 08:01:55', '07/07/2014 08:28:25', '03/26/2015 15:26:55']</t>
  </si>
  <si>
    <t>539fc1ccec4f024c27d8ab0b</t>
  </si>
  <si>
    <t>http://en.openei.org/apps/USURDB/rate/view/539fc1ccec4f024c27d8ab0b</t>
  </si>
  <si>
    <t>City of Atka, Alaska (Utility Company)</t>
  </si>
  <si>
    <t>['07/17/2012 13:25:43', '07/17/2012 13:26:16', '12/07/2012 23:51:59', '03/26/2015 15:26:40', '05/29/2015 03:32:48']</t>
  </si>
  <si>
    <t>539fc1deec4f024c27d8abe1</t>
  </si>
  <si>
    <t>http://en.openei.org/apps/USURDB/rate/view/539fc1deec4f024c27d8abe1</t>
  </si>
  <si>
    <t>147 Electric Commercial - Small</t>
  </si>
  <si>
    <t>['07/10/2013 13:33:50', '07/10/2013 13:34:59', '02/20/2014 12:23:14', '07/02/2014 06:46:45', '08/19/2014 03:49:48', '03/26/2015 15:26:35']</t>
  </si>
  <si>
    <t>539fc1efec4f024c27d8ac6d</t>
  </si>
  <si>
    <t>http://en.openei.org/apps/USURDB/rate/view/539fc1efec4f024c27d8ac6d</t>
  </si>
  <si>
    <t>['06/18/2012 08:37:48', '06/18/2012 08:38:15', '07/26/2012 13:56:23', '07/26/2012 14:25:40', '12/07/2012 19:37:31', '04/05/2013 10:08:33', '05/06/2014 01:25:42', '05/20/2014 14:07:46', '06/16/2014 07:41:42', '03/26/2015 15:26:24', '07/29/2015 03:18:44']</t>
  </si>
  <si>
    <t>539fc1f0ec4f024c27d8ac9d</t>
  </si>
  <si>
    <t>http://en.openei.org/apps/USURDB/rate/view/539fc1f0ec4f024c27d8ac9d</t>
  </si>
  <si>
    <t>Schedule GS General Service</t>
  </si>
  <si>
    <t>['06/01/2012 10:12:42', '06/01/2012 10:13:36', '06/01/2012 12:02:06', '07/12/2012 14:19:00', '07/12/2012 14:22:13', '12/07/2012 04:50:19', '07/18/2014 08:46:36', '03/26/2015 15:26:28']</t>
  </si>
  <si>
    <t>539fc202ec4f024c27d8acc7</t>
  </si>
  <si>
    <t>http://en.openei.org/apps/USURDB/rate/view/539fc202ec4f024c27d8acc7</t>
  </si>
  <si>
    <t>Rate # 11-Industrial Power Service</t>
  </si>
  <si>
    <t>RATE # 11  INDUSTRIAL POWER SERVICE         * Fixed seasonal maximum demand charge= Monthly Demand $1.00 per kW  * Time of use demand charge = Coincident Demand $9.33 per kW  * Flat rate buy= Energy Charge: 2.903¢/kWh consumed</t>
  </si>
  <si>
    <t>['06/03/2014 10:33:00', '06/03/2014 10:46:49', '06/11/2014 14:01:47', '08/06/2014 07:53:51', '03/26/2015 15:26:50']</t>
  </si>
  <si>
    <t>539fc204ec4f024c27d8ad29</t>
  </si>
  <si>
    <t>http://en.openei.org/apps/USURDB/rate/view/539fc204ec4f024c27d8ad29</t>
  </si>
  <si>
    <t>Medium Commercial Secondary</t>
  </si>
  <si>
    <t>Applies to 3*phase general service, including power and lighting, measured with demand meter. Applies to service at 30 kW demand or greater, but less than 300 kW demand. Any customer served under this schedule whose monthly maximum demand has registered less than 30 kW or greater than 300 kW for twelve consecutive months is no longer eligible for service under this Schedule M*1 and must take service under another applicable rate schedule. This schedule is subject to meter availability. Applies to services metered and delivered at voltages less than 17 kV.    *Adjustment * Public Benefit Charge    *A customer having a maximum demand of 50 kW or more shall be allowed a  discount on the distribution charge of 0.333 percent for each percent the average monthly power factor exceeds 85 percent. The discount shall not exceed 5 percent. The power factor shall be computed to the nearest one percent. The discount shall be computed to the nearest 1/10 of one percent.</t>
  </si>
  <si>
    <t>['04/13/2012 15:10:44', '04/13/2012 15:15:58', '07/23/2012 15:20:03', '07/23/2012 15:20:35', '12/08/2012 01:24:35', '03/26/2015 15:26:48', '07/17/2015 05:23:59']</t>
  </si>
  <si>
    <t>539fc205ec4f024c27d8ad7b</t>
  </si>
  <si>
    <t>http://en.openei.org/apps/USURDB/rate/view/539fc205ec4f024c27d8ad7b</t>
  </si>
  <si>
    <t>Commercial Time -Of-Use Service-Single Phase</t>
  </si>
  <si>
    <t>* Available for commercial customers up to 50 kVA of transformer capacity. Further capacity available at the discretion of the Cooperative, up to 150 kVA.</t>
  </si>
  <si>
    <t>On-Peak period is June 20 through September 9, from 4p.m to 8p.m</t>
  </si>
  <si>
    <t>Period 1: Off Peak, Period 2:On Peak</t>
  </si>
  <si>
    <t>['08/27/2012 09:38:50', '08/27/2012 09:49:30', '12/07/2012 02:39:57', '06/24/2013 15:17:59', '07/17/2014 02:30:42', '07/17/2014 02:34:52', '03/26/2015 15:26:40']</t>
  </si>
  <si>
    <t>539fc215ec4f024c27d8ad95</t>
  </si>
  <si>
    <t>http://en.openei.org/apps/USURDB/rate/view/539fc215ec4f024c27d8ad95</t>
  </si>
  <si>
    <t>Schedule CE Commercial Service - Energy Under 35 kW</t>
  </si>
  <si>
    <t>Applicability This schedule applies to general power use with a demand of less than 35 kW for the following: (1) commercial and industrial customers for general power use and (2) other services where other Rate Schedules (other than Rate Schedules NM and SG) do not apply. This schedule is applicable on an annual basis only.</t>
  </si>
  <si>
    <t>['06/08/2012 12:24:15', '06/08/2012 12:25:28', '12/08/2012 00:41:33', '04/01/2014 14:00:56', '03/26/2015 15:26:35']</t>
  </si>
  <si>
    <t>539fc217ec4f024c27d8ae09</t>
  </si>
  <si>
    <t>http://en.openei.org/apps/USURDB/rate/view/539fc217ec4f024c27d8ae09</t>
  </si>
  <si>
    <t>Schedule GS - Single Phase</t>
  </si>
  <si>
    <t>Lower Yellowstone R E A, Inc</t>
  </si>
  <si>
    <t>['06/13/2013 13:36:05', '06/13/2013 13:37:21', '06/18/2014 08:31:55', '03/26/2015 15:26:49', '10/12/2015 05:56:08']</t>
  </si>
  <si>
    <t>539fc217ec4f024c27d8ae2b</t>
  </si>
  <si>
    <t>http://en.openei.org/apps/USURDB/rate/view/539fc217ec4f024c27d8ae2b</t>
  </si>
  <si>
    <t>Industrial - LP3</t>
  </si>
  <si>
    <t>Wharton County Elec Coop, Inc</t>
  </si>
  <si>
    <t>*Available to Members having between 51 KVA and 350 KVA of installed transformer capacity in accordance with the Cooperative's Service Rules and Regulations for all commercial and industrial uses and standby service by special contract. This rate is also available upon request by a member if the member has maintained a demand of less than 437 kW for 60 consecutive months. *Subject to Power Factor Adjustment.</t>
  </si>
  <si>
    <t>['06/07/2012 13:31:24', '06/07/2012 13:31:54', '07/27/2012 09:04:11', '08/03/2012 09:22:41', '08/03/2012 09:23:09', '12/07/2012 19:47:17', '03/26/2015 15:26:49']</t>
  </si>
  <si>
    <t>539fc227ec4f024c27d8ae6f</t>
  </si>
  <si>
    <t>http://en.openei.org/apps/USURDB/rate/view/539fc227ec4f024c27d8ae6f</t>
  </si>
  <si>
    <t>Commercial Rate 20- Single Phase</t>
  </si>
  <si>
    <t>['06/02/2014 07:14:35', '06/02/2014 07:15:38', '08/06/2014 07:18:41', '03/26/2015 15:26:33']</t>
  </si>
  <si>
    <t>539fc228ec4f024c27d8ae75</t>
  </si>
  <si>
    <t>http://en.openei.org/apps/USURDB/rate/view/539fc228ec4f024c27d8ae75</t>
  </si>
  <si>
    <t>General Service - Time-of-Day: SCHEDULE GS-2-TOD</t>
  </si>
  <si>
    <t>['05/30/2012 10:13:31', '05/30/2012 10:24:43', '06/06/2012 12:08:34', '12/07/2012 20:57:05', '05/19/2014 12:39:54', '06/04/2014 13:36:49', '06/11/2014 15:19:24', '06/11/2014 15:21:07', '06/11/2014 15:26:10', '07/10/2014 03:44:25', '03/26/2015 15:26:35']</t>
  </si>
  <si>
    <t>539fc228ec4f024c27d8ae77</t>
  </si>
  <si>
    <t>http://en.openei.org/apps/USURDB/rate/view/539fc228ec4f024c27d8ae77</t>
  </si>
  <si>
    <t>Time-Of-Use Domestic Tiered Electric Vehicle Charging -TOU-D-TEV, Region 9</t>
  </si>
  <si>
    <t>['03/06/2014 15:00:03', '03/06/2014 15:01:50', '05/06/2014 17:55:13', '05/08/2014 18:00:53', '03/26/2015 15:26:35', '06/05/2015 03:56:56']</t>
  </si>
  <si>
    <t>539fc228ec4f024c27d8ae7b</t>
  </si>
  <si>
    <t>http://en.openei.org/apps/USURDB/rate/view/539fc228ec4f024c27d8ae7b</t>
  </si>
  <si>
    <t>INE: Industrial Rate</t>
  </si>
  <si>
    <t>['05/27/2014 09:20:37', '05/27/2014 09:22:23', '08/12/2014 04:50:28', '03/26/2015 15:26:35', '05/29/2015 03:34:23']</t>
  </si>
  <si>
    <t>539fc228ec4f024c27d8ae85</t>
  </si>
  <si>
    <t>http://en.openei.org/apps/USURDB/rate/view/539fc228ec4f024c27d8ae85</t>
  </si>
  <si>
    <t>Commercial and Small Power (0005)</t>
  </si>
  <si>
    <t>Available for commercial and small power service for all users subject to the established rules and regulations of the Seller.  Service under this schedule is limited to consumers whose load requirements do not exceed 50 kVA of transformer capacity.</t>
  </si>
  <si>
    <t>['04/03/2014 10:19:52', '04/03/2014 10:23:39', '04/03/2014 10:41:45', '06/05/2014 12:24:05', '06/05/2014 12:30:10', '06/05/2014 12:40:49', '03/26/2015 15:26:39']</t>
  </si>
  <si>
    <t>539fc228ec4f024c27d8aea3</t>
  </si>
  <si>
    <t>http://en.openei.org/apps/USURDB/rate/view/539fc228ec4f024c27d8aea3</t>
  </si>
  <si>
    <t>Large General Service (Single Phase)</t>
  </si>
  <si>
    <t>51KVA*350KVA</t>
  </si>
  <si>
    <t>['01/23/2014 10:50:55', '01/23/2014 10:52:41', '08/06/2014 02:43:45', '08/08/2014 04:09:57', '03/26/2015 15:26:35']</t>
  </si>
  <si>
    <t>539fc229ec4f024c27d8aee7</t>
  </si>
  <si>
    <t>http://en.openei.org/apps/USURDB/rate/view/539fc229ec4f024c27d8aee7</t>
  </si>
  <si>
    <t>GENERAL POWER RATE - PART C</t>
  </si>
  <si>
    <t>* Fixed monthly charge = Customer Charge ($1,500) + TVA Administrative Charge ($350)</t>
  </si>
  <si>
    <t>['06/05/2012 10:09:18', '06/05/2012 10:09:51', '08/01/2012 10:24:44', '08/01/2012 12:17:05', '12/07/2012 04:45:40', '04/24/2013 13:49:19', '07/14/2014 03:36:22', '07/14/2014 03:39:06', '07/14/2014 03:39:33', '07/14/2014 06:38:49', '07/18/2014 02:38:37', '07/25/2014 03:51:34', '03/26/2015 15:26:22', '05/29/2015 03:34:39']</t>
  </si>
  <si>
    <t>539fc22aec4f024c27d8af01</t>
  </si>
  <si>
    <t>http://en.openei.org/apps/USURDB/rate/view/539fc22aec4f024c27d8af01</t>
  </si>
  <si>
    <t>Residential Forward Energy</t>
  </si>
  <si>
    <t>For customers who charge Electric Vehicle/Plugin Hybrid Electric Vehicle (EV/PHEV) or other approved energy storage devices</t>
  </si>
  <si>
    <t>['06/13/2014 09:49:11', '06/13/2014 09:51:10', '08/11/2014 06:08:13', '03/26/2015 15:26:25', '05/29/2015 03:35:50']</t>
  </si>
  <si>
    <t>539fc239ec4f024c27d8af19</t>
  </si>
  <si>
    <t>http://en.openei.org/apps/USURDB/rate/view/539fc239ec4f024c27d8af19</t>
  </si>
  <si>
    <t>Town of Wake Forest, North Carolina (Utility Company)</t>
  </si>
  <si>
    <t>* This schedule is available to any large general service customer contracting for a demand of 1,000 kW or more of alternating current electricity except that it is not available for resale, breakdown, or parallel operation.</t>
  </si>
  <si>
    <t>['05/24/2012 13:06:19', '05/24/2012 13:17:28', '07/13/2012 13:27:40', '12/07/2012 20:46:16', '01/30/2014 13:33:40', '07/24/2014 03:46:15', '03/26/2015 15:26:42']</t>
  </si>
  <si>
    <t>539fc23aec4f024c27d8af27</t>
  </si>
  <si>
    <t>http://en.openei.org/apps/USURDB/rate/view/539fc23aec4f024c27d8af27</t>
  </si>
  <si>
    <t>Cp-2 Large Power Service above 75kW Demand</t>
  </si>
  <si>
    <t>Commitment to Community Rider:   Cp*2 Large Power Service $1.33 per meter per month</t>
  </si>
  <si>
    <t>['06/12/2012 10:33:28', '06/12/2012 10:34:37', '07/20/2012 07:33:35', '12/07/2012 05:03:36', '03/18/2013 10:00:47', '05/06/2014 01:27:50', '05/14/2014 08:55:38', '06/10/2014 09:05:57', '03/26/2015 15:26:56']</t>
  </si>
  <si>
    <t>539fc23aec4f024c27d8af35</t>
  </si>
  <si>
    <t>http://en.openei.org/apps/USURDB/rate/view/539fc23aec4f024c27d8af35</t>
  </si>
  <si>
    <t>Schedule SC-TOU, Small Commercial Time of Use Service, Single Phase</t>
  </si>
  <si>
    <t>['07/09/2013 12:42:06', '07/09/2013 12:45:10', '07/09/2013 12:47:49', '07/17/2014 07:23:19', '03/26/2015 15:26:56']</t>
  </si>
  <si>
    <t>539fc23aec4f024c27d8af45</t>
  </si>
  <si>
    <t>http://en.openei.org/apps/USURDB/rate/view/539fc23aec4f024c27d8af45</t>
  </si>
  <si>
    <t>This rate is applicable to customers whose usage is 10,000 kWh per month or greater in any three months during the preceding twelve month period, or has a Demand of 20 kW or greater, and less than 100 kW.</t>
  </si>
  <si>
    <t>Monthly Charge determined by multiply Per Day Charge by 30 days; $84.4917 = $2.81639 * 30 Days</t>
  </si>
  <si>
    <t>['05/13/2014 07:11:38', '05/13/2014 07:17:42', '08/07/2014 09:19:18', '03/26/2015 15:26:35']</t>
  </si>
  <si>
    <t>539fc23cec4f024c27d8afc1</t>
  </si>
  <si>
    <t>http://en.openei.org/apps/USURDB/rate/view/539fc23cec4f024c27d8afc1</t>
  </si>
  <si>
    <t>Large Commercial Time of Day Service</t>
  </si>
  <si>
    <t>This rate is applicable to customers whose billing demand is 100 kW or greater in any three (3) months during the preceding twelve (12) month period and less than 2,000 kW.    Commercial enterprises will include but not be limited to, clubs, lodges, hotels, motels, schools,hospitals, churches, restaurants, gas stations, convenience stores, municipal, county, state and federal buildings, trailer parks and multi*family residences, whose total electric use of the primary  dwelling unit (the unit with the greatest electricity usage compared to the other dwelling units) is less than the combined total electric use of all the non*primary dwelling units.    This rate is applicable to customers whose billing demand is 100 kW or greater in any (3) three months during the preceding twelve month period and less than 2000 kW.    *On*Peak Periods: 08:00 A.M. * 10:00 P.M. Monday * Saturday</t>
  </si>
  <si>
    <t>Customer monthly charged determined by multiplying daily charge by 30 days.</t>
  </si>
  <si>
    <t>['05/12/2014 15:03:41', '05/12/2014 15:07:49', '05/12/2014 15:29:19', '08/07/2014 09:23:21', '03/26/2015 15:26:47']</t>
  </si>
  <si>
    <t>539fc23cec4f024c27d8afc9</t>
  </si>
  <si>
    <t>http://en.openei.org/apps/USURDB/rate/view/539fc23cec4f024c27d8afc9</t>
  </si>
  <si>
    <t>General Service Small (Single phase)</t>
  </si>
  <si>
    <t>General Service Small  Rate Schedule 423    * For services requiring transformer capacity of 50 KVA or less.</t>
  </si>
  <si>
    <t>['06/03/2014 14:19:07', '06/03/2014 14:40:47', '06/11/2014 13:34:30', '07/25/2014 04:41:00', '08/06/2014 06:43:40', '08/06/2014 06:55:33', '03/26/2015 15:26:47']</t>
  </si>
  <si>
    <t>539fc24bec4f024c27d8afff</t>
  </si>
  <si>
    <t>http://en.openei.org/apps/USURDB/rate/view/539fc24bec4f024c27d8afff</t>
  </si>
  <si>
    <t>Rate Schedule - LGSD</t>
  </si>
  <si>
    <t>Lighting, power demand greater than 1,000 kW and any other purpose with measured demand served through one meter. Renewable generating systems are not to be rated higher than 100 kW AC for the purpose of net metering.</t>
  </si>
  <si>
    <t>['05/17/2013 07:12:18', '05/17/2013 07:15:37', '05/17/2013 07:31:54', '05/17/2013 07:33:56', '05/17/2013 07:55:22', '01/31/2014 12:10:18', '01/31/2014 12:11:53', '03/26/2015 15:26:53']</t>
  </si>
  <si>
    <t>539fc24cec4f024c27d8b019</t>
  </si>
  <si>
    <t>http://en.openei.org/apps/USURDB/rate/view/539fc24cec4f024c27d8b019</t>
  </si>
  <si>
    <t>Demand Charge Per KWD = shall be established as the peak used by an industrial customer during the month in which the City peak is established.    Minimum charges for all electric customers are $7.50 per month  Adjustment on the sale of each KWHR to each customer * For each .01 cent increase or decrease or major fraction thereof, in the City's base monthly purchased power cost of 5.06 cents per KWHR in the three (3) months preceding the billing period, there shall be correspondingly added to or subtracted from each customer's bill, an amount equal to .01 cents per KWHR times the total KWHR billed to the customer, on all of the above rate classifications.</t>
  </si>
  <si>
    <t>['03/29/2012 15:16:23', '03/29/2012 15:25:22', '06/28/2012 14:52:29', '06/28/2012 14:53:02', '12/08/2012 00:26:55', '03/26/2015 15:26:28', '07/31/2015 03:23:37']</t>
  </si>
  <si>
    <t>539fc24dec4f024c27d8b087</t>
  </si>
  <si>
    <t>http://en.openei.org/apps/USURDB/rate/view/539fc24dec4f024c27d8b087</t>
  </si>
  <si>
    <t>General Service Large (GL)</t>
  </si>
  <si>
    <t>['06/10/2013 10:39:44', '06/10/2013 10:40:53', '06/30/2014 02:36:35', '03/26/2015 15:26:59']</t>
  </si>
  <si>
    <t>539fc25eec4f024c27d8b0e5</t>
  </si>
  <si>
    <t>http://en.openei.org/apps/USURDB/rate/view/539fc25eec4f024c27d8b0e5</t>
  </si>
  <si>
    <t>General Service SGSB</t>
  </si>
  <si>
    <t>['06/07/2012 10:17:06', '06/07/2012 10:19:18', '08/10/2012 12:59:53', '12/07/2012 07:16:02', '07/24/2014 06:51:14', '07/25/2014 03:56:51', '03/26/2015 15:26:30']</t>
  </si>
  <si>
    <t>539fc25eec4f024c27d8b109</t>
  </si>
  <si>
    <t>http://en.openei.org/apps/USURDB/rate/view/539fc25eec4f024c27d8b109</t>
  </si>
  <si>
    <t>GENERAL SERVICE - GS1</t>
  </si>
  <si>
    <t>['04/19/2012 15:52:30', '04/19/2012 15:55:54', '04/19/2012 15:56:35', '07/10/2012 21:21:37', '07/10/2012 21:22:07', '07/10/2012 21:22:30', '12/07/2012 22:49:59', '04/10/2013 13:55:45', '05/05/2014 21:44:03', '06/23/2014 06:14:02', '07/24/2014 03:22:54', '03/26/2015 15:26:56']</t>
  </si>
  <si>
    <t>539fc25fec4f024c27d8b133</t>
  </si>
  <si>
    <t>http://en.openei.org/apps/USURDB/rate/view/539fc25fec4f024c27d8b133</t>
  </si>
  <si>
    <t>Schedule A- Single Phase Service</t>
  </si>
  <si>
    <t>['05/28/2013 14:25:53', '05/28/2013 14:28:05', '03/26/2015 15:26:24', '05/29/2015 03:38:45']</t>
  </si>
  <si>
    <t>539fc25fec4f024c27d8b15d</t>
  </si>
  <si>
    <t>http://en.openei.org/apps/USURDB/rate/view/539fc25fec4f024c27d8b15d</t>
  </si>
  <si>
    <t>Available for single*phase and three*phase customers where a part or all of the electrical requirements of the customer are supplied by the customer's generating facilities, where such facilities have a total generating capability of greater than 20 kW and less than or equal to 100kW, where such facilities are connected in parallel with the utility. Customers not desiring to sell energy under this rate have the right to negotiate a buy*back rate.</t>
  </si>
  <si>
    <t>['06/03/2014 08:12:33', '06/03/2014 08:14:53', '06/03/2014 08:18:43', '06/03/2014 08:35:12', '06/03/2014 08:36:21', '07/03/2014 07:44:09', '03/26/2015 15:26:24', '05/29/2015 03:38:51']</t>
  </si>
  <si>
    <t>539fc270ec4f024c27d8b16f</t>
  </si>
  <si>
    <t>http://en.openei.org/apps/USURDB/rate/view/539fc270ec4f024c27d8b16f</t>
  </si>
  <si>
    <t>Large Power &amp; Lighting</t>
  </si>
  <si>
    <t>Adjustment = Resource Adjustment Charge + Conservation Improvement Program Cost Recovery Adjustment + Renewable Energy Recovery Adjustment</t>
  </si>
  <si>
    <t>['03/31/2014 14:54:11', '03/31/2014 14:59:35', '04/01/2014 12:49:18', '05/01/2014 12:44:18', '06/17/2014 12:31:58', '06/17/2014 12:32:31', '06/17/2014 13:31:30', '03/26/2015 15:26:39']</t>
  </si>
  <si>
    <t>539fc270ec4f024c27d8b193</t>
  </si>
  <si>
    <t>http://en.openei.org/apps/USURDB/rate/view/539fc270ec4f024c27d8b193</t>
  </si>
  <si>
    <t>1EV Residential Service with Electric Vehicle Charging (Experimental)</t>
  </si>
  <si>
    <t>This schedule is applicable only where the Customer    1) owns or leases a licensed electric motor vehicle, subject to state inspection, which requires periodic battery charging, and 2) meets the applicability requirements of the following paragraphs. During the experimental period, should the Customer discontinue operating an electric motor vehicle, the Customer may continue to be served under this schedule for the duration of the experimental period.    This schedule is applicable only to Customers electing to receive separately metered and billed Electricity Supply Service and Electric Delivery Service from the Company for use in and about (a) a single*family residence, flat or apartment, (b) a combination farm and one occupied single*family residence, flat or apartment, or (c) a private residence used as a boarding and/or rooming house with no more than one cooking installation nor more than ten bedrooms, or (d) separately metered service to detached accessory buildings appurtenant to residential dwellings unless such buildings use electricity for commercial or industrial purposes.</t>
  </si>
  <si>
    <t>['05/07/2014 08:54:05', '05/07/2014 09:12:44', '05/07/2014 09:13:34', '05/07/2014 11:43:48', '05/19/2014 13:34:54', '06/27/2014 08:51:56', '03/26/2015 15:26:39', '01/20/2016 08:00:46']</t>
  </si>
  <si>
    <t>539fc271ec4f024c27d8b1a9</t>
  </si>
  <si>
    <t>http://en.openei.org/apps/USURDB/rate/view/539fc271ec4f024c27d8b1a9</t>
  </si>
  <si>
    <t>Available to consumers located on or near the Cooperative's single or three phase lines, requiring power in excess  of 50 kW.Bills shall be subject to Cost of energy and other adjustments.</t>
  </si>
  <si>
    <t>['06/10/2013 13:33:00', '06/10/2013 13:35:54', '07/15/2014 04:06:27', '03/26/2015 15:26:44']</t>
  </si>
  <si>
    <t>539fc271ec4f024c27d8b1c1</t>
  </si>
  <si>
    <t>http://en.openei.org/apps/USURDB/rate/view/539fc271ec4f024c27d8b1c1</t>
  </si>
  <si>
    <t>['06/11/2012 07:51:13', '06/11/2012 07:51:38', '07/13/2012 15:12:46', '07/13/2012 15:12:59', '12/07/2012 07:19:34', '03/04/2013 10:00:29', '05/06/2014 01:29:12', '05/16/2014 12:03:36', '06/11/2014 14:56:14', '06/11/2014 14:56:39', '03/26/2015 15:26:29']</t>
  </si>
  <si>
    <t>539fc283ec4f024c27d8b237</t>
  </si>
  <si>
    <t>http://en.openei.org/apps/USURDB/rate/view/539fc283ec4f024c27d8b237</t>
  </si>
  <si>
    <t>['06/14/2012 08:56:30', '06/14/2012 08:57:12', '07/24/2012 13:55:54', '07/24/2012 13:56:20', '12/07/2012 19:47:47', '03/27/2013 13:31:27', '05/06/2014 01:29:35', '05/19/2014 12:10:03', '06/12/2014 14:17:04', '03/26/2015 15:26:27', '07/28/2015 03:50:54']</t>
  </si>
  <si>
    <t>539fc284ec4f024c27d8b26d</t>
  </si>
  <si>
    <t>http://en.openei.org/apps/USURDB/rate/view/539fc284ec4f024c27d8b26d</t>
  </si>
  <si>
    <t>SMALL COMMERCIAL</t>
  </si>
  <si>
    <t>Lamar County Elec Coop Assn</t>
  </si>
  <si>
    <t>*Subject to Power Cost Recovery Factor.</t>
  </si>
  <si>
    <t>http://www.lamarelectric.coop</t>
  </si>
  <si>
    <t>['06/01/2012 08:18:07', '06/01/2012 08:20:23', '06/28/2012 14:26:13', '06/28/2012 14:29:36', '12/07/2012 19:20:09', '03/13/2014 10:38:41', '08/05/2014 08:00:26', '03/26/2015 15:26:54']</t>
  </si>
  <si>
    <t>539fc285ec4f024c27d8b27b</t>
  </si>
  <si>
    <t>http://en.openei.org/apps/USURDB/rate/view/539fc285ec4f024c27d8b27b</t>
  </si>
  <si>
    <t>General Service Demand- Primary</t>
  </si>
  <si>
    <t>(Period 1: Summer, Period 2: Winter) _x000D_
(Adj = Demand Response Cost Recovery Factor + Empower Maryland charge + Public Service Tax)_x000D_
$0.00477 = 0.00239+0.00176+0.00062</t>
  </si>
  <si>
    <t>['04/05/2013 09:50:58', '04/05/2013 09:56:58', '04/05/2013 10:05:48', '05/05/2014 21:44:56', '07/17/2014 06:57:51', '07/17/2014 07:29:25', '07/17/2014 07:52:40', '03/26/2015 15:26:58']</t>
  </si>
  <si>
    <t>539fc285ec4f024c27d8b27d</t>
  </si>
  <si>
    <t>http://en.openei.org/apps/USURDB/rate/view/539fc285ec4f024c27d8b27d</t>
  </si>
  <si>
    <t>Large Power Primary Service Discount</t>
  </si>
  <si>
    <t>Large Power customers having a connected load greater than 5,000 KVA, or a minimum billing demand greater than 5,000 kW during any month of the most recent 12 month period.    *Demand Charge  May thru September Billing Cycle:  $5.60 per kilowatt of Billing Demand in the month, but not less than $19,600.00[1].    October thru April Billing Cycle:  $4.50 per kilowatt of Billing Demand in the month, but not less than $15,750.00[1].    [1] Minimum Monthly Billing Demand Charges at 70% of 5,000 kW.     *PRIMARY DISCOUNT     Upon the request of the Customer, there will be a discount of 2.2 percent of the kilowatt hour charge on all monthly bills if electric service is provided at HWL's primary distribution voltage of 13.8 KV or higher and the Customer furnishes and maintains all necessary transformation equipment beyond this point.</t>
  </si>
  <si>
    <t>energy charge - includes 2.2% primary service discount</t>
  </si>
  <si>
    <t>['06/28/2012 13:20:47', '06/28/2012 13:34:23', '08/13/2012 13:47:45', '12/08/2012 01:15:55', '06/03/2014 10:12:50', '07/29/2014 03:21:04', '03/26/2015 15:26:58']</t>
  </si>
  <si>
    <t>539fc285ec4f024c27d8b283</t>
  </si>
  <si>
    <t>http://en.openei.org/apps/USURDB/rate/view/539fc285ec4f024c27d8b283</t>
  </si>
  <si>
    <t>Commercial and Industrial Demand - Single Phase</t>
  </si>
  <si>
    <t>['06/06/2013 12:22:17', '06/06/2013 12:23:25', '06/06/2013 12:25:24', '06/19/2013 12:55:55', '07/28/2014 04:08:29', '03/26/2015 15:26:50']</t>
  </si>
  <si>
    <t>539fc287ec4f024c27d8b2e3</t>
  </si>
  <si>
    <t>http://en.openei.org/apps/USURDB/rate/view/539fc287ec4f024c27d8b2e3</t>
  </si>
  <si>
    <t>Domestic TOU Tiered - Large Residence</t>
  </si>
  <si>
    <t>City of Riverside, California (Utility Company)</t>
  </si>
  <si>
    <t>* Applicability: Large Residence (201* 400 Amp)  Applicable to qualified Single*Family Dwelling Units devoted primarily to domestic purposes where services include lighting, appliances, heating, cooking, power consuming appliances, and plug in electric vehicles. Eligible customers must sign an authorization/agreement form and exhibit exemplary utility payment history.</t>
  </si>
  <si>
    <t>http://www.riversideca.gov/utilities/elec-provrate.asp</t>
  </si>
  <si>
    <t>['04/15/2014 12:56:30', '04/15/2014 13:10:11', '05/01/2014 08:33:12', '11/21/2014 03:46:51', '12/15/2014 02:40:11', '03/26/2015 15:26:43']</t>
  </si>
  <si>
    <t>539fc29aec4f024c27d8b351</t>
  </si>
  <si>
    <t>http://en.openei.org/apps/USURDB/rate/view/539fc29aec4f024c27d8b351</t>
  </si>
  <si>
    <t>LARGE INDUSTRIAL CONTRACT SCHEDULE</t>
  </si>
  <si>
    <t>Additional Info:  *AVAILABILITY: Service under this schedule is available to industrial users who are primarily engaged in manufacturing who have executed a long term contract, having a minimum monthly demand of 115 kW and a minimum monthly consumption of 40,000 kWh.    *Rate(s) * Applied Monthly:                         Consumption ($/kWh)     Demand($/kW)    Energy Charge            $.05450               $2.99               Distribution Fixed       $.00401               $0.00      Distribution Variable    $.01791               $1.91    Transmission             $.00259               $1.70        Total Charge per kWh: $.07901    Total Demand Charge per kW: $6.60    *DEMAND: The demand charge will be the highest thirty*minute average demand during the billing period.    *BASE RATE ADJUSTMENTS apply to the rates.    *METER SURGE PROTECTION: $3.75 per month if customers sign up.(reference: http://www.hged.com/161E.pdf)</t>
  </si>
  <si>
    <t>['05/23/2012 14:03:42', '05/23/2012 14:08:51', '06/21/2012 10:20:28', '06/21/2012 10:21:27', '06/21/2012 10:26:03', '06/21/2012 12:47:23', '11/19/2012 17:23:53', '12/07/2012 19:26:08', '07/16/2014 09:15:17', '07/28/2014 03:17:36', '03/26/2015 15:26:35']</t>
  </si>
  <si>
    <t>539fc29bec4f024c27d8b363</t>
  </si>
  <si>
    <t>http://en.openei.org/apps/USURDB/rate/view/539fc29bec4f024c27d8b363</t>
  </si>
  <si>
    <t>Schedule 59 - South System General Power Rate</t>
  </si>
  <si>
    <t>['07/24/2013 08:52:25', '07/24/2013 08:53:17', '07/16/2014 04:45:48', '03/26/2015 15:26:21']</t>
  </si>
  <si>
    <t>539fc29bec4f024c27d8b365</t>
  </si>
  <si>
    <t>http://en.openei.org/apps/USURDB/rate/view/539fc29bec4f024c27d8b365</t>
  </si>
  <si>
    <t>Cp-2 Large Power Service with Parallel Generation(20kW or less)</t>
  </si>
  <si>
    <t>Application: This rate will be applied to customers for all types of service, if their monthly Maximum Measured Demand is in excess of 200 kilowatts (kW) per month for three or more months in a consecutive 12*month period. Customers billed on this rate shall continue to be billed on this rate until their monthly Maximum Measured Demand is less than 200 kW per month for 12 consecutive months. The utility shall offer customers billed on this rate a one*time option to continue to be billed on this rate for another 12 months if their monthly Maximum Measured Demand is less than 200 kW per month. However, this option shall be offered with the provision that the customer waives all rights to billing adjustments arising from a claim that the bill for service would be less on another rate schedule than under this rate schedule. Power Cost Adjustment Clause: Charge per all kWh varies monthly.Fixed Monthly Charge includes Commitment to Community Rider: $1.33 per customer per month</t>
  </si>
  <si>
    <t>['08/07/2012 08:01:11', '08/07/2012 08:02:05', '12/07/2012 07:10:06', '02/18/2013 10:45:04', '05/06/2014 01:31:06', '05/13/2014 14:19:20', '05/13/2014 14:19:50', '05/13/2014 15:13:19', '03/26/2015 15:26:31']</t>
  </si>
  <si>
    <t>539fc29bec4f024c27d8b367</t>
  </si>
  <si>
    <t>http://en.openei.org/apps/USURDB/rate/view/539fc29bec4f024c27d8b367</t>
  </si>
  <si>
    <t>Power factors less than 0.97 will incur an additional charge at the discretion of MW&amp;L.  The general service customer will be notified of a power factor below .97 and mitigating measure they may take.      Power factors less than the .97 threshold will be subtracted from .97 and multiplied by the current month's measured demand.  This figure is added to the demand figure and billed at the normal demand billing rate.</t>
  </si>
  <si>
    <t>['05/27/2014 13:06:03', '05/27/2014 13:07:43', '08/05/2014 02:53:17', '03/26/2015 15:26:21']</t>
  </si>
  <si>
    <t>539fc29cec4f024c27d8b399</t>
  </si>
  <si>
    <t>http://en.openei.org/apps/USURDB/rate/view/539fc29cec4f024c27d8b399</t>
  </si>
  <si>
    <t>Large Non-Residential LSP POLR</t>
  </si>
  <si>
    <t>['03/13/2014 12:04:54', '03/13/2014 12:05:46', '03/13/2014 12:06:09', '04/03/2014 15:07:19', '06/26/2014 08:28:12', '03/26/2015 15:26:50']</t>
  </si>
  <si>
    <t>539fc29cec4f024c27d8b3a1</t>
  </si>
  <si>
    <t>http://en.openei.org/apps/USURDB/rate/view/539fc29cec4f024c27d8b3a1</t>
  </si>
  <si>
    <t>City of Oberlin, Kansas (Utility Company)</t>
  </si>
  <si>
    <t>['07/17/2012 12:20:24', '07/17/2012 12:20:48', '12/07/2012 23:48:31', '03/26/2015 15:26:44', '05/29/2015 03:39:26']</t>
  </si>
  <si>
    <t>539fc29cec4f024c27d8b3a9</t>
  </si>
  <si>
    <t>http://en.openei.org/apps/USURDB/rate/view/539fc29cec4f024c27d8b3a9</t>
  </si>
  <si>
    <t>Domestic TOU Tiered - Very Large Residence</t>
  </si>
  <si>
    <t>* Applicability: Very Large Residence (400 Amp)  Applicable to qualified Single*Family Dwelling Units devoted primarily to domestic purposes where services include lighting, appliances, heating, cooking, power consuming appliances, and plug in electric vehicles. Eligible customers must sign an authorization/agreement form and exhibit exemplary utility payment history.</t>
  </si>
  <si>
    <t>['04/15/2014 12:56:49', '04/15/2014 13:11:55', '05/01/2014 08:39:16', '11/21/2014 04:16:29', '12/15/2014 02:40:20', '03/26/2015 15:26:44']</t>
  </si>
  <si>
    <t>539fc29cec4f024c27d8b3b9</t>
  </si>
  <si>
    <t>http://en.openei.org/apps/USURDB/rate/view/539fc29cec4f024c27d8b3b9</t>
  </si>
  <si>
    <t>Small Power Optional Time-of-Day Rate ( between 50kW and 200kW Demand)</t>
  </si>
  <si>
    <t>"On*Peak" period: 8 a.m. to 8 p.m., Monday through Friday, excluding holidays.</t>
  </si>
  <si>
    <t>[{'Transformer Ownership Credit per KW ($)': '-0.25'}]</t>
  </si>
  <si>
    <t>['06/05/2012 14:56:07', '06/05/2012 14:57:38', '06/29/2012 12:24:08', '12/07/2012 22:52:19', '02/18/2013 11:47:55', '07/25/2013 09:13:39', '06/27/2014 03:53:04', '06/27/2014 03:57:32', '06/27/2014 03:57:59', '03/26/2015 15:26:44']</t>
  </si>
  <si>
    <t>539fc2afec4f024c27d8b42d</t>
  </si>
  <si>
    <t>http://en.openei.org/apps/USURDB/rate/view/539fc2afec4f024c27d8b42d</t>
  </si>
  <si>
    <t>Medium STCO4 Contract</t>
  </si>
  <si>
    <t>['06/13/2013 10:37:23', '06/13/2013 10:49:47', '06/16/2014 14:21:56', '06/17/2014 09:09:52', '07/18/2014 06:57:09', '03/26/2015 15:26:28']</t>
  </si>
  <si>
    <t>539fc2b0ec4f024c27d8b44d</t>
  </si>
  <si>
    <t>http://en.openei.org/apps/USURDB/rate/view/539fc2b0ec4f024c27d8b44d</t>
  </si>
  <si>
    <t>Schedule 5: General Service</t>
  </si>
  <si>
    <t>AVAILABILITY: Available in all territory served by the Cooperative subject to the Cooperative's established Service Rules and Regulations.    APPLICABILITY: Applicable to farm*related installations, governmental offices, and community halls, and incidental uses thereto, and other miscellaneous loads not meeting the qualification requirements of other rate schedules, for all uses; provided, that no loads connected after July 1, 1998 shall exceed 50 kVA of transformer capacity.    TYPE OF SERVICE: Single*phase, 60 Hertz, at available secondary voltages</t>
  </si>
  <si>
    <t>['02/13/2014 14:54:54', '02/13/2014 14:57:29', '07/18/2014 07:50:48', '03/26/2015 15:26:21']</t>
  </si>
  <si>
    <t>539fc2c0ec4f024c27d8b4af</t>
  </si>
  <si>
    <t>http://en.openei.org/apps/USURDB/rate/view/539fc2c0ec4f024c27d8b4af</t>
  </si>
  <si>
    <t>Large Industrial Service (L.F. 60% - 62.49%)</t>
  </si>
  <si>
    <t>['05/31/2012 15:22:54', '05/31/2012 15:23:41', '06/14/2012 14:10:09', '12/07/2012 21:03:50', '08/02/2013 14:24:21', '07/28/2014 08:26:54', '03/26/2015 15:26:50']</t>
  </si>
  <si>
    <t>539fc2c1ec4f024c27d8b4cd</t>
  </si>
  <si>
    <t>http://en.openei.org/apps/USURDB/rate/view/539fc2c1ec4f024c27d8b4cd</t>
  </si>
  <si>
    <t>Electrical Rate</t>
  </si>
  <si>
    <t>Town of Brinson, Georgia (Utility Company)</t>
  </si>
  <si>
    <t>['06/16/2014 15:20:45', '06/16/2014 15:25:33', '06/18/2014 01:59:39', '07/30/2014 08:06:55', '03/26/2015 15:26:47', '05/29/2015 03:41:00']</t>
  </si>
  <si>
    <t>539fc2c2ec4f024c27d8b50b</t>
  </si>
  <si>
    <t>http://en.openei.org/apps/USURDB/rate/view/539fc2c2ec4f024c27d8b50b</t>
  </si>
  <si>
    <t>Schedule 45 - South System General Power Rate</t>
  </si>
  <si>
    <t>This rate shall apply to the firm power requirements for electric service to commercial, industrial, and governmental customers, and institutional customers whose single phase installed service capacity is 25 KVA or less.</t>
  </si>
  <si>
    <t>['07/24/2013 08:30:34', '07/24/2013 08:31:44', '07/16/2014 04:27:57', '03/26/2015 15:26:27']</t>
  </si>
  <si>
    <t>539fc2c2ec4f024c27d8b52d</t>
  </si>
  <si>
    <t>http://en.openei.org/apps/USURDB/rate/view/539fc2c2ec4f024c27d8b52d</t>
  </si>
  <si>
    <t>Schedule B1- Large Industrial Rate</t>
  </si>
  <si>
    <t>Taylor County Rural E C C</t>
  </si>
  <si>
    <t>http://www.tcrecc.com/service.php#rates</t>
  </si>
  <si>
    <t>[{'Excess Demand Charge': '$8.96'}]</t>
  </si>
  <si>
    <t>['05/29/2013 09:32:10', '05/29/2013 09:33:47', '07/09/2013 08:02:08', '07/09/2013 08:04:29', '06/20/2014 07:53:01', '06/20/2014 08:00:57', '03/26/2015 15:26:27', '10/16/2015 08:24:13']</t>
  </si>
  <si>
    <t>539fc2d2ec4f024c27d8b58f</t>
  </si>
  <si>
    <t>http://en.openei.org/apps/USURDB/rate/view/539fc2d2ec4f024c27d8b58f</t>
  </si>
  <si>
    <t>SDE -MSC -General Power Schedule</t>
  </si>
  <si>
    <t>FCA charge changes monthly * for 5/2014 $0.02678  Facilities Rental Charge and Reactive Demand Charges may apply</t>
  </si>
  <si>
    <t>['06/02/2014 12:56:38', '06/02/2014 12:58:26', '08/05/2014 08:42:27', '03/26/2015 15:26:59']</t>
  </si>
  <si>
    <t>539fc2d3ec4f024c27d8b5af</t>
  </si>
  <si>
    <t>http://en.openei.org/apps/USURDB/rate/view/539fc2d3ec4f024c27d8b5af</t>
  </si>
  <si>
    <t>Commercial Demand Rate 25</t>
  </si>
  <si>
    <t>['06/02/2014 07:19:29', '06/02/2014 07:20:29', '08/06/2014 07:22:41', '03/26/2015 15:26:22']</t>
  </si>
  <si>
    <t>539fc2d3ec4f024c27d8b5cb</t>
  </si>
  <si>
    <t>http://en.openei.org/apps/USURDB/rate/view/539fc2d3ec4f024c27d8b5cb</t>
  </si>
  <si>
    <t>General Service: Small</t>
  </si>
  <si>
    <t>Any service that does not qualify for a residential rate schedule where demand does not exceed 20kW for three consecutive months.* The following monthly rates are subject to adjustment each quarter and are based on the total kWh usage.</t>
  </si>
  <si>
    <t>['01/23/2012 12:05:14', '01/23/2012 12:10:39', '06/19/2012 15:09:24', '06/19/2012 15:10:58', '06/19/2012 15:12:27', '06/19/2012 15:14:04', '12/07/2012 05:54:46', '08/13/2013 07:39:09', '07/23/2014 03:56:20', '03/26/2015 15:26:22', '05/29/2015 03:41:59']</t>
  </si>
  <si>
    <t>539fc2d3ec4f024c27d8b5cd</t>
  </si>
  <si>
    <t>http://en.openei.org/apps/USURDB/rate/view/539fc2d3ec4f024c27d8b5cd</t>
  </si>
  <si>
    <t>Large Commercial and Industrial Service Cp-1M (Primary)</t>
  </si>
  <si>
    <t>['05/16/2014 07:40:29', '05/16/2014 07:41:42', '05/16/2014 07:59:19', '05/16/2014 08:08:58', '05/16/2014 08:22:28', '05/16/2014 08:41:54', '05/16/2014 08:42:43', '05/16/2014 08:47:24', '05/27/2014 14:22:25', '07/02/2014 02:54:40', '03/26/2015 15:26:22', '05/29/2015 03:42:10']</t>
  </si>
  <si>
    <t>539fc2e5ec4f024c27d8b669</t>
  </si>
  <si>
    <t>http://en.openei.org/apps/USURDB/rate/view/539fc2e5ec4f024c27d8b669</t>
  </si>
  <si>
    <t>City of Blanding, Utah (Utility Company)</t>
  </si>
  <si>
    <t>http://www.blanding-ut.gov/electricity.html</t>
  </si>
  <si>
    <t>['06/07/2012 10:38:18', '06/07/2012 10:40:03', '08/10/2012 14:57:13', '08/13/2012 07:23:54', '08/13/2012 07:35:35', '12/07/2012 06:50:47', '05/21/2013 07:46:57', '08/02/2013 09:25:51', '05/05/2014 21:45:23', '03/26/2015 15:26:23', '08/06/2015 04:52:36']</t>
  </si>
  <si>
    <t>539fc2e5ec4f024c27d8b67b</t>
  </si>
  <si>
    <t>http://en.openei.org/apps/USURDB/rate/view/539fc2e5ec4f024c27d8b67b</t>
  </si>
  <si>
    <t>['06/15/2012 09:58:25', '06/15/2012 09:58:45', '07/31/2012 14:29:42', '12/08/2012 01:23:19', '04/01/2013 11:32:41', '05/06/2014 01:33:39', '05/20/2014 07:15:11', '06/13/2014 10:03:08', '03/26/2015 15:26:22', '07/29/2015 02:34:48']</t>
  </si>
  <si>
    <t>539fc2e6ec4f024c27d8b67f</t>
  </si>
  <si>
    <t>http://en.openei.org/apps/USURDB/rate/view/539fc2e6ec4f024c27d8b67f</t>
  </si>
  <si>
    <t>RATE R-3 RESIDENTIAL SERVICE (OFF PEAK), ELECTRIC VEHICLE CHARGING</t>
  </si>
  <si>
    <t>Availability: This rate schedule is available throughout the entire territory served by the CMLP Electric System (the "CMLP System"). Under this rate, service is available for off peak Electric Thermal Storage (ETS) systems with the following provisions. Service will only be make available during the hours defined below and will be at the off peak rate.  The given rate per kWh will be adjusted plus or minus in accordance with the formula specified in the Purchased Power Cost Adjustment Clause.</t>
  </si>
  <si>
    <t>['06/26/2012 13:09:09', '06/26/2012 13:09:47', '12/08/2012 01:51:10', '06/25/2014 02:41:59', '03/26/2015 15:26:25']</t>
  </si>
  <si>
    <t>539fc2e6ec4f024c27d8b681</t>
  </si>
  <si>
    <t>http://en.openei.org/apps/USURDB/rate/view/539fc2e6ec4f024c27d8b681</t>
  </si>
  <si>
    <t>Commercial Electric Heat(C-EH)</t>
  </si>
  <si>
    <t>Availability  This rate is available for all non*residential accounts, where the electric heating and cooling is separately metered and separately billed. This rate requires the installation of a second meter to record only the electric heating and cooling usage. All other electric energy usage must be  recorded on the master meter and billed at the applicable standard rate.  Character of Service  The type of service rendered under this rate schedule shall be alternating current, sixty (60) Hertz, single*phase or three*phase at standard voltage.  **The above rates are subject to purchased power cost tracking adjustments as charged to Wabash County REMC by its power supplier.</t>
  </si>
  <si>
    <t>['05/30/2012 13:36:58', '05/30/2012 13:37:47', '05/30/2012 13:38:14', '06/20/2012 09:17:35', '06/20/2012 09:17:47', '06/20/2012 09:18:59', '12/07/2012 21:53:48', '08/12/2014 08:39:17', '03/26/2015 15:26:54']</t>
  </si>
  <si>
    <t>539fc2e7ec4f024c27d8b6d9</t>
  </si>
  <si>
    <t>http://en.openei.org/apps/USURDB/rate/view/539fc2e7ec4f024c27d8b6d9</t>
  </si>
  <si>
    <t>Industrial Light</t>
  </si>
  <si>
    <t>City of Grafton, North Dakota (Utility Company)</t>
  </si>
  <si>
    <t>http://www.graftongov.com/index.asp?SEC=B6CDB6DD-F1EB-4242-92EF-DAE07EB22FCB&amp;DE=8A4A10D7-9F71-4259-8E1C-B85575FADB7C&amp;Type=B_BASIC</t>
  </si>
  <si>
    <t>['04/17/2014 11:21:07', '04/17/2014 11:23:59', '03/26/2015 15:26:54']</t>
  </si>
  <si>
    <t>539fc2e7ec4f024c27d8b6db</t>
  </si>
  <si>
    <t>http://en.openei.org/apps/USURDB/rate/view/539fc2e7ec4f024c27d8b6db</t>
  </si>
  <si>
    <t>Large Industrial Service #6</t>
  </si>
  <si>
    <t>['05/22/2012 14:32:25', '05/22/2012 14:34:28', '12/08/2012 00:55:10', '07/17/2014 06:40:17', '03/26/2015 15:26:26']</t>
  </si>
  <si>
    <t>539fc2f9ec4f024c27d8b6e3</t>
  </si>
  <si>
    <t>http://en.openei.org/apps/USURDB/rate/view/539fc2f9ec4f024c27d8b6e3</t>
  </si>
  <si>
    <t>Commercial Electric Service (EC)</t>
  </si>
  <si>
    <t>City of Stafford, Kansas (Utility Company)</t>
  </si>
  <si>
    <t>['08/14/2013 12:36:37', '08/14/2013 12:40:12', '08/14/2013 12:41:28', '08/14/2013 14:08:56', '06/25/2014 02:44:14', '03/26/2015 15:26:48']</t>
  </si>
  <si>
    <t>539fc2f9ec4f024c27d8b6eb</t>
  </si>
  <si>
    <t>http://en.openei.org/apps/USURDB/rate/view/539fc2f9ec4f024c27d8b6eb</t>
  </si>
  <si>
    <t>Medium General Commercial</t>
  </si>
  <si>
    <t>Town of Benson, North Carolina (Utility Company)</t>
  </si>
  <si>
    <t>['04/18/2012 08:36:15', '04/18/2012 08:42:00', '07/09/2012 13:27:28', '12/07/2012 20:46:50', '04/10/2013 12:33:14', '05/05/2014 21:45:42', '03/26/2015 15:26:48']</t>
  </si>
  <si>
    <t>539fc2faec4f024c27d8b709</t>
  </si>
  <si>
    <t>http://en.openei.org/apps/USURDB/rate/view/539fc2faec4f024c27d8b709</t>
  </si>
  <si>
    <t>Maui - EV-U - Commercial Public Electric Vehicle Charging Service Pilot</t>
  </si>
  <si>
    <t>APPLICABILITY:  This Schedule is applicable only for DC fast charging service provided to on*road electric vehicles at Company operated public electric vehicle charging facilities. A maximum total of twenty*five (25) DC fast charging customer accounts (i.e., 25 utility meters) across the combined service territories of Hawaiian Electric Company, Inc., Maui Electric Company, Limited, and Hawaii Electric Light Company, Inc., will be permitted under this Schedule. The Companies may submit a request to increase the permitted maximum for the review and approval of the Hawaii Public Utilities Commission. Service under this Schedule will be available through June 30, 2018.  SERVICE: Public electric charging service to on*road electric vehicles is provided on a per*charging*session basis. A charging session starts upon commencement of charging and ends when the battery cannot accept additional charge or when the session is manually terminated by the Customer, whichever is sooner. Procedures for proper use of the Company's charging facilities are provided at the facilities. The vehicle operator is responsible for following procedures properly.  RATES:  TIME*OF*USE RATE PER CHARGING SERVICE SESSION  Priority*Peak Session Charge $ 7.50  Mid*Peak Session Charge $ 7.00  Off*Peak Session Charge $ 6.50</t>
  </si>
  <si>
    <t>['07/12/2013 14:03:59', '07/12/2013 14:06:13', '07/12/2013 14:06:23', '06/06/2014 10:05:36', '03/26/2015 15:26:34']</t>
  </si>
  <si>
    <t>539fc2fbec4f024c27d8b757</t>
  </si>
  <si>
    <t>http://en.openei.org/apps/USURDB/rate/view/539fc2fbec4f024c27d8b757</t>
  </si>
  <si>
    <t>General Service (Schedule GS-8)</t>
  </si>
  <si>
    <t>Available to any member of the REMC located in the REMC's service area and adjacent to electric distribution facilities that are adequate and suitable for supplying required service. Service under this schedule shall apply to commercial, schools, churches, public buildings, other nonresidential loads, and multiphase farm service. Service under this schedule is provided on a yearly basis.</t>
  </si>
  <si>
    <t>http://marshallremc.coopwebbuilder.com</t>
  </si>
  <si>
    <t>['05/22/2014 07:59:41', '05/22/2014 08:02:57', '06/12/2014 12:59:09', '03/26/2015 15:26:58', '09/10/2015 07:57:29']</t>
  </si>
  <si>
    <t>539fc30eec4f024c27d8b81b</t>
  </si>
  <si>
    <t>http://en.openei.org/apps/USURDB/rate/view/539fc30eec4f024c27d8b81b</t>
  </si>
  <si>
    <t>['05/17/2013 15:08:46', '07/02/2014 03:58:13', '07/23/2014 03:56:37', '03/26/2015 15:26:27', '05/29/2015 03:44:09']</t>
  </si>
  <si>
    <t>539fc30eec4f024c27d8b82b</t>
  </si>
  <si>
    <t>http://en.openei.org/apps/USURDB/rate/view/539fc30eec4f024c27d8b82b</t>
  </si>
  <si>
    <t>['08/01/2012 14:31:55', '08/01/2012 14:32:37', '12/08/2012 01:25:23', '07/03/2013 08:43:30', '04/03/2014 10:58:51', '08/21/2014 06:42:28', '03/26/2015 15:26:27']</t>
  </si>
  <si>
    <t>539fc30fec4f024c27d8b867</t>
  </si>
  <si>
    <t>http://en.openei.org/apps/USURDB/rate/view/539fc30fec4f024c27d8b867</t>
  </si>
  <si>
    <t>Very Large Commercial Service Tier II</t>
  </si>
  <si>
    <t>[{'Non Summer Excess demand charge': '$8/KW/month'}
 {'Summer Excess demand charge': '$5/KW/month'}]</t>
  </si>
  <si>
    <t>['07/13/2012 15:10:27', '07/13/2012 15:12:17', '12/07/2012 20:33:33', '10/14/2013 14:55:34', '12/10/2013 14:41:17', '04/30/2014 14:23:58', '07/25/2014 07:45:36', '03/26/2015 15:26:39']</t>
  </si>
  <si>
    <t>539fc320ec4f024c27d8b881</t>
  </si>
  <si>
    <t>http://en.openei.org/apps/USURDB/rate/view/539fc320ec4f024c27d8b881</t>
  </si>
  <si>
    <t>Schedule LGS-16 Large General Service (with Primary Voltage Discount)</t>
  </si>
  <si>
    <t>**When service is rendered at the Association's nominal primary voltage, the demand charge will be subject to a discount of thirty*five cents ($.35) per kilowatt per month.</t>
  </si>
  <si>
    <t>['04/15/2014 14:19:38', '04/15/2014 14:26:22', '05/30/2014 07:34:28', '07/03/2014 02:29:39', '03/26/2015 15:26:47']</t>
  </si>
  <si>
    <t>539fc321ec4f024c27d8b8f1</t>
  </si>
  <si>
    <t>http://en.openei.org/apps/USURDB/rate/view/539fc321ec4f024c27d8b8f1</t>
  </si>
  <si>
    <t>['07/12/2013 12:44:35', '07/12/2013 12:46:53', '05/06/2014 18:01:42', '05/08/2014 18:07:29', '06/06/2014 13:47:28', '03/26/2015 15:26:55']</t>
  </si>
  <si>
    <t>539fc331ec4f024c27d8b941</t>
  </si>
  <si>
    <t>http://en.openei.org/apps/USURDB/rate/view/539fc331ec4f024c27d8b941</t>
  </si>
  <si>
    <t>General Power Service, under 50 kW (GSA-1)</t>
  </si>
  <si>
    <t>['05/25/2012 12:48:07', '05/25/2012 12:54:22', '12/07/2012 07:29:25', '07/15/2014 08:05:31', '07/15/2014 08:10:13', '03/26/2015 15:26:40']</t>
  </si>
  <si>
    <t>539fc331ec4f024c27d8b94b</t>
  </si>
  <si>
    <t>http://en.openei.org/apps/USURDB/rate/view/539fc331ec4f024c27d8b94b</t>
  </si>
  <si>
    <t>White River Valley El Coop Inc</t>
  </si>
  <si>
    <t>https://www.whiteriver.org</t>
  </si>
  <si>
    <t>['05/24/2012 07:48:04', '05/24/2012 07:48:58', '05/24/2012 07:52:03', '12/07/2012 07:16:59', '06/05/2013 09:06:24', '06/10/2013 14:23:21', '05/27/2014 10:53:32', '08/21/2014 09:14:57', '03/26/2015 15:26:40', '06/08/2015 07:52:05', '06/08/2015 07:53:19']</t>
  </si>
  <si>
    <t>539fc332ec4f024c27d8b99b</t>
  </si>
  <si>
    <t>http://en.openei.org/apps/USURDB/rate/view/539fc332ec4f024c27d8b99b</t>
  </si>
  <si>
    <t>Cp-2 Large Power Service above 75kW Demand with Parallel Generation(20kW or less)</t>
  </si>
  <si>
    <t>['07/20/2012 07:34:06', '07/20/2012 07:34:31', '12/07/2012 07:18:31', '03/18/2013 10:00:52', '05/06/2014 01:36:55', '05/14/2014 08:58:34', '06/10/2014 09:15:51', '03/26/2015 15:26:40']</t>
  </si>
  <si>
    <t>539fc332ec4f024c27d8b9a3</t>
  </si>
  <si>
    <t>http://en.openei.org/apps/USURDB/rate/view/539fc332ec4f024c27d8b9a3</t>
  </si>
  <si>
    <t>Small General Service Without Demand - Optional TOU Rate for Electric Vehicle Owners - One Phase</t>
  </si>
  <si>
    <t>['07/26/2013 10:38:44', '07/26/2013 10:39:15', '04/14/2014 09:36:00', '03/26/2015 15:26:40']</t>
  </si>
  <si>
    <t>539fc333ec4f024c27d8b9c3</t>
  </si>
  <si>
    <t>http://en.openei.org/apps/USURDB/rate/view/539fc333ec4f024c27d8b9c3</t>
  </si>
  <si>
    <t>Ashley Chicot Elec Coop, Inc</t>
  </si>
  <si>
    <t>Energy Cost Adjustment = 0.0292035. is applicable (Rate 21)</t>
  </si>
  <si>
    <t>['06/04/2014 13:45:12', '06/04/2014 13:47:43', '06/12/2014 09:20:38', '06/12/2014 09:33:40', '06/12/2014 09:44:21', '06/12/2014 10:34:25', '03/26/2015 15:26:56']</t>
  </si>
  <si>
    <t>539fc333ec4f024c27d8b9d5</t>
  </si>
  <si>
    <t>http://en.openei.org/apps/USURDB/rate/view/539fc333ec4f024c27d8b9d5</t>
  </si>
  <si>
    <t>['03/23/2012 09:37:19', '03/23/2012 09:43:05', '05/23/2012 14:15:12', '06/28/2012 12:28:09', '12/07/2012 19:33:09', '03/26/2015 15:26:51', '10/05/2015 04:58:58', '10/07/2015 07:34:27']</t>
  </si>
  <si>
    <t>539fc355ec4f024c27d8bae9</t>
  </si>
  <si>
    <t>http://en.openei.org/apps/USURDB/rate/view/539fc355ec4f024c27d8bae9</t>
  </si>
  <si>
    <t>Cp-4 Large Industrial Power Time-of-Day Transformer Ownership Discount</t>
  </si>
  <si>
    <t>['06/13/2012 14:32:54', '06/13/2012 14:33:14', '07/24/2012 09:44:24', '12/07/2012 06:34:50', '03/27/2013 09:13:03', '05/06/2014 01:38:07', '05/19/2014 08:58:59', '06/12/2014 13:32:51', '03/26/2015 15:26:46', '07/27/2015 08:11:07']</t>
  </si>
  <si>
    <t>539fc357ec4f024c27d8bb41</t>
  </si>
  <si>
    <t>http://en.openei.org/apps/USURDB/rate/view/539fc357ec4f024c27d8bb41</t>
  </si>
  <si>
    <t>General Service TOU 1</t>
  </si>
  <si>
    <t>['06/13/2014 10:42:20', '06/13/2014 10:45:53', '06/13/2014 13:33:02', '08/11/2014 06:14:51', '08/11/2014 06:33:54', '03/26/2015 15:26:22', '05/29/2015 03:51:42']</t>
  </si>
  <si>
    <t>539fc369ec4f024c27d8bba7</t>
  </si>
  <si>
    <t>http://en.openei.org/apps/USURDB/rate/view/539fc369ec4f024c27d8bba7</t>
  </si>
  <si>
    <t>Small Business</t>
  </si>
  <si>
    <t>City of Giddings, Texas (Utility Company)</t>
  </si>
  <si>
    <t>Small business rates shall apply to all nonresidential consumers whose peak demand does not exceed ten kilowatts. The monthly rates are as provided in section A13.02.033 of the fee schedule in appendix A to this code.</t>
  </si>
  <si>
    <t>http://www.giddings.net/</t>
  </si>
  <si>
    <t>Tier 1 is the System charge of $.035 plus the energy charge of $.01</t>
  </si>
  <si>
    <t>['11/20/2013 12:29:57', '11/20/2013 12:33:08', '03/26/2015 15:26:58', '09/18/2015 04:05:42', '09/18/2015 04:06:11']</t>
  </si>
  <si>
    <t>539fc36aec4f024c27d8bbd5</t>
  </si>
  <si>
    <t>http://en.openei.org/apps/USURDB/rate/view/539fc36aec4f024c27d8bbd5</t>
  </si>
  <si>
    <t>Rate LTOU Distribution Primary Rate</t>
  </si>
  <si>
    <t>Available to customers who's demand exceeds 100 kW.  A discount of 1% is added to the demand and energy charges for customers qualifying as distribution primary service, which is defined as service taken at standard distribution voltages where the customer owns the final distribution transformation equipment.</t>
  </si>
  <si>
    <t>['06/03/2013 12:13:44', '06/03/2013 12:20:49', '06/21/2013 15:11:39', '02/06/2014 21:08:36', '02/06/2014 21:19:29', '03/26/2015 15:26:30']</t>
  </si>
  <si>
    <t>539fc36aec4f024c27d8bbe5</t>
  </si>
  <si>
    <t>http://en.openei.org/apps/USURDB/rate/view/539fbf7cec4f024c27d89199</t>
  </si>
  <si>
    <t>General Service Electric Rate</t>
  </si>
  <si>
    <t>This section establishes the general service electric rate schedule. The schedule is applicable to electric service at a single metering point throughout the entire territory served by the city for all service other than residential service and security lights. Character of service: Service to be furnished under this schedule shall be alternating current, 60*hertz, single*phase, 120/240 volts, or three*phase at nominal 120/208, 120/240 or 277/480 volts, at the option of the city, depending upon the class of service available.</t>
  </si>
  <si>
    <t>Fixed monthly charge is per meter per month.</t>
  </si>
  <si>
    <t>['03/13/2014 08:54:09', '03/13/2014 08:56:39', '03/26/2015 15:26:30']</t>
  </si>
  <si>
    <t>539fc36bec4f024c27d8bbfd</t>
  </si>
  <si>
    <t>http://en.openei.org/apps/USURDB/rate/view/539fc36bec4f024c27d8bbfd</t>
  </si>
  <si>
    <t>Primary Metered Large General Service</t>
  </si>
  <si>
    <t>City of St Charles, Illinois (Utility Company)</t>
  </si>
  <si>
    <t>http://www.stcharlesil.gov/codebook/title-13</t>
  </si>
  <si>
    <t>['05/13/2014 09:46:58', '05/13/2014 09:53:55', '06/11/2014 14:55:46', '07/30/2014 02:52:47', '03/26/2015 15:26:54', '05/29/2015 03:52:23']</t>
  </si>
  <si>
    <t>539fc36cec4f024c27d8bc3d</t>
  </si>
  <si>
    <t>http://en.openei.org/apps/USURDB/rate/view/539fc36cec4f024c27d8bc3d</t>
  </si>
  <si>
    <t>Time-Of-Use Domestic Tiered Electric Vehicle Charging -TOU-D-TEV, Region 13</t>
  </si>
  <si>
    <t>['03/06/2014 15:07:22', '03/06/2014 15:11:31', '05/06/2014 18:03:24', '05/08/2014 18:09:06', '03/26/2015 15:26:22', '06/05/2015 04:03:00']</t>
  </si>
  <si>
    <t>539fc37cec4f024c27d8bc75</t>
  </si>
  <si>
    <t>http://en.openei.org/apps/USURDB/rate/view/539fc37cec4f024c27d8bc75</t>
  </si>
  <si>
    <t>Time-Of-Use Domestic Tiered Electric Vehicle Charging -TOU-D-TEV, Region 8</t>
  </si>
  <si>
    <t>['03/06/2014 14:58:28', '03/06/2014 14:59:29', '05/06/2014 18:03:55', '05/08/2014 18:09:37', '03/26/2015 15:26:39', '06/05/2015 03:54:52']</t>
  </si>
  <si>
    <t>539fc37cec4f024c27d8bc9d</t>
  </si>
  <si>
    <t>http://en.openei.org/apps/USURDB/rate/view/539fc37cec4f024c27d8bc9d</t>
  </si>
  <si>
    <t>RATE G-1 TOUR SINGLE PHASE</t>
  </si>
  <si>
    <t>Customer's maximum metered demand is less than 20 kW  Eight off*Peak hours per day normally from 10PM to 6AM, Monday*Friday and all weekend hours. All the remaining hours are on*peak.</t>
  </si>
  <si>
    <t>['06/03/2013 09:31:10', '06/03/2013 09:36:15', '06/25/2014 03:25:18', '03/26/2015 15:26:39']</t>
  </si>
  <si>
    <t>539fc37cec4f024c27d8bca5</t>
  </si>
  <si>
    <t>http://en.openei.org/apps/USURDB/rate/view/539fc37cec4f024c27d8bca5</t>
  </si>
  <si>
    <t>Commercial electric service rates E*4 are applicable for parking lot nonresidential lighting, temporary electric service and for nonresidential and power service where the maximum 15*minute integrated demand does not exceed 120 kw. Service to more than one premise is not to be combined nor shall it be shared with or resold to others.</t>
  </si>
  <si>
    <t>['06/25/2012 09:33:07', '06/25/2012 09:35:24', '12/08/2012 01:35:13', '07/28/2014 04:56:28', '03/26/2015 15:26:39']</t>
  </si>
  <si>
    <t>539fc37eec4f024c27d8bcfb</t>
  </si>
  <si>
    <t>http://en.openei.org/apps/USURDB/rate/view/539fc37eec4f024c27d8bcfb</t>
  </si>
  <si>
    <t>GENERAL POWER RATE - TDGSA</t>
  </si>
  <si>
    <t>*total basic charge includes TVA admin charge</t>
  </si>
  <si>
    <t>['06/05/2012 09:28:33', '06/05/2012 09:34:43', '08/01/2012 09:31:50', '08/01/2012 12:17:37', '12/07/2012 05:31:51', '12/27/2012 09:16:03', '04/24/2013 13:52:04', '07/14/2014 03:54:16', '07/14/2014 04:17:32', '07/18/2014 02:40:58', '07/25/2014 03:32:59', '07/25/2014 03:33:14', '03/26/2015 15:26:31', '05/29/2015 03:53:17']</t>
  </si>
  <si>
    <t>539fc390ec4f024c27d8bdbd</t>
  </si>
  <si>
    <t>http://en.openei.org/apps/USURDB/rate/view/539fc390ec4f024c27d8bdbd</t>
  </si>
  <si>
    <t>Large Power Service * Fixed charge per month $150 plus $1.75 per kW of demand of highest monthly maximum measured demand in current or preceding 11*month period.    Power Cost Adjustment may apply.</t>
  </si>
  <si>
    <t>['06/05/2012 10:13:46', '06/05/2012 10:15:59', '12/08/2012 00:02:51', '02/13/2013 13:57:45', '05/06/2014 01:40:21', '05/09/2014 11:06:51', '05/13/2014 12:50:36', '06/05/2014 12:47:38', '03/26/2015 15:26:23', '07/01/2015 04:59:51']</t>
  </si>
  <si>
    <t>539fc39fec4f024c27d8bde5</t>
  </si>
  <si>
    <t>http://en.openei.org/apps/USURDB/rate/view/539fc39fec4f024c27d8bde5</t>
  </si>
  <si>
    <t>Rate Schedule - GS</t>
  </si>
  <si>
    <t>To lighting, power, and any other purpose with a demand of 50 kW or less, served through one meter. Renewable generating systems are not to be rated higher than 100 kW AC for the purpose of net metering.</t>
  </si>
  <si>
    <t>['05/16/2013 14:48:30', '05/16/2013 14:50:38', '05/16/2013 14:51:14', '05/16/2013 15:21:35', '05/16/2013 15:24:06', '05/16/2013 15:27:10', '05/16/2013 15:57:58', '05/17/2013 08:02:06', '05/17/2013 08:02:46', '01/31/2014 10:20:07', '01/31/2014 12:15:27', '03/26/2015 15:26:31']</t>
  </si>
  <si>
    <t>539fc3a0ec4f024c27d8bdf9</t>
  </si>
  <si>
    <t>General Service Small (Schedule 103)</t>
  </si>
  <si>
    <t>['04/30/2014 14:54:25', '04/30/2014 14:55:17', '05/01/2014 11:33:40', '06/18/2014 09:07:20', '03/26/2015 15:26:39']</t>
  </si>
  <si>
    <t>539fc3a0ec4f024c27d8bdff</t>
  </si>
  <si>
    <t>http://en.openei.org/apps/USURDB/rate/view/539fc3a0ec4f024c27d8bdff</t>
  </si>
  <si>
    <t>To three*phase service adjacent to existing facilities of adequate capacity where required transformer capacity exceeds 50 kVA.</t>
  </si>
  <si>
    <t>['04/03/2014 13:08:24', '04/03/2014 13:11:50', '05/19/2014 13:41:36', '06/19/2014 09:21:36', '03/26/2015 15:26:39']</t>
  </si>
  <si>
    <t>539fc3a0ec4f024c27d8be25</t>
  </si>
  <si>
    <t>http://en.openei.org/apps/USURDB/rate/view/539fc3a0ec4f024c27d8be25</t>
  </si>
  <si>
    <t>['08/07/2012 08:02:33', '08/07/2012 08:04:29', '12/08/2012 02:29:12', '02/18/2013 10:28:53', '05/06/2014 01:41:13', '05/13/2014 13:45:43', '05/13/2014 15:08:01', '06/09/2014 15:22:26', '03/26/2015 15:26:34']</t>
  </si>
  <si>
    <t>539fc3a2ec4f024c27d8be83</t>
  </si>
  <si>
    <t>http://en.openei.org/apps/USURDB/rate/view/539fc3a2ec4f024c27d8be83</t>
  </si>
  <si>
    <t>GSD General Service Demand</t>
  </si>
  <si>
    <t>APPLICABILITY  Limited to electric service rendered to Camp Oaks, Located at 31 Camp Oaks * 38, Big  Bear Lake, California 92315.</t>
  </si>
  <si>
    <t>Daily charge= $0.23 per meter. $0.23 * 30</t>
  </si>
  <si>
    <t>['05/30/2013 12:26:15', '05/30/2013 12:29:05', '05/30/2013 13:09:40', '06/20/2013 10:43:08', '10/25/2013 13:55:56', '04/04/2014 13:48:05', '08/21/2014 06:45:12', '03/26/2015 15:26:47']</t>
  </si>
  <si>
    <t>539fc3a2ec4f024c27d8be85</t>
  </si>
  <si>
    <t>http://en.openei.org/apps/USURDB/rate/view/539fc3a2ec4f024c27d8be85</t>
  </si>
  <si>
    <t>Commercial -Single Phase</t>
  </si>
  <si>
    <t>['05/22/2014 14:45:30', '05/22/2014 14:47:03', '08/05/2014 02:26:35', '03/26/2015 15:26:47']</t>
  </si>
  <si>
    <t>539fc3a2ec4f024c27d8be95</t>
  </si>
  <si>
    <t>http://en.openei.org/apps/USURDB/rate/view/539fc3a2ec4f024c27d8be95</t>
  </si>
  <si>
    <t>Large General Time-of-Day Service</t>
  </si>
  <si>
    <t>South River Elec Member Corp</t>
  </si>
  <si>
    <t>Monthly rates run from April 16 - October 15 and October 16 - April 16.</t>
  </si>
  <si>
    <t>['05/13/2014 13:17:51', '05/13/2014 13:24:25', '05/23/2014 07:22:28', '06/20/2014 06:47:46', '03/26/2015 15:26:47', '10/15/2015 08:53:24']</t>
  </si>
  <si>
    <t>539fc3b1ec4f024c27d8beb7</t>
  </si>
  <si>
    <t>http://en.openei.org/apps/USURDB/rate/view/539f6edeec4f024411ecc79d</t>
  </si>
  <si>
    <t>COM: Commercial Inside City Limits</t>
  </si>
  <si>
    <t>['05/27/2014 08:55:54', '05/27/2014 08:57:57', '07/29/2014 07:57:10', '03/26/2015 15:26:29']</t>
  </si>
  <si>
    <t>539fc3b1ec4f024c27d8bec1</t>
  </si>
  <si>
    <t>http://en.openei.org/apps/USURDB/rate/view/539fc3b1ec4f024c27d8bec1</t>
  </si>
  <si>
    <t>Large Power-Time-of-Day Service</t>
  </si>
  <si>
    <t>[ {'Transformer Ownership Discount (2300v-15000v) of Distribution demand': '$0.20/KW'}
 {'Transformer Ownership Discount (over15000v) of Distribution demand': '$0.40/KW'}]</t>
  </si>
  <si>
    <t>['06/12/2012 08:08:31', '06/12/2012 08:09:20', '07/19/2012 10:44:41', '12/07/2012 19:15:42', '03/06/2013 14:07:45', '05/06/2014 01:41:34', '05/21/2014 14:02:28', '05/21/2014 14:05:15', '07/24/2014 07:49:58', '07/24/2014 08:04:07', '07/24/2014 08:14:48', '03/26/2015 15:26:58']</t>
  </si>
  <si>
    <t>539fc3b3ec4f024c27d8bf2b</t>
  </si>
  <si>
    <t>http://en.openei.org/apps/USURDB/rate/view/539fc3b3ec4f024c27d8bf2b</t>
  </si>
  <si>
    <t>Adjustments = Energy Cost Adjustment Factors + Purchased Power Adjustment for the month of June 2014 + RBA Rate Adjustment + Public Benefits Funds Surcharges._x000D_
_x000D_
*All surcharges applicable to schedule J, applicable here</t>
  </si>
  <si>
    <t>['06/02/2014 13:18:34', '06/02/2014 13:27:42', '06/13/2014 07:42:09', '06/13/2014 10:01:29', '08/12/2014 08:14:32', '03/26/2015 15:26:59', '06/11/2015 04:40:33']</t>
  </si>
  <si>
    <t>539fc3b3ec4f024c27d8bf37</t>
  </si>
  <si>
    <t>http://en.openei.org/apps/USURDB/rate/view/539fc3b3ec4f024c27d8bf37</t>
  </si>
  <si>
    <t>351 KVA* 1000 KVA</t>
  </si>
  <si>
    <t>['01/23/2014 11:14:43', '01/23/2014 11:20:44', '08/08/2014 04:12:02', '03/26/2015 15:26:40']</t>
  </si>
  <si>
    <t>539fc3c4ec4f024c27d8bf81</t>
  </si>
  <si>
    <t>http://en.openei.org/apps/USURDB/rate/view/539fc3c4ec4f024c27d8bf81</t>
  </si>
  <si>
    <t>Rate MGS 1 - Medium General Service secondary meter</t>
  </si>
  <si>
    <t>['06/13/2012 07:17:44', '06/13/2012 07:20:13', '06/13/2012 07:20:53', '12/07/2012 20:40:38', '07/21/2014 07:13:33', '07/21/2014 07:23:11', '07/21/2014 07:54:35', '08/19/2014 07:27:53', '03/26/2015 15:26:48']</t>
  </si>
  <si>
    <t>539fc3c5ec4f024c27d8bf9d</t>
  </si>
  <si>
    <t>http://en.openei.org/apps/USURDB/rate/view/539fc3c5ec4f024c27d8bf9d</t>
  </si>
  <si>
    <t>Rate 40/41 Electric Heat</t>
  </si>
  <si>
    <t>* rules for electric heat apply  ** This rate applies only from October to April.</t>
  </si>
  <si>
    <t>['06/13/2012 10:03:52', '06/13/2012 10:04:37', '06/13/2012 10:08:15', '06/13/2012 10:14:20', '12/07/2012 20:25:53', '07/02/2013 08:00:19', '03/26/2015 15:26:24', '06/10/2015 04:10:42']</t>
  </si>
  <si>
    <t>539fc3c5ec4f024c27d8bfa7</t>
  </si>
  <si>
    <t>http://en.openei.org/apps/USURDB/rate/view/539fc3c5ec4f024c27d8bfa7</t>
  </si>
  <si>
    <t>This rate schedule is available for electric service supplied through one meter for residential, farm, school, church, and public building purposes, and other services for which no specific rate schedule is provided.</t>
  </si>
  <si>
    <t>['06/01/2012 13:19:50', '06/01/2012 13:20:50', '12/07/2012 23:32:04', '04/22/2013 13:54:35', '06/25/2014 03:39:37', '06/25/2014 03:40:05', '06/25/2014 03:45:51', '03/26/2015 15:26:24', '05/29/2015 03:54:00']</t>
  </si>
  <si>
    <t>539fc3c6ec4f024c27d8bffb</t>
  </si>
  <si>
    <t>http://en.openei.org/apps/USURDB/rate/view/539fc3c6ec4f024c27d8bffb</t>
  </si>
  <si>
    <t>Small Commercial-Rural</t>
  </si>
  <si>
    <t>Minimum Bill= $33.11</t>
  </si>
  <si>
    <t>['11/16/2012 12:00:40', '11/16/2012 12:06:51', '11/16/2012 12:10:13', '12/07/2012 21:06:56', '06/20/2014 02:40:54', '08/22/2014 02:02:28', '03/26/2015 15:26:53', '11/20/2015 08:02:20']</t>
  </si>
  <si>
    <t>539fc3c7ec4f024c27d8c00d</t>
  </si>
  <si>
    <t>http://en.openei.org/apps/USURDB/rate/view/539fc3c7ec4f024c27d8c00d</t>
  </si>
  <si>
    <t>General Power Commercial/Industrial Service (Over 40 KW)- Primary</t>
  </si>
  <si>
    <t>['05/29/2014 10:05:22', '05/29/2014 10:10:37', '05/29/2014 10:51:04', '06/23/2014 07:23:34', '03/26/2015 15:26:33', '05/29/2015 03:54:13']</t>
  </si>
  <si>
    <t>539fc3d9ec4f024c27d8c0c5</t>
  </si>
  <si>
    <t>http://en.openei.org/apps/USURDB/rate/view/539fc3d9ec4f024c27d8c0c5</t>
  </si>
  <si>
    <t>['06/19/2012 11:52:49', '06/19/2012 11:56:11', '12/07/2012 06:51:29', '10/08/2013 13:36:57', '06/02/2014 13:17:54', '03/26/2015 15:26:51']</t>
  </si>
  <si>
    <t>539fc3eaec4f024c27d8c113</t>
  </si>
  <si>
    <t>http://en.openei.org/apps/USURDB/rate/view/539fc3eaec4f024c27d8c113</t>
  </si>
  <si>
    <t>SCS-TOU (Small Commercial Time of Use)</t>
  </si>
  <si>
    <t>Available to customers with demands less than or equal to 100 kW.</t>
  </si>
  <si>
    <t>['06/03/2013 10:48:08', '06/03/2013 10:52:52', '06/21/2013 14:53:33', '02/06/2014 21:00:06', '02/06/2014 21:01:34', '02/06/2014 21:16:37', '03/26/2015 15:26:46']</t>
  </si>
  <si>
    <t>539fc3ebec4f024c27d8c13d</t>
  </si>
  <si>
    <t>http://en.openei.org/apps/USURDB/rate/view/539fc3ebec4f024c27d8c13d</t>
  </si>
  <si>
    <t>Large Industrial Service (Customer Retention Tier II)</t>
  </si>
  <si>
    <t>500*1,000 kW / Minimum Demand 500 kW</t>
  </si>
  <si>
    <t>[{'Non Summer Excess demand charge': '$7.95/KW/month'}
 {'Summer Excess demand charge': '$3.50/KW/month'}]</t>
  </si>
  <si>
    <t>['07/16/2012 07:57:06', '07/16/2012 08:00:44', '07/16/2012 08:20:17', '12/07/2012 21:59:47', '10/15/2013 08:19:58', '12/10/2013 14:48:05', '04/30/2014 14:28:40', '07/25/2014 07:55:18', '03/26/2015 15:26:53']</t>
  </si>
  <si>
    <t>539fc3ebec4f024c27d8c143</t>
  </si>
  <si>
    <t>http://en.openei.org/apps/USURDB/rate/view/539fc3ebec4f024c27d8c143</t>
  </si>
  <si>
    <t>Large Contract STC04 (Rate 570)</t>
  </si>
  <si>
    <t>Monthly charge shall not be less than $750 per 2500 kW, and may be larger as negotiated in the contract.</t>
  </si>
  <si>
    <t>['06/13/2013 10:38:03', '06/13/2013 10:46:41', '06/17/2013 09:31:25', '06/16/2014 14:07:57', '06/16/2014 14:23:45', '06/17/2014 09:08:32', '07/18/2014 06:35:31', '07/18/2014 06:59:26', '03/26/2015 15:26:25']</t>
  </si>
  <si>
    <t>539fc3edec4f024c27d8c1af</t>
  </si>
  <si>
    <t>http://en.openei.org/apps/USURDB/rate/view/539fc3edec4f024c27d8c1af</t>
  </si>
  <si>
    <t>General Power Rate (Schedule GSA3)</t>
  </si>
  <si>
    <t>If the higher of the customer's currently effective contract demand or its highest billing demand during the latest 12 month period is greater than 1000 kW.</t>
  </si>
  <si>
    <t>['06/25/2013 08:12:41', '06/25/2013 08:15:46', '06/25/2013 15:13:13', '04/30/2014 14:28:59', '06/24/2014 04:21:19', '06/24/2014 04:21:47', '03/26/2015 15:26:58']</t>
  </si>
  <si>
    <t>539fc3fdec4f024c27d8c1d9</t>
  </si>
  <si>
    <t>http://en.openei.org/apps/USURDB/rate/view/539fc3fdec4f024c27d8c1d9</t>
  </si>
  <si>
    <t>Additional Info: *Applicable to: Any customer having a demand of 75 kW or more for all purposes not specifically provided for in other schedules.  *Minimum bill: The customer charge plus billing demand charge for the month.  *Primary metering: This rate shall apply to meter measurements at the primary side of the transformer at customers location; if metering is done at the secondary side of such transformer, meter will be compensated to reflect primary measurement.  *Rates:   Energy Charge: $0.08000/kWh   Transmission Charge: $0.00550/kWh   Distribution Charge: $0.03500/kWh  *Plus Power Cost Adjustment (PCA) beginning April, 2012: $0.015 per kWh   *Billing demand: The billing demand for the month shall be the highest of: **75 kW **Maximum measured 15 minutes kW demand of the month **80% of the highest demand established during the preceding eleven (11) months</t>
  </si>
  <si>
    <t>['06/14/2012 10:48:49', '06/14/2012 10:50:00', '06/26/2012 10:42:40', '06/26/2012 10:44:23', '06/26/2012 10:49:25', '06/26/2012 11:51:22', '11/16/2012 16:43:14', '12/07/2012 20:51:33', '03/26/2015 15:26:34']</t>
  </si>
  <si>
    <t>539fc3feec4f024c27d8c1ff</t>
  </si>
  <si>
    <t>http://en.openei.org/apps/USURDB/rate/view/539fc3feec4f024c27d8c1ff</t>
  </si>
  <si>
    <t>Primary Industrial Service Schedule 500</t>
  </si>
  <si>
    <t>['06/18/2012 10:34:19', '06/18/2012 10:34:35', '12/07/2012 04:51:29', '07/10/2014 02:58:30', '07/28/2014 06:40:07', '03/26/2015 15:26:21', '05/29/2015 04:10:51']</t>
  </si>
  <si>
    <t>539fc3feec4f024c27d8c219</t>
  </si>
  <si>
    <t>http://en.openei.org/apps/USURDB/rate/view/539fc3feec4f024c27d8c219</t>
  </si>
  <si>
    <t>Small Service- City</t>
  </si>
  <si>
    <t>This webpage provides for the ability to calculate your bill for a commercial account with a monthly demand of less than 15 kW. For accounts with a monthly demand of 15 kW or greater but less than 1,000 kW, please use the General Service bill calculator.</t>
  </si>
  <si>
    <t>['04/03/2014 13:45:05', '04/03/2014 13:52:28', '09/19/2014 04:57:50', '09/23/2014 06:11:03', '03/26/2015 15:26:27']</t>
  </si>
  <si>
    <t>539fc3ffec4f024c27d8c245</t>
  </si>
  <si>
    <t>http://en.openei.org/apps/USURDB/rate/view/539fc3ffec4f024c27d8c245</t>
  </si>
  <si>
    <t>General Electric Rate</t>
  </si>
  <si>
    <t>Town of Madison, Maine (Utility Company)</t>
  </si>
  <si>
    <t>['08/28/2012 14:43:36', '08/28/2012 14:47:31', '08/28/2012 14:49:38', '09/28/2012 12:28:11', '09/28/2012 12:29:39', '12/07/2012 04:51:13', '07/03/2013 12:14:39', '07/03/2013 12:23:13', '07/03/2013 12:23:41', '03/26/2015 15:26:27', '05/29/2015 04:11:14']</t>
  </si>
  <si>
    <t>539fc410ec4f024c27d8c2b7</t>
  </si>
  <si>
    <t>http://en.openei.org/apps/USURDB/rate/view/539fc410ec4f024c27d8c2b7</t>
  </si>
  <si>
    <t>Large Power (Rate LP),Distribution Service</t>
  </si>
  <si>
    <t>Available to customers located on near Cooperative's three phase lines for all types of usage.</t>
  </si>
  <si>
    <t>The above charges are subject to Cost of Purchased Power adjustment + Oklahoma Corporation Commission Assessment &lt;br /&gt;</t>
  </si>
  <si>
    <t>['08/29/2012 11:04:16', '08/29/2012 11:09:01', '12/07/2012 20:25:46', '06/06/2014 10:44:45', '06/06/2014 10:46:02', '06/06/2014 10:49:09', '06/16/2014 10:59:19', '06/16/2014 11:54:36', '03/26/2015 15:26:55']</t>
  </si>
  <si>
    <t>539fc410ec4f024c27d8c2bf</t>
  </si>
  <si>
    <t>http://en.openei.org/apps/USURDB/rate/view/539fc410ec4f024c27d8c2bf</t>
  </si>
  <si>
    <t>Cp-5 Large Industrial Power II Time-of-Day Service</t>
  </si>
  <si>
    <t>['06/11/2012 08:14:55', '06/11/2012 08:16:16', '07/16/2012 07:16:20', '12/07/2012 01:49:11', '03/01/2013 12:14:58', '05/06/2014 01:44:23', '05/16/2014 10:41:40', '05/16/2014 10:46:33', '06/12/2014 07:30:41', '03/26/2015 15:26:45']</t>
  </si>
  <si>
    <t>539fc412ec4f024c27d8c339</t>
  </si>
  <si>
    <t>http://en.openei.org/apps/USURDB/rate/view/539fc412ec4f024c27d8c339</t>
  </si>
  <si>
    <t>C General Power</t>
  </si>
  <si>
    <t>City of Frankfort, Indiana (Utility Company)</t>
  </si>
  <si>
    <t>Purchased power cost adjustment=  - $(0.003520) per KWH</t>
  </si>
  <si>
    <t>['06/06/2013 09:46:48', '06/06/2013 09:49:05', '05/06/2014 18:08:37', '05/08/2014 18:13:36', '07/23/2014 08:18:06', '03/26/2015 15:26:58', '05/29/2015 04:18:02']</t>
  </si>
  <si>
    <t>539fc422ec4f024c27d8c379</t>
  </si>
  <si>
    <t>http://en.openei.org/apps/USURDB/rate/view/539fc422ec4f024c27d8c379</t>
  </si>
  <si>
    <t>Industrial  Rate</t>
  </si>
  <si>
    <t>Available to any non*residential customer in the City of Delano for commercial, industrial or institutional electric service to single business establishments for all power, lighting and heating requirement, when all service hereunder is provided through one set of meters and at a single point of delivery.    *Fixed Monthly Charge = Monthly Minimum ($24.02) + Industrial Minimum Demand Charge ($138.75) = $162.77    *Demand Charge = All kW above the minimum level</t>
  </si>
  <si>
    <t>['04/30/2012 10:45:56', '04/30/2012 10:47:01', '04/30/2012 10:55:24', '04/30/2012 10:57:07', '06/14/2012 13:07:51', '12/08/2012 01:38:00', '03/26/2015 15:26:53', '07/30/2015 04:36:55']</t>
  </si>
  <si>
    <t>539fc422ec4f024c27d8c37d</t>
  </si>
  <si>
    <t>http://en.openei.org/apps/USURDB/rate/view/539fc422ec4f024c27d8c37d</t>
  </si>
  <si>
    <t>Schedule C- Industrial</t>
  </si>
  <si>
    <t>City of Crane, Missouri (Utility Company)</t>
  </si>
  <si>
    <t>*minimum monthly bill will be no less than $25.00</t>
  </si>
  <si>
    <t>['06/16/2014 13:01:15', '06/16/2014 13:04:08', '07/03/2014 03:11:41', '03/26/2015 15:26:53', '05/29/2015 04:19:47']</t>
  </si>
  <si>
    <t>539fc422ec4f024c27d8c389</t>
  </si>
  <si>
    <t>http://en.openei.org/apps/USURDB/rate/view/539fc422ec4f024c27d8c389</t>
  </si>
  <si>
    <t>East End Mutual Elec Co Ltd</t>
  </si>
  <si>
    <t>['07/17/2012 13:47:12', '07/17/2012 13:47:39', '12/08/2012 02:08:46', '06/28/2013 10:28:01', '03/26/2015 15:26:53', '05/29/2015 04:20:56', '06/01/2015 02:04:27', '06/01/2015 02:04:35']</t>
  </si>
  <si>
    <t>539fc423ec4f024c27d8c3ad</t>
  </si>
  <si>
    <t>http://en.openei.org/apps/USURDB/rate/view/539fc423ec4f024c27d8c3ad</t>
  </si>
  <si>
    <t>City of Bastrop, Texas (Utility Company)</t>
  </si>
  <si>
    <t>['08/01/2012 14:46:43', '08/01/2012 14:47:23', '12/07/2012 04:43:23', '04/03/2014 11:08:38', '03/26/2015 15:26:23']</t>
  </si>
  <si>
    <t>539fc423ec4f024c27d8c3c9</t>
  </si>
  <si>
    <t>http://en.openei.org/apps/USURDB/rate/view/539fc423ec4f024c27d8c3c9</t>
  </si>
  <si>
    <t>City of Nashwauk, Minnesota (Utility Company)</t>
  </si>
  <si>
    <t>['07/17/2012 13:26:51', '07/17/2012 13:27:16', '12/07/2012 07:41:39', '06/28/2013 08:22:57', '03/26/2015 15:26:23', '05/29/2015 04:21:06']</t>
  </si>
  <si>
    <t>539fc433ec4f024c27d8c421</t>
  </si>
  <si>
    <t>http://en.openei.org/apps/USURDB/rate/view/539fc433ec4f024c27d8c421</t>
  </si>
  <si>
    <t>[{'Distribution Demand': '1.5'}]</t>
  </si>
  <si>
    <t>['02/13/2013 15:19:08', '02/13/2013 15:21:43', '04/18/2014 14:31:44', '07/21/2014 08:58:22', '03/26/2015 15:26:34']</t>
  </si>
  <si>
    <t>539fc434ec4f024c27d8c429</t>
  </si>
  <si>
    <t>http://en.openei.org/apps/USURDB/rate/view/539fc434ec4f024c27d8c429</t>
  </si>
  <si>
    <t>Optional Rate C - General Light and Power Service</t>
  </si>
  <si>
    <t>['08/31/2012 08:46:47', '08/31/2012 08:50:55', '12/08/2012 02:25:52', '07/03/2013 07:58:17', '07/22/2014 02:41:49', '03/26/2015 15:26:33']</t>
  </si>
  <si>
    <t>539fc436ec4f024c27d8c4ab</t>
  </si>
  <si>
    <t>http://en.openei.org/apps/USURDB/rate/view/539f723fec4f024411ecef75</t>
  </si>
  <si>
    <t>Commercial Service (TOU)-Single Phase.</t>
  </si>
  <si>
    <t>Commercial Service * Time of use.   ( Tier time of use rate and Saturday different of weekend )</t>
  </si>
  <si>
    <t>['03/20/2014 10:14:07', '03/20/2014 10:17:25', '03/26/2014 12:37:58', '03/26/2014 12:38:24', '03/31/2014 13:51:01', '03/26/2015 15:26:57']</t>
  </si>
  <si>
    <t>539fc436ec4f024c27d8c4d1</t>
  </si>
  <si>
    <t>http://en.openei.org/apps/USURDB/rate/view/539fc436ec4f024c27d8c4d1</t>
  </si>
  <si>
    <t>Time of Day Rate - Energy (Single Phase)</t>
  </si>
  <si>
    <t>Available for all uses requiring 150 kVA of transformer capacity or less and where service is used for not less than ten months per year.</t>
  </si>
  <si>
    <t>['09/26/2012 09:09:19', '09/26/2012 09:14:28', '09/26/2012 09:15:21', '09/26/2012 09:53:45', '10/26/2012 08:59:26', '10/26/2012 10:45:18', '12/08/2012 02:42:47', '02/20/2013 12:15:03', '04/02/2013 13:45:36', '07/22/2014 04:07:55', '07/22/2014 04:10:24', '07/22/2014 04:37:44', '03/26/2015 15:26:57']</t>
  </si>
  <si>
    <t>539fc445ec4f024c27d8c4e3</t>
  </si>
  <si>
    <t>http://en.openei.org/apps/USURDB/rate/view/539fc445ec4f024c27d8c4e3</t>
  </si>
  <si>
    <t>Minimum charges for all electric customers are $7.50 per month    Adjustment on the sale of each KWHR to each customer * For each .01 cent increase or decrease or major fraction thereof, in the City's base monthly purchased power cost of 5.06 cents per KWHR in the three (3) months preceding the billing period, there shall be correspondingly added to or subtracted from each customer's bill, an amount equal to .01 cents per KWHR times the total KWHR billed to the customer, on all of the above rate classifications.</t>
  </si>
  <si>
    <t>['03/29/2012 15:15:35', '03/29/2012 15:23:38', '05/24/2012 08:14:00', '06/28/2012 14:48:04', '12/08/2012 00:46:32', '03/26/2015 15:26:47', '07/31/2015 03:19:07', '07/31/2015 03:20:04']</t>
  </si>
  <si>
    <t>539fc45aec4f024c27d8c5ff</t>
  </si>
  <si>
    <t>http://en.openei.org/apps/USURDB/rate/view/539fc45aec4f024c27d8c5ff</t>
  </si>
  <si>
    <t>Commitment to Community Rider:  Cp*1 Small Power Service $12.50 per customer per month</t>
  </si>
  <si>
    <t>['06/13/2012 12:33:53', '06/13/2012 12:35:54', '07/23/2012 13:49:39', '12/07/2012 05:08:42', '03/20/2013 13:43:40', '05/06/2014 01:48:44', '05/19/2014 07:41:17', '06/12/2014 10:26:43', '06/12/2014 10:27:37', '03/26/2015 15:26:57']</t>
  </si>
  <si>
    <t>539fc45aec4f024c27d8c615</t>
  </si>
  <si>
    <t>http://en.openei.org/apps/USURDB/rate/view/539fc45aec4f024c27d8c615</t>
  </si>
  <si>
    <t>City of Toronto, Kansas (Utility Company)</t>
  </si>
  <si>
    <t>['07/17/2012 12:24:53', '07/17/2012 12:25:21', '12/07/2012 02:23:06', '03/26/2015 15:26:40', '05/29/2015 04:24:53']</t>
  </si>
  <si>
    <t>539fc45aec4f024c27d8c619</t>
  </si>
  <si>
    <t>http://en.openei.org/apps/USURDB/rate/view/539fc45aec4f024c27d8c619</t>
  </si>
  <si>
    <t>5 Elec City</t>
  </si>
  <si>
    <t>['06/13/2013 14:11:29', '06/13/2013 14:13:44', '08/06/2013 12:39:52', '03/26/2015 15:26:40', '05/29/2015 04:25:05']</t>
  </si>
  <si>
    <t>539fc45bec4f024c27d8c62d</t>
  </si>
  <si>
    <t>http://en.openei.org/apps/USURDB/rate/view/539fc45bec4f024c27d8c62d</t>
  </si>
  <si>
    <t>GS - TOD General Service Time-of-Use (Primary)</t>
  </si>
  <si>
    <t>Entergy Gulf States Louisiana LLC</t>
  </si>
  <si>
    <t>http://www.entergy-louisiana.com/your_business/EGSI_Tariffs.aspx</t>
  </si>
  <si>
    <t>['08/06/2013 14:59:04', '08/06/2013 14:59:13', '08/06/2013 15:00:08', '08/06/2013 15:00:30', '08/06/2013 15:00:45', '05/20/2014 08:17:00', '05/20/2014 08:56:14', '07/03/2014 03:06:37', '03/26/2015 15:26:42', '04/01/2015 05:00:58']</t>
  </si>
  <si>
    <t>539fc45bec4f024c27d8c64d</t>
  </si>
  <si>
    <t>http://en.openei.org/apps/USURDB/rate/view/539fc45bec4f024c27d8c64d</t>
  </si>
  <si>
    <t>Rate Code 108 Medium Power Service</t>
  </si>
  <si>
    <t>['04/25/2012 10:51:37', '04/25/2012 10:53:25', '04/25/2012 10:54:48', '05/31/2012 14:04:48', '05/31/2012 15:20:05', '06/01/2012 07:43:59', '06/01/2012 08:54:46', '07/10/2012 10:35:05', '12/07/2012 07:07:16', '06/23/2014 03:09:57', '07/24/2014 04:10:14', '03/26/2015 15:26:36']</t>
  </si>
  <si>
    <t>539fc45cec4f024c27d8c661</t>
  </si>
  <si>
    <t>http://en.openei.org/apps/USURDB/rate/view/539fc45cec4f024c27d8c661</t>
  </si>
  <si>
    <t>Industrial 5% Discount</t>
  </si>
  <si>
    <t>Industrial customer over 500 kw for all 12 months    * For 12470 Volt Service    * Minimum Monthly Charge = $2,565.0</t>
  </si>
  <si>
    <t>http://www.village.fairport.ny.us/electric.html</t>
  </si>
  <si>
    <t>['08/09/2012 10:26:31', '08/09/2012 10:29:24', '09/21/2012 10:04:37', '12/08/2012 02:08:25', '03/06/2014 14:20:20', '08/21/2014 03:57:16', '03/26/2015 15:26:26']</t>
  </si>
  <si>
    <t>539fc46cec4f024c27d8c69d</t>
  </si>
  <si>
    <t>http://en.openei.org/apps/USURDB/rate/view/539fc46cec4f024c27d8c69d</t>
  </si>
  <si>
    <t>City of West Memphis, Arkansas (Utility Company)</t>
  </si>
  <si>
    <t>*Fixed Monthly Charge accounts for a minimum demand of 300 kW</t>
  </si>
  <si>
    <t>http://www.westmemphisutilities.com/rates.htm</t>
  </si>
  <si>
    <t>['02/24/2012 11:34:58', '02/24/2012 11:37:37', '06/29/2012 09:33:51', '08/17/2012 14:41:49', '12/07/2012 05:39:53', '06/04/2014 13:50:22', '08/22/2014 03:18:53', '03/26/2015 15:26:22']</t>
  </si>
  <si>
    <t>539fc46dec4f024c27d8c6b5</t>
  </si>
  <si>
    <t>http://en.openei.org/apps/USURDB/rate/view/539fc46dec4f024c27d8c6b5</t>
  </si>
  <si>
    <t>Manufacturing General Power Rate (Part 3) Greater than 1000 KW, but less than 5000 KW</t>
  </si>
  <si>
    <t>Greater than 1,000 KW, but less than 5,000 KW.</t>
  </si>
  <si>
    <t>Adj=  FCA +Manufacturing credit_x000D_
$0.02510-$0.0054=$0.0197</t>
  </si>
  <si>
    <t>['05/20/2014 12:26:27', '05/20/2014 12:31:31', '06/16/2014 13:36:57', '08/07/2014 03:44:10', '03/26/2015 15:26:40']</t>
  </si>
  <si>
    <t>539fc46dec4f024c27d8c6cf</t>
  </si>
  <si>
    <t>http://en.openei.org/apps/USURDB/rate/view/539fc46dec4f024c27d8c6cf</t>
  </si>
  <si>
    <t>['06/15/2012 15:01:27', '06/15/2012 15:02:08', '07/26/2012 10:06:31', '12/07/2012 04:37:45', '04/01/2013 15:08:57', '05/06/2014 01:49:24', '05/20/2014 10:30:32', '06/13/2014 14:54:52', '03/26/2015 15:26:40']</t>
  </si>
  <si>
    <t>539fc46eec4f024c27d8c6ff</t>
  </si>
  <si>
    <t>http://en.openei.org/apps/USURDB/rate/view/539fc46eec4f024c27d8c6ff</t>
  </si>
  <si>
    <t>Small Commercial Service MSC-1 Single Phase</t>
  </si>
  <si>
    <t>['05/21/2014 14:00:22', '05/21/2014 14:03:20', '05/27/2014 10:37:33', '06/24/2014 09:08:32', '03/26/2015 15:26:44', '05/29/2015 04:26:41']</t>
  </si>
  <si>
    <t>539fc46eec4f024c27d8c701</t>
  </si>
  <si>
    <t>http://en.openei.org/apps/USURDB/rate/view/539fc46eec4f024c27d8c701</t>
  </si>
  <si>
    <t>Cp-1 Small Power Service between 30kW and 75kW Demand with Parallel Generation(20kW or less)</t>
  </si>
  <si>
    <t>['07/20/2012 07:31:04', '07/20/2012 07:32:22', '12/07/2012 22:34:10', '03/18/2013 09:58:05', '05/06/2014 01:49:33', '05/14/2014 08:59:18', '06/10/2014 09:15:38', '03/26/2015 15:26:29']</t>
  </si>
  <si>
    <t>539fc47eec4f024c27d8c743</t>
  </si>
  <si>
    <t>http://en.openei.org/apps/USURDB/rate/view/539fc47eec4f024c27d8c743</t>
  </si>
  <si>
    <t>This rate will be applied to customers for all types of service, if their monthly  Maximum Measured Demand is in excess of 200 kilowatts (kW) per month for three or more months in a consecutive 12*month period, but not greater than 1,000 kW per month for three or more months in a consecutive 12*month period.      The following Riders, Adjustments, and Billing Options are applicable to this rate:  *Power Cost Adjustment Clause: Charge per all kWh varies monthly  *Renewable Energy Rider  *Commitment to Community Program Rider has set the following fee: 3% of the total electric bill not to exceed $35.00.  *Parallel Generation (20kW or less)* Net Energy Billing  *Customer*Owned Generation Systems (Greater than 20 kW) Billing  *Solar Renewable Energy Distributed Generation Billing</t>
  </si>
  <si>
    <t>['08/02/2012 15:02:07', '08/02/2012 15:02:51', '08/02/2012 15:19:06', '08/02/2012 15:20:17', '12/08/2012 01:53:42', '04/15/2013 15:36:45', '05/06/2014 01:49:56', '07/23/2014 08:32:10', '07/23/2014 08:34:16', '03/26/2015 15:26:35']</t>
  </si>
  <si>
    <t>539fc480ec4f024c27d8c7f7</t>
  </si>
  <si>
    <t>http://en.openei.org/apps/USURDB/rate/view/539fc480ec4f024c27d8c7f7</t>
  </si>
  <si>
    <t>['05/13/2014 13:01:32', '05/13/2014 13:03:39', '05/23/2014 07:17:29', '06/20/2014 06:39:32', '03/26/2015 15:26:30', '10/15/2015 08:48:59']</t>
  </si>
  <si>
    <t>539fc490ec4f024c27d8c803</t>
  </si>
  <si>
    <t>http://en.openei.org/apps/USURDB/rate/view/539f74d3ec4f024411ed0cb5</t>
  </si>
  <si>
    <t>This schedule is applicable to Delivery Service for non*residential purposes at secondary voltage with Demand greater than 5 KW when such Delivery Service is to one Point of Delivery and measured through one Meter.</t>
  </si>
  <si>
    <t>['04/01/2014 13:49:54', '04/01/2014 13:51:59', '04/11/2014 07:57:16', '04/11/2014 08:16:22', '06/27/2014 03:36:26', '03/26/2015 15:26:30']</t>
  </si>
  <si>
    <t>539fc4a3ec4f024c27d8c8d5</t>
  </si>
  <si>
    <t>http://en.openei.org/apps/USURDB/rate/view/539fc4a3ec4f024c27d8c8d5</t>
  </si>
  <si>
    <t>General Service 3 (G3) Commercial</t>
  </si>
  <si>
    <t>['05/28/2014 12:35:11', '05/28/2014 12:36:18', '08/05/2014 07:11:18', '03/26/2015 15:26:25', '11/18/2015 02:56:02']</t>
  </si>
  <si>
    <t>539fc4a3ec4f024c27d8c8df</t>
  </si>
  <si>
    <t>http://en.openei.org/apps/USURDB/rate/view/539fc4a3ec4f024c27d8c8df</t>
  </si>
  <si>
    <t>Small Commercial Heating</t>
  </si>
  <si>
    <t>LaCreek Electric Assn, Inc (Nebraska)</t>
  </si>
  <si>
    <t>* This rate is for all separately metered electric heat.   * Rate in conjunction with small commercial rate.   * 7 months (reading card October)</t>
  </si>
  <si>
    <t>['11/04/2013 08:17:34', '11/04/2013 08:18:37', '03/26/2015 15:26:25', '09/10/2015 06:05:11', '09/10/2015 06:36:50']</t>
  </si>
  <si>
    <t>539fc4a4ec4f024c27d8c93d</t>
  </si>
  <si>
    <t>http://en.openei.org/apps/USURDB/rate/view/539fc4a4ec4f024c27d8c93d</t>
  </si>
  <si>
    <t>Cp-3 Large Power Time-of-Day</t>
  </si>
  <si>
    <t>This rate will be applied to customers for all types of service if their monthly Maximum Measured Demand is in excess of 250 kW per month for three or more months in a consecutive 12*month period.  Fixed Monthly Charge includes Commitment to Community Rider: $75.00 per customer per month</t>
  </si>
  <si>
    <t>['08/06/2012 08:47:10', '08/06/2012 08:50:15', '12/08/2012 02:21:31', '02/11/2013 12:46:06', '05/06/2014 01:51:08', '07/28/2014 02:34:09', '03/26/2015 15:26:36']</t>
  </si>
  <si>
    <t>539fc4a5ec4f024c27d8c951</t>
  </si>
  <si>
    <t>http://en.openei.org/apps/USURDB/rate/view/539fc4a5ec4f024c27d8c951</t>
  </si>
  <si>
    <t>This rate applies to Commercial, Industrial, or Schools with a Transformer Capacity of 500 kva or more.</t>
  </si>
  <si>
    <t>['09/20/2012 10:43:19', '09/20/2012 10:46:32', '09/20/2012 10:47:09', '11/05/2012 13:38:38', '12/07/2012 22:49:45', '08/18/2014 03:06:27', '03/26/2015 15:26:55']</t>
  </si>
  <si>
    <t>539fc4b5ec4f024c27d8c9c5</t>
  </si>
  <si>
    <t>http://en.openei.org/apps/USURDB/rate/view/539fc4b5ec4f024c27d8c9c5</t>
  </si>
  <si>
    <t>Yakutat Power Inc</t>
  </si>
  <si>
    <t>In Feb. of 1998 the rate structure was changed by approval of the CBY Assembly under recommendation of the Yakutat Utility Board. The different classes were dissolved and a strait usage fee was implemented, except for the interruptible class. The new rates are as follows and are the same today;</t>
  </si>
  <si>
    <t>['02/17/2014 11:49:44', '02/17/2014 11:51:06', '05/06/2014 18:11:56', '05/08/2014 18:17:09', '03/26/2015 15:26:48', '05/29/2015 04:29:02']</t>
  </si>
  <si>
    <t>539fc4b5ec4f024c27d8c9db</t>
  </si>
  <si>
    <t>http://en.openei.org/apps/USURDB/rate/view/539fc4b5ec4f024c27d8c9db</t>
  </si>
  <si>
    <t>Power Cost Adjustment Clause is applicable which varies monthly. Pricing Periods: On-peak: 7:00 a.m. to 9:00 p.m., Monday through Friday, excluding holidays.</t>
  </si>
  <si>
    <t>[{'Transformer Ownership Discount': '$0.25/KW'}]</t>
  </si>
  <si>
    <t>['06/07/2012 07:52:47', '06/07/2012 07:53:34', '06/07/2012 07:53:58', '07/09/2012 08:36:25', '12/08/2012 02:47:09', '02/20/2013 11:06:29', '02/20/2013 11:22:56', '05/06/2014 01:51:40', '05/14/2014 15:00:04', '07/25/2014 04:36:49', '03/26/2015 15:26:36']</t>
  </si>
  <si>
    <t>539fc4b5ec4f024c27d8c9dd</t>
  </si>
  <si>
    <t>http://en.openei.org/apps/USURDB/rate/view/539fc4b5ec4f024c27d8c9dd</t>
  </si>
  <si>
    <t>Schedule H Total Electric Heat Rate 133</t>
  </si>
  <si>
    <t>['11/01/2012 16:51:45', '11/01/2012 16:52:31', '12/08/2012 02:25:05', '04/21/2014 10:51:41', '06/20/2014 07:41:34', '03/26/2015 15:26:48']</t>
  </si>
  <si>
    <t>539fc4b6ec4f024c27d8c9e1</t>
  </si>
  <si>
    <t>http://en.openei.org/apps/USURDB/rate/view/539fc4b6ec4f024c27d8c9e1</t>
  </si>
  <si>
    <t>TOU GSB</t>
  </si>
  <si>
    <t>['04/15/2013 10:22:24', '04/15/2013 10:23:17', '04/14/2014 14:44:32', '05/21/2014 14:30:24', '07/23/2014 06:49:48', '03/26/2015 15:26:26']</t>
  </si>
  <si>
    <t>539fc4b6ec4f024c27d8c9e3</t>
  </si>
  <si>
    <t>http://en.openei.org/apps/USURDB/rate/view/539fc4b6ec4f024c27d8c9e3</t>
  </si>
  <si>
    <t>Large power-Inside village limits</t>
  </si>
  <si>
    <t>*Riders: Power charge rider, Ohio Excise tax rider, Transition cost Rider.</t>
  </si>
  <si>
    <t>['06/05/2014 10:06:56', '06/05/2014 10:09:15', '07/10/2014 07:18:06', '08/08/2014 03:06:13', '03/26/2015 15:26:26']</t>
  </si>
  <si>
    <t>539fc4b6ec4f024c27d8c9ed</t>
  </si>
  <si>
    <t>http://en.openei.org/apps/USURDB/rate/view/539fc4b6ec4f024c27d8c9ed</t>
  </si>
  <si>
    <t>['05/17/2013 15:10:35', '07/02/2014 04:04:18', '07/23/2014 04:04:25', '03/26/2015 15:26:26', '05/29/2015 04:30:44']</t>
  </si>
  <si>
    <t>539fc4b7ec4f024c27d8ca27</t>
  </si>
  <si>
    <t>http://en.openei.org/apps/USURDB/rate/view/539fc4b7ec4f024c27d8ca27</t>
  </si>
  <si>
    <t>Residential Full Requirement RG1 Non-Space Heating Single Phase</t>
  </si>
  <si>
    <t>Wisconsin Electric Power Co (Michigan)</t>
  </si>
  <si>
    <t>To customers contracting for residential full requirements or retail access service for periods of one year or more for separately metered residential dwelling units including those in residences, summer cottages, and apartment buildings    Power Supply and Delivery Charges are subject to the surcharges and credits shown on Sheet Nos. D  * 3.00 to D*5.05</t>
  </si>
  <si>
    <t>http://www.we-energies.com/residential/rates_policies/index.htm</t>
  </si>
  <si>
    <t>Fixed monthly charge is facilities charge + renewable energy surcharge * 365 days/12 months. The energy charge is the energy supply and delivery charges. The adjustment is the power supply cost recovery adjustment and energy optimization charge.</t>
  </si>
  <si>
    <t>['05/16/2014 13:10:00', '05/16/2014 13:10:58', '05/16/2014 13:14:33', '05/16/2014 13:22:24', '05/19/2014 08:01:57', '05/19/2014 08:03:02', '05/19/2014 08:09:15', '05/20/2014 13:00:23', '05/23/2014 13:38:26', '05/23/2014 13:40:49', '05/27/2014 07:24:45', '07/03/2014 09:01:36', '03/26/2015 15:26:55', '05/29/2015 04:30:59']</t>
  </si>
  <si>
    <t>539fc4c7ec4f024c27d8ca85</t>
  </si>
  <si>
    <t>http://en.openei.org/apps/USURDB/rate/view/539fc4c7ec4f024c27d8ca85</t>
  </si>
  <si>
    <t>Electric</t>
  </si>
  <si>
    <t>Town of Haxtun, Colorado (Utility Company)</t>
  </si>
  <si>
    <t>['07/31/2012 09:22:24', '07/31/2012 09:29:15', '12/07/2012 02:44:21', '03/26/2015 15:26:35', '05/29/2015 04:31:47']</t>
  </si>
  <si>
    <t>539fc4c8ec4f024c27d8caa3</t>
  </si>
  <si>
    <t>http://en.openei.org/apps/USURDB/rate/view/539f7170ec4f024411ece5a9</t>
  </si>
  <si>
    <t>Annual Small General Service - Rate 11</t>
  </si>
  <si>
    <t>['05/13/2014 09:43:16', '05/13/2014 09:46:06', '05/22/2014 15:08:57', '05/22/2014 15:19:00', '06/20/2014 03:34:16', '03/26/2015 15:26:38']</t>
  </si>
  <si>
    <t>539fc4c9ec4f024c27d8cad9</t>
  </si>
  <si>
    <t>http://en.openei.org/apps/USURDB/rate/view/539fc4c9ec4f024c27d8cad9</t>
  </si>
  <si>
    <t>['06/14/2012 13:23:35', '06/14/2012 13:24:12', '07/25/2012 12:24:06', '12/08/2012 00:19:49', '04/01/2013 09:49:35', '05/06/2014 01:53:01', '05/19/2014 14:23:41', '06/13/2014 08:19:01', '03/26/2015 15:26:47', '07/28/2015 02:21:45']</t>
  </si>
  <si>
    <t>539fc4dcec4f024c27d8cb7d</t>
  </si>
  <si>
    <t>http://en.openei.org/apps/USURDB/rate/view/539fc4dcec4f024c27d8cb7d</t>
  </si>
  <si>
    <t>General Service 1</t>
  </si>
  <si>
    <t>['06/13/2014 09:56:54', '06/13/2014 09:57:27', '06/13/2014 10:01:35', '06/13/2014 10:15:42', '08/11/2014 06:09:35', '08/11/2014 06:33:12', '03/26/2015 15:26:27']</t>
  </si>
  <si>
    <t>539fc4dcec4f024c27d8cb91</t>
  </si>
  <si>
    <t>http://en.openei.org/apps/USURDB/rate/view/539fc4dcec4f024c27d8cb91</t>
  </si>
  <si>
    <t>RATE 5 General Service over 50 kW Demand (Central Region)</t>
  </si>
  <si>
    <t>Applicable to commercial and industrial consumers for all uses including lighting, heating and power, subject to the established rules and regulations of the Cooperative. Approval of the Cooperative must be obtained prior to installation of any motor requiring starting current in excess of 260 amperes.</t>
  </si>
  <si>
    <t>['04/17/2013 08:40:23', '04/17/2013 08:44:24', '07/08/2013 10:33:05', '04/30/2014 14:30:37', '06/03/2014 10:51:38', '03/26/2015 15:26:27', '06/09/2015 08:44:09']</t>
  </si>
  <si>
    <t>539fc4ddec4f024c27d8cbbd</t>
  </si>
  <si>
    <t>http://en.openei.org/apps/USURDB/rate/view/539fc4ddec4f024c27d8cbbd</t>
  </si>
  <si>
    <t>Industrial customer over 500 kw for all 12 months    * Minimum Monthly charge = $$2,565</t>
  </si>
  <si>
    <t>['05/25/2012 12:48:39', '05/25/2012 12:58:48', '09/21/2012 09:44:17', '12/08/2012 02:27:11', '03/06/2014 14:08:27', '08/21/2014 03:57:27', '03/26/2015 15:26:55']</t>
  </si>
  <si>
    <t>539fc4eeec4f024c27d8cbdf</t>
  </si>
  <si>
    <t>http://en.openei.org/apps/USURDB/rate/view/539fc4eeec4f024c27d8cbdf</t>
  </si>
  <si>
    <t>Commitment to Community Rider:  Cp*1 Small Power Service $10.00 per customer per month</t>
  </si>
  <si>
    <t>['06/12/2012 09:44:50', '06/12/2012 09:45:08', '07/19/2012 14:21:07', '12/08/2012 02:05:01', '03/18/2013 08:40:57', '03/18/2013 08:43:45', '05/06/2014 01:53:10', '05/16/2014 09:44:17', '06/11/2014 13:44:57', '06/11/2014 13:45:25', '03/26/2015 15:26:34']</t>
  </si>
  <si>
    <t>539fc4eeec4f024c27d8cbed</t>
  </si>
  <si>
    <t>http://en.openei.org/apps/USURDB/rate/view/539fc4eeec4f024c27d8cbed</t>
  </si>
  <si>
    <t>['06/11/2012 14:56:51', '06/11/2012 14:57:14', '06/11/2012 14:57:54', '07/16/2012 15:03:21', '12/07/2012 23:47:00', '03/06/2013 10:20:20', '05/06/2014 01:53:21', '05/16/2014 08:47:33', '06/11/2014 12:49:02', '06/11/2014 12:49:53', '03/26/2015 15:26:34']</t>
  </si>
  <si>
    <t>539fc4efec4f024c27d8cc11</t>
  </si>
  <si>
    <t>http://en.openei.org/apps/USURDB/rate/view/539fc4efec4f024c27d8cc11</t>
  </si>
  <si>
    <t>General Service Secondary (Rate 401)</t>
  </si>
  <si>
    <t>Time Period 1: Summer and Time Period 2: Winter_x000D_
Adj = Energy &amp; Renewable  + Renewable Resource + Economic Development Rider + Transmission Cost Recovery Rider_x000D_
($0.00589 = -0.00128 + 0.0044  -0.00025 + 0.00302 )</t>
  </si>
  <si>
    <t>['06/12/2014 11:08:44', '06/12/2014 12:23:17', '06/13/2014 08:18:10', '06/13/2014 08:27:23', '07/08/2014 06:56:44', '03/26/2015 15:26:50']</t>
  </si>
  <si>
    <t>539fc4f0ec4f024c27d8cc5f</t>
  </si>
  <si>
    <t>http://en.openei.org/apps/USURDB/rate/view/539f75d6ec4f024411ed18e1</t>
  </si>
  <si>
    <t>City of Hemphill, Texas (Utility Company)</t>
  </si>
  <si>
    <t>Minimum charge for the range  0 to 25 KWH</t>
  </si>
  <si>
    <t>http://www.hemphill.govoffice2.com</t>
  </si>
  <si>
    <t>['03/11/2014 09:30:54', '03/11/2014 09:33:19', '03/11/2014 09:36:50', '03/26/2014 11:41:00', '03/26/2015 15:26:37']</t>
  </si>
  <si>
    <t>539fc4f0ec4f024c27d8cc7d</t>
  </si>
  <si>
    <t>http://en.openei.org/apps/USURDB/rate/view/539fc4f0ec4f024c27d8cc7d</t>
  </si>
  <si>
    <t>Heat Meter</t>
  </si>
  <si>
    <t>City of Orient, Iowa (Utility Company)</t>
  </si>
  <si>
    <t>['05/30/2012 12:22:28', '05/30/2012 12:22:51', '12/07/2012 21:37:26', '03/26/2015 15:26:37', '05/29/2015 04:33:21']</t>
  </si>
  <si>
    <t>539fc4f1ec4f024c27d8cc83</t>
  </si>
  <si>
    <t>http://en.openei.org/apps/USURDB/rate/view/539fc4f1ec4f024c27d8cc83</t>
  </si>
  <si>
    <t>Cp-3 Industrial Power Time-of-Day Service Secondary Voltage Service</t>
  </si>
  <si>
    <t>['06/13/2012 10:13:14', '06/13/2012 10:13:43', '07/23/2012 12:23:25', '07/23/2012 12:36:32', '12/07/2012 19:59:47', '03/20/2013 12:18:10', '05/06/2014 01:53:53', '05/21/2014 09:52:46', '06/16/2014 10:21:40', '06/16/2014 10:22:00', '03/26/2015 15:26:33', '07/29/2015 04:02:58']</t>
  </si>
  <si>
    <t>539fc504ec4f024c27d8cd43</t>
  </si>
  <si>
    <t>http://en.openei.org/apps/USURDB/rate/view/539fc504ec4f024c27d8cd43</t>
  </si>
  <si>
    <t>LCP - Large Commercial Power Service</t>
  </si>
  <si>
    <t>['05/30/2013 08:17:09', '05/30/2013 08:18:36', '02/25/2014 14:44:35', '05/06/2014 18:13:52', '05/08/2014 18:19:17', '07/22/2014 01:44:24', '07/22/2014 01:52:21', '03/26/2015 15:26:49']</t>
  </si>
  <si>
    <t>539fc504ec4f024c27d8cd5d</t>
  </si>
  <si>
    <t>http://en.openei.org/apps/USURDB/rate/view/539fc504ec4f024c27d8cd5d</t>
  </si>
  <si>
    <t>Runestone Electric Assn</t>
  </si>
  <si>
    <t>Residential (General Service Rate)     * Available to all single phase installations in the service area.</t>
  </si>
  <si>
    <t>['06/07/2012 10:19:27', '06/07/2012 10:22:59', '07/09/2012 14:10:30', '12/07/2012 19:41:36', '07/02/2013 09:14:20', '03/26/2015 15:26:30', '07/30/2015 03:07:35']</t>
  </si>
  <si>
    <t>539fc514ec4f024c27d8cd71</t>
  </si>
  <si>
    <t>http://en.openei.org/apps/USURDB/rate/view/539fc514ec4f024c27d8cd71</t>
  </si>
  <si>
    <t>General Service Time-of-Day- Single-Phase</t>
  </si>
  <si>
    <t>Fixed Monthly charge is an average of the Winter Facilities charge of $35.20 for 6 months plus the Summer Facilities charge of $27.20 for 6 months, $374.4, divided by 12 months, $31.20</t>
  </si>
  <si>
    <t>Period 1:Winter Off Peak, Period 2: Winter On Peak, Period 3: Summer._x000D_
(The On Peak Period is from Mon to Sat)</t>
  </si>
  <si>
    <t>['04/02/2014 15:07:24', '04/02/2014 15:10:34', '05/19/2014 14:07:47', '05/19/2014 14:08:00', '05/19/2014 14:10:20', '06/20/2014 01:31:32', '06/20/2014 01:33:34', '03/26/2015 15:26:39']</t>
  </si>
  <si>
    <t>539fc514ec4f024c27d8cd77</t>
  </si>
  <si>
    <t>http://en.openei.org/apps/USURDB/rate/view/539fc514ec4f024c27d8cd77</t>
  </si>
  <si>
    <t>Western Native - General Service Electric Heat West Division</t>
  </si>
  <si>
    <t>Applicable to domestic consumers.  This rate shall increase or decrease in accordance with the Energy Cost Adjustment Clause.</t>
  </si>
  <si>
    <t>['09/05/2012 10:05:27', '09/05/2012 10:31:12', '10/05/2012 10:30:38', '10/05/2012 10:31:51', '12/08/2012 01:14:18', '06/24/2014 06:12:01', '03/26/2015 15:26:39', '10/22/2015 12:21:48']</t>
  </si>
  <si>
    <t>539fc515ec4f024c27d8cdbd</t>
  </si>
  <si>
    <t>http://en.openei.org/apps/USURDB/rate/view/539fc515ec4f024c27d8cdbd</t>
  </si>
  <si>
    <t>['08/02/2012 12:46:49', '08/02/2012 12:47:46', '12/07/2012 19:29:45', '08/15/2014 02:20:45', '03/26/2015 15:26:35']</t>
  </si>
  <si>
    <t>539fc516ec4f024c27d8ce07</t>
  </si>
  <si>
    <t>http://en.openei.org/apps/USURDB/rate/view/539fc516ec4f024c27d8ce07</t>
  </si>
  <si>
    <t>Commercial C1: Applicable to nonresidential power service where the maximum fifteen*minute interval integrated demand does not exceed 49 kw.  Subject to Schedule FCA * Fuel Cost Adjustment</t>
  </si>
  <si>
    <t>['02/10/2012 14:47:08', '02/10/2012 14:48:22', '08/08/2012 14:17:43', '12/07/2012 19:42:59', '03/26/2015 15:26:40']</t>
  </si>
  <si>
    <t>539fc516ec4f024c27d8ce0b</t>
  </si>
  <si>
    <t>http://en.openei.org/apps/USURDB/rate/view/539fc22aec4f024c27d8af09</t>
  </si>
  <si>
    <t>General Commercial-Demand- In Town</t>
  </si>
  <si>
    <t>['05/12/2014 14:35:34', '05/12/2014 14:43:52', '07/30/2014 01:48:30', '03/26/2015 15:26:23']</t>
  </si>
  <si>
    <t>539fc75aec4f024d2f53daee</t>
  </si>
  <si>
    <t>http://en.openei.org/apps/USURDB/rate/view/539fc75aec4f024d2f53daee</t>
  </si>
  <si>
    <t>General Service TOU Single-Phase</t>
  </si>
  <si>
    <t>*This rate is limited to the first 100 qualified customers. *Subject to tax and power cost adjustment.</t>
  </si>
  <si>
    <t>['05/01/2013 07:29:12', '05/01/2013 07:41:22', '02/07/2014 13:07:03', '03/26/2015 15:26:22']</t>
  </si>
  <si>
    <t>539fc75bec4f024d2f53db3c</t>
  </si>
  <si>
    <t>http://en.openei.org/apps/USURDB/rate/view/539fc75bec4f024d2f53db3c</t>
  </si>
  <si>
    <t>SCHEDULE 8: Large Power Service (over 50 KW)</t>
  </si>
  <si>
    <t>Available to any member of Tipmont Rural Electric Membership Corporation (REMC) for general power service with a demand of 50 kW or more and is located adjacent to an electric transmission or distribution line of the REMC that is adequate and suitable for supplying required service. This schedule is not available for supplemental or standby service.</t>
  </si>
  <si>
    <t>['05/30/2012 10:51:55', '05/30/2012 10:55:12', '06/19/2012 15:12:15', '06/20/2012 08:37:34', '12/07/2012 19:29:42', '04/05/2013 11:42:28', '05/06/2014 01:55:37', '07/17/2014 04:38:53', '03/26/2015 15:26:47']</t>
  </si>
  <si>
    <t>539fc75cec4f024d2f53db40</t>
  </si>
  <si>
    <t>http://en.openei.org/apps/USURDB/rate/view/539fc75cec4f024d2f53db40</t>
  </si>
  <si>
    <t>IR-3</t>
  </si>
  <si>
    <t>Canoochee Electric Member Corp</t>
  </si>
  <si>
    <t>['06/21/2013 13:48:10', '06/21/2013 13:49:56', '06/21/2013 13:55:00', '07/21/2014 08:14:03', '03/26/2015 15:26:58', '05/29/2015 04:35:36']</t>
  </si>
  <si>
    <t>539fc75cec4f024d2f53db4c</t>
  </si>
  <si>
    <t>http://en.openei.org/apps/USURDB/rate/view/539fc75cec4f024d2f53db4c</t>
  </si>
  <si>
    <t>Commercial Service - Large Demand</t>
  </si>
  <si>
    <t>['07/30/2012 09:36:42', '07/30/2012 09:38:50', '12/07/2012 22:32:10', '06/24/2013 10:55:31', '06/24/2013 10:59:15', '05/05/2014 21:48:45', '07/15/2014 06:32:52', '03/26/2015 15:26:58']</t>
  </si>
  <si>
    <t>539fc75cec4f024d2f53db74</t>
  </si>
  <si>
    <t>http://en.openei.org/apps/USURDB/rate/view/539fc75cec4f024d2f53db74</t>
  </si>
  <si>
    <t>Power and Light TOU Energy, Distribution Service (PL-TOU-E)</t>
  </si>
  <si>
    <t>['05/29/2014 12:52:44', '05/29/2014 12:57:34', '06/04/2014 09:38:30', '03/26/2015 15:26:58']</t>
  </si>
  <si>
    <t>539fc76eec4f024d2f53dbc8</t>
  </si>
  <si>
    <t>http://en.openei.org/apps/USURDB/rate/view/539fc76eec4f024d2f53dbc8</t>
  </si>
  <si>
    <t>*Available to consumers with metered demands exceeding 50 kW in two or more of the preceding twelve months. A consumer must remain on this rate schedule for a minimum of twelve months before receiving service under another rate schedule. *Subject to Power Cost Recovery Factor. *Minimum monthly charge will be the greater of the following: **The minimum monthly charge specified in the contract for service. **A charge of $1.15 per kVA of installed transformer capacity.</t>
  </si>
  <si>
    <t>['06/28/2012 13:04:45', '06/28/2012 13:05:50', '08/01/2012 14:30:39', '12/07/2012 22:01:51', '03/26/2015 15:26:51']</t>
  </si>
  <si>
    <t>539fc76eec4f024d2f53dbe6</t>
  </si>
  <si>
    <t>http://en.openei.org/apps/USURDB/rate/view/539fc76eec4f024d2f53dbe6</t>
  </si>
  <si>
    <t>SCHEDULE I INDUSTRIAL SERVICE NEW 3-PHASE UPGRADE RATE 58</t>
  </si>
  <si>
    <t>Demand Charge *For the first 30KW of Billing Demand per month = No charge *For all over 30KW of Billing Demand per month = 4.15 per KW  Energy Charge *For the first 125 Kwh per KW Billing Demand per month: **For the first 3,000 Kwh per month = 13.4680 **For the next 87,000 Kwh per month = 8.2820 **For all over 90,000 Kwh per month = 6.4261 *For the next 275Kwh per KW Billing Demand per month: **For the first 140,000 Kwh per month = 7.8192 **For all over 140,000 Kwh per month = 7.2429 *For all over 400Kwh per KW Billing Demand per month: **For all Kwh per month = 7.0138</t>
  </si>
  <si>
    <t>['04/25/2012 12:50:25', '04/25/2012 12:53:11', '04/25/2012 12:55:31', '07/10/2012 15:07:43', '12/08/2012 02:21:40', '04/10/2013 15:02:02', '05/05/2014 21:49:11', '05/09/2014 09:48:40', '03/26/2015 15:26:51']</t>
  </si>
  <si>
    <t>539fc76fec4f024d2f53dc36</t>
  </si>
  <si>
    <t>http://en.openei.org/apps/USURDB/rate/view/539fc76fec4f024d2f53dc36</t>
  </si>
  <si>
    <t>['01/24/2012 10:21:31', '01/24/2012 10:23:59', '03/12/2012 12:48:12', '12/08/2012 00:46:50', '03/26/2015 15:26:37', '08/05/2015 09:21:34']</t>
  </si>
  <si>
    <t>539fc770ec4f024d2f53dc40</t>
  </si>
  <si>
    <t>http://en.openei.org/apps/USURDB/rate/view/539fc770ec4f024d2f53dc40</t>
  </si>
  <si>
    <t>Primary power industrial users- inside city</t>
  </si>
  <si>
    <t>*Monthly Demand Rate (per kWh of Demand)    *Based on the highest 15 minute integrated established during the billing month, but not less than 75% of the highest demand during the preceding 11 months)</t>
  </si>
  <si>
    <t>['04/06/2012 10:48:36', '04/06/2012 10:50:15', '05/19/2012 09:49:04', '08/31/2012 09:19:00', '12/07/2012 07:08:21', '03/26/2015 15:26:30', '11/14/2015 10:47:39', '12/15/2015 05:18:31']</t>
  </si>
  <si>
    <t>539fc781ec4f024d2f53dc82</t>
  </si>
  <si>
    <t>http://en.openei.org/apps/USURDB/rate/view/539fc781ec4f024d2f53dc82</t>
  </si>
  <si>
    <t>General Power Rate-Schedule GSA: 50 kW-1000 kW</t>
  </si>
  <si>
    <t>These rates apply if the customer's contract demand during the last 12*month period is greater than 50 kW but not more than 1,000 kW or if the customer's billing demand is less than 50 kW and its energy takings for any month during such period exceed 15,000 kWh.</t>
  </si>
  <si>
    <t>['12/05/2012 09:00:27', '12/05/2012 09:22:17', '03/27/2013 14:29:28', '03/27/2013 14:30:21', '04/22/2013 10:44:48', '06/03/2014 08:36:11', '07/11/2014 04:48:56', '07/23/2014 03:31:26', '07/23/2014 07:21:33', '03/26/2015 15:26:56']</t>
  </si>
  <si>
    <t>539fc781ec4f024d2f53dc86</t>
  </si>
  <si>
    <t>http://en.openei.org/apps/USURDB/rate/view/539fc781ec4f024d2f53dc86</t>
  </si>
  <si>
    <t>LGS-TOU Large General Service Time-of-Use Distribution Primary</t>
  </si>
  <si>
    <t>['06/12/2012 12:24:34', '06/12/2012 12:25:32', '12/08/2012 02:05:46', '06/04/2013 14:05:10', '07/24/2014 04:53:40', '08/20/2014 08:09:24', '03/26/2015 15:26:56']</t>
  </si>
  <si>
    <t>539fc782ec4f024d2f53dc9e</t>
  </si>
  <si>
    <t>http://en.openei.org/apps/USURDB/rate/view/539fc782ec4f024d2f53dc9e</t>
  </si>
  <si>
    <t>Large Commercial- Industrial Service</t>
  </si>
  <si>
    <t>A facility charge of $0.5 per kVa is applied to this rate</t>
  </si>
  <si>
    <t>['06/21/2013 15:17:20', '06/21/2013 15:20:42', '07/17/2014 01:23:47', '03/26/2015 15:26:46']</t>
  </si>
  <si>
    <t>539fc782ec4f024d2f53dcb6</t>
  </si>
  <si>
    <t>http://en.openei.org/apps/USURDB/rate/view/539fc782ec4f024d2f53dcb6</t>
  </si>
  <si>
    <t>Small Commercial - Single Phase</t>
  </si>
  <si>
    <t>['06/04/2014 13:14:36', '06/04/2014 13:16:44', '06/16/2014 14:30:22', '03/26/2015 15:26:24']</t>
  </si>
  <si>
    <t>539fc782ec4f024d2f53dcc2</t>
  </si>
  <si>
    <t>http://en.openei.org/apps/USURDB/rate/view/539fc782ec4f024d2f53dcc2</t>
  </si>
  <si>
    <t>Rate SCS-D (Small Commercial Demand Rate)</t>
  </si>
  <si>
    <t>Available to small commercial customers with a demand of greater than 20 kW and less than or equal to 100 kW.</t>
  </si>
  <si>
    <t>['06/03/2013 10:45:20', '06/03/2013 10:47:21', '02/06/2014 20:59:13', '02/06/2014 21:16:32', '03/26/2015 15:26:46']</t>
  </si>
  <si>
    <t>539fc783ec4f024d2f53dce2</t>
  </si>
  <si>
    <t>http://en.openei.org/apps/USURDB/rate/view/539fc0dbec4f024c27d8a109</t>
  </si>
  <si>
    <t>General Large Demand Time of Use</t>
  </si>
  <si>
    <t>On Peak Demand: June* September &amp; December* March  Consumer Peak Demand* The maximum kilowatt load used by consumer for any period of 15 consecutive minutes as indicated or recorded by Coop's demand meter during the billing period.  Consumer Peak Demand Charge: $2.00 per kW year round</t>
  </si>
  <si>
    <t>['03/06/2014 13:26:53', '03/06/2014 13:46:35', '04/07/2014 08:10:13', '03/26/2015 15:26:30']</t>
  </si>
  <si>
    <t>539fc783ec4f024d2f53dcea</t>
  </si>
  <si>
    <t>http://en.openei.org/apps/USURDB/rate/view/539fc783ec4f024d2f53dcea</t>
  </si>
  <si>
    <t>Large General Service Time of Day- Primary</t>
  </si>
  <si>
    <t>Adjustments=  Energy Adjustment (Changes Monthly) +Energy Efficiency Adjustment Factor + Transmission Cost Recovery_x000D_
($0.02888 =0.02625+0.00103 + 0.0016)_x000D_
(Summer: Period 1: On Peak, Period 2: Shoulder, Period 3: Off Peak) (Winter: Period 4: On Peak, Period 5: Shoulder,Period 6: Off Peak)</t>
  </si>
  <si>
    <t>['06/06/2014 08:44:21', '06/06/2014 08:46:46', '06/06/2014 08:56:32', '06/06/2014 09:03:49', '06/06/2014 09:20:54', '06/12/2014 08:37:09', '06/12/2014 08:38:06', '06/12/2014 08:39:27', '07/10/2014 06:54:50', '03/26/2015 15:26:30']</t>
  </si>
  <si>
    <t>539fc795ec4f024d2f53dd52</t>
  </si>
  <si>
    <t>http://en.openei.org/apps/USURDB/rate/view/539fc795ec4f024d2f53dd52</t>
  </si>
  <si>
    <t>General Service With Demand 400 amp 1</t>
  </si>
  <si>
    <t>['03/20/2012 10:17:19', '03/20/2012 10:22:34', '06/28/2012 08:34:35', '12/07/2012 19:46:19', '01/29/2013 14:55:15', '05/20/2013 10:30:58', '05/20/2013 10:31:53', '05/20/2013 10:43:43', '03/26/2015 15:26:23']</t>
  </si>
  <si>
    <t>539fc796ec4f024d2f53ddaa</t>
  </si>
  <si>
    <t>http://en.openei.org/apps/USURDB/rate/view/539fc796ec4f024d2f53ddaa</t>
  </si>
  <si>
    <t>Industrial Power Service (0008)</t>
  </si>
  <si>
    <t>Energy Charge Details: A New Large Load (NLL) is any load addition by an existing consumer, or a new consumer load, measured in kWh, which exceeds 365,000 kWh in any month.  For existing customers prior to October 1, 2011 the NLL will be determined as load addition exceeding  365,000 kWh above the average monthly usage in FY 2011 (October 1, 2010 through September 30, 2011).  For new customers after October 1, 2011 the NLL will be determined as the load above 365,000 kWh in any month.  Once a new load is deemed an NLL by the Seller it shall remain an NLL until re*designated by the Seller.</t>
  </si>
  <si>
    <t>['04/03/2014 10:30:10', '04/03/2014 10:37:44', '04/03/2014 10:40:28', '06/05/2014 12:25:58', '06/05/2014 12:26:22', '06/05/2014 12:30:54', '06/05/2014 12:40:40', '03/26/2015 15:26:55']</t>
  </si>
  <si>
    <t>539fc796ec4f024d2f53ddb6</t>
  </si>
  <si>
    <t>http://en.openei.org/apps/USURDB/rate/view/539fc796ec4f024d2f53ddb6</t>
  </si>
  <si>
    <t>Controlled Off-Peak Energy Storage - Commercial</t>
  </si>
  <si>
    <t>Connexus Energy</t>
  </si>
  <si>
    <t>Controlled Off*Peak Energy Storage  Commercial    * Available to commercial and industrial customers receiving service under another rate schedule who add a second separately metered service for any of the following controlled loads: space heating, water heating, chillers, and electric vehicles. Electric usage for the remainder of the building would be metered and priced using the appropriate rate (i.e General Commercial).   * Type of Service: Single Phase, 60 hertz, at available secondary voltage  * Service will generally be available for approximately 8 hours per day, normally 11:00 PM to 7:00 AM or as established by Connexus Energy.  * In certain communities, bills are subject to a surcharge as described in the surcharge rider.   * Energy usage (kWH sales) is exempt from the Power Cost Adjustment Rider.</t>
  </si>
  <si>
    <t>https://www.connexusenergy.com/residential/programs-rates/residential-rates/</t>
  </si>
  <si>
    <t>['07/12/2012 08:32:59', '07/12/2012 08:34:00', '07/12/2012 08:41:30', '12/07/2012 19:44:03', '07/21/2014 01:53:41', '03/26/2015 15:26:55']</t>
  </si>
  <si>
    <t>539fc7a6ec4f024d2f53de0a</t>
  </si>
  <si>
    <t>http://en.openei.org/apps/USURDB/rate/view/539fc7a6ec4f024d2f53de0a</t>
  </si>
  <si>
    <t>Single Phase - 15 kva</t>
  </si>
  <si>
    <t>Rate Code 1*Single Phase  15 kVA</t>
  </si>
  <si>
    <t>['06/06/2012 14:49:06', '06/06/2012 14:49:45', '07/09/2012 13:20:16', '07/09/2012 13:51:22', '12/07/2012 23:13:56', '07/17/2014 08:36:10', '03/26/2015 15:26:38']</t>
  </si>
  <si>
    <t>539fc7a6ec4f024d2f53de20</t>
  </si>
  <si>
    <t>http://en.openei.org/apps/USURDB/rate/view/539fc7a6ec4f024d2f53de20</t>
  </si>
  <si>
    <t>Large General Service-Industrial (LGS-I)</t>
  </si>
  <si>
    <t>['04/02/2014 14:29:19', '04/02/2014 14:33:32', '04/17/2014 14:40:14', '06/05/2014 10:10:33', '07/17/2014 03:16:10', '07/17/2014 03:25:33', '03/26/2015 15:26:38']</t>
  </si>
  <si>
    <t>539fc7a8ec4f024d2f53de88</t>
  </si>
  <si>
    <t>http://en.openei.org/apps/USURDB/rate/view/539fc7a8ec4f024d2f53de88</t>
  </si>
  <si>
    <t>COMMERCIAL</t>
  </si>
  <si>
    <t>City of Poplar Bluff, Missouri (Utility Company)</t>
  </si>
  <si>
    <t>Monthly minimum $11.09 with 100 KWH allowed on minimum.  PURCHASED POWER AND FUEL ADJUSTMENT CLAUSE For the six month billing period of April through September or October through March, the City shall determine the total amount in dollars by which the purchased power cost plus City generation fuel cost exceeds or is below the production of $0.0384 times total kWh purchased and generated during that period. This excess or deficit amount shall be divided by the actual or estimated total kWh billed to the City's customers and pro*rated to each customer on the basis of his kWh usage and entered as a "Purchased Power and Fuel Adjustment" on their monthly bill.</t>
  </si>
  <si>
    <t>['03/29/2012 16:58:22', '03/29/2012 17:08:02', '05/24/2012 11:49:11', '06/28/2012 21:06:02', '06/28/2012 21:07:10', '12/07/2012 20:15:41', '03/26/2015 15:26:31']</t>
  </si>
  <si>
    <t>539fc7b8ec4f024d2f53dece</t>
  </si>
  <si>
    <t>http://en.openei.org/apps/USURDB/rate/view/539fc7b8ec4f024d2f53dece</t>
  </si>
  <si>
    <t>Large Industrial Service (L.F. 75% - 77.49%)</t>
  </si>
  <si>
    <t>['06/01/2012 07:57:10', '06/01/2012 07:58:13', '06/14/2012 14:11:46', '12/07/2012 21:33:57', '08/02/2013 14:28:41', '07/28/2014 08:28:47', '03/26/2015 15:26:27']</t>
  </si>
  <si>
    <t>539fc7b8ec4f024d2f53dedc</t>
  </si>
  <si>
    <t>http://en.openei.org/apps/USURDB/rate/view/539fc7b8ec4f024d2f53dedc</t>
  </si>
  <si>
    <t>Rate Schedule GS: General Service, Single-Phase</t>
  </si>
  <si>
    <t>East Central Energy (Wisconsin)</t>
  </si>
  <si>
    <t>Availability: Available to all non*residential members for single*phase or three*phase service where the permanently connected monthly metered general service demand is equal to, or greater than 50 kW for at least three (3) consecutive months. If the metered monthly demand of the member is less than 50 kW for twelve (12) consecutive months, the member's future bill will be calculated under Rate Schedule SGS. Service is subject to the rules and regulations of East Central Energy (ECE).</t>
  </si>
  <si>
    <t>http://www.eastcentralenergy.com/rateschedulesbusiness.aspx</t>
  </si>
  <si>
    <t>['03/24/2014 13:57:23', '03/24/2014 14:08:59', '05/23/2014 14:56:37', '06/16/2014 12:37:04', '03/26/2015 15:26:27']</t>
  </si>
  <si>
    <t>539fc7baec4f024d2f53df42</t>
  </si>
  <si>
    <t>http://en.openei.org/apps/USURDB/rate/view/539fc7baec4f024d2f53df42</t>
  </si>
  <si>
    <t>Schedule TGSA - General Power Service Part 3</t>
  </si>
  <si>
    <t>Sand Mountain Electric Coop</t>
  </si>
  <si>
    <t>[{'Off-peak excess over On-Peak': '$6.05'}]</t>
  </si>
  <si>
    <t>['06/13/2013 12:23:28', '09/17/2013 12:50:22', '12/06/2013 09:45:27', '06/25/2014 07:02:10', '03/26/2015 15:26:38', '05/29/2015 06:21:45']</t>
  </si>
  <si>
    <t>539fc7baec4f024d2f53df56</t>
  </si>
  <si>
    <t>http://en.openei.org/apps/USURDB/rate/view/539fc7baec4f024d2f53df56</t>
  </si>
  <si>
    <t>COMMERCIAL ALL ELECTRIC - E13</t>
  </si>
  <si>
    <t>['04/27/2012 10:09:32', '04/27/2012 10:16:29', '04/27/2012 10:19:12', '07/12/2012 10:10:29', '12/08/2012 01:20:54', '05/22/2013 07:48:49', '05/05/2014 21:49:45', '08/13/2014 07:40:46', '03/26/2015 15:26:38']</t>
  </si>
  <si>
    <t>539fc7caec4f024d2f53df94</t>
  </si>
  <si>
    <t>http://en.openei.org/apps/USURDB/rate/view/539fc7caec4f024d2f53df94</t>
  </si>
  <si>
    <t>General Service- Single-Phase(Small)</t>
  </si>
  <si>
    <t>['09/26/2012 10:59:45', '09/26/2012 11:06:38', '10/01/2012 08:30:44', '12/07/2012 06:27:34', '06/16/2014 13:20:21', '03/26/2015 15:26:25']</t>
  </si>
  <si>
    <t>539fc7caec4f024d2f53dfb6</t>
  </si>
  <si>
    <t>http://en.openei.org/apps/USURDB/rate/view/539fc7caec4f024d2f53dfb6</t>
  </si>
  <si>
    <t>Small Power-Optional Time-of-Day Service</t>
  </si>
  <si>
    <t>[ {'Transformer Ownership discount (2300v-15000v)Distribution demand': '$0.20/KW'}
 {'Transformer Ownership discount (over 15000v)Distribution demand': '$0.40/KW'}]</t>
  </si>
  <si>
    <t>['06/12/2012 07:58:24', '06/12/2012 07:59:10', '07/19/2012 08:41:55', '12/08/2012 01:33:48', '03/06/2013 13:02:33', '05/06/2014 01:58:05', '05/21/2014 10:38:48', '07/24/2014 07:19:11', '07/24/2014 07:21:57', '07/24/2014 08:03:55', '07/24/2014 08:14:18', '03/26/2015 15:26:25']</t>
  </si>
  <si>
    <t>539fc7cbec4f024d2f53dfd8</t>
  </si>
  <si>
    <t>http://en.openei.org/apps/USURDB/rate/view/539fc7cbec4f024d2f53dfd8</t>
  </si>
  <si>
    <t>Schedule LP1 - Large Power Service</t>
  </si>
  <si>
    <t>Ontonagon County R E A</t>
  </si>
  <si>
    <t>Available to consumers served by Association's three*phase lines, for all types of usage with a billing demand of 150 kW or greater, subject to the established rules and regulations of the Association.</t>
  </si>
  <si>
    <t>First meter = monthly charge = $140.03/month Energy Optimization.  Each additional meter is charged at $140.03/month Energy Optimization.  The Power Supply Recovery Clause is the $0.00833/kwh adjustment.</t>
  </si>
  <si>
    <t>['05/29/2013 12:18:46', '05/29/2013 12:20:41', '06/17/2013 13:59:56', '03/26/2015 15:26:42', '04/06/2015 09:20:48', '04/06/2015 09:20:58']</t>
  </si>
  <si>
    <t>539fc7cbec4f024d2f53dfec</t>
  </si>
  <si>
    <t>http://en.openei.org/apps/USURDB/rate/view/539fc7cbec4f024d2f53dfec</t>
  </si>
  <si>
    <t>['07/12/2013 13:20:48', '07/12/2013 13:21:47', '07/12/2013 13:22:59', '05/06/2014 18:17:00', '05/08/2014 18:22:24', '06/04/2014 10:07:08', '03/26/2015 15:26:42']</t>
  </si>
  <si>
    <t>539fc7ccec4f024d2f53e000</t>
  </si>
  <si>
    <t>http://en.openei.org/apps/USURDB/rate/view/539fc7ccec4f024d2f53e000</t>
  </si>
  <si>
    <t>Small Commercial electric rates - Single phase</t>
  </si>
  <si>
    <t>Terrebonne Parish Consol Gov't</t>
  </si>
  <si>
    <t>Flat rate charge = Energy charge + Commodity charge</t>
  </si>
  <si>
    <t>['05/21/2012 15:25:34', '05/21/2012 15:28:13', '05/31/2012 08:48:52', '05/31/2012 08:51:07', '11/18/2012 19:33:32', '12/07/2012 06:52:43', '07/31/2013 13:26:17', '08/07/2013 13:23:12', '05/06/2014 15:27:00', '05/08/2014 15:37:40', '05/09/2014 09:51:28', '03/26/2015 15:26:46']</t>
  </si>
  <si>
    <t>539fc7ccec4f024d2f53e008</t>
  </si>
  <si>
    <t>http://en.openei.org/apps/USURDB/rate/view/539fc7ccec4f024d2f53e008</t>
  </si>
  <si>
    <t>Small General Service All-Electric</t>
  </si>
  <si>
    <t>* Available to the non*residential customer with a monthly demand of 100 kW or less in which environmental space conditionings is required and all energy for such conditioning (heating and cooling) is supplied electrically thorough the same meter as all other electric energy used in the establishment. However, if any such establishment contains residential housekeeping units, all energy for all water heating and cooking for such units is also supplied electrically.     * Detail charges:see the source.     * Monthly Charge will be increased by REPS Charge</t>
  </si>
  <si>
    <t>['05/25/2012 09:49:53', '05/25/2012 09:50:41', '05/25/2012 13:29:23', '05/25/2012 14:23:38', '07/12/2012 12:38:47', '12/08/2012 00:28:21', '04/15/2013 12:16:03', '07/01/2014 02:34:27', '08/22/2014 01:54:11', '03/26/2015 15:26:46']</t>
  </si>
  <si>
    <t>539fc7deec4f024d2f53e0ae</t>
  </si>
  <si>
    <t>http://en.openei.org/apps/USURDB/rate/view/539fc7deec4f024d2f53e0ae</t>
  </si>
  <si>
    <t>Large Industrial Service MI-1 Primary Service</t>
  </si>
  <si>
    <t>This rate schedule is mandatory for any retail customer having a 15*minute measured  demand equal to or greater than 1000 kW for at least 4 of 12 months.* Customer remains on this rate schedule on a mandatory basis unless demand remains below 1000 kW for 12 consecutive months.</t>
  </si>
  <si>
    <t>Energy Charge = Distribution Delivery Charge + Electric Supply Service Charge, Adjustments = Power Supply Cost Recovery Factor, Fixed Charge = Customer Charge + Energy Optimization</t>
  </si>
  <si>
    <t>['05/22/2014 08:05:13', '05/22/2014 08:10:27', '05/27/2014 12:11:27', '05/27/2014 12:14:23', '07/09/2014 01:53:51', '03/26/2015 15:26:25', '05/29/2015 06:23:28']</t>
  </si>
  <si>
    <t>539fc7deec4f024d2f53e0b0</t>
  </si>
  <si>
    <t>http://en.openei.org/apps/USURDB/rate/view/539fc7deec4f024d2f53e0b0</t>
  </si>
  <si>
    <t>78- Large Power - Leased Area - Rate A</t>
  </si>
  <si>
    <t>Applies to towns of Bazile Mills, Brunswick, Center, Page, Royal, &amp; Winnetoon.</t>
  </si>
  <si>
    <t>['06/13/2012 13:40:16', '06/13/2012 13:41:37', '12/07/2012 20:20:17', '05/21/2013 13:27:10', '05/21/2013 13:28:12', '04/30/2014 13:26:06', '05/20/2014 07:24:13', '05/20/2014 07:24:48', '07/25/2014 03:23:22', '03/26/2015 15:26:25']</t>
  </si>
  <si>
    <t>539fc7deec4f024d2f53e0ba</t>
  </si>
  <si>
    <t>http://en.openei.org/apps/USURDB/rate/view/539fc7deec4f024d2f53e0ba</t>
  </si>
  <si>
    <t>Commitment to Community Rider:  Cp*1 TOD Small Power Service Optional TOD 3.0% of the total electric bill not to exceed $16.00 per month</t>
  </si>
  <si>
    <t>['06/13/2012 14:09:26', '06/13/2012 14:10:43', '07/24/2012 09:12:25', '07/24/2012 10:31:58', '12/07/2012 07:26:27', '03/27/2013 10:05:31', '05/06/2014 01:59:05', '05/19/2014 10:18:45', '06/12/2014 13:03:35', '06/12/2014 13:04:41', '03/26/2015 15:26:25', '07/27/2015 08:15:23']</t>
  </si>
  <si>
    <t>539fc7dfec4f024d2f53e0d4</t>
  </si>
  <si>
    <t>http://en.openei.org/apps/USURDB/rate/view/539fc7dfec4f024d2f53e0d4</t>
  </si>
  <si>
    <t>TDGSA</t>
  </si>
  <si>
    <t>['04/15/2013 10:15:25', '04/15/2013 10:17:57', '04/14/2014 14:35:31', '05/21/2014 14:27:00', '07/23/2014 06:38:57', '03/26/2015 15:26:32']</t>
  </si>
  <si>
    <t>539fc7efec4f024d2f53e124</t>
  </si>
  <si>
    <t>http://en.openei.org/apps/USURDB/rate/view/539fc7efec4f024d2f53e124</t>
  </si>
  <si>
    <t>Small Commercial and Industrial Service Optional Time of Use Cg-OTOU-1M Class I Urban</t>
  </si>
  <si>
    <t>Adjustment = Power Cost Recovery. Fixed Charge = Customer Charge + Energy Optimization. Peak hours shown are Option 1. Option 2 Hours are 10AM-8PM during summer and 9AM-Noon, 4PM-10PM during winter.</t>
  </si>
  <si>
    <t>['05/16/2014 10:34:53', '05/16/2014 10:36:12', '05/16/2014 10:48:10', '05/16/2014 12:51:56', '05/27/2014 14:08:20', '07/02/2014 02:55:16', '03/26/2015 15:26:49', '05/29/2015 06:24:21']</t>
  </si>
  <si>
    <t>539fc7f0ec4f024d2f53e150</t>
  </si>
  <si>
    <t>http://en.openei.org/apps/USURDB/rate/view/539fc7f0ec4f024d2f53e150</t>
  </si>
  <si>
    <t>Time-Of-Use Domestic Tiered Electric Vehicle Charging -TOU-D-TEV, Region 6</t>
  </si>
  <si>
    <t>['03/06/2014 14:55:01', '03/06/2014 14:57:38', '05/06/2014 18:18:00', '05/08/2014 18:23:32', '03/26/2015 15:26:56', '06/05/2015 03:46:02']</t>
  </si>
  <si>
    <t>539fc7f2ec4f024d2f53e1b6</t>
  </si>
  <si>
    <t>http://en.openei.org/apps/USURDB/rate/view/539fc7f2ec4f024d2f53e1b6</t>
  </si>
  <si>
    <t>['06/06/2012 15:02:22', '06/06/2012 15:04:06', '07/09/2012 07:58:27', '12/08/2012 00:38:26', '07/25/2014 04:13:48', '03/26/2015 15:26:21']</t>
  </si>
  <si>
    <t>539fc801ec4f024d2f53e1e0</t>
  </si>
  <si>
    <t>http://en.openei.org/apps/USURDB/rate/view/539fc801ec4f024d2f53e1e0</t>
  </si>
  <si>
    <t>Medium General Service TOD Single Phase</t>
  </si>
  <si>
    <t>AVAILABILITY  Service under this schedule is available on a voluntary basis to consumers meeting the availability requirements of the Cooperative's Medium General Service schedule.  The terms and conditions of the Medium General Service schedule shall apply, except as modified under this schedule.    TYPE OF SERVICE  Standard service under this schedule shall be single* or three*phase, 60*hertz alternating current, at one of the Cooperative's standard secondary voltages.</t>
  </si>
  <si>
    <t>['05/13/2014 13:42:44', '05/13/2014 13:44:08', '05/13/2014 13:45:52', '05/23/2014 07:27:38', '06/20/2014 07:14:02', '03/26/2015 15:26:20', '10/15/2015 08:49:45']</t>
  </si>
  <si>
    <t>539fc802ec4f024d2f53e1f8</t>
  </si>
  <si>
    <t>http://en.openei.org/apps/USURDB/rate/view/539fc802ec4f024d2f53e1f8</t>
  </si>
  <si>
    <t>['06/14/2012 13:30:56', '06/14/2012 13:31:26', '06/14/2012 13:31:52', '07/25/2012 12:32:18', '12/08/2012 01:02:24', '04/01/2013 10:07:50', '05/06/2014 01:59:42', '05/19/2014 14:30:50', '06/13/2014 08:57:28', '03/26/2015 15:26:32', '07/28/2015 02:22:45']</t>
  </si>
  <si>
    <t>539fc803ec4f024d2f53e23a</t>
  </si>
  <si>
    <t>http://en.openei.org/apps/USURDB/rate/view/539fc803ec4f024d2f53e23a</t>
  </si>
  <si>
    <t>Large Commercial Power Service Time of Use</t>
  </si>
  <si>
    <t>Available to customers who otherwise qualify for Large Commercial Power Service.</t>
  </si>
  <si>
    <t>Minimum Monthly Charge - The highest of the following:  a) Five hundred dollars ($500.00); or  b) The maximum demand charge established during the preceding (11) months.</t>
  </si>
  <si>
    <t>['02/20/2012 12:26:34', '02/20/2012 12:27:55', '12/08/2012 01:00:39', '02/13/2013 07:35:41', '08/09/2013 07:49:29', '08/12/2013 12:33:04', '03/26/2015 15:26:20', '06/15/2015 09:25:10']</t>
  </si>
  <si>
    <t>539fc804ec4f024d2f53e284</t>
  </si>
  <si>
    <t>http://en.openei.org/apps/USURDB/rate/view/539fc804ec4f024d2f53e284</t>
  </si>
  <si>
    <t>LARGE GENERAL SERVICE -PRIMARY ENERGY</t>
  </si>
  <si>
    <t>LARGE GENERAL SERVICE *PRIMARY Energy (same as above with primary service)</t>
  </si>
  <si>
    <t>['03/31/2014 14:39:40', '03/31/2014 14:44:39', '04/18/2014 12:37:56', '05/09/2014 14:17:28', '06/03/2014 15:21:30', '03/26/2015 15:26:39']</t>
  </si>
  <si>
    <t>539fc814ec4f024d2f53e298</t>
  </si>
  <si>
    <t>http://en.openei.org/apps/USURDB/rate/view/539fc814ec4f024d2f53e298</t>
  </si>
  <si>
    <t>Cp-4 Large Industrial Power Time-of-Day Primary Metering and Transformer Ownership Discount</t>
  </si>
  <si>
    <t>['06/13/2012 14:33:43', '06/13/2012 14:34:19', '07/24/2012 09:42:15', '12/07/2012 21:51:38', '03/27/2013 09:17:13', '05/06/2014 02:00:45', '05/19/2014 08:52:30', '06/12/2014 13:36:08', '03/26/2015 15:26:39', '07/27/2015 08:14:15']</t>
  </si>
  <si>
    <t>539fc814ec4f024d2f53e2a0</t>
  </si>
  <si>
    <t>http://en.openei.org/apps/USURDB/rate/view/539fc814ec4f024d2f53e2a0</t>
  </si>
  <si>
    <t>Commitment to Community Rider:  Gs*1 General Service $0.001299 per kWh</t>
  </si>
  <si>
    <t>['06/14/2012 11:51:37', '06/14/2012 11:52:47', '07/25/2012 09:40:43', '08/01/2012 10:39:11', '12/07/2012 07:05:09', '06/13/2014 07:37:52', '03/26/2015 15:26:39', '07/27/2015 09:05:18']</t>
  </si>
  <si>
    <t>539fc814ec4f024d2f53e2aa</t>
  </si>
  <si>
    <t>http://en.openei.org/apps/USURDB/rate/view/539fc814ec4f024d2f53e2aa</t>
  </si>
  <si>
    <t>SGS (Small General Service) Commercial Alternate Rate</t>
  </si>
  <si>
    <t>['05/23/2014 08:50:43', '05/23/2014 08:53:51', '06/17/2014 14:12:57', '08/06/2014 08:21:29', '03/26/2015 15:26:39', '05/29/2015 06:27:51']</t>
  </si>
  <si>
    <t>539fc815ec4f024d2f53e2ce</t>
  </si>
  <si>
    <t>http://en.openei.org/apps/USURDB/rate/view/539fc815ec4f024d2f53e2ce</t>
  </si>
  <si>
    <t>This rate will be applied to customers for all types of service, if their monthly Maximum Measured Demand is in excess of 200 kilowatts (kW) per month for three or more months in a consecutive 12*month period, but not greater than 1,000 kW per month for three or more months in a consecutive 12*month period.</t>
  </si>
  <si>
    <t>Monthly power cost adjustment applies.</t>
  </si>
  <si>
    <t>['05/14/2014 07:18:33', '05/14/2014 07:21:44', '05/29/2014 09:07:54', '06/18/2014 07:14:07', '03/26/2015 15:26:55']</t>
  </si>
  <si>
    <t>539fc815ec4f024d2f53e2d4</t>
  </si>
  <si>
    <t>http://en.openei.org/apps/USURDB/rate/view/539fc815ec4f024d2f53e2d4</t>
  </si>
  <si>
    <t>Commercial(over 200kwh)</t>
  </si>
  <si>
    <t>['06/05/2012 07:42:58', '06/05/2012 07:47:37', '12/07/2012 01:52:41', '05/22/2013 14:35:35', '06/05/2013 13:34:58', '06/10/2013 07:38:36', '06/10/2013 07:39:43', '06/17/2014 08:37:00', '06/17/2014 08:42:21', '03/26/2015 15:26:56']</t>
  </si>
  <si>
    <t>539fc816ec4f024d2f53e2f0</t>
  </si>
  <si>
    <t>http://en.openei.org/apps/USURDB/rate/view/539fc816ec4f024d2f53e2f0</t>
  </si>
  <si>
    <t>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$23.00</t>
  </si>
  <si>
    <t>['06/06/2014 14:33:52', '06/06/2014 14:47:44', '06/16/2014 13:45:43', '08/12/2014 07:02:42', '03/26/2015 15:26:34', '06/12/2015 08:11:48']</t>
  </si>
  <si>
    <t>539fc817ec4f024d2f53e330</t>
  </si>
  <si>
    <t>http://en.openei.org/apps/USURDB/rate/view/539fc817ec4f024d2f53e330</t>
  </si>
  <si>
    <t>LPD and APD Large General Service, Base Use at Primary Voltage</t>
  </si>
  <si>
    <t>['06/09/2014 08:21:41', '06/09/2014 08:35:35', '06/09/2014 08:36:23', '06/09/2014 08:36:40', '06/11/2014 15:10:11', '06/11/2014 15:11:22', '03/26/2015 15:26:27']</t>
  </si>
  <si>
    <t>539fc828ec4f024d2f53e35e</t>
  </si>
  <si>
    <t>http://en.openei.org/apps/USURDB/rate/view/539fc828ec4f024d2f53e35e</t>
  </si>
  <si>
    <t>General Power Schedule: GSA1 (Under 50kW demand &amp; less than 15,000 kWh)</t>
  </si>
  <si>
    <t>Carroll County (Utility Company)</t>
  </si>
  <si>
    <t>http://www.ccelectric.org/Rates.html</t>
  </si>
  <si>
    <t>['05/20/2014 14:08:07', '05/20/2014 14:10:22', '06/17/2014 14:16:58', '03/26/2015 15:26:35', '10/16/2015 06:24:17', '10/16/2015 06:38:44']</t>
  </si>
  <si>
    <t>539fc82aec4f024d2f53e3c6</t>
  </si>
  <si>
    <t>http://en.openei.org/apps/USURDB/rate/view/539fc82aec4f024d2f53e3c6</t>
  </si>
  <si>
    <t>A-1 General Service, less than 20 kW</t>
  </si>
  <si>
    <t>Applicable to all general power service including lighting and power, whose monthly metered Maximum Demand, as defined in Special  Condition 5 or, absent proper metered history is estimated by BVES, to be less than 20 kW. Any customer served under this  schedule whose metered Maximum Demand is 20 KW or greater for any three months during the preceding twelve months  or, is estimated by the UtilityBVES to be 20 kW or greater for any three months during the preceding twelve months is ineligible  for service under this rate schedule and must take service under either the A*2 or A*3 rate schedule, consistent with the Applicability  paragraphs for those rates.  Big Bear Lake and vicinity, San Bernardino County.</t>
  </si>
  <si>
    <t>Daily charge= $0.360 per meter.    $0.36 * 30 days(month) = $10.8 per month per meter</t>
  </si>
  <si>
    <t>['05/30/2013 09:04:06', '05/30/2013 09:31:28', '05/30/2013 10:37:25', '10/25/2013 12:25:54', '04/04/2014 13:34:48', '08/21/2014 06:46:42', '03/26/2015 15:26:34', '05/29/2015 06:32:48']</t>
  </si>
  <si>
    <t>539fc82aec4f024d2f53e3ce</t>
  </si>
  <si>
    <t>http://en.openei.org/apps/USURDB/rate/view/539fc82aec4f024d2f53e3ce</t>
  </si>
  <si>
    <t>Electric Rate Schedule I</t>
  </si>
  <si>
    <t>['07/13/2012 14:39:40', '07/13/2012 14:42:59', '07/13/2012 14:48:57', '12/07/2012 21:03:02', '10/14/2013 13:47:40', '12/10/2013 14:33:14', '04/30/2014 14:30:52', '07/25/2014 07:17:50', '03/26/2015 15:26:34']</t>
  </si>
  <si>
    <t>539fc82aec4f024d2f53e3d8</t>
  </si>
  <si>
    <t>http://en.openei.org/apps/USURDB/rate/view/539fc82aec4f024d2f53e3d8</t>
  </si>
  <si>
    <t>RATE NO. 10 GATES &amp; TURNOUTS</t>
  </si>
  <si>
    <t>Applicability: To all irrigation motors operated for the exclusive use of opening or closing gates or turnouts for the purposes of irrigating farm fields or to fill canals which are ultimately used to irrigate fields.</t>
  </si>
  <si>
    <t>['06/06/2012 08:57:29', '06/06/2012 08:59:37', '12/08/2012 01:49:16', '05/28/2013 13:55:39', '02/04/2014 14:51:56', '03/26/2015 15:26:34']</t>
  </si>
  <si>
    <t>539fc82bec4f024d2f53e40c</t>
  </si>
  <si>
    <t>http://en.openei.org/apps/USURDB/rate/view/539f7091ec4f024411ecdbe5</t>
  </si>
  <si>
    <t>Primary Rate - Energy &amp; Demand, Commercial (Rate D)</t>
  </si>
  <si>
    <t>*(Minimum kW: 60% of last 11 months or minimum of 25 kw = $250.00)      Power Factor: If the average power factor during the billing period is .900 or higher, the capacity charge will be reduced by 2%. The credit shall not be used to reduce the minimum charge or the capacity charge when based upon 60% of the highest billing demand of the preceding 11 months.    If the average power factor during the billing period is less than .800, the capacity charge will be increased by the ratio between .800 and the customer's average power factor during the billing period.</t>
  </si>
  <si>
    <t>['05/19/2014 14:23:11', '05/19/2014 14:24:35', '06/19/2014 08:50:22', '03/26/2015 15:26:27']</t>
  </si>
  <si>
    <t>539fc83cec4f024d2f53e456</t>
  </si>
  <si>
    <t>http://en.openei.org/apps/USURDB/rate/view/539fc83cec4f024d2f53e456</t>
  </si>
  <si>
    <t>Schedule 84 - South System General power Time-of-Use Rate</t>
  </si>
  <si>
    <t>This rate shall apply to the firm power requirements for electric service to commercial oil pumping load customers whose monthly read demand is greater than 300 and less than or equal to 1000 KW.</t>
  </si>
  <si>
    <t>['07/24/2013 09:14:40', '07/24/2013 09:15:50', '07/16/2014 04:54:39', '03/26/2015 15:26:31']</t>
  </si>
  <si>
    <t>539fc83cec4f024d2f53e45c</t>
  </si>
  <si>
    <t>http://en.openei.org/apps/USURDB/rate/view/539fc83cec4f024d2f53e45c</t>
  </si>
  <si>
    <t>Domestic TOU Tiered - Medium Residence</t>
  </si>
  <si>
    <t>* Applicability:Medium Residence (101*200 Amp)   Applicable to qualified Single*Family Dwelling Units devoted primarily to domestic purposes where services include lighting, appliances, heating, cooking, power consuming appliances, and plug in electric vehicles. Eligible customers must sign an authorization/agreement form and exhibit exemplary utility payment history.</t>
  </si>
  <si>
    <t>['04/15/2014 12:56:14', '04/15/2014 13:08:09', '05/01/2014 08:34:42', '11/21/2014 03:53:19', '12/15/2014 02:40:01', '03/26/2015 15:26:31']</t>
  </si>
  <si>
    <t>539fc83eec4f024d2f53e4c0</t>
  </si>
  <si>
    <t>http://en.openei.org/apps/USURDB/rate/view/539fc83eec4f024d2f53e4c0</t>
  </si>
  <si>
    <t>Pricing Periods: On-peak: 7:00 a.m. to 9:00 p.m., Monday through Friday, excluding holidays. Power Cost Adjustment Clause is applicable which varies monthly.</t>
  </si>
  <si>
    <t>[{'Transformer Ownership discount': '$0.25/KW'}]</t>
  </si>
  <si>
    <t>['06/07/2012 07:46:43', '06/07/2012 07:47:36', '06/07/2012 07:48:15', '07/09/2012 08:26:51', '12/07/2012 20:00:31', '02/20/2013 11:48:37', '05/06/2014 02:03:01', '05/14/2014 15:13:15', '07/25/2014 04:33:33', '03/26/2015 15:26:37']</t>
  </si>
  <si>
    <t>539fc850ec4f024d2f53e520</t>
  </si>
  <si>
    <t>http://en.openei.org/apps/USURDB/rate/view/539fc850ec4f024d2f53e520</t>
  </si>
  <si>
    <t>Commercial and Small Power Time Of Use Optional Rate (Schedule CSTOU-1-U) (Single Phase)</t>
  </si>
  <si>
    <t>http://www.cbec.coop</t>
  </si>
  <si>
    <t>['04/17/2014 12:32:26', '04/17/2014 12:36:05', '04/17/2014 14:42:07', '05/30/2014 14:26:41', '06/23/2014 08:13:29', '03/26/2015 15:26:22']</t>
  </si>
  <si>
    <t>539fc852ec4f024d2f53e598</t>
  </si>
  <si>
    <t>http://en.openei.org/apps/USURDB/rate/view/539fc852ec4f024d2f53e598</t>
  </si>
  <si>
    <t>General Service GSA3</t>
  </si>
  <si>
    <t>General Service GSA3.</t>
  </si>
  <si>
    <t>['06/07/2012 10:15:59', '06/07/2012 10:16:28', '08/10/2012 12:13:45', '12/08/2012 02:26:54', '02/27/2013 09:22:29', '02/14/2014 13:57:12', '07/25/2014 03:50:20', '03/26/2015 15:26:51']</t>
  </si>
  <si>
    <t>539fc861ec4f024d2f53e5dc</t>
  </si>
  <si>
    <t>http://en.openei.org/apps/USURDB/rate/view/539fc861ec4f024d2f53e5dc</t>
  </si>
  <si>
    <t>General Service-GS 3 Single-Phase</t>
  </si>
  <si>
    <t>*Applicable for service less than 12,000kw. *Subject to tax  and power cost adjustment.</t>
  </si>
  <si>
    <t>['05/01/2013 07:04:13', '05/01/2013 07:08:35', '05/21/2013 10:01:32', '01/23/2014 12:16:21', '03/26/2015 15:26:34']</t>
  </si>
  <si>
    <t>539fc862ec4f024d2f53e60a</t>
  </si>
  <si>
    <t>http://en.openei.org/apps/USURDB/rate/view/539fc862ec4f024d2f53e60a</t>
  </si>
  <si>
    <t>Large Commercial- Single Phase Inside City</t>
  </si>
  <si>
    <t>['06/26/2013 09:33:51', '06/26/2013 09:34:46', '06/27/2013 15:28:46', '07/23/2014 08:40:04', '03/26/2015 15:26:58']</t>
  </si>
  <si>
    <t>539fc863ec4f024d2f53e628</t>
  </si>
  <si>
    <t>http://en.openei.org/apps/USURDB/rate/view/539fc863ec4f024d2f53e628</t>
  </si>
  <si>
    <t>all adjustments applicable to schedule R apply towards this rate</t>
  </si>
  <si>
    <t>['06/06/2014 09:52:53', '06/06/2014 10:02:31', '06/06/2014 10:44:40', '06/16/2014 10:44:33', '08/12/2014 07:03:56', '03/26/2015 15:26:25', '06/12/2015 07:28:23']</t>
  </si>
  <si>
    <t>539fc875ec4f024d2f53e70a</t>
  </si>
  <si>
    <t>http://en.openei.org/apps/USURDB/rate/view/539fc875ec4f024d2f53e70a</t>
  </si>
  <si>
    <t>* Fixed monthly charge includes $1.02 for REPS (Rider REPS*1) rate.    This schedule is available as an optional rate for electric service normally provided under the Cooperative's Small General Service * Schedule SGS.  Service under this schedule is closed and not available for any building, structure, or premise not receiving service under this schedule prior to January 1, 2007. Buildings, structures, or premises receiving service under this schedule prior to January 1, 2007 may continue receiving service until the name of the customer responsible for the service is changed.    For the period April 16th through October 15th (Illustrated as April through October) the On*Peak and Off*Peak times shall be:  *On*Peak Hours: 2:30 p.m. * 7:30 p.m. (Illustrated as 2:00 p.m. * 7:00 p.m.), Monday * Friday, excluding those holidays as designated by the Cooperative.  *Off*Peak Hours: All other times.  For the period October 16th through April 15th (Illustrated as November through March) the on*Peak and Off*Peak times shall be:  *On*Peak Hours: 6:00 a.m. * 9:00 a.m., Monday * Friday, excluding those holidays as designated by the Cooperative.  *Off*Peak Hours: All other times.    Rates are subject to Wholesale Power and Cost Adjustments.</t>
  </si>
  <si>
    <t>['05/21/2012 14:38:27', '05/21/2012 15:04:17', '05/22/2012 12:34:55', '06/20/2012 08:29:58', '12/07/2012 21:21:02', '04/03/2013 09:32:28', '04/03/2013 09:33:33', '05/28/2014 08:34:51', '03/26/2015 15:26:35', '05/26/2015 03:50:17', '05/26/2015 04:07:30']</t>
  </si>
  <si>
    <t>539fc875ec4f024d2f53e720</t>
  </si>
  <si>
    <t>http://en.openei.org/apps/USURDB/rate/view/539fc875ec4f024d2f53e720</t>
  </si>
  <si>
    <t>Primary Metering Discount: Customers metered on the primary side of the transformer  shall be given a 2.00 percent discount on the monthly energy charge, distribution demand  charge, and demand charge. The PCAC and the monthly customer charge will not be  eligible for the primary metering discount. |||  Transformer Ownership Discount: Customers who own and maintain their own  transformers or substations shall be given a credit of $0.25 per kW of distribution  demand. Customer*owned substation equipment shall be operated and maintained by the  customer. Support and substation equipment is subject to utility inspection and approval.</t>
  </si>
  <si>
    <t>Commitment to Community Program Rider: 3.0% of the total electric bill not to exceed $7.50</t>
  </si>
  <si>
    <t>['05/30/2012 09:34:35', '05/30/2012 09:38:50', '06/13/2012 13:46:03', '07/30/2012 13:34:28', '12/07/2012 21:28:27', '04/22/2013 14:42:24', '04/22/2013 14:45:32', '06/10/2013 12:16:02', '06/10/2013 12:25:35', '03/26/2015 15:26:35', '07/30/2015 07:30:06', '07/30/2015 07:30:32', '07/30/2015 07:30:56', '07/30/2015 07:36:22', '07/30/2015 07:38:18', '07/30/2015 07:38:50', '07/30/2015 07:39:16', '07/30/2015 07:46:47', '07/30/2015 07:47:06']</t>
  </si>
  <si>
    <t>539fc885ec4f024d2f53e770</t>
  </si>
  <si>
    <t>http://en.openei.org/apps/USURDB/rate/view/539fc885ec4f024d2f53e770</t>
  </si>
  <si>
    <t>Large Industrial Service (L.F.  57.5% - 59.99%)</t>
  </si>
  <si>
    <t>['05/17/2013 15:10:22', '07/02/2014 04:03:15', '07/23/2014 04:03:56', '03/26/2015 15:26:46', '05/29/2015 06:43:11']</t>
  </si>
  <si>
    <t>539fc886ec4f024d2f53e79e</t>
  </si>
  <si>
    <t>http://en.openei.org/apps/USURDB/rate/view/539fc886ec4f024d2f53e79e</t>
  </si>
  <si>
    <t>TOU MSC</t>
  </si>
  <si>
    <t>['04/15/2013 10:30:12', '04/15/2013 10:31:02', '04/14/2014 14:52:04', '05/21/2014 14:44:42', '07/23/2014 07:24:04', '03/26/2015 15:26:45']</t>
  </si>
  <si>
    <t>539fc888ec4f024d2f53e7e2</t>
  </si>
  <si>
    <t>http://en.openei.org/apps/USURDB/rate/view/539fc888ec4f024d2f53e7e2</t>
  </si>
  <si>
    <t>City of Neodesha, Kansas (Utility Company)</t>
  </si>
  <si>
    <t>http://www.neodesha.org/Search/Results?searchPhrase=electric%2Brate&amp;page=1&amp;perPage=10</t>
  </si>
  <si>
    <t>Plus Fuel Adjustment</t>
  </si>
  <si>
    <t>['07/16/2012 14:21:05', '07/16/2012 14:21:34', '07/16/2012 14:27:23', '12/07/2012 06:33:20', '06/02/2014 15:07:51', '08/22/2014 03:06:45', '03/26/2015 15:26:55', '05/29/2015 06:43:25']</t>
  </si>
  <si>
    <t>539fc897ec4f024d2f53e812</t>
  </si>
  <si>
    <t>http://en.openei.org/apps/USURDB/rate/view/539fc897ec4f024d2f53e812</t>
  </si>
  <si>
    <t>Borough of Goldsboro, Pennsylvania (Utility Company)</t>
  </si>
  <si>
    <t>['07/17/2012 15:00:16', '07/17/2012 15:00:42', '12/07/2012 05:29:38', '06/26/2013 14:01:25', '03/26/2015 15:26:44', '05/29/2015 06:43:59']</t>
  </si>
  <si>
    <t>539fc898ec4f024d2f53e83a</t>
  </si>
  <si>
    <t>http://en.openei.org/apps/USURDB/rate/view/539fc898ec4f024d2f53e83a</t>
  </si>
  <si>
    <t>Electric 6 Single Phase</t>
  </si>
  <si>
    <t>Usage Limit: 2,500 kWh  Demand Limit: 10 kW</t>
  </si>
  <si>
    <t>Minimum monthly bill of $8.13.</t>
  </si>
  <si>
    <t>['07/11/2013 09:19:54', '07/11/2013 09:42:01', '07/17/2013 07:54:06', '03/26/2015 15:26:38', '05/29/2015 06:45:08']</t>
  </si>
  <si>
    <t>539fc899ec4f024d2f53e86a</t>
  </si>
  <si>
    <t>http://en.openei.org/apps/USURDB/rate/view/539fc899ec4f024d2f53e86a</t>
  </si>
  <si>
    <t>Any commercial customer with less than 7500 kWh or 25 kW in a month</t>
  </si>
  <si>
    <t>['05/25/2012 12:30:48', '05/25/2012 12:37:49', '08/09/2012 09:42:34', '09/21/2012 09:57:38', '12/07/2012 04:16:46', '03/06/2014 14:22:27', '08/21/2014 03:57:13', '03/26/2015 15:26:44']</t>
  </si>
  <si>
    <t>539fc899ec4f024d2f53e876</t>
  </si>
  <si>
    <t>http://en.openei.org/apps/USURDB/rate/view/539fc899ec4f024d2f53e876</t>
  </si>
  <si>
    <t>['06/13/2012 14:21:00', '06/13/2012 14:21:34', '07/24/2012 09:27:40', '12/07/2012 06:55:23', '03/27/2013 10:28:53', '05/06/2014 02:04:24', '05/19/2014 10:47:22', '06/12/2014 13:12:35', '06/12/2014 13:12:55', '03/26/2015 15:26:46', '07/27/2015 08:11:00']</t>
  </si>
  <si>
    <t>539fc89aec4f024d2f53e8b2</t>
  </si>
  <si>
    <t>http://en.openei.org/apps/USURDB/rate/view/539fc89aec4f024d2f53e8b2</t>
  </si>
  <si>
    <t>Distribution Demand Charge: $1.50 per kw of Distribution Demand  Demand Charge: $7.00 per kw of billed demand.     Small Power Service (50 to 200 KW)    This rate is subject to the Power Cost Adjustment Clause.</t>
  </si>
  <si>
    <t>['05/30/2012 09:47:52', '05/30/2012 09:49:19', '06/13/2012 14:02:12', '12/08/2012 02:26:17', '04/22/2013 15:03:52', '06/11/2013 12:34:34', '05/27/2014 14:24:18', '08/21/2014 09:18:22', '03/26/2015 15:26:33', '06/08/2015 08:56:08']</t>
  </si>
  <si>
    <t>539fc8abec4f024d2f53e926</t>
  </si>
  <si>
    <t>http://en.openei.org/apps/USURDB/rate/view/539fc8abec4f024d2f53e926</t>
  </si>
  <si>
    <t>General Service SGSC</t>
  </si>
  <si>
    <t>['06/07/2012 10:27:03', '06/07/2012 10:31:10', '08/10/2012 12:33:52', '12/08/2012 00:04:35', '07/25/2014 04:04:10', '03/26/2015 15:26:28']</t>
  </si>
  <si>
    <t>539fc8acec4f024d2f53e952</t>
  </si>
  <si>
    <t>http://en.openei.org/apps/USURDB/rate/view/539fc8acec4f024d2f53e952</t>
  </si>
  <si>
    <t>Large Power Time-of-Day Service Cp-3 Option A w/ Customer-Owned Generation Systems (  20kW)</t>
  </si>
  <si>
    <t>['06/03/2014 07:52:46', '06/03/2014 08:01:45', '06/03/2014 08:35:10', '06/03/2014 08:36:19', '07/03/2014 07:41:49', '03/26/2015 15:26:36']</t>
  </si>
  <si>
    <t>539fc8acec4f024d2f53e956</t>
  </si>
  <si>
    <t>http://en.openei.org/apps/USURDB/rate/view/539fc8acec4f024d2f53e956</t>
  </si>
  <si>
    <t>General Service Non-Demand- Single Phase</t>
  </si>
  <si>
    <t>Available to commercial and industrial Customers and all schools, churches and community halls throughout the area served by the Cooperative for all uses where the peak demand is less than 25 kW and no demand meter is installed, subject to the established rules and regulations of the Cooperative.</t>
  </si>
  <si>
    <t>http://www.smeco.coop/yourAccount/tariff.aspx</t>
  </si>
  <si>
    <t>Energy charge includes the Distribution charge (Period 1: Summer, Period 2: Winter)_x000D_
Adj = Demand Response Cost Recovery Factor + Empower Maryland charge + Power Cost Adjustment + Bill Stabilization Adjustment + Public Service Tax ($0.028835 = 0.00239+0.00176+0.020337+0.003728+0.00062)</t>
  </si>
  <si>
    <t>['05/29/2012 13:17:30', '05/29/2012 13:23:18', '05/29/2012 13:28:02', '12/07/2012 04:43:35', '04/05/2013 09:12:15', '04/05/2013 09:14:44', '04/05/2013 10:08:53', '04/05/2013 10:10:11', '04/05/2013 10:10:23', '05/05/2014 21:50:43', '07/17/2014 07:13:01', '07/17/2014 07:17:21', '07/17/2014 07:52:19', '03/26/2015 15:26:36']</t>
  </si>
  <si>
    <t>539fc8adec4f024d2f53e974</t>
  </si>
  <si>
    <t>http://en.openei.org/apps/USURDB/rate/view/539fc8adec4f024d2f53e974</t>
  </si>
  <si>
    <t>Schedule IND 1 - Primary Meter</t>
  </si>
  <si>
    <t>Applicable to contracts with contract demands of 1000 KW or greater with a monthly energy usage equal to or greater than 425 hours per KW of Billing Demand. These contracts will be a "two party" contract between the Cooperative and the ultimate consumer</t>
  </si>
  <si>
    <t>['06/15/2012 09:46:57', '06/15/2012 09:53:03', '06/15/2012 09:56:14', '06/15/2012 10:21:58', '10/13/2012 13:57:44', '12/07/2012 05:41:06', '06/25/2014 01:37:48', '03/26/2015 15:26:33']</t>
  </si>
  <si>
    <t>539fc8adec4f024d2f53e990</t>
  </si>
  <si>
    <t>http://en.openei.org/apps/USURDB/rate/view/539fc8adec4f024d2f53e990</t>
  </si>
  <si>
    <t>Power and Light TOU Energy, Secondary Service (PL-TOU-E)</t>
  </si>
  <si>
    <t>['05/29/2014 13:05:37', '05/29/2014 13:11:37', '06/04/2014 09:40:16', '03/26/2015 15:26:33']</t>
  </si>
  <si>
    <t>539fc8beec4f024d2f53e9d8</t>
  </si>
  <si>
    <t>http://en.openei.org/apps/USURDB/rate/view/539fc8beec4f024d2f53e9d8</t>
  </si>
  <si>
    <t>['05/31/2012 08:46:02', '05/31/2012 08:47:22', '08/13/2012 14:16:00', '12/07/2012 01:48:02', '03/06/2014 14:40:21', '08/19/2014 01:51:53', '08/19/2014 01:52:24', '03/26/2015 15:26:46']</t>
  </si>
  <si>
    <t>539fc8bfec4f024d2f53ea18</t>
  </si>
  <si>
    <t>http://en.openei.org/apps/USURDB/rate/view/539fc8bfec4f024d2f53ea18</t>
  </si>
  <si>
    <t>['05/14/2014 07:08:32', '05/14/2014 07:11:47', '05/14/2014 07:20:05', '05/14/2014 07:21:55', '05/14/2014 07:26:58', '05/14/2014 07:37:42', '05/14/2014 07:39:00', '05/14/2014 07:41:29', '05/14/2014 07:43:22', '05/14/2014 08:21:47', '06/02/2014 15:01:01', '07/03/2014 07:28:09', '03/26/2015 15:26:48', '05/29/2015 06:46:03']</t>
  </si>
  <si>
    <t>539fc8d0ec4f024d2f53ea78</t>
  </si>
  <si>
    <t>http://en.openei.org/apps/USURDB/rate/view/539fc8d0ec4f024d2f53ea78</t>
  </si>
  <si>
    <t>City of Albany, Missouri (Utility Company)</t>
  </si>
  <si>
    <t>*Minimum Charge $13.54</t>
  </si>
  <si>
    <t>['03/22/2012 17:15:41', '03/22/2012 17:19:22', '12/07/2012 20:18:34', '06/06/2014 10:55:49', '06/16/2014 15:07:22', '03/26/2015 15:26:58']</t>
  </si>
  <si>
    <t>539fc8d0ec4f024d2f53ea92</t>
  </si>
  <si>
    <t>http://en.openei.org/apps/USURDB/rate/view/539fc8d0ec4f024d2f53ea92</t>
  </si>
  <si>
    <t>Manufacturing Service Rate--Schedule MSC</t>
  </si>
  <si>
    <t>This rate shall apply to the firm electric power requirements where (a) a customer's currently effective onpeak or offpeak contract demand, whichever is higher, is greater than 15,000 kW but not more than 25,000 kW</t>
  </si>
  <si>
    <t>[{'Summer demand in excess of contract demand': '$16.13/KW/month'}
 {'Winter/Off Peak demand in excess of contract demand': '$8.85/KW/month'}]</t>
  </si>
  <si>
    <t>['05/17/2013 13:25:11', '05/17/2013 13:26:03', '07/11/2014 07:45:57', '07/23/2014 08:06:19', '03/26/2015 15:26:58']</t>
  </si>
  <si>
    <t>539fc8d0ec4f024d2f53ea98</t>
  </si>
  <si>
    <t>http://en.openei.org/apps/USURDB/rate/view/539fc8d0ec4f024d2f53ea98</t>
  </si>
  <si>
    <t>Application: This rate will be applied to customers for all types of service if their monthly Maximum  Measured Demand is in excess of 40 kilowatts (kW) per month for three or more months in a  consecutive 12*month period, unless the customer exceeds the application conditions of the Cp*2  schedule.  Customers billed on this rate shall continue to be billed on this rate until their monthly Maximum  Measured Demand is less than 40 kW per month for 12 consecutive months. The utility shall offer  customers billed on this rate a one time option to continue to be billed on this rate for another 12 months if their monthly Maximum Measured Demand is less than 40 kW per month. However, this option shall be offered with the provision that the customer waives all rights to billing adjustments  arising from a claim that the bill for service would be less on another rate schedule than under this rate schedule  Fixed Monthly Charge includes Commitment to Community Rider: $7.00 per customer per month</t>
  </si>
  <si>
    <t>['08/03/2012 13:37:29', '08/03/2012 13:40:20', '12/07/2012 19:35:15', '02/06/2013 12:45:22', '05/06/2014 02:06:05', '05/20/2014 14:54:54', '07/25/2014 09:12:21', '03/26/2015 15:26:58', '08/03/2015 03:41:15', '08/03/2015 03:50:14']</t>
  </si>
  <si>
    <t>539fc8d1ec4f024d2f53eaa8</t>
  </si>
  <si>
    <t>http://en.openei.org/apps/USURDB/rate/view/539fc8d1ec4f024d2f53eaa8</t>
  </si>
  <si>
    <t>['06/12/2012 09:50:21', '06/12/2012 09:51:08', '07/19/2012 14:37:00', '12/07/2012 19:34:01', '03/18/2013 09:04:37', '05/06/2014 02:06:16', '05/16/2014 09:57:14', '06/11/2014 13:53:11', '06/11/2014 13:55:25', '03/26/2015 15:26:50']</t>
  </si>
  <si>
    <t>539fc8d1ec4f024d2f53eac0</t>
  </si>
  <si>
    <t>http://en.openei.org/apps/USURDB/rate/view/539fc8d1ec4f024d2f53eac0</t>
  </si>
  <si>
    <t>Small Commercial, under 50 kW (Rate 2)</t>
  </si>
  <si>
    <t>[ {'Minimum - in excess of 15 kVA of required transformer capacity': '$1.29/kVA'}]</t>
  </si>
  <si>
    <t>['07/05/2013 12:19:30', '07/05/2013 12:22:03', '07/05/2013 13:04:14', '07/05/2013 13:34:25', '07/18/2013 13:20:28', '06/24/2014 06:55:52', '06/27/2014 01:34:39', '07/22/2014 04:18:42', '03/26/2015 15:26:50']</t>
  </si>
  <si>
    <t>539fc8d1ec4f024d2f53eac8</t>
  </si>
  <si>
    <t>http://en.openei.org/apps/USURDB/rate/view/539fc8d1ec4f024d2f53eac8</t>
  </si>
  <si>
    <t>This schedule is applicable to all non*residential service where measured demand is in excess of 50 kW. This schedule is not available to seasonal accounts. Monthly charge includes the Renewable Energy and Energy Efficiency Portfolio Standard Rider($4.17)</t>
  </si>
  <si>
    <t>(October 16 - April 30): The on-peak hours are defined as the hours between 6:00 a.m. and 9:00 a.m., Monday through Friday.   (May 1 - October 15): The on-peak hours are defined as the hours between 3:00 p.m. and 8:00 p.m., Monday through Friday.</t>
  </si>
  <si>
    <t>['06/01/2012 12:02:48', '06/01/2012 12:08:25', '08/17/2012 13:07:57', '12/07/2012 07:08:40', '05/23/2013 11:56:33', '05/23/2013 11:58:47', '07/25/2013 14:14:16', '07/22/2014 02:16:18', '07/22/2014 02:50:11', '03/26/2015 15:26:50']</t>
  </si>
  <si>
    <t>539fc8d2ec4f024d2f53eadc</t>
  </si>
  <si>
    <t>http://en.openei.org/apps/USURDB/rate/view/539fc29bec4f024c27d8b385</t>
  </si>
  <si>
    <t>Large Power Industrial Service</t>
  </si>
  <si>
    <t>['06/02/2014 14:09:04', '06/02/2014 14:17:48', '07/29/2014 08:16:32', '07/29/2014 08:18:58', '03/26/2015 15:26:28']</t>
  </si>
  <si>
    <t>539fc8d2ec4f024d2f53eb04</t>
  </si>
  <si>
    <t>http://en.openei.org/apps/USURDB/rate/view/539fc8d2ec4f024d2f53eb04</t>
  </si>
  <si>
    <t>['06/18/2012 08:35:07', '06/18/2012 08:35:48', '07/26/2012 13:49:33', '12/07/2012 19:39:43', '04/05/2013 10:06:09', '05/06/2014 02:06:42', '05/20/2014 14:01:54', '06/16/2014 07:39:59', '03/26/2015 15:26:52', '07/29/2015 03:19:13']</t>
  </si>
  <si>
    <t>539fc8e4ec4f024d2f53eb92</t>
  </si>
  <si>
    <t>http://en.openei.org/apps/USURDB/rate/view/539fc8e4ec4f024d2f53eb92</t>
  </si>
  <si>
    <t>Adjustments = Energy Cost Adjustment Factors + Purchased Power Adjustment for the month of June 2014 + RBA Rate Adjustment + Public Benefits Funds Surcharges._x000D_
_x000D_
*All surcharges applicable to schedule G, applicable here</t>
  </si>
  <si>
    <t>['06/02/2014 13:18:05', '06/02/2014 13:27:38', '06/13/2014 07:36:55', '06/13/2014 07:43:01', '08/12/2014 08:14:06', '03/26/2015 15:26:47', '06/11/2015 04:39:00']</t>
  </si>
  <si>
    <t>539fc8e5ec4f024d2f53ebdc</t>
  </si>
  <si>
    <t>http://en.openei.org/apps/USURDB/rate/view/539fc8e5ec4f024d2f53ebdc</t>
  </si>
  <si>
    <t>Commercial Service- Optional 1ph (Single Phase)</t>
  </si>
  <si>
    <t>['06/04/2014 09:06:17', '06/04/2014 09:06:48', '06/04/2014 09:14:32', '06/04/2014 09:36:18', '06/11/2014 13:10:25', '08/06/2014 02:51:00', '03/26/2015 15:26:29']</t>
  </si>
  <si>
    <t>539fc8f4ec4f024d2f53ebea</t>
  </si>
  <si>
    <t>http://en.openei.org/apps/USURDB/rate/view/539fc8f4ec4f024d2f53ebea</t>
  </si>
  <si>
    <t>City of Auburn, Iowa (Utility Company)</t>
  </si>
  <si>
    <t>['07/17/2012 14:07:27', '07/17/2012 14:07:48', '12/07/2012 19:54:37', '06/27/2013 12:19:12', '07/03/2013 08:40:11', '03/26/2015 15:26:22', '05/29/2015 06:49:23']</t>
  </si>
  <si>
    <t>539fc8f5ec4f024d2f53ec40</t>
  </si>
  <si>
    <t>http://en.openei.org/apps/USURDB/rate/view/539fc8f5ec4f024d2f53ec40</t>
  </si>
  <si>
    <t>['06/12/2012 13:38:31', '06/12/2012 13:39:23', '07/20/2012 10:37:20', '12/07/2012 01:45:41', '05/21/2014 10:56:17', '06/16/2014 10:47:25', '06/16/2014 10:47:50', '03/26/2015 15:26:23', '07/29/2015 06:24:19']</t>
  </si>
  <si>
    <t>539fc8f7ec4f024d2f53ec90</t>
  </si>
  <si>
    <t>http://en.openei.org/apps/USURDB/rate/view/539fc8f7ec4f024d2f53ec90</t>
  </si>
  <si>
    <t>Schedule GS: General Service (Single Phase)</t>
  </si>
  <si>
    <t>['04/21/2014 14:37:06', '04/21/2014 14:39:56', '06/20/2014 03:19:37', '06/20/2014 03:22:17', '08/04/2014 04:49:07', '03/26/2015 15:26:43']</t>
  </si>
  <si>
    <t>539fc909ec4f024d2f53ed18</t>
  </si>
  <si>
    <t>http://en.openei.org/apps/USURDB/rate/view/539fc909ec4f024d2f53ed18</t>
  </si>
  <si>
    <t>Commercial Service-Single Phase</t>
  </si>
  <si>
    <t>* Available for commercial customers up to 50 kVA of transformer capacity.</t>
  </si>
  <si>
    <t>['08/27/2012 08:59:14', '08/27/2012 09:03:53', '12/07/2012 07:12:31', '06/24/2013 15:10:01', '06/24/2013 15:11:20', '07/17/2014 02:33:38', '03/26/2015 15:26:37']</t>
  </si>
  <si>
    <t>539fc909ec4f024d2f53ed1e</t>
  </si>
  <si>
    <t>http://en.openei.org/apps/USURDB/rate/view/539fc909ec4f024d2f53ed1e</t>
  </si>
  <si>
    <t>COMMERCIAL ELECTRIC - E6</t>
  </si>
  <si>
    <t>['04/27/2012 09:57:23', '04/27/2012 10:08:29', '07/12/2012 10:13:43', '12/07/2012 05:36:22', '04/15/2013 08:48:24', '05/22/2013 07:27:46', '05/05/2014 21:51:13', '08/13/2014 07:28:36', '03/26/2015 15:26:37']</t>
  </si>
  <si>
    <t>539fc90aec4f024d2f53ed6c</t>
  </si>
  <si>
    <t>http://en.openei.org/apps/USURDB/rate/view/539fc90aec4f024d2f53ed6c</t>
  </si>
  <si>
    <t>Small Non-Residential LSP POLR(Less Than 10KW)</t>
  </si>
  <si>
    <t>http://www.puc.texas.gov/consumer/electricity/polr/TNMP_SNR.pdf</t>
  </si>
  <si>
    <t>['12/02/2013 11:28:16', '12/02/2013 11:28:52', '03/28/2014 12:07:01', '06/27/2014 03:29:47', '03/26/2015 15:26:25']</t>
  </si>
  <si>
    <t>539fc91bec4f024d2f53edb6</t>
  </si>
  <si>
    <t>http://en.openei.org/apps/USURDB/rate/view/539fc91bec4f024d2f53edb6</t>
  </si>
  <si>
    <t>SCHEDULE LPTOD - LARGE POWER TIME-OF-DAY SERVICE</t>
  </si>
  <si>
    <t>This rate is available to all Member of the Cherryland Electric Cooperative for all uses at secondary voltage, when billing demand is 25 kW or more, subject to rules and regulations of the Cooperative. This rate is not available to Members with combined generating unit capacities above 100 kVA.&lt;br /&gt;&lt;br /&gt;This rate is subject to the Energy Optimization Surcharge and the Power Supply Cost Recovery clause.</t>
  </si>
  <si>
    <t>Availability Charge - 80.50 per month&lt;br /&gt;
Energy Optimization Surcharge - 16.87 per month&lt;br /&gt;
Fixed Monthly Charge - 80.50 + 16.87 = 97.37 per month&lt;br /&gt;&lt;br /&gt;
Power Supply Recovery Cost - 0.0059 per kWh</t>
  </si>
  <si>
    <t>['05/30/2012 10:24:26', '05/30/2012 10:35:03', '06/26/2012 07:58:45', '12/07/2012 20:36:52', '05/28/2014 13:37:34', '05/28/2014 13:44:05', '05/28/2014 14:44:08', '03/26/2015 15:26:45']</t>
  </si>
  <si>
    <t>539fc91bec4f024d2f53edc2</t>
  </si>
  <si>
    <t>http://en.openei.org/apps/USURDB/rate/view/539fc91bec4f024d2f53edc2</t>
  </si>
  <si>
    <t>Large Power Service LP</t>
  </si>
  <si>
    <t>Available for Commercial, Industrial and Farm use which requires three*phase transformer capacity. Service under this schedule is subject to the rules and regulations of the Seller.</t>
  </si>
  <si>
    <t>Tiered Energy Usage Charge Structures-Period 1= Energy Charge+PCA+TEFA</t>
  </si>
  <si>
    <t>['06/04/2013 14:28:06', '06/04/2013 14:30:32', '07/08/2013 05:11:55', '03/26/2015 15:26:45']</t>
  </si>
  <si>
    <t>539fc91cec4f024d2f53edf2</t>
  </si>
  <si>
    <t>http://en.openei.org/apps/USURDB/rate/view/539fc91cec4f024d2f53edf2</t>
  </si>
  <si>
    <t>Industrial (Large Demand)</t>
  </si>
  <si>
    <t>['06/10/2014 09:40:41', '06/10/2014 09:42:05', '07/28/2014 03:53:14', '03/26/2015 15:26:59', '05/29/2015 06:51:46']</t>
  </si>
  <si>
    <t>539fc92cec4f024d2f53ee4e</t>
  </si>
  <si>
    <t>http://en.openei.org/apps/USURDB/rate/view/539fc92cec4f024d2f53ee4e</t>
  </si>
  <si>
    <t>Schedule C1 - Large Industrial Rate</t>
  </si>
  <si>
    <t>['05/29/2013 09:24:29', '05/29/2013 09:26:20', '07/09/2013 07:50:40', '07/09/2013 07:51:35', '06/20/2014 07:46:26', '06/20/2014 08:01:06', '03/26/2015 15:26:27', '10/21/2015 06:02:12']</t>
  </si>
  <si>
    <t>539fc92cec4f024d2f53ee50</t>
  </si>
  <si>
    <t>http://en.openei.org/apps/USURDB/rate/view/539fc92cec4f024d2f53ee50</t>
  </si>
  <si>
    <t>Less than 50kW</t>
  </si>
  <si>
    <t>['06/22/2012 14:58:05', '06/22/2012 14:58:41', '12/07/2012 05:55:26', '06/28/2013 10:49:16', '07/16/2014 08:59:35', '03/26/2015 15:26:27']</t>
  </si>
  <si>
    <t>539fc92dec4f024d2f53ee84</t>
  </si>
  <si>
    <t>http://en.openei.org/apps/USURDB/rate/view/539fc92dec4f024d2f53ee84</t>
  </si>
  <si>
    <t>Commitment to Community Rider:  Cp*2 Large Power TOD Service $20.00 per customer per month</t>
  </si>
  <si>
    <t>['06/13/2012 12:41:27', '06/13/2012 12:44:35', '06/13/2012 12:45:12', '07/23/2012 14:00:16', '12/07/2012 21:17:14', '03/20/2013 14:05:10', '05/06/2014 02:10:06', '05/19/2014 08:05:35', '06/12/2014 10:33:21', '06/12/2014 10:34:37', '03/26/2015 15:26:54']</t>
  </si>
  <si>
    <t>539fc92eec4f024d2f53eec2</t>
  </si>
  <si>
    <t>http://en.openei.org/apps/USURDB/rate/view/539fc92eec4f024d2f53eec2</t>
  </si>
  <si>
    <t>Large Industrial Service MI-1 Secondary Service</t>
  </si>
  <si>
    <t>['05/22/2014 07:42:05', '05/22/2014 08:03:52', '05/27/2014 12:04:01', '05/27/2014 12:05:13', '05/27/2014 12:06:57', '05/27/2014 12:10:01', '07/09/2014 01:53:35', '03/26/2015 15:26:24', '05/29/2015 06:52:17']</t>
  </si>
  <si>
    <t>539fc940ec4f024d2f53ef26</t>
  </si>
  <si>
    <t>http://en.openei.org/apps/USURDB/rate/view/539fc940ec4f024d2f53ef26</t>
  </si>
  <si>
    <t>General Service (Schedule G.)</t>
  </si>
  <si>
    <t>['06/02/2014 08:24:17', '06/02/2014 08:26:13', '08/07/2014 07:14:27', '03/26/2015 15:26:40']</t>
  </si>
  <si>
    <t>539fc940ec4f024d2f53ef40</t>
  </si>
  <si>
    <t>http://en.openei.org/apps/USURDB/rate/view/539fc940ec4f024d2f53ef40</t>
  </si>
  <si>
    <t>Large Power Service - Time of Day</t>
  </si>
  <si>
    <t>Rates are subject to Power Cost Adjustment.  Customers metered on the primary side of the transformer shall be given a 1.50 percent discount on the monthly energy charge, distribution demand charge, and demand charge. Customers who own and maintain their own transformers or substations shall be given a credit of $0.25 per kW of distribution demand.</t>
  </si>
  <si>
    <t>['06/05/2012 15:02:18', '06/05/2012 15:04:53', '06/29/2012 12:29:37', '06/29/2012 12:35:19', '12/07/2012 20:34:04', '02/18/2013 11:53:38', '07/25/2013 09:14:26', '06/27/2014 04:05:59', '03/26/2015 15:26:49']</t>
  </si>
  <si>
    <t>539fc941ec4f024d2f53ef80</t>
  </si>
  <si>
    <t>http://en.openei.org/apps/USURDB/rate/view/539fc941ec4f024d2f53ef80</t>
  </si>
  <si>
    <t>Subject to Power Cost Adjustment Clause</t>
  </si>
  <si>
    <t>monthly charge includes Commitment to Community Program Rider_x000D_
$50.00+$1.34=$51.34</t>
  </si>
  <si>
    <t>['05/27/2014 10:44:22', '05/27/2014 10:47:23', '05/27/2014 10:52:09', '08/04/2014 08:10:15', '03/26/2015 15:26:30']</t>
  </si>
  <si>
    <t>539fc951ec4f024d2f53efd6</t>
  </si>
  <si>
    <t>http://en.openei.org/apps/USURDB/rate/view/539fc951ec4f024d2f53efd6</t>
  </si>
  <si>
    <t>['06/13/2012 14:11:21', '06/13/2012 14:11:52', '07/24/2012 09:14:57', '07/24/2012 10:34:16', '12/07/2012 22:05:42', '03/27/2013 10:02:45', '05/06/2014 02:11:03', '05/19/2014 10:20:40', '06/12/2014 13:07:44', '06/12/2014 13:09:24', '03/26/2015 15:26:26', '07/27/2015 08:15:13']</t>
  </si>
  <si>
    <t>539fc952ec4f024d2f53effe</t>
  </si>
  <si>
    <t>http://en.openei.org/apps/USURDB/rate/view/539fc952ec4f024d2f53effe</t>
  </si>
  <si>
    <t>Single Phase, Commercial</t>
  </si>
  <si>
    <t>Park Electric Coop Inc</t>
  </si>
  <si>
    <t>['07/24/2012 09:56:10', '07/24/2012 09:56:49', '12/07/2012 01:39:41', '06/20/2014 08:17:31', '03/26/2015 15:26:50']</t>
  </si>
  <si>
    <t>539fc953ec4f024d2f53f040</t>
  </si>
  <si>
    <t>http://en.openei.org/apps/USURDB/rate/view/539fc953ec4f024d2f53f040</t>
  </si>
  <si>
    <t>Lanai - EV-F - Commercial Public Electric Vehicle Charging Facility Service Pilot</t>
  </si>
  <si>
    <t>['07/12/2013 13:25:40', '07/12/2013 13:27:54', '06/04/2014 10:23:31', '03/26/2015 15:26:40']</t>
  </si>
  <si>
    <t>539fc963ec4f024d2f53f098</t>
  </si>
  <si>
    <t>http://en.openei.org/apps/USURDB/rate/view/539fc963ec4f024d2f53f098</t>
  </si>
  <si>
    <t>['06/15/2012 11:59:34', '06/15/2012 12:00:38', '07/25/2012 14:41:43', '07/25/2012 14:46:08', '12/07/2012 23:27:49', '05/20/2014 08:14:01', '06/13/2014 10:49:26', '06/13/2014 10:51:49', '03/26/2015 15:26:20', '07/29/2015 02:51:41']</t>
  </si>
  <si>
    <t>539fc963ec4f024d2f53f0ae</t>
  </si>
  <si>
    <t>http://en.openei.org/apps/USURDB/rate/view/539fc963ec4f024d2f53f0ae</t>
  </si>
  <si>
    <t>['06/12/2012 13:56:14', '06/12/2012 13:56:34', '07/20/2012 12:37:41', '12/07/2012 05:43:22', '03/18/2013 13:08:43', '05/06/2014 02:11:40', '05/21/2014 10:28:46', '06/16/2014 12:03:54', '06/16/2014 12:04:47', '03/26/2015 15:26:20', '07/29/2015 06:24:24']</t>
  </si>
  <si>
    <t>539fc964ec4f024d2f53f0c2</t>
  </si>
  <si>
    <t>http://en.openei.org/apps/USURDB/rate/view/539fc964ec4f024d2f53f0c2</t>
  </si>
  <si>
    <t>Industrial Service (Rate 21)</t>
  </si>
  <si>
    <t>There is no perfect way to do this rate. This rate is incompatible with the database.</t>
  </si>
  <si>
    <t>['07/18/2012 11:57:18', '07/18/2012 11:58:35', '12/07/2012 20:00:41', '06/27/2014 06:31:24', '07/29/2014 03:23:02', '03/26/2015 15:26:43']</t>
  </si>
  <si>
    <t>539fc965ec4f024d2f53f120</t>
  </si>
  <si>
    <t>http://en.openei.org/apps/USURDB/rate/view/539fc965ec4f024d2f53f120</t>
  </si>
  <si>
    <t>City of Mulberry, Kansas (Utility Company)</t>
  </si>
  <si>
    <t>['07/17/2012 12:17:41', '07/17/2012 12:18:06', '12/07/2012 21:48:24', '03/26/2015 15:26:52', '05/29/2015 06:54:33']</t>
  </si>
  <si>
    <t>539fc965ec4f024d2f53f12c</t>
  </si>
  <si>
    <t>http://en.openei.org/apps/USURDB/rate/view/539fc965ec4f024d2f53f12c</t>
  </si>
  <si>
    <t>COMMERCIAL - TOWNSHIP</t>
  </si>
  <si>
    <t>Fixed Monthly Charge = $40.00 + Energy Optimization Plan Surcharge ($10.66) = $50.66</t>
  </si>
  <si>
    <t>['06/10/2014 13:52:22', '06/10/2014 13:55:35', '08/07/2014 02:28:25', '03/26/2015 15:26:52']</t>
  </si>
  <si>
    <t>539fc966ec4f024d2f53f150</t>
  </si>
  <si>
    <t>http://en.openei.org/apps/USURDB/rate/view/539fc966ec4f024d2f53f150</t>
  </si>
  <si>
    <t>Time of Use General Power Rate (Schedule TGSA) More than 50KW but less than 1000KW</t>
  </si>
  <si>
    <t>This rate shall be available for the firm power requirements where a customers contract demand is 5,000 KW or less for electric service to commercial, industrial and governmental customers and to institutional customers including without limitation, churches, clubs, fraternities, orphanages, nursing homes, rooming or boarding houses and like customers.</t>
  </si>
  <si>
    <t>[{'Excess Demand': '3.69'}]</t>
  </si>
  <si>
    <t>Time Period 1 &amp; 2: Summer On Peak &amp; Off Peak_x000D_
Time Period 3 &amp; 4: Winter On Peak &amp; Off Peak</t>
  </si>
  <si>
    <t>['03/19/2014 12:16:49', '03/19/2014 12:52:31', '06/18/2014 03:00:48', '06/18/2014 03:02:11', '06/18/2014 04:05:21', '03/26/2015 15:26:21']</t>
  </si>
  <si>
    <t>539fc975ec4f024d2f53f15c</t>
  </si>
  <si>
    <t>http://en.openei.org/apps/USURDB/rate/view/539fc975ec4f024d2f53f15c</t>
  </si>
  <si>
    <t>Primary Service and Metering: Meters will be read for monthly billing purposes by the Cooperative. A discount of $0.20 per kVA of contract capacity will be applied to the bill when service is taken by the consumer at the available primary voltage. If the primary metering is used, an additional discount of 2.0% shall be applied to the bill. The 2.0% discount shall be applied after the $0.20/kVa discount.</t>
  </si>
  <si>
    <t>Energy charge includes the Distribution Service charge. Adj = PSCR ($ 0.00106)</t>
  </si>
  <si>
    <t>['05/20/2014 08:21:34', '05/20/2014 08:23:56', '08/07/2014 05:49:36', '08/07/2014 05:50:57', '08/07/2014 06:10:56', '03/26/2015 15:26:59']</t>
  </si>
  <si>
    <t>539fc975ec4f024d2f53f166</t>
  </si>
  <si>
    <t>http://en.openei.org/apps/USURDB/rate/view/539fc975ec4f024d2f53f166</t>
  </si>
  <si>
    <t>Grafton Electric</t>
  </si>
  <si>
    <t>Shall apply to all customers of the municipal electric service based on usage type.</t>
  </si>
  <si>
    <t>['06/19/2013 14:59:48', '06/19/2013 15:01:44', '06/20/2013 07:22:38', '03/26/2015 15:26:32', '05/29/2015 06:56:17']</t>
  </si>
  <si>
    <t>539fc975ec4f024d2f53f170</t>
  </si>
  <si>
    <t>http://en.openei.org/apps/USURDB/rate/view/539fc975ec4f024d2f53f170</t>
  </si>
  <si>
    <t>Rate Code 150 Large Power Service</t>
  </si>
  <si>
    <t>fixed monthly charge - sum of basic facilities charge and REP rider</t>
  </si>
  <si>
    <t>['04/25/2012 10:52:06', '04/25/2012 10:54:42', '05/31/2012 14:09:36', '05/31/2012 14:09:58', '05/31/2012 15:29:22', '06/01/2012 07:51:08', '07/10/2012 10:51:37', '07/10/2012 10:55:51', '07/10/2012 10:59:14', '07/10/2012 11:01:25', '12/08/2012 00:57:44', '06/23/2014 03:16:04', '07/24/2014 04:16:09', '03/26/2015 15:26:52']</t>
  </si>
  <si>
    <t>539fc975ec4f024d2f53f190</t>
  </si>
  <si>
    <t>http://en.openei.org/apps/USURDB/rate/view/539fc975ec4f024d2f53f190</t>
  </si>
  <si>
    <t>Large Power 1 (Rate 301)</t>
  </si>
  <si>
    <t>Available to consumers located on or near the Cooperative's three*phase lines for all types of usage, subject to the established rules and regulations of the Cooperative.</t>
  </si>
  <si>
    <t>['12/03/2012 09:38:08', '12/03/2012 09:41:07', '02/11/2013 10:29:55', '05/06/2014 18:24:43', '05/08/2014 18:30:39', '06/02/2014 15:11:09', '07/30/2014 01:56:57', '03/26/2015 15:26:59']</t>
  </si>
  <si>
    <t>539fc976ec4f024d2f53f19c</t>
  </si>
  <si>
    <t>http://en.openei.org/apps/USURDB/rate/view/539fc976ec4f024d2f53f19c</t>
  </si>
  <si>
    <t>This Schedule is applicable only for residential charging of batteries of on*road electric vehicles. The battery charged must have a capacity of not less than 4 kilowatt hours, and the electric vehicle must be capable of operation on public streets, roads, and highways.</t>
  </si>
  <si>
    <t>*Rate will terminate September 30, 2014.</t>
  </si>
  <si>
    <t>['06/03/2014 09:34:50', '06/03/2014 09:36:43', '06/13/2014 10:51:36', '08/07/2014 08:49:34', '03/26/2015 15:26:21', '06/11/2015 07:43:27']</t>
  </si>
  <si>
    <t>539fc977ec4f024d2f53f1e6</t>
  </si>
  <si>
    <t>http://en.openei.org/apps/USURDB/rate/view/539fc977ec4f024d2f53f1e6</t>
  </si>
  <si>
    <t>['06/12/2012 09:40:54', '06/12/2012 09:44:15', '07/19/2012 14:17:39', '12/07/2012 21:23:33', '03/18/2013 08:39:48', '05/06/2014 02:12:23', '05/16/2014 09:42:56', '06/11/2014 13:42:56', '06/11/2014 13:45:13', '03/26/2015 15:26:24']</t>
  </si>
  <si>
    <t>539fc978ec4f024d2f53f21e</t>
  </si>
  <si>
    <t>http://en.openei.org/apps/USURDB/rate/view/539fc978ec4f024d2f53f21e</t>
  </si>
  <si>
    <t>City of Ely, Minnesota (Utility Company)</t>
  </si>
  <si>
    <t>Rates for electric usage of more than 10,000 KWH or demand over 50 KW.</t>
  </si>
  <si>
    <t>Minimum bill $202.40.</t>
  </si>
  <si>
    <t>These rates will be proportionally adjusted by the governing body to reflect wholesale power cost as charged by the supplier. _x000D_
Fuel Adjustment Charge - Based on KWH used and charged at MP monthly rate - Rate changes every month.</t>
  </si>
  <si>
    <t>['11/27/2012 11:31:01', '12/07/2012 22:45:46', '05/23/2013 09:18:52', '07/22/2013 15:00:51', '03/26/2015 15:26:45', '05/29/2015 06:56:55', '05/29/2015 06:57:08']</t>
  </si>
  <si>
    <t>539fc98aec4f024d2f53f226</t>
  </si>
  <si>
    <t>http://en.openei.org/apps/USURDB/rate/view/539fc98aec4f024d2f53f226</t>
  </si>
  <si>
    <t>['06/15/2012 09:54:08', '06/15/2012 09:54:30', '07/31/2012 14:21:16', '12/07/2012 05:31:55', '04/01/2013 11:19:37', '05/06/2014 02:12:52', '05/20/2014 07:14:25', '06/13/2014 09:50:36', '03/26/2015 15:27:00', '07/29/2015 02:35:03']</t>
  </si>
  <si>
    <t>539fc98cec4f024d2f53f29e</t>
  </si>
  <si>
    <t>http://en.openei.org/apps/USURDB/rate/view/539fc98cec4f024d2f53f29e</t>
  </si>
  <si>
    <t>Commercial/Industrial- Distribution Delivery - Single Phase</t>
  </si>
  <si>
    <t>['06/04/2012 13:48:15', '06/04/2012 13:53:35', '06/04/2012 14:07:56', '12/07/2012 07:43:29', '04/26/2013 08:20:42', '04/22/2014 14:11:45', '06/23/2014 04:47:07', '06/23/2014 04:50:48', '06/23/2014 06:15:54', '03/26/2015 15:26:21']</t>
  </si>
  <si>
    <t>539fc98cec4f024d2f53f2ba</t>
  </si>
  <si>
    <t>http://en.openei.org/apps/USURDB/rate/view/539fc98cec4f024d2f53f2ba</t>
  </si>
  <si>
    <t>subject to Power Cost Adjustment Clause</t>
  </si>
  <si>
    <t>http://www.google.com/url?sa=t&amp;rct=j&amp;q=&amp;esrc=s&amp;source=web&amp;cd=1&amp;ved=0CCYQFjAA&amp;url=http%3A%2F%2Fpsc.wi.gov%2Fapps40%2Ftariffs%2Fviewfile.aspx%3Ftype%3Delectric%26id%3D5940&amp;ei=dMSEU7P1FYWoyAS7j4HoAg&amp;usg=AFQjCNHQszMM37DZ2RABeDOYr8qMUj5_yA&amp;bvm=bv.67720277,d.aWw</t>
  </si>
  <si>
    <t>['05/27/2014 12:03:58', '05/27/2014 12:05:46', '08/04/2014 08:13:56', '03/26/2015 15:26:21']</t>
  </si>
  <si>
    <t>539fc98cec4f024d2f53f2c4</t>
  </si>
  <si>
    <t>http://en.openei.org/apps/USURDB/rate/view/539fc98cec4f024d2f53f2c4</t>
  </si>
  <si>
    <t>['05/17/2013 15:15:49', '07/02/2014 04:16:11', '07/23/2014 04:12:18', '03/26/2015 15:26:21', '05/29/2015 06:54:12']</t>
  </si>
  <si>
    <t>539fc99dec4f024d2f53f31c</t>
  </si>
  <si>
    <t>http://en.openei.org/apps/USURDB/rate/view/539fc99dec4f024d2f53f31c</t>
  </si>
  <si>
    <t>Village of Lyman, Nebraska (Utility Company)</t>
  </si>
  <si>
    <t>['05/27/2014 14:24:38', '05/27/2014 14:26:03', '06/10/2014 10:23:56', '03/26/2015 15:26:24']</t>
  </si>
  <si>
    <t>539fc99dec4f024d2f53f32a</t>
  </si>
  <si>
    <t>http://en.openei.org/apps/USURDB/rate/view/539fc99dec4f024d2f53f32a</t>
  </si>
  <si>
    <t>This Schedule is applicable to Commercial. Meter readings for service under this schedule may be combined for the convenience of the city where multiple metering now exists.</t>
  </si>
  <si>
    <t>['03/24/2012 16:47:08', '03/24/2012 16:49:12', '07/11/2012 13:41:52', '12/07/2012 05:26:43', '07/03/2013 12:04:41', '04/03/2014 11:24:48', '08/21/2014 06:41:34', '03/26/2015 15:26:24']</t>
  </si>
  <si>
    <t>539fc99eec4f024d2f53f354</t>
  </si>
  <si>
    <t>http://en.openei.org/apps/USURDB/rate/view/539fc99eec4f024d2f53f354</t>
  </si>
  <si>
    <t>Large Power Service - SCHEDULE LP-3</t>
  </si>
  <si>
    <t>Carroll Electric Member Corp</t>
  </si>
  <si>
    <t>[{'LC demand credit per kW': '-5.25'} {'NCP demand per kW': '6.75'}
 {"Monthly Maximum Billing Demand for connections to corporation's joint use primary distribution facilities": '2.15'}
 {"Billing demand for service from substations serving the Corporation's primary distribution system per kW": '0.45'}]</t>
  </si>
  <si>
    <t>['02/25/2013 15:57:42', '02/25/2013 15:58:21', '07/08/2014 01:21:51', '07/08/2014 02:23:11', '07/08/2014 02:34:29', '07/22/2014 06:37:07', '07/22/2014 06:37:08', '03/26/2015 15:26:29', '05/29/2015 06:53:34']</t>
  </si>
  <si>
    <t>539fc9afec4f024d2f53f3d0</t>
  </si>
  <si>
    <t>http://en.openei.org/apps/USURDB/rate/view/539fc9afec4f024d2f53f3d0</t>
  </si>
  <si>
    <t>CP 98-1C</t>
  </si>
  <si>
    <t>['04/27/2012 10:40:07', '04/27/2012 10:43:00', '07/12/2012 10:17:26', '12/07/2012 07:31:53', '05/22/2013 07:59:09', '08/13/2014 07:17:34', '03/26/2015 15:26:43']</t>
  </si>
  <si>
    <t>539fc9b1ec4f024d2f53f412</t>
  </si>
  <si>
    <t>http://en.openei.org/apps/USURDB/rate/view/539fc9b1ec4f024d2f53f412</t>
  </si>
  <si>
    <t>General Service Time-of-use Electric Vehicle Charging - Demand Metered:TOU-EV-4 (Under 2kV)</t>
  </si>
  <si>
    <t>['03/20/2014 14:41:25', '03/20/2014 14:42:18', '05/06/2014 18:25:20', '05/08/2014 18:31:24', '03/26/2015 15:26:35', '02/12/2016 01:54:49']</t>
  </si>
  <si>
    <t>539fc9c3ec4f024d2f53f4a0</t>
  </si>
  <si>
    <t>http://en.openei.org/apps/USURDB/rate/view/539fc9c3ec4f024d2f53f4a0</t>
  </si>
  <si>
    <t>Green Power Service</t>
  </si>
  <si>
    <t>Green Power Service energy premium must be purchased in 100 kWh blocks.    The charges set forth in this schedule apply to those customers who choose green power service. By subscribing to green power service customers will assist PWP in adding renewable energy capacity by paying a green power premium which PWP will then apply to green power procurement. Customers choosing this service shall nominate the amount of green service in blocks of 100 kWh per month. All other rates and charges for customer service, distribution and transmission services apply to these customers as specified in their otherwise applicable schedule. "Green power" as used in this section shall mean non*fossil fuel based renewable energy generation sources such as small hydro, wind, solar, geo*thermal and the like.</t>
  </si>
  <si>
    <t>['07/25/2012 09:35:41', '07/25/2012 09:37:49', '10/09/2012 12:58:00', '12/07/2012 05:23:11', '03/26/2015 15:26:42']</t>
  </si>
  <si>
    <t>539fc9c3ec4f024d2f53f4ac</t>
  </si>
  <si>
    <t>http://en.openei.org/apps/USURDB/rate/view/539fc9c3ec4f024d2f53f4ac</t>
  </si>
  <si>
    <t>Time-Of-Use Domestic Tiered Electric Vehicle Charging -TOU-D-TEV, Region 10</t>
  </si>
  <si>
    <t>['03/06/2014 15:03:02', '03/06/2014 15:05:50', '05/06/2014 18:26:10', '05/08/2014 18:32:14', '03/26/2015 15:26:26', '06/05/2015 04:00:34']</t>
  </si>
  <si>
    <t>539fc9c4ec4f024d2f53f4fa</t>
  </si>
  <si>
    <t>http://en.openei.org/apps/USURDB/rate/view/539fc9c4ec4f024d2f53f4fa</t>
  </si>
  <si>
    <t>General Power Schedule- Commercial- Part 3</t>
  </si>
  <si>
    <t>['06/03/2014 08:22:43', '06/03/2014 08:27:34', '06/03/2014 08:34:00', '07/21/2014 02:14:25', '03/26/2015 15:26:51', '05/29/2015 06:47:41']</t>
  </si>
  <si>
    <t>539fc9c4ec4f024d2f53f500</t>
  </si>
  <si>
    <t>http://en.openei.org/apps/USURDB/rate/view/539fc9c4ec4f024d2f53f500</t>
  </si>
  <si>
    <t>(A) Availability. The Electric Utility is available for commercial service, small  industrial or power service and governmental service for customers located on the  distribution lines of the Utility, including lighting and other service generallyrequiring less than 100 kva of connected transformer capacity.  (B) Character of service. The character of service under this section is  alternating current 60 cycle single phase at approximately 120 volts, two*wire or  120/240 volts, three*wire service and three*phase service.</t>
  </si>
  <si>
    <t>['03/29/2012 10:41:39', '03/29/2012 10:43:40', '12/07/2012 02:48:05', '03/26/2015 15:26:21', '08/07/2015 08:49:21']</t>
  </si>
  <si>
    <t>539fc9c5ec4f024d2f53f51a</t>
  </si>
  <si>
    <t>http://en.openei.org/apps/USURDB/rate/view/539fc9c5ec4f024d2f53f51a</t>
  </si>
  <si>
    <t>A-5 TOU Secondary (Firm Service)</t>
  </si>
  <si>
    <t>Time*Of*Use Service (Metered At Voltages less than 4,160 KV)  APPLICABILITY  Applicable to all general power service including lighting and power, for customers who are metered at voltages less than  4,160 KV and who's monthly metered Maximum Demand registers, or in the opinion of BVES is expected to be, 500 kW  or more. Any customer served under this Schedule whose monthly Maximum Demand has registered less than 500 kW for  12 consecutive months is eligible for service under Schedule A*4 TOU. This schedule requires eligible customers to be  100% firm use or to declare a specific "Firm Service" level of service in kW. All demand in excess of that specified Firm  level will receive lower rates as indicated below.  TERRITORY  Big Bear Lake and vicinity, San Bernardino County.</t>
  </si>
  <si>
    <t>Charges apply based on contracted demand(KW); please visit website for more information.</t>
  </si>
  <si>
    <t>['06/20/2013 09:38:20', '06/20/2013 09:38:29', '06/20/2013 09:38:40', '06/20/2013 09:40:06', '10/25/2013 13:04:12', '10/25/2013 13:05:51', '04/04/2014 13:39:11', '08/21/2014 06:46:24', '09/19/2014 04:20:44', '09/19/2014 05:14:41', '03/26/2015 15:26:54', '05/29/2015 06:46:57']</t>
  </si>
  <si>
    <t>539fc9c5ec4f024d2f53f528</t>
  </si>
  <si>
    <t>http://en.openei.org/apps/USURDB/rate/view/539fc9c5ec4f024d2f53f528</t>
  </si>
  <si>
    <t>Commercial Service All Electric</t>
  </si>
  <si>
    <t>The use of any other type of fuel other than electricity shall not be permitted.</t>
  </si>
  <si>
    <t>['05/28/2014 10:21:13', '05/28/2014 10:26:13', '06/12/2014 07:49:10', '03/26/2015 15:26:54']</t>
  </si>
  <si>
    <t>539fc9d6ec4f024d2f53f56a</t>
  </si>
  <si>
    <t>http://en.openei.org/apps/USURDB/rate/view/539fc9d6ec4f024d2f53f56a</t>
  </si>
  <si>
    <t>['06/15/2012 15:09:32', '06/15/2012 15:09:57', '07/26/2012 10:17:40', '12/07/2012 07:44:00', '04/01/2013 15:43:57', '05/06/2014 02:14:40', '05/20/2014 12:28:03', '06/13/2014 15:14:26', '03/26/2015 15:26:49']</t>
  </si>
  <si>
    <t>539fc9d6ec4f024d2f53f570</t>
  </si>
  <si>
    <t>http://en.openei.org/apps/USURDB/rate/view/539fc9d6ec4f024d2f53f570</t>
  </si>
  <si>
    <t>['08/07/2012 07:44:28', '08/07/2012 07:46:20', '08/07/2012 07:52:04', '12/08/2012 00:55:43', '02/18/2013 10:12:56', '05/06/2014 02:14:53', '05/13/2014 13:03:41', '05/13/2014 13:16:14', '05/13/2014 15:04:59', '06/09/2014 15:25:10', '03/26/2015 15:26:49']</t>
  </si>
  <si>
    <t>539fc9d6ec4f024d2f53f578</t>
  </si>
  <si>
    <t>http://en.openei.org/apps/USURDB/rate/view/539fc9d6ec4f024d2f53f578</t>
  </si>
  <si>
    <t>General Power rate(Part 1)-(Less than 50 KW) Single phase self contained metering</t>
  </si>
  <si>
    <t>General Power rate part 1 = less than 50 KW and 15,000 Kwh.  * the rates change every month, can get update from the link.</t>
  </si>
  <si>
    <t>Adj= Fuel Cost Adjustment</t>
  </si>
  <si>
    <t>['05/20/2014 10:02:28', '05/20/2014 10:05:29', '05/20/2014 10:10:39', '05/20/2014 12:38:38', '08/07/2014 03:06:57', '08/07/2014 03:24:37', '03/26/2015 15:26:49']</t>
  </si>
  <si>
    <t>539fc9d6ec4f024d2f53f57e</t>
  </si>
  <si>
    <t>http://en.openei.org/apps/USURDB/rate/view/539fc9d6ec4f024d2f53f57e</t>
  </si>
  <si>
    <t>['05/28/2014 08:25:00', '05/28/2014 08:31:24', '06/11/2014 07:56:25', '03/26/2015 15:26:49', '05/29/2015 06:46:19']</t>
  </si>
  <si>
    <t>539fc9d7ec4f024d2f53f5a6</t>
  </si>
  <si>
    <t>http://en.openei.org/apps/USURDB/rate/view/539fc9d7ec4f024d2f53f5a6</t>
  </si>
  <si>
    <t>Commercial - In Town</t>
  </si>
  <si>
    <t>City of Glasco, Kansas (Utility Company)</t>
  </si>
  <si>
    <t>['06/12/2014 10:12:54', '06/12/2014 10:14:18', '07/01/2014 02:54:10', '07/01/2014 06:18:35', '03/26/2015 15:26:51', '05/29/2015 06:45:27']</t>
  </si>
  <si>
    <t>539fc9d7ec4f024d2f53f5ac</t>
  </si>
  <si>
    <t>http://en.openei.org/apps/USURDB/rate/view/539fc9d7ec4f024d2f53f5ac</t>
  </si>
  <si>
    <t>Large Industrial (Rate schedule P)</t>
  </si>
  <si>
    <t>For electric service required by customer on the premises supplied through one point of delivery. Not applicable to resale, shared, standby or supplementary service.</t>
  </si>
  <si>
    <t>['09/09/2013 13:22:56', '09/09/2013 13:27:53', '05/14/2014 13:02:08', '07/25/2014 08:25:22', '07/25/2014 09:08:30', '03/26/2015 15:26:51']</t>
  </si>
  <si>
    <t>539fc9d8ec4f024d2f53f5c2</t>
  </si>
  <si>
    <t>http://en.openei.org/apps/USURDB/rate/view/539fc9d8ec4f024d2f53f5c2</t>
  </si>
  <si>
    <t>Commercial: General Service Demand</t>
  </si>
  <si>
    <t>['11/08/2013 10:20:16', '11/08/2013 10:21:26', '11/12/2013 10:21:46', '12/19/2013 13:24:19', '03/26/2015 15:26:33', '05/29/2015 06:43:48']</t>
  </si>
  <si>
    <t>539fc9d8ec4f024d2f53f5f8</t>
  </si>
  <si>
    <t>http://en.openei.org/apps/USURDB/rate/view/539fc9d8ec4f024d2f53f5f8</t>
  </si>
  <si>
    <t>[{'Non Summer Excess Demand charge': '$8/KW/month'}
 {'Summer Excess Demand charge': '$5/KW/month'}]</t>
  </si>
  <si>
    <t>['07/13/2012 15:01:08', '07/13/2012 15:04:34', '12/07/2012 20:07:11', '10/14/2013 14:51:30', '12/10/2013 14:40:31', '05/01/2014 10:29:51', '07/25/2014 07:40:19', '03/26/2015 15:26:45']</t>
  </si>
  <si>
    <t>539fc9e8ec4f024d2f53f60c</t>
  </si>
  <si>
    <t>http://en.openei.org/apps/USURDB/rate/view/539f6c49ec4f024411eca821</t>
  </si>
  <si>
    <t>General Large Demand 500 kW or greater</t>
  </si>
  <si>
    <t>For lighting and power in establishments not classed as residential where the measured demand is greater or equal to 500 KW for at least 3 months within the preceding 12 billing months.   Additional Info: *Wholesale Power Adjustment is applicable to the rate(s) *Minimum Demand 500 kW</t>
  </si>
  <si>
    <t>['03/06/2014 11:17:32', '03/06/2014 11:20:56', '03/26/2015 15:26:40']</t>
  </si>
  <si>
    <t>539fc9e8ec4f024d2f53f62c</t>
  </si>
  <si>
    <t>http://en.openei.org/apps/USURDB/rate/view/539fc9e8ec4f024d2f53f62c</t>
  </si>
  <si>
    <t>General Service Time-of-use Electric Vehicle Charging: TOU-EV-3</t>
  </si>
  <si>
    <t>*Tiered energy charge is generation charge + delivery service charge</t>
  </si>
  <si>
    <t>['03/07/2014 12:00:53', '03/07/2014 12:05:52', '03/07/2014 12:06:02', '03/28/2014 11:13:24', '04/09/2014 13:43:20', '03/26/2015 15:26:49', '06/04/2015 09:28:55']</t>
  </si>
  <si>
    <t>539fc9e8ec4f024d2f53f636</t>
  </si>
  <si>
    <t>http://en.openei.org/apps/USURDB/rate/view/539fc9e8ec4f024d2f53f636</t>
  </si>
  <si>
    <t>['05/31/2012 15:21:21', '05/31/2012 15:22:04', '06/14/2012 14:13:26', '12/07/2012 19:54:06', '08/02/2013 14:19:01', '07/28/2014 08:26:34', '03/26/2015 15:26:37']</t>
  </si>
  <si>
    <t>539fc9eaec4f024d2f53f67a</t>
  </si>
  <si>
    <t>http://en.openei.org/apps/USURDB/rate/view/539fc9eaec4f024d2f53f67a</t>
  </si>
  <si>
    <t>['05/14/2014 13:03:34', '05/14/2014 13:04:22', '05/14/2014 13:05:56', '06/03/2014 14:57:11', '03/26/2015 15:26:40', '05/29/2015 06:42:33']</t>
  </si>
  <si>
    <t>539fc9feec4f024d2f53f6fa</t>
  </si>
  <si>
    <t>http://en.openei.org/apps/USURDB/rate/view/539fc9feec4f024d2f53f6fa</t>
  </si>
  <si>
    <t>General Service (Commercial) EO 0-50.00</t>
  </si>
  <si>
    <t>['06/10/2014 10:56:04', '06/10/2014 10:57:29', '07/28/2014 03:50:41', '03/26/2015 15:26:21', '05/29/2015 06:40:42', '05/29/2015 06:40:48']</t>
  </si>
  <si>
    <t>539fc9feec4f024d2f53f704</t>
  </si>
  <si>
    <t>http://en.openei.org/apps/USURDB/rate/view/539fc9feec4f024d2f53f704</t>
  </si>
  <si>
    <t>Single-Phase Total Electric Service</t>
  </si>
  <si>
    <t>Bluestem Electric Coop Inc</t>
  </si>
  <si>
    <t>Single*Phase Total Electric Service ** Applicable to single*phase services  where the consumer permanently installs and uses electric space heating equipment  as the primary source of heating.</t>
  </si>
  <si>
    <t>['05/21/2012 12:55:53', '05/21/2012 12:57:47', '05/21/2012 13:01:47', '05/21/2012 13:06:56', '12/08/2012 00:39:30', '07/19/2013 14:55:40', '03/26/2015 15:26:34', '05/29/2015 06:39:39']</t>
  </si>
  <si>
    <t>539fc9ffec4f024d2f53f748</t>
  </si>
  <si>
    <t>http://en.openei.org/apps/USURDB/rate/view/539fc9ffec4f024d2f53f748</t>
  </si>
  <si>
    <t>Controlled Off-Peak Energy Storage - Industrial</t>
  </si>
  <si>
    <t>Controlled Off*Peak Energy Storage  Industrial    * Available to commercial and industrial customers receiving service under another rate schedule who add a second separately metered service for any of the following controlled loads: space heating, water heating, chillers, and electric vehicles. Electric usage for the remainder of the building would be metered and priced using the appropriate rate (i.e General Commercial).   * Type of Service: Single Phase, 60 hertz, at available secondary voltage  * Service will generally be available for approximately 8 hours per day, normally 11:00 PM to 7:00 AM or as established by Connexus Energy.  * In certain communities, bills are subject to a surcharge as described in the surcharge rider.  * Energy usage (kWH sales) is exempt from the Power Cost Adjustment Rider.</t>
  </si>
  <si>
    <t>['07/12/2012 08:33:03', '07/12/2012 08:33:57', '07/12/2012 08:39:57', '07/12/2012 08:41:40', '12/08/2012 01:36:37', '07/21/2014 01:56:56', '03/26/2015 15:26:37']</t>
  </si>
  <si>
    <t>539fc9ffec4f024d2f53f74a</t>
  </si>
  <si>
    <t>http://en.openei.org/apps/USURDB/rate/view/539fc9ffec4f024d2f53f74a</t>
  </si>
  <si>
    <t>['05/31/2012 15:24:21', '05/31/2012 15:25:32', '06/14/2012 14:10:18', '12/07/2012 21:20:30', '08/02/2013 14:25:37', '07/28/2014 08:27:18', '03/26/2015 15:26:37']</t>
  </si>
  <si>
    <t>539fca00ec4f024d2f53f75a</t>
  </si>
  <si>
    <t>http://en.openei.org/apps/USURDB/rate/view/539fca00ec4f024d2f53f75a</t>
  </si>
  <si>
    <t>SCHEDULE RESIDENTIAL TOU EV RESIDENTIAL TIME-OF-USE SERVICE WITH ELECTRIC VEHICLE PILOT-SINGLE PHASE</t>
  </si>
  <si>
    <t>APPLICABILITY:  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$22.00</t>
  </si>
  <si>
    <t>Adjustments = Energy Cost Adjustment Factors + Purchased Power Adjustment for the month of June 2014 + RBA Rate Adjustment + Public Benefits Funds Surcharges. _x000D_
_x000D_
*All rates applicable to schedule R also applicable here</t>
  </si>
  <si>
    <t>['06/02/2014 12:59:08', '06/02/2014 13:02:30', '06/02/2014 13:05:21', '06/02/2014 13:06:27', '06/13/2014 08:02:04', '08/12/2014 08:10:02', '03/26/2015 15:26:27', '06/11/2015 03:56:08']</t>
  </si>
  <si>
    <t>539fca00ec4f024d2f53f764</t>
  </si>
  <si>
    <t>http://en.openei.org/apps/USURDB/rate/view/539fca00ec4f024d2f53f764</t>
  </si>
  <si>
    <t>['03/09/2012 11:18:37', '03/09/2012 11:29:01', '12/08/2012 00:17:47', '08/20/2014 06:56:54', '03/26/2015 15:26:28', '08/04/2015 04:54:04']</t>
  </si>
  <si>
    <t>539fca01ec4f024d2f53f794</t>
  </si>
  <si>
    <t>http://en.openei.org/apps/USURDB/rate/view/539fca01ec4f024d2f53f794</t>
  </si>
  <si>
    <t>Large Power Service- Primary Metering</t>
  </si>
  <si>
    <t>This schedule is available to all Customers located along electric distribution lines of Utility who use Utility's standard primary or secondary service and who guarantee the monthly billing capacity specified by service application of contract, but not less than 50 kW.    The kW billing demand shall be the highest measured 15*minute integrated or equivalent thermal kW demand, determined to the nearest kW.    Utility reserves the right to meter all service at either primary or secondary voltage. If Utility defines the service as being metered at primary voltage the metered kWh and kW will be multiplied by 0.97 for billing purposes.</t>
  </si>
  <si>
    <t>['06/22/2012 12:53:20', '06/22/2012 12:54:34', '06/22/2012 12:57:05', '12/07/2012 22:34:02', '01/16/2014 14:59:09', '01/21/2014 11:52:15', '08/21/2014 05:41:38', '11/21/2014 01:36:21', '12/15/2014 06:49:54', '03/26/2015 15:26:54']</t>
  </si>
  <si>
    <t>539fca12ec4f024d2f53f7b4</t>
  </si>
  <si>
    <t>http://en.openei.org/apps/USURDB/rate/view/539fca12ec4f024d2f53f7b4</t>
  </si>
  <si>
    <t>Commercial and Industrial Service above 50 KVA Primary</t>
  </si>
  <si>
    <t>greater than 50 kVA transformer capacity</t>
  </si>
  <si>
    <t>['04/22/2013 13:30:25', '04/22/2013 13:43:10', '04/22/2013 13:47:18', '05/23/2013 10:43:39', '01/23/2014 13:36:56', '01/23/2014 13:37:19', '01/23/2014 13:37:54', '01/23/2014 14:00:06', '02/07/2014 14:42:25', '03/26/2015 15:26:30']</t>
  </si>
  <si>
    <t>539fca13ec4f024d2f53f7c4</t>
  </si>
  <si>
    <t>http://en.openei.org/apps/USURDB/rate/view/539fca13ec4f024d2f53f7c4</t>
  </si>
  <si>
    <t>General Rate with Rec Meter</t>
  </si>
  <si>
    <t>City of Sabula, Iowa (Utility Company)</t>
  </si>
  <si>
    <t>For customers with recreation meters installed</t>
  </si>
  <si>
    <t>Flat rate adjustment is the FCA for June 2013</t>
  </si>
  <si>
    <t>This rate requires the inclusion of a fuel cost adjustment.</t>
  </si>
  <si>
    <t>['06/25/2013 07:57:25', '06/25/2013 07:58:43', '05/22/2014 11:30:35', '03/26/2015 15:26:31']</t>
  </si>
  <si>
    <t>539fca13ec4f024d2f53f7f6</t>
  </si>
  <si>
    <t>http://en.openei.org/apps/USURDB/rate/view/539fca13ec4f024d2f53f7f6</t>
  </si>
  <si>
    <t>Small General Service - TOD2</t>
  </si>
  <si>
    <t>Indiana Michigan Power Co (Michigan)</t>
  </si>
  <si>
    <t>https://www.indianamichiganpower.com/account/bills/rates/IandMRatesTariffsMI.aspx</t>
  </si>
  <si>
    <t>['06/27/2012 10:45:36', '06/27/2012 10:47:36', '06/27/2012 15:28:33', '12/08/2012 00:44:07', '07/11/2013 08:00:49', '05/06/2014 18:28:04', '05/08/2014 18:34:11', '07/08/2014 02:54:17', '03/26/2015 15:26:31', '05/29/2015 06:35:04']</t>
  </si>
  <si>
    <t>539fca15ec4f024d2f53f838</t>
  </si>
  <si>
    <t>http://en.openei.org/apps/USURDB/rate/view/539fca15ec4f024d2f53f838</t>
  </si>
  <si>
    <t>Generator Station Service</t>
  </si>
  <si>
    <t>Paulding-Putman Elec Coop, Inc</t>
  </si>
  <si>
    <t>See Source.  Demand Charge per kW of electric power demand (kWd) for each billing month</t>
  </si>
  <si>
    <t>['06/13/2012 09:54:16', '06/13/2012 09:58:39', '12/07/2012 07:42:29', '08/27/2013 10:25:43', '03/26/2015 15:26:30', '05/29/2015 06:34:14']</t>
  </si>
  <si>
    <t>539fca25ec4f024d2f53f86e</t>
  </si>
  <si>
    <t>http://en.openei.org/apps/USURDB/rate/view/539fca25ec4f024d2f53f86e</t>
  </si>
  <si>
    <t>['05/17/2013 15:11:36', '07/02/2014 04:06:13', '07/23/2014 04:05:28', '03/26/2015 15:26:40', '05/29/2015 06:33:01']</t>
  </si>
  <si>
    <t>539fca28ec4f024d2f53f922</t>
  </si>
  <si>
    <t>http://en.openei.org/apps/USURDB/rate/view/539fca28ec4f024d2f53f922</t>
  </si>
  <si>
    <t>General Service Primary (Rate 403)</t>
  </si>
  <si>
    <t>['06/12/2014 12:26:01', '06/12/2014 12:29:46', '06/13/2014 08:25:53', '06/13/2014 08:26:41', '07/08/2014 06:58:02', '03/26/2015 15:26:46']</t>
  </si>
  <si>
    <t>539fca38ec4f024d2f53f950</t>
  </si>
  <si>
    <t>http://en.openei.org/apps/USURDB/rate/view/539fca38ec4f024d2f53f950</t>
  </si>
  <si>
    <t>General Service Rate 127 - Secondary</t>
  </si>
  <si>
    <t>['10/09/2012 12:37:44', '10/09/2012 12:39:12', '10/11/2012 13:29:58', '12/07/2012 21:21:34', '07/18/2014 03:52:25', '07/18/2014 04:04:29', '07/18/2014 06:45:44', '07/24/2014 04:12:42', '03/26/2015 15:26:23', '05/29/2015 06:32:38']</t>
  </si>
  <si>
    <t>539fca38ec4f024d2f53f968</t>
  </si>
  <si>
    <t>http://en.openei.org/apps/USURDB/rate/view/539fca38ec4f024d2f53f968</t>
  </si>
  <si>
    <t>Cp-1 TOD Small Power Service Time-of-Day</t>
  </si>
  <si>
    <t>Discounts for Primary Metering and Transformer Ownership are available</t>
  </si>
  <si>
    <t>['06/13/2014 12:34:29', '06/13/2014 12:36:43', '03/26/2015 15:26:44', '07/29/2015 02:51:47']</t>
  </si>
  <si>
    <t>539fca3aec4f024d2f53f9d0</t>
  </si>
  <si>
    <t>http://en.openei.org/apps/USURDB/rate/view/539fca3aec4f024d2f53f9d0</t>
  </si>
  <si>
    <t>all adjustments applicable to schedule J are applicable here</t>
  </si>
  <si>
    <t>['06/06/2014 14:11:03', '06/06/2014 14:14:22', '06/16/2014 13:32:55', '08/12/2014 07:06:21', '03/26/2015 15:26:59', '06/12/2015 08:30:33']</t>
  </si>
  <si>
    <t>539fca3aec4f024d2f53f9da</t>
  </si>
  <si>
    <t>http://en.openei.org/apps/USURDB/rate/view/539fca3aec4f024d2f53f9da</t>
  </si>
  <si>
    <t>71- Large Power - Leased Area - Rate C</t>
  </si>
  <si>
    <t>Multiple demand charges</t>
  </si>
  <si>
    <t>['06/13/2012 13:42:04', '06/13/2012 13:42:32', '12/08/2012 00:46:22', '05/21/2013 13:28:16', '04/30/2014 13:27:01', '05/20/2014 07:24:41', '07/25/2014 03:24:53', '03/26/2015 15:26:59']</t>
  </si>
  <si>
    <t>539fca3aec4f024d2f53f9e2</t>
  </si>
  <si>
    <t>http://en.openei.org/apps/USURDB/rate/view/539fca3aec4f024d2f53f9e2</t>
  </si>
  <si>
    <t>Cp-2 Large Power Service Time-of-Day Service</t>
  </si>
  <si>
    <t>['06/11/2012 11:40:27', '06/11/2012 11:46:42', '06/11/2012 11:47:01', '07/16/2012 10:15:18', '07/16/2012 10:15:48', '12/08/2012 02:08:09', '03/04/2013 12:13:25', '05/06/2014 02:17:27', '05/15/2014 15:27:08', '07/25/2014 04:17:13', '03/26/2015 15:26:59']</t>
  </si>
  <si>
    <t>539fca4cec4f024d2f53f9f2</t>
  </si>
  <si>
    <t>http://en.openei.org/apps/USURDB/rate/view/539fca4cec4f024d2f53f9f2</t>
  </si>
  <si>
    <t>SGS - Small General (Single Phase)</t>
  </si>
  <si>
    <t>Electric service to customers will automatically be reclassified to the Small General Service rate at the end of summer months if monthly demand is 25 kW or greater for the month of MMU's peak summer month of the 12*month period ended with the current billing month.   All Charges are subject to the Energy Cost Adjustment Clause.  The Billing Demand shall be determined by measurement and shall be the average kW demand during the 15*minute period of maximum kWh use during the billing month, but shall not be less than 80 percent of the maximum demand for the month of MMU's peak summer month of the 12 month period ended with the current billing month. (BPW 7*16*08)  For customers who use electric space heating for the sole means of comfort heating, the rate per kWh, for the winter season, will be $0.065 per kWh for all kWh in excess of the 80% maximum kWh used per month during any of the months of the summer season of the 12 month period ended with the current billing month. This rate does not apply during the subsequent winter season to new customers who were connected to the Department's system, or who have added additional load other than space heating equipment, since the preceding summer season.</t>
  </si>
  <si>
    <t>['03/26/2012 10:19:36', '03/26/2012 10:27:13', '05/23/2012 15:19:54', '06/28/2012 08:14:50', '06/28/2012 08:23:55', '12/07/2012 20:57:59', '03/26/2015 15:26:33']</t>
  </si>
  <si>
    <t>539fca4cec4f024d2f53fa00</t>
  </si>
  <si>
    <t>http://en.openei.org/apps/USURDB/rate/view/539fca4cec4f024d2f53fa00</t>
  </si>
  <si>
    <t>City of Lexington, Tennessee (Utility Company)</t>
  </si>
  <si>
    <t>['05/31/2012 07:54:25', '05/31/2012 08:08:57', '12/07/2012 07:01:32', '04/24/2013 09:55:34', '04/29/2014 12:41:31', '07/07/2014 02:35:45', '07/28/2014 06:46:24', '03/26/2015 15:26:37']</t>
  </si>
  <si>
    <t>539fca4cec4f024d2f53fa08</t>
  </si>
  <si>
    <t>http://en.openei.org/apps/USURDB/rate/view/539fca4cec4f024d2f53fa08</t>
  </si>
  <si>
    <t>Stearns Cooperative Elec Assn</t>
  </si>
  <si>
    <t>['07/10/2012 10:37:45', '07/10/2012 10:39:14', '12/08/2012 02:18:34', '06/23/2014 07:42:57', '06/23/2014 07:43:38', '06/23/2014 07:45:29', '07/22/2014 07:16:14', '03/26/2015 15:26:37']</t>
  </si>
  <si>
    <t>539fca4dec4f024d2f53fa24</t>
  </si>
  <si>
    <t>http://en.openei.org/apps/USURDB/rate/view/539fca4dec4f024d2f53fa24</t>
  </si>
  <si>
    <t>power cost adjustment clause applies</t>
  </si>
  <si>
    <t>['05/14/2014 08:23:07', '05/14/2014 08:24:41', '05/29/2014 09:37:52', '03/26/2015 15:26:47', '05/29/2015 06:27:57']</t>
  </si>
  <si>
    <t>539fca4eec4f024d2f53fa58</t>
  </si>
  <si>
    <t>http://en.openei.org/apps/USURDB/rate/view/539fca4eec4f024d2f53fa58</t>
  </si>
  <si>
    <t>SMALL COMMERCIAL ELECTRIC HEAT</t>
  </si>
  <si>
    <t>*Applicable OCTOBER through APRIL</t>
  </si>
  <si>
    <t>['03/23/2012 09:42:56', '03/23/2012 09:44:38', '03/23/2012 09:47:23', '05/23/2012 14:15:57', '05/23/2012 14:17:50', '06/28/2012 12:29:42', '12/07/2012 06:13:51', '03/26/2015 15:26:57', '10/05/2015 05:01:09', '10/05/2015 05:03:40', '10/07/2015 07:36:26']</t>
  </si>
  <si>
    <t>539fca4fec4f024d2f53fa84</t>
  </si>
  <si>
    <t>http://en.openei.org/apps/USURDB/rate/view/539fca4fec4f024d2f53fa84</t>
  </si>
  <si>
    <t>['08/07/2012 08:08:27', '08/07/2012 08:09:08', '12/07/2012 07:35:44', '02/18/2013 10:29:42', '05/06/2014 02:17:50', '05/13/2014 13:49:07', '05/13/2014 15:08:49', '06/09/2014 15:23:48', '03/26/2015 15:26:32']</t>
  </si>
  <si>
    <t>539fca5eec4f024d2f53fab2</t>
  </si>
  <si>
    <t>http://en.openei.org/apps/USURDB/rate/view/539fca5eec4f024d2f53fab2</t>
  </si>
  <si>
    <t>Large Non Residential Service, Secondary Voltage (Rates 89 and 90)</t>
  </si>
  <si>
    <t>['06/02/2014 12:32:28', '06/02/2014 12:57:23', '06/18/2014 02:52:57', '06/18/2014 03:59:27', '06/23/2014 07:09:05', '06/24/2014 06:50:11', '03/26/2015 15:26:26']</t>
  </si>
  <si>
    <t>539fca5eec4f024d2f53fab4</t>
  </si>
  <si>
    <t>http://en.openei.org/apps/USURDB/rate/view/539fca5eec4f024d2f53fab4</t>
  </si>
  <si>
    <t>GENERAL POWER SERVICE</t>
  </si>
  <si>
    <t>All rates are subject to the provisions of the power cost adjustment clause provided in Section 720.190 (http://z2codes.sullivanpublications.com/sullivan/Z2Browser2.html?showset=owensvilleset.</t>
  </si>
  <si>
    <t>['03/29/2012 15:58:31', '03/29/2012 16:09:49', '05/24/2012 09:05:40', '06/28/2012 20:48:45', '12/08/2012 00:38:03', '03/26/2015 15:26:26']</t>
  </si>
  <si>
    <t>539fca5fec4f024d2f53fad2</t>
  </si>
  <si>
    <t>http://en.openei.org/apps/USURDB/rate/view/539fca5fec4f024d2f53fad2</t>
  </si>
  <si>
    <t>['06/13/2012 09:45:05', '06/13/2012 09:46:35', '07/23/2012 10:36:18', '07/23/2012 10:36:37', '08/01/2012 10:02:03', '12/07/2012 21:27:27', '06/16/2014 09:59:11', '03/26/2015 15:26:33', '07/29/2015 04:03:03']</t>
  </si>
  <si>
    <t>539fca5fec4f024d2f53fb02</t>
  </si>
  <si>
    <t>http://en.openei.org/apps/USURDB/rate/view/539fca5fec4f024d2f53fb02</t>
  </si>
  <si>
    <t>Large Industrial-Primary Voltage</t>
  </si>
  <si>
    <t>*Available to Members having 351 KVA or greater of installed transformer capacity in accordance with the Cooperative's Service Rules and Regulations for all commercial, industrial, non*seasonal aquaculture uses and standby service by special contract. *Subject to Power Factor Adjustment. *If metered at primary voltage, metered demand kW and energy kWh will be reduced by 2.0% for billing to allow for transformer losses.</t>
  </si>
  <si>
    <t>['07/26/2012 14:21:33', '07/26/2012 14:21:59', '07/26/2012 14:36:07', '08/03/2012 09:09:33', '12/07/2012 07:02:53', '03/26/2015 15:26:48']</t>
  </si>
  <si>
    <t>539fca61ec4f024d2f53fb66</t>
  </si>
  <si>
    <t>http://en.openei.org/apps/USURDB/rate/view/539f6ffeec4f024411ecd533</t>
  </si>
  <si>
    <t>Large General Service, Primary Service - Rate 91</t>
  </si>
  <si>
    <t>['05/22/2014 15:28:44', '05/22/2014 15:30:09', '06/20/2014 03:19:15', '03/26/2015 15:26:55']</t>
  </si>
  <si>
    <t>539fca74ec4f024d2f53fbfe</t>
  </si>
  <si>
    <t>http://en.openei.org/apps/USURDB/rate/view/539fca74ec4f024d2f53fbfe</t>
  </si>
  <si>
    <t>['06/15/2012 15:08:06', '06/15/2012 15:08:23', '07/26/2012 10:15:49', '12/07/2012 02:26:13', '04/01/2013 15:41:50', '05/06/2014 02:18:12', '05/20/2014 12:23:02', '06/13/2014 15:12:24', '03/26/2015 15:26:32']</t>
  </si>
  <si>
    <t>539fca74ec4f024d2f53fc0a</t>
  </si>
  <si>
    <t>http://en.openei.org/apps/USURDB/rate/view/539fca74ec4f024d2f53fc0a</t>
  </si>
  <si>
    <t>General Service- All Electric (Rate 25)</t>
  </si>
  <si>
    <t>['07/18/2012 10:28:25', '07/18/2012 10:29:31', '12/07/2012 07:26:46', '01/14/2014 12:15:37', '06/27/2014 04:17:30', '06/27/2014 04:18:01', '07/29/2014 02:58:29', '03/26/2015 15:26:28']</t>
  </si>
  <si>
    <t>539fca75ec4f024d2f53fc20</t>
  </si>
  <si>
    <t>http://en.openei.org/apps/USURDB/rate/view/539fca75ec4f024d2f53fc20</t>
  </si>
  <si>
    <t>Residential -Add On Heat Pump with water heater</t>
  </si>
  <si>
    <t>['10/17/2012 08:42:27', '10/17/2012 08:45:32', '12/07/2012 19:44:17', '06/25/2013 07:29:06', '06/25/2013 08:10:21', '07/21/2014 08:20:12', '07/21/2014 08:54:49', '03/26/2015 15:26:21']</t>
  </si>
  <si>
    <t>539fca75ec4f024d2f53fc28</t>
  </si>
  <si>
    <t>http://en.openei.org/apps/USURDB/rate/view/539fca75ec4f024d2f53fc28</t>
  </si>
  <si>
    <t>['06/04/2014 10:09:42', '06/04/2014 10:15:48', '06/04/2014 13:35:00', '06/04/2014 13:36:43', '06/04/2014 13:49:47', '06/16/2014 08:32:15', '08/12/2014 07:07:32', '03/26/2015 15:26:38', '06/12/2015 03:22:09']</t>
  </si>
  <si>
    <t>539fca88ec4f024d2f53fcdc</t>
  </si>
  <si>
    <t>http://en.openei.org/apps/USURDB/rate/view/539fca88ec4f024d2f53fcdc</t>
  </si>
  <si>
    <t>['06/18/2012 08:20:07', '06/18/2012 08:20:23', '06/18/2012 08:20:50', '07/26/2012 13:08:47', '12/08/2012 00:23:49', '05/20/2014 14:35:13', '06/16/2014 07:30:08', '03/26/2015 15:26:25', '07/29/2015 03:19:22']</t>
  </si>
  <si>
    <t>539fca88ec4f024d2f53fce0</t>
  </si>
  <si>
    <t>http://en.openei.org/apps/USURDB/rate/view/539fca88ec4f024d2f53fce0</t>
  </si>
  <si>
    <t>Manufacturing Service SMSD</t>
  </si>
  <si>
    <t>['06/07/2012 10:19:46', '06/07/2012 10:22:33', '08/10/2012 12:29:17', '08/10/2012 12:29:37', '12/07/2012 07:00:11', '07/25/2014 03:32:55', '03/26/2015 15:26:25']</t>
  </si>
  <si>
    <t>539fca99ec4f024d2f53fd8e</t>
  </si>
  <si>
    <t>http://en.openei.org/apps/USURDB/rate/view/539fca99ec4f024d2f53fd8e</t>
  </si>
  <si>
    <t>Schedule FT Farm Service - Time-Of-Use</t>
  </si>
  <si>
    <t>Applicability This schedule applies to farm service where agricultural end*uses include growing crops, raising livestock, other related farm uses, or pumping water for agricultural and public utility purposes not eligible for Rate Schedule PT. This schedule is not applicable to agricultural processing operations or other uses that change the form of the product. This schedule is applicable on an annual basis only.</t>
  </si>
  <si>
    <t>['06/08/2012 13:08:32', '06/08/2012 13:10:35', '12/07/2012 19:34:56', '05/29/2013 08:16:55', '04/01/2014 13:48:42', '03/26/2015 15:26:46']</t>
  </si>
  <si>
    <t>539fca99ec4f024d2f53fd96</t>
  </si>
  <si>
    <t>http://en.openei.org/apps/USURDB/rate/view/539fca99ec4f024d2f53fd96</t>
  </si>
  <si>
    <t>Large Commercial Service (Schedule 4)</t>
  </si>
  <si>
    <t>Note: The Energy Charge in kWH/kW._x000D_
_x000D_
Total Energy Charge = Distribution Charge + Generation &amp; Transmission Charges_x000D_
_x000D_
Adjustment = Generation Recovery Charge</t>
  </si>
  <si>
    <t>['05/23/2014 13:09:14', '05/23/2014 13:14:36', '06/10/2014 08:25:11', '06/10/2014 08:28:56', '07/18/2014 02:26:06', '03/26/2015 15:26:46']</t>
  </si>
  <si>
    <t>539fca9aec4f024d2f53fdb6</t>
  </si>
  <si>
    <t>http://en.openei.org/apps/USURDB/rate/view/539fca9aec4f024d2f53fdb6</t>
  </si>
  <si>
    <t>Service under this rate is furnished to Commercial and Industrial customers, whose average monthly usage is greater than 6,000 kWh based on the previous twelve*month period, are metered at high voltage, and who take all their requirements under this rate. All electricity furnished will be through one service and one meter, unless for the convenience of the Department.</t>
  </si>
  <si>
    <t>*Rate does not include Purchased Power Adjustment  http://www.wbmlp.org/rates-terms-of-service/7-WBMLP-PPAdj_030114.pdf</t>
  </si>
  <si>
    <t>Rate is sum of Distribution Charge and Purchased Power Charge _x000D_
0.0193+0.1012=0.1205</t>
  </si>
  <si>
    <t>['05/21/2014 13:57:40', '05/21/2014 14:01:07', '07/30/2014 07:03:46', '07/30/2014 07:21:19', '03/26/2015 15:26:34']</t>
  </si>
  <si>
    <t>539fcaacec4f024d2f53fde8</t>
  </si>
  <si>
    <t>http://en.openei.org/apps/USURDB/rate/view/539fcaacec4f024d2f53fde8</t>
  </si>
  <si>
    <t>Applicable to commercial customers who require single*phase electric service supplied at one point of delivery.</t>
  </si>
  <si>
    <t>Monthly Charge =  Basic charge +  Low Income Assistance fund</t>
  </si>
  <si>
    <t>['09/26/2012 10:11:03', '09/26/2012 10:13:30', '10/01/2012 08:30:07', '12/08/2012 00:01:16', '06/16/2014 12:54:45', '03/26/2015 15:26:40']</t>
  </si>
  <si>
    <t>539fcaacec4f024d2f53fdea</t>
  </si>
  <si>
    <t>http://en.openei.org/apps/USURDB/rate/view/539fcaacec4f024d2f53fdea</t>
  </si>
  <si>
    <t>City of Galva, Kansas (Utility Company)</t>
  </si>
  <si>
    <t>['07/17/2012 12:07:37', '07/17/2012 12:08:06', '12/07/2012 21:08:38', '06/19/2013 09:07:26', '05/06/2014 02:19:58', '03/26/2015 15:26:40', '05/29/2015 04:33:19']</t>
  </si>
  <si>
    <t>539fcaadec4f024d2f53fe2c</t>
  </si>
  <si>
    <t>http://en.openei.org/apps/USURDB/rate/view/539fcaadec4f024d2f53fe2c</t>
  </si>
  <si>
    <t>Highload Factor Industrial Primary Service Rate "D-2"</t>
  </si>
  <si>
    <t>Open to any customer desiring primary voltage service for industrial use where the billing demand is 2500 KW or more.    Energy Charge:    Winter Season: 5.26 cents per KWH for 68% of the billing demand  multiplied by the number of hours in the billing period, plus 4.0 cents for the remaining KWH's    Summer Season: 5.32 cents per KWH for 68% of the billing demand  multiplied by the number of hours in the billing period, plus 4.3 cents for the remaining KWH's</t>
  </si>
  <si>
    <t>['08/31/2012 09:04:36', '12/07/2012 19:41:53', '07/03/2013 08:05:02', '07/22/2014 03:30:13', '07/22/2014 03:41:26', '03/26/2015 15:26:56']</t>
  </si>
  <si>
    <t>539fcaadec4f024d2f53fe3c</t>
  </si>
  <si>
    <t>http://en.openei.org/apps/USURDB/rate/view/539fcaadec4f024d2f53fe3c</t>
  </si>
  <si>
    <t>General Service 1 (G1)Commercial</t>
  </si>
  <si>
    <t>Average Monthly KWH Use: 0 to 1200kWh</t>
  </si>
  <si>
    <t>['05/28/2014 12:26:48', '05/28/2014 12:27:51', '08/05/2014 07:08:20', '03/26/2015 15:26:56', '11/18/2015 02:54:33']</t>
  </si>
  <si>
    <t>539fcaafec4f024d2f53fe8e</t>
  </si>
  <si>
    <t>http://en.openei.org/apps/USURDB/rate/view/539fcaafec4f024d2f53fe8e</t>
  </si>
  <si>
    <t>Molokai - EV-U Commercial Public Electric Vehicle Charging Service Pilot</t>
  </si>
  <si>
    <t>APPLICABILITY: This Schedule is applicable only for DC fast charging service provided to on*road electric vehicles at Company operated public electric vehicle charging facilities. A maximum total of twenty*five (25) DC fast charging customer accounts (i.e., 25 utility meters) across the combined service territories of Hawaiian Electric Company, Inc., Maui Electric Company, Limited, and Hawaii Electric Light Company, Inc., will be permitted under this Schedule. The Companies may submit a request to increase the permitted maximum for the review and approval of the Hawaii Public Utilities Commission.  Service under this Schedule will be available through June 30, 2018.  SERVICE: Public electric charging service to on*road electric vehicles is provided on a per*charging*session basis. A charging session starts upon commencement of charging and ends when the battery cannot accept additional charge or when the session is manually terminated by the Customer, whichever is sooner. Procedures for proper use of the Company's charging facilities are provided at the facilities. The vehicle operator is responsible for following procedures properly.  RATES:  TIME*OF*USE RATE PER CHARGING SERVICE SESSION  Priority*Peak Session Charge $ 7.50  Mid*Peak Session Charge $ 7.00  Off*Peak Session Charge $ 6.50</t>
  </si>
  <si>
    <t>['07/12/2013 12:55:21', '07/12/2013 12:57:10', '06/06/2014 14:18:11', '03/26/2015 15:26:25']</t>
  </si>
  <si>
    <t>539fcac0ec4f024d2f53feb8</t>
  </si>
  <si>
    <t>http://en.openei.org/apps/USURDB/rate/view/539fcac0ec4f024d2f53feb8</t>
  </si>
  <si>
    <t>Heat Pump (Single Phase)</t>
  </si>
  <si>
    <t>Available to all single phase service with a dwelling or structure that is comfort conditioned by a heat pump (ground source or air source), subject to the established rules and regulations of the Cooperative.   Residence or any other structure shall be comfort conditioned by a ground source or air source heat pump. Air source heat pump must have gas back*up. The meter shall record the ground source or air source heat pump as well as all other usage at the service location.</t>
  </si>
  <si>
    <t>Fixed Monthly Charge = $0.99 per day x 30 days</t>
  </si>
  <si>
    <t>['04/09/2014 12:24:42', '04/09/2014 12:30:48', '03/26/2015 15:26:22']</t>
  </si>
  <si>
    <t>539fcac1ec4f024d2f53fed2</t>
  </si>
  <si>
    <t>http://en.openei.org/apps/USURDB/rate/view/539fcac1ec4f024d2f53fed2</t>
  </si>
  <si>
    <t>['06/13/2012 09:56:25', '06/13/2012 09:56:42', '07/23/2012 11:59:00', '12/07/2012 21:00:52', '03/20/2013 10:52:25', '05/06/2014 02:20:44', '05/16/2014 14:49:59', '06/16/2014 10:08:32', '06/16/2014 10:08:53', '03/26/2015 15:26:38', '07/29/2015 04:03:09']</t>
  </si>
  <si>
    <t>539fcac1ec4f024d2f53fee6</t>
  </si>
  <si>
    <t>http://en.openei.org/apps/USURDB/rate/view/539fcac1ec4f024d2f53fee6</t>
  </si>
  <si>
    <t>Single Phase Service (Schedule A)</t>
  </si>
  <si>
    <t>['05/22/2012 11:52:41', '05/22/2012 11:53:57', '12/07/2012 22:33:49', '06/06/2013 10:33:21', '06/18/2014 04:40:42', '03/26/2015 15:26:38', '05/29/2015 04:29:47']</t>
  </si>
  <si>
    <t>539fcac3ec4f024d2f53ff4a</t>
  </si>
  <si>
    <t>http://en.openei.org/apps/USURDB/rate/view/539fcac3ec4f024d2f53ff4a</t>
  </si>
  <si>
    <t>Available to consumers in excess of 100 kVa.  Not available for standby power.</t>
  </si>
  <si>
    <t>['06/11/2013 07:24:13', '06/11/2013 07:26:35', '06/19/2013 12:15:19', '06/23/2014 09:08:02', '03/26/2015 15:26:39']</t>
  </si>
  <si>
    <t>539fcad3ec4f024d2f53ff58</t>
  </si>
  <si>
    <t>http://en.openei.org/apps/USURDB/rate/view/539fcad3ec4f024d2f53ff58</t>
  </si>
  <si>
    <t>Primary Metering Discount is applicable depending upon the level of service voltage. 2,300 volts to 15,000 volts, inclusive: 2% and Above 15,000 volts, inclusive:3%.</t>
  </si>
  <si>
    <t>[ {'Transformer Ownership Discount (2300v-15000v)of Distribution demand': '$0.20/KW'}
 {'Transformer Ownership Discount (over 15000v)of Distribution demand': '$0.40/KW'}]</t>
  </si>
  <si>
    <t>['06/12/2012 07:47:36', '06/12/2012 07:48:21', '07/19/2012 08:32:34', '12/07/2012 07:21:31', '03/06/2013 11:56:02', '05/06/2014 02:20:57', '05/21/2014 08:48:46', '05/21/2014 09:17:52', '07/24/2014 07:02:33', '07/24/2014 07:14:07', '07/24/2014 07:14:39', '07/24/2014 07:21:45', '07/24/2014 08:03:38', '07/24/2014 08:13:54', '03/26/2015 15:26:21']</t>
  </si>
  <si>
    <t>539fcad3ec4f024d2f53ff68</t>
  </si>
  <si>
    <t>http://en.openei.org/apps/USURDB/rate/view/539fcad3ec4f024d2f53ff68</t>
  </si>
  <si>
    <t>['01/23/2014 11:35:07', '01/23/2014 11:39:10', '02/18/2014 12:11:40', '08/08/2014 04:14:47', '03/26/2015 15:26:31']</t>
  </si>
  <si>
    <t>539fcad4ec4f024d2f53ff7e</t>
  </si>
  <si>
    <t>http://en.openei.org/apps/USURDB/rate/view/539fcad4ec4f024d2f53ff7e</t>
  </si>
  <si>
    <t>High Tension Service</t>
  </si>
  <si>
    <t>Applicable to all industrial customers for all purposes.</t>
  </si>
  <si>
    <t>['06/06/2013 12:46:22', '06/06/2013 12:48:22', '07/28/2014 04:31:30', '03/26/2015 15:26:51']</t>
  </si>
  <si>
    <t>539fcad4ec4f024d2f53ff94</t>
  </si>
  <si>
    <t>http://en.openei.org/apps/USURDB/rate/view/539fcad4ec4f024d2f53ff94</t>
  </si>
  <si>
    <t>Time of Day Rate - Demand (Single Phase)</t>
  </si>
  <si>
    <t>Available for all uses up to 500 kW of demand.</t>
  </si>
  <si>
    <t>['09/26/2012 09:24:33', '09/26/2012 09:35:18', '09/26/2012 09:54:40', '10/26/2012 08:20:36', '10/26/2012 10:57:12', '12/07/2012 02:08:46', '02/20/2013 12:00:16', '02/20/2013 12:03:21', '04/02/2013 14:11:53', '07/22/2014 04:12:04', '07/22/2014 04:39:03', '03/26/2015 15:26:53']</t>
  </si>
  <si>
    <t>539fcad5ec4f024d2f53ffc6</t>
  </si>
  <si>
    <t>http://en.openei.org/apps/USURDB/rate/view/539fcad5ec4f024d2f53ffc6</t>
  </si>
  <si>
    <t>Rate 50-North System General Power Rate</t>
  </si>
  <si>
    <t>This rate shall apply to the firm power requirements for electric service to commercial, industrial, and governmental customers, and institutional customers whose monthly read demand is greater than 50 and less than or equal to 300 KW.    Alternating current, single* or three*phase, 60 hertz. Power shall be delivered at a service   voltage available in the vicinity or agreed to by Distributor.</t>
  </si>
  <si>
    <t>['07/01/2013 14:11:38', '07/01/2013 14:32:26', '07/01/2013 15:27:55', '07/24/2013 07:40:51', '07/24/2013 07:57:47', '07/24/2013 07:58:17', '07/16/2014 03:12:27', '07/16/2014 03:45:02', '03/26/2015 15:26:21']</t>
  </si>
  <si>
    <t>539fcad6ec4f024d2f540004</t>
  </si>
  <si>
    <t>http://en.openei.org/apps/USURDB/rate/view/539fcad6ec4f024d2f540004</t>
  </si>
  <si>
    <t>All rates schedules on peak hours are 8am-8pm. Residential and GS customers however can choose to change their on peak hours to 7am-7pm, or 9am-9pm, if they desire.</t>
  </si>
  <si>
    <t>['02/13/2013 15:24:25', '02/13/2013 15:29:51', '04/03/2014 11:15:02', '07/21/2014 09:08:51', '07/21/2014 09:09:46', '03/26/2015 15:26:25']</t>
  </si>
  <si>
    <t>539fcad7ec4f024d2f540008</t>
  </si>
  <si>
    <t>http://en.openei.org/apps/USURDB/rate/view/539fcad7ec4f024d2f540008</t>
  </si>
  <si>
    <t>['08/07/2012 07:48:25', '08/07/2012 07:49:59', '12/07/2012 06:28:05', '02/18/2013 10:21:06', '05/06/2014 02:21:06', '05/13/2014 13:12:46', '05/13/2014 13:18:55', '05/13/2014 15:05:38', '06/09/2014 15:25:19', '03/26/2015 15:26:39']</t>
  </si>
  <si>
    <t>539fcae9ec4f024d2f540074</t>
  </si>
  <si>
    <t>http://en.openei.org/apps/USURDB/rate/view/539fcae9ec4f024d2f540074</t>
  </si>
  <si>
    <t>Demand Metered General Service</t>
  </si>
  <si>
    <t>Block Island Power Co</t>
  </si>
  <si>
    <t>http://www.ripuc.org/utilityinfo/electric.html</t>
  </si>
  <si>
    <t>['05/14/2014 13:56:44', '05/14/2014 13:58:00', '05/14/2014 14:01:16', '05/14/2014 14:37:49', '05/14/2014 14:49:14', '05/23/2014 12:04:45', '03/26/2015 15:26:36', '05/29/2015 04:26:58']</t>
  </si>
  <si>
    <t>539fcae9ec4f024d2f54007a</t>
  </si>
  <si>
    <t>http://en.openei.org/apps/USURDB/rate/view/539fcae9ec4f024d2f54007a</t>
  </si>
  <si>
    <t>Commercial (Large Power)</t>
  </si>
  <si>
    <t>updated tier 1</t>
  </si>
  <si>
    <t>['05/13/2014 13:09:52', '05/13/2014 13:11:02', '06/20/2014 06:21:20', '03/26/2015 15:26:36', '10/19/2015 04:33:03']</t>
  </si>
  <si>
    <t>539fcaeaec4f024d2f5400ac</t>
  </si>
  <si>
    <t>http://en.openei.org/apps/USURDB/rate/view/539fcaeaec4f024d2f5400ac</t>
  </si>
  <si>
    <t>(Monthly Demand of 250 kW or Greater)  *Power Cost Adjustment  The monthly per kWh charge shall be adjusted for the actual cost of delivered power and energy above or below a base power and energy cost of $.04876 cents per kWh.</t>
  </si>
  <si>
    <t>['03/02/2012 15:59:39', '03/02/2012 16:01:18', '12/07/2012 20:35:10', '02/13/2013 07:54:15', '08/09/2013 08:15:34', '08/13/2013 08:59:53', '03/26/2015 15:26:50', '09/15/2015 09:17:00']</t>
  </si>
  <si>
    <t>539fcaeaec4f024d2f5400be</t>
  </si>
  <si>
    <t>http://en.openei.org/apps/USURDB/rate/view/539fcaeaec4f024d2f5400be</t>
  </si>
  <si>
    <t>Manufacturing Service Rate-Schedule SMSB</t>
  </si>
  <si>
    <t>This rate shall apply to the firm electric power requirements where (a) a customer's currently effective contract demand is greater than 5,000 kW but not more than 15,000 kW</t>
  </si>
  <si>
    <t>[{'Summer demand in excess of contract demand': '$18.58/KW/month'}
 {'Winter demand in excess of contract demand': '$12.09/KW/month'}
 {'Transition demand in excess of contract demand': '$7.20/KW/month'}]</t>
  </si>
  <si>
    <t>['05/17/2013 07:46:52', '05/17/2013 07:51:13', '07/11/2014 06:26:12', '07/23/2014 06:52:08', '07/23/2014 06:53:42', '03/26/2015 15:26:50']</t>
  </si>
  <si>
    <t>539fcaeaec4f024d2f5400d4</t>
  </si>
  <si>
    <t>http://en.openei.org/apps/USURDB/rate/view/539fcaeaec4f024d2f5400d4</t>
  </si>
  <si>
    <t>*Small power*3 phase*50 KW and under.</t>
  </si>
  <si>
    <t>['05/22/2012 07:55:01', '05/22/2012 08:27:02', '06/12/2012 07:54:21', '11/18/2012 14:31:37', '11/18/2012 14:33:47', '12/08/2012 01:34:29', '02/06/2013 08:58:18', '02/06/2013 09:00:29', '02/06/2013 09:04:39', '02/06/2013 09:06:48', '02/27/2013 09:30:47', '06/03/2014 10:47:41', '08/22/2014 03:32:08', '03/26/2015 15:26:50']</t>
  </si>
  <si>
    <t>539fcaebec4f024d2f5400de</t>
  </si>
  <si>
    <t>http://en.openei.org/apps/USURDB/rate/view/539fcaebec4f024d2f5400de</t>
  </si>
  <si>
    <t>Demand Commercial</t>
  </si>
  <si>
    <t>Note: Minimum billed Demand kW = 50</t>
  </si>
  <si>
    <t>['08/02/2012 10:38:40', '08/02/2012 10:39:57', '08/02/2012 10:40:54', '08/02/2012 10:41:56', '12/07/2012 19:17:27', '08/07/2014 07:02:14', '03/26/2015 15:26:26']</t>
  </si>
  <si>
    <t>539fcafcec4f024d2f54012c</t>
  </si>
  <si>
    <t>http://en.openei.org/apps/USURDB/rate/view/539fcafcec4f024d2f54012c</t>
  </si>
  <si>
    <t>General Service Time-Of-Use Secondary Voltage</t>
  </si>
  <si>
    <t>['05/23/2014 08:31:06', '05/23/2014 08:35:50', '05/23/2014 08:40:48', '06/17/2014 13:55:49', '07/11/2014 08:12:30', '07/11/2014 08:17:07', '08/06/2014 08:20:45', '03/26/2015 15:26:57', '05/29/2015 04:25:23']</t>
  </si>
  <si>
    <t>539fcafdec4f024d2f540170</t>
  </si>
  <si>
    <t>http://en.openei.org/apps/USURDB/rate/view/539f74d3ec4f024411ed0c8f</t>
  </si>
  <si>
    <t>Applicable to commercial establishments having an expected peak monthly demand of less than 50 kW.</t>
  </si>
  <si>
    <t>The current fuel adjustment shall be added to the Cooperative retail rates. (This figure was not disclosed by the Cooperative)</t>
  </si>
  <si>
    <t>['04/17/2014 10:26:47', '04/17/2014 10:28:57', '05/22/2014 09:33:35', '03/26/2015 15:26:33']</t>
  </si>
  <si>
    <t>539fcafdec4f024d2f540172</t>
  </si>
  <si>
    <t>http://en.openei.org/apps/USURDB/rate/view/539fcafdec4f024d2f540172</t>
  </si>
  <si>
    <t>['05/17/2013 15:12:59', '07/02/2014 04:09:53', '07/23/2014 04:07:32', '03/26/2015 15:26:33', '05/29/2015 04:25:03']</t>
  </si>
  <si>
    <t>539fcafdec4f024d2f540188</t>
  </si>
  <si>
    <t>http://en.openei.org/apps/USURDB/rate/view/539fcafdec4f024d2f540188</t>
  </si>
  <si>
    <t>Non Residential (Single Phase Service)</t>
  </si>
  <si>
    <t>Available to all non*residential single phase service, subject to the established rules and regulations of the Cooperative.</t>
  </si>
  <si>
    <t>Fixed monthly charge = $1.06 per day x 30 days</t>
  </si>
  <si>
    <t>['04/09/2014 12:32:24', '04/09/2014 12:39:18', '05/30/2014 10:02:34', '08/22/2014 01:59:13', '03/26/2015 15:26:33']</t>
  </si>
  <si>
    <t>539fcafdec4f024d2f540192</t>
  </si>
  <si>
    <t>http://en.openei.org/apps/USURDB/rate/view/539fcafdec4f024d2f540192</t>
  </si>
  <si>
    <t>City of Ruston, Louisiana (Utility Company)</t>
  </si>
  <si>
    <t>['06/20/2012 13:04:06', '06/20/2012 13:04:36', '11/09/2012 12:47:48', '12/07/2012 19:55:43', '06/18/2014 09:20:31', '07/24/2014 07:06:55', '03/26/2015 15:26:33', '05/29/2015 04:24:10']</t>
  </si>
  <si>
    <t>539fcb0eec4f024d2f5401ae</t>
  </si>
  <si>
    <t>http://en.openei.org/apps/USURDB/rate/view/539fb9ecec4f024bc1dc283f</t>
  </si>
  <si>
    <t>Single Phase Commercial Rate</t>
  </si>
  <si>
    <t>['05/21/2014 14:58:09', '05/21/2014 14:59:22', '06/20/2014 08:18:07', '06/20/2014 08:18:50', '03/26/2015 15:26:46']</t>
  </si>
  <si>
    <t>539fcb10ec4f024d2f54024a</t>
  </si>
  <si>
    <t>http://en.openei.org/apps/USURDB/rate/view/539fcb10ec4f024d2f54024a</t>
  </si>
  <si>
    <t>*The demand shall be the maximum kilowatt demand established by the consumer for any period of 15 consecutive minutes during the month for which the bill is rendered, as shown or recorded by a demand meter</t>
  </si>
  <si>
    <t>['05/24/2012 07:52:57', '05/24/2012 07:55:31', '08/07/2012 08:53:36', '12/07/2012 06:59:36', '06/05/2013 09:07:33', '06/05/2013 09:09:51', '06/10/2013 14:26:03', '05/27/2014 10:53:42', '08/21/2014 09:14:51', '03/26/2015 15:26:39', '06/08/2015 07:55:25']</t>
  </si>
  <si>
    <t>539fcb11ec4f024d2f540268</t>
  </si>
  <si>
    <t>http://en.openei.org/apps/USURDB/rate/view/539fcb11ec4f024d2f540268</t>
  </si>
  <si>
    <t>Industrial Electric Delivery (Less than 10000 KW Peak Demand) Secondary</t>
  </si>
  <si>
    <t>['06/12/2014 07:57:31', '06/12/2014 07:58:56', '07/17/2014 02:59:31', '08/07/2014 08:09:41', '08/07/2014 08:16:01', '03/26/2015 15:27:00']</t>
  </si>
  <si>
    <t>539fcb21ec4f024d2f5402a2</t>
  </si>
  <si>
    <t>http://en.openei.org/apps/USURDB/rate/view/539fcb21ec4f024d2f5402a2</t>
  </si>
  <si>
    <t>INDUSTRIAL - CITY</t>
  </si>
  <si>
    <t>['06/10/2014 13:23:33', '06/10/2014 13:45:11', '08/07/2014 02:25:58', '03/26/2015 15:26:29']</t>
  </si>
  <si>
    <t>539fcb22ec4f024d2f5402e2</t>
  </si>
  <si>
    <t>http://en.openei.org/apps/USURDB/rate/view/539fcb22ec4f024d2f5402e2</t>
  </si>
  <si>
    <t>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$19.50</t>
  </si>
  <si>
    <t>['06/06/2014 14:32:14', '06/06/2014 14:47:48', '06/16/2014 13:45:16', '08/12/2014 07:11:22', '03/26/2015 15:26:20', '06/12/2015 08:10:26']</t>
  </si>
  <si>
    <t>539fcb23ec4f024d2f540310</t>
  </si>
  <si>
    <t>http://en.openei.org/apps/USURDB/rate/view/539fcb23ec4f024d2f540310</t>
  </si>
  <si>
    <t>Industrial Electric Delivery (Over 10000KW Peak Demand)- Primary</t>
  </si>
  <si>
    <t>['06/14/2012 09:46:13', '06/14/2012 09:47:25', '12/07/2012 21:52:32', '07/10/2013 14:57:09', '07/10/2013 14:58:01', '05/14/2014 07:24:51', '06/12/2014 07:53:39', '06/12/2014 08:02:09', '07/17/2014 03:00:39', '08/07/2014 08:11:02', '08/07/2014 08:16:15', '03/26/2015 15:26:38']</t>
  </si>
  <si>
    <t>539fcb35ec4f024d2f5403cc</t>
  </si>
  <si>
    <t>http://en.openei.org/apps/USURDB/rate/view/539fcb35ec4f024d2f5403cc</t>
  </si>
  <si>
    <t>This rate will be applied to customers for all types of service if their monthly Maximum Measured Demand is in excess of 1,000 kilowatts (kW) per month for three or more months in a consecutive 12*month period.      The following Riders, Adjustments, and Billing Options are applicable to this rate:  *Power Cost Adjustment Clause: Charge per all kWh varies monthly  *Renewable Energy Rider  *Commitment to Community Program Rider has set the following fee: 3% of the total electric bill not to exceed $50.00.  *Parallel Generation (20kW or less)* Net Energy Billing  *Customer*Owned Generation Systems (Greater than 20 kW) Billing  *Solar Renewable Energy Distributed Generation Billing</t>
  </si>
  <si>
    <t>['08/02/2012 15:21:02', '08/02/2012 15:23:07', '12/07/2012 22:48:04', '04/15/2013 15:39:49', '05/06/2014 02:23:40', '07/23/2014 08:37:47', '03/26/2015 15:26:36']</t>
  </si>
  <si>
    <t>539fcb47ec4f024d2f54049e</t>
  </si>
  <si>
    <t>http://en.openei.org/apps/USURDB/rate/view/539fcb47ec4f024d2f54049e</t>
  </si>
  <si>
    <t>General Power Service GSA (Under 50 kW) Single-Phase</t>
  </si>
  <si>
    <t>['05/25/2012 14:49:57', '05/25/2012 14:50:43', '05/25/2012 14:54:36', '12/07/2012 05:17:19', '07/31/2013 12:42:08', '07/22/2014 02:17:01', '03/26/2015 15:26:58']</t>
  </si>
  <si>
    <t>539fcb47ec4f024d2f5404a0</t>
  </si>
  <si>
    <t>http://en.openei.org/apps/USURDB/rate/view/539fcb47ec4f024d2f5404a0</t>
  </si>
  <si>
    <t>Medium General Service Single Phase</t>
  </si>
  <si>
    <t>['05/13/2014 13:30:09', '05/13/2014 13:34:49', '06/20/2014 07:10:03', '03/26/2015 15:26:58', '10/15/2015 08:52:41']</t>
  </si>
  <si>
    <t>539fcb59ec4f024d2f5404ca</t>
  </si>
  <si>
    <t>http://en.openei.org/apps/USURDB/rate/view/539fcb59ec4f024d2f5404ca</t>
  </si>
  <si>
    <t>Primary Service:  If service is furnished at primary distribution voltage, a discount of four percent (4%) shall apply to the demand and energy charges, and if the minimum charge is based on transformer capacity, a discount of four percent (4%) shall also apply to the minimum charge. However, the Seller shall have the option of metering at secondary voltage and adding the estimated transformer losses to the metered kWh and kW demand.</t>
  </si>
  <si>
    <t>['06/04/2014 13:59:33', '06/04/2014 14:00:03', '06/04/2014 14:02:30', '06/12/2014 09:33:05', '06/12/2014 09:38:55', '06/12/2014 09:44:32', '06/12/2014 10:33:30', '03/26/2015 15:26:36']</t>
  </si>
  <si>
    <t>539fcb59ec4f024d2f5404ec</t>
  </si>
  <si>
    <t>http://en.openei.org/apps/USURDB/rate/view/539fcb59ec4f024d2f5404ec</t>
  </si>
  <si>
    <t>General Service Small (Single Phase GSS-10)</t>
  </si>
  <si>
    <t>['10/29/2012 08:25:20', '10/29/2012 08:26:02', '12/07/2012 06:12:28', '03/26/2015 15:26:36', '08/05/2015 05:00:20']</t>
  </si>
  <si>
    <t>539fcb5cec4f024d2f540570</t>
  </si>
  <si>
    <t>http://en.openei.org/apps/USURDB/rate/view/539fcb5cec4f024d2f540570</t>
  </si>
  <si>
    <t>Large Non-Commercial Primary Service</t>
  </si>
  <si>
    <t>Village of Mayville, New York (Utility Company)</t>
  </si>
  <si>
    <t>['04/01/2013 09:12:11', '04/01/2013 09:13:27', '07/29/2013 09:01:48', '07/29/2013 09:07:25', '04/29/2014 12:15:28', '08/15/2014 04:35:02', '03/26/2015 15:26:51']</t>
  </si>
  <si>
    <t>539fcb5cec4f024d2f54057c</t>
  </si>
  <si>
    <t>http://en.openei.org/apps/USURDB/rate/view/539fcb5cec4f024d2f54057c</t>
  </si>
  <si>
    <t>Commercial Service (B)- With Heating Rate</t>
  </si>
  <si>
    <t>['06/11/2012 09:07:34', '06/11/2012 09:08:23', '06/11/2012 09:10:12', '12/08/2012 02:19:35', '05/20/2013 12:54:23', '10/11/2013 15:42:04', '07/22/2014 03:19:49', '07/22/2014 03:28:02', '03/26/2015 15:26:51']</t>
  </si>
  <si>
    <t>539fcb6dec4f024d2f540598</t>
  </si>
  <si>
    <t>http://en.openei.org/apps/USURDB/rate/view/539fcb6dec4f024d2f540598</t>
  </si>
  <si>
    <t>Application: This rate will be applied to customers for all types of service if their monthly Maximum Measured Demand is in excess of 45 kilowatts (kW) per month for three or more months in a consecutive 12*month period, unless the customer exceeds the application conditions of the large power schedule. Customers billed on this rate shall continue to be billed on this rate until their monthly Maximum Measured Demand is less than 45 kW per month for 12 consecutive months. The utility shall offer customers billed on this rate a one*time option to continue to be billed on this rate for another 12 months if their monthly Maximum Measured Demand is less than 45 kW per month. However, this option shall be offered with the provision that the customer waives all rights to billing adjustments arising from a claim that the bill for service would be less on another rate schedule than under this rate schedule. Fixed Monthly Charge includes Commitment to Community Rider: $1.33 per customer per month.</t>
  </si>
  <si>
    <t>['08/07/2012 07:46:36', '08/07/2012 07:48:06', '12/07/2012 23:27:22', '02/18/2013 10:35:41', '02/18/2013 10:39:37', '05/06/2014 02:24:22', '05/13/2014 14:04:29', '05/13/2014 15:11:13', '03/26/2015 15:26:34']</t>
  </si>
  <si>
    <t>539fcb6dec4f024d2f5405c8</t>
  </si>
  <si>
    <t>http://en.openei.org/apps/USURDB/rate/view/539fcb6dec4f024d2f5405c8</t>
  </si>
  <si>
    <t>General Service - Single Phase (GS)</t>
  </si>
  <si>
    <t>Time Period 1: Summer: June to September_x000D_
Time Period 2: Winter: All other months.</t>
  </si>
  <si>
    <t>['05/27/2014 13:59:43', '05/27/2014 14:02:18', '06/10/2014 10:40:32', '06/10/2014 10:43:52', '06/10/2014 10:44:39', '03/26/2015 15:26:34', '05/29/2015 04:15:48']</t>
  </si>
  <si>
    <t>539fcb70ec4f024d2f540656</t>
  </si>
  <si>
    <t>http://en.openei.org/apps/USURDB/rate/view/539f6f76ec4f024411ecce53</t>
  </si>
  <si>
    <t>Small Commercial (SC-210)</t>
  </si>
  <si>
    <t>Maximum demand as determined by Keys Energy Service of less than 20 kW.</t>
  </si>
  <si>
    <t>['03/03/2014 14:32:16', '03/03/2014 14:33:24', '04/07/2014 09:29:22', '03/26/2015 15:26:46']</t>
  </si>
  <si>
    <t>539fcb80ec4f024d2f54066a</t>
  </si>
  <si>
    <t>http://en.openei.org/apps/USURDB/rate/view/539fcb80ec4f024d2f54066a</t>
  </si>
  <si>
    <t>MUNI</t>
  </si>
  <si>
    <t>City of Biwabik, Minnesota (Utility Company)</t>
  </si>
  <si>
    <t>['05/22/2013 14:08:01', '05/22/2013 14:09:43', '06/05/2013 12:42:18', '03/26/2015 15:26:25', '05/29/2015 04:13:44']</t>
  </si>
  <si>
    <t>539fcb80ec4f024d2f540672</t>
  </si>
  <si>
    <t>http://en.openei.org/apps/USURDB/rate/view/539fcb80ec4f024d2f540672</t>
  </si>
  <si>
    <t>Large Customer Time-of-Use (LCTOU)</t>
  </si>
  <si>
    <t>Adjustment = ECR Adjustment</t>
  </si>
  <si>
    <t>['05/20/2013 10:23:39', '05/20/2013 10:54:12', '05/29/2013 13:10:41', '07/28/2014 03:38:12', '03/26/2015 15:26:25']</t>
  </si>
  <si>
    <t>539fcb81ec4f024d2f5406aa</t>
  </si>
  <si>
    <t>http://en.openei.org/apps/USURDB/rate/view/539fcb81ec4f024d2f5406aa</t>
  </si>
  <si>
    <t>['06/15/2012 12:38:31', '06/15/2012 12:39:04', '07/25/2012 15:24:17', '12/07/2012 19:19:17', '04/01/2013 14:22:57', '05/06/2014 02:25:13', '05/20/2014 08:42:31', '06/13/2014 12:30:50', '03/26/2015 15:26:46', '07/29/2015 02:51:54']</t>
  </si>
  <si>
    <t>539fcb95ec4f024d2f54075c</t>
  </si>
  <si>
    <t>http://en.openei.org/apps/USURDB/rate/view/539fcb95ec4f024d2f54075c</t>
  </si>
  <si>
    <t>Rate 4- Large Power</t>
  </si>
  <si>
    <t>Rate 4 * Large Power</t>
  </si>
  <si>
    <t>['05/24/2012 13:13:50', '05/24/2012 13:16:50', '06/13/2012 09:59:20', '12/07/2012 21:36:48', '07/02/2013 07:57:25', '07/16/2013 08:19:24', '03/26/2015 15:26:39', '06/10/2015 04:04:07']</t>
  </si>
  <si>
    <t>539fcb96ec4f024d2f5407a2</t>
  </si>
  <si>
    <t>http://en.openei.org/apps/USURDB/rate/view/539fcb96ec4f024d2f5407a2</t>
  </si>
  <si>
    <t>Industrial Power</t>
  </si>
  <si>
    <t>['02/13/2013 15:28:18', '02/13/2013 15:32:42', '04/03/2014 11:16:12', '07/21/2014 09:10:37', '03/26/2015 15:26:45']</t>
  </si>
  <si>
    <t>539fcb96ec4f024d2f5407a8</t>
  </si>
  <si>
    <t>http://en.openei.org/apps/USURDB/rate/view/539fcb96ec4f024d2f5407a8</t>
  </si>
  <si>
    <t>Village Miscellaneous Single Phase Demand</t>
  </si>
  <si>
    <t>['10/30/2012 11:57:17', '10/30/2012 11:58:32', '12/07/2012 19:34:48', '06/20/2014 07:21:22', '03/26/2015 15:26:45']</t>
  </si>
  <si>
    <t>539fcb97ec4f024d2f5407dc</t>
  </si>
  <si>
    <t>http://en.openei.org/apps/USURDB/rate/view/539fcb97ec4f024d2f5407dc</t>
  </si>
  <si>
    <t>minimum bill will depend on size of transformer.</t>
  </si>
  <si>
    <t>['05/23/2014 08:48:58', '05/23/2014 08:50:35', '08/04/2014 07:12:23', '03/26/2015 15:26:36']</t>
  </si>
  <si>
    <t>539fcbacec4f024d2f5407f6</t>
  </si>
  <si>
    <t>http://en.openei.org/apps/USURDB/rate/view/539fcbacec4f024d2f5407f6</t>
  </si>
  <si>
    <t>Rate 10- Large Power</t>
  </si>
  <si>
    <t>['05/24/2012 13:22:19', '05/24/2012 13:23:59', '06/13/2012 10:01:23', '12/07/2012 20:26:49', '07/02/2013 07:58:45', '03/26/2015 15:26:43', '06/10/2015 04:03:07']</t>
  </si>
  <si>
    <t>539fcbadec4f024d2f5407fa</t>
  </si>
  <si>
    <t>http://en.openei.org/apps/USURDB/rate/view/539fcbadec4f024d2f5407fa</t>
  </si>
  <si>
    <t>Schedule 2- Commerical &amp; Small Power less than 50 kVa</t>
  </si>
  <si>
    <t>['05/24/2013 10:54:33', '05/24/2013 10:56:17', '05/24/2013 12:10:29', '04/30/2014 13:35:44', '07/18/2014 08:33:54', '03/26/2015 15:26:59']</t>
  </si>
  <si>
    <t>539fcbadec4f024d2f54080e</t>
  </si>
  <si>
    <t>http://en.openei.org/apps/USURDB/rate/view/539fcbadec4f024d2f54080e</t>
  </si>
  <si>
    <t>['06/10/2013 14:41:38', '06/10/2013 14:43:41', '07/17/2013 15:22:22', '07/17/2013 15:22:43', '05/06/2014 18:37:36', '05/08/2014 18:43:49', '07/23/2014 03:23:04', '03/26/2015 15:26:35']</t>
  </si>
  <si>
    <t>539fcbadec4f024d2f54081c</t>
  </si>
  <si>
    <t>http://en.openei.org/apps/USURDB/rate/view/539fcbadec4f024d2f54081c</t>
  </si>
  <si>
    <t>Schedule 30 - South System General Power Time-of-Use Rate</t>
  </si>
  <si>
    <t>This rate shall apply to the firm power requirements for electric service to commercial, industrial, and governmental customers, and institutional customers whose monthly read demand is greater than 50 and less than or equal to 300 KW.</t>
  </si>
  <si>
    <t>['07/24/2013 08:38:43', '07/24/2013 08:40:42', '07/16/2014 03:57:09', '07/16/2014 04:19:04', '03/26/2015 15:26:56']</t>
  </si>
  <si>
    <t>539fcbadec4f024d2f540820</t>
  </si>
  <si>
    <t>http://en.openei.org/apps/USURDB/rate/view/539fcbadec4f024d2f540820</t>
  </si>
  <si>
    <t>C-1 Small Commercial</t>
  </si>
  <si>
    <t>rates effective May 01, 2015 have not changed from the previous ones</t>
  </si>
  <si>
    <t>['06/04/2014 12:59:22', '06/04/2014 13:00:57', '03/26/2015 15:26:56', '09/08/2015 08:00:43']</t>
  </si>
  <si>
    <t>539fcbafec4f024d2f540872</t>
  </si>
  <si>
    <t>http://en.openei.org/apps/USURDB/rate/view/539fcbafec4f024d2f540872</t>
  </si>
  <si>
    <t>General Service Non-Demand (Single-Phase) EC1 w/ Parallel Generation (</t>
  </si>
  <si>
    <t>To all electric service supplied to any residential, commercial or industrial customer for lighting, power and other purposes with metered loads not to exceed 25 kW    Parallel Generation:  Available to all single*phase and three*phase customers where a part or all of the electrical requirements of the customer are supplied by the customer's generation facilities, where such facilities have a total generating capability of 20 kW or less, where such facilities are connected in parallel with the utility and where such facilities are approved by the utility. A signed contract between the small power producer and the Company shall be required of all small power producers before generators can be interconnected with the utility.</t>
  </si>
  <si>
    <t>['05/27/2014 09:48:54', '05/27/2014 09:50:56', '03/26/2015 15:26:31', '05/29/2015 03:43:24']</t>
  </si>
  <si>
    <t>539fcbafec4f024d2f540888</t>
  </si>
  <si>
    <t>http://en.openei.org/apps/USURDB/rate/view/539fcbafec4f024d2f540888</t>
  </si>
  <si>
    <t>Gs-2 General Service-Optional Time-of-Day Single Phase</t>
  </si>
  <si>
    <t>Application: This rate schedule is optional to all Gs*1, General Service customers. Customers that  wish to be served on this rate schedule must apply to the utility for service. Once an optional customer begins service on this rate schedule, the customer shall remain on the rate for a minimum of one year. Any customer choosing to be served on this rate schedule waives all rights to billing adjustments arising from a claim that the bill for service would be less on another rate schedule than under this rate schedule.  Fixed Monthly Charge includes Commitment to Community Rider: $3.00 per customer per month</t>
  </si>
  <si>
    <t>['08/03/2012 13:15:49', '08/03/2012 13:28:00', '08/03/2012 13:30:29', '08/03/2012 13:31:06', '12/07/2012 21:20:14', '07/28/2014 02:44:48', '03/26/2015 15:26:31', '08/03/2015 03:37:49']</t>
  </si>
  <si>
    <t>539fcbafec4f024d2f54088c</t>
  </si>
  <si>
    <t>http://en.openei.org/apps/USURDB/rate/view/539fcbafec4f024d2f54088c</t>
  </si>
  <si>
    <t>LGS - Large General</t>
  </si>
  <si>
    <t>Electric service to customers served under the Small General Service rate will automatically be classified to the Large General Service rate if monthly demand is 100 kW or greater for the month of MMU's peak summer month of the 12*month period edned with the current billing month.     All Charges are subject to the Energy Cost Adjustment Clause.    The Billing Demand shall be determined by measurement and shall be the average kW demand during the 15*minute period of maximum kWh use during the billing month, but shall not be less than the greater of 50 kW or 80 percent of the maximum demand for the month of MMU's peak summer month of the 12 month period ended with the current billing month. (BPW 7*16*08)    Where service to a customer is measured at primary distribution voltage, the measured demand and energy will be decreased 2 percent for billing purposes.    Customer shall at all times maintain a power factor of not less than 90 percent lagging. If a customer's power factor is less than 90 percent lagging and the customer does not expeditiously take corrective action, the City can, at its option, discontinue service or charge the customer an amount equal to 150 percent of the actual or estimated total cost (including material, labor, equipment and overhead expense) to install the necessary corrective equipment on the City's lines to improve the customer's power at least 90 percent. Such charge also provides for the cost of future maintenance and replacement equipment.</t>
  </si>
  <si>
    <t>['03/26/2012 10:29:03', '03/26/2012 10:33:59', '05/23/2012 19:27:37', '06/27/2012 15:31:41', '12/07/2012 22:52:04', '06/20/2014 07:45:27', '08/22/2014 01:57:54', '03/26/2015 15:26:31']</t>
  </si>
  <si>
    <t>539fcbc1ec4f024d2f5408be</t>
  </si>
  <si>
    <t>http://en.openei.org/apps/USURDB/rate/view/539fcbc1ec4f024d2f5408be</t>
  </si>
  <si>
    <t>Large Commercial Service - Primary Voltage w/ Distributed Generation</t>
  </si>
  <si>
    <t>*Customers requesting interconnection and parallel operation of Distributed Generation("DG") shall complete the Application for Interconnection and Parallel Operation of Distributed Generation ("Application") with the KPUB  System contained in these Tariffs. For purposes of this rate schedule, Distributed Generation refers to an electrical generating facility located at a Customer's point of delivery of ten megawatts (10 MW) or less and connected to the KPUB distribution system at a standard available voltage less than or equal to 60 kilovolts (kV) and 60 Hertz alternating current.    *The billing demand each month shall be the greater of:  **a)The highest kW recorded at the point of delivery in any 30 minute period during the current month.  **b)70% of the highest billing demand during the immediately preceding 11 months.  **c)325kW  **d)50% of the contract kW specified in the Agreement for Electric Service.</t>
  </si>
  <si>
    <t>['06/07/2012 08:58:06', '06/07/2012 09:00:04', '06/07/2012 09:09:37', '08/10/2012 12:24:36', '08/28/2012 14:11:41', '08/28/2012 14:12:55', '12/08/2012 00:05:43', '06/25/2014 07:28:43', '03/26/2015 15:26:55']</t>
  </si>
  <si>
    <t>539fcbc2ec4f024d2f5408e4</t>
  </si>
  <si>
    <t>http://en.openei.org/apps/USURDB/rate/view/539fcbc2ec4f024d2f5408e4</t>
  </si>
  <si>
    <t>This rate will be applied to customers for all types of service if their monthly Maximum Measured Demand is in excess of 20 kilowatts (kW) per month, but not more than 200 kilowatts per month, for three or more months in a consecutive 12*month period.</t>
  </si>
  <si>
    <t>['05/14/2014 12:37:17', '05/14/2014 12:42:48', '06/03/2014 14:54:16', '08/22/2014 03:40:15', '03/26/2015 15:26:57', '05/29/2015 03:42:09']</t>
  </si>
  <si>
    <t>539fcbc2ec4f024d2f5408f4</t>
  </si>
  <si>
    <t>http://en.openei.org/apps/USURDB/rate/view/539fcbc2ec4f024d2f5408f4</t>
  </si>
  <si>
    <t>Cp-3 Industrial Power Time-of-Day Service Primary Metering (Primary Side of Transformer) and Transformer Ownership Discount</t>
  </si>
  <si>
    <t>['06/11/2012 07:52:10', '06/11/2012 07:52:50', '07/13/2012 15:05:32', '12/07/2012 06:17:45', '03/04/2013 10:02:36', '05/06/2014 02:27:43', '05/16/2014 11:57:59', '06/11/2014 15:01:17', '06/11/2014 15:01:43', '06/11/2014 15:04:40', '06/12/2014 07:46:03', '03/26/2015 15:26:57']</t>
  </si>
  <si>
    <t>539fcbc2ec4f024d2f5408fe</t>
  </si>
  <si>
    <t>http://en.openei.org/apps/USURDB/rate/view/539fcbc2ec4f024d2f5408fe</t>
  </si>
  <si>
    <t>['07/30/2012 09:03:29', '07/30/2012 09:04:39', '12/07/2012 21:52:15', '03/26/2015 15:26:57', '05/29/2015 03:41:48']</t>
  </si>
  <si>
    <t>539fcbd5ec4f024d2f5409a6</t>
  </si>
  <si>
    <t>http://en.openei.org/apps/USURDB/rate/view/539fcbd5ec4f024d2f5409a6</t>
  </si>
  <si>
    <t>['03/27/2014 16:40:02', '03/27/2014 16:43:12', '04/18/2014 13:19:20', '07/16/2014 02:28:31', '07/16/2014 02:49:00', '03/26/2015 15:26:38']</t>
  </si>
  <si>
    <t>53a055485257a3d76d04ca0e</t>
  </si>
  <si>
    <t>http://en.openei.org/apps/USURDB/rate/view/53a055485257a3d76d04ca0e</t>
  </si>
  <si>
    <t>Class A</t>
  </si>
  <si>
    <t>Village of Greenup, Illinois (Utility Company)</t>
  </si>
  <si>
    <t>['06/17/2014 08:48:40', '07/03/2014 03:17:11', '03/26/2015 15:26:45', '05/29/2015 03:40:20']</t>
  </si>
  <si>
    <t>53a055b75257a3f26c04ca10</t>
  </si>
  <si>
    <t>http://en.openei.org/apps/USURDB/rate/view/53a055b75257a3f26c04ca10</t>
  </si>
  <si>
    <t>Class B</t>
  </si>
  <si>
    <t>['06/17/2014 08:50:31', '06/18/2014 09:15:50', '08/20/2014 04:13:19', '03/26/2015 15:26:28', '05/29/2015 03:40:04']</t>
  </si>
  <si>
    <t>53a055f25257a3ce6d04ca0f</t>
  </si>
  <si>
    <t>http://en.openei.org/apps/USURDB/rate/view/53a055f25257a3ce6d04ca0f</t>
  </si>
  <si>
    <t>Class C</t>
  </si>
  <si>
    <t>['06/17/2014 08:51:30', '07/03/2014 06:49:44', '03/26/2015 15:26:45', '05/29/2015 03:39:15']</t>
  </si>
  <si>
    <t>53a056285257a3176f04ca0e</t>
  </si>
  <si>
    <t>http://en.openei.org/apps/USURDB/rate/view/53a056285257a3176f04ca0e</t>
  </si>
  <si>
    <t>Class D</t>
  </si>
  <si>
    <t>['06/17/2014 08:52:24', '07/03/2014 06:49:50', '03/26/2015 15:26:24', '05/29/2015 03:38:57']</t>
  </si>
  <si>
    <t>53a05be65257a3fa6c04ca0f</t>
  </si>
  <si>
    <t>http://en.openei.org/apps/USURDB/rate/view/53a05be65257a3fa6c04ca0f</t>
  </si>
  <si>
    <t>City of Piedmont, Alabama (Utility Company)</t>
  </si>
  <si>
    <t>['06/17/2014 09:16:54', '06/17/2014 09:18:10', '06/17/2014 09:51:41', '06/18/2014 08:47:18', '03/26/2015 15:26:37', '05/29/2015 03:35:20']</t>
  </si>
  <si>
    <t>53a05e095257a3a36f04ca0e</t>
  </si>
  <si>
    <t>http://en.openei.org/apps/USURDB/rate/view/53a05e095257a3a36f04ca0e</t>
  </si>
  <si>
    <t>Large General Service Rate - Single Phase</t>
  </si>
  <si>
    <t>['06/17/2014 09:26:01', '06/18/2014 07:50:23', '03/26/2015 15:26:46', '05/29/2015 03:34:15']</t>
  </si>
  <si>
    <t>53a0644f5257a3176f04ca13</t>
  </si>
  <si>
    <t>http://en.openei.org/apps/USURDB/rate/view/53a0644f5257a3176f04ca13</t>
  </si>
  <si>
    <t>Manufacturing Service</t>
  </si>
  <si>
    <t>['06/17/2014 09:52:47', '06/18/2014 08:57:42', '03/26/2015 15:26:20', '05/29/2015 03:32:07']</t>
  </si>
  <si>
    <t>53a0655a5257a3a36f04ca10</t>
  </si>
  <si>
    <t>http://en.openei.org/apps/USURDB/rate/view/53a0655a5257a3a36f04ca10</t>
  </si>
  <si>
    <t>['06/17/2014 09:57:14', '06/18/2014 08:44:57', '03/26/2015 15:26:25', '05/29/2015 03:29:54']</t>
  </si>
  <si>
    <t>53a065b75257a3f16f04ca0e</t>
  </si>
  <si>
    <t>http://en.openei.org/apps/USURDB/rate/view/53a065b75257a3f16f04ca0e</t>
  </si>
  <si>
    <t>Small Commercial 2 Meters</t>
  </si>
  <si>
    <t>There will not be an additional $30.00 base charge per meter</t>
  </si>
  <si>
    <t>['06/17/2014 09:58:47', '06/18/2014 08:46:29', '03/26/2015 15:26:59', '05/29/2015 03:29:25']</t>
  </si>
  <si>
    <t>53a09f8c5257a3727104ca10</t>
  </si>
  <si>
    <t>http://en.openei.org/apps/USURDB/rate/view/53a09f8c5257a3727104ca10</t>
  </si>
  <si>
    <t>General Power Rate Schedule GSA 2</t>
  </si>
  <si>
    <t>Gibson Electric Members Corp</t>
  </si>
  <si>
    <t>['06/17/2014 14:05:32', '06/17/2014 14:08:45', '06/17/2014 14:32:01', '07/17/2014 02:09:27', '08/04/2014 09:11:27', '08/04/2014 09:12:53', '03/26/2015 15:26:24', '05/29/2015 03:25:30']</t>
  </si>
  <si>
    <t>53a0a4eb5257a3186f04ca15</t>
  </si>
  <si>
    <t>http://en.openei.org/apps/USURDB/rate/view/53a0a4eb5257a3186f04ca15</t>
  </si>
  <si>
    <t>General Power Rate GSA 3</t>
  </si>
  <si>
    <t>['06/17/2014 14:28:27', '06/17/2014 14:31:17', '07/17/2014 02:15:45', '08/04/2014 09:12:33', '03/26/2015 15:26:37', '05/29/2015 03:25:02']</t>
  </si>
  <si>
    <t>53a0a8605257a39b7104ca11</t>
  </si>
  <si>
    <t>http://en.openei.org/apps/USURDB/rate/view/53a0a8605257a39b7104ca11</t>
  </si>
  <si>
    <t>General Electric</t>
  </si>
  <si>
    <t>['06/17/2014 08:43:12', '08/04/2014 03:11:50', '03/26/2015 15:26:47', '05/29/2015 03:24:33']</t>
  </si>
  <si>
    <t>53a0ac1e5257a39b6f04ca14</t>
  </si>
  <si>
    <t>http://en.openei.org/apps/USURDB/rate/view/53a0ac1e5257a39b6f04ca14</t>
  </si>
  <si>
    <t>111- Commercial</t>
  </si>
  <si>
    <t>City of Ephraim, Utah (Utility Company)</t>
  </si>
  <si>
    <t>energy adjustment= sales tax</t>
  </si>
  <si>
    <t>['06/17/2014 08:59:10', '07/31/2014 03:41:43', '03/26/2015 15:26:31', '05/29/2015 03:23:58']</t>
  </si>
  <si>
    <t>53a1935d5257a35e08077746</t>
  </si>
  <si>
    <t>http://en.openei.org/apps/USURDB/rate/view/53a1935d5257a35e08077746</t>
  </si>
  <si>
    <t>Rate 1: Single Phase Electric</t>
  </si>
  <si>
    <t>Village of Holbrook, Nebraska (Utility Company)</t>
  </si>
  <si>
    <t>1) This is not a one time charge._x000D_
2) The sales tax rate amounts to = 5.50 Percent_x000D_
Tax amounts are not exempt from discounts. Negative amounts may be calculated.</t>
  </si>
  <si>
    <t>['06/18/2014 01:25:49', '06/18/2014 01:28:17', '06/19/2014 01:50:38', '06/19/2014 02:11:21', '06/19/2014 02:44:12', '06/19/2014 02:58:55', '07/02/2014 01:39:16', '07/02/2014 01:51:08', '03/26/2015 15:26:31', '05/29/2015 03:22:52']</t>
  </si>
  <si>
    <t>53a19fc55257a3db0807774d</t>
  </si>
  <si>
    <t>http://en.openei.org/apps/USURDB/rate/view/53a19fc55257a3db0807774d</t>
  </si>
  <si>
    <t>Rates 13 &amp; 14: 3 Phase Electric</t>
  </si>
  <si>
    <t>['06/18/2014 02:18:45', '06/19/2014 02:06:06', '06/19/2014 02:43:59', '07/02/2014 02:04:56', '03/26/2015 15:26:47', '05/29/2015 03:21:56']</t>
  </si>
  <si>
    <t>53a1a3fb5257a3d70807774e</t>
  </si>
  <si>
    <t>http://en.openei.org/apps/USURDB/rate/view/53a1a3fb5257a3d70807774e</t>
  </si>
  <si>
    <t>City of West Plains, Missouri (Utility Company)</t>
  </si>
  <si>
    <t>http://www.westplains.net/clerk/</t>
  </si>
  <si>
    <t>http://www.westplains.net/</t>
  </si>
  <si>
    <t>['06/18/2014 02:36:43', '07/11/2014 07:22:54', '08/07/2014 04:44:53', '03/26/2015 15:26:39', '05/29/2015 03:21:26']</t>
  </si>
  <si>
    <t>53a1a4325257a35f0807774c</t>
  </si>
  <si>
    <t>http://en.openei.org/apps/USURDB/rate/view/53a1a4325257a35f0807774c</t>
  </si>
  <si>
    <t>Rural Commercial</t>
  </si>
  <si>
    <t>['06/18/2014 02:37:38', '08/07/2014 04:48:27', '03/26/2015 15:26:28', '05/29/2015 03:21:08']</t>
  </si>
  <si>
    <t>53a1a97f5257a34d0907774a</t>
  </si>
  <si>
    <t>http://en.openei.org/apps/USURDB/rate/view/53a1a97f5257a34d0907774a</t>
  </si>
  <si>
    <t>Horry Electric Coop Inc</t>
  </si>
  <si>
    <t>['06/18/2014 03:00:15', '08/22/2014 02:02:57', '03/26/2015 15:26:36', '05/29/2015 03:20:19']</t>
  </si>
  <si>
    <t>53a1aec15257a32909077752</t>
  </si>
  <si>
    <t>http://en.openei.org/apps/USURDB/rate/view/53a1aec15257a32909077752</t>
  </si>
  <si>
    <t>Small commercial electric service.</t>
  </si>
  <si>
    <t>City of St James, Missouri (Utility Company)</t>
  </si>
  <si>
    <t>Fixed Monthly Charge includes 1st 100 kWh    Rate subject to power cost adjustment with the Municipal Board approval and City Ordinance (http://www.meramecregion.org/pages/codes/stjames/chp24.html).</t>
  </si>
  <si>
    <t>http://stjamesmo.org/</t>
  </si>
  <si>
    <t>['04/02/2012 12:32:46', '04/02/2012 12:46:52', '05/24/2012 13:01:29', '06/29/2012 10:22:47', '06/30/2012 13:50:14', '06/30/2012 13:50:36', '12/07/2012 04:16:39', '06/18/2014 03:22:41', '06/18/2014 03:25:25', '06/18/2014 03:31:25', '08/04/2014 02:28:00', '03/26/2015 15:26:36']</t>
  </si>
  <si>
    <t>53a1af7d5257a3790a077747</t>
  </si>
  <si>
    <t>http://en.openei.org/apps/USURDB/rate/view/53a1af7d5257a3790a077747</t>
  </si>
  <si>
    <t>Large commercial service.</t>
  </si>
  <si>
    <t>['04/02/2012 12:33:08', '04/02/2012 12:48:41', '05/24/2012 13:10:03', '06/29/2012 10:11:53', '06/30/2012 13:43:36', '12/07/2012 06:48:12', '06/18/2014 03:25:49', '06/18/2014 03:27:33', '06/18/2014 03:31:41', '08/04/2014 02:28:25', '03/26/2015 15:26:51']</t>
  </si>
  <si>
    <t>53a1affd5257a3c30807774a</t>
  </si>
  <si>
    <t>http://en.openei.org/apps/USURDB/rate/view/53a1affd5257a3c30807774a</t>
  </si>
  <si>
    <t>Industrial service</t>
  </si>
  <si>
    <t>['04/02/2012 12:49:17', '04/02/2012 12:56:28', '05/24/2012 13:13:59', '06/29/2012 10:19:39', '06/30/2012 13:45:45', '12/07/2012 07:10:35', '06/18/2014 03:27:57', '06/18/2014 03:29:35', '06/18/2014 03:31:56', '08/04/2014 02:29:18', '03/26/2015 15:26:28']</t>
  </si>
  <si>
    <t>53a1b8ce5257a3c30807774c</t>
  </si>
  <si>
    <t>http://en.openei.org/apps/USURDB/rate/view/53a1b8ce5257a3c30807774c</t>
  </si>
  <si>
    <t>City of Seymour, Missouri (Utility Company)</t>
  </si>
  <si>
    <t>http://www.seymourmissouri.org/web/code_book.htm</t>
  </si>
  <si>
    <t>['03/29/2012 17:50:45', '03/29/2012 17:52:41', '05/24/2012 12:44:23', '06/29/2012 09:24:50', '12/08/2012 02:21:02', '06/18/2014 04:05:34', '06/18/2014 04:06:17', '08/01/2014 04:12:59', '03/26/2015 15:26:27']</t>
  </si>
  <si>
    <t>53a1b9125257a32909077756</t>
  </si>
  <si>
    <t>http://en.openei.org/apps/USURDB/rate/view/53a1b9125257a32909077756</t>
  </si>
  <si>
    <t>['03/29/2012 17:50:58', '03/29/2012 17:52:43', '05/24/2012 12:45:34', '06/29/2012 09:27:35', '12/08/2012 03:28:02', '06/18/2014 04:06:42', '06/18/2014 04:07:32', '08/01/2014 04:13:26', '03/26/2015 15:26:45']</t>
  </si>
  <si>
    <t>53a1b9825257a3c80807774f</t>
  </si>
  <si>
    <t>http://en.openei.org/apps/USURDB/rate/view/53a1b9825257a3c80807774f</t>
  </si>
  <si>
    <t>Alternate Commercial Rate</t>
  </si>
  <si>
    <t>['06/18/2014 04:08:34', '08/01/2014 04:14:25', '03/26/2015 15:26:33', '05/29/2015 03:19:28']</t>
  </si>
  <si>
    <t>53a2ea125257a32c270add30</t>
  </si>
  <si>
    <t>http://en.openei.org/apps/USURDB/rate/view/53a2ea125257a32c270add30</t>
  </si>
  <si>
    <t>Total Electric Service</t>
  </si>
  <si>
    <t>City of Stockton, Kansas (Utility Company)</t>
  </si>
  <si>
    <t>Minimum monthly fee $20.00.</t>
  </si>
  <si>
    <t>http://www.stocktonkansas.net/</t>
  </si>
  <si>
    <t>periods from April 15-October 15 and October 15-April 15</t>
  </si>
  <si>
    <t>['06/19/2014 01:48:02', '06/19/2014 01:49:47', '08/05/2014 05:02:30', '03/26/2015 15:26:31', '05/29/2015 03:10:13']</t>
  </si>
  <si>
    <t>53a2f7f55257a3c7260add31</t>
  </si>
  <si>
    <t>http://en.openei.org/apps/USURDB/rate/view/53a2f7f55257a3c7260add31</t>
  </si>
  <si>
    <t>General Service-Small (Single-Phase Non-Residential) Rate</t>
  </si>
  <si>
    <t>City of Gallup, New Mexico (Utility Company)</t>
  </si>
  <si>
    <t>Available for single and three*phase service for non*residential service. This rate applies to customers whose consumption is less than 40,000 kWh per month or a demand less than 100 kW.    If the demand is over 100 kW per month for three consecutive months within a twelve month period  , or consumption is equal to or greater than 40,000 kWh,service will not be provided under this rate.</t>
  </si>
  <si>
    <t>http://www.gallupnm.gov/index.aspx?NID=183</t>
  </si>
  <si>
    <t>['06/19/2014 02:47:17', '06/19/2014 03:17:47', '08/14/2014 04:38:09', '03/26/2015 15:26:52']</t>
  </si>
  <si>
    <t>53a3038b5257a3de270add34</t>
  </si>
  <si>
    <t>http://en.openei.org/apps/USURDB/rate/view/53a3038b5257a3de270add34</t>
  </si>
  <si>
    <t>General Service-Medium (Single Phase Non-residential) Rate</t>
  </si>
  <si>
    <t>Available for single and three*phase service to customers whose consumption is greater than or equal to 40,000 kWh or 100 kW per month for three consecutive months within a twelve month period.  Demand charge is the sum to be paid by large electric consumers for their peak usage level for which GJU recovers the cost of providing facilities to accommodate the peak demand.</t>
  </si>
  <si>
    <t>['06/19/2014 03:36:43', '06/19/2014 03:43:40', '08/14/2014 04:39:41', '03/26/2015 15:26:58']</t>
  </si>
  <si>
    <t>53a30ec35257a387290add31</t>
  </si>
  <si>
    <t>http://en.openei.org/apps/USURDB/rate/view/53a30ec35257a387290add31</t>
  </si>
  <si>
    <t>Commercial and Industrial (Manufacturers)</t>
  </si>
  <si>
    <t>City of Norwich, Connecticut (Utility Company)</t>
  </si>
  <si>
    <t>http://norwichpublicutilities.com/</t>
  </si>
  <si>
    <t>energy adjustment - sum of electric capital tracker and purchased power adjustment_x000D_
$0.00120+$0.03238=$0.03358</t>
  </si>
  <si>
    <t>['06/19/2014 04:24:35', '06/19/2014 04:26:47', '06/19/2014 04:50:15', '06/23/2014 02:35:19', '07/28/2014 03:31:22', '03/26/2015 15:26:44']</t>
  </si>
  <si>
    <t>53a316c95257a38e290add32</t>
  </si>
  <si>
    <t>http://en.openei.org/apps/USURDB/rate/view/53a316c95257a38e290add32</t>
  </si>
  <si>
    <t>Commercial and Industrial (Non-Manufacturers)</t>
  </si>
  <si>
    <t>Adj = Electric capital tracker+ Purchased power adjustment (Feb 2014) ($0.00132+$0.03238=$0.0337)</t>
  </si>
  <si>
    <t>['06/19/2014 04:58:49', '06/19/2014 06:19:29', '06/23/2014 02:33:50', '07/28/2014 03:28:00', '03/26/2015 15:26:21']</t>
  </si>
  <si>
    <t>53a32a155257a36f290add32</t>
  </si>
  <si>
    <t>http://en.openei.org/apps/USURDB/rate/view/53a32a155257a36f290add32</t>
  </si>
  <si>
    <t>Small Commercial (Manufacturers)</t>
  </si>
  <si>
    <t>Electric Small Commercial (Manufacturers) * Rate ESCGRC  Minimum charge $10.75 per month</t>
  </si>
  <si>
    <t>Adj = Electric capital tracker+ Purchased power adjustment (Feb 2014) ($0.00120+$0.03238=$0.03358)</t>
  </si>
  <si>
    <t>['06/19/2014 06:21:09', '06/19/2014 06:23:04', '06/23/2014 02:31:39', '07/28/2014 03:22:05', '03/26/2015 15:26:49']</t>
  </si>
  <si>
    <t>53a32b035257a385290add31</t>
  </si>
  <si>
    <t>http://en.openei.org/apps/USURDB/rate/view/53a32b035257a385290add31</t>
  </si>
  <si>
    <t>Small Commercial (Non-Manufacturers)</t>
  </si>
  <si>
    <t>['06/19/2014 06:25:07', '06/19/2014 06:27:21', '06/23/2014 02:30:26', '07/28/2014 03:15:11', '03/26/2015 15:26:26']</t>
  </si>
  <si>
    <t>53a32b355257a38e290add33</t>
  </si>
  <si>
    <t>http://en.openei.org/apps/USURDB/rate/view/53a32b355257a38e290add33</t>
  </si>
  <si>
    <t>Electric Vehicle - Time of Use - Single Phase</t>
  </si>
  <si>
    <t>schedule of on-peak and off peak is not given. The company just uses  any 1 hour as on-peak every day. So the data was entered into attribute hole.</t>
  </si>
  <si>
    <t>['06/19/2014 06:25:57', '06/19/2014 07:01:17', '06/19/2014 07:04:05', '06/19/2014 07:08:18', '06/19/2014 07:10:43', '07/11/2014 07:16:18', '07/17/2014 04:01:40', '03/26/2015 15:26:26']</t>
  </si>
  <si>
    <t>53a32cef5257a3de270add36</t>
  </si>
  <si>
    <t>http://en.openei.org/apps/USURDB/rate/view/53a32cef5257a3de270add36</t>
  </si>
  <si>
    <t>General City Use</t>
  </si>
  <si>
    <t>Electric General City Use (Rate EGC) Available only to the City of Norwich and its Utility Departments for all uses except street and traffic lights.      Available only to the City of Norwich &amp; its Utility Departments for all uses except street &amp; traffic lights</t>
  </si>
  <si>
    <t>http://norwichpublicutilities.com/index.php/my-home/rates-fees-home</t>
  </si>
  <si>
    <t>['06/19/2014 06:33:19', '06/19/2014 06:34:42', '06/23/2014 02:40:19', '07/28/2014 03:36:49', '03/26/2015 15:26:54']</t>
  </si>
  <si>
    <t>53a335ab5257a38e290add34</t>
  </si>
  <si>
    <t>http://en.openei.org/apps/USURDB/rate/view/53a335ab5257a38e290add34</t>
  </si>
  <si>
    <t>Electric Vehicle - Multi Phase - Time of Use</t>
  </si>
  <si>
    <t>schedule of on-peak and off peak is not given. The company just uses any 1 hour as on-peak every day. So the data was entered into attribute hole.</t>
  </si>
  <si>
    <t>['06/19/2014 07:10:35', '07/11/2014 07:24:19', '07/17/2014 04:06:50', '03/26/2015 15:26:21']</t>
  </si>
  <si>
    <t>53a337a25257a3de270add37</t>
  </si>
  <si>
    <t>http://en.openei.org/apps/USURDB/rate/view/53a337a25257a3de270add37</t>
  </si>
  <si>
    <t>Electric Vehicle Charging Service "EVR" - Time of Use</t>
  </si>
  <si>
    <t>['06/19/2014 07:18:58', '07/11/2014 07:18:21', '07/17/2014 04:11:55', '03/26/2015 15:26:48']</t>
  </si>
  <si>
    <t>53a33b8c5257a385290add32</t>
  </si>
  <si>
    <t>http://en.openei.org/apps/USURDB/rate/view/53a33b8c5257a385290add32</t>
  </si>
  <si>
    <t>Non-Residential and Small Commercial Time Of Peak</t>
  </si>
  <si>
    <t>http://www.okcoop.org/content/electric-rates</t>
  </si>
  <si>
    <t>['06/19/2014 07:35:40', '08/20/2014 04:11:58', '03/26/2015 15:26:50', '05/29/2015 03:07:26']</t>
  </si>
  <si>
    <t>53a33c215257a321290add31</t>
  </si>
  <si>
    <t>http://en.openei.org/apps/USURDB/rate/view/53a33c215257a321290add31</t>
  </si>
  <si>
    <t>Rate Schedule CD1-CD3- Large Commercial (1-Phase and 3-Phase)</t>
  </si>
  <si>
    <t>City of Morgan City, Louisiana (Utility Company)</t>
  </si>
  <si>
    <t>['06/19/2014 07:38:09', '06/20/2014 06:52:16', '07/31/2014 02:59:50', '03/26/2015 15:26:50', '05/29/2015 03:06:52']</t>
  </si>
  <si>
    <t>53a33fbf5257a387290add35</t>
  </si>
  <si>
    <t>http://en.openei.org/apps/USURDB/rate/view/53a33fbf5257a387290add35</t>
  </si>
  <si>
    <t>Rate Schedule CD2-CD5- Large Commercial (1-Phase and 3-Phase)</t>
  </si>
  <si>
    <t>['06/19/2014 07:53:35', '06/20/2014 06:53:40', '07/31/2014 03:00:11', '03/26/2015 15:26:39', '05/29/2015 02:59:35']</t>
  </si>
  <si>
    <t>53a3436c5257a385290add33</t>
  </si>
  <si>
    <t>http://en.openei.org/apps/USURDB/rate/view/53a3436c5257a385290add33</t>
  </si>
  <si>
    <t>Rate Schedule CD1-CD3- Small Commercial (1-Phase and 3-Phase)</t>
  </si>
  <si>
    <t>['06/19/2014 08:09:16', '06/20/2014 06:58:08', '07/31/2014 03:00:31', '07/31/2014 03:01:01', '03/26/2015 15:26:25', '05/29/2015 02:56:42']</t>
  </si>
  <si>
    <t>53a345a55257a317280add36</t>
  </si>
  <si>
    <t>http://en.openei.org/apps/USURDB/rate/view/53a345a55257a317280add36</t>
  </si>
  <si>
    <t>Rate Schedule 2 - General Service (Pump Rates)</t>
  </si>
  <si>
    <t>['06/19/2014 08:18:45', '06/20/2014 06:59:39', '07/31/2014 03:01:22', '03/26/2015 15:26:34', '05/29/2015 02:56:19']</t>
  </si>
  <si>
    <t>53a842a15257a39e13e58e68</t>
  </si>
  <si>
    <t>http://en.openei.org/apps/USURDB/rate/view/53a842a15257a39e13e58e68</t>
  </si>
  <si>
    <t>General Service Demand T.O.U.</t>
  </si>
  <si>
    <t>City of Gothenburg, Nebraska (Utility Company)</t>
  </si>
  <si>
    <t>*Subject to production cost adjustment and power factor adjustment.</t>
  </si>
  <si>
    <t>http://www.ci.gothenburg.ne.us/Ord2010.asp</t>
  </si>
  <si>
    <t>['06/23/2014 03:07:13', '06/23/2014 03:11:35', '06/30/2014 03:34:17', '08/11/2014 03:41:50', '08/11/2014 03:54:40', '03/26/2015 15:26:23']</t>
  </si>
  <si>
    <t>53a847f45257a3e715e58e66</t>
  </si>
  <si>
    <t>http://en.openei.org/apps/USURDB/rate/view/53a847f45257a3e715e58e66</t>
  </si>
  <si>
    <t>Large Power - Mining Operation (LP-MO)</t>
  </si>
  <si>
    <t>*adjustments energy charge: PSCR + Rate Realignment Credit</t>
  </si>
  <si>
    <t>['06/23/2014 03:29:56', '06/23/2014 03:30:22', '06/23/2014 03:31:01', '03/26/2015 15:26:49']</t>
  </si>
  <si>
    <t>53a84a085257a3e815e58e67</t>
  </si>
  <si>
    <t>http://en.openei.org/apps/USURDB/rate/view/53a84a085257a3e815e58e67</t>
  </si>
  <si>
    <t>*Subject to production cost adjustment and power factor adjustment.  *Load management credit of $1.40/hp per month (minimum of $5.60 per month) during summer months (June*September) for customers with master metering and city controlled load management.</t>
  </si>
  <si>
    <t>['06/23/2014 03:38:48', '06/23/2014 03:41:01', '06/30/2014 03:30:05', '06/30/2014 03:30:20', '08/11/2014 03:39:53', '03/26/2015 15:26:45']</t>
  </si>
  <si>
    <t>53a873895257a3e815e58e6d</t>
  </si>
  <si>
    <t>http://en.openei.org/apps/USURDB/rate/view/53a873895257a3e815e58e6d</t>
  </si>
  <si>
    <t>PI-1 Industrial Service Demand Exceeds 100kW Rate 400</t>
  </si>
  <si>
    <t>City of Cameron, Missouri (Utility Company)</t>
  </si>
  <si>
    <t>['06/23/2014 06:35:53', '06/24/2014 03:12:09', '06/24/2014 03:53:56', '06/24/2014 04:30:40', '06/24/2014 04:32:01', '03/26/2015 15:26:57', '05/29/2015 02:35:52']</t>
  </si>
  <si>
    <t>53a874155257a33516e58e68</t>
  </si>
  <si>
    <t>http://en.openei.org/apps/USURDB/rate/view/53a874155257a33516e58e68</t>
  </si>
  <si>
    <t>PI-2 Industrial Service with Electric Heat Demand Exceeds 100kW Rate 410</t>
  </si>
  <si>
    <t>http://www.cameron-mo.com/index.aspx?NID=104</t>
  </si>
  <si>
    <t>['06/23/2014 06:38:13', '06/24/2014 03:13:24', '06/24/2014 03:15:09', '06/24/2014 03:55:13', '06/24/2014 04:35:45', '03/26/2015 15:26:49', '05/29/2015 02:35:32']</t>
  </si>
  <si>
    <t>53a880f05257a33b17e58e69</t>
  </si>
  <si>
    <t>http://en.openei.org/apps/USURDB/rate/view/53a880f05257a33b17e58e69</t>
  </si>
  <si>
    <t>City of Stanberry, Missouri (Utility Company)</t>
  </si>
  <si>
    <t>['06/23/2014 07:33:04', '06/23/2014 07:33:34', '06/23/2014 07:33:58', '06/26/2014 01:16:57', '03/26/2015 15:26:26', '05/29/2015 02:35:11']</t>
  </si>
  <si>
    <t>53a885775257a33516e58e6d</t>
  </si>
  <si>
    <t>http://en.openei.org/apps/USURDB/rate/view/53a885775257a33516e58e6d</t>
  </si>
  <si>
    <t>Commercial Service (Schedule 02)</t>
  </si>
  <si>
    <t>Clinton County Elec Coop, Inc</t>
  </si>
  <si>
    <t>http://www.cceci.com/about-us/billing-dept-services/</t>
  </si>
  <si>
    <t>['06/23/2014 07:52:23', '06/23/2014 07:52:59', '07/15/2014 09:11:09', '07/17/2014 02:43:39', '03/26/2015 15:26:28']</t>
  </si>
  <si>
    <t>53a885c35257a3fa13e58e70</t>
  </si>
  <si>
    <t>http://en.openei.org/apps/USURDB/rate/view/53a885c35257a3fa13e58e70</t>
  </si>
  <si>
    <t>Commercial Large Service (Schedule 02L)</t>
  </si>
  <si>
    <t>['06/23/2014 07:53:39', '06/23/2014 07:54:00', '07/17/2014 02:45:42', '03/26/2015 15:26:24']</t>
  </si>
  <si>
    <t>53a885de5257a33516e58e6e</t>
  </si>
  <si>
    <t>http://en.openei.org/apps/USURDB/rate/view/53a885de5257a33516e58e6e</t>
  </si>
  <si>
    <t>City of Herndon, Kansas (Utility Company)</t>
  </si>
  <si>
    <t>['06/23/2014 07:54:06', '06/23/2014 07:55:19', '06/26/2014 02:00:35', '03/26/2015 15:26:56', '05/29/2015 02:34:49']</t>
  </si>
  <si>
    <t>53a889345257a33b17e58e6b</t>
  </si>
  <si>
    <t>http://en.openei.org/apps/USURDB/rate/view/53a889345257a33b17e58e6b</t>
  </si>
  <si>
    <t>Single-Phase Power - Small Single-Phase Power, Greater Than 75 KW (Schedule 03S)</t>
  </si>
  <si>
    <t>['06/23/2014 08:08:20', '06/23/2014 08:08:54', '07/15/2014 09:18:21', '07/17/2014 02:57:26', '03/26/2015 15:26:51']</t>
  </si>
  <si>
    <t>53a889735257a3821be58e69</t>
  </si>
  <si>
    <t>http://en.openei.org/apps/USURDB/rate/view/53a889735257a3821be58e69</t>
  </si>
  <si>
    <t>Single-Phase Power - Large Single-Phase Power, Greater Than 75 KW (Schedule 03SL)</t>
  </si>
  <si>
    <t>['06/23/2014 08:09:23', '06/23/2014 08:10:09', '07/15/2014 09:18:40', '07/17/2014 03:01:01', '03/26/2015 15:26:28']</t>
  </si>
  <si>
    <t>53a8973a5257a3fa13e58e73</t>
  </si>
  <si>
    <t>http://en.openei.org/apps/USURDB/rate/view/53a8973a5257a3fa13e58e73</t>
  </si>
  <si>
    <t>Prairie Land Native - Non-Domestic Service</t>
  </si>
  <si>
    <t>Prairie Land Electric Coop Inc</t>
  </si>
  <si>
    <t>http://prairielandelectric.com/</t>
  </si>
  <si>
    <t>['06/23/2014 09:08:10', '06/24/2014 01:49:02', '06/24/2014 01:50:15', '03/26/2015 15:26:47', '05/29/2015 02:33:26']</t>
  </si>
  <si>
    <t>53a981365257a3212f2c8964</t>
  </si>
  <si>
    <t>http://en.openei.org/apps/USURDB/rate/view/53a981365257a3212f2c8964</t>
  </si>
  <si>
    <t>Prairie Land Native - Large Industrial Service</t>
  </si>
  <si>
    <t>['06/24/2014 01:46:30', '06/24/2014 01:50:52', '03/26/2015 15:26:56', '05/29/2015 02:31:23']</t>
  </si>
  <si>
    <t>53a98a9e5257a31f2f2c8964</t>
  </si>
  <si>
    <t>http://en.openei.org/apps/USURDB/rate/view/53a98a9e5257a31f2f2c8964</t>
  </si>
  <si>
    <t>MKEC - General Service Small</t>
  </si>
  <si>
    <t>['06/24/2014 02:26:38', '03/26/2015 15:26:51', '05/29/2015 02:29:42']</t>
  </si>
  <si>
    <t>53a98b5a5257a3492f2c8965</t>
  </si>
  <si>
    <t>http://en.openei.org/apps/USURDB/rate/view/53a98b5a5257a3492f2c8965</t>
  </si>
  <si>
    <t>MKEC - Large General Service</t>
  </si>
  <si>
    <t>['06/24/2014 02:29:46', '06/24/2014 02:31:00', '03/26/2015 15:26:52', '05/29/2015 02:29:19']</t>
  </si>
  <si>
    <t>53a9992d5257a31f2f2c8965</t>
  </si>
  <si>
    <t>http://en.openei.org/apps/USURDB/rate/view/53a9992d5257a31f2f2c8965</t>
  </si>
  <si>
    <t>Wheatland Native - General Service Large Base Monthly Charge 09-GSLBMC</t>
  </si>
  <si>
    <t>Wheatland Electric Coop, Inc</t>
  </si>
  <si>
    <t>http://www.weci.net/content/tariffs</t>
  </si>
  <si>
    <t>['06/24/2014 03:28:45', '03/26/2015 15:26:44', '05/29/2015 02:28:16']</t>
  </si>
  <si>
    <t>53a99d885257a3fc2e2c8964</t>
  </si>
  <si>
    <t>http://en.openei.org/apps/USURDB/rate/view/53a99d885257a3fc2e2c8964</t>
  </si>
  <si>
    <t>Wheatland Native - General Service Large Time of Day 09-GSLTOD</t>
  </si>
  <si>
    <t>Fixed Monthly Charge is charge for first 100kva installed capacity</t>
  </si>
  <si>
    <t>['06/24/2014 03:47:20', '03/26/2015 15:26:32', '05/29/2015 02:27:41']</t>
  </si>
  <si>
    <t>53a99e765257a3fc2e2c8965</t>
  </si>
  <si>
    <t>http://en.openei.org/apps/USURDB/rate/view/53a99e765257a3fc2e2c8965</t>
  </si>
  <si>
    <t>Wheatland Native - General Service Time of Day 09-GSTOD</t>
  </si>
  <si>
    <t>['06/24/2014 03:51:18', '03/26/2015 15:26:28', '05/29/2015 02:27:11']</t>
  </si>
  <si>
    <t>53a99f125257a3fc2e2c8966</t>
  </si>
  <si>
    <t>http://en.openei.org/apps/USURDB/rate/view/53a99f125257a3fc2e2c8966</t>
  </si>
  <si>
    <t>Wheatland Native - Muncipal Service 09-M</t>
  </si>
  <si>
    <t>['06/24/2014 03:53:54', '03/26/2015 15:26:22', '05/29/2015 02:26:32']</t>
  </si>
  <si>
    <t>53a9a04c5257a3ba2e2c8964</t>
  </si>
  <si>
    <t>http://en.openei.org/apps/USURDB/rate/view/53a9a04c5257a3ba2e2c8964</t>
  </si>
  <si>
    <t>MKEC - General Service Large 11-GSL</t>
  </si>
  <si>
    <t>['06/24/2014 03:59:08', '03/26/2015 15:26:54', '05/29/2015 02:25:05']</t>
  </si>
  <si>
    <t>53a9a1585257a3fb2e2c8966</t>
  </si>
  <si>
    <t>http://en.openei.org/apps/USURDB/rate/view/53a9a1585257a3fb2e2c8966</t>
  </si>
  <si>
    <t>MKEC - General Service Small 11-GSS</t>
  </si>
  <si>
    <t>['06/24/2014 04:03:36', '03/26/2015 15:26:42', '05/29/2015 02:24:36']</t>
  </si>
  <si>
    <t>53a9ab405257a3212f2c8968</t>
  </si>
  <si>
    <t>http://en.openei.org/apps/USURDB/rate/view/53a9ab405257a3212f2c8968</t>
  </si>
  <si>
    <t>Lane-Scott Electric Coop, Inc</t>
  </si>
  <si>
    <t>http://www.lanescott.coop/content/rate-schedule</t>
  </si>
  <si>
    <t>['06/24/2014 04:45:52', '06/24/2014 04:46:33', '03/26/2015 15:26:23', '05/29/2015 02:20:08']</t>
  </si>
  <si>
    <t>53a9abf75257a348312c8966</t>
  </si>
  <si>
    <t>http://en.openei.org/apps/USURDB/rate/view/53a9abf75257a348312c8966</t>
  </si>
  <si>
    <t>MKEC - General Service Large</t>
  </si>
  <si>
    <t>['06/24/2014 04:48:55', '03/26/2015 15:26:54', '05/29/2015 02:19:40']</t>
  </si>
  <si>
    <t>53a9ea4d5257a3bb2e2c8972</t>
  </si>
  <si>
    <t>http://en.openei.org/apps/USURDB/rate/view/53a9ea4d5257a3bb2e2c8972</t>
  </si>
  <si>
    <t>Small Commercial Service - Overhead Single Phase</t>
  </si>
  <si>
    <t>Tideland Electric Member Corp</t>
  </si>
  <si>
    <t>http://www.tidelandemc.com/default.aspx</t>
  </si>
  <si>
    <t>[{'Additional charge in excess of15kVA': '$1.30/kVA '}]</t>
  </si>
  <si>
    <t>['06/24/2014 09:14:53', '06/24/2014 09:17:20', '06/24/2014 09:20:30', '06/30/2014 01:29:51', '08/12/2014 05:00:54', '03/26/2015 15:26:42']</t>
  </si>
  <si>
    <t>53a9ebe75257a3b8372c8963</t>
  </si>
  <si>
    <t>http://en.openei.org/apps/USURDB/rate/view/53a9ebe75257a3b8372c8963</t>
  </si>
  <si>
    <t>[{'Reactive Demand per KVAR': '$1.25 per KVAR'}
 {'additional Additional charge in excess of 100kVA': '$1.30/kVA '}]</t>
  </si>
  <si>
    <t>['06/24/2014 09:21:43', '06/24/2014 09:23:35', '06/30/2014 01:31:22', '08/12/2014 05:07:49', '03/26/2015 15:26:29']</t>
  </si>
  <si>
    <t>53a9ec7b5257a3bb2e2c8973</t>
  </si>
  <si>
    <t>http://en.openei.org/apps/USURDB/rate/view/53a9ec7b5257a3bb2e2c8973</t>
  </si>
  <si>
    <t>Large Power (Time-of-use Service)</t>
  </si>
  <si>
    <t>[{'Additional charge': '$1.30/kVA in excess of 100kVA'}]</t>
  </si>
  <si>
    <t>['06/24/2014 09:24:11', '06/24/2014 09:28:58', '06/30/2014 01:35:32', '08/12/2014 05:10:12', '03/26/2015 15:26:31']</t>
  </si>
  <si>
    <t>53aafe9e5257a3dd4b1cfe37</t>
  </si>
  <si>
    <t>http://en.openei.org/apps/USURDB/rate/view/53aafe9e5257a3dd4b1cfe37</t>
  </si>
  <si>
    <t>City of Robinson, Kansas (Utility Company)</t>
  </si>
  <si>
    <t>['06/25/2014 04:53:50', '06/25/2014 04:54:31', '07/01/2014 04:40:20', '03/26/2015 15:26:51', '05/29/2015 02:06:50']</t>
  </si>
  <si>
    <t>53ab3c215257a39e481cfe41</t>
  </si>
  <si>
    <t>http://en.openei.org/apps/USURDB/rate/view/53ab3c215257a39e481cfe41</t>
  </si>
  <si>
    <t>Contract Secondary</t>
  </si>
  <si>
    <t>http://www.kpub.com/CustomerService.aspx</t>
  </si>
  <si>
    <t>['06/25/2014 09:16:17', '08/07/2014 07:54:48', '03/26/2015 15:26:25', '05/29/2015 02:06:21']</t>
  </si>
  <si>
    <t>53ab3cae5257a377541cfe37</t>
  </si>
  <si>
    <t>http://en.openei.org/apps/USURDB/rate/view/53ab3cae5257a377541cfe37</t>
  </si>
  <si>
    <t>Contract Primary</t>
  </si>
  <si>
    <t>['06/25/2014 09:18:38', '08/07/2014 07:55:18', '03/26/2015 15:26:36', '05/29/2015 02:05:56']</t>
  </si>
  <si>
    <t>53ac23e75257a3f465c32a34</t>
  </si>
  <si>
    <t>http://en.openei.org/apps/USURDB/rate/view/53ac23e75257a3f465c32a34</t>
  </si>
  <si>
    <t>General Service Commercial</t>
  </si>
  <si>
    <t>Kennebunk Light &amp; Power Dist</t>
  </si>
  <si>
    <t>http://klpd.org</t>
  </si>
  <si>
    <t>rate - sum of Electric Supply, Regional Network Service, LNS Transmission,  KLPD Delivery Charge=_x000D_
$0.064830+$0.014000+$0.001800+$0.017760=$0.09839_x000D_
Adjustment - Energy Conservation Assessment_x000D_
Fixed Monthly Charge - sum of Minimum Charge and Low Income Assistance Program_x000D_
$3.48+$0.85=$4.33</t>
  </si>
  <si>
    <t>['06/26/2014 01:45:11', '06/26/2014 01:49:02', '07/15/2014 04:13:11', '07/29/2014 02:16:21', '03/26/2015 15:26:29', '09/03/2015 05:40:39']</t>
  </si>
  <si>
    <t>53ac41065257a39f66c32a37</t>
  </si>
  <si>
    <t>http://en.openei.org/apps/USURDB/rate/view/53ac41065257a39f66c32a37</t>
  </si>
  <si>
    <t>Rate Schedule - Large General Service</t>
  </si>
  <si>
    <t>Town of Sterling, Massachusetts (Utility Company)</t>
  </si>
  <si>
    <t>Service under this rate is available to individual commercial and industrial establishments requiring a three*phase connections who receive greater than 100,000 kwhrs per billing period and/or maintains a load factor in excess of 30%. All electricity furnished will be through one service and one meter.</t>
  </si>
  <si>
    <t>http://www.energysterling.com/Rates.htm</t>
  </si>
  <si>
    <t>['06/26/2014 03:49:26', '06/30/2014 07:50:06', '07/01/2014 06:38:20', '03/26/2015 15:26:47', '05/29/2015 02:05:28']</t>
  </si>
  <si>
    <t>53ac45e05257a3ae68c32a34</t>
  </si>
  <si>
    <t>http://en.openei.org/apps/USURDB/rate/view/53ac45e05257a3ae68c32a34</t>
  </si>
  <si>
    <t>Rate Schedule-Small General Service</t>
  </si>
  <si>
    <t>Service under this rate is available to individual, commercial and small industrial establishments requiring a single phase*phase or three phase, secondary connection.</t>
  </si>
  <si>
    <t>['06/26/2014 04:10:08', '07/01/2014 06:38:25', '03/26/2015 15:26:32', '05/29/2015 02:04:47']</t>
  </si>
  <si>
    <t>53ac61ca5257a3b668c32a37</t>
  </si>
  <si>
    <t>http://en.openei.org/apps/USURDB/rate/view/53ac61ca5257a3b668c32a37</t>
  </si>
  <si>
    <t>Rate Schedule-Medium General Service</t>
  </si>
  <si>
    <t>Service under this rate is available to individual commercial and industrial establishments requiring a three*phase connection who receive greater than 10,000 kwhrs per billing period and maintain an average demand greater than 20kw. Those commercial establishments with less than 10,000 kwhrs and 20kw demand but maintain a load factor greater than 30% for the preceding 12 months may qualify for this rate. All electricity furnished will be through one service and one meter.</t>
  </si>
  <si>
    <t>['06/26/2014 06:09:14', '06/30/2014 07:51:00', '07/01/2014 06:38:30', '03/26/2015 15:26:55', '05/29/2015 02:04:28']</t>
  </si>
  <si>
    <t>53ac6a845257a31268c32a35</t>
  </si>
  <si>
    <t>http://en.openei.org/apps/USURDB/rate/view/53ac6a845257a31268c32a35</t>
  </si>
  <si>
    <t>Rate Schedule- RESIDENTIAL TIME-OF-USE SERVICE  - R2 TOU</t>
  </si>
  <si>
    <t>Service under this rate is available for all residential purposes, including space heating or charging of electric vehicle(s). This rate serves a single private dwelling or a single apartment, incidental commercial uses on the same premises (not exceeding 20% of the total energy use as determined by the SMLD) may be permitted under this rate at the discretion of the SMLD depending upon metering requirements and the nature of the commercial load characteristics.</t>
  </si>
  <si>
    <t>['06/26/2014 06:46:28', '06/26/2014 07:15:01', '06/30/2014 07:52:53', '07/01/2014 06:40:09', '03/26/2015 15:26:34', '05/29/2015 02:03:13']</t>
  </si>
  <si>
    <t>53ac76bc5257a3b968c32a36</t>
  </si>
  <si>
    <t>http://en.openei.org/apps/USURDB/rate/view/53ac76bc5257a3b968c32a36</t>
  </si>
  <si>
    <t>Rate Schedule - SOLAR CO-GENERATION SERVICE Commercial</t>
  </si>
  <si>
    <t>The energy credit per kilo*watt hour will be adjusted monthly using the average locational margin (LMP) pricing per kilowatt hour from the previous month as determined by the ISONE WCMA zone.There will be credit given for the transmission kilo*watt hour charge.</t>
  </si>
  <si>
    <t>['06/26/2014 07:38:36', '07/01/2014 06:40:22', '03/26/2015 15:26:59', '05/29/2015 02:01:46', '05/29/2015 02:02:27']</t>
  </si>
  <si>
    <t>53ac85a35257a30e6ac32a34</t>
  </si>
  <si>
    <t>http://en.openei.org/apps/USURDB/rate/view/53ac85a35257a30e6ac32a34</t>
  </si>
  <si>
    <t>Rate Schedule- Commercial</t>
  </si>
  <si>
    <t>City of Onida, South Dakota (Utility Company)</t>
  </si>
  <si>
    <t>The city requires a $100 meter deposit for each electrical service in the city. When the occupants leaves the premises with utility bills (electric, water, sewer, garbage) fully paid, they shall receive the deposit back.</t>
  </si>
  <si>
    <t>http://www.onidasd.org/agenda.shtml</t>
  </si>
  <si>
    <t>['06/26/2014 08:42:11', '07/01/2014 02:58:07', '03/26/2015 15:26:39', '05/29/2015 02:00:18']</t>
  </si>
  <si>
    <t>53ad8b295257a3d67ddcddbf</t>
  </si>
  <si>
    <t>http://en.openei.org/apps/USURDB/rate/view/539fcaeaec4f024d2f5400c6</t>
  </si>
  <si>
    <t>Schedule SGS: Small General Service Single Phase</t>
  </si>
  <si>
    <t>City of Rocky Mount, North Carolina (Utility Company)</t>
  </si>
  <si>
    <t>http://www.rockymountnc.gov/utilities/rates.asp</t>
  </si>
  <si>
    <t>['06/27/2014 03:18:01', '06/27/2014 03:18:59', '07/24/2014 03:26:13', '03/26/2015 15:26:36']</t>
  </si>
  <si>
    <t>53ad8d2b5257a3d67ddcddc0</t>
  </si>
  <si>
    <t>http://en.openei.org/apps/USURDB/rate/view/539f6f21ec4f024411eccaa1</t>
  </si>
  <si>
    <t>SCHEDULE MGS:Medium General Service Single Phase</t>
  </si>
  <si>
    <t>['06/27/2014 03:26:35', '06/27/2014 03:27:47', '07/24/2014 03:28:35', '03/26/2015 15:26:36']</t>
  </si>
  <si>
    <t>53ad8e085257a34701dcddbe</t>
  </si>
  <si>
    <t>http://en.openei.org/apps/USURDB/rate/view/539fb94fec4f024bc1dc211f</t>
  </si>
  <si>
    <t>Schedule LGS: Large General Service</t>
  </si>
  <si>
    <t>Coincident Peak Demand Reduction Credit may apply</t>
  </si>
  <si>
    <t>['06/27/2014 03:30:16', '06/27/2014 03:32:01', '07/24/2014 03:49:58', '03/26/2015 15:26:55']</t>
  </si>
  <si>
    <t>53adc4a45257a39a03dcddbd</t>
  </si>
  <si>
    <t>http://en.openei.org/apps/USURDB/rate/view/539fc011ec4f024c27d8985d</t>
  </si>
  <si>
    <t>Great Lakes Energy Coop</t>
  </si>
  <si>
    <t>The monthly charge includes the Energy Optimization clause rider ($36.97=32.21+ 4.76)</t>
  </si>
  <si>
    <t>Controlled water heater credit is applicable to Member-Consumers of the Cooperative already taking monthly service concurrently under Rate Schedules A or GS (single-phase service), who desire controlled water heating service and do not have permanently installed generation equipment at the service location. Energy will be metered through the regular service meter.</t>
  </si>
  <si>
    <t>http://www.gtlakes.com/billing/rates/</t>
  </si>
  <si>
    <t>Adj= Power supply cost recovery clause as of September 2013</t>
  </si>
  <si>
    <t>['06/27/2014 07:23:16', '06/27/2014 08:10:58', '07/18/2014 02:15:44', '07/18/2014 02:22:43', '07/18/2014 02:23:52', '07/25/2014 03:47:35', '03/26/2015 15:26:20']</t>
  </si>
  <si>
    <t>53adc4e25257a32b7edcddc0</t>
  </si>
  <si>
    <t>http://en.openei.org/apps/USURDB/rate/view/539fb609ec4f024bc1dbfbdb</t>
  </si>
  <si>
    <t>Available for commercial and industrial members that desire secondary voltage service for general use where the Maximum Demand is 15 kW or more.</t>
  </si>
  <si>
    <t>Fixed monthly charge includes the Energy Optimization Surcharge($84.76 = 80+4.76)</t>
  </si>
  <si>
    <t>Energy charge =Distribution Service + Power Supply Service_x000D_
Adj = Power supply cost recovery clause as of September 2013</t>
  </si>
  <si>
    <t>['06/27/2014 07:24:18', '06/27/2014 08:10:02', '07/18/2014 02:34:54', '03/26/2015 15:26:28']</t>
  </si>
  <si>
    <t>53adc7cb5257a32f7edcddc4</t>
  </si>
  <si>
    <t>http://en.openei.org/apps/USURDB/rate/view/53adc7cb5257a32f7edcddc4</t>
  </si>
  <si>
    <t>Rate Schedule - Commercial Service Phase-1</t>
  </si>
  <si>
    <t>Town of Jamestown, Indiana (Utility Company)</t>
  </si>
  <si>
    <t>Available through one meter to any commercial customer whose maximum load requirements do not exceed 50 kilowatts.</t>
  </si>
  <si>
    <t>['06/27/2014 07:36:43', '07/01/2014 03:34:23', '03/26/2015 15:26:43', '05/29/2015 01:51:44']</t>
  </si>
  <si>
    <t>53adc94e5257a3b701dcddbe</t>
  </si>
  <si>
    <t>http://en.openei.org/apps/USURDB/rate/view/53adc94e5257a3b701dcddbe</t>
  </si>
  <si>
    <t>Rate Schedule - Commercial Service Phase-2</t>
  </si>
  <si>
    <t>['06/27/2014 07:43:10', '07/01/2014 03:34:27', '03/26/2015 15:26:53', '05/29/2015 01:51:22']</t>
  </si>
  <si>
    <t>53add1095257a3d37ddcddc4</t>
  </si>
  <si>
    <t>http://en.openei.org/apps/USURDB/rate/view/539f6b53ec4f024411ec9b35</t>
  </si>
  <si>
    <t>Commercial and Industrial Loads Automated Power Monitoring C-APM</t>
  </si>
  <si>
    <t>For retail access customers, the Minimum Charge shall be the Monthly Charge plus 50 kW times the Maximum Demand Charge, plus the Energy Optimization Surcharge and Power supply service charge is not applicable.</t>
  </si>
  <si>
    <t>Monthly charge includes the Energy Optimization Surcharge($84.76=80+4.76)</t>
  </si>
  <si>
    <t>Adj = Power supply cost recovery clause as of September 2013</t>
  </si>
  <si>
    <t>['06/27/2014 08:16:09', '06/27/2014 08:44:50', '07/01/2014 01:27:56', '07/18/2014 02:46:32', '07/18/2014 02:58:03', '03/26/2015 15:26:47']</t>
  </si>
  <si>
    <t>53add1685257a3e904dcddbe</t>
  </si>
  <si>
    <t>http://en.openei.org/apps/USURDB/rate/view/539fc045ec4f024c27d89aa7</t>
  </si>
  <si>
    <t>Commercial and Industrial Loads Automated Power Monitoring D-APM</t>
  </si>
  <si>
    <t>For retail access customers, the Maximum Demand shall be the highest 15*minute integrated demand created during the current and previous 11 billing months at each voltage level, whether the Member*Consumer received service under this tariff or another Cooperative retail tariff and Power Supply service charge is not applicable.</t>
  </si>
  <si>
    <t>Monthly charge includes the Energy Optimization Surcharge ($1255.59 =390+865.59)</t>
  </si>
  <si>
    <t>Energy charge includes the Distribution Service+ Power Supply Service_x000D_
Adj = Power supply cost recovery clause as of September 2013</t>
  </si>
  <si>
    <t>['06/27/2014 08:17:44', '06/27/2014 08:44:45', '07/18/2014 02:54:42', '07/18/2014 02:56:37', '03/26/2015 15:26:32']</t>
  </si>
  <si>
    <t>53add5815257a3d67ddcddc1</t>
  </si>
  <si>
    <t>http://en.openei.org/apps/USURDB/rate/view/53add5815257a3d67ddcddc1</t>
  </si>
  <si>
    <t>Rate Schedule - Electricity Rate</t>
  </si>
  <si>
    <t>Redwood Electric Coop</t>
  </si>
  <si>
    <t>All hours rates are only available for QF's that provide Firm Power as defined in Minnesota Rules 7835.0100</t>
  </si>
  <si>
    <t>http://www.greatriverenergy.com/savingelectricity/ratedesign/</t>
  </si>
  <si>
    <t>['06/27/2014 08:35:13', '06/30/2014 09:19:50', '03/26/2015 15:26:53', '05/29/2015 01:49:48']</t>
  </si>
  <si>
    <t>53ade1d95257a39205dcddbd</t>
  </si>
  <si>
    <t>http://en.openei.org/apps/USURDB/rate/view/53ade1d95257a39205dcddbd</t>
  </si>
  <si>
    <t>Rate Schedule - General Service (GS) Single Phase</t>
  </si>
  <si>
    <t>City of Wood River, Nebraska (Utility Company)</t>
  </si>
  <si>
    <t>To any customer that does not qualify for another rate Schedule</t>
  </si>
  <si>
    <t>['06/27/2014 09:27:53', '08/19/2014 07:48:34', '03/26/2015 15:26:58', '05/28/2015 09:29:07']</t>
  </si>
  <si>
    <t>53b16b1d5257a32153ce10da</t>
  </si>
  <si>
    <t>http://en.openei.org/apps/USURDB/rate/view/53b16b1d5257a32153ce10da</t>
  </si>
  <si>
    <t>Rate Schedule - General Service Large Use</t>
  </si>
  <si>
    <t>When the customer's demand exceeds 100kw for three consecutive months and the customer does not qualify for the large light and power rate.</t>
  </si>
  <si>
    <t>['06/30/2014 01:50:21', '08/19/2014 07:49:56', '03/26/2015 15:26:59', '05/28/2015 09:28:23']</t>
  </si>
  <si>
    <t>53b16eba5257a3fc55ce10db</t>
  </si>
  <si>
    <t>http://en.openei.org/apps/USURDB/rate/view/53b16eba5257a3fc55ce10db</t>
  </si>
  <si>
    <t>Inner City General Service</t>
  </si>
  <si>
    <t>['06/30/2014 02:05:46', '07/01/2014 04:52:22', '03/26/2015 15:26:40', '05/28/2015 09:27:30']</t>
  </si>
  <si>
    <t>53b16ee75257a3d152ce10da</t>
  </si>
  <si>
    <t>http://en.openei.org/apps/USURDB/rate/view/53b16ee75257a3d152ce10da</t>
  </si>
  <si>
    <t>Out-of-City General Service</t>
  </si>
  <si>
    <t>['06/30/2014 02:06:31', '07/01/2014 04:52:20', '03/26/2015 15:26:49', '05/28/2015 09:26:42']</t>
  </si>
  <si>
    <t>53b16fce5257a3cc52ce10db</t>
  </si>
  <si>
    <t>http://en.openei.org/apps/USURDB/rate/view/539f6ce9ec4f024411ecaf35</t>
  </si>
  <si>
    <t>The monthly charge includes the Energy Optimization Surcharge($1255.59=390+865.59)</t>
  </si>
  <si>
    <t>['06/30/2014 02:10:22', '06/30/2014 02:54:52', '07/01/2014 02:51:26', '07/18/2014 03:16:10', '03/26/2015 15:26:30']</t>
  </si>
  <si>
    <t>53b17e555257a3cd52ce10dd</t>
  </si>
  <si>
    <t>http://en.openei.org/apps/USURDB/rate/view/53b17e555257a3cd52ce10dd</t>
  </si>
  <si>
    <t>Rate Schedule General  Service Rate</t>
  </si>
  <si>
    <t>Nobles Cooperative Electric</t>
  </si>
  <si>
    <t>The minimum monthly charge shall be the greater of the service charge or 50 cents per KVA for each KVA of installed transformer capacity. For members serviced by a transformer with multiple users, the cooperative will assign the installed transformer capacity based on a fair and equitable manner. The service charge represents the fixed costs of wires, poles, transformers, meters, and sub stations necessary to have electricity available at the members location.</t>
  </si>
  <si>
    <t>['06/30/2014 03:12:21', '06/30/2014 09:17:18', '06/30/2014 09:17:37', '03/26/2015 15:26:49', '05/28/2015 09:23:42']</t>
  </si>
  <si>
    <t>53b17f205257a3cc52ce10de</t>
  </si>
  <si>
    <t>http://en.openei.org/apps/USURDB/rate/view/53b17f205257a3cc52ce10de</t>
  </si>
  <si>
    <t>Village of Ohio City, Ohio (Utility Company)</t>
  </si>
  <si>
    <t>['06/30/2014 03:15:44', '08/04/2014 08:41:28', '03/26/2015 15:26:44', '05/28/2015 09:02:29']</t>
  </si>
  <si>
    <t>53b1843e5257a3d152ce10e2</t>
  </si>
  <si>
    <t>http://en.openei.org/apps/USURDB/rate/view/53b1843e5257a3d152ce10e2</t>
  </si>
  <si>
    <t>Rate Schedule - General</t>
  </si>
  <si>
    <t>Renville-Sibley Coop Pwr Assn</t>
  </si>
  <si>
    <t>['06/30/2014 03:37:34', '06/30/2014 08:22:29', '06/30/2014 09:18:33', '03/26/2015 15:26:31', '05/28/2015 09:01:31']</t>
  </si>
  <si>
    <t>53b185485257a3ca59ce10db</t>
  </si>
  <si>
    <t>http://en.openei.org/apps/USURDB/rate/view/53b185485257a3ca59ce10db</t>
  </si>
  <si>
    <t>All Electric Service</t>
  </si>
  <si>
    <t>['06/30/2014 03:42:00', '07/01/2014 07:11:33', '03/26/2015 15:26:48', '05/28/2015 09:01:05']</t>
  </si>
  <si>
    <t>53b196ed5257a3ca58ce10e0</t>
  </si>
  <si>
    <t>http://en.openei.org/apps/USURDB/rate/view/53b196ed5257a3ca58ce10e0</t>
  </si>
  <si>
    <t>Rate Schedule - Residential/Commercial Rates</t>
  </si>
  <si>
    <t>Town of Ruston, Washington (Utility Company)</t>
  </si>
  <si>
    <t>An additional $15 fee will be charged for each shut off notice door hanger due to failure to make timely payment after assessment of the late charge.</t>
  </si>
  <si>
    <t>['06/30/2014 04:57:17', '07/01/2014 01:38:37', '03/26/2015 15:26:50', '05/28/2015 08:58:31']</t>
  </si>
  <si>
    <t>53b198795257a3ca59ce10e0</t>
  </si>
  <si>
    <t>http://en.openei.org/apps/USURDB/rate/view/53b198795257a3ca59ce10e0</t>
  </si>
  <si>
    <t>Large light and Power customers with peak demands of 100kw or more</t>
  </si>
  <si>
    <t>City of Stuart, Nebraska (Utility Company)</t>
  </si>
  <si>
    <t>['06/30/2014 05:03:53', '06/30/2014 06:35:26', '07/25/2014 09:09:31', '03/26/2015 15:26:46', '05/28/2015 08:57:37']</t>
  </si>
  <si>
    <t>53b1a8115257a3d152ce10e5</t>
  </si>
  <si>
    <t>http://en.openei.org/apps/USURDB/rate/view/53b1a8115257a3d152ce10e5</t>
  </si>
  <si>
    <t>General Service Small- Commercial Use</t>
  </si>
  <si>
    <t>Village of Polk, Nebraska (Utility Company)</t>
  </si>
  <si>
    <t>['06/30/2014 06:10:25', '06/30/2014 06:26:23', '07/02/2014 01:29:20', '07/02/2014 01:30:16', '07/31/2014 07:57:22', '03/26/2015 15:26:29', '05/28/2015 08:56:29']</t>
  </si>
  <si>
    <t>53b1a9d15257a3665bce10da</t>
  </si>
  <si>
    <t>http://en.openei.org/apps/USURDB/rate/view/53b1a9d15257a3665bce10da</t>
  </si>
  <si>
    <t>['06/30/2014 06:17:53', '07/02/2014 01:31:38', '07/31/2014 07:58:12', '03/26/2015 15:26:34', '05/28/2015 08:56:11']</t>
  </si>
  <si>
    <t>53b1aad15257a3665bce10db</t>
  </si>
  <si>
    <t>http://en.openei.org/apps/USURDB/rate/view/53b1aad15257a3665bce10db</t>
  </si>
  <si>
    <t>['06/30/2014 06:22:09', '07/02/2014 01:32:57', '07/31/2014 08:00:51', '03/26/2015 15:26:34', '05/28/2015 08:55:51']</t>
  </si>
  <si>
    <t>53b1b0fb5257a3cd52ce10e0</t>
  </si>
  <si>
    <t>http://en.openei.org/apps/USURDB/rate/view/53b1b0fb5257a3cd52ce10e0</t>
  </si>
  <si>
    <t>City of Anthon, Iowa (Utility Company)</t>
  </si>
  <si>
    <t>['06/30/2014 06:48:27', '07/02/2014 01:38:34', '08/04/2014 08:45:43', '03/26/2015 15:26:26', '05/28/2015 08:55:00']</t>
  </si>
  <si>
    <t>53b1b3f15257a3075ece10da</t>
  </si>
  <si>
    <t>http://en.openei.org/apps/USURDB/rate/view/53b1b3f15257a3075ece10da</t>
  </si>
  <si>
    <t>Town of South Coffeyville, Oklahoma (Utility Company)</t>
  </si>
  <si>
    <t>['06/30/2014 07:01:05', '06/30/2014 07:02:18', '07/08/2014 01:30:41', '03/26/2015 15:26:23', '05/28/2015 08:54:29']</t>
  </si>
  <si>
    <t>53b1c16f5257a3a65ece10da</t>
  </si>
  <si>
    <t>http://en.openei.org/apps/USURDB/rate/view/53b1c16f5257a3a65ece10da</t>
  </si>
  <si>
    <t>All Electric Rate</t>
  </si>
  <si>
    <t>Barton County Elec Coop, Inc</t>
  </si>
  <si>
    <t>['06/30/2014 07:58:39', '06/30/2014 07:59:09', '08/01/2014 03:28:01', '03/26/2015 15:26:42', '05/28/2015 08:35:10']</t>
  </si>
  <si>
    <t>53b2ba805257a3e871050f96</t>
  </si>
  <si>
    <t>http://en.openei.org/apps/USURDB/rate/view/53b2ba805257a3e871050f96</t>
  </si>
  <si>
    <t>City of Mindenmines, Missouri (Utility Company)</t>
  </si>
  <si>
    <t>energy adjustment= fuel charge adjustment</t>
  </si>
  <si>
    <t>['07/01/2014 01:41:20', '07/01/2014 01:42:49', '07/08/2014 01:50:15', '03/26/2015 15:26:21', '05/28/2015 08:33:46']</t>
  </si>
  <si>
    <t>53b2d7485257a3b072050f9d</t>
  </si>
  <si>
    <t>http://en.openei.org/apps/USURDB/rate/view/53b2d7485257a3b072050f9d</t>
  </si>
  <si>
    <t>City of Sanborn, Iowa (Utility Company)</t>
  </si>
  <si>
    <t>['07/01/2014 03:44:08', '07/01/2014 03:46:54', '07/01/2014 03:47:18', '08/05/2014 09:29:58', '03/26/2015 15:26:36', '05/28/2015 08:31:00']</t>
  </si>
  <si>
    <t>53b2fc4b5257a3d474050f98</t>
  </si>
  <si>
    <t>http://en.openei.org/apps/USURDB/rate/view/53b2fc4b5257a3d474050f98</t>
  </si>
  <si>
    <t>Schedule A-25 Secondary (1 Phase)</t>
  </si>
  <si>
    <t>PacifiCorp</t>
  </si>
  <si>
    <t>https://www.pacificpower.net/res/rc.html</t>
  </si>
  <si>
    <t>['07/01/2014 06:22:03', '07/01/2014 06:22:36', '07/02/2014 03:51:08', '08/07/2014 08:47:46', '03/26/2015 15:26:20']</t>
  </si>
  <si>
    <t>53b2fc9b5257a3e776050f96</t>
  </si>
  <si>
    <t>http://en.openei.org/apps/USURDB/rate/view/53b2fc9b5257a3e776050f96</t>
  </si>
  <si>
    <t>Schedule A-25 Secondary (3 Phase)</t>
  </si>
  <si>
    <t>['07/01/2014 06:23:23', '07/01/2014 06:24:05', '07/02/2014 03:51:28', '08/07/2014 08:48:11', '03/26/2015 15:26:42']</t>
  </si>
  <si>
    <t>53b2fcd95257a3db75050f98</t>
  </si>
  <si>
    <t>http://en.openei.org/apps/USURDB/rate/view/53b2fcd95257a3db75050f98</t>
  </si>
  <si>
    <t>Schedule A-25 Primary (1 Phase)</t>
  </si>
  <si>
    <t>['07/01/2014 06:24:25', '07/01/2014 06:29:16', '07/02/2014 03:51:59', '08/07/2014 08:48:42', '03/26/2015 15:26:38']</t>
  </si>
  <si>
    <t>53b2fe145257a35b76050f96</t>
  </si>
  <si>
    <t>http://en.openei.org/apps/USURDB/rate/view/53b2fe145257a35b76050f96</t>
  </si>
  <si>
    <t>Schedule A-25 Primary (3 Phase)</t>
  </si>
  <si>
    <t>['07/01/2014 06:29:40', '07/01/2014 06:30:33', '07/02/2014 03:52:18', '08/07/2014 08:49:15', '03/26/2015 15:26:42']</t>
  </si>
  <si>
    <t>53b2feba5257a3dd75050f99</t>
  </si>
  <si>
    <t>http://en.openei.org/apps/USURDB/rate/view/53b2feba5257a3dd75050f99</t>
  </si>
  <si>
    <t>Schedule A-32 Secondary (1 Phase)</t>
  </si>
  <si>
    <t>['07/01/2014 06:32:26', '07/01/2014 06:35:29', '07/02/2014 03:53:08', '08/07/2014 08:50:33', '03/26/2015 15:26:29']</t>
  </si>
  <si>
    <t>53b2ff8a5257a3f974050f9a</t>
  </si>
  <si>
    <t>http://en.openei.org/apps/USURDB/rate/view/53b2ff8a5257a3f974050f9a</t>
  </si>
  <si>
    <t>Schedule A-32 Secondary (3 Phase)</t>
  </si>
  <si>
    <t>['07/01/2014 06:35:54', '07/01/2014 06:36:52', '07/02/2014 03:53:29', '08/07/2014 08:51:06', '08/07/2014 08:59:52', '03/26/2015 15:26:51']</t>
  </si>
  <si>
    <t>53b2ffe05257a3d274050f99</t>
  </si>
  <si>
    <t>http://en.openei.org/apps/USURDB/rate/view/53b2ffe05257a3d274050f99</t>
  </si>
  <si>
    <t>Schedule A-32 Primary (1 Phase)</t>
  </si>
  <si>
    <t>['07/01/2014 06:37:20', '07/01/2014 06:40:57', '07/01/2014 06:41:15', '07/02/2014 03:54:05', '08/07/2014 08:52:09', '03/26/2015 15:26:22']</t>
  </si>
  <si>
    <t>53b301015257a3db75050f99</t>
  </si>
  <si>
    <t>http://en.openei.org/apps/USURDB/rate/view/53b301015257a3db75050f99</t>
  </si>
  <si>
    <t>Schedule A-32 Primary (3 Phase)</t>
  </si>
  <si>
    <t>['07/01/2014 06:42:09', '07/01/2014 06:43:14', '07/02/2014 03:54:31', '08/07/2014 08:52:44', '03/26/2015 15:26:27']</t>
  </si>
  <si>
    <t>53b301925257a3d474050f9a</t>
  </si>
  <si>
    <t>http://en.openei.org/apps/USURDB/rate/view/53b301925257a3d474050f9a</t>
  </si>
  <si>
    <t>Schedule A-36 Secondary</t>
  </si>
  <si>
    <t>['07/01/2014 06:44:34', '07/01/2014 06:46:12', '07/02/2014 03:55:15', '08/07/2014 08:53:48', '03/26/2015 15:26:27']</t>
  </si>
  <si>
    <t>53b301b05257a3d474050f9b</t>
  </si>
  <si>
    <t>http://en.openei.org/apps/USURDB/rate/view/53b301b05257a3d474050f9b</t>
  </si>
  <si>
    <t>General Service Schedule GS-6 (under 15 kW)</t>
  </si>
  <si>
    <t>City of Marietta, Georgia (Utility Company)</t>
  </si>
  <si>
    <t>.035567 = January 2012 purchased power adjustment</t>
  </si>
  <si>
    <t>['07/01/2014 06:45:04', '07/01/2014 06:45:36', '07/22/2014 02:09:32', '03/26/2015 15:26:34', '05/28/2015 08:21:59']</t>
  </si>
  <si>
    <t>53b302245257a3dc75050f97</t>
  </si>
  <si>
    <t>http://en.openei.org/apps/USURDB/rate/view/53b302245257a3dc75050f97</t>
  </si>
  <si>
    <t>Schedule A-36 Primary</t>
  </si>
  <si>
    <t>['07/01/2014 06:47:00', '07/01/2014 06:49:07', '07/02/2014 03:55:52', '08/07/2014 08:54:32', '03/26/2015 15:26:57']</t>
  </si>
  <si>
    <t>53b3052b5257a3dd75050f9c</t>
  </si>
  <si>
    <t>http://en.openei.org/apps/USURDB/rate/view/53b3052b5257a3dd75050f9c</t>
  </si>
  <si>
    <t>Schedule AT-48 Secondary</t>
  </si>
  <si>
    <t>['07/01/2014 06:59:55', '07/01/2014 07:03:50', '07/02/2014 03:57:39', '07/02/2014 03:58:24', '08/07/2014 08:55:55', '03/26/2015 15:26:55']</t>
  </si>
  <si>
    <t>53b30b085257a3dd75050f9e</t>
  </si>
  <si>
    <t>http://en.openei.org/apps/USURDB/rate/view/53b30b085257a3dd75050f9e</t>
  </si>
  <si>
    <t>Hooversville Boro Elec Lgt Co</t>
  </si>
  <si>
    <t>['07/01/2014 07:24:56', '07/08/2014 01:27:40', '03/26/2015 15:26:25', '05/28/2015 08:21:11']</t>
  </si>
  <si>
    <t>53b40fb65257a3800dc6c933</t>
  </si>
  <si>
    <t>http://en.openei.org/apps/USURDB/rate/view/53b40fb65257a3800dc6c933</t>
  </si>
  <si>
    <t>Rate 12: Single Phase Electric</t>
  </si>
  <si>
    <t>['07/02/2014 01:57:10', '03/26/2015 15:26:43', '05/28/2015 08:11:59']</t>
  </si>
  <si>
    <t>53b4146b5257a3e90dc6c933</t>
  </si>
  <si>
    <t>http://en.openei.org/apps/USURDB/rate/view/53b4146b5257a3e90dc6c933</t>
  </si>
  <si>
    <t>Large Commercial Electrical Service -City</t>
  </si>
  <si>
    <t>City of St Marys, Kansas (Utility Company)</t>
  </si>
  <si>
    <t>http://www.smks.info/ordinancesresolutions.html</t>
  </si>
  <si>
    <t>['07/02/2014 02:17:15', '07/02/2014 02:20:35', '07/02/2014 04:37:41', '08/06/2014 01:31:44', '03/26/2015 15:26:23', '05/28/2015 08:09:11']</t>
  </si>
  <si>
    <t>53b4226d5257a37e1183d4e7</t>
  </si>
  <si>
    <t>http://en.openei.org/apps/USURDB/rate/view/53b4226d5257a37e1183d4e7</t>
  </si>
  <si>
    <t>General Service- Commercial</t>
  </si>
  <si>
    <t>City of Mulvane, Kansas (Utility Company)</t>
  </si>
  <si>
    <t>http://www.mulvanekansas.com/</t>
  </si>
  <si>
    <t>['07/02/2014 03:17:01', '07/02/2014 04:46:27', '07/31/2014 04:54:34', '03/26/2015 15:26:58', '05/28/2015 08:08:32']</t>
  </si>
  <si>
    <t>53b423535257a3801183d4e7</t>
  </si>
  <si>
    <t>http://en.openei.org/apps/USURDB/rate/view/53b423535257a3801183d4e7</t>
  </si>
  <si>
    <t>['07/02/2014 03:20:51', '07/02/2014 04:47:20', '07/31/2014 04:55:32', '03/26/2015 15:26:26', '05/28/2015 08:07:56']</t>
  </si>
  <si>
    <t>53b4238a5257a3801183d4e8</t>
  </si>
  <si>
    <t>http://en.openei.org/apps/USURDB/rate/view/53b4238a5257a3801183d4e8</t>
  </si>
  <si>
    <t>City Rate</t>
  </si>
  <si>
    <t>['07/02/2014 03:21:46', '07/02/2014 04:47:42', '07/31/2014 04:56:00', '03/26/2015 15:26:57', '05/28/2015 08:05:48']</t>
  </si>
  <si>
    <t>53b454155257a3681383d4e7</t>
  </si>
  <si>
    <t>http://en.openei.org/apps/USURDB/rate/view/53b454155257a3681383d4e7</t>
  </si>
  <si>
    <t>157 Electric Commercial - Small</t>
  </si>
  <si>
    <t>['07/02/2014 06:48:53', '08/19/2014 03:50:20', '08/19/2014 03:50:32', '03/26/2015 15:26:51']</t>
  </si>
  <si>
    <t>53b454b15257a3081283d4e8</t>
  </si>
  <si>
    <t>http://en.openei.org/apps/USURDB/rate/view/53b454b15257a3081283d4e8</t>
  </si>
  <si>
    <t>167 Commercial-Max</t>
  </si>
  <si>
    <t>['07/02/2014 06:51:29', '08/19/2014 03:51:49', '03/26/2015 15:26:49', '05/28/2015 08:03:30']</t>
  </si>
  <si>
    <t>53b454e15257a3801183d4ea</t>
  </si>
  <si>
    <t>http://en.openei.org/apps/USURDB/rate/view/53b454e15257a3801183d4ea</t>
  </si>
  <si>
    <t>171 Commercial-Max</t>
  </si>
  <si>
    <t>['07/02/2014 06:52:17', '08/19/2014 03:53:10', '03/26/2015 15:26:24', '05/28/2015 08:03:11']</t>
  </si>
  <si>
    <t>53b455205257a3dc1183d4e8</t>
  </si>
  <si>
    <t>http://en.openei.org/apps/USURDB/rate/view/53b455205257a3dc1183d4e8</t>
  </si>
  <si>
    <t>177 Commercial-Max</t>
  </si>
  <si>
    <t>['07/02/2014 06:53:20', '08/19/2014 03:53:33', '03/26/2015 15:26:44', '05/28/2015 08:02:52']</t>
  </si>
  <si>
    <t>53b4554f5257a3681383d4e8</t>
  </si>
  <si>
    <t>http://en.openei.org/apps/USURDB/rate/view/53b4554f5257a3681383d4e8</t>
  </si>
  <si>
    <t>17N Commercial-Max</t>
  </si>
  <si>
    <t>['07/02/2014 06:54:07', '08/19/2014 03:53:56', '03/26/2015 15:26:26', '05/28/2015 08:02:30']</t>
  </si>
  <si>
    <t>53b457795257a3681383d4e9</t>
  </si>
  <si>
    <t>http://en.openei.org/apps/USURDB/rate/view/53b457795257a3681383d4e9</t>
  </si>
  <si>
    <t>211 Commercial - Small</t>
  </si>
  <si>
    <t>['07/02/2014 07:03:21', '08/20/2014 02:06:12', '08/20/2014 02:09:14', '03/26/2015 15:26:26']</t>
  </si>
  <si>
    <t>53b457a95257a3821183d4e8</t>
  </si>
  <si>
    <t>http://en.openei.org/apps/USURDB/rate/view/53b457a95257a3821183d4e8</t>
  </si>
  <si>
    <t>217 Commercial - Small</t>
  </si>
  <si>
    <t>['07/02/2014 07:04:09', '08/20/2014 02:06:41', '08/20/2014 02:09:05', '03/26/2015 15:27:00']</t>
  </si>
  <si>
    <t>53b457f55257a3ff1183d4e9</t>
  </si>
  <si>
    <t>http://en.openei.org/apps/USURDB/rate/view/53b457f55257a3ff1183d4e9</t>
  </si>
  <si>
    <t>21N Commercial - Small</t>
  </si>
  <si>
    <t>['07/02/2014 07:05:25', '08/20/2014 02:07:12', '08/20/2014 02:08:54', '03/26/2015 15:26:26']</t>
  </si>
  <si>
    <t>53b4584c5257a30e1383d4e7</t>
  </si>
  <si>
    <t>http://en.openei.org/apps/USURDB/rate/view/53b4584c5257a30e1383d4e7</t>
  </si>
  <si>
    <t>221 Commercial - Small</t>
  </si>
  <si>
    <t>['07/02/2014 07:06:52', '08/20/2014 02:07:35', '08/20/2014 02:08:45', '03/26/2015 15:26:27']</t>
  </si>
  <si>
    <t>53b4588a5257a30a1383d4e8</t>
  </si>
  <si>
    <t>http://en.openei.org/apps/USURDB/rate/view/53b4588a5257a30a1383d4e8</t>
  </si>
  <si>
    <t>227 Commercial - Small</t>
  </si>
  <si>
    <t>['07/02/2014 07:07:54', '08/20/2014 02:07:59', '08/20/2014 02:08:35', '03/26/2015 15:26:27']</t>
  </si>
  <si>
    <t>53b458b35257a3dc1183d4e9</t>
  </si>
  <si>
    <t>http://en.openei.org/apps/USURDB/rate/view/53b458b35257a3dc1183d4e9</t>
  </si>
  <si>
    <t>22N Commercial - Small</t>
  </si>
  <si>
    <t>['07/02/2014 07:08:35', '08/20/2014 02:10:02', '03/26/2015 15:26:59']</t>
  </si>
  <si>
    <t>53b459125257a30a1383d4e9</t>
  </si>
  <si>
    <t>http://en.openei.org/apps/USURDB/rate/view/53b459125257a30a1383d4e9</t>
  </si>
  <si>
    <t>237 Commercial - Large</t>
  </si>
  <si>
    <t>['07/02/2014 07:10:10', '08/20/2014 02:11:14', '03/26/2015 15:26:33']</t>
  </si>
  <si>
    <t>53b459325257a30f1483d4e7</t>
  </si>
  <si>
    <t>http://en.openei.org/apps/USURDB/rate/view/53b459325257a30f1483d4e7</t>
  </si>
  <si>
    <t>23N Commercial - Large</t>
  </si>
  <si>
    <t>['07/02/2014 07:10:42', '08/20/2014 02:11:43', '08/20/2014 02:11:55', '03/26/2015 15:26:43']</t>
  </si>
  <si>
    <t>53b461bc5257a30a1383d4ea</t>
  </si>
  <si>
    <t>http://en.openei.org/apps/USURDB/rate/view/53b461bc5257a30a1383d4ea</t>
  </si>
  <si>
    <t>Surry-Yadkin Elec Member Corp</t>
  </si>
  <si>
    <t>http://www.syemc.com/content/service-rates</t>
  </si>
  <si>
    <t>['07/02/2014 07:47:08', '07/17/2014 08:38:11', '03/26/2015 15:26:51', '05/28/2015 07:59:27']</t>
  </si>
  <si>
    <t>53b46cd95257a32a1983d4e7</t>
  </si>
  <si>
    <t>http://en.openei.org/apps/USURDB/rate/view/53b46cd95257a32a1983d4e7</t>
  </si>
  <si>
    <t>Beltrami Electric Coop, Inc</t>
  </si>
  <si>
    <t>http://www.beltramielectric.com/New_Service.aspx</t>
  </si>
  <si>
    <t>['07/02/2014 08:34:33', '07/02/2014 08:36:05', '07/02/2014 08:41:12', '07/03/2014 01:18:09', '08/01/2014 04:31:21', '08/01/2014 04:33:22', '03/26/2015 15:26:30', '05/28/2015 07:58:35']</t>
  </si>
  <si>
    <t>53b46ea25257a3ac1783d4e8</t>
  </si>
  <si>
    <t>http://en.openei.org/apps/USURDB/rate/view/53b46ea25257a3ac1783d4e8</t>
  </si>
  <si>
    <t>General Service (II)</t>
  </si>
  <si>
    <t>['07/02/2014 08:42:10', '07/02/2014 08:42:50', '07/03/2014 01:20:04', '08/01/2014 04:35:58', '08/01/2014 04:36:13', '03/26/2015 15:26:22', '05/28/2015 07:48:26']</t>
  </si>
  <si>
    <t>53b477645257a3751983d4e7</t>
  </si>
  <si>
    <t>http://en.openei.org/apps/USURDB/rate/view/53b477645257a3751983d4e7</t>
  </si>
  <si>
    <t>Kuiggluum Kallugvia</t>
  </si>
  <si>
    <t>http://rca.alaska.gov/RCAWeb/Filings/FilingDetails.aspx?id=EDD7D78D-DEA5-4EA8-8810-4B26BAA8B5A6</t>
  </si>
  <si>
    <t>['07/02/2014 09:19:32', '07/08/2014 02:58:53', '03/26/2015 15:26:36', '05/28/2015 07:48:02']</t>
  </si>
  <si>
    <t>53b5824f5257a3d92d930375</t>
  </si>
  <si>
    <t>http://en.openei.org/apps/USURDB/rate/view/53b5824f5257a3d92d930375</t>
  </si>
  <si>
    <t>General Service Single Phase (Facility charge up to 400 amp)</t>
  </si>
  <si>
    <t>Lake Region Electric Assn, Inc</t>
  </si>
  <si>
    <t>['07/03/2014 04:18:23', '08/07/2014 03:45:12', '03/26/2015 15:26:40', '05/28/2015 07:47:06']</t>
  </si>
  <si>
    <t>53b583285257a3132f930377</t>
  </si>
  <si>
    <t>http://en.openei.org/apps/USURDB/rate/view/53b583285257a3132f930377</t>
  </si>
  <si>
    <t>General Service Single Phase ( Facility Charge upto 600 amp)</t>
  </si>
  <si>
    <t>['07/03/2014 04:22:00', '08/07/2014 03:45:34', '03/26/2015 15:26:35', '05/28/2015 07:46:17']</t>
  </si>
  <si>
    <t>53b583b55257a3d92d930376</t>
  </si>
  <si>
    <t>http://en.openei.org/apps/USURDB/rate/view/53b583b55257a3d92d930376</t>
  </si>
  <si>
    <t>General Service Single Phase ( Over 600 amp)</t>
  </si>
  <si>
    <t>['07/03/2014 04:24:21', '08/07/2014 03:45:52', '03/26/2015 15:26:51', '05/28/2015 07:45:49']</t>
  </si>
  <si>
    <t>53b5c0945257a34535930375</t>
  </si>
  <si>
    <t>http://en.openei.org/apps/USURDB/rate/view/53b5c0945257a34535930375</t>
  </si>
  <si>
    <t>Sheffield Utilities</t>
  </si>
  <si>
    <t>['07/03/2014 08:44:04', '07/24/2014 02:54:56', '03/26/2015 15:26:53', '05/28/2015 07:44:40']</t>
  </si>
  <si>
    <t>53b5c2625257a31e35930377</t>
  </si>
  <si>
    <t>http://en.openei.org/apps/USURDB/rate/view/53b5c2625257a31e35930377</t>
  </si>
  <si>
    <t>General Power Service GSA1</t>
  </si>
  <si>
    <t>['07/03/2014 08:51:46', '07/24/2014 02:57:43', '03/26/2015 15:26:20', '05/28/2015 07:44:14']</t>
  </si>
  <si>
    <t>53b5c4775257a3ec2c930379</t>
  </si>
  <si>
    <t>http://en.openei.org/apps/USURDB/rate/view/53b5c4775257a3ec2c930379</t>
  </si>
  <si>
    <t>General Power Service GSA2</t>
  </si>
  <si>
    <t>['07/03/2014 09:00:39', '07/24/2014 03:00:23', '03/26/2015 15:26:42', '05/28/2015 07:43:42']</t>
  </si>
  <si>
    <t>53baec0d5257a383130b9a71</t>
  </si>
  <si>
    <t>http://en.openei.org/apps/USURDB/rate/view/53baec0d5257a383130b9a71</t>
  </si>
  <si>
    <t>Rate Schedule - Commercial and Nonresidential Single phase consumers</t>
  </si>
  <si>
    <t>Concordia Electric Coop, Inc</t>
  </si>
  <si>
    <t>['07/07/2014 06:50:53', '07/11/2014 03:13:33', '07/15/2014 03:26:17', '03/26/2015 15:26:25', '05/28/2015 07:36:40']</t>
  </si>
  <si>
    <t>53baeeb15257a3bb130b9a6f</t>
  </si>
  <si>
    <t>http://en.openei.org/apps/USURDB/rate/view/53baeeb15257a3bb130b9a6f</t>
  </si>
  <si>
    <t>Rate Schedule - General Service - Single phase consumers</t>
  </si>
  <si>
    <t>['07/07/2014 07:02:09', '07/11/2014 03:15:02', '07/15/2014 03:26:09', '03/26/2015 15:26:33', '05/28/2015 07:35:50']</t>
  </si>
  <si>
    <t>53baf1ed5257a3bb130b9a71</t>
  </si>
  <si>
    <t>http://en.openei.org/apps/USURDB/rate/view/53baf1ed5257a3bb130b9a71</t>
  </si>
  <si>
    <t>Rate Schedule - Power Service</t>
  </si>
  <si>
    <t>['07/07/2014 07:15:57', '07/11/2014 03:15:38', '07/15/2014 03:25:52', '03/26/2015 15:26:44', '05/28/2015 07:35:13']</t>
  </si>
  <si>
    <t>53baf2cd5257a35f160b9a6f</t>
  </si>
  <si>
    <t>http://en.openei.org/apps/USURDB/rate/view/53baf2cd5257a35f160b9a6f</t>
  </si>
  <si>
    <t>Rate Schedule - TOD (time of Day Service)</t>
  </si>
  <si>
    <t>['07/07/2014 07:19:41', '07/11/2014 03:16:11', '07/15/2014 03:25:38', '03/26/2015 15:26:46', '05/28/2015 07:34:42']</t>
  </si>
  <si>
    <t>53bb06fd5257a33f130b9a6f</t>
  </si>
  <si>
    <t>http://en.openei.org/apps/USURDB/rate/view/53bb06fd5257a33f130b9a6f</t>
  </si>
  <si>
    <t>Rate Schedule - General Power Service (GSA 3)</t>
  </si>
  <si>
    <t>['07/07/2014 08:45:49', '07/24/2014 03:16:19', '03/26/2015 15:26:25', '05/28/2015 07:30:39']</t>
  </si>
  <si>
    <t>53bb07efec4f021f59891923</t>
  </si>
  <si>
    <t>http://en.openei.org/apps/USURDB/rate/view/53bb07efec4f021f59891923</t>
  </si>
  <si>
    <t>General Power Schedule-Commercial-Part 2</t>
  </si>
  <si>
    <t>['09/24/2013 17:35:58', '09/24/2013 17:40:04', '06/03/2014 14:16:10', '07/03/2014 16:07:48', '07/18/2014 07:13:56', '07/21/2014 02:14:04', '03/26/2015 15:26:26']</t>
  </si>
  <si>
    <t>53bb07f5ec4f021fad2f5c47</t>
  </si>
  <si>
    <t>http://en.openei.org/apps/USURDB/rate/view/53bb07f5ec4f021fad2f5c47</t>
  </si>
  <si>
    <t>General Service 2</t>
  </si>
  <si>
    <t>City of Princeton, Kentucky (Utility Company)</t>
  </si>
  <si>
    <t>['06/20/2012 20:42:08', '06/20/2012 20:45:09', '12/08/2012 22:11:28', '10/08/2013 17:32:17', '02/17/2014 18:28:25', '06/05/2014 15:32:40', '07/02/2014 19:12:12', '03/26/2015 15:26:34']</t>
  </si>
  <si>
    <t>53bb07f6ec4f021fb91d9e27</t>
  </si>
  <si>
    <t>http://en.openei.org/apps/USURDB/rate/view/53bb07f6ec4f021fb91d9e27</t>
  </si>
  <si>
    <t>GSA-2 Class 50</t>
  </si>
  <si>
    <t>City of Cookeville, Tennessee (Utility Company)</t>
  </si>
  <si>
    <t>http://www.cookeville-tn.org/electric/</t>
  </si>
  <si>
    <t>['05/21/2014 13:35:44', '05/21/2014 13:40:10', '06/02/2014 15:21:43', '06/16/2014 18:23:05', '07/02/2014 19:14:38', '07/11/2014 04:09:33', '08/07/2014 07:39:32', '08/07/2014 07:39:51', '03/26/2015 15:26:58']</t>
  </si>
  <si>
    <t>53bb07fdec4f0220135fbbb2</t>
  </si>
  <si>
    <t>http://en.openei.org/apps/USURDB/rate/view/53bb07fdec4f0220135fbbb2</t>
  </si>
  <si>
    <t>Commercial GSA-3</t>
  </si>
  <si>
    <t>City of Scottsboro, Alabama (Utility Company)</t>
  </si>
  <si>
    <t>['06/02/2014 15:36:19', '06/02/2014 15:37:24', '06/11/2014 14:45:51', '07/02/2014 19:22:09', '08/04/2014 09:18:27', '03/26/2015 15:26:24']</t>
  </si>
  <si>
    <t>53bb0800ec4f02203263823d</t>
  </si>
  <si>
    <t>http://en.openei.org/apps/USURDB/rate/view/53bb0800ec4f02203263823d</t>
  </si>
  <si>
    <t>City of Red Cloud, Nebraska (Utility Company)</t>
  </si>
  <si>
    <t>Applicable to consumption for commercial and business users having an average monthly usage of 3800 kWh or greater.</t>
  </si>
  <si>
    <t>http://www.redcloudnebraska.com/government/city-of-red-cloud/utilities/183-electric</t>
  </si>
  <si>
    <t>['06/03/2014 16:35:59', '06/03/2014 16:37:30', '06/13/2014 13:18:35', '07/02/2014 19:47:34', '07/31/2014 04:15:32', '03/26/2015 15:26:51']</t>
  </si>
  <si>
    <t>53bb0802ec4f022051fd049a</t>
  </si>
  <si>
    <t>http://en.openei.org/apps/USURDB/rate/view/53bb0802ec4f022051fd049a</t>
  </si>
  <si>
    <t>GSA-2</t>
  </si>
  <si>
    <t>City of Muscle Shoals, Alabama (Utility Company)</t>
  </si>
  <si>
    <t>http://www.mseb.net/index.htm</t>
  </si>
  <si>
    <t>['06/02/2014 13:19:08', '06/02/2014 13:21:26', '06/09/2014 15:44:28', '07/02/2014 20:02:53', '07/10/2014 09:10:43', '08/06/2014 06:14:36', '03/26/2015 15:26:28']</t>
  </si>
  <si>
    <t>53bb0803ec4f02205dbf49cf</t>
  </si>
  <si>
    <t>http://en.openei.org/apps/USURDB/rate/view/53bb0803ec4f02205dbf49cf</t>
  </si>
  <si>
    <t>GSA-3</t>
  </si>
  <si>
    <t>['06/02/2014 13:22:09', '06/02/2014 13:25:21', '06/09/2014 15:46:50', '07/02/2014 20:04:29', '07/10/2014 09:11:40', '07/10/2014 09:11:56', '08/06/2014 06:15:35', '03/26/2015 15:26:30']</t>
  </si>
  <si>
    <t>53bb0805ec4f0220752f626a</t>
  </si>
  <si>
    <t>http://en.openei.org/apps/USURDB/rate/view/539f6dedec4f024411ecbc21</t>
  </si>
  <si>
    <t>Tennessee Valley Electric Coop</t>
  </si>
  <si>
    <t>GSA*2 (51*1,000 kW) *rates updated monthly</t>
  </si>
  <si>
    <t>https://www.tvec.com/rates-charges.html</t>
  </si>
  <si>
    <t>['05/20/2014 18:22:28', '05/20/2014 18:24:01', '06/02/2014 18:36:18', '06/06/2014 14:37:40', '07/02/2014 20:13:43', '03/26/2015 15:26:21']</t>
  </si>
  <si>
    <t>53bb0805ec4f02207b4cb0d4</t>
  </si>
  <si>
    <t>http://en.openei.org/apps/USURDB/rate/view/53bb0805ec4f02207b4cb0d4</t>
  </si>
  <si>
    <t>Commercial Rate Over 50 KW</t>
  </si>
  <si>
    <t>Monroe County Elec Power Assn</t>
  </si>
  <si>
    <t>http://monroecountyelectric.com/</t>
  </si>
  <si>
    <t>['06/02/2014 18:27:10', '06/02/2014 18:28:46', '07/02/2014 20:14:24', '08/04/2014 02:55:23', '03/26/2015 15:26:36']</t>
  </si>
  <si>
    <t>53bb080aec4f0220b13f1581</t>
  </si>
  <si>
    <t>http://en.openei.org/apps/USURDB/rate/view/53bb080aec4f0220b13f1581</t>
  </si>
  <si>
    <t>Primary Service Rate (PS)</t>
  </si>
  <si>
    <t>South Central Indiana REMC</t>
  </si>
  <si>
    <t>This schedule is available to commercial and industrial customers who receive service at 12,470 volts nominal</t>
  </si>
  <si>
    <t>http://www.sciremc.com/memberServices/rates.aspx</t>
  </si>
  <si>
    <t>[{'Excess Net kVARh': '$0.00616 per kVARh'}]</t>
  </si>
  <si>
    <t>sold in 100kWh blocks. charge is in addition to regular rate.</t>
  </si>
  <si>
    <t>['05/29/2012 19:19:40', '05/29/2012 19:22:35', '05/29/2012 19:23:15', '06/18/2012 19:14:30', '06/18/2012 19:21:40', '12/07/2012 08:16:47', '06/04/2014 16:40:20', '07/02/2014 20:19:00', '03/26/2015 15:26:20', '06/09/2015 08:30:42', '06/09/2015 08:30:57']</t>
  </si>
  <si>
    <t>53bb080cec4f0220cf690182</t>
  </si>
  <si>
    <t>http://en.openei.org/apps/USURDB/rate/view/53bb080cec4f0220cf690182</t>
  </si>
  <si>
    <t>General Service 3 - over 2500 kW (GSA 3)</t>
  </si>
  <si>
    <t>['05/30/2014 18:17:05', '05/30/2014 18:18:54', '06/10/2014 18:28:49', '06/10/2014 19:11:25', '06/10/2014 19:13:16', '07/02/2014 20:20:58', '03/26/2015 15:26:49', '05/28/2015 07:25:41']</t>
  </si>
  <si>
    <t>53bb0810ec4f0220f995796c</t>
  </si>
  <si>
    <t>http://en.openei.org/apps/USURDB/rate/view/53bb0810ec4f0220f995796c</t>
  </si>
  <si>
    <t>General Service (1001 kW-2500 kW)</t>
  </si>
  <si>
    <t>Alcorn County Elec Power Assn</t>
  </si>
  <si>
    <t>http://www.ace-power.com/account/rates/</t>
  </si>
  <si>
    <t>['06/02/2014 19:19:49', '06/02/2014 19:21:07', '07/02/2014 20:24:51', '07/02/2014 20:25:19', '08/01/2014 03:19:05', '03/26/2015 15:26:35']</t>
  </si>
  <si>
    <t>53bb0817ec4f02214856780a</t>
  </si>
  <si>
    <t>http://en.openei.org/apps/USURDB/rate/view/53bb0817ec4f02214856780a</t>
  </si>
  <si>
    <t>Commercial Rate Under 50 KW</t>
  </si>
  <si>
    <t>['06/02/2014 18:24:45', '06/02/2014 18:26:02', '07/02/2014 20:35:33', '08/04/2014 02:54:23', '08/04/2014 02:54:36', '03/26/2015 15:26:52']</t>
  </si>
  <si>
    <t>53bb0824ec4f0221e4d2226c</t>
  </si>
  <si>
    <t>http://en.openei.org/apps/USURDB/rate/view/53bb0824ec4f0221e4d2226c</t>
  </si>
  <si>
    <t>General Service (51 kW-1000 kW)</t>
  </si>
  <si>
    <t>['06/02/2014 19:17:35', '06/02/2014 19:18:52', '06/11/2014 16:42:53', '07/02/2014 21:14:22', '08/01/2014 03:19:55', '03/26/2015 15:26:55']</t>
  </si>
  <si>
    <t>53bb0825ec4f0221fcc66ec3</t>
  </si>
  <si>
    <t>http://en.openei.org/apps/USURDB/rate/view/53bb0825ec4f0221fcc66ec3</t>
  </si>
  <si>
    <t>Large Power customers having a connected load greater than 5,000 KVA, or a minimum billing demand greater than 5,000 kW during any month of the most recent 12 month period.  *Demand Charge  May thru September Billing Cycle:  $5.60 per kilowatt of Billing Demand in the month, but not less than $19,600.00[1].  October thru April Billing Cycle:  $4.50 per kilowatt of Billing Demand in the month, but not less than $15,750.00[1].  [1] Minimum Monthly Billing Demand Charges at 70% of 5,000 kW.</t>
  </si>
  <si>
    <t>['06/28/2012 19:09:17', '06/28/2012 19:16:20', '08/13/2012 19:45:15', '12/08/2012 03:34:08', '06/03/2014 15:51:18', '07/02/2014 16:27:22', '03/26/2015 15:26:36']</t>
  </si>
  <si>
    <t>53bb0827ec4f02220ea7377e</t>
  </si>
  <si>
    <t>http://en.openei.org/apps/USURDB/rate/view/53bb0827ec4f02220ea7377e</t>
  </si>
  <si>
    <t>Large Power Secondary Service</t>
  </si>
  <si>
    <t>This schedule is available in all territory served by HWL for Large Power Service customers.  *Demand Charge  May thru September Billing Cycle:  $6.10 per kilowatt of Billing Demand in the month, but not less than $21,350.00[1].  October thru April Billing Cycle:  $4.95 per kilowatt of Billing Demand in the month, but not less than $17,325.00[1].   [1] Minimum Monthly Billing Demand Charges at 70% of 5,000 kW.</t>
  </si>
  <si>
    <t>['03/02/2012 20:02:51', '03/02/2012 20:04:41', '06/28/2012 18:25:53', '06/28/2012 18:53:51', '06/28/2012 19:04:15', '08/13/2012 19:55:00', '12/08/2012 06:22:41', '06/03/2014 15:52:37', '07/02/2014 16:33:31', '03/26/2015 15:26:49']</t>
  </si>
  <si>
    <t>53bb0829ec4f02222033e99f</t>
  </si>
  <si>
    <t>http://en.openei.org/apps/USURDB/rate/view/53bb0829ec4f02222033e99f</t>
  </si>
  <si>
    <t>General Service- Demand</t>
  </si>
  <si>
    <t>City of Valentine, Nebraska (Utility Company)</t>
  </si>
  <si>
    <t>The following net monthly rate categories apply for single and three phase electric service at all system standard secondary voltages to non*residential customers who aver use in the preceding 12 months period does not exceed 12,000 kWh.</t>
  </si>
  <si>
    <t>['06/06/2013 19:58:52', '06/06/2013 20:00:27', '06/03/2014 16:36:01', '07/02/2014 16:46:22', '03/26/2015 15:26:43']</t>
  </si>
  <si>
    <t>53bb082aec4f02222cbd887f</t>
  </si>
  <si>
    <t>http://en.openei.org/apps/USURDB/rate/view/53bb082aec4f02222cbd887f</t>
  </si>
  <si>
    <t>City of Wayne, Nebraska (Utility Company)</t>
  </si>
  <si>
    <t>Subject to Power Factor Adjustment.</t>
  </si>
  <si>
    <t>['06/04/2014 14:54:24', '06/04/2014 14:56:34', '06/11/2014 19:06:27', '06/11/2014 19:07:15', '07/02/2014 16:53:44', '08/07/2014 02:04:33', '03/26/2015 15:26:47']</t>
  </si>
  <si>
    <t>53bb082aec4f0222322040b6</t>
  </si>
  <si>
    <t>http://en.openei.org/apps/USURDB/rate/view/53bb082aec4f0222322040b6</t>
  </si>
  <si>
    <t>Large Power 5,000 - 9,999 kW (Schedule LPR-1-C2)</t>
  </si>
  <si>
    <t>['04/09/2014 17:50:16', '04/09/2014 18:02:24', '05/20/2014 20:16:47', '05/20/2014 20:19:53', '07/02/2014 16:55:16', '07/16/2014 02:36:00', '03/26/2015 15:26:48']</t>
  </si>
  <si>
    <t>53bb082bec4f02223813d0f2</t>
  </si>
  <si>
    <t>http://en.openei.org/apps/USURDB/rate/view/53bb082bec4f02223813d0f2</t>
  </si>
  <si>
    <t>City of Alton, Iowa (Utility Company)</t>
  </si>
  <si>
    <t>POWER COST ADJUSTMENT (PCA): THE PCA WILL ONLY BE IMPLEMENTED IF THE AVERAGE POWER AND TRANSMISSION COSTS PER KWH ARE ABOVE THE BASE OF $0.0660 PER KWH JUNE*AUGUST, 0.0590 PER KWH DECEMBER*FEBRUARY, AND 0.0480 PER KWH MARCH*MAY &amp; SEPTEMBER*NOVEMBER. THE PCA WILL BE APPLIED TO THE KWH OF ALL ELECTRIC RATE CLASSES.</t>
  </si>
  <si>
    <t>['06/16/2014 13:36:03', '06/16/2014 14:01:37', '07/02/2014 16:56:58', '08/22/2014 01:44:39', '03/26/2015 15:26:26']</t>
  </si>
  <si>
    <t>53bb082cec4f02223e09703e</t>
  </si>
  <si>
    <t>http://en.openei.org/apps/USURDB/rate/view/53bb082cec4f02223e09703e</t>
  </si>
  <si>
    <t>Large General Service -Primary (Rate Code 602)</t>
  </si>
  <si>
    <t>Adjustments=  Energy Adjustment (Changes Monthly) +Energy Efficiency Adjustment Factor + Transmission Cost Recovery_x000D_
($0.02888 =0.02625+0.00103 + 0.0016)</t>
  </si>
  <si>
    <t>['06/06/2014 13:41:18', '06/06/2014 13:49:33', '06/12/2014 14:32:53', '07/02/2014 16:58:33', '07/10/2014 04:59:25', '03/26/2015 15:26:31']</t>
  </si>
  <si>
    <t>53bb082dec4f022250921aa1</t>
  </si>
  <si>
    <t>http://en.openei.org/apps/USURDB/rate/view/53bb082dec4f022250921aa1</t>
  </si>
  <si>
    <t>Schedule GS 1-General Service Single Phase Without Net Metering</t>
  </si>
  <si>
    <t>Applicable to all Lane Electric Cooperative consumers requiring  underground or overhead single*electric service; subject to the established rules and regulations of the Lane Electric. To ensure quality the capacity of single*phase motors served under this schedule cannot exceed 7.5 horsepower</t>
  </si>
  <si>
    <t>['06/13/2014 19:49:50', '06/13/2014 19:54:15', '06/13/2014 19:57:22', '07/02/2014 18:10:40', '08/12/2014 06:51:41', '08/12/2014 06:55:49', '03/26/2015 15:26:33']</t>
  </si>
  <si>
    <t>53bb082eec4f022256573bbb</t>
  </si>
  <si>
    <t>http://en.openei.org/apps/USURDB/rate/view/53bb082eec4f022256573bbb</t>
  </si>
  <si>
    <t>Large Power General Service</t>
  </si>
  <si>
    <t>The following net monthly rate categories shall apply for three*phase electric service at all system standard voltages to non*residential customers whose maximum average use in the preceding 12 month period does exceed 200 kW.</t>
  </si>
  <si>
    <t>['06/06/2013 20:01:02', '06/06/2013 20:03:34', '06/20/2013 20:00:54', '06/03/2014 16:37:51', '07/02/2014 18:12:00', '03/26/2015 15:26:39']</t>
  </si>
  <si>
    <t>53bb0834ec4f022280a71f77</t>
  </si>
  <si>
    <t>http://en.openei.org/apps/USURDB/rate/view/53bb0834ec4f022280a71f77</t>
  </si>
  <si>
    <t>Commercial All Electric Heat</t>
  </si>
  <si>
    <t>City of Ord, Nebraska (Utility Company)</t>
  </si>
  <si>
    <t>This rate is subject to application of the fuel adjustment charges</t>
  </si>
  <si>
    <t>['06/11/2014 18:49:29', '06/11/2014 18:51:52', '07/02/2014 18:25:01', '07/10/2014 08:36:47', '08/22/2014 01:37:38', '03/26/2015 15:26:39', '05/28/2015 07:16:32']</t>
  </si>
  <si>
    <t>53bb0cc95257a35f160b9a71</t>
  </si>
  <si>
    <t>http://en.openei.org/apps/USURDB/rate/view/53bb0cc95257a35f160b9a71</t>
  </si>
  <si>
    <t>General Power Service TDGSA</t>
  </si>
  <si>
    <t>[{'Excess Offpeak /kw': '3.39'} {'Excess over contract /kw': '8.74'}]</t>
  </si>
  <si>
    <t>['07/07/2014 09:10:33', '07/07/2014 09:15:13', '07/24/2014 03:18:47', '03/26/2015 15:26:30', '05/28/2015 07:15:31']</t>
  </si>
  <si>
    <t>53bb101d5257a39e1d0b9a6e</t>
  </si>
  <si>
    <t>http://en.openei.org/apps/USURDB/rate/view/53bb101d5257a39e1d0b9a6e</t>
  </si>
  <si>
    <t>General Service - TDMSA</t>
  </si>
  <si>
    <t>['07/07/2014 09:24:45', '07/24/2014 03:20:22', '03/26/2015 15:26:40', '05/28/2015 07:15:05']</t>
  </si>
  <si>
    <t>53bbf4d65257a30734b21336</t>
  </si>
  <si>
    <t>http://en.openei.org/apps/USURDB/rate/view/53bbf4d65257a30734b21336</t>
  </si>
  <si>
    <t>Rate Schedule - TOU GSB</t>
  </si>
  <si>
    <t>['07/08/2014 01:40:38', '07/24/2014 03:21:40', '03/26/2015 15:26:39', '05/28/2015 07:14:42']</t>
  </si>
  <si>
    <t>53bbf6d55257a32735b21336</t>
  </si>
  <si>
    <t>http://en.openei.org/apps/USURDB/rate/view/53bbf6d55257a32735b21336</t>
  </si>
  <si>
    <t>Rate Schedule - TOU GSC</t>
  </si>
  <si>
    <t>['07/08/2014 01:49:09', '07/24/2014 03:22:20', '03/26/2015 15:26:55', '05/28/2015 07:14:11']</t>
  </si>
  <si>
    <t>53bbf87a5257a30534b21336</t>
  </si>
  <si>
    <t>http://en.openei.org/apps/USURDB/rate/view/53bbf87a5257a30534b21336</t>
  </si>
  <si>
    <t>Rate Schedule - TOU GSD</t>
  </si>
  <si>
    <t>['07/08/2014 01:56:10', '07/24/2014 03:23:39', '03/26/2015 15:26:39', '05/28/2015 07:13:49', '05/29/2015 08:34:38']</t>
  </si>
  <si>
    <t>53bbf9585257a30834b21336</t>
  </si>
  <si>
    <t>http://en.openei.org/apps/USURDB/rate/view/53bbf9585257a30834b21336</t>
  </si>
  <si>
    <t>Rate Schedule - TOU MSB</t>
  </si>
  <si>
    <t>['07/08/2014 01:59:52', '07/24/2014 03:24:37', '03/26/2015 15:26:30', '05/28/2015 07:13:30']</t>
  </si>
  <si>
    <t>53bbfc7c5257a38334b21336</t>
  </si>
  <si>
    <t>http://en.openei.org/apps/USURDB/rate/view/53bbfc7c5257a38334b21336</t>
  </si>
  <si>
    <t>Rate Schedule - TOU MSC</t>
  </si>
  <si>
    <t>['07/08/2014 02:13:16', '07/24/2014 03:25:51', '03/26/2015 15:26:59', '05/28/2015 07:12:46']</t>
  </si>
  <si>
    <t>53bbfdc05257a30634b21336</t>
  </si>
  <si>
    <t>http://en.openei.org/apps/USURDB/rate/view/53bbfdc05257a30634b21336</t>
  </si>
  <si>
    <t>Rate Schedule - TOU MSD</t>
  </si>
  <si>
    <t>['07/08/2014 02:18:40', '07/24/2014 03:26:27', '03/26/2015 15:26:32', '05/28/2015 07:12:05']</t>
  </si>
  <si>
    <t>53bbfe9a5257a30834b21337</t>
  </si>
  <si>
    <t>http://en.openei.org/apps/USURDB/rate/view/53bbfe9a5257a30834b21337</t>
  </si>
  <si>
    <t>Rate Schedule - SDE SGSB</t>
  </si>
  <si>
    <t>['07/08/2014 02:22:18', '07/24/2014 03:28:33', '07/24/2014 03:33:59', '03/26/2015 15:26:53', '05/28/2015 07:11:18']</t>
  </si>
  <si>
    <t>53bbff335257a30834b21338</t>
  </si>
  <si>
    <t>http://en.openei.org/apps/USURDB/rate/view/53bbff335257a30834b21338</t>
  </si>
  <si>
    <t>Rate Schedule - SDE SGSC</t>
  </si>
  <si>
    <t>['07/08/2014 02:24:51', '07/24/2014 03:30:09', '03/26/2015 15:26:25', '05/28/2015 07:10:57']</t>
  </si>
  <si>
    <t>53bbffcd5257a38434b21336</t>
  </si>
  <si>
    <t>http://en.openei.org/apps/USURDB/rate/view/53bbffcd5257a38434b21336</t>
  </si>
  <si>
    <t>Rate Schedule - SDE SGSD</t>
  </si>
  <si>
    <t>['07/08/2014 02:27:25', '07/24/2014 03:30:41', '03/26/2015 15:26:30', '05/28/2015 07:08:51']</t>
  </si>
  <si>
    <t>53bc00e95257a37a34b21336</t>
  </si>
  <si>
    <t>http://en.openei.org/apps/USURDB/rate/view/53bc00e95257a37a34b21336</t>
  </si>
  <si>
    <t>Rate Schedule - SDE SMSB</t>
  </si>
  <si>
    <t>['07/08/2014 02:32:09', '07/24/2014 03:31:22', '03/26/2015 15:26:33', '05/28/2015 07:08:16']</t>
  </si>
  <si>
    <t>53bc01c95257a38434b21337</t>
  </si>
  <si>
    <t>http://en.openei.org/apps/USURDB/rate/view/53bc01c95257a38434b21337</t>
  </si>
  <si>
    <t>Rate Schedule - SDE SMSC</t>
  </si>
  <si>
    <t>['07/08/2014 02:35:53', '07/24/2014 03:32:46', '03/26/2015 15:26:22', '05/28/2015 07:07:15']</t>
  </si>
  <si>
    <t>53bc02855257a30534b21337</t>
  </si>
  <si>
    <t>http://en.openei.org/apps/USURDB/rate/view/53bc02855257a30534b21337</t>
  </si>
  <si>
    <t>Rate Schedule - SDE SMSD</t>
  </si>
  <si>
    <t>['07/08/2014 02:39:01', '07/24/2014 03:33:11', '03/26/2015 15:26:27', '05/28/2015 07:06:45']</t>
  </si>
  <si>
    <t>53bc1d605257a33336b21337</t>
  </si>
  <si>
    <t>http://en.openei.org/apps/USURDB/rate/view/53bc1d605257a33336b21337</t>
  </si>
  <si>
    <t>Rate Schedule - Commercial Service Rate</t>
  </si>
  <si>
    <t>City of White, South Dakota (Utility Company)</t>
  </si>
  <si>
    <t>Applicable to commercial and Industrial customers.</t>
  </si>
  <si>
    <t>['07/08/2014 04:33:36', '07/11/2014 03:09:17', '07/11/2014 03:09:45', '03/26/2015 15:26:23', '05/28/2015 07:05:56']</t>
  </si>
  <si>
    <t>53bc1f7b5257a3c737b21336</t>
  </si>
  <si>
    <t>http://en.openei.org/apps/USURDB/rate/view/53bc1f7b5257a3c737b21336</t>
  </si>
  <si>
    <t>Rate Schedule - Large Power Service</t>
  </si>
  <si>
    <t>A late payment charge of $20 is applicable.</t>
  </si>
  <si>
    <t>['07/08/2014 04:42:35', '07/11/2014 02:49:34', '07/11/2014 03:09:49', '03/26/2015 15:26:46', '05/28/2015 07:05:32']</t>
  </si>
  <si>
    <t>53bc53035257a3073ab21336</t>
  </si>
  <si>
    <t>http://en.openei.org/apps/USURDB/rate/view/53bc53035257a3073ab21336</t>
  </si>
  <si>
    <t>Large General Service Time Of Day- Secondary</t>
  </si>
  <si>
    <t>https://www.otpco.com/rates-and-pricing/north-dakota/rates,-rules,-and-regulations/#section-10-general-services</t>
  </si>
  <si>
    <t>Adj = Energy &amp; Renewable  + Renewable Resource + Economic Development Rider + Transmission Cost Recovery Rider_x000D_
($0.00194 = -0.00128 + 0.00347 -0.00025)_x000D_
(Summer: Period 1: On Peak, Period 2: Shoulder, Period 3: Off Peak) (Winter: Period 4: On Peak, Period 5: Shoulder, Period 6: Off Peak)</t>
  </si>
  <si>
    <t>['07/08/2014 08:22:27', '07/08/2014 08:53:32', '07/08/2014 09:28:17', '03/26/2015 15:26:47']</t>
  </si>
  <si>
    <t>53bc64015257a33336b21339</t>
  </si>
  <si>
    <t>http://en.openei.org/apps/USURDB/rate/view/53bc64015257a33336b21339</t>
  </si>
  <si>
    <t>Large General Service - Time Of Day- Primary</t>
  </si>
  <si>
    <t>['07/08/2014 09:34:57', '07/08/2014 09:35:12', '07/08/2014 09:38:11', '07/08/2014 09:40:04', '03/26/2015 15:26:38']</t>
  </si>
  <si>
    <t>53bd49245257a3674d05bb95</t>
  </si>
  <si>
    <t>http://en.openei.org/apps/USURDB/rate/view/53bd49245257a3674d05bb95</t>
  </si>
  <si>
    <t>Commercial Service- Time Of Use</t>
  </si>
  <si>
    <t>Water Heating Control Rider (Rate 192) $*4.00 is applicable</t>
  </si>
  <si>
    <t>Adj = Energy &amp; Renewable  + Renewable Resource + Economic Development Rider + Transmission Cost Recovery Rider_x000D_
($0.00589 = -0.00128 + 0.0044  -0.00025 + 0.00302 )_x000D_
(Summer: Period 1:Intermediate, Period 2: Off Peak) (Winter: Period 3:Intermediate, Period 4: Off Peak)_x000D_
Weekend Schedule is for Saturday only.</t>
  </si>
  <si>
    <t>['07/09/2014 01:52:36', '07/09/2014 01:53:59', '03/26/2015 15:26:59']</t>
  </si>
  <si>
    <t>53bd54645257a3eb4d05bb95</t>
  </si>
  <si>
    <t>http://en.openei.org/apps/USURDB/rate/view/53bd54645257a3eb4d05bb95</t>
  </si>
  <si>
    <t>Time Of Delivery Energy Service (Rate code 9032/9033)</t>
  </si>
  <si>
    <t>https://www.otpco.com/rates-and-pricing/north-dakota/rates,-rules,-and-regulations/#section-12-purchase-power-riders</t>
  </si>
  <si>
    <t>(Summer: Period 1: On Peak, Period 2: Off Peak) (Winter: Period 3: On Peak, Period 4: Off Peak)_x000D_
Energy charge includes the Renewable Energy Credit</t>
  </si>
  <si>
    <t>['07/09/2014 02:40:36', '03/26/2015 15:26:32']</t>
  </si>
  <si>
    <t>53bd88655257a3b5678b4567</t>
  </si>
  <si>
    <t>http://en.openei.org/apps/USURDB/rate/view/53bd88655257a3b5678b4567</t>
  </si>
  <si>
    <t>General Power GSA-1 (Class 40)</t>
  </si>
  <si>
    <t>Tallahatchie Valley E P A</t>
  </si>
  <si>
    <t>['07/09/2014 06:22:29', '07/09/2014 06:23:55', '07/15/2014 08:45:44', '07/31/2014 07:28:57', '03/26/2015 15:26:33', '05/28/2015 07:05:02']</t>
  </si>
  <si>
    <t>53bd88e55257a3bd678b4567</t>
  </si>
  <si>
    <t>http://en.openei.org/apps/USURDB/rate/view/53bd88e55257a3bd678b4567</t>
  </si>
  <si>
    <t>General Power GSA-2 (Class 50)</t>
  </si>
  <si>
    <t>['07/09/2014 06:24:37', '07/09/2014 06:28:17', '07/15/2014 08:46:45', '07/31/2014 07:28:52', '03/26/2015 15:26:43', '05/28/2015 07:04:39']</t>
  </si>
  <si>
    <t>53bda0135257a3597f8b4568</t>
  </si>
  <si>
    <t>http://en.openei.org/apps/USURDB/rate/view/53bda0135257a3597f8b4568</t>
  </si>
  <si>
    <t>City of Remsen, Iowa (Utility Company)</t>
  </si>
  <si>
    <t>['07/09/2014 08:03:31', '07/15/2014 09:03:35', '07/25/2014 06:25:44', '03/26/2015 15:26:30', '05/28/2015 07:04:12']</t>
  </si>
  <si>
    <t>53be9a375257a3e715b4b9fc</t>
  </si>
  <si>
    <t>http://en.openei.org/apps/USURDB/rate/view/53be9a375257a3e715b4b9fc</t>
  </si>
  <si>
    <t>Electrical Demand Fee</t>
  </si>
  <si>
    <t>City of Dighton, Kansas (Utility Company)</t>
  </si>
  <si>
    <t>['07/10/2014 01:50:47', '07/31/2014 03:27:09', '03/26/2015 15:26:48', '05/28/2015 07:02:35']</t>
  </si>
  <si>
    <t>53bea6d4ec4f0218c014969e</t>
  </si>
  <si>
    <t>http://en.openei.org/apps/USURDB/rate/view/53bea6d4ec4f0218c014969e</t>
  </si>
  <si>
    <t>Cp-4 Large Power Time-of-Day with Coincident Demand Primary Metering and Transformer Ownership Discount</t>
  </si>
  <si>
    <t>['06/06/2012 15:25:13', '06/06/2012 15:25:44', '08/02/2012 16:44:17', '08/02/2012 16:45:09', '12/07/2012 08:15:18', '02/18/2013 19:08:35', '05/06/2014 04:22:42', '05/14/2014 14:12:26', '06/10/2014 13:51:52', '07/03/2014 16:16:43', '07/03/2014 16:18:17', '03/26/2015 15:26:25']</t>
  </si>
  <si>
    <t>53bea6d5ec4f0218d28dbd65</t>
  </si>
  <si>
    <t>http://en.openei.org/apps/USURDB/rate/view/53bea6d5ec4f0218d28dbd65</t>
  </si>
  <si>
    <t>Cp-1 TOD Small Power Optional Time-of-Day Service Primary Metering &amp; Transformer Ownership Discounts</t>
  </si>
  <si>
    <t>['06/15/2012 15:56:53', '06/15/2012 15:57:41', '07/31/2012 20:27:26', '07/31/2012 20:38:43', '12/08/2012 08:14:48', '04/01/2013 17:36:13', '05/06/2014 06:57:24', '05/20/2014 13:18:00', '06/13/2014 16:07:42', '07/03/2014 16:36:08', '03/26/2015 15:26:24', '07/29/2015 02:35:15']</t>
  </si>
  <si>
    <t>53bea6d7ec4f02191f842a62</t>
  </si>
  <si>
    <t>http://en.openei.org/apps/USURDB/rate/view/53bea6d7ec4f02191f842a62</t>
  </si>
  <si>
    <t>General</t>
  </si>
  <si>
    <t>['06/03/2014 18:45:25', '06/03/2014 18:54:14', '07/03/2014 16:50:11', '03/26/2015 15:26:59', '05/28/2015 06:58:36']</t>
  </si>
  <si>
    <t>53bea6deec4f0219b5207dd0</t>
  </si>
  <si>
    <t>http://en.openei.org/apps/USURDB/rate/view/53bea6deec4f0219b5207dd0</t>
  </si>
  <si>
    <t>Experimental Off*Peak Electric Vehicle  		  Charging 10:00 pm * 7:00 am    **Flat rate Adjustments = Regulatory Cost Charge + Power Cost Adjustment.</t>
  </si>
  <si>
    <t>http://www.aelp.com/</t>
  </si>
  <si>
    <t>['06/04/2014 14:28:29', '06/04/2014 14:33:21', '06/04/2014 14:34:43', '06/04/2014 14:41:16', '07/03/2014 19:15:35', '08/01/2014 02:52:24', '03/26/2015 15:26:24']</t>
  </si>
  <si>
    <t>53beb8e35257a37815b4b9fe</t>
  </si>
  <si>
    <t>http://en.openei.org/apps/USURDB/rate/view/53beb8e35257a37815b4b9fe</t>
  </si>
  <si>
    <t>General Power Rate- General Service Agreement 2 (51-1,000kW) (EL2)</t>
  </si>
  <si>
    <t>City of Bessemer Utilities, Alabama</t>
  </si>
  <si>
    <t>['07/10/2014 04:01:39', '07/30/2014 04:11:50', '03/26/2015 15:26:58', '05/28/2015 06:18:36']</t>
  </si>
  <si>
    <t>53beb9755257a31716b4ba00</t>
  </si>
  <si>
    <t>http://en.openei.org/apps/USURDB/rate/view/53beb9755257a31716b4ba00</t>
  </si>
  <si>
    <t>General Power Rate- General Service Agreement 3 (1,001-5,000kW) (EL3)</t>
  </si>
  <si>
    <t>['07/10/2014 04:04:05', '07/30/2014 04:12:11', '03/26/2015 15:26:45', '05/28/2015 06:18:17']</t>
  </si>
  <si>
    <t>53bebb545257a30e16b4ba02</t>
  </si>
  <si>
    <t>http://en.openei.org/apps/USURDB/rate/view/53bebb545257a30e16b4ba02</t>
  </si>
  <si>
    <t>Manufacturer- Manufacturing Service Level B (5,001kW and above) (EL4)</t>
  </si>
  <si>
    <t>['07/10/2014 04:12:04', '07/30/2014 04:12:58', '03/26/2015 15:26:40', '05/28/2015 06:17:37']</t>
  </si>
  <si>
    <t>53bebf4e5257a31716b4ba01</t>
  </si>
  <si>
    <t>http://en.openei.org/apps/USURDB/rate/view/53bebf4e5257a31716b4ba01</t>
  </si>
  <si>
    <t>City of Callender, Iowa (Utility Company)</t>
  </si>
  <si>
    <t>['07/10/2014 04:29:02', '07/10/2014 04:29:23', '07/29/2014 02:53:42', '03/26/2015 15:26:23', '05/28/2015 06:17:11']</t>
  </si>
  <si>
    <t>53bedc515257a37915b4ba06</t>
  </si>
  <si>
    <t>http://en.openei.org/apps/USURDB/rate/view/53bedc515257a37915b4ba06</t>
  </si>
  <si>
    <t>General Service GSA Part 2</t>
  </si>
  <si>
    <t>City of Florence, Alabama (Utility Company)</t>
  </si>
  <si>
    <t>['07/10/2014 06:32:49', '07/16/2014 02:36:24', '07/16/2014 02:37:09', '07/16/2014 02:38:42', '07/16/2014 02:47:19', '07/16/2014 02:50:25', '07/16/2014 02:50:42', '08/01/2014 01:54:01', '03/26/2015 15:26:46', '05/28/2015 06:16:31']</t>
  </si>
  <si>
    <t>53bedd455257a3e715b4ba04</t>
  </si>
  <si>
    <t>http://en.openei.org/apps/USURDB/rate/view/53bedd455257a3e715b4ba04</t>
  </si>
  <si>
    <t>General Service GSA Part - 3 (554)</t>
  </si>
  <si>
    <t>['07/10/2014 06:36:53', '07/16/2014 02:41:53', '08/01/2014 01:54:39', '03/26/2015 15:26:30', '05/28/2015 06:15:59']</t>
  </si>
  <si>
    <t>53bedfe75257a3c21eb4b9fa</t>
  </si>
  <si>
    <t>http://en.openei.org/apps/USURDB/rate/view/53bedfe75257a3c21eb4b9fa</t>
  </si>
  <si>
    <t>General Sevice GSA part -3 (555)</t>
  </si>
  <si>
    <t>['07/10/2014 06:48:07', '07/16/2014 02:43:45', '08/01/2014 01:55:11', '03/26/2015 15:26:34', '05/28/2015 05:23:24']</t>
  </si>
  <si>
    <t>53c049b35257a3b0398d975e</t>
  </si>
  <si>
    <t>http://en.openei.org/apps/USURDB/rate/view/53c049b35257a3b0398d975e</t>
  </si>
  <si>
    <t>General Service - Secondary( Single Phase less than 5KW)</t>
  </si>
  <si>
    <t>Pennsylvania Electric Co (New York)</t>
  </si>
  <si>
    <t>https://www.firstenergycorp.com/content/customer/customer_choice/new_york/new_york_tariffs.html</t>
  </si>
  <si>
    <t>['07/11/2014 08:31:47', '08/19/2014 08:06:32', '08/19/2014 08:08:18', '08/19/2014 08:12:14', '08/19/2014 08:19:18', '09/02/2014 08:00:03', '09/04/2014 07:51:41', '03/26/2015 15:26:23', '05/28/2015 05:22:24']</t>
  </si>
  <si>
    <t>53c04c155257a311348d975e</t>
  </si>
  <si>
    <t>http://en.openei.org/apps/USURDB/rate/view/53c04c155257a311348d975e</t>
  </si>
  <si>
    <t>General Service - Secondary ( Single phase over 5KW)</t>
  </si>
  <si>
    <t>The total energy charge is the sum of the delivery charge and the rate for the price to compare for the electricity charge._x000D_
The adjustment charge is the sum of surcharge, NUG and default service support charges</t>
  </si>
  <si>
    <t>['07/11/2014 08:41:57', '08/19/2014 08:13:59', '08/19/2014 08:19:31', '09/02/2014 08:11:51', '09/04/2014 07:52:05', '03/26/2015 15:26:42', '05/28/2015 05:22:06']</t>
  </si>
  <si>
    <t>53c3e7995257a386015b36b5</t>
  </si>
  <si>
    <t>http://en.openei.org/apps/USURDB/rate/view/53c3e7995257a386015b36b5</t>
  </si>
  <si>
    <t>Large Primary Service</t>
  </si>
  <si>
    <t>The adjustment charge is the sum of surcharge, NUG and default service support charges._x000D_
Period 1 and 2  represents on-peak and off-peak respectively</t>
  </si>
  <si>
    <t>['07/14/2014 02:22:17', '08/19/2014 08:23:52', '09/02/2014 08:26:40', '09/04/2014 07:53:30', '03/26/2015 15:26:36', '05/28/2015 05:20:56']</t>
  </si>
  <si>
    <t>53c449b65257a3bb035b36b7</t>
  </si>
  <si>
    <t>http://en.openei.org/apps/USURDB/rate/view/53c449b65257a3bb035b36b7</t>
  </si>
  <si>
    <t>H-D Electric Coop Inc</t>
  </si>
  <si>
    <t>['07/14/2014 09:20:54', '07/14/2014 09:21:40', '07/30/2014 03:35:23', '03/26/2015 15:26:40', '05/28/2015 05:18:35']</t>
  </si>
  <si>
    <t>53c543d15257a3b723aa08c9</t>
  </si>
  <si>
    <t>http://en.openei.org/apps/USURDB/rate/view/53c543d15257a3b723aa08c9</t>
  </si>
  <si>
    <t>Large Commercial (Schedule LC)</t>
  </si>
  <si>
    <t>City of Larned, Kansas (Utility Company)</t>
  </si>
  <si>
    <t>['07/15/2014 03:08:01', '07/15/2014 03:10:34', '07/30/2014 03:47:45', '03/26/2015 15:26:51', '05/28/2015 05:18:12']</t>
  </si>
  <si>
    <t>53c558a45257a3ba23aa08c9</t>
  </si>
  <si>
    <t>http://en.openei.org/apps/USURDB/rate/view/53c558a45257a3ba23aa08c9</t>
  </si>
  <si>
    <t>Rate Schedule - Commercial - Rural</t>
  </si>
  <si>
    <t>City of Sharon Springs, Kansas (Utility Company)</t>
  </si>
  <si>
    <t>['07/15/2014 04:36:52', '07/18/2014 03:26:20', '07/31/2014 04:30:55', '03/26/2015 15:26:47', '05/28/2015 05:17:29']</t>
  </si>
  <si>
    <t>53c55aa75257a33424aa08cb</t>
  </si>
  <si>
    <t>http://en.openei.org/apps/USURDB/rate/view/53c55aa75257a33424aa08cb</t>
  </si>
  <si>
    <t>Rate Schedule - Power - Rural</t>
  </si>
  <si>
    <t>['07/15/2014 04:45:27', '07/18/2014 03:25:38', '07/31/2014 04:31:21', '03/26/2015 15:26:39', '05/28/2015 05:16:47']</t>
  </si>
  <si>
    <t>53c5850e5257a3df2aaa08ca</t>
  </si>
  <si>
    <t>http://en.openei.org/apps/USURDB/rate/view/53c5850e5257a3df2aaa08ca</t>
  </si>
  <si>
    <t>City of Montezuma, Iowa (Utility Company)</t>
  </si>
  <si>
    <t>['07/15/2014 07:46:22', '08/05/2014 06:14:22', '03/26/2015 15:26:58', '05/28/2015 05:16:15']</t>
  </si>
  <si>
    <t>53c688ab5257a3ef42f17bd2</t>
  </si>
  <si>
    <t>http://en.openei.org/apps/USURDB/rate/view/53c688ab5257a3ef42f17bd2</t>
  </si>
  <si>
    <t>Rate - Schedule General Service</t>
  </si>
  <si>
    <t>Douglas Electric Coop, Inc (South Dakota)</t>
  </si>
  <si>
    <t>['07/16/2014 02:14:03', '07/16/2014 03:02:51', '07/31/2014 04:46:15', '03/26/2015 15:26:56', '05/28/2015 05:15:31']</t>
  </si>
  <si>
    <t>53c6a71e5257a34045f17bd2</t>
  </si>
  <si>
    <t>http://en.openei.org/apps/USURDB/rate/view/53c6a71e5257a34045f17bd2</t>
  </si>
  <si>
    <t>Rate Schedule- Large Power Service</t>
  </si>
  <si>
    <t>Southeastern Electric Coop Inc</t>
  </si>
  <si>
    <t>['07/16/2014 04:23:58', '07/30/2014 04:20:13', '03/26/2015 15:26:40', '05/28/2015 05:14:10']</t>
  </si>
  <si>
    <t>53c6aebc5257a31f43f17bd3</t>
  </si>
  <si>
    <t>http://en.openei.org/apps/USURDB/rate/view/53c6aebc5257a31f43f17bd3</t>
  </si>
  <si>
    <t>Rate Schedule -GS Medium Commercial</t>
  </si>
  <si>
    <t>City of Fallon, Nevada (Utility Company)</t>
  </si>
  <si>
    <t>['07/16/2014 04:56:28', '07/30/2014 04:15:22', '03/26/2015 15:26:22', '05/28/2015 05:13:11']</t>
  </si>
  <si>
    <t>53c81e775257a3be5f4c6ff1</t>
  </si>
  <si>
    <t>http://en.openei.org/apps/USURDB/rate/view/53c81e775257a3be5f4c6ff1</t>
  </si>
  <si>
    <t>Schedule GSC</t>
  </si>
  <si>
    <t>City of Columbus, Mississippi (Utility Company)</t>
  </si>
  <si>
    <t>energy charge includes environment adjustment and fuel adjustment</t>
  </si>
  <si>
    <t>['07/17/2014 07:05:27', '07/30/2014 03:53:42', '03/26/2015 15:26:53', '05/28/2015 05:12:17']</t>
  </si>
  <si>
    <t>53c81ec95257a35e5c4c6ff1</t>
  </si>
  <si>
    <t>http://en.openei.org/apps/USURDB/rate/view/53c81ec95257a35e5c4c6ff1</t>
  </si>
  <si>
    <t>Schedule GSD</t>
  </si>
  <si>
    <t>['07/17/2014 07:06:49', '07/30/2014 03:53:58', '03/26/2015 15:26:34', '05/28/2015 05:11:54']</t>
  </si>
  <si>
    <t>53c81f165257a316604c6fef</t>
  </si>
  <si>
    <t>http://en.openei.org/apps/USURDB/rate/view/53c81f165257a316604c6fef</t>
  </si>
  <si>
    <t>Schedule SDE SMB02</t>
  </si>
  <si>
    <t>['07/17/2014 07:08:06', '07/30/2014 03:54:14', '03/26/2015 15:26:24', '05/28/2015 05:09:08']</t>
  </si>
  <si>
    <t>53c839055257a353634c6fee</t>
  </si>
  <si>
    <t>http://en.openei.org/apps/USURDB/rate/view/53c839055257a353634c6fee</t>
  </si>
  <si>
    <t>Rate Class Small Commercial</t>
  </si>
  <si>
    <t>Twin County Electric Pwr Assn</t>
  </si>
  <si>
    <t>['07/17/2014 08:58:45', '07/18/2014 04:42:57', '03/26/2015 15:26:33', '05/28/2015 05:07:21', '05/29/2015 08:26:39']</t>
  </si>
  <si>
    <t>53c83bbf5257a33b634c6fee</t>
  </si>
  <si>
    <t>http://en.openei.org/apps/USURDB/rate/view/53c83bbf5257a33b634c6fee</t>
  </si>
  <si>
    <t>Rate Class Large Power</t>
  </si>
  <si>
    <t>['07/17/2014 09:10:23', '07/18/2014 04:45:04', '03/26/2015 15:26:32', '05/29/2015 08:32:40']</t>
  </si>
  <si>
    <t>53c929455257a3af763a448a</t>
  </si>
  <si>
    <t>http://en.openei.org/apps/USURDB/rate/view/53c929455257a3af763a448a</t>
  </si>
  <si>
    <t>Rate Schedule - Commercial (single phase)</t>
  </si>
  <si>
    <t>Town of McCormick, South Carolina (Utility Company)</t>
  </si>
  <si>
    <t>['07/18/2014 02:03:49', '07/18/2014 04:12:55', '03/26/2015 15:26:59', '05/28/2015 05:01:39']</t>
  </si>
  <si>
    <t>53c92a195257a3ed763a448a</t>
  </si>
  <si>
    <t>http://en.openei.org/apps/USURDB/rate/view/53c92a195257a3ed763a448a</t>
  </si>
  <si>
    <t>Commercial AT</t>
  </si>
  <si>
    <t>Town of Chester, Massachusetts (Utility Company)</t>
  </si>
  <si>
    <t>This rate may be subject to a 5% electric discount</t>
  </si>
  <si>
    <t>total energy charge = distribution charge ($0.113488) + transmission charge ($0.00935) + energy charge ($0.06) = $0.182838</t>
  </si>
  <si>
    <t>['07/18/2014 02:07:21', '07/30/2014 03:57:34', '03/26/2015 15:26:29', '05/28/2015 05:00:56']</t>
  </si>
  <si>
    <t>53c92c155257a346773a448a</t>
  </si>
  <si>
    <t>http://en.openei.org/apps/USURDB/rate/view/53c92c155257a346773a448a</t>
  </si>
  <si>
    <t>Commercial BT</t>
  </si>
  <si>
    <t>This rate may be available for an electric discount of 5%</t>
  </si>
  <si>
    <t>total energy charge = distribution charge ($0.067601) + transmission charge ($0.00935) + energy charge ($0.06) = $0.136951</t>
  </si>
  <si>
    <t>['07/18/2014 02:15:49', '07/30/2014 03:59:05', '03/26/2015 15:26:57', '05/28/2015 05:00:38']</t>
  </si>
  <si>
    <t>53c939f55257a335773a448a</t>
  </si>
  <si>
    <t>http://en.openei.org/apps/USURDB/rate/view/53c939f55257a335773a448a</t>
  </si>
  <si>
    <t>Commercial A- Farm</t>
  </si>
  <si>
    <t>total energy charge = distribution charge ($0.102139) + transmission charge ($0.008415) + energy charge ($0.054) = $0.164554</t>
  </si>
  <si>
    <t>['07/18/2014 03:15:01', '07/30/2014 04:01:28', '03/26/2015 15:26:38', '05/28/2015 04:56:51']</t>
  </si>
  <si>
    <t>53c97b3f5257a3d87a3a448a</t>
  </si>
  <si>
    <t>['07/18/2014 07:53:35', '07/18/2014 08:05:56', '07/18/2014 08:16:25', '03/26/2015 15:26:39']</t>
  </si>
  <si>
    <t>53cd26b25257a361592df98b</t>
  </si>
  <si>
    <t>http://en.openei.org/apps/USURDB/rate/view/53cd26b25257a361592df98b</t>
  </si>
  <si>
    <t>Schedule MGS - Medium General Service (for customers formerly served by Union Power Company)</t>
  </si>
  <si>
    <t>Black Diamond Power Co</t>
  </si>
  <si>
    <t>['07/21/2014 02:41:54', '07/23/2014 08:06:49', '07/24/2014 07:17:15', '03/26/2015 15:26:31', '05/28/2015 04:54:18']</t>
  </si>
  <si>
    <t>53cd28255257a361592df98d</t>
  </si>
  <si>
    <t>http://en.openei.org/apps/USURDB/rate/view/53cd28255257a361592df98d</t>
  </si>
  <si>
    <t>Schedule LGS - Large Power Service (For customers formerly served by Elk Power Company)</t>
  </si>
  <si>
    <t>['07/21/2014 02:48:05', '07/23/2014 08:25:36', '07/24/2014 07:20:26', '03/26/2015 15:26:50', '05/28/2015 04:52:00']</t>
  </si>
  <si>
    <t>53ce667d5257a37075503cf8</t>
  </si>
  <si>
    <t>http://en.openei.org/apps/USURDB/rate/view/53ce667d5257a37075503cf8</t>
  </si>
  <si>
    <t>Residential Service with Electric Vehicle- Single Phase</t>
  </si>
  <si>
    <t>Monthly charge includes the Renewable Energy and Energy Efficiency Portfolio Standard Rider($1.00)</t>
  </si>
  <si>
    <t>['07/22/2014 01:26:21', '07/22/2014 01:32:12', '07/22/2014 02:44:55', '03/26/2015 15:26:24']</t>
  </si>
  <si>
    <t>53ce67535257a37175503cf8</t>
  </si>
  <si>
    <t>http://en.openei.org/apps/USURDB/rate/view/53ce67535257a37175503cf8</t>
  </si>
  <si>
    <t>Residential Service with Electric Vehicle- Three Phase</t>
  </si>
  <si>
    <t>http://www.wemc.com/commemservices.aspx</t>
  </si>
  <si>
    <t>['07/22/2014 01:29:55', '07/22/2014 01:32:28', '07/22/2014 02:45:14', '03/26/2015 15:26:54']</t>
  </si>
  <si>
    <t>53ce79e95257a38677503cf8</t>
  </si>
  <si>
    <t>http://en.openei.org/apps/USURDB/rate/view/53ce79e95257a38677503cf8</t>
  </si>
  <si>
    <t>Residential Farm and Commerical Rate Codes - 10 &amp; 11.</t>
  </si>
  <si>
    <t>Midland Power Coop</t>
  </si>
  <si>
    <t>['07/22/2014 02:49:13', '07/24/2014 04:13:11', '07/24/2014 06:41:24', '03/26/2015 15:26:54', '05/28/2015 04:40:19']</t>
  </si>
  <si>
    <t>53ce7fc65257a34778503cf8</t>
  </si>
  <si>
    <t>http://en.openei.org/apps/USURDB/rate/view/53ce7fc65257a34778503cf8</t>
  </si>
  <si>
    <t>Large Power Demand and Energy (33A  &amp; 33B)</t>
  </si>
  <si>
    <t>['07/22/2014 03:14:14', '07/22/2014 03:41:49', '07/24/2014 04:30:34', '07/24/2014 06:44:44', '03/26/2015 15:26:35', '05/28/2015 04:24:49']</t>
  </si>
  <si>
    <t>53ce830c5257a37578503cf8</t>
  </si>
  <si>
    <t>http://en.openei.org/apps/USURDB/rate/view/53ce830c5257a37578503cf8</t>
  </si>
  <si>
    <t>Large Power Time of Use (Demand &amp; Energy) Rate Code 30 &amp; 30A</t>
  </si>
  <si>
    <t>['07/22/2014 03:28:12', '07/24/2014 04:43:54', '07/24/2014 04:45:21', '07/24/2014 06:47:50', '03/26/2015 15:26:26', '05/28/2015 04:24:02']</t>
  </si>
  <si>
    <t>53ce83a35257a3d475503cf8</t>
  </si>
  <si>
    <t>http://en.openei.org/apps/USURDB/rate/view/53ce83a35257a3d475503cf8</t>
  </si>
  <si>
    <t>Residential Farm and Small Commercial (Rate Codes 60 &amp; 61)</t>
  </si>
  <si>
    <t>['07/22/2014 03:30:43', '07/24/2014 04:48:38', '07/24/2014 06:48:25', '03/26/2015 15:26:33', '05/28/2015 04:07:00']</t>
  </si>
  <si>
    <t>53ce83dd5257a36e75503cf8</t>
  </si>
  <si>
    <t>http://en.openei.org/apps/USURDB/rate/view/53ce83dd5257a36e75503cf8</t>
  </si>
  <si>
    <t>Small General Service TOU (SGS-10 TOU)</t>
  </si>
  <si>
    <t>UNS Electric, Inc</t>
  </si>
  <si>
    <t>['07/22/2014 03:31:41', '07/28/2014 03:20:10', '08/07/2014 08:25:45', '03/26/2015 15:26:45', '05/28/2015 04:06:31']</t>
  </si>
  <si>
    <t>53ce84955257a3dd75503cf8</t>
  </si>
  <si>
    <t>http://en.openei.org/apps/USURDB/rate/view/53ce84955257a3dd75503cf8</t>
  </si>
  <si>
    <t>Large Power Demand and Energy (Rate Code 62 &amp; 63)</t>
  </si>
  <si>
    <t>['07/22/2014 03:34:45', '07/24/2014 04:54:19', '07/24/2014 06:49:19', '03/26/2015 15:26:39', '05/28/2015 04:06:04']</t>
  </si>
  <si>
    <t>53cfd4da5257a3d712fde0cb</t>
  </si>
  <si>
    <t>http://en.openei.org/apps/USURDB/rate/view/53cfd4da5257a3d712fde0cb</t>
  </si>
  <si>
    <t>Allamakee-Clayton El Coop, Inc</t>
  </si>
  <si>
    <t>['07/23/2014 03:29:30', '08/11/2014 09:10:06', '03/26/2015 15:26:48', '05/28/2015 04:03:19']</t>
  </si>
  <si>
    <t>53d1249c5257a3612e5523a6</t>
  </si>
  <si>
    <t>http://en.openei.org/apps/USURDB/rate/view/53d1249c5257a3612e5523a6</t>
  </si>
  <si>
    <t>[{'KVAR per month of reactive demand ': '0.250'}]</t>
  </si>
  <si>
    <t>['07/24/2014 03:22:04', '08/11/2014 09:27:54', '03/26/2015 15:26:58', '05/28/2015 04:00:39']</t>
  </si>
  <si>
    <t>53d12c755257a3792c5523a8</t>
  </si>
  <si>
    <t>http://en.openei.org/apps/USURDB/rate/view/53d12c755257a3792c5523a8</t>
  </si>
  <si>
    <t>Electric Space Conditioning Rate</t>
  </si>
  <si>
    <t>Humboldt County R E C</t>
  </si>
  <si>
    <t>['07/24/2014 03:55:33', '03/26/2015 15:26:27', '05/28/2015 04:00:09']</t>
  </si>
  <si>
    <t>53d269215257a3114be04ef9</t>
  </si>
  <si>
    <t>http://en.openei.org/apps/USURDB/rate/view/53d269215257a3114be04ef9</t>
  </si>
  <si>
    <t>Medium General Time-of-Day (M.G.S.-T.O.D)</t>
  </si>
  <si>
    <t>City of Martinsville, Virginia (Utility Company)</t>
  </si>
  <si>
    <t>['07/25/2014 02:26:41', '08/11/2014 07:48:13', '03/26/2015 15:26:36', '05/28/2015 03:59:13']</t>
  </si>
  <si>
    <t>53d2b6735257a3dc4fe04ef9</t>
  </si>
  <si>
    <t>http://en.openei.org/apps/USURDB/rate/view/53d2b6735257a3dc4fe04ef9</t>
  </si>
  <si>
    <t>Rate Schedule - General service (single phase)</t>
  </si>
  <si>
    <t>Black River Electric Coop, Inc</t>
  </si>
  <si>
    <t>['07/25/2014 07:56:35', '08/07/2014 04:33:55', '08/12/2014 08:13:40', '03/26/2015 15:26:39', '05/28/2015 03:52:22']</t>
  </si>
  <si>
    <t>53d65b2d5257a3a92108aa1a</t>
  </si>
  <si>
    <t>http://en.openei.org/apps/USURDB/rate/view/53d65b2d5257a3a92108aa1a</t>
  </si>
  <si>
    <t>General Service - Optional Time-of-Day</t>
  </si>
  <si>
    <t>['07/28/2014 02:16:13', '03/26/2015 15:26:53']</t>
  </si>
  <si>
    <t>53d679615257a3d61f08aa1b</t>
  </si>
  <si>
    <t>http://en.openei.org/apps/USURDB/rate/view/53d679615257a3d61f08aa1b</t>
  </si>
  <si>
    <t>General Use Rate</t>
  </si>
  <si>
    <t>Jones-Onslow Elec Member Corp</t>
  </si>
  <si>
    <t>['07/28/2014 04:25:05', '07/28/2014 08:51:23', '03/26/2015 15:26:53', '05/28/2015 03:50:39']</t>
  </si>
  <si>
    <t>53d67a565257a3392008aa1c</t>
  </si>
  <si>
    <t>http://en.openei.org/apps/USURDB/rate/view/53d67a565257a3392008aa1c</t>
  </si>
  <si>
    <t>['07/28/2014 04:29:10', '07/28/2014 08:55:37', '03/26/2015 15:26:39', '05/28/2015 03:50:05']</t>
  </si>
  <si>
    <t>53d7abf15257a3363a2182e4</t>
  </si>
  <si>
    <t>http://en.openei.org/apps/USURDB/rate/view/53d7abf15257a3363a2182e4</t>
  </si>
  <si>
    <t>Rate Schedule - Commercial</t>
  </si>
  <si>
    <t>City of Orlando, Oklahoma (Utility Company)</t>
  </si>
  <si>
    <t>['07/29/2014 02:13:05', '07/29/2014 04:21:10', '03/26/2015 15:26:55', '05/28/2015 03:49:03']</t>
  </si>
  <si>
    <t>53d7b3085257a3d1392182e5</t>
  </si>
  <si>
    <t>http://en.openei.org/apps/USURDB/rate/view/53d7b3085257a3d1392182e5</t>
  </si>
  <si>
    <t>Rate 5- General Service- Non-Residential 25 kVA and Under</t>
  </si>
  <si>
    <t>North Western Elec Coop, Inc</t>
  </si>
  <si>
    <t>http://nwec.coopwebbuilder.com/content/your-business-rates-charges</t>
  </si>
  <si>
    <t>['07/29/2014 02:43:20', '03/26/2015 15:26:52', '05/28/2015 03:47:42']</t>
  </si>
  <si>
    <t>53d7b3e15257a3d1392182e7</t>
  </si>
  <si>
    <t>http://en.openei.org/apps/USURDB/rate/view/53d7b3e15257a3d1392182e7</t>
  </si>
  <si>
    <t>Rate 7- 26-50 kVA Service</t>
  </si>
  <si>
    <t>['07/29/2014 02:46:57', '07/29/2014 02:48:23', '03/26/2015 15:26:46', '05/28/2015 03:46:44']</t>
  </si>
  <si>
    <t>53d7b4f65257a3cd392182e7</t>
  </si>
  <si>
    <t>http://en.openei.org/apps/USURDB/rate/view/53d7b4f65257a3cd392182e7</t>
  </si>
  <si>
    <t>Rate 8- 51-500kVA Service</t>
  </si>
  <si>
    <t>['07/29/2014 02:51:34', '03/26/2015 15:26:53', '05/28/2015 03:46:19']</t>
  </si>
  <si>
    <t>53d7bdc25257a3d1392182e8</t>
  </si>
  <si>
    <t>http://en.openei.org/apps/USURDB/rate/view/53d7bdc25257a3d1392182e8</t>
  </si>
  <si>
    <t>Rate Schedule - General Service Rate</t>
  </si>
  <si>
    <t>City of Burwell, Nebraska (Utility Company)</t>
  </si>
  <si>
    <t>['07/29/2014 03:29:06', '07/29/2014 04:16:32', '07/29/2014 04:17:47', '07/29/2014 04:51:25', '07/29/2014 08:19:55', '03/26/2015 15:26:57', '05/28/2015 03:44:45']</t>
  </si>
  <si>
    <t>53d7bfb15257a3ce392182e7</t>
  </si>
  <si>
    <t>http://en.openei.org/apps/USURDB/rate/view/53d7bfb15257a3ce392182e7</t>
  </si>
  <si>
    <t>Rate Schedule - General Service Rate (Demand)</t>
  </si>
  <si>
    <t>['07/29/2014 03:37:21', '07/29/2014 08:22:10', '03/26/2015 15:26:28', '05/28/2015 03:43:36']</t>
  </si>
  <si>
    <t>53d802e65257a3383e2182e4</t>
  </si>
  <si>
    <t>http://en.openei.org/apps/USURDB/rate/view/53d802e65257a3383e2182e4</t>
  </si>
  <si>
    <t>Rate Schedule - Rate 2</t>
  </si>
  <si>
    <t>City of Newbern, Tennessee (Utility Company)</t>
  </si>
  <si>
    <t>['07/29/2014 08:24:06', '08/04/2014 01:55:09', '03/26/2015 15:26:58', '05/29/2015 08:06:22']</t>
  </si>
  <si>
    <t>53d803be5257a3a23f2182e4</t>
  </si>
  <si>
    <t>http://en.openei.org/apps/USURDB/rate/view/53d803be5257a3a23f2182e4</t>
  </si>
  <si>
    <t>Rate Schedule - Rate 3</t>
  </si>
  <si>
    <t>['07/29/2014 08:27:42', '08/04/2014 01:55:33', '03/26/2015 15:26:45', '05/29/2015 08:08:43']</t>
  </si>
  <si>
    <t>53d806595257a3e0402182e4</t>
  </si>
  <si>
    <t>http://en.openei.org/apps/USURDB/rate/view/53d806595257a3e0402182e4</t>
  </si>
  <si>
    <t>Rate Schedule - Rate 68</t>
  </si>
  <si>
    <t>['07/29/2014 08:38:49', '07/30/2014 02:25:25', '08/04/2014 01:56:27', '03/26/2015 15:26:32', '05/29/2015 08:09:46']</t>
  </si>
  <si>
    <t>53d8075b5257a3293f2182e4</t>
  </si>
  <si>
    <t>http://en.openei.org/apps/USURDB/rate/view/53d8075b5257a3293f2182e4</t>
  </si>
  <si>
    <t>Rate Schedule - Rate 55</t>
  </si>
  <si>
    <t>['07/29/2014 08:43:07', '08/04/2014 01:56:55', '03/26/2015 15:26:32', '05/29/2015 08:10:35']</t>
  </si>
  <si>
    <t>53d808c05257a3293f2182e5</t>
  </si>
  <si>
    <t>http://en.openei.org/apps/USURDB/rate/view/53d808c05257a3293f2182e5</t>
  </si>
  <si>
    <t>Rate Schedule - Rate 40</t>
  </si>
  <si>
    <t>['07/29/2014 08:49:04', '08/04/2014 01:57:49', '03/26/2015 15:26:54', '05/29/2015 08:07:28']</t>
  </si>
  <si>
    <t>53d8096c5257a3e1402182e4</t>
  </si>
  <si>
    <t>http://en.openei.org/apps/USURDB/rate/view/53d8096c5257a3e1402182e4</t>
  </si>
  <si>
    <t>Rate Schedule - Rate 50</t>
  </si>
  <si>
    <t>['07/29/2014 08:51:56', '08/04/2014 01:58:17', '03/26/2015 15:26:25', '05/28/2015 03:41:40', '05/29/2015 08:04:47']</t>
  </si>
  <si>
    <t>53d90d585257a3b2539598a9</t>
  </si>
  <si>
    <t>http://en.openei.org/apps/USURDB/rate/view/53d90d585257a3b2539598a9</t>
  </si>
  <si>
    <t>Rate Schedule - Electric Vehicles (Single Phase)</t>
  </si>
  <si>
    <t>Sangre De Cristo Elec Assn Inc</t>
  </si>
  <si>
    <t>['07/30/2014 03:20:56', '08/11/2014 03:41:00', '03/26/2015 15:26:35']</t>
  </si>
  <si>
    <t>53d910215257a387539598a7</t>
  </si>
  <si>
    <t>http://en.openei.org/apps/USURDB/rate/view/53d910215257a387539598a7</t>
  </si>
  <si>
    <t>Rate Schedule - Electric Vehicles ( Three Phase)</t>
  </si>
  <si>
    <t>['07/30/2014 03:32:49', '08/11/2014 03:41:52', '03/26/2015 15:26:33']</t>
  </si>
  <si>
    <t>53d9455d5257a30f5c9598a8</t>
  </si>
  <si>
    <t>http://en.openei.org/apps/USURDB/rate/view/53d9455d5257a30f5c9598a8</t>
  </si>
  <si>
    <t>Rate Schedule - EC</t>
  </si>
  <si>
    <t>Town of MacClesfield, North Carolina (Utility Company)</t>
  </si>
  <si>
    <t>['07/30/2014 07:19:57', '08/04/2014 01:49:45', '03/26/2015 15:26:45', '05/28/2015 03:37:32']</t>
  </si>
  <si>
    <t>53d94c855257a380659598a6</t>
  </si>
  <si>
    <t>http://en.openei.org/apps/USURDB/rate/view/53d94c855257a380659598a6</t>
  </si>
  <si>
    <t>Rate Schedule - Commercial Rate</t>
  </si>
  <si>
    <t>City of Bartlett, Texas (Utility Company)</t>
  </si>
  <si>
    <t>['07/30/2014 07:50:29', '08/04/2014 01:53:27', '03/26/2015 15:26:24', '05/28/2015 03:36:46']</t>
  </si>
  <si>
    <t>53d95c4d5257a37d659598a6</t>
  </si>
  <si>
    <t>http://en.openei.org/apps/USURDB/rate/view/53d95c4d5257a37d659598a6</t>
  </si>
  <si>
    <t>Rate Schedule - Small Commercial Rate</t>
  </si>
  <si>
    <t>Panola-Harrison Elec Coop, Inc (Louisiana)</t>
  </si>
  <si>
    <t>['07/30/2014 08:57:49', '08/04/2014 01:42:55', '03/26/2015 15:26:50', '05/28/2015 03:36:10']</t>
  </si>
  <si>
    <t>53d95fed5257a37c659598a7</t>
  </si>
  <si>
    <t>http://en.openei.org/apps/USURDB/rate/view/53d95fed5257a37c659598a7</t>
  </si>
  <si>
    <t>Rate Schedule - Large Power Rate</t>
  </si>
  <si>
    <t>['07/30/2014 09:13:17', '08/04/2014 01:43:27', '08/04/2014 01:43:43', '03/26/2015 15:26:59', '05/28/2015 03:35:50']</t>
  </si>
  <si>
    <t>53df9dbe5257a33742bfd38c</t>
  </si>
  <si>
    <t>http://en.openei.org/apps/USURDB/rate/view/53df9dbe5257a33742bfd38c</t>
  </si>
  <si>
    <t>Whole House TOD</t>
  </si>
  <si>
    <t>Berkeley Electric Coop Inc</t>
  </si>
  <si>
    <t>This rate is also used as an alternative rate for the Electric Car (Off*Peak) Rate. It allows individuals whom wish to utilize the Electric Car Rate also have electric capabilities for charging their Electric vehicles during On*Peak time periods.     Berkeley Electric Cooperative has established the following On*Peak times:    *June through September; 6 a.m. to Noon  * October through May; 1:00 p.m. to 10:00 p.m.</t>
  </si>
  <si>
    <t>['08/04/2014 02:50:38', '08/11/2014 06:12:25', '03/26/2015 15:26:53']</t>
  </si>
  <si>
    <t>53e124d55257a38c7f2871d9</t>
  </si>
  <si>
    <t>http://en.openei.org/apps/USURDB/rate/view/53e124d55257a38c7f2871d9</t>
  </si>
  <si>
    <t>Columbus Electric Coop, Inc (Arizona)</t>
  </si>
  <si>
    <t>Available to consumers including existing single*phase consumers located within the utility's service area, requiring transformer capacity of 50 KVA, but not more than 350 KVA, for all types of usage, subject to the established rules and regulations.</t>
  </si>
  <si>
    <t>['08/05/2014 06:39:17', '08/12/2014 08:27:07', '03/26/2015 15:26:34', '05/28/2015 03:31:13']</t>
  </si>
  <si>
    <t>53e25b7f5257a31d1c319bde</t>
  </si>
  <si>
    <t>http://en.openei.org/apps/USURDB/rate/view/53e25b7f5257a31d1c319bde</t>
  </si>
  <si>
    <t>Rate GLP- General Lighting and Power Service</t>
  </si>
  <si>
    <t>UGI Utilities, Inc</t>
  </si>
  <si>
    <t>This rate is in the process of being eliminated and is only available to customers served hereunder prior to July 29, 1970.</t>
  </si>
  <si>
    <t>http://www.ugi.com/portal/page/portal/UGI/Electric/Choice</t>
  </si>
  <si>
    <t>['08/06/2014 04:44:47', '08/14/2014 03:32:46', '03/26/2015 15:26:39', '05/28/2015 03:30:02']</t>
  </si>
  <si>
    <t>53e27f905257a3191c319bdb</t>
  </si>
  <si>
    <t>http://en.openei.org/apps/USURDB/rate/view/53e27f905257a3191c319bdb</t>
  </si>
  <si>
    <t>Schedule 5- Separately metered Electric Vehicle</t>
  </si>
  <si>
    <t>PacifiCorp (Oregon)</t>
  </si>
  <si>
    <t>To single*family residential consumers only for all single*phase and three*phase electric requirements supplied to electric vehicle charging installations where such service is supplied at a point of delivery separately metered from other residential service.</t>
  </si>
  <si>
    <t>https://www.pacificpower.net/about/rr/ori.html</t>
  </si>
  <si>
    <t>['08/06/2014 07:18:40', '08/13/2014 04:51:06', '03/26/2015 15:26:51', '06/16/2016 05:33:07']</t>
  </si>
  <si>
    <t>53e2805e5257a3621e319bde</t>
  </si>
  <si>
    <t>http://en.openei.org/apps/USURDB/rate/view/53e2805e5257a3621e319bde</t>
  </si>
  <si>
    <t>Schedule 5- Electric Vehicle Charging Station Service Three Phase</t>
  </si>
  <si>
    <t>Three*Phase service will be supplied only when service is available from company's presently existing facilities</t>
  </si>
  <si>
    <t>['08/06/2014 07:22:06', '08/13/2014 04:58:39', '03/26/2015 15:26:26']</t>
  </si>
  <si>
    <t>53eb8e0b5257a3cc5f6fb30f</t>
  </si>
  <si>
    <t>http://en.openei.org/apps/USURDB/rate/view/53eb8e0b5257a3cc5f6fb30f</t>
  </si>
  <si>
    <t>Pelican Utility</t>
  </si>
  <si>
    <t>Adjustment: Power Cost Adjustment</t>
  </si>
  <si>
    <t>['08/13/2014 04:10:51', '08/13/2014 04:11:35', '03/26/2015 15:26:23', '05/28/2015 03:28:30']</t>
  </si>
  <si>
    <t>53ee39e25257a3121f76b3fc</t>
  </si>
  <si>
    <t>http://en.openei.org/apps/USURDB/rate/view/53ee39e25257a3121f76b3fc</t>
  </si>
  <si>
    <t>Electric Rates</t>
  </si>
  <si>
    <t>City of Needles, California (Utility Company)</t>
  </si>
  <si>
    <t>['08/15/2014 04:48:34', '08/15/2014 04:53:31', '08/15/2014 07:11:24', '03/26/2015 15:26:50', '05/28/2015 03:26:55']</t>
  </si>
  <si>
    <t>53f4c3545257a3111ce7a2a3</t>
  </si>
  <si>
    <t>http://en.openei.org/apps/USURDB/rate/view/53f4c3545257a3111ce7a2a3</t>
  </si>
  <si>
    <t>Commercial Solar Rate C</t>
  </si>
  <si>
    <t>Hohokam Irr &amp; Drain Dist</t>
  </si>
  <si>
    <t>One time special meter charge:     *Single Phase= $180.00 or current rate plus    *Three Phase= $210.00 or current rate plus</t>
  </si>
  <si>
    <t>Adj = Power cost adjuster ($0.015) - Solar Credit ($0.04)</t>
  </si>
  <si>
    <t>['08/20/2014 03:48:36', '08/28/2014 08:23:44', '08/28/2014 08:43:57', '03/26/2015 15:26:25', '05/28/2015 03:26:27']</t>
  </si>
  <si>
    <t>53ff563c5257a3330c0b484a</t>
  </si>
  <si>
    <t>http://en.openei.org/apps/USURDB/rate/view/53ff563c5257a3330c0b484a</t>
  </si>
  <si>
    <t>Rate Schedule - Large General Service - LGS 1</t>
  </si>
  <si>
    <t>City of Winfield, Kansas (Utility Company)</t>
  </si>
  <si>
    <t>Minimum bill: The demand charge plus the charge for energy used.</t>
  </si>
  <si>
    <t>['08/28/2014 04:18:04', '08/28/2014 06:00:02', '03/26/2015 15:26:20', '05/28/2015 03:25:06']</t>
  </si>
  <si>
    <t>53ff58bb5257a37f0b0b484a</t>
  </si>
  <si>
    <t>http://en.openei.org/apps/USURDB/rate/view/53ff58bb5257a37f0b0b484a</t>
  </si>
  <si>
    <t>Rate Schedule - Medium Industrial Service - MIS1</t>
  </si>
  <si>
    <t>['08/28/2014 04:28:43', '08/28/2014 06:14:59', '08/28/2014 06:17:48', '03/26/2015 15:26:58', '05/28/2015 03:24:29']</t>
  </si>
  <si>
    <t>53ff5c765257a3830b0b484b</t>
  </si>
  <si>
    <t>http://en.openei.org/apps/USURDB/rate/view/53ff5c765257a3830b0b484b</t>
  </si>
  <si>
    <t>Rate Schedule - Large Industrial Service - LIS 1</t>
  </si>
  <si>
    <t>Demand and energy charge shall be as set by separate contract.</t>
  </si>
  <si>
    <t>['08/28/2014 04:44:38', '08/28/2014 06:01:28', '03/26/2015 15:26:53', '05/28/2015 03:24:10']</t>
  </si>
  <si>
    <t>53ff5e075257a3e80f0b484a</t>
  </si>
  <si>
    <t>http://en.openei.org/apps/USURDB/rate/view/53ff5e075257a3e80f0b484a</t>
  </si>
  <si>
    <t>Rate Schedule - LIIDRS - 1</t>
  </si>
  <si>
    <t>[{'Interruptible demand/kW': '$3.5'}
 {'Demand charge for noninterruption/kW': '$12.78'}]</t>
  </si>
  <si>
    <t>['08/28/2014 04:51:19', '08/28/2014 06:17:29', '03/26/2015 15:26:57', '05/28/2015 03:23:51']</t>
  </si>
  <si>
    <t>540096425257a33b2999cb97</t>
  </si>
  <si>
    <t>http://en.openei.org/apps/USURDB/rate/view/540096425257a33b2999cb97</t>
  </si>
  <si>
    <t>Rate Schedule - Large commercial S.C. 3A</t>
  </si>
  <si>
    <t>Village of Tupper Lake, New York (Utility Company)</t>
  </si>
  <si>
    <t>http://www.tupperlakeny.gov/index.asp?SEC=F4EB0E2C-BD90-40FE-8479-98EC199B72DD&amp;Type=B_BASIC</t>
  </si>
  <si>
    <t>['08/29/2014 03:03:30', '08/29/2014 03:28:05', '03/26/2015 15:26:32', '05/28/2015 03:07:06']</t>
  </si>
  <si>
    <t>5400aefa5257a30d3299cb96</t>
  </si>
  <si>
    <t>http://en.openei.org/apps/USURDB/rate/view/5400aefa5257a30d3299cb96</t>
  </si>
  <si>
    <t>To electric service customers currently billed from Rate Schedules RSX*1and RST*1 requiring power at greater than 120 volts for plug*in electric vehicle (PEV) charging purposes. Power used to service PEV charging stations or equipment is subject to the following requirements:    1. 100 percent of the energy used is exclusively for PEV charging purposes.    2. None of the energy is used in any endeavor which sells or rents a commodity or provides service for a fee.    3. A responsible legal entity is established as the Customer to whom a bill can be rendered.    All Service hereunder will be supplied at one location through one point of delivery and measured through one submeter exclusively used for PEV charging, at each premise.      There is $85 charge per inspection for the PEV charging station.</t>
  </si>
  <si>
    <t>['08/29/2014 04:48:58', '08/29/2014 04:49:45', '09/05/2014 03:58:31', '03/26/2015 15:26:32']</t>
  </si>
  <si>
    <t>5400bd005257a3073099cb9d</t>
  </si>
  <si>
    <t>http://en.openei.org/apps/USURDB/rate/view/5400bd005257a3073099cb9d</t>
  </si>
  <si>
    <t>Rate Schedule - Commercial Without Demand</t>
  </si>
  <si>
    <t>Town of Massena, New York (Utility Company)</t>
  </si>
  <si>
    <t>Sales Tax 7.25%</t>
  </si>
  <si>
    <t>['08/29/2014 05:48:48', '08/29/2014 07:51:12', '03/26/2015 15:26:34', '05/28/2015 02:48:10']</t>
  </si>
  <si>
    <t>5400c33e5257a3d23399cb96</t>
  </si>
  <si>
    <t>http://en.openei.org/apps/USURDB/rate/view/5400c33e5257a3d23399cb96</t>
  </si>
  <si>
    <t>Rate Schedule - Commercial with Demand</t>
  </si>
  <si>
    <t>['08/29/2014 06:15:26', '08/29/2014 07:52:26', '03/26/2015 15:26:48', '05/28/2015 02:47:39']</t>
  </si>
  <si>
    <t>5400c4555257a3fa3299cb99</t>
  </si>
  <si>
    <t>http://en.openei.org/apps/USURDB/rate/view/5400c4555257a3fa3299cb99</t>
  </si>
  <si>
    <t>Rate Schedule - Industrial</t>
  </si>
  <si>
    <t>['08/29/2014 06:20:05', '08/29/2014 07:53:27', '03/26/2015 15:26:46', '05/28/2015 02:47:18']</t>
  </si>
  <si>
    <t>5405c2325257a32d22af34b1</t>
  </si>
  <si>
    <t>http://en.openei.org/apps/USURDB/rate/view/5405c2325257a32d22af34b1</t>
  </si>
  <si>
    <t>General Service Metered Demand</t>
  </si>
  <si>
    <t>Lassen Municipal Utility District</t>
  </si>
  <si>
    <t>Applicable to all single*phase and polyphase alternating current service except agricultural pumping and standby service subject to the discretion of LMUD.</t>
  </si>
  <si>
    <t>http://www.lmud.org/about/rates/</t>
  </si>
  <si>
    <t>['09/02/2014 01:12:18', '09/02/2014 01:12:26', '09/02/2014 08:12:46', '09/02/2014 08:55:10', '03/26/2015 15:26:55']</t>
  </si>
  <si>
    <t>5405c29e5257a3c621af34b1</t>
  </si>
  <si>
    <t>http://en.openei.org/apps/USURDB/rate/view/5405c29e5257a3c621af34b1</t>
  </si>
  <si>
    <t>General Service (Non-Demand)</t>
  </si>
  <si>
    <t>['09/02/2014 01:14:06', '09/02/2014 01:14:16', '09/02/2014 08:14:58', '09/02/2014 08:54:39', '03/26/2015 15:26:54']</t>
  </si>
  <si>
    <t>5405c2d35257a3cb21af34b1</t>
  </si>
  <si>
    <t>http://en.openei.org/apps/USURDB/rate/view/5405c2d35257a3cb21af34b1</t>
  </si>
  <si>
    <t>This schedule is applicable to alternating current service for all customers whose maximum demand in any time period is 500 kilowatts or greater subject to the discretion of LMUD.      Primary Voltage Discount: Customers owning their own transformers and  taking service at 6900 volts or higher will receive the following discount:    *First 1,000 KVA of transformer capacity $ .15 per KVA per month.    *Over 1,000 KVA of transformer capacity $ .10 per KVA per month.</t>
  </si>
  <si>
    <t>['09/02/2014 01:14:59', '09/02/2014 01:15:27', '09/02/2014 08:16:42', '09/02/2014 08:54:10', '03/26/2015 15:26:57']</t>
  </si>
  <si>
    <t>5405c8b65257a3cd21af34b2</t>
  </si>
  <si>
    <t>http://en.openei.org/apps/USURDB/rate/view/5405c8b65257a3cd21af34b2</t>
  </si>
  <si>
    <t>Steuben Rural Elec Coop, Inc</t>
  </si>
  <si>
    <t>['09/02/2014 01:40:06', '09/02/2014 01:44:03', '09/03/2014 05:08:05', '03/26/2015 15:26:43']</t>
  </si>
  <si>
    <t>5405cb205257a3c621af34b3</t>
  </si>
  <si>
    <t>http://en.openei.org/apps/USURDB/rate/view/5405cb205257a3c621af34b3</t>
  </si>
  <si>
    <t>Tiered Energy Usage Charge Structures- Period 1= Distribution Charge+Variable Energy Supply Charge. (.00495+.031428=.036378)</t>
  </si>
  <si>
    <t>['09/02/2014 01:50:24', '09/02/2014 01:51:32', '09/03/2014 04:56:34', '03/26/2015 15:26:36']</t>
  </si>
  <si>
    <t>54060a125257a35526af34b1</t>
  </si>
  <si>
    <t>http://en.openei.org/apps/USURDB/rate/view/54060a125257a35526af34b1</t>
  </si>
  <si>
    <t>Tuolumne County Pub Power Agny</t>
  </si>
  <si>
    <t>Applies to all sectors.</t>
  </si>
  <si>
    <t>['09/02/2014 06:18:58', '09/02/2014 06:20:10', '09/02/2014 08:27:18', '09/02/2014 08:29:45', '03/26/2015 15:26:33', '05/28/2015 02:46:48']</t>
  </si>
  <si>
    <t>54072f675257a33a3f8517a2</t>
  </si>
  <si>
    <t>http://en.openei.org/apps/USURDB/rate/view/54072f675257a33a3f8517a2</t>
  </si>
  <si>
    <t>GT, Small Power TOU</t>
  </si>
  <si>
    <t>Sulphur Springs Valley E C Inc</t>
  </si>
  <si>
    <t>http://www.ssvec.org/</t>
  </si>
  <si>
    <t>['09/03/2014 03:10:31', '09/03/2014 03:11:35', '09/05/2014 04:04:40', '09/05/2014 06:55:00', '03/26/2015 15:26:26']</t>
  </si>
  <si>
    <t>5407305c5257a3783f8517a2</t>
  </si>
  <si>
    <t>http://en.openei.org/apps/USURDB/rate/view/5407305c5257a3783f8517a2</t>
  </si>
  <si>
    <t>General Service Demand Metered</t>
  </si>
  <si>
    <t>['09/03/2014 03:14:36', '09/03/2014 03:15:12', '09/05/2014 06:55:49', '03/26/2015 15:26:46']</t>
  </si>
  <si>
    <t>5407319f5257a33d3f8517a2</t>
  </si>
  <si>
    <t>http://en.openei.org/apps/USURDB/rate/view/5407319f5257a33d3f8517a2</t>
  </si>
  <si>
    <t>Whenever Customer's consumption exceeds 3,000 kWh per month for two consecutive months or it is found that the Demand will regularly exceed 10 KW, the demand shall be measured by a Demand Meter.</t>
  </si>
  <si>
    <t>['09/03/2014 03:19:59', '09/03/2014 03:21:12', '09/05/2014 06:53:56', '03/26/2015 15:26:58']</t>
  </si>
  <si>
    <t>541077075257a3a27653a92d</t>
  </si>
  <si>
    <t>http://en.openei.org/apps/USURDB/rate/view/541077075257a3a27653a92d</t>
  </si>
  <si>
    <t>GS General Service</t>
  </si>
  <si>
    <t>Reedy Creek Improvement Dist</t>
  </si>
  <si>
    <t>$o.03785 is a fuel charge</t>
  </si>
  <si>
    <t>['09/10/2014 04:06:31', '09/10/2014 04:07:40', '09/16/2014 02:37:55', '03/26/2015 15:26:25', '05/28/2015 02:35:14']</t>
  </si>
  <si>
    <t>5410780c5257a34d7553a92d</t>
  </si>
  <si>
    <t>http://en.openei.org/apps/USURDB/rate/view/5410780c5257a34d7553a92d</t>
  </si>
  <si>
    <t>$0.03785 is a fuel charge</t>
  </si>
  <si>
    <t>['09/10/2014 04:10:52', '09/10/2014 04:11:52', '09/16/2014 02:38:44', '03/26/2015 15:26:38', '05/28/2015 02:34:36']</t>
  </si>
  <si>
    <t>541c6c2c5257a31a1e7a2386</t>
  </si>
  <si>
    <t>http://en.openei.org/apps/USURDB/rate/view/541c6c2c5257a31a1e7a2386</t>
  </si>
  <si>
    <t>A-5 TOU Primary Firm</t>
  </si>
  <si>
    <t>['09/19/2014 05:47:24', '09/23/2014 05:44:27', '03/26/2015 15:26:42', '05/28/2015 02:31:41']</t>
  </si>
  <si>
    <t>543d32f55257a3d22d638816</t>
  </si>
  <si>
    <t>http://en.openei.org/apps/USURDB/rate/view/543d32f55257a3d22d638816</t>
  </si>
  <si>
    <t>Rate Schedule - General Rate</t>
  </si>
  <si>
    <t>City of Doerun, Georgia (Utility Company)</t>
  </si>
  <si>
    <t>['10/14/2014 02:28:05', '03/26/2015 15:26:53', '05/28/2015 02:30:39']</t>
  </si>
  <si>
    <t>544a800a5257a3117ce6b367</t>
  </si>
  <si>
    <t>http://en.openei.org/apps/USURDB/rate/view/544a800a5257a3117ce6b367</t>
  </si>
  <si>
    <t>['10/24/2014 04:36:26', '10/24/2014 04:38:29', '12/12/2014 03:52:27', '03/26/2015 15:26:54']</t>
  </si>
  <si>
    <t>5489f88d5357a31f33f0c30a</t>
  </si>
  <si>
    <t>http://en.openei.org/apps/USURDB/rate/view/5489f88d5357a31f33f0c30a</t>
  </si>
  <si>
    <t>EV-TOU</t>
  </si>
  <si>
    <t>San Diego Gas &amp; Electric Co</t>
  </si>
  <si>
    <t>DOMESTIC TIME*OF*USE FOR ELECTRIC VEHICLE CHARGING is specific to the charging of electric vehicles where the charging facility is  separately metered</t>
  </si>
  <si>
    <t>http://www.sdge.com/total-residential-electric-rates</t>
  </si>
  <si>
    <t>Summer(On peak, Off Peak, Super Off Peak) and Winter (On peak, Off Peak, Super Off Peak)</t>
  </si>
  <si>
    <t>['12/11/2014 06:03:25', '12/11/2014 08:27:01', '12/12/2014 01:34:30', '01/12/2015 03:46:14', '03/26/2015 15:26:28', '05/19/2015 04:57:50']</t>
  </si>
  <si>
    <t>5489fb645357a32232f0c30a</t>
  </si>
  <si>
    <t>http://en.openei.org/apps/USURDB/rate/view/5489fb645357a32232f0c30a</t>
  </si>
  <si>
    <t>EV-TOU-2</t>
  </si>
  <si>
    <t>DOMESTIC TIME*OF*USE FOR HOUSEHOLDS WITH ELECTRIC VEHICLES provides domestic residential service for customers who own  qualifying electric vehicles.</t>
  </si>
  <si>
    <t>['12/11/2014 06:15:32', '12/11/2014 08:29:25', '01/12/2015 03:42:47', '03/26/2015 15:26:25', '05/19/2015 04:59:19']</t>
  </si>
  <si>
    <t>54b680685357a3ce0d3893df</t>
  </si>
  <si>
    <t>http://en.openei.org/apps/USURDB/rate/view/54b680685357a3ce0d3893df</t>
  </si>
  <si>
    <t>Medium General Service Commercial (E14) - Single Phase</t>
  </si>
  <si>
    <t>City of Kinston, North Carolina (Utility Company)</t>
  </si>
  <si>
    <t>Availability  *This Schedule is available for nonresidential service when the Customer's maximum metered demand in two consecutive months is over 30 kW but less than 1,000 kW. Service will be supplied at one point of delivery through one meter provided by the City to record use for monthly billing.  *This Schedule is not available for residential or resale service or for breakdown, standby, or supplementary service without prior written approval of the City. Service will be transferred to another applicable schedule if metered demand is below 30 kW for twelve months or above 1,000 kW in two consecutive months.    Demand Charge:  *The demand charge will be reduced to $5.81/kW when average hours use (total monthly kWh use/monthly peak metered demand) is less than 100.</t>
  </si>
  <si>
    <t>http://www.kinstonpublicservices.com/currentfeesandrates.html</t>
  </si>
  <si>
    <t>['01/14/2015 00:42:48', '01/14/2015 00:47:04', '02/12/2015 06:27:19', '03/26/2015 15:26:53']</t>
  </si>
  <si>
    <t>54b682cd5357a39d0d3893e2</t>
  </si>
  <si>
    <t>http://en.openei.org/apps/USURDB/rate/view/54b682cd5357a39d0d3893e2</t>
  </si>
  <si>
    <t>Small General Service (E11)</t>
  </si>
  <si>
    <t>This Schedule is available for nonresidential electric service when the Customer's maximum metered demand is less than 30 kW. Service will be supplied at one point of delivery through one meter provided by the City to record use for monthly billing..</t>
  </si>
  <si>
    <t>['01/14/2015 00:53:01', '01/14/2015 00:53:35', '03/26/2015 15:26:31']</t>
  </si>
  <si>
    <t>54b683bf5357a3590d3893e0</t>
  </si>
  <si>
    <t>http://en.openei.org/apps/USURDB/rate/view/54b683bf5357a3590d3893e0</t>
  </si>
  <si>
    <t>Medium General Service Time of Use (E14-T) - Single Phase</t>
  </si>
  <si>
    <t>Availability  *This Schedule is available as an option for nonresidential service when the Customer's maximum metered demand in two consecutive months is over 30 kW but less than 1,000 kW. Service will be supplied at one point of delivery through one meter provided by the City to record use for monthly billing.  *This Schedule is not available for residential or resale service or for breakdown, standby, or supplementary service without prior written approval of the City. Service will be transferred to another applicable schedule if metered demand is below 30 kW for twelve months or above 1,000 kW in two consecutive months.     Billing Demand  *On*peak Demand shall be the maximum integrated demand in any 15*minute interval during On*peak Hours in the billing month. Off*peak Excess Demand shall be the maximum integrated demand in any 15*minute interval during Off*peak Hours in the billing month less the On*peak Demand.    *On*peak Hours are as follows, excluding weekends:    April 16*October 15 2:00 p.m. * 6:00 p.m. EPT    October 16*April 15 6:00 a.m. * 11:00 a.m. EPT and 4:00 p.m. * 9:00 p.m. EPT</t>
  </si>
  <si>
    <t>['01/14/2015 00:57:03', '01/14/2015 00:57:44', '03/26/2015 15:26:45']</t>
  </si>
  <si>
    <t>54b6a5ca5357a3f20e3893df</t>
  </si>
  <si>
    <t>http://en.openei.org/apps/USURDB/rate/view/54b6a5ca5357a3f20e3893df</t>
  </si>
  <si>
    <t>There is an extra cost of $10.00 of billing capacity</t>
  </si>
  <si>
    <t>['01/14/2015 03:22:18', '01/14/2015 03:25:15', '01/26/2015 03:53:41', '03/26/2015 15:26:54', '05/28/2015 02:08:41', '05/29/2015 07:22:25']</t>
  </si>
  <si>
    <t>54bff7fb5357a3da776bdba2</t>
  </si>
  <si>
    <t>http://en.openei.org/apps/USURDB/rate/view/54bff7fb5357a3da776bdba2</t>
  </si>
  <si>
    <t>APPLICABILITY  Applicable to domestic service including lighting, heating, cooking, and power use or combination thereof in a master metered mobile home or recreational vehicle park. Not applicable for standby, supplemental, or, except as provided in the District's Regulations Governing the Sale of Electric Energy, resale service.</t>
  </si>
  <si>
    <t>['01/21/2015 05:03:23', '01/21/2015 05:04:03', '03/26/2015 15:26:36']</t>
  </si>
  <si>
    <t>5509bb605357a370594ccb9f</t>
  </si>
  <si>
    <t>http://en.openei.org/apps/USURDB/rate/view/5509bb605357a370594ccb9f</t>
  </si>
  <si>
    <t>General Service-Demand G-2</t>
  </si>
  <si>
    <t>Nantucket Electric Co (Massachusetts)</t>
  </si>
  <si>
    <t>Electric delivery service under this rate is available for all purposes, subject to the provisions of this section. A new customer will begin delivery on this rate if the Company estimates that its average use will exceed 10,000 kWh/month, but not exceed 200 kW of Demand. In addition, this rate shall be available to all Customers who were taking service on the Company's Rate G*1/G*2 in effect immediately prior to the effective date of the Cable Facilities Surcharge and who have requested service under this rate prior to July 1, 1997.   Your load zone is based on the geographic location of your facility. Nantucket Medium and Large General Service customers are all in the Southeastern MA (SEMA) load zone.  The Company reserves the right to determine the metering installation. Where delivery service is metered at the Company's supply line voltage, in no case less than 2400 volts, thereby saving the Company transformer losses, adiscount of 1.0% will be allowed from the amount determined under the preceding provisions.   If the Customer accepts delivery at the Company's supply line voltage, not less than 2,400 volts, and the  Company is saved the cost of installing any transformer and associated equipment, a per kilowatt credit of billing demand for such month shall be allowed.  Customers who meet the eligibility requirements for being engaged in the business of agriculture or farming as defined in M.G.L. Chapter 128 Section 1a at their service location are eligible for an additional discount from their distribution service rates. The discount will be calculated as 10% of the Customer's total bill for service provided by the Company before application of this discount. Customers who meet the requirements of this section must provide the Company with appropriate documentation  of their eligibility under this provision.</t>
  </si>
  <si>
    <t>Rate/kWh determined by transmission and distribution charges. Adjustment/kWh determined by fixed basic service for SEMA Load Zone.</t>
  </si>
  <si>
    <t>['03/18/2015 05:52:32', '03/18/2015 05:56:16', '03/18/2015 06:12:07', '03/26/2015 15:26:57', '05/28/2015 02:05:51']</t>
  </si>
  <si>
    <t>5509bc7d5357a3565c4ccba0</t>
  </si>
  <si>
    <t>http://en.openei.org/apps/USURDB/rate/view/5509bc7d5357a3565c4ccba0</t>
  </si>
  <si>
    <t>Time-of-Use G-3</t>
  </si>
  <si>
    <t>Electric delivery service under this rate is available for all purposes, subject to the provisions of this section.  A new customer will begin delivery service on this rate if the Company estimates that its average use will exceed 200 kW of Demand.   Peak hours will be from 8:00 a.m. to 9:00 p.m. daily on Monday through Friday, excluding holidays.  Off*Peak hours will be from 9:00 p.m. to 8:00 a.m. daily Monday through Friday, and all day on Saturdays,  Sundays, and holidays.   The Company reserves the right to determine the metering installation. Where delivery service is metered at the Company's supply line voltage, in no case less than 2,400 volts, thereby saving the Company transformer losses, a discount of 1.0% will be allowed.  If the Customer accepts delivery at the Company's supply line voltage, not less than 2,400 volts, and the  Company is saved the cost of installing any transformer and associated equipment, a per kilowatt credit of the billing Demand for such month shall be allowed.  An additional  per kilowatt credit of the billing Demand for such month shall also be allowed if said customer accepts delivery at not less than 115,000 volts, and the Company is saved the cost of installing any transformer and associated equipment.    Customers who meet the eligibility requirements for being engaged in the business of agriculture or farming as defined in M.G.L. Chapter 128 Section 1a at their service location are eligible for an additional discount from their distribution service rates. The discount will be calculated as 10% of the Customer's total bill for service provided by the Company before application of this discount. Customers who meet the requirements of this section must provide the Company with appropriate documentation  of their eligibility under this provision.   Your load zone is based on the geographic location of your facility. Nantucket Medium and Large General Service customers are all in the Southeastern MA (SEMA) load zone.</t>
  </si>
  <si>
    <t>['03/18/2015 05:57:17', '03/18/2015 06:04:02', '03/18/2015 06:11:36', '03/26/2015 15:26:44', '05/28/2015 02:03:56']</t>
  </si>
  <si>
    <t>551ec09f5357a3cd14e1bc2c</t>
  </si>
  <si>
    <t>http://en.openei.org/apps/USURDB/rate/view/551ec09f5357a3cd14e1bc2c</t>
  </si>
  <si>
    <t>Schedule LP - Large Power</t>
  </si>
  <si>
    <t>Available to consumers served by Association's single or three*phase lines, for all types of usage with a billing demand of 10 kW or greater, subject to the established rules and regulations of the Association.    Primary Service. A discount of $0.12 per kVA of contract capacity will be applied to the bill when service is taken by the consumer at the available primary voltage. If primary metering is used, an additional discount of 2.0% shall be applied to the bill. The 2.0% discount shall be applied after the $0.12 per kVA discount.</t>
  </si>
  <si>
    <t>First meter = monthly charge = $19.25/month  Each additional meter is charged at $19.25/month.  The Power Supply Recovery Clause is the $0.00833/kwh adjustment.</t>
  </si>
  <si>
    <t>['04/03/2015 04:32:31', '04/03/2015 04:39:20', '05/28/2015 02:03:16']</t>
  </si>
  <si>
    <t>552be11b5357a3cb36002a77</t>
  </si>
  <si>
    <t>http://en.openei.org/apps/USURDB/rate/view/552be11b5357a3cb36002a77</t>
  </si>
  <si>
    <t>Large Power (Over 50 kVA)</t>
  </si>
  <si>
    <t>Missouri Rural Electric Coop</t>
  </si>
  <si>
    <t>['04/13/2015 03:30:35', '04/13/2015 03:31:46', '05/21/2015 02:11:22', '05/21/2015 02:11:59']</t>
  </si>
  <si>
    <t>552e86495357a3f45840adda</t>
  </si>
  <si>
    <t>http://en.openei.org/apps/USURDB/rate/view/552e86495357a3f45840adda</t>
  </si>
  <si>
    <t>GS25 - SINGLE PHASE COMMERCIAL</t>
  </si>
  <si>
    <t>Randolph Electric Member Corp</t>
  </si>
  <si>
    <t>* AVAILABILITY  This schedule is available to all three*phase consumers whose monthly load requirements do not exceed 500kW. This schedule also applies to all single*phase commercial consumers requiring service on or after May 10, 1993.    * TYPE OF SERVICE  Service under this schedule shall be single*phase commercial or three*phase, 60*hertz, at one of the Cooperative's available voltages. Motors having a rated capacity in excess of ten horsepower must have approved starting equipment.</t>
  </si>
  <si>
    <t>http://randolphemc.coopwebbuilder.com/content/current-rate-schedules</t>
  </si>
  <si>
    <t>['04/15/2015 03:39:53', '04/15/2015 03:44:47', '05/21/2015 03:38:23']</t>
  </si>
  <si>
    <t>552e87ed5357a3ec5840addb</t>
  </si>
  <si>
    <t>http://en.openei.org/apps/USURDB/rate/view/552e87ed5357a3ec5840addb</t>
  </si>
  <si>
    <t>GS25 - SINGLE-PHASE COMMERCIAL - Two Part Tariff</t>
  </si>
  <si>
    <t>Single*Phase Commercial (Energy Charge)  Consumers will be billed at the lower of Energy or two part tariff.    * AVAILABILITY  This schedule is available to all three*phase consumers whose monthly load requirements do not exceed 500kW. This schedule also applies to all single*phase commercial consumers requiring service on or after May 10, 1993.    * TYPE OF SERVICE  Service under this schedule shall be single*phase commercial or three*phase, 60*hertz, at one of the Cooperative's available voltages. Motors having a rated capacity in excess of ten horsepower must have approved starting equipment.</t>
  </si>
  <si>
    <t>['04/15/2015 03:46:53', '04/15/2015 03:48:53', '05/21/2015 03:39:46']</t>
  </si>
  <si>
    <t>552e8db65357a3985840addb</t>
  </si>
  <si>
    <t>http://en.openei.org/apps/USURDB/rate/view/552e8db65357a3985840addb</t>
  </si>
  <si>
    <t>GS25TOU - GENERAL SERVICE TIME-OF-USE SERVICE - Single Phase</t>
  </si>
  <si>
    <t>* This schedule is available, on a voluntary basis, to all consumers with average monthly load requirements below 500 kW that would otherwise be served under Rate Schedule GS23. If there is an electronic time*of*use meter failure, the consumer's monthly usage may be billed at the GS23 rate.    * Service under this schedule shall be single*phase commercial or three*phase, 60*hertz, at one of the Cooperative's available voltages. Motors larger than ten horsepower must have approved starting equipment.</t>
  </si>
  <si>
    <t>['04/15/2015 04:11:34', '04/15/2015 04:22:26', '05/21/2015 03:47:26']</t>
  </si>
  <si>
    <t>552e911c5357a3435940addb</t>
  </si>
  <si>
    <t>http://en.openei.org/apps/USURDB/rate/view/552e911c5357a3435940addb</t>
  </si>
  <si>
    <t>LP25 - LARGE POWER SERVICE</t>
  </si>
  <si>
    <t>* This schedule is available to commercial or industrial businesses when the consumer's average monthly load requirements exceed 500 kW. Service under this schedule is subject to the established Rules and Regulations of the Cooperative    * This schedule is applicable to all electric service of the same available types required on the consumer's premises, delivered at one point and metered at or compensated to that voltage.</t>
  </si>
  <si>
    <t>['04/15/2015 04:26:04', '04/15/2015 04:27:58', '05/21/2015 03:55:38']</t>
  </si>
  <si>
    <t>552e91a65357a34d5940adda</t>
  </si>
  <si>
    <t>http://en.openei.org/apps/USURDB/rate/view/552e91a65357a34d5940adda</t>
  </si>
  <si>
    <t>LP25TOU - LARGE POWER TIME-OF-USE SERVICE</t>
  </si>
  <si>
    <t>* This schedule is available to commercial or industrial consumers whose average monthly load requirements exceed 500 kW. Service under this schedule is subject to the established Rules and Regulations of the Cooperative. If there is an electronic time*of*use meter failure, the consumer's monthly usage may be billed at the LP23 rate.    * This schedule is applicable to all electric service of the same available types required on the consumer's premises, delivered at one point and metered at or compensated to that voltage.</t>
  </si>
  <si>
    <t>['04/15/2015 04:28:22', '04/15/2015 04:34:40', '05/21/2015 03:57:59']</t>
  </si>
  <si>
    <t>5550de8d5457a3107e8b4567</t>
  </si>
  <si>
    <t>http://en.openei.org/apps/USURDB/rate/view/5550de8d5457a3107e8b4567</t>
  </si>
  <si>
    <t>Commercial up to 30 kW Poly Phase</t>
  </si>
  <si>
    <t>Blachly-Lane Cnty Coop El Assn</t>
  </si>
  <si>
    <t>Applicable to commercial structures, commercial irrigation uses, public buildings, churches, and public and private schools.</t>
  </si>
  <si>
    <t>http://www.blachlylane.coop/customer_service/rates.php</t>
  </si>
  <si>
    <t>Avoided energy cost - 27 mills/kwh = $0.027/kWh</t>
  </si>
  <si>
    <t>['05/11/2015 04:53:33', '05/11/2015 04:55:57', '05/21/2015 02:13:02']</t>
  </si>
  <si>
    <t>5550dea05457a3117e8b4567</t>
  </si>
  <si>
    <t>http://en.openei.org/apps/USURDB/rate/view/5550dea05457a3117e8b4567</t>
  </si>
  <si>
    <t>Schedule TOU-PEV-5 - Plug-in Electric Vehicle</t>
  </si>
  <si>
    <t>For all domestic uses of a Residential Customer in a separately metered dwelling unit. A Residential Customer hereunder is defined in the Company's Rules and Regulations for Electric Service.    Applicable with riders: ECCR, DSM*R*4, NCCR*3, MFF*2, and LT*1.</t>
  </si>
  <si>
    <t>Adj= Fuel cost recovery + nuclear waste fund rider only</t>
  </si>
  <si>
    <t>['05/11/2015 04:53:52', '05/11/2015 05:01:21', '01/27/2016 02:59:35']</t>
  </si>
  <si>
    <t>55538be15457a3352f8b456a</t>
  </si>
  <si>
    <t>http://en.openei.org/apps/USURDB/rate/view/55538be15457a3352f8b456a</t>
  </si>
  <si>
    <t>Medium General Service Three Phase</t>
  </si>
  <si>
    <t>Central Electric Membership Corporation</t>
  </si>
  <si>
    <t>Availability * Available for electric service used by consumers, in all territory served by the Cooperative, who take service at one delivery point through one kilowatt*hour meter, and whose demand is at least 50 kW, but does not exceed 1,000 kW. C  The NC GreenPower Service Rider is applicable to this rate.</t>
  </si>
  <si>
    <t>['05/13/2015 05:37:37', '05/13/2015 05:39:07', '05/21/2015 03:56:50']</t>
  </si>
  <si>
    <t>555a09425457a31d10424478</t>
  </si>
  <si>
    <t>http://en.openei.org/apps/USURDB/rate/view/555a09425457a31d10424478</t>
  </si>
  <si>
    <t>GSD General Service-Demand-Standard Secondary Metering Voltage</t>
  </si>
  <si>
    <t>Tampa Electric Co</t>
  </si>
  <si>
    <t>Applicable to any customer whose energy consumption has exceeded 9000kWh in any one of the prior twelve(12) consecutive billing periods ending with the current billing period. Also available to customers with energy consumption at any level below 9000kWh per billing period who agree to remain on this rate for at least twelve(12) months. For any billing period that exceeds 35 days, the energy consumption shall be prorated to that of a 30*day amount for purposes of administering this requirement. Resale not permitted.</t>
  </si>
  <si>
    <t>Adjustments = Fuel Charge + Energy Conservation Cost Recovery clause + Capacity Cost Recovery clause + Environmental Cost Recovery clause</t>
  </si>
  <si>
    <t>['05/18/2015 03:46:10', '05/18/2015 03:49:17', '05/20/2016 09:13:42', '05/20/2016 09:14:17', '05/20/2016 09:20:00', '01/24/2017 07:43:28']</t>
  </si>
  <si>
    <t>555b53aa5457a3e826424478</t>
  </si>
  <si>
    <t>http://en.openei.org/apps/USURDB/rate/view/555b53aa5457a3e826424478</t>
  </si>
  <si>
    <t>AL-TOU Secondary (0-500 KW)</t>
  </si>
  <si>
    <t>http://www.sdge.com/electric-tariff-book-residential-rates</t>
  </si>
  <si>
    <t>Adj include EECC and DWR-BC charges</t>
  </si>
  <si>
    <t>['05/19/2015 03:15:54', '05/19/2015 03:47:12', '05/19/2015 04:01:20', '07/02/2015 04:31:55', '01/13/2017 06:00:19']</t>
  </si>
  <si>
    <t>555b6b8e5457a3082a42447a</t>
  </si>
  <si>
    <t>http://en.openei.org/apps/USURDB/rate/view/555b6b8e5457a3082a42447a</t>
  </si>
  <si>
    <t>['05/19/2015 04:57:50', '05/19/2015 04:58:58', '01/13/2017 01:57:40']</t>
  </si>
  <si>
    <t>555b6be75457a32320424478</t>
  </si>
  <si>
    <t>http://en.openei.org/apps/USURDB/rate/view/555b6be75457a32320424478</t>
  </si>
  <si>
    <t>['05/19/2015 04:59:19', '05/19/2015 05:02:34', '01/13/2017 02:00:04']</t>
  </si>
  <si>
    <t>555ce14c5457a351148b4569</t>
  </si>
  <si>
    <t>http://en.openei.org/apps/USURDB/rate/view/555ce14c5457a351148b4569</t>
  </si>
  <si>
    <t>Small General Service Time-Of-Use (A-1)(B)</t>
  </si>
  <si>
    <t>Applicable to General Service below 30 kW demand, the highest demand recorded in the last twelve months, including lighting and power, charging of batteries of commercial electric vehicles, which may be delivered through the same service in compliance with the Department's Rules, and to single*family residential service with an on*site transformer dedicated solely to that individual customer. Not applicable to service which parallels, and connects to, customer's own generating facilities, except as such facilities are intended solely for emergency standby. *Adjustment/kWh = Energy Cost Adjustment (ECA) ($0.05690) *Adjustment/kW = Electric Subsidy Adjustment (ESA) ($0.46) + Reliability Cost Adjustment (RCA)($0.96) = $1.42/kW</t>
  </si>
  <si>
    <t>https://www.ladwp.com/</t>
  </si>
  <si>
    <t>['05/20/2015 07:32:28', '04/27/2016 10:18:39']</t>
  </si>
  <si>
    <t>555ce5235457a387268b4567</t>
  </si>
  <si>
    <t>http://en.openei.org/apps/USURDB/rate/view/555ce5235457a387268b4567</t>
  </si>
  <si>
    <t>Applicable to service to single*family, single*family with guest house, individually metered accommodations, as well as to separately metered common areas of condominiums and cooperatives devoted primarily to residential uses and whose energy and capacity requirements do not exceed those for Small General Service Schedule A*1. Battery chargers, motors and appliances, which conform in capacities to applicable electrical codes, and meet requirements of the Department's Rules, may be served under this schedule. Not applicable to single*family residential customers with an on*site transformer dedicated solely to that individual customer.    *Electric Vehicle Discount = $0.025/kWh (This has already been calculated)    *Adjustment = Energy Cost Adjustment (ECA) ($0.05690) + Electric Subsidy Adjustment (ESA) ($0.00147) + Reliability Cost Adjustment (RCA)($0.00300) = $0.06137/kWh    Also applicable to IRCA,	VEA,	CRPSEA, VRPSEA charges.</t>
  </si>
  <si>
    <t>*Adjustment = ECA+ESA+RCA Also subject to IRCA, VEA, CRPSEA, VRPSEA charges.</t>
  </si>
  <si>
    <t>['05/20/2015 07:48:51', '05/20/2015 07:58:58', '04/27/2016 10:10:45']</t>
  </si>
  <si>
    <t>555ce8785457a3285f8b4568</t>
  </si>
  <si>
    <t>http://en.openei.org/apps/USURDB/rate/view/555ce8785457a3285f8b4568</t>
  </si>
  <si>
    <t>Applicable to General Service below 30 kW demand, the highest demand recorded in the last twelve months, including lighting and power, charging of batteries of commercial electric vehicles, which may be delivered through the same service in compliance with the Department's Rules, and to single*family residential service with an on*site transformer dedicated solely to that individual customer. Not applicable to service which parallels, and connects to, customer's own generating facilities, except as such facilities are intended solely for emergency standby.    *Adjustment/kWh = Energy Cost Adjustment (ECA) ($0.05690)  *Adjustment/kW = Electric Subsidy Adjustment (ESA) ($0.46) + Reliability Cost Adjustment (RCA)($0.96) = $1.42/kW</t>
  </si>
  <si>
    <t>['05/20/2015 08:03:04', '05/20/2015 08:07:23', '04/27/2016 10:33:07']</t>
  </si>
  <si>
    <t>555cecd15457a351148b456a</t>
  </si>
  <si>
    <t>http://en.openei.org/apps/USURDB/rate/view/555cecd15457a351148b456a</t>
  </si>
  <si>
    <t>General Service (Commercial)</t>
  </si>
  <si>
    <t>City of Luverne, Minnesota (Utility Company)</t>
  </si>
  <si>
    <t>['05/20/2015 08:21:37', '05/20/2015 08:22:20']</t>
  </si>
  <si>
    <t>555ced285457a3a8248b4568</t>
  </si>
  <si>
    <t>http://en.openei.org/apps/USURDB/rate/view/555ced285457a3a8248b4568</t>
  </si>
  <si>
    <t>Duel Fuel Service</t>
  </si>
  <si>
    <t>['05/20/2015 08:23:04', '05/20/2015 08:23:33']</t>
  </si>
  <si>
    <t>555f45da5457a39f488b4567</t>
  </si>
  <si>
    <t>http://en.openei.org/apps/USURDB/rate/view/555f45da5457a39f488b4567</t>
  </si>
  <si>
    <t>General Single Phase Service</t>
  </si>
  <si>
    <t>Borough of Ephrata, Pennsylvania (Utility Company)</t>
  </si>
  <si>
    <t>http://www.ephrataboro.org/2171/Rates</t>
  </si>
  <si>
    <t>['05/22/2015 03:06:02', '05/22/2015 03:09:59']</t>
  </si>
  <si>
    <t>555f4b9c5457a3ef518b4569</t>
  </si>
  <si>
    <t>http://en.openei.org/apps/USURDB/rate/view/555f4b9c5457a3ef518b4569</t>
  </si>
  <si>
    <t>General Service - Large Commercial</t>
  </si>
  <si>
    <t>['05/22/2015 03:30:36', '05/22/2015 03:33:13']</t>
  </si>
  <si>
    <t>555f4ba25457a3a62f8b4567</t>
  </si>
  <si>
    <t>http://en.openei.org/apps/USURDB/rate/view/555f4ba25457a3a62f8b4567</t>
  </si>
  <si>
    <t>General Service - Industrial</t>
  </si>
  <si>
    <t>['05/22/2015 03:30:42', '05/22/2015 03:33:11']</t>
  </si>
  <si>
    <t>555f4cde5457a3e04a8b4568</t>
  </si>
  <si>
    <t>http://en.openei.org/apps/USURDB/rate/view/555f4cde5457a3e04a8b4568</t>
  </si>
  <si>
    <t>Large General Service - Primary</t>
  </si>
  <si>
    <t>['05/22/2015 03:35:58', '05/22/2015 03:37:58']</t>
  </si>
  <si>
    <t>555f74515457a358628b4567</t>
  </si>
  <si>
    <t>http://en.openei.org/apps/USURDB/rate/view/555f74515457a358628b4567</t>
  </si>
  <si>
    <t>SMALL GENERAL SERVICE - SINGLE PHASE</t>
  </si>
  <si>
    <t>Town of Selma, North Carolina (Utility Company)</t>
  </si>
  <si>
    <t>http://www.selma-nc.com/electrical-rates-and-fees</t>
  </si>
  <si>
    <t>['05/22/2015 06:24:17', '05/22/2015 06:25:46']</t>
  </si>
  <si>
    <t>555f75915457a385668b4567</t>
  </si>
  <si>
    <t>http://en.openei.org/apps/USURDB/rate/view/555f75915457a385668b4567</t>
  </si>
  <si>
    <t>MEDIUM GENERAL SERVICE - SINGLE PHASE</t>
  </si>
  <si>
    <t>['05/22/2015 06:29:37', '05/22/2015 06:32:36']</t>
  </si>
  <si>
    <t>555f77245457a3d95b8b4568</t>
  </si>
  <si>
    <t>http://en.openei.org/apps/USURDB/rate/view/555f77245457a3d95b8b4568</t>
  </si>
  <si>
    <t>Large General Service - Single Phase</t>
  </si>
  <si>
    <t>['05/22/2015 06:36:20', '05/22/2015 06:41:49']</t>
  </si>
  <si>
    <t>555f9a485457a398738b4569</t>
  </si>
  <si>
    <t>http://en.openei.org/apps/USURDB/rate/view/555f9a485457a398738b4569</t>
  </si>
  <si>
    <t>PARTIAL REQUIREMENTS SERVICE DIRECT ACCESS SERVICE - Secondary (Rate 575) (Effective from January 01, 2015)</t>
  </si>
  <si>
    <t>To Large Nonresidential Customers who receive Electricity Service from an Electricity Service  Supplier (ESS) and who supply all or some portion of their load by self generation operating on a  regular basis, where the self*generation has a total nameplate rating of 2 MW or greater. A Large  Nonresidential Customer is a Customer that has exceeded 30 kW at least twice within the  preceding 13 months, or with seven months or less of service has had a Demand exceeding 30 kW</t>
  </si>
  <si>
    <t>http://www.portlandgeneral.com/our_company/corporate_info/regulatory_documents/tariff/default.aspx</t>
  </si>
  <si>
    <t>[ {'Generation Contingency Reserves Charges (above 1000 kW)': '$0.468 per kW'}]</t>
  </si>
  <si>
    <t>['05/22/2015 09:06:16', '05/22/2015 09:10:54', '05/26/2015 03:50:31', '06/29/2015 06:10:57']</t>
  </si>
  <si>
    <t>5565dcfe5457a38607084541</t>
  </si>
  <si>
    <t>http://en.openei.org/apps/USURDB/rate/view/5565dcfe5457a38607084541</t>
  </si>
  <si>
    <t>Cg-5 Small Commercial and Industrial Lighting and Power Service</t>
  </si>
  <si>
    <t>Madison Gas &amp; Electric Co</t>
  </si>
  <si>
    <t>To any commercial customer using single*phase, 60*cycle alternating current for lighting, heating, and small motors (individual motors 7.5 horsepower or less) and all other appliances (including ranges) which do not interfere with lighting service; and for combined lighting and three*phase, 60*cycle, alternating current power service provided the single*phase load is distributed between the phases so that it will not unbalance the current per phase more than 10 percent.    This rate schedule applies to customers whose demand is 20 kW or less.</t>
  </si>
  <si>
    <t>https://www.mge.com</t>
  </si>
  <si>
    <t>Customer charge is determined by the daily service charge: ($0.78669*365.25)/12 months=$23.9449</t>
  </si>
  <si>
    <t>['05/27/2015 03:04:30', '05/27/2015 03:08:12']</t>
  </si>
  <si>
    <t>5565de1b5457a36729084541</t>
  </si>
  <si>
    <t>http://en.openei.org/apps/USURDB/rate/view/5565de1b5457a36729084541</t>
  </si>
  <si>
    <t>Cg-3 TOD Small Commercial and Industrial Optional Time-of-Use Rate</t>
  </si>
  <si>
    <t>Single*phase customers with a maximum monthly demand of 20 kW or less; On*peak periods 2, 1 &amp; 3</t>
  </si>
  <si>
    <t>Customer charge is determined by the daily service charge: ($0.73249*365.25)/12 months=$22.29516</t>
  </si>
  <si>
    <t>['05/27/2015 03:09:15', '05/27/2015 03:13:39', '05/27/2015 03:46:26']</t>
  </si>
  <si>
    <t>5565e06b5457a38d07084541</t>
  </si>
  <si>
    <t>http://en.openei.org/apps/USURDB/rate/view/5565e06b5457a38d07084541</t>
  </si>
  <si>
    <t>Cg-4 Commercial and Industrial Time-of-Use Rate Level B Single-Phase</t>
  </si>
  <si>
    <t>This rate schedule is mandatory to new commercial and industrial customers with a maximum 15*minute  demand in excess of 20 kW.     Single*Phase  On*peak periods 2, 1 &amp; 3  Level B * applies to all customers whose demand is greater than 75 kW and less than or equal to 200 kW</t>
  </si>
  <si>
    <t>Customer charge is determined by the daily service charge: ($6.19251*365.25)/12 months=$188.4845</t>
  </si>
  <si>
    <t>['05/27/2015 03:19:07', '05/27/2015 03:33:15']</t>
  </si>
  <si>
    <t>5565ea305457a38533084542</t>
  </si>
  <si>
    <t>http://en.openei.org/apps/USURDB/rate/view/5565ea305457a38533084542</t>
  </si>
  <si>
    <t>Cg-4 Commercial and Industrial Time-of-Use Rate Level A Single-Phase</t>
  </si>
  <si>
    <t>This rate schedule is mandatory to new commercial and industrial customers with a maximum 15*minute  demand in excess of 20 kW.     Single*phase customers    Level A * applies to all customers whose demand is greater than 20kW and less than or equal to 75kW.</t>
  </si>
  <si>
    <t>['05/27/2015 04:00:48', '05/27/2015 04:06:00', '05/27/2015 04:09:00']</t>
  </si>
  <si>
    <t>5565ec995457a38d07084542</t>
  </si>
  <si>
    <t>http://en.openei.org/apps/USURDB/rate/view/5565ec995457a38d07084542</t>
  </si>
  <si>
    <t>Cg-2 Commercial and Industrial Lighting and Power Time-of-Use Rate</t>
  </si>
  <si>
    <t>This rate schedule is mandatory for commercial and industrial customers with a maximum monthly 15*minute demand in excess of 200 kW. If a customer's demand fluctuates above and below 200 kW, this rate schedule is mandatory if the demand exceeds 200 kW in at least four out of 12 months. Customers will not be removed from this rate schedule unless their maximum monthly 15*minute demand remains below 200 kW for 12 consecutive months.     Represents rates given for those using on*peak periods 2, 1 &amp; 3</t>
  </si>
  <si>
    <t>Customer charge is determined by the daily service charge: ($8.93449*365.25)/12 months= $271.94354</t>
  </si>
  <si>
    <t>['05/27/2015 04:11:05', '05/27/2015 04:19:25']</t>
  </si>
  <si>
    <t>556613025457a36729084542</t>
  </si>
  <si>
    <t>http://en.openei.org/apps/USURDB/rate/view/556613025457a36729084542</t>
  </si>
  <si>
    <t>City of Anderson, Indiana (Utility Company)</t>
  </si>
  <si>
    <t>Availability of Service  Available for electric service through one meter for light and/or power purposes.</t>
  </si>
  <si>
    <t>Adjustment is power cost adjustment tracking factor.</t>
  </si>
  <si>
    <t>['05/27/2015 06:54:58', '05/27/2015 07:14:46']</t>
  </si>
  <si>
    <t>556618015457a32458084541</t>
  </si>
  <si>
    <t>http://en.openei.org/apps/USURDB/rate/view/556618015457a32458084541</t>
  </si>
  <si>
    <t>Three phase alternating current, 60 Hertz, at one standard utility voltage from 120 to 480 volts or at a higher standard voltage if available and requested by customer. Utility will indicate the voltage an type of service available and appropriate for the customer's requirements.  *Determination of Maximum Load and Measurement of Energy:  Billing maximum load in KW shall be taken each month as the highest registration in kilowatts during the month by a 15*minute integrating or thermal type demand meter or indicator. Energy will be measured by suitable integrating instruments. For billing purposes the billing maximum load shall be the greater of the maximum load occurring during the month or twenty (20) KW.</t>
  </si>
  <si>
    <t>['05/27/2015 07:16:17', '05/27/2015 07:20:44']</t>
  </si>
  <si>
    <t>556618225457a32358084541</t>
  </si>
  <si>
    <t>http://en.openei.org/apps/USURDB/rate/view/556618225457a32358084541</t>
  </si>
  <si>
    <t>Small Commercial Single-Phase</t>
  </si>
  <si>
    <t>Delta Montrose Electric Assn</t>
  </si>
  <si>
    <t>['05/27/2015 07:16:50', '05/27/2015 07:17:55']</t>
  </si>
  <si>
    <t>556619925457a3cc5b084542</t>
  </si>
  <si>
    <t>http://en.openei.org/apps/USURDB/rate/view/556619925457a3cc5b084542</t>
  </si>
  <si>
    <t>['05/27/2015 07:22:58', '05/27/2015 07:23:44']</t>
  </si>
  <si>
    <t>55661e1c5457a3241c084544</t>
  </si>
  <si>
    <t>http://en.openei.org/apps/USURDB/rate/view/55661e1c5457a3241c084544</t>
  </si>
  <si>
    <t>Small Commercial Net Metering: Single-Phase</t>
  </si>
  <si>
    <t>['05/27/2015 07:42:20', '05/27/2015 07:43:08']</t>
  </si>
  <si>
    <t>556c91395457a34814db22a5</t>
  </si>
  <si>
    <t>http://en.openei.org/apps/USURDB/rate/view/556c91395457a34814db22a5</t>
  </si>
  <si>
    <t>Rate EVX TOU Electric Vehicle Charging</t>
  </si>
  <si>
    <t>Indianapolis Power &amp; Light Co</t>
  </si>
  <si>
    <t>https://www.iplpower.com/Our_Company/Rates/Municipal_Lighting_and_Other_Devices/Municipal_Lighting_and_Other_Devices/</t>
  </si>
  <si>
    <t>['06/01/2015 05:07:05', '03/07/2016 11:12:42']</t>
  </si>
  <si>
    <t>556f1dd85457a30019db22a3</t>
  </si>
  <si>
    <t>http://en.openei.org/apps/USURDB/rate/view/556f1dd85457a30019db22a3</t>
  </si>
  <si>
    <t>12 Small General Time of Day Service Single Phase</t>
  </si>
  <si>
    <t>Haywood Electric Member Corp</t>
  </si>
  <si>
    <t>AVAILABILITY  At the option of the Cooperative, this schedule is only available on a voluntary and limited basis. This rate shall be limited to the availability of appropriate meters and will be limited further by the saturation and/or impact on the Cooperative's electric system of members utilizing this rate schedule in a general area.  APPLICABILITY  Service under this schedule is applicable to members with single*phase or three*phase service who are otherwise billed on the Cooperative's Small General Service rate schedules (Schedules 10, 11, or 14) who have established an average monthly energy use of 1,200 kWh.  TYPE OF SERVICE  The type of service available under this schedule shall be single*phase, 60 cycles, at 120/240 volts, and where available, three*phase at this and other secondary voltages. All motors must be of types approved by the Cooperative, with minimum starting current and with controlling devices where necessary.</t>
  </si>
  <si>
    <t>http://www.haywoodemc.com/</t>
  </si>
  <si>
    <t>Subject to a wholesale power cost adjustment. Adjustment = energy efficiency rider</t>
  </si>
  <si>
    <t>['06/03/2015 03:31:36', '06/03/2015 03:35:39']</t>
  </si>
  <si>
    <t>556f208d5457a3421bdb22a3</t>
  </si>
  <si>
    <t>http://en.openei.org/apps/USURDB/rate/view/556f208d5457a3421bdb22a3</t>
  </si>
  <si>
    <t>14 Small General Demand Service Single Phase</t>
  </si>
  <si>
    <t>AVAILABILITY  This voluntary schedule is closed and not available to new members after November 1, 1987, and is subject to the Cooperative's established Service Rules and Regulations.  APPLICABILITY  This schedule is applicable to residential and small general service members with single*phase service.  TYPE OF SERVICE  The type of service available under this schedule shall be single*phase, 60 cycles, at available secondary voltages. All motors must be of types approved by the Cooperative, with minimum starting current and with controlling devices where necessary.  VOLUNTARY PROVISION  Members may elect to transfer from this rate schedule to rate schedules 10, 12, or 17. If a member elects to transfer off this rate schedule, it will be the Cooperative's responsibility to make the transfer within three (3) months after receiving a written request signed by the member requesting rate schedule transfer. Removal of the installed demand meter will be at the Cooperative's discretion.</t>
  </si>
  <si>
    <t>['06/03/2015 03:43:09', '06/03/2015 03:45:00']</t>
  </si>
  <si>
    <t>556f232f5457a30f19db22a5</t>
  </si>
  <si>
    <t>http://en.openei.org/apps/USURDB/rate/view/556f232f5457a30f19db22a5</t>
  </si>
  <si>
    <t>20 Large General Service Single Phase</t>
  </si>
  <si>
    <t>AVAILABILITY  This schedule is available in all territory served by the Cooperative, subject to the Cooperative's established Service Rules and Regulations.  APPLICABILITY  Service under this schedule is applicable to non*residential members with single*phase service who require greater than 25 kVA of transformer capacity and all members with three*phase service requiring greater than 25 kVA of transformer capacity.  TYPE OF SERVICE  The type of service available under this schedule shall be single*phase, 60 cycles, at 120/240 volts, and where available, three*phase at this and other secondary voltages. All motors must be of types approved by the Cooperative, with minimum starting current and with controlling devices where necessary.</t>
  </si>
  <si>
    <t>['06/03/2015 03:54:23', '06/03/2015 03:59:14']</t>
  </si>
  <si>
    <t>556f24f25457a30019db22a5</t>
  </si>
  <si>
    <t>http://en.openei.org/apps/USURDB/rate/view/556f24f25457a30019db22a5</t>
  </si>
  <si>
    <t>22 Large General Time of Day Service Single Phase</t>
  </si>
  <si>
    <t>AVAILABILITY  At the Cooperative's option, this schedule is available only on a voluntary and limited basis. This rate shall be limited to the availability of appropriate meters and will be limited further by the saturation and/or impact on the Cooperative's electric system of members utilizing the rate schedule in a general area.  APPLICABILITY  Service under the schedule is applicable to members who qualify for service on any of the Cooperative's Large General Service Schedule 20, 21, or 30.  TYPE OF SERVICE  The type of service available under this schedule shall be single*phase, 60 cycles, at 120/240 volts, and where available, three*phase at this and other secondary voltages. All motors must be of types approved by the Cooperative, with minimum starting current and with controlling devices where necessary.</t>
  </si>
  <si>
    <t>['06/03/2015 04:01:54', '06/03/2015 04:20:37']</t>
  </si>
  <si>
    <t>556f637c5457a30019db22aa</t>
  </si>
  <si>
    <t>http://en.openei.org/apps/USURDB/rate/view/556f637c5457a30019db22aa</t>
  </si>
  <si>
    <t>Town of Hookerton, North Carolina (Utility Company)</t>
  </si>
  <si>
    <t>This schedule is available to any non*residential customer, but not available for resale, breakdown, or standby operation.</t>
  </si>
  <si>
    <t>http://www.hookertonnc.com</t>
  </si>
  <si>
    <t>['06/03/2015 08:28:44', '06/03/2015 08:31:31']</t>
  </si>
  <si>
    <t>557062545457a3a23cdb22a4</t>
  </si>
  <si>
    <t>http://en.openei.org/apps/USURDB/rate/view/557062545457a3a23cdb22a4</t>
  </si>
  <si>
    <t>General Service: GS</t>
  </si>
  <si>
    <t>Black Hills Power Inc</t>
  </si>
  <si>
    <t>AVAILABLE: At points on the Company's existing distribution facilities supplied by its interconnected transmission system within Butte, Custer, Fall River, Lawrence, Meade, and Pennington Counties of South Dakota.  APPLICABLE: To customers using electric service supplied at one point of delivery and for which no specific schedule is provided. This schedule is not applicable to standby, supplementary, emergency, resale, shared, or incidental service.   CHARACTER OF SERVICE: Alternating current, 60 hertz, at the voltage and phase of the Company's established distribution system most available to the location of the customer.</t>
  </si>
  <si>
    <t>http://www.blackhillspower.com/rates</t>
  </si>
  <si>
    <t>[{'Transformer Capacity Charge:': '$2.90/kVA'}]</t>
  </si>
  <si>
    <t>Cost Adjustment</t>
  </si>
  <si>
    <t>['06/04/2015 02:36:04', '06/04/2015 02:40:50']</t>
  </si>
  <si>
    <t>557077205457a3a23cdb22a7</t>
  </si>
  <si>
    <t>http://en.openei.org/apps/USURDB/rate/view/557077205457a3a23cdb22a7</t>
  </si>
  <si>
    <t>City of Statesville, North Carolina (Utility Company)</t>
  </si>
  <si>
    <t>SCHEDULE SG * SMALL GENERAL SERVICE    * This schedule is available to any nonresidential customer with a contract demand of less than 50 kW of alternating current electricity except that it is not available for resale, breakdown or parallel operation.    * RENEWABLE ENERGY PORTFOLIO STANDARDS (REPS) CHARGE  ** Fixed monthly charge will be increased by the amount determined  in http://www.ci.statesville.nc.us/LinkClick.aspx?fileticket=jFop6qw1lvo%3d&amp;tabid=270</t>
  </si>
  <si>
    <t>http://www.ci.statesville.nc.us/Departments/ElectricUtilities/ElectricRates/tabid/270/Default.aspx</t>
  </si>
  <si>
    <t>*Fixed Monthly Charge = $20.78 + REPS ($2.59)=$23.37</t>
  </si>
  <si>
    <t>['06/04/2015 04:04:48', '06/04/2015 04:10:57']</t>
  </si>
  <si>
    <t>55707abf5457a31422db22a5</t>
  </si>
  <si>
    <t>http://en.openei.org/apps/USURDB/rate/view/55707abf5457a31422db22a5</t>
  </si>
  <si>
    <t>SCHEDULE MG * MEDIUM GENERAL SERVICE    *This schedule is available to any nonresidential customer with a contract demand of 50 kW and greater of alternating current electricity except that is not available for resale, breakdown or parallel operation.    * RENEWABLE ENERGY PORTFOLIO STANDARDS (REPS) CHARGE  ** Fixed monthly charge will be increased by the amount determined  in http://www.ci.statesville.nc.us/LinkClick.aspx?fileticket=jFop6qw1lvo%3d&amp;tabid=270</t>
  </si>
  <si>
    <t>['06/04/2015 04:20:15', '06/04/2015 04:23:48', '06/04/2015 09:27:47']</t>
  </si>
  <si>
    <t>55707be85457a34063db22a3</t>
  </si>
  <si>
    <t>http://en.openei.org/apps/USURDB/rate/view/55707be85457a34063db22a3</t>
  </si>
  <si>
    <t>LARGE COMMERCIAL GENERAL SERVICE</t>
  </si>
  <si>
    <t>['06/04/2015 04:25:12', '06/04/2015 04:31:05']</t>
  </si>
  <si>
    <t>55707d935457a31422db22a6</t>
  </si>
  <si>
    <t>http://en.openei.org/apps/USURDB/rate/view/55707d935457a31422db22a6</t>
  </si>
  <si>
    <t>LARGE INDUSTRIAL GENERAL SERVICE</t>
  </si>
  <si>
    <t>This schedule is available to any nonresidential industrial customer with a contract demand of 500 kW or greater of  alternating current electricity except that it is not available for resale, breakdown or parallel operation.</t>
  </si>
  <si>
    <t>*Fixed Monthly Charge = $20.78 + REPS ($26.11)=$46.89</t>
  </si>
  <si>
    <t>['06/04/2015 04:32:19', '06/04/2015 04:34:53']</t>
  </si>
  <si>
    <t>55707e6b5457a3b602db22a5</t>
  </si>
  <si>
    <t>http://en.openei.org/apps/USURDB/rate/view/55707e6b5457a3b602db22a5</t>
  </si>
  <si>
    <t>Very Large Industrial Service</t>
  </si>
  <si>
    <t>*Fixed Monthly Charge = $24.03+ REPS ($26.11)=$50.14</t>
  </si>
  <si>
    <t>['06/04/2015 04:35:55', '06/04/2015 04:39:20']</t>
  </si>
  <si>
    <t>557080655457a3f449db22a5</t>
  </si>
  <si>
    <t>http://en.openei.org/apps/USURDB/rate/view/557080655457a3f449db22a5</t>
  </si>
  <si>
    <t>LARGE COMMERCIAL - TIER 2 GENERAL SERVICE</t>
  </si>
  <si>
    <t>Motors less than 5 H.P. may be single*phase. All motors of more than 5 H.P. must be equipped with starting compensators and all motors of more than 25 H.P. must be the slip ring type except that the City reserves the right, when in its opinion the installation would not be detrimental to the service of the City, to permit other types of motors.</t>
  </si>
  <si>
    <t>['06/04/2015 04:44:21', '06/04/2015 04:59:33']</t>
  </si>
  <si>
    <t>5570843e5457a37a19db22a4</t>
  </si>
  <si>
    <t>http://en.openei.org/apps/USURDB/rate/view/5570843e5457a37a19db22a4</t>
  </si>
  <si>
    <t>LARGE INDUSTRIAL - TIER 2 GENERAL SERVICE</t>
  </si>
  <si>
    <t>SCHEDULE CS (General Service) * LARGE INDUSTRIAL * TIER 2 GENERAL SERVICE    * Apply to these criteria: (1) Have a monthly non*coincident peak demand equal or exceeding 500 kW and less than 1000 kW in at least one month during calendar year 1996; (2) Were provided electric service by the City of Statesville as of January 1, 1997; (3) Continue to receive electric service by the City of Statesville.    * RENEWABLE ENERGY PORTFOLIO STANDARDS (REPS) CHARGE  ** Fixed monthly charge will be increased by the amount determined  in http://www.ci.statesville.nc.us/LinkClick.aspx?fileticket=jFop6qw1lvo%3d&amp;tabid=270</t>
  </si>
  <si>
    <t>['06/04/2015 05:00:46', '06/04/2015 05:03:07']</t>
  </si>
  <si>
    <t>557086925457a3fb54db22a3</t>
  </si>
  <si>
    <t>http://en.openei.org/apps/USURDB/rate/view/557086925457a3fb54db22a3</t>
  </si>
  <si>
    <t>COMMERCIAL TIME-OF-USE (OPTIONAL)</t>
  </si>
  <si>
    <t>SCHEDULE CT * COMMERCIAL TIME*OF*USE (OPTIONAL)     * This optional schedule is available to any medium general service customer contracting for a demand of 50 kW and greater of alternating current electricity except that it is not available for resale, breakdown or parallel operation.     * The demand for billing purposes each month shall be the highest average kW measured in any 30*minute interval during the times as indicated below, but not less than 50% of the contract demand.     * When the Customer's average monthly power factor is less than 90%, the City may adjust the billing demand for that month by multiplying by 90% and dividing by the average power factor for that month.    * RENEWABLE ENERGY PORTFOLIO STANDARDS (REPS) CHARGE  ** Fixed monthly charge will be increased by the amount determined  in http://www.ci.statesville.nc.us/LinkClick.aspx?fileticket=jFop6qw1lvo%3d&amp;tabid=270</t>
  </si>
  <si>
    <t>http://www.ci.statesville.nc.us/Portals/0/Repository/7/REPS%20Rider%20-%202013.c831982a-c1f8-46af-bf4a-6a16bdc9a69d.pdf</t>
  </si>
  <si>
    <t>*Fixed Monthly Charge = $55.14 + REPS($2.59) = $57.73</t>
  </si>
  <si>
    <t>['06/04/2015 05:10:42', '06/04/2015 05:14:22']</t>
  </si>
  <si>
    <t>557087d65457a37a19db22a5</t>
  </si>
  <si>
    <t>http://en.openei.org/apps/USURDB/rate/view/557087d65457a37a19db22a5</t>
  </si>
  <si>
    <t>INDUSTRIAL TIME-OF-USE (OPTIONAL)</t>
  </si>
  <si>
    <t>This optional schedule is available to any large general service customer contracting  for a demand of 500 kW and greater of alternating current electricity except that it is not available for resale, breakdown or parallel operation.</t>
  </si>
  <si>
    <t>*Fixed Monthly Charge = $55.14+ REPS ($26.11)=$81.25</t>
  </si>
  <si>
    <t>['06/04/2015 05:16:06', '06/04/2015 05:18:28']</t>
  </si>
  <si>
    <t>5570a07e5457a3b61fdb22a2</t>
  </si>
  <si>
    <t>http://en.openei.org/apps/USURDB/rate/view/5570a07e5457a3b61fdb22a2</t>
  </si>
  <si>
    <t>INDUSTRIAL TIME-OF-USE 1000 AND ABOVE (OPTIONAL)</t>
  </si>
  <si>
    <t>SCHEDULE IU * INDUSTRIAL TIME*OF*USE 1000 AND ABOVE (OPTIONAL)    * Apply these criteria: (1) Have a monthly non*coincident peak demand exceeding 500 kW at least one month during calendar year 1996; (2) Were provided electric service by the City of Statesville as of January 1, 1997; (3) Continue to receive electric service by the City of Statesville.    * The demand for billing purposes each month shall be the largest of the following: (1) The maximum integrated 30*minute demand measured during the times as indicated below; (2) Fifty percent (50%) of the Contract Demand; (3) 30 kW.     * When the Customer's average monthly power factor is less than 90%, the City will adjust the billing demand for that month by multiplying by 90% and dividing by the average power factor for that month.    * RENEWABLE ENERGY PORTFOLIO STANDARDS (REPS) CHARGE  ** Fixed monthly charge will be increased by the amount determined  in http://www.ci.statesville.nc.us/LinkClick.aspx?fileticket=jFop6qw1lvo%3d&amp;tabid=270     * This rate was closed to new customers by this ordinance, which was adopted on June , 2008.</t>
  </si>
  <si>
    <t>*Fixed Monthly Charge = $55.14 + REPS($26.11) = $81.25</t>
  </si>
  <si>
    <t>['06/04/2015 07:01:18', '06/04/2015 07:10:07']</t>
  </si>
  <si>
    <t>5570aa665457a3b71fdb22a3</t>
  </si>
  <si>
    <t>http://en.openei.org/apps/USURDB/rate/view/5570aa665457a3b71fdb22a3</t>
  </si>
  <si>
    <t>LARGE COMMERCIAL TIME-OF-USE 500 AND ABOVE (OPTIONAL)</t>
  </si>
  <si>
    <t>SCHEDULE EU Time*of*Use (Optional)    * Apply to these criteria include: (1)Have a monthly non*coincident peak demand exceeding 500 kW at least one month during calendar year 1996; (2) Were provided electric service by the City of Statesville as of January 1, 1997; (3) Continue to receive electric service by the City of Statesville.    * The demand for billing purposes each month shall be the highest average kW in any 30* minute interval during the times as indicated below, but not less than 50% of the contract demand.     * When the average monthly power factor of the Customer's power requirements is less than 90 percent, the City may correct the integrated demand in kilowatts for that month by multiplying by 90 percent and dividing the average power factor in percent for that month.     * RENEWABLE ENERGY PORTFOLIO STANDARDS (REPS) CHARGE  ** Fixed monthly charge will be increased by the amount determined  in http://www.ci.statesville.nc.us/LinkClick.aspx?fileticket=jFop6qw1lvo%3d&amp;tabid=270    * This rate was closed to new customers by this ordinance,which was adopted on June, 2008.</t>
  </si>
  <si>
    <t>['06/04/2015 07:43:34', '06/04/2015 07:52:38']</t>
  </si>
  <si>
    <t>5570af6f5457a37354db22a6</t>
  </si>
  <si>
    <t>http://en.openei.org/apps/USURDB/rate/view/5570af6f5457a37354db22a6</t>
  </si>
  <si>
    <t>LARGE INDUSTRIAL TIME-OF-USE 500 AND ABOVE (OPTIONAL)</t>
  </si>
  <si>
    <t>SCHEDULE IT * LARGE INDUSTRIAL TIME*OF*USE 500 AND ABOVE (OPTIONAL)    * Apply to these criteria: (1) Have a monthly non*coincident peak demand exceeding 500 kW at least one month during calendar year 1996; (2) Were provided electric service by the City of Statesville as of January 1, 1997; (3) Continue to receive electric service by the City of Statesville.     * The demand for billing purposes each month shall be the highest average kW in any 30* minute interval during the times as indicated below, but not less than 50% of the contract demand.    * RENEWABLE ENERGY PORTFOLIO STANDARDS (REPS) CHARGE  ** Fixed monthly charge will be increased by the amount determined  in http://www.ci.statesville.nc.us/LinkClick.aspx?fileticket=jFop6qw1lvo%3d&amp;tabid=270     * This rate was closed to new customers by this ordinance, which was adopted on June , 2008.</t>
  </si>
  <si>
    <t>['06/04/2015 08:05:03', '06/04/2015 08:27:36']</t>
  </si>
  <si>
    <t>5570c14a5457a3a23cdb22a8</t>
  </si>
  <si>
    <t>http://en.openei.org/apps/USURDB/rate/view/5570c14a5457a3a23cdb22a8</t>
  </si>
  <si>
    <t>General Service Time-of-use Electric Vehicle Charging - Demand Metered:TOU-EV-4</t>
  </si>
  <si>
    <t>* Flat rate buy is the energy delivery charge.    * Tiered energy usage charges are the generation charges.</t>
  </si>
  <si>
    <t>[{'Facilities Voltage Discount 2 kV-&lt;50kV': '$-0.18/KW'}
 {'Facilties Voltage Discount &gt;50 kV-&lt;220kV': '$-5.78/KW'}
 {'Facilties Voltage Discount &gt;220 kV': '$-9.96/KW'}
 {'Reactive power &lt;50KV': '$0.51/KVAR'}]</t>
  </si>
  <si>
    <t>['06/04/2015 09:21:14', '06/04/2015 09:28:04', '06/05/2015 03:08:25', '06/05/2015 08:59:54', '02/12/2016 02:12:30']</t>
  </si>
  <si>
    <t>5570c3175457a3a636db22a2</t>
  </si>
  <si>
    <t>http://en.openei.org/apps/USURDB/rate/view/5570c3175457a3a636db22a2</t>
  </si>
  <si>
    <t>General Service Time-of-use Electric Vehicle Charging: TOU-EV-3 Option A</t>
  </si>
  <si>
    <t>['06/04/2015 09:28:55', '06/04/2015 09:33:58', '02/12/2016 01:49:34']</t>
  </si>
  <si>
    <t>5571bfac5457a34a0ddb22a6</t>
  </si>
  <si>
    <t>http://en.openei.org/apps/USURDB/rate/view/5571bfac5457a34a0ddb22a6</t>
  </si>
  <si>
    <t>['06/05/2015 03:26:36', '06/05/2015 03:27:30', '02/03/2016 08:07:10']</t>
  </si>
  <si>
    <t>5571c35e5457a38c37db22a4</t>
  </si>
  <si>
    <t>http://en.openei.org/apps/USURDB/rate/view/5571c35e5457a38c37db22a4</t>
  </si>
  <si>
    <t>['06/05/2015 03:42:22', '06/05/2015 03:45:44', '06/05/2015 03:59:49', '02/03/2016 08:45:23']</t>
  </si>
  <si>
    <t>5571c43a5457a39f78db22a3</t>
  </si>
  <si>
    <t>http://en.openei.org/apps/USURDB/rate/view/5571c43a5457a39f78db22a3</t>
  </si>
  <si>
    <t>['06/05/2015 03:46:02', '06/05/2015 03:53:24', '02/03/2016 08:43:29']</t>
  </si>
  <si>
    <t>5571c64c5457a38b37db22a4</t>
  </si>
  <si>
    <t>http://en.openei.org/apps/USURDB/rate/view/5571c64c5457a38b37db22a4</t>
  </si>
  <si>
    <t>['06/05/2015 03:54:52', '06/05/2015 03:56:19', '06/05/2015 03:59:36', '02/03/2016 08:41:25']</t>
  </si>
  <si>
    <t>5571c6c85457a38229db22a4</t>
  </si>
  <si>
    <t>http://en.openei.org/apps/USURDB/rate/view/5571c6c85457a38229db22a4</t>
  </si>
  <si>
    <t>['06/05/2015 03:56:56', '06/05/2015 03:58:41', '02/03/2016 08:30:47']</t>
  </si>
  <si>
    <t>5571c7a25457a38b37db22a5</t>
  </si>
  <si>
    <t>http://en.openei.org/apps/USURDB/rate/view/5571c7a25457a38b37db22a5</t>
  </si>
  <si>
    <t>['06/05/2015 04:00:34', '06/05/2015 04:02:22', '02/03/2016 08:30:07']</t>
  </si>
  <si>
    <t>5571c8345457a34a0ddb22a7</t>
  </si>
  <si>
    <t>http://en.openei.org/apps/USURDB/rate/view/5571c8345457a34a0ddb22a7</t>
  </si>
  <si>
    <t>['06/05/2015 04:03:00', '06/05/2015 04:04:56', '02/03/2016 08:29:22']</t>
  </si>
  <si>
    <t>5571c8bb5457a38e37db22a7</t>
  </si>
  <si>
    <t>http://en.openei.org/apps/USURDB/rate/view/5571c8bb5457a38e37db22a7</t>
  </si>
  <si>
    <t>['06/05/2015 04:05:15', '06/05/2015 04:06:45', '02/03/2016 08:28:41']</t>
  </si>
  <si>
    <t>5571c9315457a38e37db22a8</t>
  </si>
  <si>
    <t>http://en.openei.org/apps/USURDB/rate/view/5571c9315457a38e37db22a8</t>
  </si>
  <si>
    <t>['06/05/2015 04:07:13', '06/05/2015 04:08:46', '02/03/2016 08:27:49']</t>
  </si>
  <si>
    <t>5571c9a15457a3744bdb22a3</t>
  </si>
  <si>
    <t>http://en.openei.org/apps/USURDB/rate/view/5571c9a15457a3744bdb22a3</t>
  </si>
  <si>
    <t>['06/05/2015 04:09:05', '06/05/2015 04:11:31', '02/03/2016 08:16:10']</t>
  </si>
  <si>
    <t>557204835457a3754bdb22a5</t>
  </si>
  <si>
    <t>http://en.openei.org/apps/USURDB/rate/view/557204835457a3754bdb22a5</t>
  </si>
  <si>
    <t>Town of Fountain, North Carolina (Utility Company)</t>
  </si>
  <si>
    <t>['06/05/2015 08:20:19', '06/05/2015 08:21:20']</t>
  </si>
  <si>
    <t>5572078c5457a3744bdb22a6</t>
  </si>
  <si>
    <t>http://en.openei.org/apps/USURDB/rate/view/5572078c5457a3744bdb22a6</t>
  </si>
  <si>
    <t>Town of Springer, New Mexico (Utility Company)</t>
  </si>
  <si>
    <t>['06/05/2015 08:33:16', '06/05/2015 08:33:28']</t>
  </si>
  <si>
    <t>5575c0085457a3f4748ba376</t>
  </si>
  <si>
    <t>http://en.openei.org/apps/USURDB/rate/view/5575c0085457a3f4748ba376</t>
  </si>
  <si>
    <t>Redwood Falls Public Util Comm</t>
  </si>
  <si>
    <t>http://www.ci.redwood-falls.mn.us</t>
  </si>
  <si>
    <t>['06/08/2015 04:17:12', '06/08/2015 04:18:50']</t>
  </si>
  <si>
    <t>5575c08e5457a3de4d8ba378</t>
  </si>
  <si>
    <t>http://en.openei.org/apps/USURDB/rate/view/5575c08e5457a3de4d8ba378</t>
  </si>
  <si>
    <t>['06/08/2015 04:19:26', '06/08/2015 04:22:29', '06/08/2015 04:22:57']</t>
  </si>
  <si>
    <t>5575c1865457a39a4c8ba379</t>
  </si>
  <si>
    <t>http://en.openei.org/apps/USURDB/rate/view/5575c1865457a39a4c8ba379</t>
  </si>
  <si>
    <t>over 250 KW demand</t>
  </si>
  <si>
    <t>['06/08/2015 04:23:34', '06/08/2015 04:24:57']</t>
  </si>
  <si>
    <t>5575c73e5457a3984c8ba378</t>
  </si>
  <si>
    <t>http://en.openei.org/apps/USURDB/rate/view/5575c73e5457a3984c8ba378</t>
  </si>
  <si>
    <t>Groton Dept of Utilities</t>
  </si>
  <si>
    <t>Applicable to the entire electrical requirements for light, heat, and power on the Customer's premises for small commercial customers for which no other rate schedule is applicable. The net metering rider is also applicable to any customer on this rate with approved self*generation.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t>
  </si>
  <si>
    <t>http://www.grotonutilities.com</t>
  </si>
  <si>
    <t>['06/08/2015 04:47:58', '06/08/2015 04:49:11']</t>
  </si>
  <si>
    <t>5575c7af5457a3964c8ba379</t>
  </si>
  <si>
    <t>http://en.openei.org/apps/USURDB/rate/view/5575c7af5457a3964c8ba379</t>
  </si>
  <si>
    <t>Small General Service, GRT</t>
  </si>
  <si>
    <t>Applicable to the entire electrical requirements for light, heat, and power on the Customer's premises for small commercial customers for which no other rate schedule is applicable. The net metering rider is also applicable to any customer on this rate with approved self*generation.    For those subject to Gross Revenue Tax</t>
  </si>
  <si>
    <t>['06/08/2015 04:49:51', '06/08/2015 04:51:04']</t>
  </si>
  <si>
    <t>5575c85f5457a3984c8ba379</t>
  </si>
  <si>
    <t>http://en.openei.org/apps/USURDB/rate/view/5575c85f5457a3984c8ba379</t>
  </si>
  <si>
    <t>Applicable to the entire normal electrical requirements for light, heat, and power on the Customer's premises for customers whose normal peak demand is from 10 to 99 kilowatts. Normal requirements include those that the customer usually self*generates.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      Reactive Charge per kVar of Excess Reactive Demand: $0.59</t>
  </si>
  <si>
    <t>['06/08/2015 04:52:47', '06/08/2015 04:53:51']</t>
  </si>
  <si>
    <t>5575c86b5457a3dc4d8ba376</t>
  </si>
  <si>
    <t>http://en.openei.org/apps/USURDB/rate/view/5575c86b5457a3dc4d8ba376</t>
  </si>
  <si>
    <t>Medium General Service, GRT</t>
  </si>
  <si>
    <t>Applicable to the entire normal electrical requirements for light, heat, and power on the Customer's premises for customers whose normal peak demand is from 10 to 99 kilowatts. Normal requirements include those that the customer usually self*generates.       Reactive Charge per kVar of Excess Reactive Demand: $0.59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t>
  </si>
  <si>
    <t>['06/08/2015 04:52:59', '06/08/2015 04:54:31']</t>
  </si>
  <si>
    <t>5575c94f5457a3dc4d8ba377</t>
  </si>
  <si>
    <t>http://en.openei.org/apps/USURDB/rate/view/5575c94f5457a3dc4d8ba377</t>
  </si>
  <si>
    <t>Large General Service Secondary Distribution GRT</t>
  </si>
  <si>
    <t>Applicable to the entire normal electrical requirements for light, heat, and power on the Customer's premises up to 10,000 kilowatts for which no other rate schedule is applicable. Normal requirements include those kilowatt hours that the customer usually self*generates.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      Reactive Charge per kVar of Excess Reactive Demand: $0.59</t>
  </si>
  <si>
    <t>['06/08/2015 04:56:47', '06/08/2015 05:00:41']</t>
  </si>
  <si>
    <t>5575c9555457a3dc4d8ba378</t>
  </si>
  <si>
    <t>http://en.openei.org/apps/USURDB/rate/view/5575c9555457a3dc4d8ba378</t>
  </si>
  <si>
    <t>Large General Service Secondary Distribution</t>
  </si>
  <si>
    <t>Applicable to the entire normal electrical requirements for light, heat, and power on the Customer's premises up to 10,000 kilowatts for which no other rate schedule is applicable. Normal requirements include those kilowatt hours that the customer usually self*generates.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    Reactive Charge per kVar of Excess Reactive Demand $0.59</t>
  </si>
  <si>
    <t>['06/08/2015 04:56:53', '06/08/2015 05:00:45']</t>
  </si>
  <si>
    <t>5575cafc5457a3964c8ba37a</t>
  </si>
  <si>
    <t>http://en.openei.org/apps/USURDB/rate/view/5575cafc5457a3964c8ba37a</t>
  </si>
  <si>
    <t>Large General Service Primary Distribution</t>
  </si>
  <si>
    <t>Applicable to the entire normal electrical requirements for light, heat, and power on the Customer's premises up to 10,000 kilowatts for which no other rate schedule is applicable. Normal requirements include those kilowatt hours that the customer usually self*generates.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        Reactive Charge per kVar of Excess Reactive Demand: $0.54</t>
  </si>
  <si>
    <t>['06/08/2015 05:03:56', '06/08/2015 05:06:18']</t>
  </si>
  <si>
    <t>5575cafe5457a3e24d8ba37a</t>
  </si>
  <si>
    <t>http://en.openei.org/apps/USURDB/rate/view/5575cafe5457a3e24d8ba37a</t>
  </si>
  <si>
    <t>Large General Service, GRT, Primary</t>
  </si>
  <si>
    <t>Applicable to the entire normal electrical requirements for light, heat, and power on the Customer's premises up to 10,000 kilowatts for which no other rate schedule is applicable. Normal requirements include those kilowatt hours that the customer usually self*generates.    PURCHASED POWER ADJUSTMENT: An adjustment will be applied to every kWh sold to reflect any difference between the base power costs included in rates and the actual power costs (not including transmission) billed to the Department for its load.    TRANSMISSION COST ADJUSTMENT: An adjustment will be applied to every kWh sold to reflect any difference between the base transmission costs included in rates and the actual transmission costs charged to the Department.      Reactive Charge per kVar of Excess Reactive Demand: 0.54</t>
  </si>
  <si>
    <t>['06/08/2015 05:03:58', '06/08/2015 05:06:22']</t>
  </si>
  <si>
    <t>5575de135457a3f3748ba37a</t>
  </si>
  <si>
    <t>http://en.openei.org/apps/USURDB/rate/view/5575de135457a3f3748ba37a</t>
  </si>
  <si>
    <t>High Voltage Large General Service(HVLGS)-Gross Revenue Tax</t>
  </si>
  <si>
    <t>APPLICABLE to the entire normal electrical requirements for light, heat, and power on the Customer's premises where Customer's full energy usage exceeds 10,000 kilowatts per month and where customer is served via dual feeder delivery at a standard subtransmission voltage, nominally at 33kV.  AVAILABLE throughout the service area from existing facilities of adequate character and capacity.  *Rate Applicable to Customers who are subject to the Gross Revenue Tax  CHARACTER OF SERVICE: Delivery and metering at sub*transmission voltage.  MONTHLY RATE is the sum of Customer Charge, Demand Charge, Energy Charge, Reactive Charge, and any Purchased Power Adjustment, and any Transmission Cost Adjustment for the appropriate service voltage.</t>
  </si>
  <si>
    <t>['06/08/2015 06:25:23', '06/08/2015 06:35:51']</t>
  </si>
  <si>
    <t>5575de185457a3dc4d8ba37a</t>
  </si>
  <si>
    <t>http://en.openei.org/apps/USURDB/rate/view/5575de185457a3dc4d8ba37a</t>
  </si>
  <si>
    <t>High Voltage Large General Service (HVLGS)</t>
  </si>
  <si>
    <t>APPLICABLE to the entire normal electrical requirements for light, heat, and power on the Customer's premises where Customer's full energy usage exceeds 10,000 kilowatts per month and where customer is served via dual feeder delivery at a standard subtransmission voltage, nominally at 33kV.  AVAILABLE throughout the service area from existing facilities of adequate character and capacity.  CHARACTER OF SERVICE: Delivery and metering at sub*transmission voltage.  MONTHLY RATE is the sum of Customer Charge, Demand Charge, Energy Charge, Reactive Charge, and any Purchased Power Adjustment, and any Transmission Cost Adjustment for the appropriate service voltage.</t>
  </si>
  <si>
    <t>['06/08/2015 06:25:28', '06/08/2015 06:34:59']</t>
  </si>
  <si>
    <t>5575deac5457a3f4748ba378</t>
  </si>
  <si>
    <t>http://en.openei.org/apps/USURDB/rate/view/5575deac5457a3f4748ba378</t>
  </si>
  <si>
    <t>Schedule 8-Large Primary Service</t>
  </si>
  <si>
    <t>City of Cheney, Washington (Utility Company)</t>
  </si>
  <si>
    <t>This schedule is applicable to all large commercial and industrial customers receiving service at primary voltage whose capacity requirements is in excess of 2,000 kilowatts of demand per month.  **Customers who receive service at more than one metering point on the same premises shall be billed on a coincidental demand basis.</t>
  </si>
  <si>
    <t>['06/08/2015 06:27:56', '06/08/2015 06:28:33']</t>
  </si>
  <si>
    <t>5575f6135457a3f4748ba37a</t>
  </si>
  <si>
    <t>http://en.openei.org/apps/USURDB/rate/view/5575f6135457a3f4748ba37a</t>
  </si>
  <si>
    <t>Village Service</t>
  </si>
  <si>
    <t>Village of Rantoul, Illinois (Utility Company)</t>
  </si>
  <si>
    <t>http://www.village.rantoul.il.us/</t>
  </si>
  <si>
    <t>['06/08/2015 08:07:47', '06/08/2015 08:09:26']</t>
  </si>
  <si>
    <t>5575f7065457a32a398ba375</t>
  </si>
  <si>
    <t>http://en.openei.org/apps/USURDB/rate/view/5575f7065457a32a398ba375</t>
  </si>
  <si>
    <t>http://www.village.rantoul.il.us</t>
  </si>
  <si>
    <t>['06/08/2015 08:11:50', '06/08/2015 08:13:36']</t>
  </si>
  <si>
    <t>5575f70b5457a379068ba37c</t>
  </si>
  <si>
    <t>http://en.openei.org/apps/USURDB/rate/view/5575f70b5457a379068ba37c</t>
  </si>
  <si>
    <t>['06/08/2015 08:11:55', '06/08/2015 08:16:04']</t>
  </si>
  <si>
    <t>557731475457a3de4d8ba380</t>
  </si>
  <si>
    <t>http://en.openei.org/apps/USURDB/rate/view/557731475457a3de4d8ba380</t>
  </si>
  <si>
    <t>City of Shullsburg, Wisconsin (Utility Company)</t>
  </si>
  <si>
    <t>This rate is applicable to the Commitment to Community Program Rider which states that an additional charge of $1.33 per month will be assessed. This charge is included in the Fixed Monthly Charge below.     Parallel Generation (20 kW or less)* Net Energy Billing, as well as Customer* Owned Generation Systems Billing (Greater than 20 kW) are available to this rate.    Power Cost Adjustment Clause: Charge per all kWh varies monthly.</t>
  </si>
  <si>
    <t>['06/09/2015 06:32:39', '06/09/2015 06:34:28']</t>
  </si>
  <si>
    <t>557732215457a35a4f8ba378</t>
  </si>
  <si>
    <t>http://en.openei.org/apps/USURDB/rate/view/557732215457a35a4f8ba378</t>
  </si>
  <si>
    <t>General Service - Single-Phase - Time-of-Day</t>
  </si>
  <si>
    <t>['06/09/2015 06:36:17', '06/09/2015 06:40:04']</t>
  </si>
  <si>
    <t>557737cd5457a3bc1e8ba378</t>
  </si>
  <si>
    <t>http://en.openei.org/apps/USURDB/rate/view/557737cd5457a3bc1e8ba378</t>
  </si>
  <si>
    <t>This rate is applicable to the Commitment to Community Program Rider which states that an additional charge of $1.33 per month will be assessed. This charge is included in the Fixed Monthly Charge below.     Parallel Generation (20 kW or less)* Net Energy Billing, as well as Customer* Owned Generation Systems Billing (Greater than 20 kW) are available to this rate.    Customers metered on the primary side of the transformer shall be given a 2.00 percent discount on the monthly energy charge, distribution demand charge, and demand charge. The PCAC and monthly customer charge will not be eligible for the primary metering discount.    Customers who own and maintain their own transformers or substations will be given a credit of $.20 per kW of distribution demand.     Power Cost Adjustment Clause: Charge per all kWh varies monthly.</t>
  </si>
  <si>
    <t>[{'Primary Metering Discount:': '2%'}
 {'Transformer Ownership Discount:': '-$.20/kW'}]</t>
  </si>
  <si>
    <t>['06/09/2015 07:00:29', '06/09/2015 07:10:04']</t>
  </si>
  <si>
    <t>55773b0e5457a3bc1e8ba379</t>
  </si>
  <si>
    <t>http://en.openei.org/apps/USURDB/rate/view/55773b0e5457a3bc1e8ba379</t>
  </si>
  <si>
    <t>Small Power - Optional Time-of-Day Service</t>
  </si>
  <si>
    <t>['06/09/2015 07:14:22', '06/09/2015 07:19:00']</t>
  </si>
  <si>
    <t>55773c725457a35a4f8ba379</t>
  </si>
  <si>
    <t>http://en.openei.org/apps/USURDB/rate/view/55773c725457a35a4f8ba379</t>
  </si>
  <si>
    <t>Large Power- Time-of-Day</t>
  </si>
  <si>
    <t>This rate is applicable to the Commitment to Community Program Rider which states that an additional charge of $1.33 per month will be assessed. This charge is included in the Fixed Monthly Charge below.     Parallel Generation (20 kW or less)* Net Energy Billing, as well as Customer* Owned Generation Systems Billing (Greater than 20 kW) are available to this rate.    Customers metered on the primary side of the transformer shall be given a 2.00 percent discount on the monthly energy charge, distribution demand charge, and demand charge.  The PCAC and monthly customer charge will not be eligible for the primary metering discount.    Customers who own and maintain their own transformers or substations will be given a credit of $.20 per kW of distribution demand.    Power Cost Adjustment Clause: Charge per all kWh varies monthly.</t>
  </si>
  <si>
    <t>['06/09/2015 07:20:18', '06/09/2015 07:23:31']</t>
  </si>
  <si>
    <t>557746315457a3bc1e8ba37a</t>
  </si>
  <si>
    <t>http://en.openei.org/apps/USURDB/rate/view/557746315457a3bc1e8ba37a</t>
  </si>
  <si>
    <t>RATE SCHEDULE - GP GENERAL POWER SERVICE RATE (Single Phase)</t>
  </si>
  <si>
    <t>['06/09/2015 08:01:53', '06/09/2015 08:03:02']</t>
  </si>
  <si>
    <t>557747805457a320088ba375</t>
  </si>
  <si>
    <t>http://en.openei.org/apps/USURDB/rate/view/557747805457a320088ba375</t>
  </si>
  <si>
    <t>Large Power Service Rate - LP 300 to 1000 kVA</t>
  </si>
  <si>
    <t>['06/09/2015 08:07:28', '06/09/2015 08:08:16']</t>
  </si>
  <si>
    <t>557747cd5457a32a398ba377</t>
  </si>
  <si>
    <t>http://en.openei.org/apps/USURDB/rate/view/557747cd5457a32a398ba377</t>
  </si>
  <si>
    <t>Large Industrial Service Rate - LI</t>
  </si>
  <si>
    <t>['06/09/2015 08:08:45', '06/09/2015 08:09:27']</t>
  </si>
  <si>
    <t>557748345457a3d7088ba375</t>
  </si>
  <si>
    <t>http://en.openei.org/apps/USURDB/rate/view/557748345457a3d7088ba375</t>
  </si>
  <si>
    <t>Industrial Power Service Rate - IP-1</t>
  </si>
  <si>
    <t>[{'Excess Net kVARh': '$0.00616/KVARh'}]</t>
  </si>
  <si>
    <t>['06/09/2015 08:10:28', '06/09/2015 08:19:47']</t>
  </si>
  <si>
    <t>55783e485457a3f30a8ba375</t>
  </si>
  <si>
    <t>http://en.openei.org/apps/USURDB/rate/view/55783e485457a3f30a8ba375</t>
  </si>
  <si>
    <t>SCHEDULE 30-8 SINGLE-PHASE SMALL COMMERCIAL SERVICE</t>
  </si>
  <si>
    <t>Northeastern Rural E M C</t>
  </si>
  <si>
    <t>http://www.nremc.com/content/my-business</t>
  </si>
  <si>
    <t>['06/10/2015 01:40:24', '06/10/2015 01:41:03']</t>
  </si>
  <si>
    <t>55783ee55457a3f30a8ba376</t>
  </si>
  <si>
    <t>http://en.openei.org/apps/USURDB/rate/view/55783ee55457a3f30a8ba376</t>
  </si>
  <si>
    <t>SCHEDULE 40-0 LARGE POWER SERVICE</t>
  </si>
  <si>
    <t>['06/10/2015 01:43:01', '06/10/2015 01:43:19']</t>
  </si>
  <si>
    <t>55783f7b5457a3c9128ba376</t>
  </si>
  <si>
    <t>http://en.openei.org/apps/USURDB/rate/view/55783f7b5457a3c9128ba376</t>
  </si>
  <si>
    <t>SCHEDULE 50-0 CAPACITY POWER</t>
  </si>
  <si>
    <t>['06/10/2015 01:45:31', '06/10/2015 01:45:49']</t>
  </si>
  <si>
    <t>557846415457a3a4428ba375</t>
  </si>
  <si>
    <t>http://en.openei.org/apps/USURDB/rate/view/557846415457a3a4428ba375</t>
  </si>
  <si>
    <t>Residential/ Non-residential Rate 02 Single Phase</t>
  </si>
  <si>
    <t>Butler Public Power District</t>
  </si>
  <si>
    <t>*Electric Water Heater Credit (Per month)......$1.50</t>
  </si>
  <si>
    <t>['06/10/2015 02:14:25', '06/10/2015 02:15:00']</t>
  </si>
  <si>
    <t>5578499e5457a38f1c8ba375</t>
  </si>
  <si>
    <t>http://en.openei.org/apps/USURDB/rate/view/5578499e5457a38f1c8ba375</t>
  </si>
  <si>
    <t>Commercial/Industrial Rate 04 Three Phase</t>
  </si>
  <si>
    <t>['06/10/2015 02:28:46', '06/10/2015 02:29:46']</t>
  </si>
  <si>
    <t>557849e85457a3ef0a8ba377</t>
  </si>
  <si>
    <t>http://en.openei.org/apps/USURDB/rate/view/557849e85457a3ef0a8ba377</t>
  </si>
  <si>
    <t>Commercial/Industrial Single/Three Phase Rate 06</t>
  </si>
  <si>
    <t>[{'Off-Peak Summer Demand charge': '$5.40/kW.'}]</t>
  </si>
  <si>
    <t>['06/10/2015 02:30:00', '06/10/2015 02:33:10']</t>
  </si>
  <si>
    <t>557863d15457a3042b8ba375</t>
  </si>
  <si>
    <t>http://en.openei.org/apps/USURDB/rate/view/557863d15457a3042b8ba375</t>
  </si>
  <si>
    <t>Black Hills Power Inc (Wyoming)</t>
  </si>
  <si>
    <t>Alternating current, 60 hertz, at the voltage and phase of the Company's established distribution system most available to the location of customer.</t>
  </si>
  <si>
    <t>https://www.blackhillspower.com/rates/commercial-rates-wy</t>
  </si>
  <si>
    <t>Adjustments = ECA</t>
  </si>
  <si>
    <t>['06/10/2015 04:20:33', '06/10/2015 04:21:24']</t>
  </si>
  <si>
    <t>557897055457a3c9128ba379</t>
  </si>
  <si>
    <t>http://en.openei.org/apps/USURDB/rate/view/557897055457a3c9128ba379</t>
  </si>
  <si>
    <t>General Service (less than 10 kW) (G)</t>
  </si>
  <si>
    <t>The Potomac Edison Co (West Virginia)</t>
  </si>
  <si>
    <t>AVAILABLE for service to general service customers with normal maximum electrical capacity requirements of 10 kW or less per month. When a customer being served under this Schedule establishes or exceeds a normal maximum requirement of 10 kW per month, the customer will be placed on the appropriate general service Schedule. This schedule is NOT available to Customers in the territory formerly served by Shenandoah Valley Electric Cooperative.</t>
  </si>
  <si>
    <t>This rate will be subject to a local tax adjustment which varies with the location of the customer.</t>
  </si>
  <si>
    <t>https://www.firstenergycorp.com/customer_choice/west_virginia/west_virginia_tariffs.html</t>
  </si>
  <si>
    <t>Adjustments = ECC Normalization Surcharge + ECC + ECC-2 + EEC + Veg. Management Riders</t>
  </si>
  <si>
    <t>['06/10/2015 07:59:01', '06/10/2015 08:00:26', '06/10/2015 08:01:13']</t>
  </si>
  <si>
    <t>5578985d5457a398438ba376</t>
  </si>
  <si>
    <t>http://en.openei.org/apps/USURDB/rate/view/5578985d5457a398438ba376</t>
  </si>
  <si>
    <t>General Service (greater than 10 kW) (E)</t>
  </si>
  <si>
    <t>AVAILABLE at a single place of use for any purpose, except that Service shall not be available for Standby or Maintenance Service such as that required for Alternative Generation Facilities. This schedule is NOT available to Customers in the territory formerly served by Shenandoah Valley Electric Cooperative.    VOLTAGE DISCOUNT:  When service is furnished at a voltage greater than 2,000 volts, a voltage discount of $0.25 per kilowatt of demand will be applied to all kilowatts of demand, but in no case will the amount of the minimum bill be hereby reduced.</t>
  </si>
  <si>
    <t>Adjustments = ECC Normalization Surcharge + ECC + ECC-2 + EEC Riders</t>
  </si>
  <si>
    <t>['06/10/2015 08:04:45', '06/10/2015 08:12:58', '06/10/2015 08:13:35']</t>
  </si>
  <si>
    <t>5578a7615457a397438ba378</t>
  </si>
  <si>
    <t>http://en.openei.org/apps/USURDB/rate/view/5578a7615457a397438ba378</t>
  </si>
  <si>
    <t>Commercial Rate General Single Phase</t>
  </si>
  <si>
    <t>City of Chewelah, Washington (Utility Company)</t>
  </si>
  <si>
    <t>Electric Utility Tax = 6% of gross charge.</t>
  </si>
  <si>
    <t>http://www.cityofchewelah.org/administration/utility-billing/</t>
  </si>
  <si>
    <t>['06/10/2015 09:08:49', '06/10/2015 09:11:20']</t>
  </si>
  <si>
    <t>5578a8ae5457a3f30a8ba377</t>
  </si>
  <si>
    <t>http://en.openei.org/apps/USURDB/rate/view/5578a8ae5457a3f30a8ba377</t>
  </si>
  <si>
    <t>Commercial Rate Large General</t>
  </si>
  <si>
    <t>['06/10/2015 09:14:22', '06/10/2015 09:15:04']</t>
  </si>
  <si>
    <t>5579a1515457a307118ba375</t>
  </si>
  <si>
    <t>http://en.openei.org/apps/USURDB/rate/view/5579a1515457a307118ba375</t>
  </si>
  <si>
    <t>SCHEDULE "G" General Service Non-Demand - Single Phase</t>
  </si>
  <si>
    <t>Primary service discount available</t>
  </si>
  <si>
    <t>Adjustments = Energy Cost Adjustment Factors + Purchased Power Adjustment for the month of June 2015 + RBA Rate Adjustment + Public Benefits Funds Surcharges.</t>
  </si>
  <si>
    <t>['06/11/2015 02:55:13', '06/11/2015 03:18:21']</t>
  </si>
  <si>
    <t>5579af985457a3502a8ba375</t>
  </si>
  <si>
    <t>http://en.openei.org/apps/USURDB/rate/view/5579af985457a3502a8ba375</t>
  </si>
  <si>
    <t>This Schedule is applicable to residential service customers who combine lighting, heating, cooking, air conditioning, and power in a single family dwelling unit, metered and billed separately, with charging of batteries of on*road electric vehicles. The battery charged must have a capacity of not less than 4 kilowatt hours, and the electric vehicle must be capable of operation on public streets, roads, and highways.  Minimum Charge: $22.00</t>
  </si>
  <si>
    <t>http://www.hawaiielectriclight.com/vcmcontent/StaticFiles/FileScan/PDF/EnergyServices/Tarrifs/HECO/06%20EFFRATESSUMJUNE2015.pdf</t>
  </si>
  <si>
    <t>Adjustments = Energy Cost Adjustment Factors + Purchased Power Adjustment for the month of June 2015 + RBA Rate Adjustment + Public Benefits Funds Surcharges. _x000D_
_x000D_
*All rates applicable to schedule R also applicable here</t>
  </si>
  <si>
    <t>['06/11/2015 03:56:08', '06/11/2015 04:05:59']</t>
  </si>
  <si>
    <t>5579b1fc5457a3502a8ba376</t>
  </si>
  <si>
    <t>http://en.openei.org/apps/USURDB/rate/view/5579b1fc5457a3502a8ba376</t>
  </si>
  <si>
    <t>['06/11/2015 04:06:20', '06/11/2015 04:08:35']</t>
  </si>
  <si>
    <t>5579b2fb5457a33a368ba376</t>
  </si>
  <si>
    <t>http://en.openei.org/apps/USURDB/rate/view/5579b2fb5457a33a368ba376</t>
  </si>
  <si>
    <t>['06/11/2015 04:10:35', '06/11/2015 04:15:17']</t>
  </si>
  <si>
    <t>5579b9a45457a305178ba375</t>
  </si>
  <si>
    <t>http://en.openei.org/apps/USURDB/rate/view/5579b9a45457a305178ba375</t>
  </si>
  <si>
    <t>Adjustments = Energy Cost Adjustment Factors + Purchased Power Adjustment for the month of June 2015 + RBA Rate Adjustment + Public Benefits Funds Surcharges._x000D_
_x000D_
*All surcharges applicable to schedule G, applicable here</t>
  </si>
  <si>
    <t>['06/11/2015 04:39:00', '06/11/2015 04:40:13']</t>
  </si>
  <si>
    <t>5579ba015457a305178ba376</t>
  </si>
  <si>
    <t>http://en.openei.org/apps/USURDB/rate/view/5579ba015457a305178ba376</t>
  </si>
  <si>
    <t>Adjustments = Energy Cost Adjustment Factors + Purchased Power Adjustment for the month of June 2015 + RBA Rate Adjustment + Public Benefits Funds Surcharges._x000D_
_x000D_
*All surcharges applicable to schedule J, applicable here</t>
  </si>
  <si>
    <t>['06/11/2015 04:40:33', '06/11/2015 04:42:30']</t>
  </si>
  <si>
    <t>557b37645457a34a168ba377</t>
  </si>
  <si>
    <t>http://en.openei.org/apps/USURDB/rate/view/557b37645457a34a168ba377</t>
  </si>
  <si>
    <t>Schedule C Type I General and Commercial Service</t>
  </si>
  <si>
    <t>The Potomac Edison Co (Maryland)</t>
  </si>
  <si>
    <t>* Available only at locations served as of November 26, 1991.    * Up to 25 kilowatts of single phase capacity is provided on a month to month basis.  A one year minimum   term is required for single phase capacity in excess of 25 kW and for three phase service except as provided under "Monthly Service".  When the Company's net investment in local facilities is $10,000 or more for new or upgraded connections, an Electric Service Agreement with a three  year minimum term is required.  Further, if the capacity specified in the agreement is 200 kilowatts or more and  the Customer elects to continue the service beyond the minimum term, such service shall be provided on a year*to*year basis under the same Electric Service Agreement terms and conditions.    * Adjustments $/kWh = Co*generation Purpa Surcharge + Environmental Surcharge + EMPOWER MD Surcharge + Demand Resource Surcharge + Energy Cost Adjustment+ Administrative Credit</t>
  </si>
  <si>
    <t>* Tiered rates = Distribution + Transmission + Electric Supply</t>
  </si>
  <si>
    <t>https://www.firstenergycorp.com/content/customer/customer_choice/maryland/maryland_tariffs.html</t>
  </si>
  <si>
    <t>['06/12/2015 07:47:48', '06/12/2015 08:17:51', '06/12/2015 08:27:52']</t>
  </si>
  <si>
    <t>557b3f095457a3031b8ba37b</t>
  </si>
  <si>
    <t>http://en.openei.org/apps/USURDB/rate/view/557b3f095457a3031b8ba37b</t>
  </si>
  <si>
    <t>Schedule C Type II General and Commercial Service</t>
  </si>
  <si>
    <t>* Available only at locations served as of November 26, 1991.    * Up to 25 kilowatts of single phase capacity is provided on a month to month basis. A one year minimum term is required for single phase capacity in excess of 25 kW and for three phase service except as provided under "Monthly Service". When the Company's net investment in local facilities is $10,000 or more for new or upgraded connections, an Electric Service Agreement with a three year minimum term is required. Further, if the capacity specified in the agreement is 200 kilowatts or more and the Customer elects to continue the service beyond the minimum term, such service shall be provided on a year*to*year basis under the same Electric Service Agreement terms and conditions.    * Adjustments $/kWh = Co*generation Purpa Surcharge+ Environmental Surcharge+ EMPOWER MD Surcharge + Demand Resource Surcharge+ Energy Cost Adjustment+ Administrative Credit</t>
  </si>
  <si>
    <t>['06/12/2015 08:20:25', '06/12/2015 08:30:44', '06/12/2015 08:50:23']</t>
  </si>
  <si>
    <t>557b42175457a3fb088ba37d</t>
  </si>
  <si>
    <t>http://en.openei.org/apps/USURDB/rate/view/557b42175457a3fb088ba37d</t>
  </si>
  <si>
    <t>Schedule G Type I General Service</t>
  </si>
  <si>
    <t>* Up to 25 kilowatts of single phase capacity is provided on a month to month basis. A one year minimum term is required for single phase capacity in excess of 25 kilowatts and for three (3) phase service (except as provided under "Monthly Service"). When the Company's net investment in local facilities is ten thousand (10,000) dollars or more for new or upgraded connections, an Electric Service Agreement with a three year minimum term is required.    * Adjustments $/kWh = Co*generation Purpa Surcharge + Environmental Surcharge + EMPOWER MD Surcharge+ Demand Resource Surcharge+ Energy Cost Adjustment+ Administrative Credit</t>
  </si>
  <si>
    <t>['06/12/2015 08:33:27', '06/12/2015 09:01:36', '06/12/2015 09:17:28']</t>
  </si>
  <si>
    <t>557b49555457a33c1a8ba37a</t>
  </si>
  <si>
    <t>http://en.openei.org/apps/USURDB/rate/view/557b49555457a33c1a8ba37a</t>
  </si>
  <si>
    <t>Schedule G Type II General Service</t>
  </si>
  <si>
    <t>* Up to 25 kilowatts of single phase capacity is provided on a month to month basis. A one year minimum term is required for single phase capacity in excess of 25 kilowatts and for three (3) phase service (except as provided under "Monthly Service"). When the Company's net investment in local facilities is ten thousand (10,000) dollars or more for new or upgraded connections, an Electric Service Agreement with a three year minimum term is required.    * Adjustments $/kWh = Co*generation Purpa Surcharge + Environmental Surcharge+ EMPOWER MD Surcharge+ Demand Resource Surcharge+ Energy Cost Adjustment+ Administrative Credit</t>
  </si>
  <si>
    <t>['06/12/2015 09:04:21', '06/12/2015 09:18:37']</t>
  </si>
  <si>
    <t>557ee54f5457a3f1396c88a2</t>
  </si>
  <si>
    <t>http://en.openei.org/apps/USURDB/rate/view/557ee54f5457a3f1396c88a2</t>
  </si>
  <si>
    <t>SCHEDULE C-A GENERAL SERVICE - ALL ELECTRIC, TYPE I SOS</t>
  </si>
  <si>
    <t>* Available only at locations served or for which contracts have been signed as of April 9, 1973. This schedule applies to Customers contracting for electric service to heat their entire establishment by the use of electricity and when all other electrical uses in the establishment are billed under this schedule. Not applicable to establishments whose primary operations are conducted outside the heated area.     * Adjustments $/kWh = Co*generation Purpa Surcharge+ Environmental Surcharge + EMPOWER MD Surcharge+ Demand Resource Surcharge+ Energy Cost Adjustment+Administrative Credit</t>
  </si>
  <si>
    <t>['06/15/2015 02:46:39', '06/15/2015 03:01:21']</t>
  </si>
  <si>
    <t>557ee9315457a3d37b6c88a2</t>
  </si>
  <si>
    <t>http://en.openei.org/apps/USURDB/rate/view/557ee9315457a3d37b6c88a2</t>
  </si>
  <si>
    <t>SCHEDULE C-A GENERAL SERVICE - ALL ELECTRIC, TYPE II SOS</t>
  </si>
  <si>
    <t>* Available only at locations served or for which contracts have been signed as of April 9, 1973. This schedule applies to Customers contracting for electric service to heat their entire establishment by the use of electricity and when all other electrical uses in the establishment are billed under this schedule. Not applicable to establishments whose primary operations are conducted outside the heated area.    * Adjustments $/kWh = Co*generation Purpa Surcharge+ Environmental Surcharge+ EMPOWER MD Surcharge+ Demand Resource Surcharge+ Energy Cost Adjustment+ Administrative Credit</t>
  </si>
  <si>
    <t>['06/15/2015 03:03:13', '06/15/2015 03:14:32']</t>
  </si>
  <si>
    <t>557ef9815457a3f1396c88a3</t>
  </si>
  <si>
    <t>http://en.openei.org/apps/USURDB/rate/view/557ef9815457a3f1396c88a3</t>
  </si>
  <si>
    <t>Schedule PH Light and Power Service Type II SOS (PLC less than 600 kW)</t>
  </si>
  <si>
    <t>* Adjustments $/kWh = Co*generation Purpa Surcharge+ Environmental Surcharge+ EMPOWER MD Surcharge+ Demand Resource Surcharge+ Energy Cost Adjustment+ Administrative Credit</t>
  </si>
  <si>
    <t>['06/15/2015 04:12:49', '06/15/2015 04:21:36']</t>
  </si>
  <si>
    <t>557f028a5457a373516c88a2</t>
  </si>
  <si>
    <t>http://en.openei.org/apps/USURDB/rate/view/557f028a5457a373516c88a2</t>
  </si>
  <si>
    <t>Schedule 7: Small General Service (3-Phase)</t>
  </si>
  <si>
    <t>Idaho Power Co (Oregon)</t>
  </si>
  <si>
    <t>https://www.idahopower.com/AboutUs/RatesRegulatory/Tariffs/default.cfm?state=or</t>
  </si>
  <si>
    <t>Adjustments = Annual Power Cost Update + Power Cost Adjustment Mechanism</t>
  </si>
  <si>
    <t>['06/15/2015 04:51:22', '06/15/2015 05:00:44']</t>
  </si>
  <si>
    <t>557f03365457a3ea396c88a2</t>
  </si>
  <si>
    <t>http://en.openei.org/apps/USURDB/rate/view/557f03365457a3ea396c88a2</t>
  </si>
  <si>
    <t>Schedule 7: Small General Service (Single-Phase)</t>
  </si>
  <si>
    <t>['06/15/2015 04:54:14', '06/15/2015 05:00:38']</t>
  </si>
  <si>
    <t>557f051b5457a3d57b6c88a3</t>
  </si>
  <si>
    <t>http://en.openei.org/apps/USURDB/rate/view/557f051b5457a3d57b6c88a3</t>
  </si>
  <si>
    <t>Schedule 9 Secondary/ Large General Service (Single-Phase)</t>
  </si>
  <si>
    <t>['06/15/2015 05:02:19', '06/15/2015 05:07:58', '07/06/2016 09:20:00', '07/06/2016 09:41:03']</t>
  </si>
  <si>
    <t>557f05205457a3e8436c88a2</t>
  </si>
  <si>
    <t>http://en.openei.org/apps/USURDB/rate/view/557f05205457a3e8436c88a2</t>
  </si>
  <si>
    <t>Schedule 9: Secondary/Large General Service (3-Phase)</t>
  </si>
  <si>
    <t>['06/15/2015 05:02:24', '06/15/2015 05:08:02', '06/15/2015 05:08:34']</t>
  </si>
  <si>
    <t>557f15c65457a389496c88a2</t>
  </si>
  <si>
    <t>http://en.openei.org/apps/USURDB/rate/view/557f15c65457a389496c88a2</t>
  </si>
  <si>
    <t>Schedule 9: Primary / Large General Service</t>
  </si>
  <si>
    <t>Adjustments = Annual Power Cost Update + Power Cost Adjustment Mechanism. All hours on non-summer Sundays are considered off peak</t>
  </si>
  <si>
    <t>['06/15/2015 06:13:26', '06/15/2015 06:55:56']</t>
  </si>
  <si>
    <t>557f22f45457a389496c88a3</t>
  </si>
  <si>
    <t>http://en.openei.org/apps/USURDB/rate/view/557f22f45457a389496c88a3</t>
  </si>
  <si>
    <t>Schedule 19: Primary/Large Power Service</t>
  </si>
  <si>
    <t>Adjustments = Annual Power Cost Update + Power Cost Adjustment Mechanism. All hours on non-summer Sundays are considered off peak.</t>
  </si>
  <si>
    <t>['06/15/2015 07:09:40', '06/15/2015 07:19:46']</t>
  </si>
  <si>
    <t>557f30645457a3ea396c88a3</t>
  </si>
  <si>
    <t>http://en.openei.org/apps/USURDB/rate/view/557f30645457a3ea396c88a3</t>
  </si>
  <si>
    <t>Schedule 40: Nonmetered General Service</t>
  </si>
  <si>
    <t>Intermittent Usage Charge, per unit, per month $1.00_x000D_
_x000D_
Applicable only to municipalities or agencies of federal, state, or county governments with an authorized Point of Delivery having the potential of intermittent variations in energy usage.</t>
  </si>
  <si>
    <t>['06/15/2015 08:07:00', '06/15/2015 08:09:12']</t>
  </si>
  <si>
    <t>557f33bf5457a3f1396c88a7</t>
  </si>
  <si>
    <t>http://en.openei.org/apps/USURDB/rate/view/557f33bf5457a3f1396c88a7</t>
  </si>
  <si>
    <t>General Service Rate GS (Non Profit Service)</t>
  </si>
  <si>
    <t>Pennsylvania Power Co (Pennsylvania)</t>
  </si>
  <si>
    <t>The use of the electric service by the Non*Profit Ambulance Service shall be used primarily to support its service. The Company may request and the Customer/Applicant shall provide all documentary and other evidence of its compliance with this provision.</t>
  </si>
  <si>
    <t>https://www.firstenergycorp.com/content/customer/customer_choice/pennsylvania/pennsylvania_tariffs.html#PennPower</t>
  </si>
  <si>
    <t>Adj includes Rider C (Univeral Service costs )and Rider F (Phase II Energy Efficiency and Conservation Charge)</t>
  </si>
  <si>
    <t>['06/15/2015 08:21:19']</t>
  </si>
  <si>
    <t>558081015457a3d86a6c88a8</t>
  </si>
  <si>
    <t>http://en.openei.org/apps/USURDB/rate/view/558081015457a3d86a6c88a8</t>
  </si>
  <si>
    <t>ISEDS-1 Non-Demand</t>
  </si>
  <si>
    <t>NorthWestern Corporation</t>
  </si>
  <si>
    <t>Monthly charge is seasonal applicable only from May to Oct.</t>
  </si>
  <si>
    <t>http://www.northwesternenergy.com/docs/default-source/documents/MT_Rates/Electric/esummaries.htm</t>
  </si>
  <si>
    <t>Adjustments  = BPA Residential Exchange Credit + CTC-QF + USBC + Supply Monthly Deferred Charge Riders_x000D_
Energy Charge = Distribution Energy Charge + Supply Energy Charge + Transmission Charge</t>
  </si>
  <si>
    <t>['06/16/2015 08:03:13', '06/16/2015 08:04:52', '06/16/2015 08:08:54']</t>
  </si>
  <si>
    <t>55808c4d5457a3e0216c88a7</t>
  </si>
  <si>
    <t>http://en.openei.org/apps/USURDB/rate/view/55808c4d5457a3e0216c88a7</t>
  </si>
  <si>
    <t>Small Commercial and Small Power Single Phase</t>
  </si>
  <si>
    <t>['06/16/2015 08:51:25', '06/16/2015 08:52:31']</t>
  </si>
  <si>
    <t>55808dbe5457a3f1456c88a2</t>
  </si>
  <si>
    <t>http://en.openei.org/apps/USURDB/rate/view/55808dbe5457a3f1456c88a2</t>
  </si>
  <si>
    <t>Large Power Rate - Industrial</t>
  </si>
  <si>
    <t>['06/16/2015 08:57:34', '06/16/2015 08:58:39']</t>
  </si>
  <si>
    <t>55808e365457a3f1456c88a3</t>
  </si>
  <si>
    <t>http://en.openei.org/apps/USURDB/rate/view/55808e365457a3f1456c88a3</t>
  </si>
  <si>
    <t>Large Power Rate - 50 KW to 2,500 KW</t>
  </si>
  <si>
    <t>Large Power Rate: 50 KW to 2,500 KW</t>
  </si>
  <si>
    <t>['06/16/2015 08:59:34', '06/16/2015 09:00:24']</t>
  </si>
  <si>
    <t>5581df225457a3957c6c88ae</t>
  </si>
  <si>
    <t>http://en.openei.org/apps/USURDB/rate/view/5581df225457a3957c6c88ae</t>
  </si>
  <si>
    <t>Large Commercial (50 kW or More)</t>
  </si>
  <si>
    <t>SEMO Electric Cooperative</t>
  </si>
  <si>
    <t>['06/17/2015 08:57:06', '06/17/2015 08:58:26']</t>
  </si>
  <si>
    <t>5581e0585457a3ae366c88a5</t>
  </si>
  <si>
    <t>http://en.openei.org/apps/USURDB/rate/view/5581e0585457a3ae366c88a5</t>
  </si>
  <si>
    <t>Small Commercial (Under 50 kW)</t>
  </si>
  <si>
    <t>http://gosemo.coopwebbuilder2.com/sites/gosemo/files/images/PDF/Rate%20Summary%20Effective%20010113.pdf</t>
  </si>
  <si>
    <t>['06/17/2015 09:02:16', '06/17/2015 09:02:41']</t>
  </si>
  <si>
    <t>5581e0b45457a3e66c6c88a5</t>
  </si>
  <si>
    <t>http://en.openei.org/apps/USURDB/rate/view/5581e0b45457a3e66c6c88a5</t>
  </si>
  <si>
    <t>Industrial (Over 250 kW)</t>
  </si>
  <si>
    <t>* Tier is based on billing demand (kWh/kW)</t>
  </si>
  <si>
    <t>['06/17/2015 09:03:48', '06/17/2015 09:04:22']</t>
  </si>
  <si>
    <t>5581e1175457a3e1096c88a9</t>
  </si>
  <si>
    <t>http://en.openei.org/apps/USURDB/rate/view/5581e1175457a3e1096c88a9</t>
  </si>
  <si>
    <t>Super Industrial (Over 2000 kW)</t>
  </si>
  <si>
    <t>['06/17/2015 09:05:27', '06/17/2015 09:06:05']</t>
  </si>
  <si>
    <t>5582d11a5457a3be4b6c88a2</t>
  </si>
  <si>
    <t>http://en.openei.org/apps/USURDB/rate/view/5582d11a5457a3be4b6c88a2</t>
  </si>
  <si>
    <t>City of Stoughton, Wisconsin (Utility Company)</t>
  </si>
  <si>
    <t>Commercial General Service (GS*1)</t>
  </si>
  <si>
    <t>['06/18/2015 02:09:30', '06/18/2015 02:12:41']</t>
  </si>
  <si>
    <t>5582d26a5457a3ae366c88a6</t>
  </si>
  <si>
    <t>http://en.openei.org/apps/USURDB/rate/view/5582d26a5457a3ae366c88a6</t>
  </si>
  <si>
    <t>Commercial TOU Single Phase</t>
  </si>
  <si>
    <t>Commercial General Time of Day Service (GS*2)</t>
  </si>
  <si>
    <t>['06/18/2015 02:15:06', '06/18/2015 02:16:01']</t>
  </si>
  <si>
    <t>5589a4215457a338328b4568</t>
  </si>
  <si>
    <t>http://en.openei.org/apps/USURDB/rate/view/5589a4215457a338328b4568</t>
  </si>
  <si>
    <t>Rate Schedule 1 General Service Single Phase</t>
  </si>
  <si>
    <t>TDX North Slope Generating Co</t>
  </si>
  <si>
    <t>Available to all utility customers.  Specific to single phase service.</t>
  </si>
  <si>
    <t>http://rca.alaska.gov/RCAWeb/Entity/EntityDetails.aspx?id=266e8529-2504-4922-9dee-7eb41e029cf9</t>
  </si>
  <si>
    <t>Adjustment include: Power cost adjustment + Regulatory cost charge</t>
  </si>
  <si>
    <t>['06/23/2015 06:23:29', '06/23/2015 06:26:59']</t>
  </si>
  <si>
    <t>5589b5535457a31d328b4568</t>
  </si>
  <si>
    <t>http://en.openei.org/apps/USURDB/rate/view/5589b5535457a31d328b4568</t>
  </si>
  <si>
    <t>ANNUAL RURAL MISCELLANEOUS SERVICE - RATE CLASS 14</t>
  </si>
  <si>
    <t>Custer Public Power District</t>
  </si>
  <si>
    <t>The Fixed Monthly charge is the Basic Annual Charge of $261.00, divided by 12 months, for a monthly payment of $21.75.</t>
  </si>
  <si>
    <t>http://www.custerpower.com/rates.html</t>
  </si>
  <si>
    <t>['06/23/2015 07:36:51', '06/23/2015 07:37:48']</t>
  </si>
  <si>
    <t>5589baad5457a31d328b4569</t>
  </si>
  <si>
    <t>http://en.openei.org/apps/USURDB/rate/view/5589baad5457a31d328b4569</t>
  </si>
  <si>
    <t>TOWN MISCELLANEOUS - RATE CLASS 24</t>
  </si>
  <si>
    <t>['06/23/2015 07:59:41', '06/23/2015 08:00:54']</t>
  </si>
  <si>
    <t>5589bfdd5457a33b328b456a</t>
  </si>
  <si>
    <t>http://en.openei.org/apps/USURDB/rate/view/5589bfdd5457a33b328b456a</t>
  </si>
  <si>
    <t>RURAL GENERAL SINGLE PHASE SERVICE - RATE CLASS 41</t>
  </si>
  <si>
    <t>['06/23/2015 08:21:49', '06/23/2015 08:22:36']</t>
  </si>
  <si>
    <t>5589c2cf5457a3825f8b4569</t>
  </si>
  <si>
    <t>http://en.openei.org/apps/USURDB/rate/view/5589c2cf5457a3825f8b4569</t>
  </si>
  <si>
    <t>TOWN GENERAL SINGLE PHASE SERVICE - RATE CLASS 51</t>
  </si>
  <si>
    <t>['06/23/2015 08:34:23', '06/23/2015 08:35:15']</t>
  </si>
  <si>
    <t>558ac9c25457a3f1738b4567</t>
  </si>
  <si>
    <t>http://en.openei.org/apps/USURDB/rate/view/558ac9c25457a3f1738b4567</t>
  </si>
  <si>
    <t>Cp-2 Service</t>
  </si>
  <si>
    <t>['06/24/2015 03:16:18', '06/24/2015 03:17:57']</t>
  </si>
  <si>
    <t>558b11625457a3ec668b4567</t>
  </si>
  <si>
    <t>http://en.openei.org/apps/USURDB/rate/view/558b11625457a3ec668b4567</t>
  </si>
  <si>
    <t>Southern Public Power District</t>
  </si>
  <si>
    <t>Available: In the general area served by the District from existing distribution facilities.  Applicable: To commercial, schools, churches, public installations, and non*residential customers  served through one point of delivery where no other specific schedule is provided. kVa requirements  under this schedule shall not exceed 50 kVa. Also applicable to public schools requiring transformer  capacity in excess of 50 kVa where service is in conjunction with another meter which qualifies for  the "H*LS" rate schedule. Schedule not available for crop irrigation service.</t>
  </si>
  <si>
    <t>http://www.southernpd.com/allrates.html</t>
  </si>
  <si>
    <t>['06/24/2015 08:21:54', '06/24/2015 08:58:28']</t>
  </si>
  <si>
    <t>558b1cef5457a3865f8b456c</t>
  </si>
  <si>
    <t>http://en.openei.org/apps/USURDB/rate/view/558b1cef5457a3865f8b456c</t>
  </si>
  <si>
    <t>General Service - Total Electric</t>
  </si>
  <si>
    <t>Available: In the general area served by the District from existing distribution facilities.  Applicable: To schools, churches, public installations, commercial, and for other non*residential  service where electricity is the only energy used for light, power, heat, or for other use. Transformer  capacity limited to 50 kVa or less.</t>
  </si>
  <si>
    <t>['06/24/2015 09:11:11', '06/24/2015 09:15:06']</t>
  </si>
  <si>
    <t>558b1e415457a399088b4568</t>
  </si>
  <si>
    <t>http://en.openei.org/apps/USURDB/rate/view/558b1e415457a399088b4568</t>
  </si>
  <si>
    <t>Available: In the general area served by the District from existing distribution facilities.  Applicable: To customers of the District with kVa requirements in excess of 50 kVa, whose entire  requirements are taken through one meter under an agreement of standard form.</t>
  </si>
  <si>
    <t>['06/24/2015 09:16:49', '06/24/2015 09:28:20']</t>
  </si>
  <si>
    <t>558d78865457a38c038b4569</t>
  </si>
  <si>
    <t>http://en.openei.org/apps/USURDB/rate/view/558d78865457a38c038b4569</t>
  </si>
  <si>
    <t>Small General Service: Schedule C-1</t>
  </si>
  <si>
    <t>Lafayette Public Power Auth</t>
  </si>
  <si>
    <t>This rate schedule applies to energy supplied for lighting and power purposes to small general service customers. When a customer does not exceed the minimum kWh or kW levels set by the large general service electric rate schedule C*2, that customer shall be assigned to the small general service electric rate schedule C*1.</t>
  </si>
  <si>
    <t>['06/26/2015 04:06:30', '06/26/2015 04:07:13']</t>
  </si>
  <si>
    <t>558d9dd25457a3a0668b4568</t>
  </si>
  <si>
    <t>http://en.openei.org/apps/USURDB/rate/view/558d9dd25457a3a0668b4568</t>
  </si>
  <si>
    <t>Schedule NC-S: Net Metered Regular Commercial Service</t>
  </si>
  <si>
    <t>City of Lake Worth, Florida (Utility Company)</t>
  </si>
  <si>
    <t>Rate is subject to a Purchased Power Cost Adjustment Charge. This Charge varies every month.    The Flat rate Adjustments entered here is a surcharge for Energy Conservation programs.</t>
  </si>
  <si>
    <t>['06/26/2015 06:45:38', '06/26/2015 06:46:25']</t>
  </si>
  <si>
    <t>558d9f705457a33f248b456a</t>
  </si>
  <si>
    <t>http://en.openei.org/apps/USURDB/rate/view/558d9f705457a33f248b456a</t>
  </si>
  <si>
    <t>Schedule CD-S: Demand Commercial Service</t>
  </si>
  <si>
    <t>['06/26/2015 06:52:32', '06/26/2015 06:56:04']</t>
  </si>
  <si>
    <t>558da1485457a33f248b456b</t>
  </si>
  <si>
    <t>http://en.openei.org/apps/USURDB/rate/view/558da1485457a33f248b456b</t>
  </si>
  <si>
    <t>Schedule CDT-S: Time of Use Demand Commercial Service</t>
  </si>
  <si>
    <t>Rate is subject to a Purchased Power Cost Adjustment Charge. This Charge varies every month.    The Adjustments entered here is a surcharge for Energy Conservation programs.</t>
  </si>
  <si>
    <t>['06/26/2015 07:00:24', '06/26/2015 07:42:10']</t>
  </si>
  <si>
    <t>558dab4f5457a33f248b456c</t>
  </si>
  <si>
    <t>http://en.openei.org/apps/USURDB/rate/view/558dab4f5457a33f248b456c</t>
  </si>
  <si>
    <t>Schedule CT-S: Time of Use Commercial Service</t>
  </si>
  <si>
    <t>['06/26/2015 07:43:11', '06/26/2015 07:53:14']</t>
  </si>
  <si>
    <t>55914f3c5457a33826ce826c</t>
  </si>
  <si>
    <t>http://en.openei.org/apps/USURDB/rate/view/55914f3c5457a33826ce826c</t>
  </si>
  <si>
    <t>City of Owatonna, Minnesota (Utility Company)</t>
  </si>
  <si>
    <t>(Service Description * under 480,000 kWh/year and under 300 KW/month in the previous months of June*Sept)    1.Load Management * 5% Credit on Commodity Charge &amp; EAA applied year round (beginning 2/1/2010, it will only be calculated on the Commodity Charge).  2.Electric Heat/Geothermal * 15% Credit on Commodity Charge &amp; EAA applied year round (beginning 2/1/2010, it will only be calculated on the Commodity Charge).  3.Energy Conservation Investment (ECI) charge of 1.5% applied to total bill</t>
  </si>
  <si>
    <t>Adj ($/kWh) = Energy Acquisition Adjustment</t>
  </si>
  <si>
    <t>http://www.owatonnautilities.com/residential-customers/rates-fees</t>
  </si>
  <si>
    <t>['06/29/2015 01:59:24', '06/29/2015 02:00:40']</t>
  </si>
  <si>
    <t>55914fac5457a39f3dce826c</t>
  </si>
  <si>
    <t>http://en.openei.org/apps/USURDB/rate/view/55914fac5457a39f3dce826c</t>
  </si>
  <si>
    <t>Time of Day Service Rate</t>
  </si>
  <si>
    <t>http://www.owatonnautilities.com/residential-customers/rates-fees/electric-rates</t>
  </si>
  <si>
    <t>The above energy charges are averages of the on and off peak rates due to peak hours being determined in real time.</t>
  </si>
  <si>
    <t>['06/29/2015 02:01:16', '06/29/2015 02:40:12']</t>
  </si>
  <si>
    <t>5592b4c45457a39c3dce8271</t>
  </si>
  <si>
    <t>http://en.openei.org/apps/USURDB/rate/view/5592b4c45457a39c3dce8271</t>
  </si>
  <si>
    <t>Schedule G2 Regular General Service Rate</t>
  </si>
  <si>
    <t>Unitil Energy Systems</t>
  </si>
  <si>
    <t>http://unitil.com</t>
  </si>
  <si>
    <t>Energy Charge = Delivery Charge + Fixed Energy Service Charge_x000D_
Adjustment = System Benefits Charge + Electricity Consumption Tax + Stranded Cost Charge</t>
  </si>
  <si>
    <t>['06/30/2015 03:24:52', '06/30/2015 03:39:48']</t>
  </si>
  <si>
    <t>5592bcf85457a34d47ce826f</t>
  </si>
  <si>
    <t>http://en.openei.org/apps/USURDB/rate/view/5592bcf85457a34d47ce826f</t>
  </si>
  <si>
    <t>Schedule G2 KWh Meter (Existing Customers Only)</t>
  </si>
  <si>
    <t>This restricted rate is available to existing customers and is not available to new customers or at new locations.</t>
  </si>
  <si>
    <t>['06/30/2015 03:59:52', '06/30/2015 04:03:42']</t>
  </si>
  <si>
    <t>55944f425457a36152ce826d</t>
  </si>
  <si>
    <t>http://en.openei.org/apps/USURDB/rate/view/55944f425457a36152ce826d</t>
  </si>
  <si>
    <t>City of Alta, Iowa (Utility Company)</t>
  </si>
  <si>
    <t>http://www.alta-tec.net</t>
  </si>
  <si>
    <t>['07/01/2015 08:36:18', '07/01/2015 08:38:11']</t>
  </si>
  <si>
    <t>559450985457a3b134ce826e</t>
  </si>
  <si>
    <t>http://en.openei.org/apps/USURDB/rate/view/559450985457a3b134ce826e</t>
  </si>
  <si>
    <t>Demand Metered, 3 Phase</t>
  </si>
  <si>
    <t>['07/01/2015 08:42:00', '07/01/2015 08:43:28']</t>
  </si>
  <si>
    <t>5594581e5457a34034ce826f</t>
  </si>
  <si>
    <t>http://en.openei.org/apps/USURDB/rate/view/5594581e5457a34034ce826f</t>
  </si>
  <si>
    <t>General Power - Part 1 (Small Commercial less than 50 kW)</t>
  </si>
  <si>
    <t>City of Mt Pleasant, Tennessee (Utility Company)</t>
  </si>
  <si>
    <t>* Small Commercial</t>
  </si>
  <si>
    <t>http://mountpleasantpower.com/PowerSystem/Services_Fees.html</t>
  </si>
  <si>
    <t>['07/01/2015 09:14:06', '07/01/2015 09:15:17']</t>
  </si>
  <si>
    <t>5594589e5457a3ad34ce826e</t>
  </si>
  <si>
    <t>http://en.openei.org/apps/USURDB/rate/view/5594589e5457a3ad34ce826e</t>
  </si>
  <si>
    <t>General Power - Part 2 - (51 - 1,000 kW)</t>
  </si>
  <si>
    <t>General Power * Part 1 *  (Commercial 51 * 1000 kW)</t>
  </si>
  <si>
    <t>['07/01/2015 09:16:14', '07/01/2015 09:17:51']</t>
  </si>
  <si>
    <t>559459235457a36152ce826e</t>
  </si>
  <si>
    <t>http://en.openei.org/apps/USURDB/rate/view/559459235457a36152ce826e</t>
  </si>
  <si>
    <t>General Power - Part 3 - (1,001 - 5,000 kW)</t>
  </si>
  <si>
    <t>Includes TVA Small Manufacturing Credit &amp; Valley Commitment Program Credit factored into rate</t>
  </si>
  <si>
    <t>['07/01/2015 09:18:27', '07/01/2015 09:19:43']</t>
  </si>
  <si>
    <t>5595490d5457a3180fce826c</t>
  </si>
  <si>
    <t>http://en.openei.org/apps/USURDB/rate/view/5595490d5457a3180fce826c</t>
  </si>
  <si>
    <t>Commercial GSA2</t>
  </si>
  <si>
    <t>City of Newport, Tennessee (Utility Company)</t>
  </si>
  <si>
    <t>Adj $/kWh - Fuel Cost Adjustment</t>
  </si>
  <si>
    <t>http://www.newportutilities.com/electric/commercialgsa.shtml</t>
  </si>
  <si>
    <t>['07/02/2015 02:22:05', '07/02/2015 02:24:22']</t>
  </si>
  <si>
    <t>55954a255457a3180fce826d</t>
  </si>
  <si>
    <t>http://en.openei.org/apps/USURDB/rate/view/55954a255457a3180fce826d</t>
  </si>
  <si>
    <t>Commercial GSA3</t>
  </si>
  <si>
    <t>['07/02/2015 02:26:45', '07/02/2015 02:32:05']</t>
  </si>
  <si>
    <t>5595682d5457a3180fce826e</t>
  </si>
  <si>
    <t>http://en.openei.org/apps/USURDB/rate/view/5595682d5457a3180fce826e</t>
  </si>
  <si>
    <t>Wagoner Public Works Authority</t>
  </si>
  <si>
    <t>These rates are available to commercial establishments, rooming houses, multiple family dwellings, or for combined commercial and residential use for usage up to 10,000 kWh/month, or a demand of 25 kW or less for the present and immediate past consecutive months.        Rates subject to Power Cost Adjustment (PCA). GRDA has a PCA in effect that raises or lowers the wholesale energy cost above or below a base cost per killowatt*hour. This PCA is made effective for six*month periods beginning Jan. 1 and July 1. The amount of the adjustment is provided to the public works authority by GRDA.    If the PCA is positive, the PCA will be added to the customer bill. The PCA will be equal to 110% of of the GRDA PCA rate applied to each kilowatt*hour billed.    If the PCA is negative, it will be subtracted from the customer bills for each kWh used.</t>
  </si>
  <si>
    <t>['07/02/2015 04:34:53', '07/02/2015 04:37:55']</t>
  </si>
  <si>
    <t>55956a125457a3810fce826c</t>
  </si>
  <si>
    <t>http://en.openei.org/apps/USURDB/rate/view/55956a125457a3810fce826c</t>
  </si>
  <si>
    <t>This service is available for facilities using greater than 10,000 kWh/month or demand greater than 25 kilowatts.    Rates subject to Power Cost Adjustment (PCA). GRDA has a PCA in effect that raises or lowers the wholesale energy cost above or below a base cost per killowatt*hour. This PCA is made effective for six*month periods beginning Jan. 1 and July 1. The amount of the adjustment is provided to the public works authority by GRDA.    If the PCA is positive, the PCA will be added to the customer bill. The PCA will be equal to 110% of of the GRDA PCA rate applied to each kilowatt*hour billed.    If the PCA is negative, it will be subtracted from the customer bills for each kWh used.</t>
  </si>
  <si>
    <t>['07/02/2015 04:42:58', '07/02/2015 04:49:23']</t>
  </si>
  <si>
    <t>55956bcf5457a3180fce826f</t>
  </si>
  <si>
    <t>http://en.openei.org/apps/USURDB/rate/view/55956bcf5457a3180fce826f</t>
  </si>
  <si>
    <t>This service is available for facilities with a minimum monthly demand of 1,500 kW with use of not less than 350 kWh per kilowatt of measured demand per month for a period of 12 consecutive months to a customer meeting prescribed WPWA guidelines for economic development.    Rates subject to Power Cost Adjustment (PCA). GRDA has a PCA in effect that raises or lowers the wholesale energy cost above or below a base cost per killowatt*hour. This PCA is made effective for six*month periods beginning Jan. 1 and July 1. The amount of the adjustment is provided to the public works authority by GRDA.    If the PCA is positive, the PCA will be added to the customer bill. The PCA will be equal to 110% of of the GRDA PCA rate applied to each kilowatt*hour billed.    If the PCA is negative, it will be subtracted from the customer bills for each kWh used.</t>
  </si>
  <si>
    <t>['07/02/2015 04:50:23', '07/02/2015 04:52:02']</t>
  </si>
  <si>
    <t>55956f3a5457a3180fce8270</t>
  </si>
  <si>
    <t>http://en.openei.org/apps/USURDB/rate/view/55956f3a5457a3180fce8270</t>
  </si>
  <si>
    <t>Bridger Valley Elec Assn, Inc (Utah)</t>
  </si>
  <si>
    <t>http://www.bvea.coop/service_and_pricing.asp</t>
  </si>
  <si>
    <t>['07/02/2015 05:04:58', '07/02/2015 05:09:51']</t>
  </si>
  <si>
    <t>5595774e5457a3810fce826e</t>
  </si>
  <si>
    <t>http://en.openei.org/apps/USURDB/rate/view/5595774e5457a3810fce826e</t>
  </si>
  <si>
    <t>Large Power (350 kVA or less)</t>
  </si>
  <si>
    <t>['07/02/2015 05:39:26', '07/02/2015 05:40:09']</t>
  </si>
  <si>
    <t>559577915457a3f739ce826c</t>
  </si>
  <si>
    <t>http://en.openei.org/apps/USURDB/rate/view/559577915457a3f739ce826c</t>
  </si>
  <si>
    <t>Large Power (350 kVA to 2000 kVA)</t>
  </si>
  <si>
    <t>['07/02/2015 05:40:33', '07/02/2015 05:40:54', '09/08/2015 06:52:34']</t>
  </si>
  <si>
    <t>559ac9a15457a3373c271883</t>
  </si>
  <si>
    <t>http://en.openei.org/apps/USURDB/rate/view/559ac9a15457a3373c271883</t>
  </si>
  <si>
    <t>General Service C-1</t>
  </si>
  <si>
    <t>Upper Peninsula Power Co</t>
  </si>
  <si>
    <t>http://www.uppco.com/company/mi_tariffs.aspx</t>
  </si>
  <si>
    <t>Adjustment: Power Cost Recovery</t>
  </si>
  <si>
    <t>['07/06/2015 06:32:01', '07/06/2015 06:34:00']</t>
  </si>
  <si>
    <t>559acf5a5457a33a3c271883</t>
  </si>
  <si>
    <t>http://en.openei.org/apps/USURDB/rate/view/559acf5a5457a33a3c271883</t>
  </si>
  <si>
    <t>General Service C-1 POWER SUPPLY SERVICE (Optional)</t>
  </si>
  <si>
    <t>['07/06/2015 06:56:26', '07/06/2015 07:11:16']</t>
  </si>
  <si>
    <t>559ad4435457a33f3c271883</t>
  </si>
  <si>
    <t>http://en.openei.org/apps/USURDB/rate/view/559ad4435457a33f3c271883</t>
  </si>
  <si>
    <t>Commercial Heating Service H-1</t>
  </si>
  <si>
    <t>['07/06/2015 07:17:23', '07/06/2015 07:21:22']</t>
  </si>
  <si>
    <t>559ad55c5457a37235271884</t>
  </si>
  <si>
    <t>http://en.openei.org/apps/USURDB/rate/view/559ad55c5457a37235271884</t>
  </si>
  <si>
    <t>Commercial Heating Service H-1 Power Supply Service (Optional)</t>
  </si>
  <si>
    <t>['07/06/2015 07:22:04', '07/06/2015 07:26:08']</t>
  </si>
  <si>
    <t>559ad7425457a34c08271883</t>
  </si>
  <si>
    <t>http://en.openei.org/apps/USURDB/rate/view/559ad7425457a34c08271883</t>
  </si>
  <si>
    <t>Light and Power Service P-1</t>
  </si>
  <si>
    <t>['07/06/2015 07:30:10', '07/06/2015 07:30:48', '07/06/2015 07:33:20']</t>
  </si>
  <si>
    <t>559ad8255457a3534d271883</t>
  </si>
  <si>
    <t>http://en.openei.org/apps/USURDB/rate/view/559ad8255457a3534d271883</t>
  </si>
  <si>
    <t>Light and Power Service P-1 Power Supply Service (Optional)</t>
  </si>
  <si>
    <t>['07/06/2015 07:33:57', '07/06/2015 07:35:38']</t>
  </si>
  <si>
    <t>559adb545457a3cf31271885</t>
  </si>
  <si>
    <t>http://en.openei.org/apps/USURDB/rate/view/559adb545457a3cf31271885</t>
  </si>
  <si>
    <t>Light and Power Service WP-3 Power Supply Service (Optional)</t>
  </si>
  <si>
    <t>[{'Interruptible Demand:': '$3.66/kW'}]</t>
  </si>
  <si>
    <t>['07/06/2015 07:47:32', '07/06/2015 07:49:30']</t>
  </si>
  <si>
    <t>559be02f5457a3b763271883</t>
  </si>
  <si>
    <t>http://en.openei.org/apps/USURDB/rate/view/559be02f5457a3b763271883</t>
  </si>
  <si>
    <t>Large Commercial &amp; Industrial Service Cp-U Power Supply Service (Optional) Secondary</t>
  </si>
  <si>
    <t>[{'Interruptible Demand:': '$3.31/kW'}]</t>
  </si>
  <si>
    <t>['07/07/2015 02:20:31', '07/07/2015 02:24:45']</t>
  </si>
  <si>
    <t>559be16a5457a39144271883</t>
  </si>
  <si>
    <t>http://en.openei.org/apps/USURDB/rate/view/559be16a5457a39144271883</t>
  </si>
  <si>
    <t>Large Commercial &amp; Industrial Service Cp-U Primary - Power Supply Service</t>
  </si>
  <si>
    <t>[{'Interruptible Demand:': '$2.93/kW'}]</t>
  </si>
  <si>
    <t>['07/07/2015 02:25:46', '07/07/2015 02:32:58']</t>
  </si>
  <si>
    <t>559bfe625457a39144271885</t>
  </si>
  <si>
    <t>http://en.openei.org/apps/USURDB/rate/view/559bfe625457a39144271885</t>
  </si>
  <si>
    <t>SMALL GENERAL SERVICE - SECONDARY SERVICE "SGS-S", Type II Customers</t>
  </si>
  <si>
    <t>Delmarva Power (Maryland)</t>
  </si>
  <si>
    <t>The Universal Service Program Recovery Rider is applicable to this rate but could not be included due to the structure of the rider. The monthly USP charge per customer is determined based on the Customer's previous annual distribution revenue, updated in the first quarter of each new year, and in accordance with the Commission's order.</t>
  </si>
  <si>
    <t>Note that the billing is Quaterly.</t>
  </si>
  <si>
    <t>http://www.delmarva.com/my-business/choices-and-rates/maryland/tariffs/</t>
  </si>
  <si>
    <t>Adj includes AC+BSA+E-MD+GRC+ Fran Tax +Env Sur</t>
  </si>
  <si>
    <t>['07/07/2015 04:29:22', '07/07/2015 04:35:58', '07/07/2015 04:36:20', '07/07/2015 04:41:00']</t>
  </si>
  <si>
    <t>559c1f835457a3b763271885</t>
  </si>
  <si>
    <t>http://en.openei.org/apps/USURDB/rate/view/559c1f835457a3b763271885</t>
  </si>
  <si>
    <t>Edgecombe-Martin County E M C</t>
  </si>
  <si>
    <t>AVAILABILITY:  Electric service is available under this Schedule in the territory served by the Cooperative for nonresidential use with less than 100 kVA of transformer capacity. Resale and standby services are not permitted.    Rates are subject to wholesale power cost adjustments, power factor adjustments,a North Carolina Sales Tax and Rider EE (Energy Efficiency Rider).    If applicable, Small Renewable Generation Rider can be applied to this rate.</t>
  </si>
  <si>
    <t>http://www.ememc.com/rates.aspx</t>
  </si>
  <si>
    <t>['07/07/2015 06:50:43', '07/07/2015 07:08:29']</t>
  </si>
  <si>
    <t>559c2d305457a3490e271883</t>
  </si>
  <si>
    <t>http://en.openei.org/apps/USURDB/rate/view/559c2d305457a3490e271883</t>
  </si>
  <si>
    <t>AVAILABILITY:  Electric service is available under this Schedule when 100 kVA or more of transformer capacity is needed for the member's load. Resale and standby services are not permitted.    Electric service is available under this Schedule in the territory served by the Cooperative for nonresidential use with less than 100 kVA of transformer capacity. Resale and standby services are not permitted.    Rates are subject to wholesale power cost adjustments, power factor adjustments,a North Carolina Sales Tax and Rider EE (Energy Efficiency Rider).    If applicable, Small Renewable Generation Rider can be applied to this rate.</t>
  </si>
  <si>
    <t>['07/07/2015 07:49:04', '07/07/2015 07:58:49']</t>
  </si>
  <si>
    <t>559e9e305457a3b632271884</t>
  </si>
  <si>
    <t>http://en.openei.org/apps/USURDB/rate/view/559e9e305457a3b632271884</t>
  </si>
  <si>
    <t>Town of Middletown, Delaware (Utility Company)</t>
  </si>
  <si>
    <t>General Commercial ** Class 3</t>
  </si>
  <si>
    <t>['07/09/2015 04:15:44', '07/09/2015 04:16:34', '07/09/2015 04:17:57']</t>
  </si>
  <si>
    <t>559ea6a15457a3a532271883</t>
  </si>
  <si>
    <t>http://en.openei.org/apps/USURDB/rate/view/559ea6a15457a3a532271883</t>
  </si>
  <si>
    <t>Electric Vehicle Charging- TOU</t>
  </si>
  <si>
    <t>Mid-Carolina Electric Coop Inc</t>
  </si>
  <si>
    <t>AVAILABILITY  Available in all areas served by the Cooperative, subject to the Cooperative's Service Rules and Regulations.  APPLICABILITY  Applicable for residential, farm and churches on a permanent year*round basis supplied through one meter.</t>
  </si>
  <si>
    <t>http://www.mcecoop.com/serviceRules.aspx</t>
  </si>
  <si>
    <t>['07/09/2015 04:51:45', '07/09/2015 04:55:33']</t>
  </si>
  <si>
    <t>559ff0835457a3fe4e271888</t>
  </si>
  <si>
    <t>http://en.openei.org/apps/USURDB/rate/view/559ff0835457a3fe4e271888</t>
  </si>
  <si>
    <t>Itasca-Mantrap Co-op Electrical Assn</t>
  </si>
  <si>
    <t>['07/10/2015 04:19:15', '07/10/2015 04:20:10']</t>
  </si>
  <si>
    <t>559ffd715457a3fe4e271889</t>
  </si>
  <si>
    <t>http://en.openei.org/apps/USURDB/rate/view/559ffd715457a3fe4e271889</t>
  </si>
  <si>
    <t>Dual Fuel and Air Source Heat Pump</t>
  </si>
  <si>
    <t>LOAD MANAGEMENT PROGRAM RATES</t>
  </si>
  <si>
    <t>['07/10/2015 05:14:25', '07/10/2015 05:16:04']</t>
  </si>
  <si>
    <t>55a027b75457a31f1f271883</t>
  </si>
  <si>
    <t>http://en.openei.org/apps/USURDB/rate/view/55a027b75457a31f1f271883</t>
  </si>
  <si>
    <t>Commercial and/or Small Power and Light Service (Single Phase)</t>
  </si>
  <si>
    <t>Town of Middletown, Indiana (Utility Company)</t>
  </si>
  <si>
    <t>http://www.middletownin.com/ORD/index.html</t>
  </si>
  <si>
    <t>Adjustment = Purchase Power Cost Adjustment Tracking Factor</t>
  </si>
  <si>
    <t>['07/10/2015 08:14:47', '07/10/2015 08:19:52', '07/10/2015 09:01:01']</t>
  </si>
  <si>
    <t>55a3e25c5457a369287fe133</t>
  </si>
  <si>
    <t>http://en.openei.org/apps/USURDB/rate/view/55a3e25c5457a369287fe133</t>
  </si>
  <si>
    <t>Guernsey-Muskingum El Coop Inc</t>
  </si>
  <si>
    <t>http://www.gmenergy.com/content/country-living-local-pages</t>
  </si>
  <si>
    <t>Adjustment = Rider T</t>
  </si>
  <si>
    <t>['07/13/2015 04:07:56', '07/13/2015 04:14:53']</t>
  </si>
  <si>
    <t>55a3ee045457a3a5237fe133</t>
  </si>
  <si>
    <t>http://en.openei.org/apps/USURDB/rate/view/55a3ee045457a3a5237fe133</t>
  </si>
  <si>
    <t>Small Commercial Service (Single Phase)</t>
  </si>
  <si>
    <t>Caney Valley El Coop Assn, Inc</t>
  </si>
  <si>
    <t>This rate is subject to Power Cost Adjustment charge.</t>
  </si>
  <si>
    <t>http://www.caneyvalley.com</t>
  </si>
  <si>
    <t>['07/13/2015 04:57:40', '07/13/2015 04:59:12']</t>
  </si>
  <si>
    <t>55a520825457a31a087fe133</t>
  </si>
  <si>
    <t>http://en.openei.org/apps/USURDB/rate/view/55a520825457a31a087fe133</t>
  </si>
  <si>
    <t>Town of Shrewsbury, Massachusetts (Utility Company)</t>
  </si>
  <si>
    <t>Service under this rate is available for all uses by commercial and industrial customers.  $ per kW/h= distribution rate + transition rate + Transmission charge + PASNY Credit + Standard (Generation Service)</t>
  </si>
  <si>
    <t>['07/14/2015 02:45:22', '07/14/2015 02:48:30']</t>
  </si>
  <si>
    <t>55a521b15457a316457fe134</t>
  </si>
  <si>
    <t>http://en.openei.org/apps/USURDB/rate/view/55a521b15457a316457fe134</t>
  </si>
  <si>
    <t>General Service (GS-2)</t>
  </si>
  <si>
    <t>$ per kW/h= distribution rate + transition rate + Transmission charge + PASNY Credit + Standard (Generation Service)</t>
  </si>
  <si>
    <t>['07/14/2015 02:50:25', '07/14/2015 02:50:54']</t>
  </si>
  <si>
    <t>55a530925457a3bf497fe132</t>
  </si>
  <si>
    <t>http://en.openei.org/apps/USURDB/rate/view/55a530925457a3bf497fe132</t>
  </si>
  <si>
    <t>Small Industrial Service (Rate 20)</t>
  </si>
  <si>
    <t>Town of Littleton, Massachusetts (Utility Company)</t>
  </si>
  <si>
    <t>***Due to the utility restructuring their rate schedule the only information completely available for this utility is the distribution charge. Therefore, the energy charge for this rate is only inclusive of the Distribution Energy Charge.***</t>
  </si>
  <si>
    <t>http://www.lelwd.com/index.php/news-articles/content-news/electric_rate_schedule</t>
  </si>
  <si>
    <t>['07/14/2015 03:53:54', '07/14/2015 03:58:30', '07/14/2015 04:00:04', '07/14/2015 04:01:43']</t>
  </si>
  <si>
    <t>55a531005457a35e117fe133</t>
  </si>
  <si>
    <t>http://en.openei.org/apps/USURDB/rate/view/55a531005457a35e117fe133</t>
  </si>
  <si>
    <t>Non Residential/Business/Small Commercial Service (Rate 20)</t>
  </si>
  <si>
    <t>['07/14/2015 03:55:44', '07/14/2015 03:58:32', '07/14/2015 04:00:01', '07/14/2015 04:01:45']</t>
  </si>
  <si>
    <t>55a532795457a3fb267fe132</t>
  </si>
  <si>
    <t>http://en.openei.org/apps/USURDB/rate/view/55a532795457a3fb267fe132</t>
  </si>
  <si>
    <t>Commercial Power Service (Rate 30)</t>
  </si>
  <si>
    <t>***Due to the utility restructuring their rate schedule the only information completely available for this utility is the distribution charge. Therefore, the energy charge for this rate is only inclusive of the Distribution Energy Charge.***.</t>
  </si>
  <si>
    <t>['07/14/2015 04:02:01', '07/14/2015 04:09:24']</t>
  </si>
  <si>
    <t>55a532805457a3b24d7fe132</t>
  </si>
  <si>
    <t>http://en.openei.org/apps/USURDB/rate/view/55a532805457a3b24d7fe132</t>
  </si>
  <si>
    <t>Industrial Power Service (Rate 30)</t>
  </si>
  <si>
    <t>['07/14/2015 04:02:08', '07/14/2015 04:08:45']</t>
  </si>
  <si>
    <t>55a6773c5457a3984b7fe132</t>
  </si>
  <si>
    <t>http://en.openei.org/apps/USURDB/rate/view/55a6773c5457a3984b7fe132</t>
  </si>
  <si>
    <t>Town of Blackstone, Virginia (Utility Company)</t>
  </si>
  <si>
    <t>http://www.townofblackstoneva.com/</t>
  </si>
  <si>
    <t>['07/15/2015 03:07:40', '07/15/2015 03:32:30']</t>
  </si>
  <si>
    <t>55ad5ad35457a3334b91234e</t>
  </si>
  <si>
    <t>http://en.openei.org/apps/USURDB/rate/view/55ad5ad35457a3334b91234e</t>
  </si>
  <si>
    <t>GENERAL SERVICE COMMERCIAL - Rate D</t>
  </si>
  <si>
    <t>Town of Dallas, North Carolina (Utility Company)</t>
  </si>
  <si>
    <t>['07/20/2015 08:32:19', '07/20/2015 08:41:21']</t>
  </si>
  <si>
    <t>55ad5ea45457a3d62091234e</t>
  </si>
  <si>
    <t>http://en.openei.org/apps/USURDB/rate/view/55ad5ea45457a3d62091234e</t>
  </si>
  <si>
    <t>INDUSTRIAL RATE E</t>
  </si>
  <si>
    <t>['07/20/2015 08:48:36', '07/20/2015 08:49:33']</t>
  </si>
  <si>
    <t>55ae92505457a3102491234d</t>
  </si>
  <si>
    <t>http://en.openei.org/apps/USURDB/rate/view/55ae92505457a3102491234d</t>
  </si>
  <si>
    <t>Cp-1TOD; Small Power Optional Time-of-Day Service</t>
  </si>
  <si>
    <t>City of Elkhorn, Wisconsin (Utility Company)</t>
  </si>
  <si>
    <t>The Fixed Monthly charge includes Commitment to Community Rider: $5.19</t>
  </si>
  <si>
    <t>['07/21/2015 06:41:20', '07/21/2015 07:46:16']</t>
  </si>
  <si>
    <t>55ae92575457a3791891234d</t>
  </si>
  <si>
    <t>http://en.openei.org/apps/USURDB/rate/view/55ae92575457a3791891234d</t>
  </si>
  <si>
    <t>Cp-1TOD; Small Power Optional Time-of-Day Service-Transformer Ownership Discount</t>
  </si>
  <si>
    <t>['07/21/2015 06:41:27', '07/21/2015 07:46:22']</t>
  </si>
  <si>
    <t>55ae92615457a3791891234e</t>
  </si>
  <si>
    <t>http://en.openei.org/apps/USURDB/rate/view/55ae92615457a3791891234e</t>
  </si>
  <si>
    <t>['07/21/2015 06:41:37', '07/21/2015 07:46:26']</t>
  </si>
  <si>
    <t>55ae92695457a3d73591234d</t>
  </si>
  <si>
    <t>http://en.openei.org/apps/USURDB/rate/view/55ae92695457a3d73591234d</t>
  </si>
  <si>
    <t>['07/21/2015 06:41:45', '07/21/2015 07:46:28']</t>
  </si>
  <si>
    <t>55ae92725457a3d83591234e</t>
  </si>
  <si>
    <t>http://en.openei.org/apps/USURDB/rate/view/55ae92725457a3d83591234e</t>
  </si>
  <si>
    <t>Cp-3 Industrial Power Service Primary Metering Discount</t>
  </si>
  <si>
    <t>['07/21/2015 06:41:54', '07/21/2015 07:52:48']</t>
  </si>
  <si>
    <t>55ae927c5457a3d73591234e</t>
  </si>
  <si>
    <t>http://en.openei.org/apps/USURDB/rate/view/55ae927c5457a3d73591234e</t>
  </si>
  <si>
    <t>['07/21/2015 06:42:04', '07/21/2015 07:46:39']</t>
  </si>
  <si>
    <t>55ae92885457a35a0791234f</t>
  </si>
  <si>
    <t>http://en.openei.org/apps/USURDB/rate/view/55ae92885457a35a0791234f</t>
  </si>
  <si>
    <t>['07/21/2015 06:42:16', '07/21/2015 07:46:43']</t>
  </si>
  <si>
    <t>55ae929c5457a37918912350</t>
  </si>
  <si>
    <t>http://en.openei.org/apps/USURDB/rate/view/55ae929c5457a37918912350</t>
  </si>
  <si>
    <t>Cp-2 Large Power Time of Day Service</t>
  </si>
  <si>
    <t>['07/21/2015 06:42:36', '07/21/2015 07:46:51']</t>
  </si>
  <si>
    <t>55ae92a95457a34e2a91234e</t>
  </si>
  <si>
    <t>http://en.openei.org/apps/USURDB/rate/view/55ae92a95457a34e2a91234e</t>
  </si>
  <si>
    <t>['07/21/2015 06:42:49', '07/21/2015 07:46:58']</t>
  </si>
  <si>
    <t>55afa65f5457a3e72e91234d</t>
  </si>
  <si>
    <t>http://en.openei.org/apps/USURDB/rate/view/55afa65f5457a3e72e91234d</t>
  </si>
  <si>
    <t>Village of Gresham, Wisconsin (Utility Company)</t>
  </si>
  <si>
    <t>Commitment to Community Program Rider: Gs*1 General Service 1.2% of the total electric bill</t>
  </si>
  <si>
    <t>['07/22/2015 02:19:11', '07/22/2015 02:23:09', '07/22/2015 03:51:11', '07/22/2015 03:52:48']</t>
  </si>
  <si>
    <t>55afa7d05457a3e72e91234e</t>
  </si>
  <si>
    <t>http://en.openei.org/apps/USURDB/rate/view/55afa7d05457a3e72e91234e</t>
  </si>
  <si>
    <t>Commitment to Community Program Rider: Cp*1 Small Power Service 1.2% of the total electric bill</t>
  </si>
  <si>
    <t>['07/22/2015 02:25:20', '07/22/2015 02:33:38', '07/22/2015 04:10:15', '07/22/2015 04:10:51']</t>
  </si>
  <si>
    <t>55afa81f5457a3a55391234d</t>
  </si>
  <si>
    <t>http://en.openei.org/apps/USURDB/rate/view/55afa81f5457a3a55391234d</t>
  </si>
  <si>
    <t>['07/22/2015 02:26:39', '07/22/2015 02:43:45', '07/22/2015 04:10:17', '07/22/2015 04:11:01']</t>
  </si>
  <si>
    <t>55afa82d5457a33d3f91234e</t>
  </si>
  <si>
    <t>http://en.openei.org/apps/USURDB/rate/view/55afa82d5457a33d3f91234e</t>
  </si>
  <si>
    <t>['07/22/2015 02:26:53', '07/22/2015 02:45:58', '07/22/2015 04:10:19', '07/22/2015 04:11:12']</t>
  </si>
  <si>
    <t>55afa8395457a3a55391234e</t>
  </si>
  <si>
    <t>http://en.openei.org/apps/USURDB/rate/view/55afa8395457a3a55391234e</t>
  </si>
  <si>
    <t>Cp-1 Small Power Service Transformer Ownership discount</t>
  </si>
  <si>
    <t>['07/22/2015 02:27:05', '07/22/2015 02:46:15', '07/22/2015 04:10:22', '07/22/2015 04:11:26']</t>
  </si>
  <si>
    <t>55afad625457a3033891234f</t>
  </si>
  <si>
    <t>http://en.openei.org/apps/USURDB/rate/view/55afad625457a3033891234f</t>
  </si>
  <si>
    <t>Commitment to Community Program Rider: Cp*2 Large Power Service 1.2% of the total electric bill</t>
  </si>
  <si>
    <t>['07/22/2015 02:49:06', '07/22/2015 03:32:39']</t>
  </si>
  <si>
    <t>55afad675457a33d3f91234f</t>
  </si>
  <si>
    <t>http://en.openei.org/apps/USURDB/rate/view/55afad675457a33d3f91234f</t>
  </si>
  <si>
    <t>['07/22/2015 02:49:11', '07/22/2015 03:32:44']</t>
  </si>
  <si>
    <t>55afad6b5457a3d01f91234d</t>
  </si>
  <si>
    <t>http://en.openei.org/apps/USURDB/rate/view/55afad6b5457a3d01f91234d</t>
  </si>
  <si>
    <t>['07/22/2015 02:49:15', '07/22/2015 03:33:44']</t>
  </si>
  <si>
    <t>55afad705457a30338912350</t>
  </si>
  <si>
    <t>http://en.openei.org/apps/USURDB/rate/view/55afad705457a30338912350</t>
  </si>
  <si>
    <t>['07/22/2015 02:49:20', '07/22/2015 03:33:48']</t>
  </si>
  <si>
    <t>55afbbef5457a3617d91234d</t>
  </si>
  <si>
    <t>http://en.openei.org/apps/USURDB/rate/view/55afbbef5457a3617d91234d</t>
  </si>
  <si>
    <t>Gs-2 General Time-of-Day Service Single Phase</t>
  </si>
  <si>
    <t>['07/22/2015 03:51:11', '07/22/2015 03:59:44']</t>
  </si>
  <si>
    <t>55afc0675457a3ec4a91234e</t>
  </si>
  <si>
    <t>http://en.openei.org/apps/USURDB/rate/view/55afc0675457a3ec4a91234e</t>
  </si>
  <si>
    <t>Cp-1 TOD Small Power Time-of-Day Service</t>
  </si>
  <si>
    <t>['07/22/2015 04:10:15', '07/22/2015 04:17:24', '07/22/2015 04:21:54']</t>
  </si>
  <si>
    <t>55afc0695457a3d81f91234d</t>
  </si>
  <si>
    <t>http://en.openei.org/apps/USURDB/rate/view/55afc0695457a3d81f91234d</t>
  </si>
  <si>
    <t>Cp-1 TOD Small Power Time-of-Day Service Primary Metering Discount</t>
  </si>
  <si>
    <t>['07/22/2015 04:10:17', '07/22/2015 04:17:22', '07/22/2015 04:21:44']</t>
  </si>
  <si>
    <t>55afc06b5457a30338912351</t>
  </si>
  <si>
    <t>http://en.openei.org/apps/USURDB/rate/view/55afc06b5457a30338912351</t>
  </si>
  <si>
    <t>Cp-1 TOD Small Power Time-of-Day Service Primary Metering and Transformer Ownership Discount</t>
  </si>
  <si>
    <t>['07/22/2015 04:10:19', '07/22/2015 04:17:20', '07/22/2015 04:21:39']</t>
  </si>
  <si>
    <t>55afc06e5457a3617d91234e</t>
  </si>
  <si>
    <t>http://en.openei.org/apps/USURDB/rate/view/55afc06e5457a3617d91234e</t>
  </si>
  <si>
    <t>Cp-1 TOD Small Power Time-of-Day Service Transformer Ownership Discount</t>
  </si>
  <si>
    <t>['07/22/2015 04:10:22', '07/22/2015 04:17:18', '07/22/2015 04:21:34']</t>
  </si>
  <si>
    <t>55b0f9cb5457a3d85091234d</t>
  </si>
  <si>
    <t>http://en.openei.org/apps/USURDB/rate/view/55b0f9cb5457a3d85091234d</t>
  </si>
  <si>
    <t>Commitment to Community Rider:   Gs*1 General Service 3.0% of the total electric bill not to exceed $2.00</t>
  </si>
  <si>
    <t>['07/23/2015 02:27:23', '07/23/2015 02:32:07']</t>
  </si>
  <si>
    <t>55b0fd8d5457a30c6791234e</t>
  </si>
  <si>
    <t>http://en.openei.org/apps/USURDB/rate/view/55b0fd8d5457a30c6791234e</t>
  </si>
  <si>
    <t>Gs-2 General Service Optional Time-of-Day Single Phase 8am-8pm</t>
  </si>
  <si>
    <t>Commitment to Community Rider:   Gs*2 General Service Optional TOD 3.0% of the total electric bill not to exceed $2.00</t>
  </si>
  <si>
    <t>['07/23/2015 02:43:25', '07/23/2015 02:51:39', '07/23/2015 02:56:30']</t>
  </si>
  <si>
    <t>55b115d95457a3b87791234f</t>
  </si>
  <si>
    <t>http://en.openei.org/apps/USURDB/rate/view/55b115d95457a3b87791234f</t>
  </si>
  <si>
    <t>Jefferson Utilities</t>
  </si>
  <si>
    <t>Commitment to Community Rider: Gs*1 General Service .85% of the total electric bill.</t>
  </si>
  <si>
    <t>['07/23/2015 04:27:05', '07/23/2015 04:29:20']</t>
  </si>
  <si>
    <t>55b134e15457a3021991234d</t>
  </si>
  <si>
    <t>http://en.openei.org/apps/USURDB/rate/view/55b134e15457a3021991234d</t>
  </si>
  <si>
    <t>Commitment to Community Rider: Gs*2 General Service Optional TOD .85% of the total electric bill.</t>
  </si>
  <si>
    <t>['07/23/2015 06:39:29', '07/23/2015 07:19:17']</t>
  </si>
  <si>
    <t>55b134e95457a3421991234d</t>
  </si>
  <si>
    <t>http://en.openei.org/apps/USURDB/rate/view/55b134e95457a3421991234d</t>
  </si>
  <si>
    <t>['07/23/2015 06:39:37', '07/23/2015 07:19:14']</t>
  </si>
  <si>
    <t>55b134ed5457a3cd1791234d</t>
  </si>
  <si>
    <t>http://en.openei.org/apps/USURDB/rate/view/55b134ed5457a3cd1791234d</t>
  </si>
  <si>
    <t>['07/23/2015 06:39:41', '07/23/2015 07:19:12']</t>
  </si>
  <si>
    <t>55b1562f5457a3bc1a91234e</t>
  </si>
  <si>
    <t>http://en.openei.org/apps/USURDB/rate/view/55b1562f5457a3bc1a91234e</t>
  </si>
  <si>
    <t>Commitment to Community Rider: Cp*4 Large Industrial Power TOD 3.0% of the total bill not to exceed $50.00.</t>
  </si>
  <si>
    <t>['07/23/2015 09:01:35', '07/23/2015 09:34:28']</t>
  </si>
  <si>
    <t>55b156315457a3021991234e</t>
  </si>
  <si>
    <t>http://en.openei.org/apps/USURDB/rate/view/55b156315457a3021991234e</t>
  </si>
  <si>
    <t>['07/23/2015 09:01:37', '07/23/2015 09:34:31']</t>
  </si>
  <si>
    <t>55b156345457a3d21a91234e</t>
  </si>
  <si>
    <t>http://en.openei.org/apps/USURDB/rate/view/55b156345457a3d21a91234e</t>
  </si>
  <si>
    <t>['07/23/2015 09:01:40', '07/23/2015 09:34:35']</t>
  </si>
  <si>
    <t>55b156365457a3421991234e</t>
  </si>
  <si>
    <t>http://en.openei.org/apps/USURDB/rate/view/55b156365457a3421991234e</t>
  </si>
  <si>
    <t>['07/23/2015 09:01:42', '07/23/2015 09:34:38']</t>
  </si>
  <si>
    <t>55b249465457a3bc1a91234f</t>
  </si>
  <si>
    <t>http://en.openei.org/apps/USURDB/rate/view/55b249465457a3bc1a91234f</t>
  </si>
  <si>
    <t>Commitment to Community Rider:   Cp*1 TOD Small Power Service Optional TOD 3.0% of the total electric bill not to exceed $7.50</t>
  </si>
  <si>
    <t>['07/24/2015 02:18:46', '07/24/2015 02:20:10']</t>
  </si>
  <si>
    <t>55b24de05457a3121391234d</t>
  </si>
  <si>
    <t>http://en.openei.org/apps/USURDB/rate/view/55b24de05457a3121391234d</t>
  </si>
  <si>
    <t>Commitment to Community Rider: Cp*1 Small Power Service 3.0% of the total bill not to exceed $7.50.</t>
  </si>
  <si>
    <t>['07/24/2015 02:38:24', '07/24/2015 02:40:05']</t>
  </si>
  <si>
    <t>55b24ee45457a3121391234e</t>
  </si>
  <si>
    <t>http://en.openei.org/apps/USURDB/rate/view/55b24ee45457a3121391234e</t>
  </si>
  <si>
    <t>Commitment to Community Rider:   Cp*2 Large Power TOD Service 3.0% of the total electric bill not to exceed $35.00</t>
  </si>
  <si>
    <t>['07/24/2015 02:42:44', '07/24/2015 02:43:45']</t>
  </si>
  <si>
    <t>55b24ef45457a3db5091234d</t>
  </si>
  <si>
    <t>http://en.openei.org/apps/USURDB/rate/view/55b24ef45457a3db5091234d</t>
  </si>
  <si>
    <t>Cp-1 TOD Small Power Service Demand Optional Time-of-Day Service</t>
  </si>
  <si>
    <t>Commitment to Community Rider: Cp*1 TOD Small Power Service 3.0% of the total bill not to exceed $7.50.</t>
  </si>
  <si>
    <t>['07/24/2015 02:43:00', '07/24/2015 02:44:32']</t>
  </si>
  <si>
    <t>55b24ff65457a31a5191234d</t>
  </si>
  <si>
    <t>http://en.openei.org/apps/USURDB/rate/view/55b24ff65457a31a5191234d</t>
  </si>
  <si>
    <t>Commitment to Community Rider: Cp*2 Large Power TOD Service 3.0% of the total bill not to exceed $30.00.</t>
  </si>
  <si>
    <t>['07/24/2015 02:47:18', '07/24/2015 02:54:27']</t>
  </si>
  <si>
    <t>55b24ffa5457a3da5091234d</t>
  </si>
  <si>
    <t>http://en.openei.org/apps/USURDB/rate/view/55b24ffa5457a3da5091234d</t>
  </si>
  <si>
    <t>['07/24/2015 02:47:22', '07/24/2015 02:54:29']</t>
  </si>
  <si>
    <t>55b24fff5457a30d67912350</t>
  </si>
  <si>
    <t>http://en.openei.org/apps/USURDB/rate/view/55b24fff5457a30d67912350</t>
  </si>
  <si>
    <t>['07/24/2015 02:47:27', '07/24/2015 02:54:31']</t>
  </si>
  <si>
    <t>55b250045457a31a5191234e</t>
  </si>
  <si>
    <t>http://en.openei.org/apps/USURDB/rate/view/55b250045457a31a5191234e</t>
  </si>
  <si>
    <t>['07/24/2015 02:47:32', '07/24/2015 02:54:34']</t>
  </si>
  <si>
    <t>55b254cb5457a30d67912351</t>
  </si>
  <si>
    <t>http://en.openei.org/apps/USURDB/rate/view/55b254cb5457a30d67912351</t>
  </si>
  <si>
    <t>Commitment to Community Rider: Cp*3 Industrial Power TOD Service 3.0% of the total bill not to exceed $40.00.</t>
  </si>
  <si>
    <t>['07/24/2015 03:07:55', '07/24/2015 03:10:47']</t>
  </si>
  <si>
    <t>55b254cd5457a3d75091234d</t>
  </si>
  <si>
    <t>http://en.openei.org/apps/USURDB/rate/view/55b254cd5457a3d75091234d</t>
  </si>
  <si>
    <t>['07/24/2015 03:07:57', '07/24/2015 03:16:07']</t>
  </si>
  <si>
    <t>55b254d15457a35e5891234f</t>
  </si>
  <si>
    <t>http://en.openei.org/apps/USURDB/rate/view/55b254d15457a35e5891234f</t>
  </si>
  <si>
    <t>['07/24/2015 03:08:01', '07/24/2015 03:16:10']</t>
  </si>
  <si>
    <t>55b254d35457a3bc1a912352</t>
  </si>
  <si>
    <t>http://en.openei.org/apps/USURDB/rate/view/55b254d35457a3bc1a912352</t>
  </si>
  <si>
    <t>['07/24/2015 03:08:03', '07/24/2015 03:10:42']</t>
  </si>
  <si>
    <t>55b255895457a30d67912352</t>
  </si>
  <si>
    <t>http://en.openei.org/apps/USURDB/rate/view/55b255895457a30d67912352</t>
  </si>
  <si>
    <t>City of Columbus, Wisconsin (Utility Company)</t>
  </si>
  <si>
    <t>['07/24/2015 03:11:05', '07/24/2015 03:11:54']</t>
  </si>
  <si>
    <t>55b2562a5457a3db5091234e</t>
  </si>
  <si>
    <t>http://en.openei.org/apps/USURDB/rate/view/55b2562a5457a3db5091234e</t>
  </si>
  <si>
    <t>GS-1 General Service Optional Time-of-Day 8am-8pm</t>
  </si>
  <si>
    <t>['07/24/2015 03:13:46', '07/24/2015 03:15:27', '07/24/2015 03:16:14', '07/24/2015 03:16:56', '07/24/2015 03:18:52', '07/24/2015 03:38:29', '07/24/2015 03:38:55']</t>
  </si>
  <si>
    <t>55b256be5457a3547491234d</t>
  </si>
  <si>
    <t>http://en.openei.org/apps/USURDB/rate/view/55b256be5457a3547491234d</t>
  </si>
  <si>
    <t>GS-1 General Service Optional Time-of-Day 7am-7pm</t>
  </si>
  <si>
    <t>['07/24/2015 03:16:14', '07/24/2015 03:16:37', '07/24/2015 03:38:10']</t>
  </si>
  <si>
    <t>55b257b15457a3db50912350</t>
  </si>
  <si>
    <t>http://en.openei.org/apps/USURDB/rate/view/55b257b15457a3db50912350</t>
  </si>
  <si>
    <t>['07/24/2015 03:20:17', '07/24/2015 03:20:54']</t>
  </si>
  <si>
    <t>55b259d55457a3121391234f</t>
  </si>
  <si>
    <t>http://en.openei.org/apps/USURDB/rate/view/55b259d55457a3121391234f</t>
  </si>
  <si>
    <t>['07/24/2015 03:29:25', '07/24/2015 03:30:56', '07/24/2015 03:34:07']</t>
  </si>
  <si>
    <t>55b25dca5457a3db50912354</t>
  </si>
  <si>
    <t>http://en.openei.org/apps/USURDB/rate/view/55b25dca5457a3db50912354</t>
  </si>
  <si>
    <t>Fixed Monthly Charge includes Commitment to Community Rider:$1.33 per customer per month</t>
  </si>
  <si>
    <t>['07/24/2015 03:46:18', '07/24/2015 03:47:59', '07/24/2015 03:49:22', '07/24/2015 03:50:12']</t>
  </si>
  <si>
    <t>55b25e825457a31a5191234f</t>
  </si>
  <si>
    <t>http://en.openei.org/apps/USURDB/rate/view/55b25e825457a31a5191234f</t>
  </si>
  <si>
    <t>['07/24/2015 03:49:22', '07/24/2015 03:52:54']</t>
  </si>
  <si>
    <t>55b262765457a31a51912350</t>
  </si>
  <si>
    <t>http://en.openei.org/apps/USURDB/rate/view/55b262765457a31a51912350</t>
  </si>
  <si>
    <t>Commitment to Community Rider:  Cp*1 Small Power Service $1.33 per customer per month</t>
  </si>
  <si>
    <t>['07/24/2015 04:06:14', '07/24/2015 04:08:27', '07/24/2015 08:59:46', '07/24/2015 09:00:17']</t>
  </si>
  <si>
    <t>55b270e95457a3db50912355</t>
  </si>
  <si>
    <t>http://en.openei.org/apps/USURDB/rate/view/55b270e95457a3db50912355</t>
  </si>
  <si>
    <t>Farm/Residential &amp; Commercial Single Phase</t>
  </si>
  <si>
    <t>Clay-Union Electric Coop</t>
  </si>
  <si>
    <t>Off peak credit: $0.022/kWh_x000D_
_x000D_
*On/Off peak hours are not specified by the Coop.</t>
  </si>
  <si>
    <t>['07/24/2015 05:07:53', '07/24/2015 05:59:28']</t>
  </si>
  <si>
    <t>55b27d9c5457a30d67912355</t>
  </si>
  <si>
    <t>http://en.openei.org/apps/USURDB/rate/view/55b27d9c5457a30d67912355</t>
  </si>
  <si>
    <t>Large Power/Coincidental Demand</t>
  </si>
  <si>
    <t>['07/24/2015 06:02:04', '07/24/2015 06:02:30']</t>
  </si>
  <si>
    <t>55b2a7425457a33f4d91234d</t>
  </si>
  <si>
    <t>http://en.openei.org/apps/USURDB/rate/view/55b2a7425457a33f4d91234d</t>
  </si>
  <si>
    <t>['07/24/2015 08:59:46', '07/24/2015 09:02:39']</t>
  </si>
  <si>
    <t>55b2ab1d5457a3144c91234d</t>
  </si>
  <si>
    <t>http://en.openei.org/apps/USURDB/rate/view/55b2ab1d5457a3144c91234d</t>
  </si>
  <si>
    <t>['07/24/2015 09:16:13', '07/24/2015 09:29:13']</t>
  </si>
  <si>
    <t>55b2ab205457a30f1791234d</t>
  </si>
  <si>
    <t>http://en.openei.org/apps/USURDB/rate/view/55b2ab205457a30f1791234d</t>
  </si>
  <si>
    <t>['07/24/2015 09:16:16', '07/24/2015 09:30:07']</t>
  </si>
  <si>
    <t>55b2ab225457a3424d91234d</t>
  </si>
  <si>
    <t>http://en.openei.org/apps/USURDB/rate/view/55b2ab225457a3424d91234d</t>
  </si>
  <si>
    <t>['07/24/2015 09:16:18', '07/24/2015 09:30:10']</t>
  </si>
  <si>
    <t>55b64aca5457a34a68995e8b</t>
  </si>
  <si>
    <t>http://en.openei.org/apps/USURDB/rate/view/55b64aca5457a34a68995e8b</t>
  </si>
  <si>
    <t>Manitowoc Public Utilities</t>
  </si>
  <si>
    <t>Commitment to Community Rider:  Gs*1 General Service $0.0018 per kWh for the first 10,000 kWh, $18.00 maximum per month</t>
  </si>
  <si>
    <t>['07/27/2015 03:14:18', '07/27/2015 03:15:20']</t>
  </si>
  <si>
    <t>55b64be35457a3cd55995e8c</t>
  </si>
  <si>
    <t>http://en.openei.org/apps/USURDB/rate/view/55b64be35457a3cd55995e8c</t>
  </si>
  <si>
    <t>['07/27/2015 03:18:59', '07/27/2015 03:23:19']</t>
  </si>
  <si>
    <t>55b64dec5457a3ed10995e8b</t>
  </si>
  <si>
    <t>http://en.openei.org/apps/USURDB/rate/view/55b64dec5457a3ed10995e8b</t>
  </si>
  <si>
    <t>Fixed Monthly Charge includes Commitment to Community Rider: $20.00 per customer per month</t>
  </si>
  <si>
    <t>['07/27/2015 03:27:40', '07/27/2015 03:34:12', '07/27/2015 03:38:46', '07/27/2015 03:41:41']</t>
  </si>
  <si>
    <t>55b650865457a31a75995e8b</t>
  </si>
  <si>
    <t>http://en.openei.org/apps/USURDB/rate/view/55b650865457a31a75995e8b</t>
  </si>
  <si>
    <t>['07/27/2015 03:38:46', '07/27/2015 03:53:54']</t>
  </si>
  <si>
    <t>55b654a85457a39259995e8e</t>
  </si>
  <si>
    <t>http://en.openei.org/apps/USURDB/rate/view/55b654a85457a39259995e8e</t>
  </si>
  <si>
    <t>Cp-2 Intermediate Power Time-of-Day Service</t>
  </si>
  <si>
    <t>Commitment to Community Rider:  Cp*2 Intermediate Power TOD Service $20.00 per customer per month</t>
  </si>
  <si>
    <t>['07/27/2015 03:56:24', '07/27/2015 04:05:53']</t>
  </si>
  <si>
    <t>55b65be35457a36d6d995e8b</t>
  </si>
  <si>
    <t>http://en.openei.org/apps/USURDB/rate/view/55b65be35457a36d6d995e8b</t>
  </si>
  <si>
    <t>Cp-3 Large Power Time-of-Day Service (under 6,000 volts)</t>
  </si>
  <si>
    <t>Commitment to Community Rider:  Cp*3 Large Power TOD Service $70.00 per customer per month</t>
  </si>
  <si>
    <t>['07/27/2015 04:27:15', '07/27/2015 04:34:01', '07/27/2015 04:40:14']</t>
  </si>
  <si>
    <t>55b6604a5457a3cd55995e8e</t>
  </si>
  <si>
    <t>http://en.openei.org/apps/USURDB/rate/view/55b6604a5457a3cd55995e8e</t>
  </si>
  <si>
    <t>Cp-3 Large Power Time-of-Day Service (over 6000 volts)</t>
  </si>
  <si>
    <t>['07/27/2015 04:46:02', '07/27/2015 04:51:23']</t>
  </si>
  <si>
    <t>55b675705457a39259995e8f</t>
  </si>
  <si>
    <t>http://en.openei.org/apps/USURDB/rate/view/55b675705457a39259995e8f</t>
  </si>
  <si>
    <t>Cp-4 Large Industrial Power Time-of-Day Service (under 6000 Volts)</t>
  </si>
  <si>
    <t>Commitment to Community Rider:  Cp*4 Industrial Power TOD Service $70.00 per customer per month</t>
  </si>
  <si>
    <t>['07/27/2015 06:16:16', '07/27/2015 06:21:50', '07/27/2015 06:23:41']</t>
  </si>
  <si>
    <t>55b677975457a39259995e90</t>
  </si>
  <si>
    <t>http://en.openei.org/apps/USURDB/rate/view/55b677975457a39259995e90</t>
  </si>
  <si>
    <t>Cp-4 Large Industrial Power Time-of-Day Service (over 6000 Volts)</t>
  </si>
  <si>
    <t>['07/27/2015 06:25:27', '07/27/2015 06:36:05']</t>
  </si>
  <si>
    <t>55b7d4c05457a3ca72995e8d</t>
  </si>
  <si>
    <t>http://en.openei.org/apps/USURDB/rate/view/55b7d4c05457a3ca72995e8d</t>
  </si>
  <si>
    <t>City of Plymouth, Wisconsin (Utility Company)</t>
  </si>
  <si>
    <t>Commitment to Community Rider:  Gs*1 General Service $0.00056 per kWh(Flat Rate Adjustments)</t>
  </si>
  <si>
    <t>['07/28/2015 07:15:12', '07/28/2015 07:17:45']</t>
  </si>
  <si>
    <t>55b7d6275457a3b94c995e8b</t>
  </si>
  <si>
    <t>http://en.openei.org/apps/USURDB/rate/view/55b7d6275457a3b94c995e8b</t>
  </si>
  <si>
    <t>Commitment to Community Rider:  Gs*2 General Service * Optional TOD $0.00056 per kWh(Flat rate Adjustments)</t>
  </si>
  <si>
    <t>['07/28/2015 07:21:11', '07/28/2015 07:27:19']</t>
  </si>
  <si>
    <t>55b7d82e5457a3d467995e91</t>
  </si>
  <si>
    <t>http://en.openei.org/apps/USURDB/rate/view/55b7d82e5457a3d467995e91</t>
  </si>
  <si>
    <t>City of Cornell, Wisconsin (Utility Company)</t>
  </si>
  <si>
    <t>['07/28/2015 07:29:50', '07/28/2015 07:30:29']</t>
  </si>
  <si>
    <t>55b7d8735457a3ce72995e8f</t>
  </si>
  <si>
    <t>http://en.openei.org/apps/USURDB/rate/view/55b7d8735457a3ce72995e8f</t>
  </si>
  <si>
    <t>Adjustment = Commitment to Community Rider:  Cp-1 Small Power Service $0.00056 per kWh</t>
  </si>
  <si>
    <t>['07/28/2015 07:30:59', '07/28/2015 07:45:11']</t>
  </si>
  <si>
    <t>55b7d8de5457a3ca72995e90</t>
  </si>
  <si>
    <t>http://en.openei.org/apps/USURDB/rate/view/55b7d8de5457a3ca72995e90</t>
  </si>
  <si>
    <t>GS-2 General Service Optional Time-of-Day Single Phase</t>
  </si>
  <si>
    <t>Other on peak hrs available are 7am-7pm and 8am-8pm Mon to Friday</t>
  </si>
  <si>
    <t>['07/28/2015 07:32:46', '07/28/2015 07:33:59']</t>
  </si>
  <si>
    <t>55b7dc405457a3b74c995e8e</t>
  </si>
  <si>
    <t>http://en.openei.org/apps/USURDB/rate/view/55b7dc405457a3b74c995e8e</t>
  </si>
  <si>
    <t>Commitment to Community Rider:  Cp*1 Small Power Service $0.00056 per kWh</t>
  </si>
  <si>
    <t>Adjustment = Commitment to Community Rider: Cp-1 Small Power Service $0.00056 per kWh</t>
  </si>
  <si>
    <t>['07/28/2015 07:47:12', '07/28/2015 07:57:05']</t>
  </si>
  <si>
    <t>55b7df2b5457a36238995e8e</t>
  </si>
  <si>
    <t>http://en.openei.org/apps/USURDB/rate/view/55b7df2b5457a36238995e8e</t>
  </si>
  <si>
    <t>Commitment to Community Rider:  Cp*2 Large Power TOD Service $0.00056 per kWh</t>
  </si>
  <si>
    <t>Adjustment = Commitment to Community Rider: $0.00056 per kWh</t>
  </si>
  <si>
    <t>['07/28/2015 07:59:39', '07/28/2015 08:11:41']</t>
  </si>
  <si>
    <t>55b7ed915457a3b94c995e90</t>
  </si>
  <si>
    <t>http://en.openei.org/apps/USURDB/rate/view/55b7ed915457a3b94c995e90</t>
  </si>
  <si>
    <t>Commitment to Community Rider:  Cp*3 Industrial Power TOD Service $0.00056 per kWh</t>
  </si>
  <si>
    <t>['07/28/2015 09:01:05', '07/28/2015 09:33:58', '07/28/2015 09:35:37']</t>
  </si>
  <si>
    <t>55b7ed955457a3d467995e92</t>
  </si>
  <si>
    <t>http://en.openei.org/apps/USURDB/rate/view/55b7ed955457a3d467995e92</t>
  </si>
  <si>
    <t>Adjustment = Commitment to Community Rider: $0.00056 per kWh + Secondary Voltage Metering (2%) Premium</t>
  </si>
  <si>
    <t>['07/28/2015 09:01:09', '07/28/2015 09:33:27', '07/28/2015 09:35:43']</t>
  </si>
  <si>
    <t>55b7ed995457a36238995e8f</t>
  </si>
  <si>
    <t>http://en.openei.org/apps/USURDB/rate/view/55b7ed995457a36238995e8f</t>
  </si>
  <si>
    <t>Adjustment = Commitment to Community Rider: $0.00056 per kWh + Secondary Voltage Service (8%) Premium</t>
  </si>
  <si>
    <t>['07/28/2015 09:01:13', '07/28/2015 09:34:01', '07/28/2015 09:35:47']</t>
  </si>
  <si>
    <t>55b8eea25457a34027995e8b</t>
  </si>
  <si>
    <t>http://en.openei.org/apps/USURDB/rate/view/55b8eea25457a34027995e8b</t>
  </si>
  <si>
    <t>Rate GE General Service Service</t>
  </si>
  <si>
    <t>Adjustment includes TCR+ ECA+ EECR  Riders_x000D_
Period 1: Winter and  Period 2: Summer</t>
  </si>
  <si>
    <t>['07/29/2015 03:17:54', '07/29/2015 03:19:54']</t>
  </si>
  <si>
    <t>55b8ef3f5457a3d467995e93</t>
  </si>
  <si>
    <t>http://en.openei.org/apps/USURDB/rate/view/55b8ef3f5457a3d467995e93</t>
  </si>
  <si>
    <t>Rate GEH General Energy Heat Service</t>
  </si>
  <si>
    <t>Adjustment = Electric Energy Efficiency Cost Recovery _x000D_
Time Period 1: Winter and Time Period 2: Summer</t>
  </si>
  <si>
    <t>['07/29/2015 03:20:31', '07/29/2015 03:27:51']</t>
  </si>
  <si>
    <t>55b8f5335457a3b47d995e8c</t>
  </si>
  <si>
    <t>http://en.openei.org/apps/USURDB/rate/view/55b8f5335457a3b47d995e8c</t>
  </si>
  <si>
    <t>Rate GD General Demand Service</t>
  </si>
  <si>
    <t>Adjustment = Electric Energy Efficiency Cost Recovery _x000D_
Time Period 1: Winter &amp; Time Period 2: Summer</t>
  </si>
  <si>
    <t>['07/29/2015 03:45:55', '07/29/2015 03:48:32']</t>
  </si>
  <si>
    <t>55b8f5f35457a3747f995e8b</t>
  </si>
  <si>
    <t>http://en.openei.org/apps/USURDB/rate/view/55b8f5f35457a3747f995e8b</t>
  </si>
  <si>
    <t>Rate GDH General Demand Heat Service</t>
  </si>
  <si>
    <t>Time Period 1: Winter &amp; Time Period 2: Summer_x000D_
Adjustment includes TCR+ ECA+ EECR  Riders</t>
  </si>
  <si>
    <t>['07/29/2015 03:49:07', '07/29/2015 03:51:28']</t>
  </si>
  <si>
    <t>55b92da85457a34427995e8d</t>
  </si>
  <si>
    <t>http://en.openei.org/apps/USURDB/rate/view/55b92da85457a34427995e8d</t>
  </si>
  <si>
    <t>Algoma Utility Comm</t>
  </si>
  <si>
    <t>3.0% of the total electric bill not to exceed $2.24</t>
  </si>
  <si>
    <t>['07/29/2015 07:46:48', '07/29/2015 07:57:38', '07/29/2015 08:02:40']</t>
  </si>
  <si>
    <t>55b930e35457a3b47d995e8f</t>
  </si>
  <si>
    <t>http://en.openei.org/apps/USURDB/rate/view/55b930e35457a3b47d995e8f</t>
  </si>
  <si>
    <t>General Service - Optional Time-of-Day Single Phase 8am-8pm</t>
  </si>
  <si>
    <t>['07/29/2015 08:00:35', '07/29/2015 08:05:04']</t>
  </si>
  <si>
    <t>55b934be5457a31153995e8b</t>
  </si>
  <si>
    <t>http://en.openei.org/apps/USURDB/rate/view/55b934be5457a31153995e8b</t>
  </si>
  <si>
    <t>3.0% of the total electric bill not to exceed $7.50</t>
  </si>
  <si>
    <t>['07/29/2015 08:17:02', '07/29/2015 08:43:57']</t>
  </si>
  <si>
    <t>55b934c75457a31353995e8b</t>
  </si>
  <si>
    <t>http://en.openei.org/apps/USURDB/rate/view/55b934c75457a31353995e8b</t>
  </si>
  <si>
    <t>Small Power Service Primary Metering Discount</t>
  </si>
  <si>
    <t>['07/29/2015 08:17:11', '07/29/2015 08:44:10']</t>
  </si>
  <si>
    <t>55b93b935457a3e449995e8e</t>
  </si>
  <si>
    <t>http://en.openei.org/apps/USURDB/rate/view/55b93b935457a3e449995e8e</t>
  </si>
  <si>
    <t>Small Power Service - Optional Time-of-Day</t>
  </si>
  <si>
    <t>['07/29/2015 08:46:11', '07/29/2015 08:52:43']</t>
  </si>
  <si>
    <t>55b93ba05457a3b94c995e93</t>
  </si>
  <si>
    <t>http://en.openei.org/apps/USURDB/rate/view/55b93ba05457a3b94c995e93</t>
  </si>
  <si>
    <t>Small Power Service - Optional Time-of-Day Transformer Ownership Discount</t>
  </si>
  <si>
    <t>['07/29/2015 08:46:24', '07/29/2015 08:53:08']</t>
  </si>
  <si>
    <t>55b93fa55457a3e449995e90</t>
  </si>
  <si>
    <t>http://en.openei.org/apps/USURDB/rate/view/55b93fa55457a3e449995e90</t>
  </si>
  <si>
    <t>['07/29/2015 09:03:33', '07/29/2015 09:04:31']</t>
  </si>
  <si>
    <t>55b93fcd5457a31253995e8c</t>
  </si>
  <si>
    <t>http://en.openei.org/apps/USURDB/rate/view/55b93fcd5457a31253995e8c</t>
  </si>
  <si>
    <t>Large Power Time-of-Day Service Primary Metering Discount</t>
  </si>
  <si>
    <t>3.0% of the total electric bill not to exceed $25.00</t>
  </si>
  <si>
    <t>['07/29/2015 09:04:13', '07/29/2015 09:10:28']</t>
  </si>
  <si>
    <t>55b93fd15457a3d75d995e8b</t>
  </si>
  <si>
    <t>http://en.openei.org/apps/USURDB/rate/view/55b93fd15457a3d75d995e8b</t>
  </si>
  <si>
    <t>Large Power Time-of-Day Service Transformer Ownership Discount</t>
  </si>
  <si>
    <t>['07/29/2015 09:04:17', '07/29/2015 09:10:24']</t>
  </si>
  <si>
    <t>55b940315457a3e449995e91</t>
  </si>
  <si>
    <t>http://en.openei.org/apps/USURDB/rate/view/55b940315457a3e449995e91</t>
  </si>
  <si>
    <t>General Service  Optional Time-of-Day- Single</t>
  </si>
  <si>
    <t>This rate schedule is optional to all Gs*1, General Service customers.</t>
  </si>
  <si>
    <t>['07/29/2015 09:05:53', '07/29/2015 09:06:33']</t>
  </si>
  <si>
    <t>55b942175457a31353995e8e</t>
  </si>
  <si>
    <t>http://en.openei.org/apps/USURDB/rate/view/55b942175457a31353995e8e</t>
  </si>
  <si>
    <t>Industrial Power Time-of-Day Service Primary Metering and Transformer Ownership Discount</t>
  </si>
  <si>
    <t>3.0% of the total electric bill not to exceed $50.00</t>
  </si>
  <si>
    <t>['07/29/2015 09:13:59', '07/29/2015 09:19:47']</t>
  </si>
  <si>
    <t>55b9421a5457a3e449995e92</t>
  </si>
  <si>
    <t>http://en.openei.org/apps/USURDB/rate/view/55b9421a5457a3e449995e92</t>
  </si>
  <si>
    <t>Industrial Power Time-of-Day Service Primary Metering Discount</t>
  </si>
  <si>
    <t>['07/29/2015 09:14:02', '07/29/2015 09:19:43']</t>
  </si>
  <si>
    <t>55ba451a5457a3e449995e93</t>
  </si>
  <si>
    <t>http://en.openei.org/apps/USURDB/rate/view/55ba451a5457a3e449995e93</t>
  </si>
  <si>
    <t>Fairmont Public Utilities Comm</t>
  </si>
  <si>
    <t>*Availability: Customer with loads of less than 50 kW.</t>
  </si>
  <si>
    <t>http://fairmont.org/electric/</t>
  </si>
  <si>
    <t>['07/30/2015 03:39:06', '07/30/2015 03:40:14']</t>
  </si>
  <si>
    <t>55ba45945457a3b47d995e96</t>
  </si>
  <si>
    <t>http://en.openei.org/apps/USURDB/rate/view/55ba45945457a3b47d995e96</t>
  </si>
  <si>
    <t>Additional Info:  *Availability: Customer with loads of greater than 50 kW.  *Billing demand shall be the greater of the measured demand for the billing period or 75% of the maximum measured demand for the most current June * September months.</t>
  </si>
  <si>
    <t>['07/30/2015 03:41:08', '07/30/2015 03:44:33']</t>
  </si>
  <si>
    <t>55ba46895457a3b47d995e97</t>
  </si>
  <si>
    <t>http://en.openei.org/apps/USURDB/rate/view/55ba46895457a3b47d995e97</t>
  </si>
  <si>
    <t>*Availability: Customer with loads of greater than 250 kW.  *Billing demand shall be the greater of the measured demand for the billing period or 75% of the maximum measured demand for the most current June * September months.  *Power Factor Adjustment: If the customer's average power factor is less than .95, the billing demand shall be adjusted to bring the power factor to .95.</t>
  </si>
  <si>
    <t>['07/30/2015 03:45:13', '07/30/2015 03:46:40']</t>
  </si>
  <si>
    <t>55ba47225457a3e449995e94</t>
  </si>
  <si>
    <t>http://en.openei.org/apps/USURDB/rate/view/55ba47225457a3e449995e94</t>
  </si>
  <si>
    <t>Industrial Service - Primary Voltage</t>
  </si>
  <si>
    <t>*Availability: Customer with loads of greater than 250 kW.    *Primary Voltage Discount: 2.0% discount on demand &amp; energy charges.</t>
  </si>
  <si>
    <t>['07/30/2015 03:47:46', '07/30/2015 03:51:02']</t>
  </si>
  <si>
    <t>55ba48855457a38d6b995e8b</t>
  </si>
  <si>
    <t>http://en.openei.org/apps/USURDB/rate/view/55ba48855457a38d6b995e8b</t>
  </si>
  <si>
    <t>*Availability: Customer with electric heat loads greater than 35 kW.</t>
  </si>
  <si>
    <t>['07/30/2015 03:53:41', '07/30/2015 03:54:56']</t>
  </si>
  <si>
    <t>55ba52e75457a3307b995e8e</t>
  </si>
  <si>
    <t>http://en.openei.org/apps/USURDB/rate/view/55ba52e75457a3307b995e8e</t>
  </si>
  <si>
    <t>General Service TOU Single Phase</t>
  </si>
  <si>
    <t>Waterloo Light &amp; Water Comm</t>
  </si>
  <si>
    <t>This rate schedule is optional to all Gs*1, General Service customers. This rate will be available to both single*phase and three*phase customers including commercial, institutional, government and other Gs*1 customers. The monthly Maximum Measured Demand of customers served on this rate shall not exceed 50 kilowatts for three or more months in a consecutive 12*month period.    * Subject to Power Cost Adjustment Clause.  * Plus Commitment to Community Program Rider.</t>
  </si>
  <si>
    <t>['07/30/2015 04:37:59', '07/30/2015 04:38:38']</t>
  </si>
  <si>
    <t>55ba69d25457a3500f995e8c</t>
  </si>
  <si>
    <t>http://en.openei.org/apps/USURDB/rate/view/55ba69d25457a3500f995e8c</t>
  </si>
  <si>
    <t>Central Lincoln People's Utility District</t>
  </si>
  <si>
    <t>For commercial customers with demands less than 31 KW at nominal service voltages of 120/240 volts. Single or three*phase where available.</t>
  </si>
  <si>
    <t>['07/30/2015 06:15:46', '07/30/2015 06:18:18']</t>
  </si>
  <si>
    <t>55ba6ae45457a3500f995e8d</t>
  </si>
  <si>
    <t>http://en.openei.org/apps/USURDB/rate/view/55ba6ae45457a3500f995e8d</t>
  </si>
  <si>
    <t>LARGE GENERAL SERVICE-for more  than 25 kw</t>
  </si>
  <si>
    <t>For commercial customers with demands exceeding 31 KW at nominal service voltages of 120/240 volts. Single or three*phase where available.</t>
  </si>
  <si>
    <t>['07/30/2015 06:20:20', '07/30/2015 06:21:04']</t>
  </si>
  <si>
    <t>55ba6b425457a3ce72995e97</t>
  </si>
  <si>
    <t>http://en.openei.org/apps/USURDB/rate/view/55ba6b425457a3ce72995e97</t>
  </si>
  <si>
    <t>Commercial &amp; Industrial Service</t>
  </si>
  <si>
    <t>New Commercial and Industrial uses up to 500 KW, and Commercial and Industrial uses that  were receiving service under Schedule 300 on September 30, 2009.</t>
  </si>
  <si>
    <t>['07/30/2015 06:21:54', '07/30/2015 06:26:35', '07/30/2015 06:27:10']</t>
  </si>
  <si>
    <t>55ba701c5457a3b47d995e9b</t>
  </si>
  <si>
    <t>http://en.openei.org/apps/USURDB/rate/view/55ba701c5457a3b47d995e9b</t>
  </si>
  <si>
    <t>Wisconsin Dells Electric Util</t>
  </si>
  <si>
    <t>Applicable to single and three phase customers including commercial, institutional, government, farm and other customers.  Demand shall not exceed 40 kW for 3 months.  Additionally there is a power cost adjustment charge added to the energy charge, which varies monthly.</t>
  </si>
  <si>
    <t>['07/30/2015 06:42:36', '07/30/2015 06:43:04']</t>
  </si>
  <si>
    <t>55ba717a5457a3747f995e93</t>
  </si>
  <si>
    <t>http://en.openei.org/apps/USURDB/rate/view/55ba717a5457a3747f995e93</t>
  </si>
  <si>
    <t>Gs-2 General Optional Time-of-Day Single Phase Service</t>
  </si>
  <si>
    <t>The three on*peak periods available are: 7:00 a.m. to 7:00 p.m.; 8:00 a.m. to 8:00 p.m.; 9:00 a.m. to 9:00 p.m.</t>
  </si>
  <si>
    <t>['07/30/2015 06:48:26', '07/30/2015 06:53:29']</t>
  </si>
  <si>
    <t>55ba7d4a5457a3b94c995e98</t>
  </si>
  <si>
    <t>http://en.openei.org/apps/USURDB/rate/view/55ba7d4a5457a3b94c995e98</t>
  </si>
  <si>
    <t>Cp-1 TOD Small Power Optional Time-Of-Day Service</t>
  </si>
  <si>
    <t>['07/30/2015 07:38:50', '07/30/2015 07:43:07']</t>
  </si>
  <si>
    <t>55ba7f275457a3b94c995e99</t>
  </si>
  <si>
    <t>http://en.openei.org/apps/USURDB/rate/view/55ba7f275457a3b94c995e99</t>
  </si>
  <si>
    <t>Commitment to Community Program Rider: 3.0% of the total electric bill not to exceed $35.00</t>
  </si>
  <si>
    <t>['07/30/2015 07:46:47', '07/30/2015 07:51:44', '07/30/2015 07:53:43', '07/30/2015 07:54:13']</t>
  </si>
  <si>
    <t>55ba80c75457a3e449995e98</t>
  </si>
  <si>
    <t>http://en.openei.org/apps/USURDB/rate/view/55ba80c75457a3e449995e98</t>
  </si>
  <si>
    <t>Commitment to Community Program Rider: 3.0% of the total electric bill not to exceed $50.00</t>
  </si>
  <si>
    <t>['07/30/2015 07:53:43', '07/30/2015 07:59:38']</t>
  </si>
  <si>
    <t>55bbbd6d5457a3b127995e8b</t>
  </si>
  <si>
    <t>http://en.openei.org/apps/USURDB/rate/view/55bbbd6d5457a3b127995e8b</t>
  </si>
  <si>
    <t>City of Bedford, Virginia (Utility Company)</t>
  </si>
  <si>
    <t>Available for small general service customers with normal maximum electrical capacity requirements of less than 300 KW per month. When a customer being served under this Schedule establishes or exceeds a normal maximum requirement of 300 KW per month, the customer will be placed on the appropriate rate Schedule</t>
  </si>
  <si>
    <t>http://www.bedfordva.gov/elec_rates.shtml</t>
  </si>
  <si>
    <t>[{'Customer Supplied Equipment Discount:': '-$0.30/kW'}]</t>
  </si>
  <si>
    <t>['07/31/2015 06:24:45', '07/31/2015 06:26:58', '07/31/2015 07:22:48']</t>
  </si>
  <si>
    <t>55bbbf2f5457a3681d995e8b</t>
  </si>
  <si>
    <t>http://en.openei.org/apps/USURDB/rate/view/55bbbf2f5457a3681d995e8b</t>
  </si>
  <si>
    <t>Large General Service - 120 to 1000 Volts</t>
  </si>
  <si>
    <t>Available for large general service. Customers having a capacity of 100 KW or more</t>
  </si>
  <si>
    <t>['07/31/2015 06:32:15', '07/31/2015 06:36:57', '07/31/2015 07:03:43']</t>
  </si>
  <si>
    <t>55bbc3365457a3a47b995e8c</t>
  </si>
  <si>
    <t>http://en.openei.org/apps/USURDB/rate/view/55bbc3365457a3a47b995e8c</t>
  </si>
  <si>
    <t>Large Capacity Power - 2.4 - 40 KV</t>
  </si>
  <si>
    <t>['07/31/2015 06:49:26', '07/31/2015 06:58:11']</t>
  </si>
  <si>
    <t>55bbc6275457a3681d995e8c</t>
  </si>
  <si>
    <t>http://en.openei.org/apps/USURDB/rate/view/55bbc6275457a3681d995e8c</t>
  </si>
  <si>
    <t>Industrial Power-4</t>
  </si>
  <si>
    <t>available for general service delivered and measured at voltage levels which have been designed as primary distribution,subtransmission or transmission voltages for service in the general area, but not less than 2.4 KV.Customers shall have a capacity of 5,000 KW or more.</t>
  </si>
  <si>
    <t>['07/31/2015 07:01:59', '07/31/2015 07:14:46']</t>
  </si>
  <si>
    <t>55bfb8f15457a32819e28f88</t>
  </si>
  <si>
    <t>http://en.openei.org/apps/USURDB/rate/view/55bfb8f15457a32819e28f88</t>
  </si>
  <si>
    <t>Rochester Public Utilities</t>
  </si>
  <si>
    <t>AVAILABILITY: At all locations for loads of less than 75 kW where facilities of adequate capacity and suitable voltage are adjacent to the premises to be served.    Definition of Season: Summer months are June through September. Non*summer months are January through May and October through December.    MINIMUM BILL: $29.00 per month.</t>
  </si>
  <si>
    <t>http://www.rpu.org/your-business/billing-payment/rates-and-fees.html</t>
  </si>
  <si>
    <t>['08/03/2015 06:54:41', '08/03/2015 06:55:56']</t>
  </si>
  <si>
    <t>55bfb9d15457a39648e28f88</t>
  </si>
  <si>
    <t>http://en.openei.org/apps/USURDB/rate/view/55bfb9d15457a39648e28f88</t>
  </si>
  <si>
    <t>General Service - High Efficiency HVAC</t>
  </si>
  <si>
    <t>['08/03/2015 06:58:25', '08/03/2015 07:00:04']</t>
  </si>
  <si>
    <t>55bfba5a5457a3705de28f89</t>
  </si>
  <si>
    <t>http://en.openei.org/apps/USURDB/rate/view/55bfba5a5457a3705de28f89</t>
  </si>
  <si>
    <t>General Service - Time-of-Use Rate</t>
  </si>
  <si>
    <t>['08/03/2015 07:00:42', '08/03/2015 07:03:52']</t>
  </si>
  <si>
    <t>55bfc2fc5457a37a49e28f88</t>
  </si>
  <si>
    <t>http://en.openei.org/apps/USURDB/rate/view/55bfc2fc5457a37a49e28f88</t>
  </si>
  <si>
    <t>Medium General Service Rate</t>
  </si>
  <si>
    <t>PRIMARY METER DISCOUNT:   Customers approved for metering at 13.8 kV will receive a discount of 1.25% on base rate charges for   measured demand and energy.</t>
  </si>
  <si>
    <t>[{'Transformer Ownership Credit:': '$-0.25'}]</t>
  </si>
  <si>
    <t>['08/03/2015 07:37:32', '08/03/2015 07:40:26', '08/03/2015 07:42:09', '08/03/2015 08:33:07']</t>
  </si>
  <si>
    <t>55bfc42d5457a3705de28f8a</t>
  </si>
  <si>
    <t>http://en.openei.org/apps/USURDB/rate/view/55bfc42d5457a3705de28f8a</t>
  </si>
  <si>
    <t>Medium General Service - High Efficiency HVAC</t>
  </si>
  <si>
    <t>['08/03/2015 07:42:37', '08/03/2015 07:45:10', '08/03/2015 08:33:02']</t>
  </si>
  <si>
    <t>55bfc59c5457a36e5ae28f89</t>
  </si>
  <si>
    <t>http://en.openei.org/apps/USURDB/rate/view/55bfc59c5457a36e5ae28f89</t>
  </si>
  <si>
    <t>Medium General Service - Time-of-Use Rate</t>
  </si>
  <si>
    <t>['08/03/2015 07:48:44', '08/03/2015 08:26:39', '08/03/2015 08:28:13', '08/03/2015 08:33:12']</t>
  </si>
  <si>
    <t>55bfca2b5457a32650e28f88</t>
  </si>
  <si>
    <t>http://en.openei.org/apps/USURDB/rate/view/55bfca2b5457a32650e28f88</t>
  </si>
  <si>
    <t>General service (C)</t>
  </si>
  <si>
    <t>Maine Public Service Co</t>
  </si>
  <si>
    <t>Except as provided under "Special Terms and Conditions", this rate is available to  any customer whose monthly demand requirements are not in excess of 50 kilowatts  during any two of the five consecutive months from November through March for  commercial or industrial purposes used through one metered service.    Service will be single phase or three phase, alternating current, 60 hertz,  at the standard available voltage described in the Company's Standard Requirements.</t>
  </si>
  <si>
    <t>['08/03/2015 08:08:11', '08/03/2015 08:09:59', '08/03/2015 08:11:11', '10/26/2015 03:57:18']</t>
  </si>
  <si>
    <t>55bfceb15457a39648e28f8a</t>
  </si>
  <si>
    <t>http://en.openei.org/apps/USURDB/rate/view/55bfceb15457a39648e28f8a</t>
  </si>
  <si>
    <t>Large Power service - Primary - Time of use (EPT)</t>
  </si>
  <si>
    <t>This rate is available, by written contract only, to any industrial,  commercial or general customer whose service is taken at primary voltage and  whose maximum demand is 500 kilowatts or more during any one of the five  consecutive months of November through March.    Service will be three*phase, sixty hertz, alternating current,  supplied from a distribution line and delivered at primary voltage described in  the Company's Standard Requirements.</t>
  </si>
  <si>
    <t>['08/03/2015 08:27:29', '08/03/2015 08:28:55', '10/26/2015 04:18:08']</t>
  </si>
  <si>
    <t>55bfcf1f5457a39648e28f8b</t>
  </si>
  <si>
    <t>http://en.openei.org/apps/USURDB/rate/view/55bfcf1f5457a39648e28f8b</t>
  </si>
  <si>
    <t>Medium Power Service - Secondary</t>
  </si>
  <si>
    <t>['08/03/2015 08:29:19', '08/03/2015 08:33:03', '10/26/2015 04:07:20']</t>
  </si>
  <si>
    <t>55bfcf2d5457a36e5ae28f8a</t>
  </si>
  <si>
    <t>http://en.openei.org/apps/USURDB/rate/view/55bfcf2d5457a36e5ae28f8a</t>
  </si>
  <si>
    <t>Large General Service Rate</t>
  </si>
  <si>
    <t>['08/03/2015 08:29:33', '08/03/2015 08:34:23']</t>
  </si>
  <si>
    <t>55bfd12d5457a37a49e28f89</t>
  </si>
  <si>
    <t>http://en.openei.org/apps/USURDB/rate/view/55bfd12d5457a37a49e28f89</t>
  </si>
  <si>
    <t>Large Industrial Service Rate</t>
  </si>
  <si>
    <t>['08/03/2015 08:38:05', '08/03/2015 08:42:10']</t>
  </si>
  <si>
    <t>55bfd7265457a32319e28f8a</t>
  </si>
  <si>
    <t>http://en.openei.org/apps/USURDB/rate/view/55bfd7265457a32319e28f8a</t>
  </si>
  <si>
    <t>Single Phase General Service</t>
  </si>
  <si>
    <t>Black River Electric Coop</t>
  </si>
  <si>
    <t>http://www.brec.coop</t>
  </si>
  <si>
    <t>['08/03/2015 09:03:34', '08/03/2015 09:04:26']</t>
  </si>
  <si>
    <t>55bfd7df5457a32819e28f8b</t>
  </si>
  <si>
    <t>http://en.openei.org/apps/USURDB/rate/view/55bfd7df5457a32819e28f8b</t>
  </si>
  <si>
    <t>Single-Phase Commercial/Industrial Service</t>
  </si>
  <si>
    <t>['08/03/2015 09:06:39', '08/03/2015 09:08:23']</t>
  </si>
  <si>
    <t>55c0c76e5457a32819e28f8c</t>
  </si>
  <si>
    <t>http://en.openei.org/apps/USURDB/rate/view/55c0c76e5457a32819e28f8c</t>
  </si>
  <si>
    <t>Cumberland Valley Rural E C C (Tennessee)</t>
  </si>
  <si>
    <t>['08/04/2015 02:08:46', '08/04/2015 02:09:31']</t>
  </si>
  <si>
    <t>55c0c81c5457a3f106e28f89</t>
  </si>
  <si>
    <t>http://en.openei.org/apps/USURDB/rate/view/55c0c81c5457a3f106e28f89</t>
  </si>
  <si>
    <t>['08/04/2015 02:11:40', '08/04/2015 02:12:44']</t>
  </si>
  <si>
    <t>55c0c8915457a3f106e28f8a</t>
  </si>
  <si>
    <t>http://en.openei.org/apps/USURDB/rate/view/55c0c8915457a3f106e28f8a</t>
  </si>
  <si>
    <t>['08/04/2015 02:13:37', '08/04/2015 02:14:09']</t>
  </si>
  <si>
    <t>55c0dda35457a39648e28f8c</t>
  </si>
  <si>
    <t>http://en.openei.org/apps/USURDB/rate/view/55c0dda35457a39648e28f8c</t>
  </si>
  <si>
    <t>General Single Phase Service Rate</t>
  </si>
  <si>
    <t>City of Monmouth, Oregon (Utility Company)</t>
  </si>
  <si>
    <t>Primary Service Discount:    For customers taking service at the primary distribution voltage and who own and maintain the transformers, switches, protective equipment, and other items necessary for service, the above rate shall be reduced by 5 percent.</t>
  </si>
  <si>
    <t>https://monmouth.municipalcms.com/pview.aspx?id=4747&amp;catID=552</t>
  </si>
  <si>
    <t>['08/04/2015 03:43:31', '08/04/2015 03:47:28', '08/04/2015 03:51:31']</t>
  </si>
  <si>
    <t>55c10b065457a39648e28f8e</t>
  </si>
  <si>
    <t>http://en.openei.org/apps/USURDB/rate/view/55c10b065457a39648e28f8e</t>
  </si>
  <si>
    <t>Small Commercial (Outside City Limits)</t>
  </si>
  <si>
    <t>City of Milton-Freewater, Oregon (Utility Company)</t>
  </si>
  <si>
    <t>Applicable to all small commercial customers whose measured demand does not exceed 50 KW in any month.    A Load Management Discount is applicable to this rate for customers whose equipment is controlled by City load management system.</t>
  </si>
  <si>
    <t>http://mfcity.com/electric</t>
  </si>
  <si>
    <t>['08/04/2015 06:57:10', '08/04/2015 07:01:21']</t>
  </si>
  <si>
    <t>55c10b0c5457a32319e28f8b</t>
  </si>
  <si>
    <t>http://en.openei.org/apps/USURDB/rate/view/55c10b0c5457a32319e28f8b</t>
  </si>
  <si>
    <t>Applicable to all small commercial customers whose measured demand does not exceed 50 KW in any month.     A Load Management Discount is applicable to this rate for customers whose equipment is controlled by City load management sytem.</t>
  </si>
  <si>
    <t>['08/04/2015 06:57:16', '08/04/2015 07:01:19']</t>
  </si>
  <si>
    <t>55c1221c5457a3c211e28f88</t>
  </si>
  <si>
    <t>http://en.openei.org/apps/USURDB/rate/view/55c1221c5457a3c211e28f88</t>
  </si>
  <si>
    <t>['08/04/2015 08:35:40', '08/04/2015 08:44:10']</t>
  </si>
  <si>
    <t>55c1223c5457a3e80ee28f88</t>
  </si>
  <si>
    <t>http://en.openei.org/apps/USURDB/rate/view/55c1223c5457a3e80ee28f88</t>
  </si>
  <si>
    <t>Commercial (Outside City Limits)</t>
  </si>
  <si>
    <t>['08/04/2015 08:36:12', '08/04/2015 08:44:12']</t>
  </si>
  <si>
    <t>55c127fd5457a3f909e28f88</t>
  </si>
  <si>
    <t>http://en.openei.org/apps/USURDB/rate/view/55c127fd5457a3f909e28f88</t>
  </si>
  <si>
    <t>City Pumps</t>
  </si>
  <si>
    <t>Demand Charge:  All city pumps are operated on an off*peak basis if they are controlled by the SCADA system. Demand billing is not billed unless:  1) pumps are removed from SCADA  2) the pumps are on during the time of the City's billed peak demand period.  In either case, all demand shall be billed at $6.53 per kW.     Fixed Monthly Charge:  Fixed Monthly Charge is only applicable to accounts inside of the City Limits. Accounts outside of the City Limits will have a Fixed Monthly Charge of $11.00.</t>
  </si>
  <si>
    <t>['08/04/2015 09:00:45', '08/04/2015 09:11:42']</t>
  </si>
  <si>
    <t>55c2257b5457a39013e28f89</t>
  </si>
  <si>
    <t>http://en.openei.org/apps/USURDB/rate/view/55c2257b5457a39013e28f89</t>
  </si>
  <si>
    <t>Schedule Five - City Services</t>
  </si>
  <si>
    <t>City of Sumas, Washington (Utility Company)</t>
  </si>
  <si>
    <t>['08/05/2015 03:02:19', '08/05/2015 03:03:40']</t>
  </si>
  <si>
    <t>55c2263d5457a3fd0ae28f88</t>
  </si>
  <si>
    <t>http://en.openei.org/apps/USURDB/rate/view/55c2263d5457a3fd0ae28f88</t>
  </si>
  <si>
    <t>Schedule Seven - Commercial Rate</t>
  </si>
  <si>
    <t>Schedule Seven**Large Industrial and Commercial Users.     * For customers with minimum average monthly consumption of seventy*five thousand kwh and accepting three*phase service at city standard primary voltage of twelve thousand four hundred seventy/seven thousand two hundred volts. The customer is responsible for all equipment costs beyond the distribution voltage and will commit to such responsibility by contract that will allow it to pay for the equipment either through the following rate or through a fee to be paid when service under this rate is terminated.</t>
  </si>
  <si>
    <t>['08/05/2015 03:05:33', '08/05/2015 03:09:34']</t>
  </si>
  <si>
    <t>55c226425457a3e011e28f88</t>
  </si>
  <si>
    <t>http://en.openei.org/apps/USURDB/rate/view/55c226425457a3e011e28f88</t>
  </si>
  <si>
    <t>Schedule Seven - Large Industrial Rate</t>
  </si>
  <si>
    <t>['08/05/2015 03:05:38', '08/05/2015 03:09:30']</t>
  </si>
  <si>
    <t>55c22d885457a3fd0ae28f8a</t>
  </si>
  <si>
    <t>http://en.openei.org/apps/USURDB/rate/view/55c22d885457a3fd0ae28f8a</t>
  </si>
  <si>
    <t>Small General Service Commercial Non-Demand Rate</t>
  </si>
  <si>
    <t>New Castle Municipal Serv Comm</t>
  </si>
  <si>
    <t>This rate is available to commercial customers whose kilowatt*hour (KWH) usage is less than 3,500 per month.</t>
  </si>
  <si>
    <t>['08/05/2015 03:36:40', '08/05/2015 03:37:19']</t>
  </si>
  <si>
    <t>55c251355457a39913e28f89</t>
  </si>
  <si>
    <t>http://en.openei.org/apps/USURDB/rate/view/55c251355457a39913e28f89</t>
  </si>
  <si>
    <t>City of Milford, Delaware (Utility Company)</t>
  </si>
  <si>
    <t>Small General Service Schedule SGS</t>
  </si>
  <si>
    <t>['08/05/2015 06:08:53', '08/05/2015 06:09:41']</t>
  </si>
  <si>
    <t>55c266075457a39e17e28f8b</t>
  </si>
  <si>
    <t>http://en.openei.org/apps/USURDB/rate/view/55c266075457a39e17e28f8b</t>
  </si>
  <si>
    <t>City of Colby, Kansas (Utility Company)</t>
  </si>
  <si>
    <t>['08/05/2015 07:37:43', '08/05/2015 07:39:32']</t>
  </si>
  <si>
    <t>55c266155457a3fd0ae28f8b</t>
  </si>
  <si>
    <t>http://en.openei.org/apps/USURDB/rate/view/55c266155457a3fd0ae28f8b</t>
  </si>
  <si>
    <t>['08/05/2015 07:37:57', '08/05/2015 07:40:00']</t>
  </si>
  <si>
    <t>55c381455457a3ff0ae28f8a</t>
  </si>
  <si>
    <t>http://en.openei.org/apps/USURDB/rate/view/55c381455457a3ff0ae28f8a</t>
  </si>
  <si>
    <t>Small General Service-Commercial</t>
  </si>
  <si>
    <t>Atlantic Municipal Utilities</t>
  </si>
  <si>
    <t>['08/06/2015 03:46:13', '08/06/2015 03:55:57', '08/06/2015 03:58:46']</t>
  </si>
  <si>
    <t>55c38e495457a3e51be28f88</t>
  </si>
  <si>
    <t>http://en.openei.org/apps/USURDB/rate/view/55c38e495457a3e51be28f88</t>
  </si>
  <si>
    <t>Large General Service (Demand Rate)</t>
  </si>
  <si>
    <t>['08/06/2015 04:41:45', '08/06/2015 04:43:14']</t>
  </si>
  <si>
    <t>55c38ebd5457a30a38e28f89</t>
  </si>
  <si>
    <t>http://en.openei.org/apps/USURDB/rate/view/55c38ebd5457a30a38e28f89</t>
  </si>
  <si>
    <t>Industrial Electric Service (over 2,000kW)</t>
  </si>
  <si>
    <t>['08/06/2015 04:43:41', '08/06/2015 04:44:18']</t>
  </si>
  <si>
    <t>55c4e99c5457a33d18e28f88</t>
  </si>
  <si>
    <t>http://en.openei.org/apps/USURDB/rate/view/55c4e99c5457a33d18e28f88</t>
  </si>
  <si>
    <t>Commercial single phase</t>
  </si>
  <si>
    <t>Buckeye Rural Elec Coop, Inc</t>
  </si>
  <si>
    <t>General &amp; transmission: Varies by month</t>
  </si>
  <si>
    <t>['08/07/2015 05:23:40', '08/07/2015 05:24:48']</t>
  </si>
  <si>
    <t>55c8ca255457a3d95855f066</t>
  </si>
  <si>
    <t>http://en.openei.org/apps/USURDB/rate/view/55c8ca255457a3d95855f066</t>
  </si>
  <si>
    <t>Northeast Oklahoma Electric Coop, Inc</t>
  </si>
  <si>
    <t>Available to all Commercial Members with transformer capacity of 75kVA or less and to churches and school for all uses subject to the Terms and Conditions of Service established by the Cooperative.  Rates are subject to adjustment under the provisions of the Cooperative's Power Cost Adjustment.</t>
  </si>
  <si>
    <t>['08/10/2015 03:58:29', '08/10/2015 03:58:51']</t>
  </si>
  <si>
    <t>55c8ca795457a3d55855f067</t>
  </si>
  <si>
    <t>http://en.openei.org/apps/USURDB/rate/view/55c8ca795457a3d55855f067</t>
  </si>
  <si>
    <t>['08/10/2015 03:59:53', '08/10/2015 04:00:43']</t>
  </si>
  <si>
    <t>55c8caca5457a3897155f066</t>
  </si>
  <si>
    <t>http://en.openei.org/apps/USURDB/rate/view/55c8caca5457a3897155f066</t>
  </si>
  <si>
    <t>Large Power 301 kW- 1000 kW</t>
  </si>
  <si>
    <t>Available to any type of Large Power use at any point within the Cooperative's certified area having measured capacity between 301 kW and 1000 kW.</t>
  </si>
  <si>
    <t>['08/10/2015 04:01:14', '08/10/2015 04:01:32', '08/10/2015 04:02:07']</t>
  </si>
  <si>
    <t>55c8cb105457a3c75855f067</t>
  </si>
  <si>
    <t>http://en.openei.org/apps/USURDB/rate/view/55c8cb105457a3c75855f067</t>
  </si>
  <si>
    <t>Large Power 1000+ kW</t>
  </si>
  <si>
    <t>Available for any type of Large Power use at any point within the Cooperative's certified area having measured capacity in excess of 1000 kW, supplied at one point of delivery and measured through one kilowatt*hour meter.</t>
  </si>
  <si>
    <t>['08/10/2015 04:02:24', '08/10/2015 04:02:40']</t>
  </si>
  <si>
    <t>55c8d4405457a3d25855f067</t>
  </si>
  <si>
    <t>http://en.openei.org/apps/USURDB/rate/view/55c8d4405457a3d25855f067</t>
  </si>
  <si>
    <t>Yampa Valley Electric Assn Inc</t>
  </si>
  <si>
    <t>Rate 15    * Single*phase and three*phase  service not exceeding 50 KVA installed capacity at available secondary voltages for commercial, industrial and three*phase farm uses,including lighting, heating and power.subject to the established Regulations the Association.    * Flat rate sell= Credit for qualifying facilities (qualifying Customer Generators) with a design capacity of 25KW.</t>
  </si>
  <si>
    <t>['08/10/2015 04:41:36', '08/10/2015 04:41:55']</t>
  </si>
  <si>
    <t>55ca119e5457a3350555f066</t>
  </si>
  <si>
    <t>http://en.openei.org/apps/USURDB/rate/view/55ca119e5457a3350555f066</t>
  </si>
  <si>
    <t>Commercial Service (Outside City)</t>
  </si>
  <si>
    <t>City of Arlington, Minnesota (Utility Company)</t>
  </si>
  <si>
    <t>Commercial Service * outside the City Limits</t>
  </si>
  <si>
    <t>Power Cost Adjustment Cited rates are subject to a fuel and purchase power adjustment, which is based upon the city's cost of purchased power.</t>
  </si>
  <si>
    <t>['08/11/2015 03:15:42', '08/11/2015 03:16:39']</t>
  </si>
  <si>
    <t>55dcad355457a32108687723</t>
  </si>
  <si>
    <t>http://en.openei.org/apps/USURDB/rate/view/55dcad355457a32108687723</t>
  </si>
  <si>
    <t>Small Non-Residential</t>
  </si>
  <si>
    <t>*Less than 50 kW  *Updated monthly</t>
  </si>
  <si>
    <t>['08/25/2015 06:00:21', '08/25/2015 06:00:46', '08/28/2015 03:17:11']</t>
  </si>
  <si>
    <t>55dcad7b5457a32108687724</t>
  </si>
  <si>
    <t>http://en.openei.org/apps/USURDB/rate/view/55dcad7b5457a32108687724</t>
  </si>
  <si>
    <t>GSA*2 (51*1,000 kW)</t>
  </si>
  <si>
    <t>['08/25/2015 06:01:31', '08/25/2015 06:02:24', '08/28/2015 03:17:43', '08/28/2015 03:36:10']</t>
  </si>
  <si>
    <t>55dcadf35457a32108687725</t>
  </si>
  <si>
    <t>http://en.openei.org/apps/USURDB/rate/view/55dcadf35457a32108687725</t>
  </si>
  <si>
    <t>GSA*3 (1,001*5,000 kW)  *rates updated monthly</t>
  </si>
  <si>
    <t>['08/25/2015 06:03:31', '08/25/2015 06:04:37', '08/28/2015 03:35:20']</t>
  </si>
  <si>
    <t>55dcbcb25457a3c07a687724</t>
  </si>
  <si>
    <t>http://en.openei.org/apps/USURDB/rate/view/55dcbcb25457a3c07a687724</t>
  </si>
  <si>
    <t>Marketing Rate</t>
  </si>
  <si>
    <t>Osceola Electric Coop, Inc</t>
  </si>
  <si>
    <t>['08/25/2015 07:06:26', '08/25/2015 07:06:53']</t>
  </si>
  <si>
    <t>55dcbed25457a30f10687723</t>
  </si>
  <si>
    <t>http://en.openei.org/apps/USURDB/rate/view/55dcbed25457a30f10687723</t>
  </si>
  <si>
    <t>S S :Large Power 1000+ kVA</t>
  </si>
  <si>
    <t>['08/25/2015 07:15:30', '08/25/2015 07:16:20']</t>
  </si>
  <si>
    <t>55dcbfa45457a32108687727</t>
  </si>
  <si>
    <t>http://en.openei.org/apps/USURDB/rate/view/55dcbfa45457a32108687727</t>
  </si>
  <si>
    <t>S W :Large Power 1000+ kVA</t>
  </si>
  <si>
    <t>['08/25/2015 07:19:00', '08/25/2015 07:19:41']</t>
  </si>
  <si>
    <t>55dcd4275457a30f10687724</t>
  </si>
  <si>
    <t>http://en.openei.org/apps/USURDB/rate/view/55dcd4275457a30f10687724</t>
  </si>
  <si>
    <t>Town of Smyrna, Delaware (Utility Company)</t>
  </si>
  <si>
    <t>Adjustment = PPAC + Green Energy Tax</t>
  </si>
  <si>
    <t>http://www.smyrna.delaware.gov/index.aspx?NID=71</t>
  </si>
  <si>
    <t>adjustment - Green Energy Tax + PPAC Rate - $0.000178+$0.0115 = $0.011678</t>
  </si>
  <si>
    <t>['08/25/2015 08:46:31', '08/25/2015 08:47:27']</t>
  </si>
  <si>
    <t>55dcd4d15457a3c07a687727</t>
  </si>
  <si>
    <t>http://en.openei.org/apps/USURDB/rate/view/55dcd4d15457a3c07a687727</t>
  </si>
  <si>
    <t>['08/25/2015 08:49:21', '08/25/2015 08:51:59', '09/02/2015 09:04:13']</t>
  </si>
  <si>
    <t>55dcf0ca5457a31463687727</t>
  </si>
  <si>
    <t>http://en.openei.org/apps/USURDB/rate/view/55dcf0ca5457a31463687727</t>
  </si>
  <si>
    <t>Small Commercial (Under 50kVA)</t>
  </si>
  <si>
    <t>Parkland Light &amp; Water Company</t>
  </si>
  <si>
    <t>http://www.plw.coop/electric.html</t>
  </si>
  <si>
    <t>['08/25/2015 10:48:42', '08/25/2015 10:49:34', '09/04/2015 04:01:56']</t>
  </si>
  <si>
    <t>55dcf11c5457a31f08687723</t>
  </si>
  <si>
    <t>http://en.openei.org/apps/USURDB/rate/view/55dcf11c5457a31f08687723</t>
  </si>
  <si>
    <t>Large Commercial (Over 50kVA)</t>
  </si>
  <si>
    <t>['08/25/2015 10:50:04', '08/25/2015 10:51:09', '09/04/2015 04:02:19']</t>
  </si>
  <si>
    <t>55df13ee5457a3b241687723</t>
  </si>
  <si>
    <t>http://en.openei.org/apps/USURDB/rate/view/539f6cd9ec4f024411ecaee9</t>
  </si>
  <si>
    <t>Large General Service-2000 Demand</t>
  </si>
  <si>
    <t>City of Maquoketa, Iowa (Utility Company)</t>
  </si>
  <si>
    <t>Large General Service*2000 Demand &gt; 2000 kW</t>
  </si>
  <si>
    <t>['08/27/2015 01:43:10']</t>
  </si>
  <si>
    <t>55e07dc45457a3be72687725</t>
  </si>
  <si>
    <t>http://en.openei.org/apps/USURDB/rate/view/55e07dc45457a3be72687725</t>
  </si>
  <si>
    <t>GS-1 - Single Phase General Service Rate</t>
  </si>
  <si>
    <t>['08/28/2015 03:27:00', '08/28/2015 03:27:51', '09/04/2015 04:29:36']</t>
  </si>
  <si>
    <t>55e083df5457a3e518687723</t>
  </si>
  <si>
    <t>http://en.openei.org/apps/USURDB/rate/view/55e083df5457a3e518687723</t>
  </si>
  <si>
    <t>LC - Large Commerical Rate</t>
  </si>
  <si>
    <t>['08/28/2015 03:53:03', '08/28/2015 03:55:23', '09/04/2015 04:43:31']</t>
  </si>
  <si>
    <t>55e085105457a3be72687727</t>
  </si>
  <si>
    <t>http://en.openei.org/apps/USURDB/rate/view/55e085105457a3be72687727</t>
  </si>
  <si>
    <t>IP - Industrial Power Rate</t>
  </si>
  <si>
    <t>['08/28/2015 03:58:08', '08/28/2015 03:58:33', '09/04/2015 04:44:04']</t>
  </si>
  <si>
    <t>55e0abb55457a3ad46687723</t>
  </si>
  <si>
    <t>http://en.openei.org/apps/USURDB/rate/view/55e0abb55457a3ad46687723</t>
  </si>
  <si>
    <t>City of Westfield, Massachusetts (Utility Company)</t>
  </si>
  <si>
    <t>Energy Charge= Transmission Charge+ Distribution Charge+ Electric Supply Charge= $.01955+$0.04838+Variable rate= $.06793</t>
  </si>
  <si>
    <t>['08/28/2015 06:43:01', '08/28/2015 06:43:52', '09/04/2015 06:21:38']</t>
  </si>
  <si>
    <t>55e0ace05457a3b16b687725</t>
  </si>
  <si>
    <t>http://en.openei.org/apps/USURDB/rate/view/55e0ace05457a3b16b687725</t>
  </si>
  <si>
    <t>['08/28/2015 06:48:00', '08/28/2015 06:49:00', '09/04/2015 06:25:52']</t>
  </si>
  <si>
    <t>55e0ae385457a3b16b687726</t>
  </si>
  <si>
    <t>http://en.openei.org/apps/USURDB/rate/view/55e0ae385457a3b16b687726</t>
  </si>
  <si>
    <t>Energy Charge= Transmission Charge+ Distribution Charge+ Electric Supply Charge= $.01981+$0.02638+Variable rate= $0.04619</t>
  </si>
  <si>
    <t>['08/28/2015 06:53:44', '08/28/2015 06:54:01', '09/04/2015 06:23:28']</t>
  </si>
  <si>
    <t>55e0aee35457a35819687724</t>
  </si>
  <si>
    <t>http://en.openei.org/apps/USURDB/rate/view/55e0aee35457a35819687724</t>
  </si>
  <si>
    <t>General Power Service</t>
  </si>
  <si>
    <t>['08/28/2015 06:56:35', '08/28/2015 06:57:24', '09/04/2015 06:24:54']</t>
  </si>
  <si>
    <t>55e0af975457a3c615687723</t>
  </si>
  <si>
    <t>http://en.openei.org/apps/USURDB/rate/view/55e0af975457a3c615687723</t>
  </si>
  <si>
    <t>Contract Service Time of Use</t>
  </si>
  <si>
    <t>Customer Charge is contractually designated.</t>
  </si>
  <si>
    <t>PERIOD 1 IS ON PEAK WHILE PERIOD 2 IS OFF PEAK</t>
  </si>
  <si>
    <t>['08/28/2015 06:59:35', '08/28/2015 07:17:57', '09/04/2015 06:26:37']</t>
  </si>
  <si>
    <t>55e0bb5c5457a3c615687724</t>
  </si>
  <si>
    <t>http://en.openei.org/apps/USURDB/rate/view/55e0bb5c5457a3c615687724</t>
  </si>
  <si>
    <t>Commercial Non-Demand</t>
  </si>
  <si>
    <t>When a non*demand metered customers energy usage exceeds three thousand eight hundred (3,800) kWh   in  two  (2)  billing  periods  out  of  the  most  recent  twelve  (12)  billing  periods,  the  Company  will  install  a   demand*type meter in order to determine the customers eligibility to remain on this rate schedule.  Applicable to all purposes of commercial customers, inclusive of lighting, air conditioning, refrigeration, commercial water heating, appliances and power uses. Actual Demand is no greater than fifty (50) kilowatts.    Does not include any Gross Receipts Tax and The Purchase Power and Fuel Adjustment Clause are applicable to all charges under this schedule.</t>
  </si>
  <si>
    <t>http://www.mycitycable.com/</t>
  </si>
  <si>
    <t>['08/28/2015 07:49:48', '08/28/2015 07:53:01', '09/08/2015 05:53:41', '09/08/2015 05:59:34']</t>
  </si>
  <si>
    <t>55e0bc3a5457a3ca15687723</t>
  </si>
  <si>
    <t>http://en.openei.org/apps/USURDB/rate/view/55e0bc3a5457a3ca15687723</t>
  </si>
  <si>
    <t>Applicable to all purposes of commercial customers, inclusive of lighting, air conditioning, refrigeration, commercial water heating, appliances and power uses.     Does not include any Gross Receipts Tax; The Purchase Power and Fuel Adjustment Clause are applicable to all charges under this schedule.</t>
  </si>
  <si>
    <t>['08/28/2015 07:53:30', '08/28/2015 07:54:25', '09/08/2015 05:59:57']</t>
  </si>
  <si>
    <t>55e0bf325457a3780b687723</t>
  </si>
  <si>
    <t>http://en.openei.org/apps/USURDB/rate/view/55e0bf325457a3780b687723</t>
  </si>
  <si>
    <t>City of Lake Park, Iowa (Utility Company)</t>
  </si>
  <si>
    <t>['08/28/2015 08:06:10', '08/28/2015 08:07:04', '09/04/2015 08:51:39']</t>
  </si>
  <si>
    <t>55e0c0685457a3b16b687728</t>
  </si>
  <si>
    <t>http://en.openei.org/apps/USURDB/rate/view/55e0c0685457a3b16b687728</t>
  </si>
  <si>
    <t>['08/28/2015 08:11:20', '08/28/2015 08:15:43', '09/04/2015 08:50:48']</t>
  </si>
  <si>
    <t>55e4657e5457a33c5f8e8005</t>
  </si>
  <si>
    <t>http://en.openei.org/apps/USURDB/rate/view/55e4657e5457a33c5f8e8005</t>
  </si>
  <si>
    <t>COMMERCIAL AND INDUSTRIAL GENERAL SERVICE (C-2, C-3, I-4, and I-5)</t>
  </si>
  <si>
    <t>Town of Middleborough, Massachusetts (Utility Company)</t>
  </si>
  <si>
    <t>Available to customers whose average use does not exceed  6,000 kilowatt*hours per month. A new customer will begin  service on this rate if the Department estimates that its average  use will not exceed 6000 kilowatt*hours per month. A customer  may be transferred from this rate at the Department's option if  the customer's twelve (12) month average monthly usage  exceeds 6,000 kilowatt*hours for three (3) consecutive months.</t>
  </si>
  <si>
    <t>Rate includes state-mandated Energy Conservation Service Charge of 30¢</t>
  </si>
  <si>
    <t>http://www.mged.com/our-rates/pages/current-rates</t>
  </si>
  <si>
    <t>['08/31/2015 02:32:30', '08/31/2015 02:35:52', '09/04/2015 07:41:51']</t>
  </si>
  <si>
    <t>55e4673f5457a3dc558e8004</t>
  </si>
  <si>
    <t>http://en.openei.org/apps/USURDB/rate/view/55e4673f5457a3dc558e8004</t>
  </si>
  <si>
    <t>GENERAL SERVICE DEMAND (C-41, I-41)</t>
  </si>
  <si>
    <t>Available to customers whose average use exceeds 6,000 kilowatt*  hours per month and whose average demand does not  exceed 200 kilowatts. A new customer will begin service on this  rate if the Department estimates that its average use will exceed  6,000 kilowatt*hours per month but its average demand will not  exceed 200 kilowatts. A customer may be transferred from this  rate at the Department's option if the customer's twelve (12)  month average monthly usage is less than 6,000 kilowatt*hours  or the customer's twelve (12) month average demand is greater  than 200 kilowatts for three consecutive months.</t>
  </si>
  <si>
    <t>Rate includes state-mandated Energy Conservation Service Charge of $0.30.</t>
  </si>
  <si>
    <t>['08/31/2015 02:39:59', '08/31/2015 02:41:24', '09/04/2015 07:45:29']</t>
  </si>
  <si>
    <t>55e4684e5457a36e738e8004</t>
  </si>
  <si>
    <t>http://en.openei.org/apps/USURDB/rate/view/55e4684e5457a36e738e8004</t>
  </si>
  <si>
    <t>GENERAL SERVICE DEMAND (C-41, I-41) -Primary Metering.</t>
  </si>
  <si>
    <t>Available to customers whose average use exceeds 6,000 kilowatt*  hours per month and whose average demand does not  exceed 200 kilowatts. A new customer will begin service on this  rate if the Department estimates that its average use will exceed  6,000 kilowatt*hours per month but its average demand will not  exceed 200 kilowatts. A customer may be transferred from this  rate at the Department's option if the customer's twelve (12)  month average monthly usage is less than 6,000 kilowatt*hours  or the customer's twelve (12) month average demand is greater  than 200 kilowatts for three consecutive months.  *Where the service is metered at the Department's primary voltage  (primary side of transformer), the kilowatt*hour charge shall  be reduced by 2%.</t>
  </si>
  <si>
    <t>Rate includes state-mandated Energy Conservation Service Charge of $0.30.   Kwh charge is discounted by 2%.</t>
  </si>
  <si>
    <t>['08/31/2015 02:44:30', '08/31/2015 02:47:47', '09/04/2015 07:42:56']</t>
  </si>
  <si>
    <t>55e46e2a5457a3dc558e8005</t>
  </si>
  <si>
    <t>http://en.openei.org/apps/USURDB/rate/view/55e46e2a5457a3dc558e8005</t>
  </si>
  <si>
    <t>Large General Service (C-40, I-40)</t>
  </si>
  <si>
    <t>['08/31/2015 03:09:30', '08/31/2015 03:11:16', '09/04/2015 07:46:00']</t>
  </si>
  <si>
    <t>55e4753b5457a33c5f8e8006</t>
  </si>
  <si>
    <t>http://en.openei.org/apps/USURDB/rate/view/55e4753b5457a33c5f8e8006</t>
  </si>
  <si>
    <t>Large General Service Single Phase</t>
  </si>
  <si>
    <t>Bridger Valley Elec Assn, Inc</t>
  </si>
  <si>
    <t>Application  This schedule is for single phase, 60 cycle alternating current electric service supplied at over 200 amps or over 240 volts, through one kilowatt*hour meter at a single point of delivery for all service required on the premises.</t>
  </si>
  <si>
    <t>['08/31/2015 03:39:39', '08/31/2015 03:39:50', '09/08/2015 06:48:27']</t>
  </si>
  <si>
    <t>55e475905457a35e428e8004</t>
  </si>
  <si>
    <t>http://en.openei.org/apps/USURDB/rate/view/55e475905457a35e428e8004</t>
  </si>
  <si>
    <t>Application  This schedule is for three phase, 60 cycle alternating current electric service supplied at available primary or secondary distributions voltages.    The consumer agrees to maintain power factor as nearly as practicable.  Unless otherwise established by contract, the kilowatts for billing purposes will be adjusted for consumers with 25 kW or more to correct for average power factors lower than 85%.  Such adjustments will be made by increasing the billing kilowatts 1% for each 1% by which the average power factor is less than 85% lagging.</t>
  </si>
  <si>
    <t>['08/31/2015 03:41:04', '08/31/2015 03:41:21', '08/31/2015 03:41:23', '09/08/2015 06:48:02']</t>
  </si>
  <si>
    <t>55e476e05457a33b5f8e8004</t>
  </si>
  <si>
    <t>http://en.openei.org/apps/USURDB/rate/view/55e476e05457a33b5f8e8004</t>
  </si>
  <si>
    <t>Large Power Consumption: ED</t>
  </si>
  <si>
    <t>Village of Northfield, Vermont (Utility Company)</t>
  </si>
  <si>
    <t>There is a Transformer Ownership discount of ($0.58)</t>
  </si>
  <si>
    <t>['08/31/2015 03:46:40', '08/31/2015 03:47:34', '09/04/2015 07:58:22']</t>
  </si>
  <si>
    <t>55e477435457a35d428e8004</t>
  </si>
  <si>
    <t>http://en.openei.org/apps/USURDB/rate/view/55e477435457a35d428e8004</t>
  </si>
  <si>
    <t>Large Power Consumption Rate: A</t>
  </si>
  <si>
    <t>There is a Transformer Ownership Discount for this rate of ($0.58)</t>
  </si>
  <si>
    <t>['08/31/2015 03:48:19', '08/31/2015 03:49:14', '09/04/2015 07:55:48']</t>
  </si>
  <si>
    <t>55e4779a5457a3cc558e8005</t>
  </si>
  <si>
    <t>http://en.openei.org/apps/USURDB/rate/view/55e4779a5457a3cc558e8005</t>
  </si>
  <si>
    <t>Large Power Consumption Rate: B (New Tariff)</t>
  </si>
  <si>
    <t>There is a Transformer Ownership Discount of ($0.58)</t>
  </si>
  <si>
    <t>[{'Transfomer Ownership Discount': '($0.58)'}]</t>
  </si>
  <si>
    <t>['08/31/2015 03:49:46', '08/31/2015 03:50:54', '09/04/2015 07:57:01']</t>
  </si>
  <si>
    <t>55e478665457a35d428e8005</t>
  </si>
  <si>
    <t>http://en.openei.org/apps/USURDB/rate/view/55e478665457a35d428e8005</t>
  </si>
  <si>
    <t>Commercial Rate: GS</t>
  </si>
  <si>
    <t>There is a water heater credit of ($1.63)</t>
  </si>
  <si>
    <t>['08/31/2015 03:53:10', '08/31/2015 03:53:59', '09/04/2015 07:54:16']</t>
  </si>
  <si>
    <t>55e47ab05457a3cc558e8006</t>
  </si>
  <si>
    <t>http://en.openei.org/apps/USURDB/rate/view/55e47ab05457a3cc558e8006</t>
  </si>
  <si>
    <t>General Power 1</t>
  </si>
  <si>
    <t>City of Holly Springs, Mississippi (Utility Company)</t>
  </si>
  <si>
    <t>['08/31/2015 04:02:56', '08/31/2015 04:03:42', '09/04/2015 08:05:50']</t>
  </si>
  <si>
    <t>55e47b135457a35e428e8005</t>
  </si>
  <si>
    <t>http://en.openei.org/apps/USURDB/rate/view/55e47b135457a35e428e8005</t>
  </si>
  <si>
    <t>General Power 2</t>
  </si>
  <si>
    <t>['08/31/2015 04:04:35', '08/31/2015 04:05:31', '09/04/2015 08:06:36']</t>
  </si>
  <si>
    <t>55e47ba15457a3115b8e8006</t>
  </si>
  <si>
    <t>http://en.openei.org/apps/USURDB/rate/view/55e47ba15457a3115b8e8006</t>
  </si>
  <si>
    <t>General Service 3</t>
  </si>
  <si>
    <t>['08/31/2015 04:06:57', '08/31/2015 04:07:57', '09/04/2015 08:07:04']</t>
  </si>
  <si>
    <t>55e47f395457a3cc558e8007</t>
  </si>
  <si>
    <t>http://en.openei.org/apps/USURDB/rate/view/55e47f395457a3cc558e8007</t>
  </si>
  <si>
    <t>Large Commercial Demand Rate Schedule 2a</t>
  </si>
  <si>
    <t>Village of Morrisville, Vermont (Utility Company)</t>
  </si>
  <si>
    <t>Available to industrial and large commercial customers requiring capacity of 20 kW or use 8,500 kWh or more per month for two (2) consecutive months during the year.  Customers using 200 kW or more for two (2) consecutive months will be served under Industrial Schedule 3.</t>
  </si>
  <si>
    <t>['08/31/2015 04:22:17', '08/31/2015 04:22:51', '09/04/2015 07:07:13']</t>
  </si>
  <si>
    <t>55e47faa5457a3dc558e8006</t>
  </si>
  <si>
    <t>http://en.openei.org/apps/USURDB/rate/view/55e47faa5457a3dc558e8006</t>
  </si>
  <si>
    <t>Commercial Time-of-Day Rate Schedule 8</t>
  </si>
  <si>
    <t>Commercial Time*of*Day Rate Schedule 8 is limited to 20 kW of capacity and 8,500 kWh of energy per month for two consecutive months.  Customers requiring capacity in excess of 200 kW per month for two (2) consecutive months shall be billed on Industrial Rate 03 or Industrial Time*of*Day Rate 09.</t>
  </si>
  <si>
    <t>['08/31/2015 04:24:10', '08/31/2015 04:24:35', '09/04/2015 07:09:48']</t>
  </si>
  <si>
    <t>55e4801a5457a35d428e8006</t>
  </si>
  <si>
    <t>http://en.openei.org/apps/USURDB/rate/view/55e4801a5457a35d428e8006</t>
  </si>
  <si>
    <t>Commercial Rate Schedule 2</t>
  </si>
  <si>
    <t>Commercial Rate Schedule 2 is limited to 20 kW of capacity and 8,500 kWh of energy per month for two consecutive months.  The Department will install a demand meter(s), and monthly demands created will be billed at the Large Commercial Demand Rate.</t>
  </si>
  <si>
    <t>['08/31/2015 04:26:02', '08/31/2015 04:26:16', '08/31/2015 04:29:06', '09/04/2015 07:03:47']</t>
  </si>
  <si>
    <t>55e480615457a33d5f8e8004</t>
  </si>
  <si>
    <t>http://en.openei.org/apps/USURDB/rate/view/55e480615457a33d5f8e8004</t>
  </si>
  <si>
    <t>Industrial Rate Schedule 3</t>
  </si>
  <si>
    <t>Available to industrial and large commercial customers requiring capacity of 200 kW or more per month for two (2) consecutive months.</t>
  </si>
  <si>
    <t>['08/31/2015 04:27:13', '08/31/2015 04:27:41', '08/31/2015 04:28:06', '08/31/2015 04:28:41', '09/04/2015 07:08:08']</t>
  </si>
  <si>
    <t>55e492b75457a3dc558e8007</t>
  </si>
  <si>
    <t>http://en.openei.org/apps/USURDB/rate/view/55e492b75457a3dc558e8007</t>
  </si>
  <si>
    <t>Schedule C General Service Single Phase</t>
  </si>
  <si>
    <t>Coles-Moultrie Electric Coop</t>
  </si>
  <si>
    <t>Applicable to commercial, industrial, three*phase farm service, schools, churches, and other uses requiring transformer capacity of less than 75 kVA, subject to established rules of the Cooperative.</t>
  </si>
  <si>
    <t>['08/31/2015 05:45:27', '08/31/2015 05:45:59', '09/04/2015 08:15:24']</t>
  </si>
  <si>
    <t>55e49a415457a35e428e8006</t>
  </si>
  <si>
    <t>http://en.openei.org/apps/USURDB/rate/view/55e49a415457a35e428e8006</t>
  </si>
  <si>
    <t>General service rate - Single phase</t>
  </si>
  <si>
    <t>Village of Arnold, Nebraska (Utility Company)</t>
  </si>
  <si>
    <t>Season definition:    Summer * shall mean the usage between May 15th to September 15th. Winter * shall be the balance of the year.    PRODUCTION COST ADJUSTMENT. The Village, at its sole option, may include any deviation in cost, either as a credit or adder, to all service under these rates. The adjustment shall be calculated in accordance with standard Village policies and shall include adjustment for losses.    MINIMUM BILL: $1.00 per kVA of capacity installed at customer's request. Payment of kVA minimum entitles the consumer in all cases to use the number of kWh corresponding to the kVA minimum. 5 kVA is supplied by the Village without charge.    POWER FACTOR: The customer will be expected to maintain a power factor of 95 percent lagging or better. If the measured power factor is lower than this, the customer will be given 90 days to correct. If the power factor is not corrected the monthly bill shall be increased by the quotient of .95 divided by the actual power factor expressed as a decimal.</t>
  </si>
  <si>
    <t>['08/31/2015 06:17:37', '08/31/2015 06:18:51', '09/04/2015 09:04:16']</t>
  </si>
  <si>
    <t>55e5fe065457a3426d8e8004</t>
  </si>
  <si>
    <t>http://en.openei.org/apps/USURDB/rate/view/55e5fe065457a3426d8e8004</t>
  </si>
  <si>
    <t>Optional Commercial</t>
  </si>
  <si>
    <t>City of Cody, Wyoming (Utility Company)</t>
  </si>
  <si>
    <t>Optional Commercial (120/240 V single phase or 120/208 network)</t>
  </si>
  <si>
    <t>['09/01/2015 07:35:34', '09/01/2015 07:36:20', '10/07/2015 06:17:55']</t>
  </si>
  <si>
    <t>55e5fe6f5457a301778e8004</t>
  </si>
  <si>
    <t>http://en.openei.org/apps/USURDB/rate/view/55e5fe6f5457a301778e8004</t>
  </si>
  <si>
    <t>Commercial (maximum 200 amperes).</t>
  </si>
  <si>
    <t>['09/01/2015 07:37:19', '09/01/2015 07:37:51', '10/07/2015 06:17:01']</t>
  </si>
  <si>
    <t>55e5feb15457a350398e8004</t>
  </si>
  <si>
    <t>http://en.openei.org/apps/USURDB/rate/view/55e5feb15457a350398e8004</t>
  </si>
  <si>
    <t>Commercial Demand (greater than 200 amperes)</t>
  </si>
  <si>
    <t>['09/01/2015 07:38:25', '09/01/2015 07:39:30', '10/07/2015 06:17:35']</t>
  </si>
  <si>
    <t>55e6016e5457a3ee248e8005</t>
  </si>
  <si>
    <t>http://en.openei.org/apps/USURDB/rate/view/55e6016e5457a3ee248e8005</t>
  </si>
  <si>
    <t>City of Gillette, Wyoming (Utility Company)</t>
  </si>
  <si>
    <t>*Previously Commercial &amp; Misc Service</t>
  </si>
  <si>
    <t>['09/01/2015 07:50:06', '09/01/2015 07:50:29', '09/30/2015 03:22:12']</t>
  </si>
  <si>
    <t>55e6022c5457a3ae0d8e8005</t>
  </si>
  <si>
    <t>http://en.openei.org/apps/USURDB/rate/view/55e6022c5457a3ae0d8e8005</t>
  </si>
  <si>
    <t>['09/01/2015 07:53:16', '09/01/2015 07:53:43', '09/30/2015 03:21:43']</t>
  </si>
  <si>
    <t>55e604af5457a3426d8e8005</t>
  </si>
  <si>
    <t>http://en.openei.org/apps/USURDB/rate/view/55e604af5457a3426d8e8005</t>
  </si>
  <si>
    <t>City of Pierz, Minnesota (Utility Company)</t>
  </si>
  <si>
    <t>Commercial rate also applicable industrial and municipal sectors as of 2014.    Power Purchase Adjustment Rate is variable from year to year based on actual costs.</t>
  </si>
  <si>
    <t>http://www.pierzmn.org</t>
  </si>
  <si>
    <t>['09/01/2015 08:03:59', '09/01/2015 08:04:22', '10/07/2015 06:33:37']</t>
  </si>
  <si>
    <t>55e870415457a3cb7e8e8004</t>
  </si>
  <si>
    <t>http://en.openei.org/apps/USURDB/rate/view/55e870415457a3cb7e8e8004</t>
  </si>
  <si>
    <t>Schedule J - General Service Demand</t>
  </si>
  <si>
    <t>['09/03/2015 04:07:29']</t>
  </si>
  <si>
    <t>55e877c65457a306328e8004</t>
  </si>
  <si>
    <t>http://en.openei.org/apps/USURDB/rate/view/55e877c65457a306328e8004</t>
  </si>
  <si>
    <t>Schedule P - Large Power Service</t>
  </si>
  <si>
    <t>http://www.hawaiianelectric.com/heco/Residential/Electric-Rates/Hawaiian-Electric-Rates?cpsextcurrchannel=1</t>
  </si>
  <si>
    <t>['09/03/2015 04:39:34']</t>
  </si>
  <si>
    <t>55e879155457a3e92e8e8004</t>
  </si>
  <si>
    <t>http://en.openei.org/apps/USURDB/rate/view/55e879155457a3e92e8e8004</t>
  </si>
  <si>
    <t>Schedule TOU-J - Commercial Time-of-use Service</t>
  </si>
  <si>
    <t>['09/03/2015 04:45:09']</t>
  </si>
  <si>
    <t>55e87a6d5457a3a5728e8004</t>
  </si>
  <si>
    <t>http://en.openei.org/apps/USURDB/rate/view/55e87a6d5457a3a5728e8004</t>
  </si>
  <si>
    <t>Schedule "J" - General Service Demand</t>
  </si>
  <si>
    <t>http://www.mauielectric.com/portal/site/meco/menuitem.ed4aed221358a44973b5c410c510b1ca/?vgnextoid=21759349798b4110VgnVCM1000005c011bacRCRD&amp;cpsextcurrchannel=1</t>
  </si>
  <si>
    <t>['09/03/2015 04:50:53']</t>
  </si>
  <si>
    <t>55e87ad55457a3a5728e8005</t>
  </si>
  <si>
    <t>http://en.openei.org/apps/USURDB/rate/view/55e87ad55457a3a5728e8005</t>
  </si>
  <si>
    <t>Schedule "P" - Large Power Service</t>
  </si>
  <si>
    <t>['09/03/2015 04:52:37']</t>
  </si>
  <si>
    <t>55e87b9c5457a338218e8004</t>
  </si>
  <si>
    <t>http://en.openei.org/apps/USURDB/rate/view/55e87b9c5457a338218e8004</t>
  </si>
  <si>
    <t>Maui - Schedule "G" - General Service Non-Demand</t>
  </si>
  <si>
    <t>No sector given</t>
  </si>
  <si>
    <t>['09/03/2015 04:55:56']</t>
  </si>
  <si>
    <t>55e87c8e5457a3611b8e8004</t>
  </si>
  <si>
    <t>http://en.openei.org/apps/USURDB/rate/view/55e87c8e5457a3611b8e8004</t>
  </si>
  <si>
    <t>http://www.hawaiielectriclight.com/helco/Residential-Services/Electric-Rates/Hawaii-Electric-Light-Rates?cpsextcurrchannel=1</t>
  </si>
  <si>
    <t>['09/03/2015 04:59:58']</t>
  </si>
  <si>
    <t>55e87d195457a36b208e8004</t>
  </si>
  <si>
    <t>http://en.openei.org/apps/USURDB/rate/view/55e87d195457a36b208e8004</t>
  </si>
  <si>
    <t>['09/03/2015 05:02:17', '09/03/2015 05:02:46']</t>
  </si>
  <si>
    <t>55e87f1d5457a3a5728e8006</t>
  </si>
  <si>
    <t>http://en.openei.org/apps/USURDB/rate/view/55e87f1d5457a3a5728e8006</t>
  </si>
  <si>
    <t>SCHEDULE "P" - Large Power Secondary Service</t>
  </si>
  <si>
    <t>Kauai Island Utility Cooperative</t>
  </si>
  <si>
    <t>http://website.kiuc.coop/content/tariff-information</t>
  </si>
  <si>
    <t>['09/03/2015 05:10:53']</t>
  </si>
  <si>
    <t>55e883245457a3fc358e8004</t>
  </si>
  <si>
    <t>http://en.openei.org/apps/USURDB/rate/view/55e883245457a3fc358e8004</t>
  </si>
  <si>
    <t>Rate 2 - General Service - Demand Option</t>
  </si>
  <si>
    <t>Final tier is 3x(peak kW - 5kW)xnumber of days in billing period, @ 8.51 cents/kWh</t>
  </si>
  <si>
    <t>['09/03/2015 05:28:04', '09/03/2015 05:33:36', '09/03/2015 08:45:04']</t>
  </si>
  <si>
    <t>55e9acb65457a3ec5b8e8004</t>
  </si>
  <si>
    <t>http://en.openei.org/apps/USURDB/rate/view/55e9acb65457a3ec5b8e8004</t>
  </si>
  <si>
    <t>Norwalk Third Taxing District</t>
  </si>
  <si>
    <t>http://ttd.gov/</t>
  </si>
  <si>
    <t>['09/04/2015 02:37:42', '09/04/2015 02:38:53', '09/04/2015 06:42:14']</t>
  </si>
  <si>
    <t>55e9adda5457a335218e8004</t>
  </si>
  <si>
    <t>http://en.openei.org/apps/USURDB/rate/view/55e9adda5457a335218e8004</t>
  </si>
  <si>
    <t>Green Power 250</t>
  </si>
  <si>
    <t>Optional adder for residential/commercial services</t>
  </si>
  <si>
    <t>['09/04/2015 02:42:34', '09/04/2015 06:43:31', '09/04/2015 06:44:08']</t>
  </si>
  <si>
    <t>55e9aedb5457a3e01d8e8004</t>
  </si>
  <si>
    <t>http://en.openei.org/apps/USURDB/rate/view/55e9aedb5457a3e01d8e8004</t>
  </si>
  <si>
    <t>Green Power 500</t>
  </si>
  <si>
    <t>Optional adder for residential/commerical services</t>
  </si>
  <si>
    <t>['09/04/2015 02:46:51', '09/04/2015 06:43:02', '09/04/2015 06:44:22']</t>
  </si>
  <si>
    <t>55e9b8385457a3e01d8e8005</t>
  </si>
  <si>
    <t>http://en.openei.org/apps/USURDB/rate/view/55e9b8385457a3e01d8e8005</t>
  </si>
  <si>
    <t>Rate A1</t>
  </si>
  <si>
    <t>Illinois Rural Electric Coop</t>
  </si>
  <si>
    <t>Total usage less than 40,000 kwh per year and does not have demand over 60 KW in any given month.    Tiered rate is the sum of delivery charge and purchased power cost.</t>
  </si>
  <si>
    <t>ALL RATES WILL ALSO BE CHARGED THE CURRENT PURCHASED POWER COST FOR EACH KWH USED. (the estimated kWh cost for 2015 is $0.09 for A, B, LP)</t>
  </si>
  <si>
    <t>['09/04/2015 03:26:48', '09/04/2015 03:28:18', '09/04/2015 03:32:25', '09/04/2015 03:33:35', '09/04/2015 07:20:51']</t>
  </si>
  <si>
    <t>55e9b90a5457a3ec5b8e8005</t>
  </si>
  <si>
    <t>http://en.openei.org/apps/USURDB/rate/view/55e9b90a5457a3ec5b8e8005</t>
  </si>
  <si>
    <t>Rate B1</t>
  </si>
  <si>
    <t>Total usage is greater than 40,000 kwh per year and does not have demand over 60 KW in any given month.    Tiered rate is the sum of delivery charge and purchased power cost.</t>
  </si>
  <si>
    <t>['09/04/2015 03:30:18', '09/04/2015 03:31:13', '09/04/2015 03:32:55', '09/04/2015 03:33:14', '09/04/2015 07:21:37']</t>
  </si>
  <si>
    <t>55e9be545457a3052b8e8004</t>
  </si>
  <si>
    <t>http://en.openei.org/apps/USURDB/rate/view/55e9be545457a3052b8e8004</t>
  </si>
  <si>
    <t>LP1 - Large Power Rate</t>
  </si>
  <si>
    <t>ALL RATES WILL ALSO BE CHARGED THE CURRENT PURCHASED POWER COST FOR EACH KWH USED. (the estimated kWh cost for 2015 is $0.09 for A, B, and LP. I1, I3 and I4 estimated cost will be $0.069)</t>
  </si>
  <si>
    <t>['09/04/2015 03:52:52', '09/04/2015 03:53:32', '09/04/2015 03:53:51', '09/04/2015 07:25:19']</t>
  </si>
  <si>
    <t>55e9c3c65457a344068e8004</t>
  </si>
  <si>
    <t>http://en.openei.org/apps/USURDB/rate/view/55e9c3c65457a344068e8004</t>
  </si>
  <si>
    <t>City of Manassas, Virginia (Utility Company)</t>
  </si>
  <si>
    <t>http://www.manassascity.org/index.aspx?nid=804</t>
  </si>
  <si>
    <t>['09/04/2015 04:16:06', '09/04/2015 04:17:06', '09/04/2015 04:24:10', '09/04/2015 07:32:08']</t>
  </si>
  <si>
    <t>55e9c5485457a3082b8e8004</t>
  </si>
  <si>
    <t>http://en.openei.org/apps/USURDB/rate/view/55e9c5485457a3082b8e8004</t>
  </si>
  <si>
    <t>DETERMINATION OF BILLING DEMAND  The Billing Demand each month shall be the greater of:  a. The highest average KW measured in any fifteen minute interval during the billing month; or  b. Ten (10) KW.     POWER FACTOR ADJUSTMENT  The monthly metered KW demand may be adjusted to an equivalent 90.0% power factor for the purpose of establishing the monthly Billing Demand when the power factor at the point of delivery to the Customer is determined to be less than 90.0%. Such adjustment will be deferred for six (6) months at a new point of delivery to allow for corrective action by the Customer.</t>
  </si>
  <si>
    <t>['09/04/2015 04:22:32', '09/04/2015 04:23:27', '09/04/2015 07:32:34']</t>
  </si>
  <si>
    <t>55e9c61c5457a3493e8e8005</t>
  </si>
  <si>
    <t>http://en.openei.org/apps/USURDB/rate/view/55e9c61c5457a3493e8e8005</t>
  </si>
  <si>
    <t>Large Power Service Primary</t>
  </si>
  <si>
    <t>DETERMINATION OF BILLING DEMAND  The Billing Demand each month shall be the greater of:  a. The highest average KW measured in any fifteen minute interval during the billing month; or  b. One hundred (100) KW.    POWER FACTOR ADJUSTMENT  The monthly metered KW demand may be adjusted to an equivalent 90.0% power factor for the purpose of establishing the monthly Billing Demand when the power factor at the point of delivery to the Customer is determined to be less than 90.0%. Such adjustment will be deferred for six (6) months at a new point of delivery to allow for corrective action by the Customer.</t>
  </si>
  <si>
    <t>['09/04/2015 04:26:04', '09/04/2015 04:27:26', '09/04/2015 07:33:28']</t>
  </si>
  <si>
    <t>55e9c6fb5457a3092b8e8005</t>
  </si>
  <si>
    <t>http://en.openei.org/apps/USURDB/rate/view/55e9c6fb5457a3092b8e8005</t>
  </si>
  <si>
    <t>Large Power Sevice - Secondary</t>
  </si>
  <si>
    <t>DETERMINATION OF BILLING DEMAND  The Billing Demand each month shall be the greater of:  a. The highest average KW measured in any fifteen minute interval during the billing  month; or  b. One hundred (100) KW.    POWER FACTOR ADJUSTMENT  The monthly metered kW demand may be adjusted to an equivalent 90.0% power factor for the purpose of establishing the monthly Billing Demand when the power factor at the point of delivery to the Customer is determined to be less than 90.0%. Such adjustment will be deferred for six (6) months at a new point of delivery to allow for corrective action by the Customer.</t>
  </si>
  <si>
    <t>['09/04/2015 04:29:47', '09/04/2015 04:30:48', '09/04/2015 07:33:08']</t>
  </si>
  <si>
    <t>55e9c9f35457a32a4b8e8004</t>
  </si>
  <si>
    <t>http://en.openei.org/apps/USURDB/rate/view/55e9c9f35457a32a4b8e8004</t>
  </si>
  <si>
    <t>Power Rate</t>
  </si>
  <si>
    <t>Watertown Municipal Utilities</t>
  </si>
  <si>
    <t>Customer exceeding 20 KW demand</t>
  </si>
  <si>
    <t>http://www.watertownmu.com/page.php?page=11</t>
  </si>
  <si>
    <t>['09/04/2015 04:42:27', '09/04/2015 04:44:17', '09/15/2015 07:41:50']</t>
  </si>
  <si>
    <t>55e9ca915457a3e01d8e8006</t>
  </si>
  <si>
    <t>http://en.openei.org/apps/USURDB/rate/view/55e9ca915457a3e01d8e8006</t>
  </si>
  <si>
    <t>Customer maintaining less than 20 KW demand</t>
  </si>
  <si>
    <t>['09/04/2015 04:45:05', '09/04/2015 04:45:53', '09/15/2015 07:41:21']</t>
  </si>
  <si>
    <t>55e9d9945457a3493e8e8006</t>
  </si>
  <si>
    <t>http://en.openei.org/apps/USURDB/rate/view/55e9d9945457a3493e8e8006</t>
  </si>
  <si>
    <t>Rate Schedule DG1, Small Distributed Generation</t>
  </si>
  <si>
    <t>Lagrange County Rural E M C</t>
  </si>
  <si>
    <t>Available for single*phase service where the 15*minute integrated demand has not exceeded 25 kW in any two months of the previous twelve, except where the nature of the load is primarily residential, in which case, it is available for single*phase service where the 15*minute integrated demand has not exceeded 50 kW in any two months of the previous twelve; where Member desires to operate a generator with a nameplate capacity of 10 kW or less at the service location in parallel with the Corporation's electric distribution system to supply part or all of Member's electrical requirements at the service location; and where the Corporation has determined that the electric distribution system is capable of maintaining satisfactory operating parameters with the addition of such a service.</t>
  </si>
  <si>
    <t>* Adjustments = Wholesale Power Charge</t>
  </si>
  <si>
    <t>http://www.lagrangeremc.com/</t>
  </si>
  <si>
    <t>Adj= Wholesale Power Charge #1</t>
  </si>
  <si>
    <t>['09/04/2015 05:49:08', '09/04/2015 05:49:55', '09/17/2015 02:23:25']</t>
  </si>
  <si>
    <t>55ef35b05457a3f13f51fd7b</t>
  </si>
  <si>
    <t>http://en.openei.org/apps/USURDB/rate/view/55ef35b05457a3f13f51fd7b</t>
  </si>
  <si>
    <t>Town of Basin, Wyoming (Utility Company)</t>
  </si>
  <si>
    <t>Single Meter: Service will be delivered through a single meter,  at one point of delivery. Additional service at other points  of consumption or at different voltage and phase will be metered  and billed separately.</t>
  </si>
  <si>
    <t>Summer is defined as June 16 thru October 15. Winter is defined as October 16 thru June 15.</t>
  </si>
  <si>
    <t>http://www.basinwyo.net/Ordinances.html</t>
  </si>
  <si>
    <t>['09/08/2015 07:23:28', '09/08/2015 07:25:15', '09/15/2015 08:00:19']</t>
  </si>
  <si>
    <t>55ef35b15457a3f87351fd7b</t>
  </si>
  <si>
    <t>http://en.openei.org/apps/USURDB/rate/view/55ef35b15457a3f87351fd7b</t>
  </si>
  <si>
    <t>Small Commercial Poly Phase</t>
  </si>
  <si>
    <t>City of Mora, Minnesota (Utility Company)</t>
  </si>
  <si>
    <t>Listed as Small General Three Phase</t>
  </si>
  <si>
    <t>['09/08/2015 07:23:29', '09/08/2015 07:24:29', '09/17/2015 08:19:44', '09/17/2015 08:19:56']</t>
  </si>
  <si>
    <t>55ef36225457a3dd1e51fd7c</t>
  </si>
  <si>
    <t>http://en.openei.org/apps/USURDB/rate/view/55ef36225457a3dd1e51fd7c</t>
  </si>
  <si>
    <t>Listed as Small General Single Phase</t>
  </si>
  <si>
    <t>['09/08/2015 07:25:22', '09/08/2015 07:26:31', '09/17/2015 08:19:16']</t>
  </si>
  <si>
    <t>55ef36645457a3f13f51fd7c</t>
  </si>
  <si>
    <t>http://en.openei.org/apps/USURDB/rate/view/55ef36645457a3f13f51fd7c</t>
  </si>
  <si>
    <t>['09/08/2015 07:26:28', '09/08/2015 07:29:18', '09/15/2015 08:06:24']</t>
  </si>
  <si>
    <t>55ef37c25457a3ee2d51fd7c</t>
  </si>
  <si>
    <t>http://en.openei.org/apps/USURDB/rate/view/55ef37c25457a3ee2d51fd7c</t>
  </si>
  <si>
    <t>Listed as Medium General Service</t>
  </si>
  <si>
    <t>['09/08/2015 07:32:18', '09/08/2015 07:33:19', '09/17/2015 08:22:56', '09/17/2015 08:24:03']</t>
  </si>
  <si>
    <t>55ef38605457a3f87351fd7c</t>
  </si>
  <si>
    <t>http://en.openei.org/apps/USURDB/rate/view/55ef38605457a3f87351fd7c</t>
  </si>
  <si>
    <t>Listed as Large General Service</t>
  </si>
  <si>
    <t>['09/08/2015 07:34:56', '09/08/2015 07:35:40', '09/17/2015 08:23:44']</t>
  </si>
  <si>
    <t>55f1d2f85457a3bc0a51fd7b</t>
  </si>
  <si>
    <t>http://en.openei.org/apps/USURDB/rate/view/55f1d2f85457a3bc0a51fd7b</t>
  </si>
  <si>
    <t>KBR Rural Public Power District</t>
  </si>
  <si>
    <t>['09/10/2015 06:59:04', '09/10/2015 07:00:25', '09/30/2015 03:47:36']</t>
  </si>
  <si>
    <t>55f1d3545457a3dd1e51fd7d</t>
  </si>
  <si>
    <t>http://en.openei.org/apps/USURDB/rate/view/55f1d3545457a3dd1e51fd7d</t>
  </si>
  <si>
    <t>General Service - All Electric</t>
  </si>
  <si>
    <t>['09/10/2015 07:00:36', '09/10/2015 07:02:49', '09/30/2015 03:48:25']</t>
  </si>
  <si>
    <t>55f1e3965457a39f2351fd7b</t>
  </si>
  <si>
    <t>http://en.openei.org/apps/USURDB/rate/view/55f1e3965457a39f2351fd7b</t>
  </si>
  <si>
    <t>Citizens Electric Corporation</t>
  </si>
  <si>
    <t>['09/10/2015 08:09:58', '09/10/2015 08:10:22', '09/15/2015 08:43:51']</t>
  </si>
  <si>
    <t>55f1e3f55457a35e6351fd7b</t>
  </si>
  <si>
    <t>http://en.openei.org/apps/USURDB/rate/view/55f1e3f55457a35e6351fd7b</t>
  </si>
  <si>
    <t>['09/10/2015 08:11:33', '09/10/2015 08:12:06', '09/15/2015 08:45:18']</t>
  </si>
  <si>
    <t>55f1ecbc5457a3f17451fd7c</t>
  </si>
  <si>
    <t>http://en.openei.org/apps/USURDB/rate/view/55f1ecbc5457a3f17451fd7c</t>
  </si>
  <si>
    <t>Commercial - Single Phase Service Rate</t>
  </si>
  <si>
    <t>North West Rural Electric Coop</t>
  </si>
  <si>
    <t>The minimum bill is $18.00 per month plus appropriate taxes and franchise fees.</t>
  </si>
  <si>
    <t>['09/10/2015 08:49:00', '09/10/2015 08:49:34', '09/15/2015 09:20:54']</t>
  </si>
  <si>
    <t>55f1ed1f5457a3524951fd7c</t>
  </si>
  <si>
    <t>http://en.openei.org/apps/USURDB/rate/view/55f1ed1f5457a3524951fd7c</t>
  </si>
  <si>
    <t>Industrial - Single Phase Service Rate</t>
  </si>
  <si>
    <t>['09/10/2015 08:50:39', '09/10/2015 08:51:17', '09/15/2015 09:24:35']</t>
  </si>
  <si>
    <t>55f1f6bc5457a3dd1e51fd80</t>
  </si>
  <si>
    <t>http://en.openei.org/apps/USURDB/rate/view/55f1f6bc5457a3dd1e51fd80</t>
  </si>
  <si>
    <t>City of West Bend, Iowa (Utility Company)</t>
  </si>
  <si>
    <t>Commercial Electric Rates (Single Phase)</t>
  </si>
  <si>
    <t>['09/10/2015 09:31:40', '09/10/2015 09:32:06', '09/15/2015 09:51:42']</t>
  </si>
  <si>
    <t>55f1f76b5457a3f07451fd7b</t>
  </si>
  <si>
    <t>http://en.openei.org/apps/USURDB/rate/view/55f1f76b5457a3f07451fd7b</t>
  </si>
  <si>
    <t>Rural Electric Rates (Single Phase)</t>
  </si>
  <si>
    <t>Monthly Service Charge is $16.05 or $0.43 per KVA (whichever is greater).</t>
  </si>
  <si>
    <t>['09/10/2015 09:34:35', '09/10/2015 09:35:04', '09/15/2015 09:52:07']</t>
  </si>
  <si>
    <t>55f1f7d15457a3dd1e51fd81</t>
  </si>
  <si>
    <t>http://en.openei.org/apps/USURDB/rate/view/55f1f7d15457a3dd1e51fd81</t>
  </si>
  <si>
    <t>Commercial Electric Rates (3 Phase)</t>
  </si>
  <si>
    <t>['09/10/2015 09:36:17', '09/10/2015 09:43:51', '09/15/2015 09:52:33']</t>
  </si>
  <si>
    <t>55f1fa465457a3524951fd7d</t>
  </si>
  <si>
    <t>http://en.openei.org/apps/USURDB/rate/view/55f1fa465457a3524951fd7d</t>
  </si>
  <si>
    <t>Large Rural Electric Rates (3 Phase)</t>
  </si>
  <si>
    <t>Monthly Service Charge is $26.40</t>
  </si>
  <si>
    <t>['09/10/2015 09:46:46', '09/10/2015 09:49:06', '09/15/2015 09:53:18']</t>
  </si>
  <si>
    <t>55f1fb9a5457a3f17451fd7d</t>
  </si>
  <si>
    <t>http://en.openei.org/apps/USURDB/rate/view/55f1fb9a5457a3f17451fd7d</t>
  </si>
  <si>
    <t>Industrial Electric Rates</t>
  </si>
  <si>
    <t>['09/10/2015 09:52:26', '09/10/2015 09:54:31', '09/15/2015 09:53:40']</t>
  </si>
  <si>
    <t>55f322a75457a3754f51fd7b</t>
  </si>
  <si>
    <t>http://en.openei.org/apps/USURDB/rate/view/55f322a75457a3754f51fd7b</t>
  </si>
  <si>
    <t>A-Rate General Service (RATE CODE 01, 11)</t>
  </si>
  <si>
    <t>AVAILABLE: To customers of the District for all uses, subject to established rules and regulations, including the District's current procedure for vegetation management so as to ensure the highest reliability of service for all customers. Maximum connected load under this schedule may not exceed that which may be supplied from a fifty (50) KVA distribution transformer.    TYPE OF SERVICE: Single*phase, sixty (60) hertz, alternating current, at available secondary voltages.    Subject to application of Production Cost Adjustment Schedule PCA.</t>
  </si>
  <si>
    <t>['09/11/2015 06:51:19', '09/11/2015 07:00:22', '09/11/2015 07:46:29', '09/30/2015 06:46:23']</t>
  </si>
  <si>
    <t>55f344ab5457a3155751fd7b</t>
  </si>
  <si>
    <t>http://en.openei.org/apps/USURDB/rate/view/55f344ab5457a3155751fd7b</t>
  </si>
  <si>
    <t>Large General Service - Northford</t>
  </si>
  <si>
    <t>Town of Wallingford, Connecticut (Utility Company)</t>
  </si>
  <si>
    <t>http://www.town.wallingford.ct.us/Content/Retail_Rates_and_Fees.asp</t>
  </si>
  <si>
    <t>energy adjustment can be found here: http://www.town.wallingford.ct.us/images/customer-files//EDRate12PCAHist60514.pdf</t>
  </si>
  <si>
    <t>['09/11/2015 09:16:27', '09/11/2015 09:19:39', '09/17/2015 01:57:42']</t>
  </si>
  <si>
    <t>55f345af5457a3c91951fd7b</t>
  </si>
  <si>
    <t>http://en.openei.org/apps/USURDB/rate/view/55f345af5457a3c91951fd7b</t>
  </si>
  <si>
    <t>Large General Service - Wallingford</t>
  </si>
  <si>
    <t>['09/11/2015 09:20:47', '09/11/2015 09:21:33', '09/17/2015 01:58:21']</t>
  </si>
  <si>
    <t>55f6fc615457a35669b0a96c</t>
  </si>
  <si>
    <t>http://en.openei.org/apps/USURDB/rate/view/55f6fc615457a35669b0a96c</t>
  </si>
  <si>
    <t>Small General Service, Manufacturer - Northford</t>
  </si>
  <si>
    <t>energy adjustment can be found at: http://www.town.wallingford.ct.us/images/customer-files//EDRate12PCAHist60514.pdf</t>
  </si>
  <si>
    <t>['09/14/2015 04:57:05', '09/14/2015 04:58:48', '09/17/2015 01:56:36']</t>
  </si>
  <si>
    <t>55f6fd0c5457a32c31b0a96b</t>
  </si>
  <si>
    <t>http://en.openei.org/apps/USURDB/rate/view/539fbd59ec4f024c27d87a89</t>
  </si>
  <si>
    <t>Small General Service - Northford</t>
  </si>
  <si>
    <t>['09/14/2015 04:59:56']</t>
  </si>
  <si>
    <t>55f6fd0d5457a3d82cb0a96c</t>
  </si>
  <si>
    <t>http://en.openei.org/apps/USURDB/rate/view/55f6fd0d5457a3d82cb0a96c</t>
  </si>
  <si>
    <t>['09/14/2015 04:59:57', '09/14/2015 05:00:59', '09/17/2015 01:55:06']</t>
  </si>
  <si>
    <t>55f6fd6d5457a37324b0a96d</t>
  </si>
  <si>
    <t>http://en.openei.org/apps/USURDB/rate/view/55f6fd6d5457a37324b0a96d</t>
  </si>
  <si>
    <t>Small General Service, Manufacturer - Wallingford</t>
  </si>
  <si>
    <t>['09/14/2015 05:01:33', '09/14/2015 05:02:21', '09/17/2015 01:56:56']</t>
  </si>
  <si>
    <t>55f6fe145457a3f81fb0a96c</t>
  </si>
  <si>
    <t>http://en.openei.org/apps/USURDB/rate/view/55f6fe145457a3f81fb0a96c</t>
  </si>
  <si>
    <t>Small General Service - Wallingford</t>
  </si>
  <si>
    <t>['09/14/2015 05:04:20', '09/14/2015 05:05:26', '09/17/2015 01:56:05']</t>
  </si>
  <si>
    <t>55f6feb15457a3d82cb0a96d</t>
  </si>
  <si>
    <t>http://en.openei.org/apps/USURDB/rate/view/55f6feb15457a3d82cb0a96d</t>
  </si>
  <si>
    <t>Primary Service - Wallingford</t>
  </si>
  <si>
    <t>['09/14/2015 05:06:57', '09/14/2015 05:08:10', '09/17/2015 02:02:57']</t>
  </si>
  <si>
    <t>55f6ff295457a3d925b0a96b</t>
  </si>
  <si>
    <t>http://en.openei.org/apps/USURDB/rate/view/55f6ff295457a3d925b0a96b</t>
  </si>
  <si>
    <t>Primary Service, Manufacturer - Northford</t>
  </si>
  <si>
    <t>['09/14/2015 05:08:57', '09/14/2015 05:09:43', '09/17/2015 02:03:23']</t>
  </si>
  <si>
    <t>55f6ff805457a35520b0a96b</t>
  </si>
  <si>
    <t>http://en.openei.org/apps/USURDB/rate/view/55f6ff805457a35520b0a96b</t>
  </si>
  <si>
    <t>Primary Service - Northford</t>
  </si>
  <si>
    <t>energy adjustments can be found here: http://www.town.wallingford.ct.us/images/customer-files//EDRate12PCAHist60514.pdf</t>
  </si>
  <si>
    <t>['09/14/2015 05:10:24', '09/14/2015 05:11:08', '09/14/2015 05:16:44', '09/17/2015 02:02:15']</t>
  </si>
  <si>
    <t>55f7008a5457a3d925b0a96c</t>
  </si>
  <si>
    <t>http://en.openei.org/apps/USURDB/rate/view/55f7008a5457a3d925b0a96c</t>
  </si>
  <si>
    <t>Primary Service, Manufacturer - Wallingford</t>
  </si>
  <si>
    <t>['09/14/2015 05:14:50', '09/14/2015 05:15:49', '09/14/2015 05:17:21', '09/17/2015 02:03:46']</t>
  </si>
  <si>
    <t>55f701735457a3e50bb0a96b</t>
  </si>
  <si>
    <t>http://en.openei.org/apps/USURDB/rate/view/539fca28ec4f024d2f53f8f4</t>
  </si>
  <si>
    <t>['09/14/2015 05:18:43']</t>
  </si>
  <si>
    <t>55f702315457a35520b0a96c</t>
  </si>
  <si>
    <t>http://en.openei.org/apps/USURDB/rate/view/55f702315457a35520b0a96c</t>
  </si>
  <si>
    <t>Large General Service, Manufacturer - Northford</t>
  </si>
  <si>
    <t>['09/14/2015 05:21:53', '09/14/2015 05:23:39', '09/17/2015 01:58:58']</t>
  </si>
  <si>
    <t>55f88b645457a35e01b0a96b</t>
  </si>
  <si>
    <t>http://en.openei.org/apps/USURDB/rate/view/55f88b645457a35e01b0a96b</t>
  </si>
  <si>
    <t>Commercial Rate-Single Phase</t>
  </si>
  <si>
    <t>City of Owensboro, Kentucky (Utility Company)</t>
  </si>
  <si>
    <t>Uses 8,000 kWh a month or less.    The Energy Cost Adjustment covers fluctuating coal and maintenance costs while the Environmental Control Cost Adjustment is a surcharge for Clean Air Act emission control costs of Sulfur Dioxide (SO2) and Nitrogen Oxide (NOX) at the Elmer Smith Station, OMU's power production facility.</t>
  </si>
  <si>
    <t>['09/15/2015 09:19:32', '09/15/2015 09:20:02', '09/30/2015 03:52:14']</t>
  </si>
  <si>
    <t>55f88c4e5457a34001b0a96b</t>
  </si>
  <si>
    <t>http://en.openei.org/apps/USURDB/rate/view/55f88c4e5457a34001b0a96b</t>
  </si>
  <si>
    <t>General Service-GSP</t>
  </si>
  <si>
    <t>Service provided from primary.    The Energy Cost Adjustment covers fluctuating coal and maintenance costs while the Environmental Control Cost Adjustment is a surcharge for Clean Air Act emission control costs of Sulfur Dioxide (SO2) and Nitrogen Oxide (NOX) at the Elmer Smith Station, OMU's power production facility.</t>
  </si>
  <si>
    <t>['09/15/2015 09:23:26', '09/15/2015 09:31:55', '09/15/2015 09:39:41', '09/30/2015 03:55:40']</t>
  </si>
  <si>
    <t>55f88e885457a39746b0a96b</t>
  </si>
  <si>
    <t>http://en.openei.org/apps/USURDB/rate/view/55f88e885457a39746b0a96b</t>
  </si>
  <si>
    <t>General Service-GSS A</t>
  </si>
  <si>
    <t>Load factor GREATER THAN 30% for 7 months or more    The Energy Cost Adjustment covers fluctuating coal and maintenance costs while the Environmental Control Cost Adjustment is a surcharge for Clean Air Act emission control costs of Sulfur Dioxide (SO2) and Nitrogen Oxide (NOX) at the Elmer Smith Station, OMU's power production facility.</t>
  </si>
  <si>
    <t>['09/15/2015 09:32:56', '09/15/2015 09:34:06', '09/30/2015 03:56:03']</t>
  </si>
  <si>
    <t>55f88ef15457a33a01b0a96c</t>
  </si>
  <si>
    <t>http://en.openei.org/apps/USURDB/rate/view/55f88ef15457a33a01b0a96c</t>
  </si>
  <si>
    <t>Large power and industrial service rate - city</t>
  </si>
  <si>
    <t>City of Broken Bow, Nebraska (Utility Company)</t>
  </si>
  <si>
    <t>Summer Rates are applied from June* Sept  Winter Rates are applied from Oct*May     For Accounts that are metered at Primary voltage but take service from multiple  city owned secondary transformers there shall be a 2.5% discount on the energy  charges only plus a monthly $0.170 per KVA facilities charge for the multiple  transformer service.  The billed kW demand shall be adjusted when the metered power factor (PF) is  less than 95% by multiplying the metered kW by (95%/ PF), where PF is the  metered Power factor expressed as a percentage.      PRODUCTION COST ADJUSTMENT, (PCA): The Board of Public Works, at its sole option, may include any deviation in costs, either as a credit or adder, to all service under these rates. The adjustment may be calculated in accordance with standard utility policies and shall include adjustment for losses.</t>
  </si>
  <si>
    <t>http://www.cityofbrokenbow.org/utilities</t>
  </si>
  <si>
    <t>['09/15/2015 09:34:41', '09/15/2015 09:39:31']</t>
  </si>
  <si>
    <t>55f88f5f5457a39746b0a96c</t>
  </si>
  <si>
    <t>http://en.openei.org/apps/USURDB/rate/view/55f88f5f5457a39746b0a96c</t>
  </si>
  <si>
    <t>General Service-GSS B</t>
  </si>
  <si>
    <t>Load factor LESS THAN 30% for 7 months or more.    The Energy Cost Adjustment covers fluctuating coal and maintenance costs while the Environmental Control Cost Adjustment is a surcharge for Clean Air Act emission control costs of Sulfur Dioxide (SO2) and Nitrogen Oxide (NOX) at the Elmer Smith Station, OMU's power production facility.</t>
  </si>
  <si>
    <t>['09/15/2015 09:36:31', '09/15/2015 09:37:38', '09/30/2015 03:57:18']</t>
  </si>
  <si>
    <t>55f896e45457a33a01b0a96d</t>
  </si>
  <si>
    <t>http://en.openei.org/apps/USURDB/rate/view/55f896e45457a33a01b0a96d</t>
  </si>
  <si>
    <t>General service rate (Single phase) - city</t>
  </si>
  <si>
    <t>Summer Rates are applied from June* Sept  Winter Rates are applied from Oct*May    PRODUCTION COST ADJUSTMENT, (PCA): The Board of Public Works, at its sole option, may include any deviation in costs, either as a credit or adder, to all service under these rates. The adjustment may be calculated in accordance with standard utility policies and shall include adjustment for losses.</t>
  </si>
  <si>
    <t>['09/15/2015 10:08:36', '09/15/2015 10:11:06']</t>
  </si>
  <si>
    <t>55f997315457a3c201b0a96b</t>
  </si>
  <si>
    <t>http://en.openei.org/apps/USURDB/rate/view/55f997315457a3c201b0a96b</t>
  </si>
  <si>
    <t>Eldridge City Utilities</t>
  </si>
  <si>
    <t>There is a minimum charge of $6.36 per month attached to this rate</t>
  </si>
  <si>
    <t>http://cityofeldridgeia.org/2013-10-24-15-49-55/newcomer-s-guide</t>
  </si>
  <si>
    <t>['09/16/2015 04:22:09', '09/16/2015 04:24:17', '09/30/2015 03:40:02']</t>
  </si>
  <si>
    <t>55f997d15457a3b501b0a96b</t>
  </si>
  <si>
    <t>http://en.openei.org/apps/USURDB/rate/view/55f997d15457a3b501b0a96b</t>
  </si>
  <si>
    <t>['09/16/2015 04:24:49', '09/16/2015 04:29:26', '09/30/2015 03:40:42']</t>
  </si>
  <si>
    <t>55facd195457a35459b0a96b</t>
  </si>
  <si>
    <t>http://en.openei.org/apps/USURDB/rate/view/55facd195457a35459b0a96b</t>
  </si>
  <si>
    <t>Rate Schedule C01, Small Commercial</t>
  </si>
  <si>
    <t>Available in all territory served by Corporation for single*phase or multi*phase service where the 15*minute integrated demand has not exceeded 75 kW in any two months of the previous twelve.  ***The Flat rate adjustment reported may change depending on determinants of the wholesale charges.</t>
  </si>
  <si>
    <t>['09/17/2015 02:24:25', '09/17/2015 02:24:53']</t>
  </si>
  <si>
    <t>55face315457a37b59b0a96b</t>
  </si>
  <si>
    <t>http://en.openei.org/apps/USURDB/rate/view/55face315457a37b59b0a96b</t>
  </si>
  <si>
    <t>Available in all territory served by Corporation for multi*phase service where the monthly demand is greater than 500 kW for at least six months in any one calendar year.</t>
  </si>
  <si>
    <t>* Adjustments = Wholesale Demand Charge and Wholesale Power Charge</t>
  </si>
  <si>
    <t>['09/17/2015 02:29:05', '09/17/2015 02:29:45']</t>
  </si>
  <si>
    <t>5602c2605457a38765f9764d</t>
  </si>
  <si>
    <t>http://en.openei.org/apps/USURDB/rate/view/5602c2605457a38765f9764d</t>
  </si>
  <si>
    <t>Single Phase Large-Commercial</t>
  </si>
  <si>
    <t>City of Harlan, Iowa (Utility Company)</t>
  </si>
  <si>
    <t>A single phase large meter must be used for a business or residence drawing over 200 amps.</t>
  </si>
  <si>
    <t>['09/23/2015 03:16:48', '09/23/2015 03:17:07', '09/30/2015 07:26:51']</t>
  </si>
  <si>
    <t>5602c2935457a3934bf9764c</t>
  </si>
  <si>
    <t>http://en.openei.org/apps/USURDB/rate/view/5602c2935457a3934bf9764c</t>
  </si>
  <si>
    <t>['09/23/2015 03:17:39', '09/23/2015 03:45:43', '09/30/2015 07:26:11']</t>
  </si>
  <si>
    <t>5602c9425457a3ed5bf9764c</t>
  </si>
  <si>
    <t>http://en.openei.org/apps/USURDB/rate/view/5602c9425457a3ed5bf9764c</t>
  </si>
  <si>
    <t>Demand-Electric Rates</t>
  </si>
  <si>
    <t>['09/23/2015 03:46:10', '09/23/2015 03:47:10', '09/30/2015 07:26:38']</t>
  </si>
  <si>
    <t>560587d65457a3b55b8b4567</t>
  </si>
  <si>
    <t>http://en.openei.org/apps/USURDB/rate/view/560587d65457a3b55b8b4567</t>
  </si>
  <si>
    <t>Small Commercial- Inside City</t>
  </si>
  <si>
    <t>City of Pawhuska, Oklahoma (Utility Company)</t>
  </si>
  <si>
    <t>['09/25/2015 05:43:50', '09/25/2015 05:45:37', '09/30/2015 06:28:18']</t>
  </si>
  <si>
    <t>560588985457a3e45b8b4567</t>
  </si>
  <si>
    <t>http://en.openei.org/apps/USURDB/rate/view/560588985457a3e45b8b4567</t>
  </si>
  <si>
    <t>Small Commercial- Outside City</t>
  </si>
  <si>
    <t>['09/25/2015 05:47:04', '09/25/2015 05:48:07', '09/30/2015 06:28:01']</t>
  </si>
  <si>
    <t>5605890a5457a3c25b8b4567</t>
  </si>
  <si>
    <t>http://en.openei.org/apps/USURDB/rate/view/5605890a5457a3c25b8b4567</t>
  </si>
  <si>
    <t>Large Commercial- Inside City</t>
  </si>
  <si>
    <t>['09/25/2015 05:48:58', '09/25/2015 05:50:27', '09/30/2015 06:30:53']</t>
  </si>
  <si>
    <t>5605897b5457a3b55b8b4568</t>
  </si>
  <si>
    <t>http://en.openei.org/apps/USURDB/rate/view/5605897b5457a3b55b8b4568</t>
  </si>
  <si>
    <t>Large Commercial- Outside City</t>
  </si>
  <si>
    <t>['09/25/2015 05:50:51', '09/25/2015 05:52:25', '09/30/2015 06:30:40']</t>
  </si>
  <si>
    <t>560c19485457a3576cefa9fe</t>
  </si>
  <si>
    <t>http://en.openei.org/apps/USURDB/rate/view/560c19485457a3576cefa9fe</t>
  </si>
  <si>
    <t>City of Centralia, Missouri (Utility Company)</t>
  </si>
  <si>
    <t>http://www.centraliamo.org</t>
  </si>
  <si>
    <t>['09/30/2015 05:18:00', '09/30/2015 05:18:17', '10/07/2015 06:57:12']</t>
  </si>
  <si>
    <t>560c19715457a3983fefa9fe</t>
  </si>
  <si>
    <t>http://en.openei.org/apps/USURDB/rate/view/560c19715457a3983fefa9fe</t>
  </si>
  <si>
    <t>['09/30/2015 05:18:41', '09/30/2015 05:19:10', '10/07/2015 06:57:26']</t>
  </si>
  <si>
    <t>560d91205457a3725a8b4567</t>
  </si>
  <si>
    <t>http://en.openei.org/apps/USURDB/rate/view/560d91205457a3725a8b4567</t>
  </si>
  <si>
    <t>GSA 1 (less than 50 kW) LOW USAGE (0-500 kW)</t>
  </si>
  <si>
    <t>Caney Fork Electric Coop, Inc</t>
  </si>
  <si>
    <t>GSA 1 ( Less than 50 KW )</t>
  </si>
  <si>
    <t>http://www.caneyforkec.com/</t>
  </si>
  <si>
    <t>['10/01/2015 08:01:36', '10/01/2015 08:01:59', '10/09/2015 03:10:12', '12/16/2015 03:58:15']</t>
  </si>
  <si>
    <t>560d91da5457a39d5a8b4567</t>
  </si>
  <si>
    <t>http://en.openei.org/apps/USURDB/rate/view/560d91da5457a39d5a8b4567</t>
  </si>
  <si>
    <t>GSA 3 (1001-5000 kW)</t>
  </si>
  <si>
    <t>GSA 3 ( 1001 * 5000 KW )</t>
  </si>
  <si>
    <t>Rates change monthly</t>
  </si>
  <si>
    <t>http://www.caneyforkec.com/content/rates</t>
  </si>
  <si>
    <t>['10/01/2015 08:04:42', '10/01/2015 08:05:33', '12/16/2015 03:58:02']</t>
  </si>
  <si>
    <t>560d952d5457a35c5a8b4567</t>
  </si>
  <si>
    <t>http://en.openei.org/apps/USURDB/rate/view/560d952d5457a35c5a8b4567</t>
  </si>
  <si>
    <t>SMALL RATE GENERAL SERVICE G-1</t>
  </si>
  <si>
    <t>Additional Info:      *Availability: Service under this rate is available for all purposes when the average use is less than 10,000 kWh per monthly billing period.     *Additionally, Purchased Power and Fuel Adjustment Charge is applicable to all energy billed under this rate.</t>
  </si>
  <si>
    <t>['10/01/2015 08:18:53', '10/01/2015 08:19:17']</t>
  </si>
  <si>
    <t>560d95825457a39c5a8b4567</t>
  </si>
  <si>
    <t>http://en.openei.org/apps/USURDB/rate/view/539f70f6ec4f024411ece099</t>
  </si>
  <si>
    <t>LARGE GENERAL SERVICE DEMAND RATE G-3</t>
  </si>
  <si>
    <t>['10/01/2015 08:20:18']</t>
  </si>
  <si>
    <t>560d95c15457a39c5a8b4568</t>
  </si>
  <si>
    <t>http://en.openei.org/apps/USURDB/rate/view/539fca61ec4f024d2f53fb68</t>
  </si>
  <si>
    <t>['10/01/2015 08:21:21']</t>
  </si>
  <si>
    <t>560d99955457a39d5a8b4569</t>
  </si>
  <si>
    <t>http://en.openei.org/apps/USURDB/rate/view/560d99955457a39d5a8b4569</t>
  </si>
  <si>
    <t>General Power Rate 1</t>
  </si>
  <si>
    <t>Cullman Power Board</t>
  </si>
  <si>
    <t>['10/01/2015 08:37:41', '10/01/2015 08:38:08', '10/07/2015 08:03:19']</t>
  </si>
  <si>
    <t>560d99cc5457a3615a8b4567</t>
  </si>
  <si>
    <t>http://en.openei.org/apps/USURDB/rate/view/560d99cc5457a3615a8b4567</t>
  </si>
  <si>
    <t>General Power Rate 2</t>
  </si>
  <si>
    <t>['10/01/2015 08:38:36', '10/01/2015 08:39:12']</t>
  </si>
  <si>
    <t>560d9a195457a3615a8b4568</t>
  </si>
  <si>
    <t>http://en.openei.org/apps/USURDB/rate/view/560d9a195457a3615a8b4568</t>
  </si>
  <si>
    <t>General Power Rate 3</t>
  </si>
  <si>
    <t>['10/01/2015 08:39:53', '10/01/2015 08:40:48']</t>
  </si>
  <si>
    <t>560d9bd45457a3655a8b4568</t>
  </si>
  <si>
    <t>http://en.openei.org/apps/USURDB/rate/view/560d9bd45457a3655a8b4568</t>
  </si>
  <si>
    <t>GSA - 1</t>
  </si>
  <si>
    <t>City of Alcoa Utilities, Tennessee</t>
  </si>
  <si>
    <t>GSA*1 (under 50 kW)</t>
  </si>
  <si>
    <t>http://www.cityofalcoa-tn.gov/city_departments/electric_department</t>
  </si>
  <si>
    <t>['10/01/2015 08:47:16', '10/01/2015 08:48:20', '10/23/2015 03:52:05']</t>
  </si>
  <si>
    <t>560d9c4a5457a35a5a8b4567</t>
  </si>
  <si>
    <t>http://en.openei.org/apps/USURDB/rate/view/560d9c4a5457a35a5a8b4567</t>
  </si>
  <si>
    <t>GSA-2 (51-1000 kW)</t>
  </si>
  <si>
    <t>GSA*2(51*1000 kW).</t>
  </si>
  <si>
    <t>['10/01/2015 08:49:14', '10/01/2015 08:54:40', '10/23/2015 03:55:22']</t>
  </si>
  <si>
    <t>560d9dca5457a3655a8b4569</t>
  </si>
  <si>
    <t>http://en.openei.org/apps/USURDB/rate/view/560d9dca5457a3655a8b4569</t>
  </si>
  <si>
    <t>GSA-3 (1001-5000 kW)</t>
  </si>
  <si>
    <t>['10/01/2015 08:55:38', '10/01/2015 08:58:38', '10/23/2015 03:57:17', '10/23/2015 03:57:50']</t>
  </si>
  <si>
    <t>560d9fe35457a3655a8b456a</t>
  </si>
  <si>
    <t>http://en.openei.org/apps/USURDB/rate/view/560d9fe35457a3655a8b456a</t>
  </si>
  <si>
    <t>Albany Water Gas &amp; Light Comm</t>
  </si>
  <si>
    <t>Requirement: 36,000 kWh or less annually.</t>
  </si>
  <si>
    <t>['10/01/2015 09:04:35', '10/01/2015 09:06:11', '10/07/2015 08:26:12']</t>
  </si>
  <si>
    <t>560da0085457a3585a8b4568</t>
  </si>
  <si>
    <t>http://en.openei.org/apps/USURDB/rate/view/560da0085457a3585a8b4568</t>
  </si>
  <si>
    <t>City of Sweetwater, Tennessee (Utility Company)</t>
  </si>
  <si>
    <t>Electric  * (Less than 50 KW demand) * 7.0% sales tax added to all commercial and/or industrial electric accounts.</t>
  </si>
  <si>
    <t>['10/01/2015 09:05:12', '10/01/2015 09:05:32', '11/13/2015 03:12:13']</t>
  </si>
  <si>
    <t>560da09c5457a3585a8b4569</t>
  </si>
  <si>
    <t>http://en.openei.org/apps/USURDB/rate/view/560da09c5457a3585a8b4569</t>
  </si>
  <si>
    <t>Large Commercial Demand</t>
  </si>
  <si>
    <t>Requirement: kW  500.</t>
  </si>
  <si>
    <t>['10/01/2015 09:07:40', '10/01/2015 09:09:46', '10/01/2015 09:16:59', '10/07/2015 08:26:38']</t>
  </si>
  <si>
    <t>560da14f5457a39c5a8b456b</t>
  </si>
  <si>
    <t>http://en.openei.org/apps/USURDB/rate/view/560da14f5457a39c5a8b456b</t>
  </si>
  <si>
    <t>Requirement: over 36,000 kWh and kW</t>
  </si>
  <si>
    <t>['10/01/2015 09:10:39', '10/01/2015 09:15:11', '10/07/2015 08:26:24']</t>
  </si>
  <si>
    <t>560da7275457a3513b8b4567</t>
  </si>
  <si>
    <t>http://en.openei.org/apps/USURDB/rate/view/560da7275457a3513b8b4567</t>
  </si>
  <si>
    <t>GSA- Part 1</t>
  </si>
  <si>
    <t>City of Dayton, Tennessee (Utility Company)</t>
  </si>
  <si>
    <t>['10/01/2015 09:35:35', '10/01/2015 09:35:48', '10/07/2015 06:49:00']</t>
  </si>
  <si>
    <t>560da75d5457a3313b8b4567</t>
  </si>
  <si>
    <t>http://en.openei.org/apps/USURDB/rate/view/560da75d5457a3313b8b4567</t>
  </si>
  <si>
    <t>GSA- Part 2</t>
  </si>
  <si>
    <t>['10/01/2015 09:36:29', '10/01/2015 09:36:53', '10/07/2015 06:49:22']</t>
  </si>
  <si>
    <t>560da7945457a3313b8b4568</t>
  </si>
  <si>
    <t>http://en.openei.org/apps/USURDB/rate/view/560da7945457a3313b8b4568</t>
  </si>
  <si>
    <t>GSA- Part 3</t>
  </si>
  <si>
    <t>['10/01/2015 09:37:24', '10/01/2015 09:37:48', '10/07/2015 06:49:59']</t>
  </si>
  <si>
    <t>560da7d45457a3503b8b4567</t>
  </si>
  <si>
    <t>http://en.openei.org/apps/USURDB/rate/view/560da7d45457a3503b8b4567</t>
  </si>
  <si>
    <t>SDE-PSMSB</t>
  </si>
  <si>
    <t>['10/01/2015 09:38:28', '10/01/2015 09:39:07', '10/07/2015 06:50:10']</t>
  </si>
  <si>
    <t>560da9cf5457a3413b8b4567</t>
  </si>
  <si>
    <t>http://en.openei.org/apps/USURDB/rate/view/560da9cf5457a3413b8b4567</t>
  </si>
  <si>
    <t>GSA-1 (Under 50 KW)</t>
  </si>
  <si>
    <t>City of Humboldt, Tennessee (Utility Company)</t>
  </si>
  <si>
    <t>['10/01/2015 09:46:55', '10/01/2015 09:47:11']</t>
  </si>
  <si>
    <t>560daa0a5457a33b3b8b4568</t>
  </si>
  <si>
    <t>http://en.openei.org/apps/USURDB/rate/view/560daa0a5457a33b3b8b4568</t>
  </si>
  <si>
    <t>GSA-2 (51-1000 KW)</t>
  </si>
  <si>
    <t>GSA*2 (51*1000 KW)</t>
  </si>
  <si>
    <t>['10/01/2015 09:47:54', '10/01/2015 09:48:18']</t>
  </si>
  <si>
    <t>560daa425457a3313b8b4569</t>
  </si>
  <si>
    <t>http://en.openei.org/apps/USURDB/rate/view/560daa425457a3313b8b4569</t>
  </si>
  <si>
    <t>GSA-3 (1001-5000 KW)</t>
  </si>
  <si>
    <t>GSA*3 (1001*5000 KW).</t>
  </si>
  <si>
    <t>['10/01/2015 09:48:50', '10/01/2015 09:49:25']</t>
  </si>
  <si>
    <t>560daa8b5457a36c3b8b4569</t>
  </si>
  <si>
    <t>http://en.openei.org/apps/USURDB/rate/view/539f74f5ec4f024411ed0e71</t>
  </si>
  <si>
    <t>GSB-Over 5000 KW</t>
  </si>
  <si>
    <t>GSB (Over 5000 KW)</t>
  </si>
  <si>
    <t>['10/01/2015 09:50:03']</t>
  </si>
  <si>
    <t>560daaa95457a3613b8b4567</t>
  </si>
  <si>
    <t>http://en.openei.org/apps/USURDB/rate/view/560daaa95457a3613b8b4567</t>
  </si>
  <si>
    <t>City of Pulaski, Tennessee (Utility Company)</t>
  </si>
  <si>
    <t>http://www.pulaskielectric.org/customer-service/rates-and-fees</t>
  </si>
  <si>
    <t>['10/01/2015 09:50:33', '10/01/2015 09:50:57', '10/07/2015 08:01:06']</t>
  </si>
  <si>
    <t>560dab5d5457a3313b8b456a</t>
  </si>
  <si>
    <t>http://en.openei.org/apps/USURDB/rate/view/560dab5d5457a3313b8b456a</t>
  </si>
  <si>
    <t>['10/01/2015 09:53:33', '10/01/2015 09:54:36', '10/01/2015 09:59:05', '10/07/2015 08:01:15']</t>
  </si>
  <si>
    <t>560dac285457a3343b8b4567</t>
  </si>
  <si>
    <t>http://en.openei.org/apps/USURDB/rate/view/560dac285457a3343b8b4567</t>
  </si>
  <si>
    <t>['10/01/2015 09:56:56', '10/07/2015 08:01:23']</t>
  </si>
  <si>
    <t>560dad925457a36c3b8b456a</t>
  </si>
  <si>
    <t>http://en.openei.org/apps/USURDB/rate/view/560dad925457a36c3b8b456a</t>
  </si>
  <si>
    <t>City of Milan, Tennessee (Utility Company)</t>
  </si>
  <si>
    <t>GSA 1 * Less than 50 kW and 15,000 kWh</t>
  </si>
  <si>
    <t>['10/01/2015 10:02:58', '10/01/2015 10:03:35', '10/08/2015 08:25:46']</t>
  </si>
  <si>
    <t>560dadd75457a3313b8b456b</t>
  </si>
  <si>
    <t>http://en.openei.org/apps/USURDB/rate/view/560dadd75457a3313b8b456b</t>
  </si>
  <si>
    <t>GSA 2 * Greater than 50 kW but not more than 1,000 kW or energy exceeds 15,000kWh</t>
  </si>
  <si>
    <t>['10/01/2015 10:04:07', '10/01/2015 10:04:49', '10/08/2015 08:29:24']</t>
  </si>
  <si>
    <t>560dae235457a3413b8b4568</t>
  </si>
  <si>
    <t>http://en.openei.org/apps/USURDB/rate/view/560dae235457a3413b8b4568</t>
  </si>
  <si>
    <t>General Power 3</t>
  </si>
  <si>
    <t>GSA 3 * Greater than 1,000 kW+</t>
  </si>
  <si>
    <t>['10/01/2015 10:05:23', '10/01/2015 10:06:00', '10/08/2015 08:29:48']</t>
  </si>
  <si>
    <t>560daf4d5457a33b3b8b4569</t>
  </si>
  <si>
    <t>http://en.openei.org/apps/USURDB/rate/view/560daf4d5457a33b3b8b4569</t>
  </si>
  <si>
    <t>Commercial Part 1</t>
  </si>
  <si>
    <t>City of Etowah, Tennessee (Utility Company)</t>
  </si>
  <si>
    <t>['10/01/2015 10:10:21', '10/01/2015 10:10:46', '10/27/2015 07:47:53']</t>
  </si>
  <si>
    <t>560daf8b5457a36c3b8b456b</t>
  </si>
  <si>
    <t>http://en.openei.org/apps/USURDB/rate/view/560daf8b5457a36c3b8b456b</t>
  </si>
  <si>
    <t>Commercial Part 2</t>
  </si>
  <si>
    <t>['10/01/2015 10:11:23', '10/01/2015 10:11:49', '10/27/2015 07:48:04']</t>
  </si>
  <si>
    <t>560dafcf5457a3513b8b4569</t>
  </si>
  <si>
    <t>http://en.openei.org/apps/USURDB/rate/view/560dafcf5457a3513b8b4569</t>
  </si>
  <si>
    <t>Commercial Part 3</t>
  </si>
  <si>
    <t>http://www.eubnet.org/</t>
  </si>
  <si>
    <t>['10/01/2015 10:12:31', '10/01/2015 10:12:44', '10/27/2015 07:48:13']</t>
  </si>
  <si>
    <t>560db0df5457a36c3b8b456c</t>
  </si>
  <si>
    <t>http://en.openei.org/apps/USURDB/rate/view/560db0df5457a36c3b8b456c</t>
  </si>
  <si>
    <t>Heat pump rate</t>
  </si>
  <si>
    <t>Willmar Municipal Utilities</t>
  </si>
  <si>
    <t>The rate for heat pump service shall be the sum of the energy charge.    Summer rates are defined as billing months of June through September.    Energy Acquisition Adjustment(Effective July 1, 2011): There shall be added to all electrical energy billed an energy acquisition adjustment. The energy acquisition adjustment shall be calculated by subtracting 5.08 cents per KWH from the annual weighted average cost per KWH of generated power and power purchased for resale. The excess from this calculation shall be multiplied by the current month KWH usage.</t>
  </si>
  <si>
    <t>['10/01/2015 10:17:03', '10/01/2015 10:17:19', '10/23/2015 03:11:34']</t>
  </si>
  <si>
    <t>560db1925457a3613b8b456a</t>
  </si>
  <si>
    <t>http://en.openei.org/apps/USURDB/rate/view/560db1925457a3613b8b456a</t>
  </si>
  <si>
    <t>Commercial General service rate</t>
  </si>
  <si>
    <t>Summer rates are defined as billing months of June through September.    Energy Acquisition Adjustment(Effective July 1, 2011):  There shall be added to all electrical energy billed an energy acquisition adjustment.  The energy acquisition adjustment shall be calculated by subtracting 5.08 cents per KWH from the annual weighted average cost per KWH of generated power and power purchased for resale.  The excess from this calculation shall be multiplied by the current month KWH usage.</t>
  </si>
  <si>
    <t>['10/01/2015 10:20:02', '10/01/2015 10:20:16', '10/23/2015 03:13:36']</t>
  </si>
  <si>
    <t>560db1f55457a3373b8b4567</t>
  </si>
  <si>
    <t>http://en.openei.org/apps/USURDB/rate/view/560db1f55457a3373b8b4567</t>
  </si>
  <si>
    <t>Large Power and Primary Service</t>
  </si>
  <si>
    <t>Summer rates are defined as billing months of June through September.    Energy Acquisition Adjustment(Effective July 1, 2011): There shall be added to all electrical energy billed an energy acquisition adjustment. The energy acquisition adjustment shall be calculated by subtracting 5.08 cents per KWH from the annual weighted average cost per KWH of generated power and power purchased for resale. The excess from this calculation shall be multiplied by the current month KWH usage.</t>
  </si>
  <si>
    <t>['10/01/2015 10:21:41', '10/01/2015 10:22:16', '10/23/2015 03:09:44']</t>
  </si>
  <si>
    <t>560db23b5457a36c3b8b456e</t>
  </si>
  <si>
    <t>http://en.openei.org/apps/USURDB/rate/view/560db23b5457a36c3b8b456e</t>
  </si>
  <si>
    <t>['10/01/2015 10:22:51', '10/01/2015 10:23:13', '10/23/2015 03:09:13']</t>
  </si>
  <si>
    <t>560db26f5457a3513b8b456b</t>
  </si>
  <si>
    <t>http://en.openei.org/apps/USURDB/rate/view/560db26f5457a3513b8b456b</t>
  </si>
  <si>
    <t>Industrial greater than or equal to 500 KW(Primary Service)</t>
  </si>
  <si>
    <t>['10/01/2015 10:23:43', '10/01/2015 10:24:10', '10/23/2015 03:07:56']</t>
  </si>
  <si>
    <t>560db2a65457a3503b8b4568</t>
  </si>
  <si>
    <t>http://en.openei.org/apps/USURDB/rate/view/560db2a65457a3503b8b4568</t>
  </si>
  <si>
    <t>Industrial greater than or equal to 500KW(Secondary Service)</t>
  </si>
  <si>
    <t>['10/01/2015 10:24:38', '10/01/2015 10:25:07', '10/23/2015 03:07:02']</t>
  </si>
  <si>
    <t>560db5075457a3373b8b4568</t>
  </si>
  <si>
    <t>http://en.openei.org/apps/USURDB/rate/view/560db5075457a3373b8b4568</t>
  </si>
  <si>
    <t>Commercial Electric Demand</t>
  </si>
  <si>
    <t>Bagley Public Utilities Comm</t>
  </si>
  <si>
    <t>['10/01/2015 10:34:47', '10/01/2015 10:35:13']</t>
  </si>
  <si>
    <t>560db54f5457a33b3b8b456b</t>
  </si>
  <si>
    <t>http://en.openei.org/apps/USURDB/rate/view/560db54f5457a33b3b8b456b</t>
  </si>
  <si>
    <t>['10/01/2015 10:35:59', '10/01/2015 10:36:11']</t>
  </si>
  <si>
    <t>560db6185457a36c3b8b456f</t>
  </si>
  <si>
    <t>http://en.openei.org/apps/USURDB/rate/view/560db6185457a36c3b8b456f</t>
  </si>
  <si>
    <t>General Power Industrial 1</t>
  </si>
  <si>
    <t>City of Oak Ridge, Tennessee (Utility Company)</t>
  </si>
  <si>
    <t>* If (a) the higher of (i) the customer's currently effective contract demand, if any, or (ii) its highest billing demand during the latest 12*month period is not more than 50kW and (b) customer's monthly energy takings for any month during such period do not exceed 15,000 kWh    * This rate shall apply to the firm power requirements (where a customer's contract demand is 5,000 kW or less) for electric service to commercial, industrial, and governmental customers, and to institutional customers including, without limitation, churches, clubs, fraternities, orphanages, nursing homes, rooming or boarding houses, and like customers. This rate shall also apply to customers to whom service is not available under any other resale rate schedule.    * Alternating current, single* or three* phase, 60 hertz. Power shall be delivered at a service voltage available in the vicinity or agreed to by Distributor.</t>
  </si>
  <si>
    <t>['10/01/2015 10:39:20', '10/01/2015 10:39:55', '10/07/2015 08:29:30']</t>
  </si>
  <si>
    <t>560db6d55457a3343b8b4569</t>
  </si>
  <si>
    <t>http://en.openei.org/apps/USURDB/rate/view/560db6d55457a3343b8b4569</t>
  </si>
  <si>
    <t>General Power Commercial 3</t>
  </si>
  <si>
    <t>http://www.oakridgetn.gov/department/UBO/Rates</t>
  </si>
  <si>
    <t>['10/01/2015 10:42:29', '10/01/2015 10:43:29', '10/07/2015 08:29:41']</t>
  </si>
  <si>
    <t>560db7bc5457a3613b8b456c</t>
  </si>
  <si>
    <t>http://en.openei.org/apps/USURDB/rate/view/560db7bc5457a3613b8b456c</t>
  </si>
  <si>
    <t>General Power Commercial 2</t>
  </si>
  <si>
    <t>['10/01/2015 10:46:20', '10/01/2015 10:47:45', '10/07/2015 08:30:04']</t>
  </si>
  <si>
    <t>560db8335457a33f3b8b456b</t>
  </si>
  <si>
    <t>http://en.openei.org/apps/USURDB/rate/view/560db8335457a33f3b8b456b</t>
  </si>
  <si>
    <t>General Power Commercial 1</t>
  </si>
  <si>
    <t>['10/01/2015 10:48:19', '10/01/2015 10:48:50', '10/01/2015 10:49:47', '10/07/2015 08:30:46']</t>
  </si>
  <si>
    <t>56129faa5457a33d4635c494</t>
  </si>
  <si>
    <t>http://en.openei.org/apps/USURDB/rate/view/56129faa5457a33d4635c494</t>
  </si>
  <si>
    <t>SMALL COMMERCIAL SINGLE PHASE (SCHEDULE 40)</t>
  </si>
  <si>
    <t>City of Higginsville, Missouri (Utility Company)</t>
  </si>
  <si>
    <t>This schedule is available to any commercial customer using standard electric service for lighting, power and/or other incidental service on one (1) meter and one (1) service at points on the municipal utility's existing secondary distribution lines within the area served by the municipal utility.  Customers using this schedule must have a combined total measured demand of three (3) kilowatts or greater.</t>
  </si>
  <si>
    <t>['10/05/2015 04:04:58', '10/05/2015 04:06:13', '10/07/2015 07:21:43']</t>
  </si>
  <si>
    <t>5612a09c5457a3744635c496</t>
  </si>
  <si>
    <t>http://en.openei.org/apps/USURDB/rate/view/5612a09c5457a3744635c496</t>
  </si>
  <si>
    <t>LARGE COMMERCIAL 6 (SCHEDULE 60)</t>
  </si>
  <si>
    <t>Application:  To single*phase or three*phase service for all commercial power uses in commercial establishments, churches, schools, theatres, etc., supplied through one (1) meter where the municipal utility is the sole source of supply.  Service is for the exclusive use of the customer and shall not be resold or shared with others.</t>
  </si>
  <si>
    <t>monthly rate  include demand charge + customer charge= $197.40</t>
  </si>
  <si>
    <t>['10/05/2015 04:09:00', '10/05/2015 04:14:10', '10/07/2015 07:24:16']</t>
  </si>
  <si>
    <t>5612a20e5457a34b4635c495</t>
  </si>
  <si>
    <t>http://en.openei.org/apps/USURDB/rate/view/5612a20e5457a34b4635c495</t>
  </si>
  <si>
    <t>PRIMARY POWER 7 (SCHEDULE 70)</t>
  </si>
  <si>
    <t>Application.  To single*phase or three*phase service for all power uses in manufacturing and processing establishments where the municipal utility is the sole source of supply.  Service is for the exclusive use of the customer and shall not be resold or shared with others.    Minimum monthly charge shall be the demand charge = $247.20</t>
  </si>
  <si>
    <t>['10/05/2015 04:15:10', '10/05/2015 04:17:51', '10/07/2015 07:25:08', '10/07/2015 07:25:20']</t>
  </si>
  <si>
    <t>5612a4585457a3614635c494</t>
  </si>
  <si>
    <t>http://en.openei.org/apps/USURDB/rate/view/5612a4585457a3614635c494</t>
  </si>
  <si>
    <t>General Service- GSA1</t>
  </si>
  <si>
    <t>City of LaFollette, Tennessee (Utility Company)</t>
  </si>
  <si>
    <t>http://www.lub.org/</t>
  </si>
  <si>
    <t>['10/05/2015 04:24:56', '10/05/2015 04:25:20', '10/07/2015 07:27:18']</t>
  </si>
  <si>
    <t>5612a4a55457a3304635c494</t>
  </si>
  <si>
    <t>http://en.openei.org/apps/USURDB/rate/view/5612a4a55457a3304635c494</t>
  </si>
  <si>
    <t>General Service-GSA2</t>
  </si>
  <si>
    <t>['10/05/2015 04:26:13', '10/05/2015 04:27:44', '10/07/2015 07:27:46']</t>
  </si>
  <si>
    <t>5612a5575457a33d4635c495</t>
  </si>
  <si>
    <t>http://en.openei.org/apps/USURDB/rate/view/5612a5575457a33d4635c495</t>
  </si>
  <si>
    <t>General Service-GSA3</t>
  </si>
  <si>
    <t>['10/05/2015 04:29:11', '10/05/2015 04:32:33', '10/07/2015 07:28:18']</t>
  </si>
  <si>
    <t>5612acd55457a33d4635c496</t>
  </si>
  <si>
    <t>['10/05/2015 05:01:09']</t>
  </si>
  <si>
    <t>5612aee95457a3484635c496</t>
  </si>
  <si>
    <t>http://en.openei.org/apps/USURDB/rate/view/5612aee95457a3484635c496</t>
  </si>
  <si>
    <t>City of Murfreesboro, Tennessee (Utility Company)</t>
  </si>
  <si>
    <t>http://murfreesboroelectric.com/</t>
  </si>
  <si>
    <t>['10/05/2015 05:10:01', '10/05/2015 05:11:11', '10/08/2015 06:39:58']</t>
  </si>
  <si>
    <t>5612af7e5457a34f4635c494</t>
  </si>
  <si>
    <t>http://en.openei.org/apps/USURDB/rate/view/5612af7e5457a34f4635c494</t>
  </si>
  <si>
    <t>['10/05/2015 05:12:30', '10/05/2015 05:13:06', '10/08/2015 06:40:24']</t>
  </si>
  <si>
    <t>5612afca5457a3af2435c495</t>
  </si>
  <si>
    <t>http://en.openei.org/apps/USURDB/rate/view/5612afca5457a3af2435c495</t>
  </si>
  <si>
    <t>['10/05/2015 05:13:46', '10/05/2015 05:14:45', '10/08/2015 06:41:16']</t>
  </si>
  <si>
    <t>5612b02f5457a3324635c494</t>
  </si>
  <si>
    <t>http://en.openei.org/apps/USURDB/rate/view/5612b02f5457a3324635c494</t>
  </si>
  <si>
    <t>General Power (5,001-15,000 kW)</t>
  </si>
  <si>
    <t>Instructions for determining the On*Peak, Off*Peak, and Maximum Demand:  Distributor shall meter the On*Peak and Off*Peak demands in kW of all customers taking service under this rate schedule. The On*Peak metered demand and Off*Peak metered demand for any month shall be determined separately for the respective hours of the month designated under this rate schedule as On*Peak and Off*Peak hours and, in each case, shall be the highest average during any 30*consecutive*minute period beginning or ending on a clock hour.  Except as provided below, (1) the On*Peak billing demand shall be the highest On*Peak metered demand in the month, (2) the Off*Peak billing demand shall be the highest Off*Peak metered demand in the month, and (3) the maximum billing demand shall be the higher of the On*Peak billing demand or Off*Peak billing demand in the month.</t>
  </si>
  <si>
    <t>['10/05/2015 05:15:27', '10/05/2015 05:25:53', '10/05/2015 05:28:37', '10/08/2015 07:24:48']</t>
  </si>
  <si>
    <t>5612b3e95457a3474635c494</t>
  </si>
  <si>
    <t>http://en.openei.org/apps/USURDB/rate/view/5612b3e95457a3474635c494</t>
  </si>
  <si>
    <t>Manufacturing Service (5,001-15,000 kW)</t>
  </si>
  <si>
    <t>['10/05/2015 05:31:21', '10/05/2015 05:32:41', '10/09/2015 05:33:42', '10/12/2015 07:56:44']</t>
  </si>
  <si>
    <t>5612b7825457a3324635c495</t>
  </si>
  <si>
    <t>http://en.openei.org/apps/USURDB/rate/view/5612b7825457a3324635c495</t>
  </si>
  <si>
    <t>Commercial- GSA-3</t>
  </si>
  <si>
    <t>City of Morristown, Tennessee (Utility Company)</t>
  </si>
  <si>
    <t>http://www.morristownutilities.org/Electric_Rates.html</t>
  </si>
  <si>
    <t>['10/05/2015 05:46:42', '10/05/2015 05:47:36', '10/08/2015 07:30:29']</t>
  </si>
  <si>
    <t>5612b7d15457a33d4635c497</t>
  </si>
  <si>
    <t>http://en.openei.org/apps/USURDB/rate/view/5612b7d15457a33d4635c497</t>
  </si>
  <si>
    <t>Small Commercial GSA-1 (440)</t>
  </si>
  <si>
    <t>City of Clarksville, Tennessee (Utility Company)</t>
  </si>
  <si>
    <t>Not to exceed 50 kW or 15,000 kWh</t>
  </si>
  <si>
    <t>['10/05/2015 05:48:01', '10/05/2015 05:49:12', '10/07/2015 07:39:23']</t>
  </si>
  <si>
    <t>5612b7df5457a3474635c495</t>
  </si>
  <si>
    <t>http://en.openei.org/apps/USURDB/rate/view/5612b7df5457a3474635c495</t>
  </si>
  <si>
    <t>Commercial- GSA-2</t>
  </si>
  <si>
    <t>['10/05/2015 05:48:15', '10/05/2015 05:49:24', '10/08/2015 07:30:19']</t>
  </si>
  <si>
    <t>5612b8645457a3324635c496</t>
  </si>
  <si>
    <t>http://en.openei.org/apps/USURDB/rate/view/5612b8645457a3324635c496</t>
  </si>
  <si>
    <t>Commercial GSA-2 (550)</t>
  </si>
  <si>
    <t>Greater than 50 kWh up to 1,000 kW or greater than 15,000 kWh.</t>
  </si>
  <si>
    <t>['10/05/2015 05:50:28', '10/05/2015 05:51:34', '10/07/2015 07:39:54']</t>
  </si>
  <si>
    <t>5612b8b25457a33d4635c499</t>
  </si>
  <si>
    <t>http://en.openei.org/apps/USURDB/rate/view/5612b8b25457a33d4635c499</t>
  </si>
  <si>
    <t>Commercial- GSA-1- Single Phase</t>
  </si>
  <si>
    <t>['10/05/2015 05:51:46', '10/05/2015 05:52:20', '10/08/2015 07:29:57']</t>
  </si>
  <si>
    <t>5612b9d05457a3ad2435c496</t>
  </si>
  <si>
    <t>http://en.openei.org/apps/USURDB/rate/view/5612b9d05457a3ad2435c496</t>
  </si>
  <si>
    <t>Large Commercial GSA-3 (554,555)</t>
  </si>
  <si>
    <t>['10/05/2015 05:56:32', '10/05/2015 05:57:10', '10/07/2015 07:40:13']</t>
  </si>
  <si>
    <t>5612bbeb5457a3ad2435c497</t>
  </si>
  <si>
    <t>http://en.openei.org/apps/USURDB/rate/view/5612bbeb5457a3ad2435c497</t>
  </si>
  <si>
    <t>Small Commercial - SC Single-Phase</t>
  </si>
  <si>
    <t>Adrian Public Utilities Comm</t>
  </si>
  <si>
    <t>http://www.adrian.govoffice2.com/index.asp?SEC=6FB3F8F4-E9DC-4B11-906A-97E320AFA989&amp;Type=B_BASIC</t>
  </si>
  <si>
    <t>['10/05/2015 06:05:31', '10/05/2015 06:06:42', '10/12/2015 03:55:37']</t>
  </si>
  <si>
    <t>5612bcc75457a3544635c495</t>
  </si>
  <si>
    <t>http://en.openei.org/apps/USURDB/rate/view/5612bcc75457a3544635c495</t>
  </si>
  <si>
    <t>Large Commercial - LC</t>
  </si>
  <si>
    <t>['10/05/2015 06:09:11', '10/05/2015 06:10:25', '10/12/2015 03:56:00']</t>
  </si>
  <si>
    <t>5612be4c5457a3580435c494</t>
  </si>
  <si>
    <t>http://en.openei.org/apps/USURDB/rate/view/5612be4c5457a3580435c494</t>
  </si>
  <si>
    <t>Small General Service - Single Phase</t>
  </si>
  <si>
    <t>Town of Stantonsburg, North Carolina (Utility Company)</t>
  </si>
  <si>
    <t>*Subject to 3% sales tax</t>
  </si>
  <si>
    <t>['10/05/2015 06:15:40', '10/05/2015 06:19:28', '10/07/2015 07:47:55']</t>
  </si>
  <si>
    <t>5612bf2c5457a3640435c494</t>
  </si>
  <si>
    <t>http://en.openei.org/apps/USURDB/rate/view/5612bf2c5457a3640435c494</t>
  </si>
  <si>
    <t>GENERAL POWER RATE From 51 kW to 1,000 kW</t>
  </si>
  <si>
    <t>Columbia Power System</t>
  </si>
  <si>
    <t>From 51 kW to 1,000 kW and/or More than 15,000 kWh.</t>
  </si>
  <si>
    <t>Adjusted for TVA Fuel Cost Adjustment - June 2014</t>
  </si>
  <si>
    <t>http://www.cpws.com/</t>
  </si>
  <si>
    <t>['10/05/2015 06:19:24', '10/05/2015 06:21:14', '10/15/2015 06:54:40']</t>
  </si>
  <si>
    <t>5612bf455457a3750435c494</t>
  </si>
  <si>
    <t>http://en.openei.org/apps/USURDB/rate/view/5612bf455457a3750435c494</t>
  </si>
  <si>
    <t>Small General Service (Demand) - Single Phase</t>
  </si>
  <si>
    <t>['10/05/2015 06:19:49', '10/05/2015 06:21:59', '10/07/2015 07:48:03']</t>
  </si>
  <si>
    <t>5612bfc55457a3750435c495</t>
  </si>
  <si>
    <t>http://en.openei.org/apps/USURDB/rate/view/5612bfc55457a3750435c495</t>
  </si>
  <si>
    <t>General Power Rate(Demand 5001-15000kW)</t>
  </si>
  <si>
    <t>['10/05/2015 06:21:57', '10/05/2015 06:23:51', '10/15/2015 06:54:49']</t>
  </si>
  <si>
    <t>5612c06e5457a3640435c495</t>
  </si>
  <si>
    <t>http://en.openei.org/apps/USURDB/rate/view/5612c06e5457a3640435c495</t>
  </si>
  <si>
    <t>GENERAL POWER RATE(Demand greater than 1,000 kW not exceeding 5000kW)</t>
  </si>
  <si>
    <t>['10/05/2015 06:24:46', '10/05/2015 06:26:09', '10/15/2015 06:55:00']</t>
  </si>
  <si>
    <t>5612c1325457a3640435c496</t>
  </si>
  <si>
    <t>http://en.openei.org/apps/USURDB/rate/view/5612c1325457a3640435c496</t>
  </si>
  <si>
    <t>GENERAL POWER RATE Up to 50 kW</t>
  </si>
  <si>
    <t>['10/05/2015 06:28:02', '10/05/2015 06:28:38', '10/15/2015 06:55:10']</t>
  </si>
  <si>
    <t>5612c1875457a3640435c497</t>
  </si>
  <si>
    <t>http://en.openei.org/apps/USURDB/rate/view/5612c1875457a3640435c497</t>
  </si>
  <si>
    <t>MANUFACTURING SERVICE POWER RATE DEMAND 5,001-15,000 kW</t>
  </si>
  <si>
    <t>['10/05/2015 06:29:27', '10/05/2015 06:30:39', '10/15/2015 06:55:19']</t>
  </si>
  <si>
    <t>5612c1915457a3744635c497</t>
  </si>
  <si>
    <t>http://en.openei.org/apps/USURDB/rate/view/5612c1915457a3744635c497</t>
  </si>
  <si>
    <t>Medium General Service - Single Phase</t>
  </si>
  <si>
    <t>monthly charge - $16.56+$709.21=$725.77</t>
  </si>
  <si>
    <t>['10/05/2015 06:29:37', '10/05/2015 06:31:09', '10/07/2015 07:48:35']</t>
  </si>
  <si>
    <t>5612c4885457a3744635c498</t>
  </si>
  <si>
    <t>http://en.openei.org/apps/USURDB/rate/view/5612c4885457a3744635c498</t>
  </si>
  <si>
    <t>General Power Schedule: GSA3 (1,001-5,000 kW demand)</t>
  </si>
  <si>
    <t>['10/05/2015 06:42:16', '10/05/2015 06:43:22', '10/16/2015 06:22:49']</t>
  </si>
  <si>
    <t>5612c7585457a3342535c494</t>
  </si>
  <si>
    <t>http://en.openei.org/apps/USURDB/rate/view/5612c7585457a3342535c494</t>
  </si>
  <si>
    <t>General Power Schedule: GSA2 (51-1,000 kW demand or more than 15,000 kWh)</t>
  </si>
  <si>
    <t>GSA2 (51*1,000 kW demand or more than 15,000 kWh).</t>
  </si>
  <si>
    <t>['10/05/2015 06:54:16', '10/05/2015 06:55:35', '10/16/2015 06:23:55']</t>
  </si>
  <si>
    <t>56156ee05457a3537335c494</t>
  </si>
  <si>
    <t>http://en.openei.org/apps/USURDB/rate/view/56156ee05457a3537335c494</t>
  </si>
  <si>
    <t>Large Power Service (91)</t>
  </si>
  <si>
    <t>Panhandle Rural El Member Assn</t>
  </si>
  <si>
    <t>Applicable to the discretion of the Association as established by the rules of the Association.</t>
  </si>
  <si>
    <t>['10/07/2015 07:13:36', '10/07/2015 07:14:38']</t>
  </si>
  <si>
    <t>5616b4f05457a3ac7435c494</t>
  </si>
  <si>
    <t>http://en.openei.org/apps/USURDB/rate/view/5616b4f05457a3ac7435c494</t>
  </si>
  <si>
    <t>Large Power with Electric Heat Sub-Meter</t>
  </si>
  <si>
    <t>Roughrider Electric Cooperative</t>
  </si>
  <si>
    <t>$0.02 PER KWH and $2.00 per KW demand * discount on sub metered electric heat, October 1 through April 30 each winter.</t>
  </si>
  <si>
    <t>['10/08/2015 06:24:48', '10/08/2015 06:27:00', '10/08/2015 08:35:04']</t>
  </si>
  <si>
    <t>5616b5915457a3aa7435c494</t>
  </si>
  <si>
    <t>http://en.openei.org/apps/USURDB/rate/view/5616b5915457a3aa7435c494</t>
  </si>
  <si>
    <t>$0.02 PER KWH and $2.00 per KW demand * discount on submetered electric heat, annually October 1 to May 1.</t>
  </si>
  <si>
    <t>['10/08/2015 06:27:29', '10/08/2015 06:28:47', '10/08/2015 08:35:14']</t>
  </si>
  <si>
    <t>5616c4005457a3c07435c494</t>
  </si>
  <si>
    <t>http://en.openei.org/apps/USURDB/rate/view/5616c4005457a3c07435c494</t>
  </si>
  <si>
    <t>Village of Chelsea, Michigan (Utility Company)</t>
  </si>
  <si>
    <t>*Add 4% sales tax to electric for residents and 6% for commercial accounts. The power cost adjustment (PCA) is updated every three months and is calculated by multiplying monthly kilowatts by the current PCA</t>
  </si>
  <si>
    <t>http://city-chelsea.org/Utilities/Rates/tabid/112/Default.aspx</t>
  </si>
  <si>
    <t>['10/08/2015 07:29:04', '10/08/2015 07:29:51', '10/08/2015 08:47:54']</t>
  </si>
  <si>
    <t>5616c4525457a3be7435c494</t>
  </si>
  <si>
    <t>http://en.openei.org/apps/USURDB/rate/view/5616c4525457a3be7435c494</t>
  </si>
  <si>
    <t>['10/08/2015 07:30:26', '10/08/2015 07:31:55', '10/08/2015 08:47:36']</t>
  </si>
  <si>
    <t>5616c58c5457a3945e35c495</t>
  </si>
  <si>
    <t>http://en.openei.org/apps/USURDB/rate/view/5616c58c5457a3945e35c495</t>
  </si>
  <si>
    <t>lndustrial Power Service</t>
  </si>
  <si>
    <t>['10/08/2015 07:35:40', '10/08/2015 07:36:31', '10/08/2015 08:48:11']</t>
  </si>
  <si>
    <t>5616cbd05457a3aa7435c496</t>
  </si>
  <si>
    <t>http://en.openei.org/apps/USURDB/rate/view/5616cbd05457a3aa7435c496</t>
  </si>
  <si>
    <t>Small General Electric</t>
  </si>
  <si>
    <t>City of Sikeston, Missouri (Utility Company)</t>
  </si>
  <si>
    <t>http://www.sikestonbmu.org/</t>
  </si>
  <si>
    <t>['10/08/2015 08:02:24', '10/08/2015 08:02:47', '10/12/2015 07:21:58']</t>
  </si>
  <si>
    <t>5616cc4d5457a3945e35c496</t>
  </si>
  <si>
    <t>http://en.openei.org/apps/USURDB/rate/view/5616cc4d5457a3945e35c496</t>
  </si>
  <si>
    <t>['10/08/2015 08:04:29', '10/08/2015 08:06:01', '10/12/2015 07:22:34']</t>
  </si>
  <si>
    <t>5616cd145457a3b47435c494</t>
  </si>
  <si>
    <t>http://en.openei.org/apps/USURDB/rate/view/5616cd145457a3b47435c494</t>
  </si>
  <si>
    <t>['10/08/2015 08:07:48', '10/08/2015 08:08:36', '10/12/2015 07:23:24']</t>
  </si>
  <si>
    <t>5616cd795457a3b37435c494</t>
  </si>
  <si>
    <t>http://en.openei.org/apps/USURDB/rate/view/5616cd795457a3b37435c494</t>
  </si>
  <si>
    <t>No billing shall be made for a maximum demand of less than 500 kW.    Minimum charge shall be no less than $2,470</t>
  </si>
  <si>
    <t>['10/08/2015 08:09:29', '10/08/2015 08:10:33', '10/12/2015 07:28:30']</t>
  </si>
  <si>
    <t>5616d0d95457a3606235c495</t>
  </si>
  <si>
    <t>http://en.openei.org/apps/USURDB/rate/view/5616d0d95457a3606235c495</t>
  </si>
  <si>
    <t>Commercial Service Electric Rates-Power Rate I</t>
  </si>
  <si>
    <t>City of Hermann, Missouri (Utility Company)</t>
  </si>
  <si>
    <t>POWER RATE I * (OVER 100 KW DEMAND)</t>
  </si>
  <si>
    <t>['10/08/2015 08:23:53', '10/08/2015 08:24:27', '10/27/2015 07:38:17']</t>
  </si>
  <si>
    <t>5616d1115457a3dd7435c495</t>
  </si>
  <si>
    <t>http://en.openei.org/apps/USURDB/rate/view/5616d1115457a3dd7435c495</t>
  </si>
  <si>
    <t>Commercial Service Electric Rates- Power Rate II</t>
  </si>
  <si>
    <t>POWER RATE II * (OVER 500 KW DEMAND)</t>
  </si>
  <si>
    <t>['10/08/2015 08:24:49', '10/08/2015 08:25:07', '10/27/2015 07:38:34']</t>
  </si>
  <si>
    <t>5616d38a5457a3916235c494</t>
  </si>
  <si>
    <t>http://en.openei.org/apps/USURDB/rate/view/5616d38a5457a3916235c494</t>
  </si>
  <si>
    <t>City of Sullivan, Missouri (Utility Company)</t>
  </si>
  <si>
    <t>['10/08/2015 08:35:22', '10/08/2015 08:36:09', '11/13/2015 03:14:53']</t>
  </si>
  <si>
    <t>5616de865457a3b57435c498</t>
  </si>
  <si>
    <t>http://en.openei.org/apps/USURDB/rate/view/5616de865457a3b57435c498</t>
  </si>
  <si>
    <t>City of Rolla, Missouri (Utility Company)</t>
  </si>
  <si>
    <t>http://www.rollacity.org/</t>
  </si>
  <si>
    <t>['10/08/2015 09:22:14', '10/08/2015 09:22:21', '10/12/2015 07:43:01']</t>
  </si>
  <si>
    <t>56171b975457a3170a35c495</t>
  </si>
  <si>
    <t>http://en.openei.org/apps/USURDB/rate/view/56171b975457a3170a35c495</t>
  </si>
  <si>
    <t>Schedule 106-General Service Large Manufacturing</t>
  </si>
  <si>
    <t>(50,002 to 150,000 KWH)</t>
  </si>
  <si>
    <t>['10/08/2015 13:42:47', '10/08/2015 13:44:14', '11/13/2015 03:41:34']</t>
  </si>
  <si>
    <t>56171c205457a3746a35c494</t>
  </si>
  <si>
    <t>http://en.openei.org/apps/USURDB/rate/view/56171c205457a3746a35c494</t>
  </si>
  <si>
    <t>General Service Manufacturing (Schedule 107)</t>
  </si>
  <si>
    <t>(Over 150,000 KWH)</t>
  </si>
  <si>
    <t>['10/08/2015 13:45:04', '10/08/2015 13:45:59', '11/13/2015 03:41:45']</t>
  </si>
  <si>
    <t>5617ddb65457a37d4935c494</t>
  </si>
  <si>
    <t>http://en.openei.org/apps/USURDB/rate/view/5617ddb65457a37d4935c494</t>
  </si>
  <si>
    <t>GSA 1 (less than 50 kW) HIGH USAGE (Above 500 kW)</t>
  </si>
  <si>
    <t>['10/09/2015 03:31:02', '12/16/2015 03:57:41']</t>
  </si>
  <si>
    <t>5617e18b5457a38c4935c494</t>
  </si>
  <si>
    <t>http://en.openei.org/apps/USURDB/rate/view/5617e18b5457a38c4935c494</t>
  </si>
  <si>
    <t>General Power Rate, part 2- Over 50 Kw To 1000 Kw or Over 15,000 Kwh</t>
  </si>
  <si>
    <t>Bolivar Energy Authority</t>
  </si>
  <si>
    <t>http://www.bolivarelectric.com/rates/2014/Rates2014.html</t>
  </si>
  <si>
    <t>['10/09/2015 03:47:23', '10/09/2015 03:49:30', '10/15/2015 06:50:58']</t>
  </si>
  <si>
    <t>5617e2c15457a3814935c494</t>
  </si>
  <si>
    <t>http://en.openei.org/apps/USURDB/rate/view/5617e2c15457a3814935c494</t>
  </si>
  <si>
    <t>General Power Rate, part 1- 0 TO 50 kw &amp; Less Than 15,000 Kwh</t>
  </si>
  <si>
    <t>['10/09/2015 03:52:33', '10/09/2015 03:53:47']</t>
  </si>
  <si>
    <t>5617e32c5457a37d4935c497</t>
  </si>
  <si>
    <t>http://en.openei.org/apps/USURDB/rate/view/5617e32c5457a37d4935c497</t>
  </si>
  <si>
    <t>General Power Rate, part 3- Over 1000 Kw</t>
  </si>
  <si>
    <t>['10/09/2015 03:54:20', '10/09/2015 03:57:21', '10/15/2015 06:51:12']</t>
  </si>
  <si>
    <t>5617e5505457a37d4935c498</t>
  </si>
  <si>
    <t>http://en.openei.org/apps/USURDB/rate/view/5617e5505457a37d4935c498</t>
  </si>
  <si>
    <t>Manufacturing Service (15,001-25,000 kW)</t>
  </si>
  <si>
    <t>['10/09/2015 04:03:28', '10/09/2015 05:06:50', '10/09/2015 05:11:58', '10/09/2015 05:26:47', '10/12/2015 08:25:38']</t>
  </si>
  <si>
    <t>5617f6565457a38a6735c494</t>
  </si>
  <si>
    <t>http://en.openei.org/apps/USURDB/rate/view/5617f6565457a38a6735c494</t>
  </si>
  <si>
    <t>Industrial general service rate</t>
  </si>
  <si>
    <t>City of Thief River Falls, Minnesota (Utility Company)</t>
  </si>
  <si>
    <t>Power Cost Adjustment on all kWh = + .004</t>
  </si>
  <si>
    <t>['10/09/2015 05:16:06', '10/09/2015 05:17:15', '10/09/2015 05:22:44', '10/09/2015 05:41:13', '10/16/2015 07:32:27']</t>
  </si>
  <si>
    <t>5617fb145457a3586a35c494</t>
  </si>
  <si>
    <t>http://en.openei.org/apps/USURDB/rate/view/5617fb145457a3586a35c494</t>
  </si>
  <si>
    <t>Commercial general service rate</t>
  </si>
  <si>
    <t>['10/09/2015 05:36:20', '10/09/2015 05:37:41', '10/16/2015 07:29:10']</t>
  </si>
  <si>
    <t>561802ac5457a33e6a35c494</t>
  </si>
  <si>
    <t>http://en.openei.org/apps/USURDB/rate/view/561802ac5457a33e6a35c494</t>
  </si>
  <si>
    <t>General Rate- GSA (Greater than 50 KW)</t>
  </si>
  <si>
    <t>TOU demand charges are in excess of 50 KW</t>
  </si>
  <si>
    <t>http://www.glasgowepb.net/</t>
  </si>
  <si>
    <t>Adjustment = Fuel Cost Adjustment</t>
  </si>
  <si>
    <t>['10/09/2015 06:08:44', '10/09/2015 06:28:08', '10/09/2015 06:44:32', '10/16/2015 07:43:33']</t>
  </si>
  <si>
    <t>561807795457a3406a35c495</t>
  </si>
  <si>
    <t>http://en.openei.org/apps/USURDB/rate/view/561807795457a3406a35c495</t>
  </si>
  <si>
    <t>General Rate- (Schedule GSA) (Less than 50KW)</t>
  </si>
  <si>
    <t>Adjustment =  Fuel Cost Adjustment _x000D_
Period 1 is the transitional period (Apr, May, Oct, &amp; Nov) _x000D_
Period 2 is summer (June, July, August, &amp; Sept) _x000D_
Period 3 is Winter (Dec, Jan, Feb, Marc)</t>
  </si>
  <si>
    <t>['10/09/2015 06:29:13', '10/09/2015 06:36:35', '10/16/2015 07:37:42']</t>
  </si>
  <si>
    <t>5618098c5457a3586a35c495</t>
  </si>
  <si>
    <t>http://en.openei.org/apps/USURDB/rate/view/5618098c5457a3586a35c495</t>
  </si>
  <si>
    <t>General Rate (Schedule GSA) Greater than 1000 KW</t>
  </si>
  <si>
    <t>http://www.glasgow-ky.com</t>
  </si>
  <si>
    <t>adjustment = Fuel Cost Adjustment Period 1 is the transitional period (Apr, May, Oct, &amp; Nov) Period 2 is summer (June, July, August, &amp; Sept) Period 3 is Winter (Dec, Jan, Feb, Marc)</t>
  </si>
  <si>
    <t>['10/09/2015 06:38:04', '10/09/2015 06:44:05', '10/16/2015 07:46:33']</t>
  </si>
  <si>
    <t>56181ed05457a3486a35c495</t>
  </si>
  <si>
    <t>http://en.openei.org/apps/USURDB/rate/view/56181ed05457a3486a35c495</t>
  </si>
  <si>
    <t>Schedule SGS Commercial Single Phase Electric</t>
  </si>
  <si>
    <t>City of Auburn, Indiana (Utility Company)</t>
  </si>
  <si>
    <t>Availability: In service area of the Municipal Electric Department of the City of Auburn, Indiana to all customers where the monthly billing demand does not exceed 49 KVA.</t>
  </si>
  <si>
    <t>http://www.ci.auburn.in.us/departments/municipal-utilities/electric/</t>
  </si>
  <si>
    <t>['10/09/2015 08:08:48', '10/09/2015 08:10:01', '10/09/2015 08:13:26', '10/16/2015 07:53:12']</t>
  </si>
  <si>
    <t>561bc7485457a3b33ca988fe</t>
  </si>
  <si>
    <t>http://en.openei.org/apps/USURDB/rate/view/561bc7485457a3b33ca988fe</t>
  </si>
  <si>
    <t>General Service Small, Metered Demand (Schedule GSS)</t>
  </si>
  <si>
    <t>City of Westerville, Ohio (Utility Company)</t>
  </si>
  <si>
    <t>*The Power Supply Cost Adjustment charge is shown in the fixed monthly charge field.  *Net Metering: This schedule is available to consumers on a first come, first served basis, who own and operate qualifying consumer*generator facilities designed to operate in parallel with the City's system. Consumers served under this schedule must also take service under the applicable standard service schedule.</t>
  </si>
  <si>
    <t>http://www.westerville.org/index.aspx?page=83</t>
  </si>
  <si>
    <t>['10/12/2015 02:44:24', '10/12/2015 02:44:31', '10/16/2015 08:24:04']</t>
  </si>
  <si>
    <t>561bc8d55457a3ce3ca988ff</t>
  </si>
  <si>
    <t>http://en.openei.org/apps/USURDB/rate/view/561bc8d55457a3ce3ca988ff</t>
  </si>
  <si>
    <t>General Service Large (Schedule GSL)</t>
  </si>
  <si>
    <t>*Net metering:This schedule is available to consumers on a first come, first served basis, who own and operate qualifying consumer*generator facilities designed to operate in parallel with the City's system. Consumers served under this schedule must also take service under the applicable standard service schedule.</t>
  </si>
  <si>
    <t>['10/12/2015 02:51:01', '10/12/2015 02:51:09', '10/16/2015 08:23:28']</t>
  </si>
  <si>
    <t>561bc9295457a3583ca988fe</t>
  </si>
  <si>
    <t>http://en.openei.org/apps/USURDB/rate/view/561bc9295457a3583ca988fe</t>
  </si>
  <si>
    <t>General Service Large - Discounted (Schedule GSL)</t>
  </si>
  <si>
    <t>*Net metering:This schedule is available to consumers on a first come, first served basis, who own and operate qualifying consumer*generator facilities designed to operate in parallel with the City's system. Consumers served under this schedule must also take service under the applicable standard service schedule.  *Discount of $0.60 cents/kw of demand for consumer that owns and maintains transformation and distribution facilities.</t>
  </si>
  <si>
    <t>['10/12/2015 02:52:25', '10/12/2015 02:52:31', '10/16/2015 08:23:55']</t>
  </si>
  <si>
    <t>561be1215457a3813ca98900</t>
  </si>
  <si>
    <t>http://en.openei.org/apps/USURDB/rate/view/561be1215457a3813ca98900</t>
  </si>
  <si>
    <t>E210 Commercial Non-Demand 1Ph</t>
  </si>
  <si>
    <t>City of Ellensburg, Washington (Utility Company)</t>
  </si>
  <si>
    <t>Daily Service charge is $ 0.6145. Per month is $0.6145*30= $18.435</t>
  </si>
  <si>
    <t>['10/12/2015 04:34:41', '10/12/2015 04:36:05', '10/12/2015 04:36:29', '10/12/2015 07:50:23']</t>
  </si>
  <si>
    <t>561be23c5457a3d20da988fe</t>
  </si>
  <si>
    <t>http://en.openei.org/apps/USURDB/rate/view/561be23c5457a3d20da988fe</t>
  </si>
  <si>
    <t>E200 Commercial Demand 1Ph</t>
  </si>
  <si>
    <t>Fixed daily charge is $1.6410. monthly charge is $1.6410*30= $49.23</t>
  </si>
  <si>
    <t>['10/12/2015 04:39:24', '10/12/2015 04:45:25', '10/12/2015 07:50:40']</t>
  </si>
  <si>
    <t>561bf50f5457a3740da988fe</t>
  </si>
  <si>
    <t>http://en.openei.org/apps/USURDB/rate/view/561bf50f5457a3740da988fe</t>
  </si>
  <si>
    <t>Non-Demand Commercial</t>
  </si>
  <si>
    <t>City of Elk River, Minnesota (Utility Company)</t>
  </si>
  <si>
    <t>Non*Demand Commercial (Demands of 50 kw or less)    Summer: May*September  Winter: October*April</t>
  </si>
  <si>
    <t>[{'Excess of requested transformer capacity': '$1.00/KVA/month'}]</t>
  </si>
  <si>
    <t>['10/12/2015 05:59:43', '10/12/2015 06:01:27', '10/12/2015 08:28:29']</t>
  </si>
  <si>
    <t>561bf5d55457a3740da988ff</t>
  </si>
  <si>
    <t>http://en.openei.org/apps/USURDB/rate/view/561bf5d55457a3740da988ff</t>
  </si>
  <si>
    <t>Demand Commercial (Demands of 50 kw or more)    Summer: May*September  Winter: October*April</t>
  </si>
  <si>
    <t>['10/12/2015 06:03:01', '10/12/2015 06:05:09', '10/12/2015 08:28:38']</t>
  </si>
  <si>
    <t>562055835457a37404a988fe</t>
  </si>
  <si>
    <t>http://en.openei.org/apps/USURDB/rate/view/539f7081ec4f024411ecdaff</t>
  </si>
  <si>
    <t>Industrial Small General Service Single-Phase</t>
  </si>
  <si>
    <t>*Subject to power cost adjustment, tax expense adjustment, and an environmental compliance charge.  *Minimum monthly bill of $11.00</t>
  </si>
  <si>
    <t>['10/15/2015 13:40:19']</t>
  </si>
  <si>
    <t>5621172d5457a3cc24a988fe</t>
  </si>
  <si>
    <t>http://en.openei.org/apps/USURDB/rate/view/5621172d5457a3cc24a988fe</t>
  </si>
  <si>
    <t>Nonresidential - General     Schedule (20)-NRG-1</t>
  </si>
  <si>
    <t>Grand Valley Rrl Pwr Line, Inc</t>
  </si>
  <si>
    <t>Nonresidential * General       Schedule (20)*NRG*1    * Available to all consumers for commercial, small industrial and farm service for all uses including lighting, heating and power subject to the established rules and regulations of the Seller.Service under this schedule is limited to consumers whose load requirements do not exceed 50 kW.    * Assume Net Metering due to Photovoltaic Interconnection Service Schedule PV*I.     * The Power Cost Adjustment (PCA) shall be applied to customers in all rate schedules and classes.  The PCA shall be adjusted to the most current billing period, as information is available from the Utilities wholesale provider(s).  The PCA adjustment shall appear on the consumers billing statement following the billing period of the Fuel Cost Factor(FCA)adjustment for wholesale power cost by the wholesale provider(s).   * The Power Cost Adjustment per customer shall be calculated each billing period based on wholesale power bills as follows: PCA = (FCA/total system kilowatt*hours sold) x total number of individual customer's kilowatt*hours billed.</t>
  </si>
  <si>
    <t>In addition to the rates and charges described above, consumers will be billed a_x000D_
Power Cost Pass Through for all kWh consumed. The Power Cost Pass Through shall be computed on a uniform per kWh basis each_x000D_
month as follows:_x000D_
Power Cost Pass Through =_x000D_
Estimated Power Cost/Estimated Energy Sales_x000D_
Because the Power Cost Pass Through is calculated using estimated power cost and_x000D_
estimated energy sales, revenue recovery will require reconciliation over time._x000D_
Power Cost Pass Through revenue surpluses will be applied to reduce estimated power_x000D_
costs and deficits factored in to increase estimated power costs over a rolling twelvemonth_x000D_
period.</t>
  </si>
  <si>
    <t>['10/16/2015 03:26:37', '10/16/2015 03:31:31', '12/16/2015 04:42:08']</t>
  </si>
  <si>
    <t>56211c635457a3fb0ea988fe</t>
  </si>
  <si>
    <t>http://en.openei.org/apps/USURDB/rate/view/56211c635457a3fb0ea988fe</t>
  </si>
  <si>
    <t>Industrial Service     Schedule (50) -IND-1</t>
  </si>
  <si>
    <t>Industrial Service   Schedule (50)*IND*1    * Available to all consumers located on or near the Seller's three*phase lines for all types of usage, subject to the established rules and regulations of the Seller. Service under this schedule is limited to consumers whose load requirements exceed 500 kW.    * Determination of Billing Demand: The billing demand shall be the maximum kilowatt demand established by the customer for any period of fifteen consecutive minutes during the month for which the bill is rendered, as indicated or recorded by a demand meter and adjusted for power factor as provided below.     * Power Factor Adjustment: The customer agrees to maintain unity power factor as nearly as practicable.  Demand charges will be adjusted for consumers with 20 kW or more of measured demand to correct for average power factors lower than 90% and may be so adjusted for other consumers if and when the seller deems necessary.  Such adjustments will be made by increasing the measured demand 1% for each 1% by which the average power factor is less than 90% lagging.    * The Power Cost Adjustment (PCA) shall be applied to customers in all rate schedules and classes.  The PCA shall be adjusted to the most current billing period, as information is available from the Utilities wholesale provider(s).  The PCA adjustment shall appear on the consumers billing statement following the billing period of the Fuel Cost Factor (FCA) adjustment for wholesale power cost by the wholesale provider(s).   * The Power Cost Adjustment per customer shall be calculated each billing period based on wholesale power bills as follows: PCA = (FCA/total system kilowatt*hours sold) x total number of individual customer's kilowatt*hours billed.</t>
  </si>
  <si>
    <t>In addition to the rates and charges described above, a Wholesale Power Cost_x000D_
Adjustment (WPCA) shall be applied to all kWh billed._x000D_
The Wholesale Power Cost Adjustment (WPCA) shall be computed each month as_x000D_
follows:_x000D_
Power Cost Pass Through - 0.07148 = Wholesale Power Cost Adjustment</t>
  </si>
  <si>
    <t>['10/16/2015 03:48:51', '10/16/2015 03:49:54', '12/16/2015 04:42:34']</t>
  </si>
  <si>
    <t>56211cd05457a35e5aa988ff</t>
  </si>
  <si>
    <t>http://en.openei.org/apps/USURDB/rate/view/56211cd05457a35e5aa988ff</t>
  </si>
  <si>
    <t>Large Power Service     Schedule (30) -LP-1</t>
  </si>
  <si>
    <t>Available to all consumers located on or near the Seller's three*phase lines for all types of usage, subject to the established rules and regulations of the Seller. Service under this schedule is limited to consumers whose load requirements exceed 50 kW.    power factor adjustment: The customer agrees to maintain unity power factor as nearly as practicable.  Demand charges will be adjusted for consumers with 20 kW or more of measured demand to correct for average power factors lower than 90% and may be so adjusted for other consumers if and when the seller deems necessary.  Such adjustments will be made by increasing the measured demand 1% for each 1% by which the average power factor is less than 90% lagging.    The Power Cost Adjustment (PCA) shall be applied to customers in all rate schedules and classes.  The PCA shall be adjusted to the most current billing period, as information is available from the Utilities wholesale provider(s).  The PCA adjustment shall appear on the consumers billing statement following the billing period of the Fuel Cost Factor (FCA) adjustment for wholesale power cost by the wholesale provider(s).     The Power Cost Adjustment per customer shall be calculated each billing period based on wholesale power bills as follows: PCA = (FCA/total system kilowatt*hours sold) x total number of individual customer's kilowatt*hours billed.</t>
  </si>
  <si>
    <t>In addition to the rates and charges described above, a Wholesale Power Cost_x000D_
Adjustment (WPCA) shall be applied to all kWh billed._x000D_
_x000D_
The Wholesale Power Cost Adjustment (WPCA) shall be computed each month as_x000D_
follows:_x000D_
Power Cost Pass Through - 0.07148 = Wholesale Power Cost Adjustment</t>
  </si>
  <si>
    <t>['10/16/2015 03:50:40', '10/16/2015 03:51:55', '12/16/2015 04:42:41']</t>
  </si>
  <si>
    <t>562124b75457a3c322a988fe</t>
  </si>
  <si>
    <t>http://en.openei.org/apps/USURDB/rate/view/562124b75457a3c322a988fe</t>
  </si>
  <si>
    <t>Large Power and Light Rate - Distribution (LPL)</t>
  </si>
  <si>
    <t>Stillwater Utilities Authority</t>
  </si>
  <si>
    <t>This rate applies to Service Levels 3 and 4.     Service Level 3 shall mean at any nominal standard voltage of SEU between 2 kV and 50 kV, both inclusive, by a direct tap to the City's prevailing distribution source from a circuit not dedicated to the customer.    Service Level 4 shall mean service at any nominal standard voltage of SEU between 2 kV and 50 kV, both inclusive where service is rendered through transformation from a SEU prevailing distribution voltage source (2kW to 50 kW) to a lower distribution voltage with metering at distribution voltage.     Production Cost Adjustment (PCA): A factor determined by SEU and applied to the cost of energy used by the consumer to account for variations in the cost of generating or purchasing power shall apply to this rate.</t>
  </si>
  <si>
    <t>http://stillwater.org/document/electric__large_power__light_rate_lpl.php</t>
  </si>
  <si>
    <t>['10/16/2015 04:24:23', '10/16/2015 04:25:42', '12/15/2015 06:10:16']</t>
  </si>
  <si>
    <t>5621254f5457a3ec34a988fe</t>
  </si>
  <si>
    <t>http://en.openei.org/apps/USURDB/rate/view/5621254f5457a3ec34a988fe</t>
  </si>
  <si>
    <t>Power and Light - Primary (PL-P)</t>
  </si>
  <si>
    <t>Production Cost Adjustment (PCA): A factor determined by SEU and applied to the cost of energy used by the consumer to account for variations in the cost of generating or purchasing power shall apply..    LOAD CURTAILMENT RIDER may apply at the customer's request. For more information on this rider, see rate entry titled "LOAD CURTAILMENT RIDER" or see the following link: http://stillwater.org/government/stillwater_utilities_authority/electric_utility/docs/RIDER_LCRev3.pdf</t>
  </si>
  <si>
    <t>http://stillwater.org/document/electric__power__light_primary_plp.php</t>
  </si>
  <si>
    <t>['10/16/2015 04:26:55', '10/16/2015 04:33:08', '12/15/2015 06:10:35']</t>
  </si>
  <si>
    <t>5621270a5457a34751a988fe</t>
  </si>
  <si>
    <t>http://en.openei.org/apps/USURDB/rate/view/5621270a5457a34751a988fe</t>
  </si>
  <si>
    <t>Power and Light - Secondary (PL-S)</t>
  </si>
  <si>
    <t>Power Factor Clause: The consumer shall at all times take and use power in such manner that the power factor shall be as near 100% as possible.    Production Cost Adjustment (PCA): a factor determined by SEU and applied to the cost of energy used by the consumer to account for variations in the cost of generating or purchasing power may apply.    LOAD CURTAILMENT RIDER may apply at the customer's request. For more information on this rider, see rate entry titled "LOAD CURTAILMENT RIDER" or see the following link: http://stillwater.org/government/stillwater_utilities_authority/electric_utility/docs/RIDER_LCRev3.pdf</t>
  </si>
  <si>
    <t>http://stillwater.org/document/electric__power__light_secondary_pls.php</t>
  </si>
  <si>
    <t>['10/16/2015 04:34:18', '10/16/2015 04:35:40', '12/15/2015 06:10:42']</t>
  </si>
  <si>
    <t>5621279f5457a3c322a988ff</t>
  </si>
  <si>
    <t>http://en.openei.org/apps/USURDB/rate/view/5621279f5457a3c322a988ff</t>
  </si>
  <si>
    <t>Large Power and Light Rate - Secondary (LPL)</t>
  </si>
  <si>
    <t>This rate is applicable to Service Level 5    Service Level 5 shall mean service at any nominal standard voltage of SEU less than 2,000 volts with metering at less than 2,000 volts.     Production Cost Adjustment (PCA): a factor determined by SEU and applied to the cost of energy used by the consumer to account for variations in the cost of generating or purchasing power will apply to this rate.</t>
  </si>
  <si>
    <t>['10/16/2015 04:36:47', '10/16/2015 04:43:23', '12/15/2015 06:10:49']</t>
  </si>
  <si>
    <t>562129555457a35f4ea988fe</t>
  </si>
  <si>
    <t>http://en.openei.org/apps/USURDB/rate/view/562129555457a35f4ea988fe</t>
  </si>
  <si>
    <t>Ground Source Heat Pump Rate - Commercial Customers (GSHP)</t>
  </si>
  <si>
    <t>The application of this rate schedule is limited to commercial (business) consumers which use a ground source type heat pump for all heating and cooling needs within the business establishment.</t>
  </si>
  <si>
    <t>http://stillwater.org/document/electric__ground_source_heat_pump_rate_gshp.php</t>
  </si>
  <si>
    <t>['10/16/2015 04:44:05', '10/16/2015 04:45:43', '12/15/2015 06:10:56']</t>
  </si>
  <si>
    <t>56212a2f5457a34551a988fe</t>
  </si>
  <si>
    <t>http://en.openei.org/apps/USURDB/rate/view/56212a2f5457a34551a988fe</t>
  </si>
  <si>
    <t>Power and Light TOD - Secondary (PL-S/TOD)</t>
  </si>
  <si>
    <t>An Additional Assessment of $15.44 per bill for the Summer Season billing months (May 1st ending September 30th) will be charged under the Time Of Day Meter Charge    Production Cost Adjustment (PCA): A factor determined by SEU and applied to the cost of energy used by the consumer to account for variations in the cost of generating or purchasing power will be applied.</t>
  </si>
  <si>
    <t>http://stillwater.org/document/electric__power__light_secondary_time_of_day_rate_plstod.php</t>
  </si>
  <si>
    <t>['10/16/2015 04:47:43', '10/16/2015 04:49:40', '12/15/2015 06:11:04']</t>
  </si>
  <si>
    <t>56212ae65457a3ba39a988fe</t>
  </si>
  <si>
    <t>http://en.openei.org/apps/USURDB/rate/view/56212ae65457a3ba39a988fe</t>
  </si>
  <si>
    <t>Power and Light TOD - Primary (PL-P/TOD)</t>
  </si>
  <si>
    <t>http://stillwater.org/document/electric__power__light_primary_time_of_day_rate_plptod.php</t>
  </si>
  <si>
    <t>['10/16/2015 04:50:46', '10/16/2015 04:52:47', '12/15/2015 06:11:18']</t>
  </si>
  <si>
    <t>56212b4b5457a3964ea988fe</t>
  </si>
  <si>
    <t>http://en.openei.org/apps/USURDB/rate/view/56212b4b5457a3964ea988fe</t>
  </si>
  <si>
    <t>General Small Service</t>
  </si>
  <si>
    <t>City of McPherson, Kansas (Utility Company)</t>
  </si>
  <si>
    <t>http://www.mcpcity.com/?audience=2&amp;deptid=1</t>
  </si>
  <si>
    <t>energy rate - sum of energy rate, capacity charge, transmission charge, and city transfer charge</t>
  </si>
  <si>
    <t>['10/16/2015 04:52:27', '10/16/2015 04:54:01']</t>
  </si>
  <si>
    <t>56212c045457a30669a988fe</t>
  </si>
  <si>
    <t>http://en.openei.org/apps/USURDB/rate/view/56212c045457a30669a988fe</t>
  </si>
  <si>
    <t>Production Cost Adjustment (PCA): a factor determined by SEU and applied to the cost of energy used by the consumer to account for variations in the cost of generating or purchasing power may apply.</t>
  </si>
  <si>
    <t>http://stillwater.org/document/electric__general_service_gs.php</t>
  </si>
  <si>
    <t>['10/16/2015 04:55:32', '10/16/2015 04:56:42', '12/15/2015 06:12:39']</t>
  </si>
  <si>
    <t>56212e665457a3cd7fa988fe</t>
  </si>
  <si>
    <t>http://en.openei.org/apps/USURDB/rate/view/56212e665457a3cd7fa988fe</t>
  </si>
  <si>
    <t>Commercial All Electric</t>
  </si>
  <si>
    <t>energy rate - sum of energy rate, capacity charge, transmission charge, and city transfer charge.</t>
  </si>
  <si>
    <t>['10/16/2015 05:05:42', '10/16/2015 05:11:13']</t>
  </si>
  <si>
    <t>56213dd45457a37030a988fe</t>
  </si>
  <si>
    <t>http://en.openei.org/apps/USURDB/rate/view/56213dd45457a37030a988fe</t>
  </si>
  <si>
    <t>GENERAL SERVICE Under 50 kW Single Phase Service</t>
  </si>
  <si>
    <t>Emerald People's Utility Dist</t>
  </si>
  <si>
    <t>http://www.epud.org/my-account/rates/</t>
  </si>
  <si>
    <t>['10/16/2015 06:11:32', '10/16/2015 06:12:59', '11/13/2015 04:00:21']</t>
  </si>
  <si>
    <t>56213e505457a3995ea988fe</t>
  </si>
  <si>
    <t>http://en.openei.org/apps/USURDB/rate/view/56213e505457a3995ea988fe</t>
  </si>
  <si>
    <t>GENERAL SERVICE Over 50 kW Single Phase Service</t>
  </si>
  <si>
    <t>['10/16/2015 06:13:36', '10/16/2015 06:15:18', '11/13/2015 04:00:29']</t>
  </si>
  <si>
    <t>56213ed35457a39c1ea988fe</t>
  </si>
  <si>
    <t>http://en.openei.org/apps/USURDB/rate/view/56213ed35457a39c1ea988fe</t>
  </si>
  <si>
    <t>DISTRIBUTION SERVICE RATE SCHEDULE</t>
  </si>
  <si>
    <t>This schedule applies to electrical generators that may be interconnected in parallel with Emerald's electrical distribution system and meet the definition of a "Qualifying facility" per ORS 758.505(8). This schedule applies only in cases where the energy output from such a facility will be transmitted to an electrical utility other than Emerald.</t>
  </si>
  <si>
    <t>['10/16/2015 06:15:47', '10/16/2015 06:18:14', '11/13/2015 04:00:37']</t>
  </si>
  <si>
    <t>562154195457a35256a988fe</t>
  </si>
  <si>
    <t>http://en.openei.org/apps/USURDB/rate/view/562154195457a35256a988fe</t>
  </si>
  <si>
    <t>Large Power  2</t>
  </si>
  <si>
    <t>Red River Valley Rrl Elec Assn</t>
  </si>
  <si>
    <t>Available to all commercial, industrial, oil pumping, and institutional customers with load requirements of less than 100 kVA.</t>
  </si>
  <si>
    <t>http://www.rrvrea.com/</t>
  </si>
  <si>
    <t>['10/16/2015 07:46:33', '10/16/2015 07:48:21', '12/16/2015 05:10:06']</t>
  </si>
  <si>
    <t>562154a15457a39365a988fe</t>
  </si>
  <si>
    <t>http://en.openei.org/apps/USURDB/rate/view/562154a15457a39365a988fe</t>
  </si>
  <si>
    <t>Large Power  1</t>
  </si>
  <si>
    <t>['10/16/2015 07:48:49', '10/16/2015 07:49:46', '12/16/2015 05:10:15']</t>
  </si>
  <si>
    <t>5621551e5457a39365a988ff</t>
  </si>
  <si>
    <t>http://en.openei.org/apps/USURDB/rate/view/5621551e5457a39365a988ff</t>
  </si>
  <si>
    <t>Optional General Purpose TOU</t>
  </si>
  <si>
    <t>THERE IS A CUSTOMER CHARGE PER KVA OF TRANSFORMER CAPACITY OF $1.25</t>
  </si>
  <si>
    <t>[{'Customer charge/kVA/month': '1.25'}]</t>
  </si>
  <si>
    <t>['10/16/2015 07:50:54', '10/16/2015 07:51:41', '12/16/2015 05:13:08']</t>
  </si>
  <si>
    <t>562155db5457a3d118a988ff</t>
  </si>
  <si>
    <t>http://en.openei.org/apps/USURDB/rate/view/562155db5457a3d118a988ff</t>
  </si>
  <si>
    <t>Schedule LGS  Single Phase Electric Service</t>
  </si>
  <si>
    <t>['10/16/2015 07:54:03', '10/16/2015 07:54:50']</t>
  </si>
  <si>
    <t>562156d85457a36843a988fe</t>
  </si>
  <si>
    <t>http://en.openei.org/apps/USURDB/rate/view/562156d85457a36843a988fe</t>
  </si>
  <si>
    <t>General Purpose Single Phase</t>
  </si>
  <si>
    <t>Available to any customer taking service at standard secondary voltages for single*phase general purpose or three*phase commercial, farm, or public building use.      WHOLE HOUSE INSTANTANEOUS WATER HEATER RIDER: A charge of $1.25 per kVA per month of excess transformer capacity, above the transformer size normally installed for the particular structure, shall apply to Customers who install whole house instantaneous water heaters in homes or general use buildings.</t>
  </si>
  <si>
    <t>Power cost adjustment + Instantaneous Water Heater Rider is applicable.</t>
  </si>
  <si>
    <t>['10/16/2015 07:58:16', '10/16/2015 08:00:25', '12/16/2015 05:13:28']</t>
  </si>
  <si>
    <t>56215b645457a3a875a988fe</t>
  </si>
  <si>
    <t>http://en.openei.org/apps/USURDB/rate/view/56215b645457a3a875a988fe</t>
  </si>
  <si>
    <t>Schedule GP - General Purpose Service</t>
  </si>
  <si>
    <t>['10/16/2015 08:17:40', '10/16/2015 08:18:08', '12/16/2015 05:48:07']</t>
  </si>
  <si>
    <t>56215bc15457a34d0ba988fe</t>
  </si>
  <si>
    <t>http://en.openei.org/apps/USURDB/rate/view/56215bc15457a34d0ba988fe</t>
  </si>
  <si>
    <t>Schedule GP - General Purpose Service for loads requiring 50 kvA and above transformer capacity</t>
  </si>
  <si>
    <t>['10/16/2015 08:19:13', '10/16/2015 08:20:38', '12/16/2015 05:48:16']</t>
  </si>
  <si>
    <t>562510875457a38e2d418740</t>
  </si>
  <si>
    <t>http://en.openei.org/apps/USURDB/rate/view/562510875457a38e2d418740</t>
  </si>
  <si>
    <t>Homer Electric Assn Inc</t>
  </si>
  <si>
    <t>Any class of service which does not qualify for Residential Schedule and where the demand does not exceed 20kW for three consecutive months</t>
  </si>
  <si>
    <t>If energy consumption does not meet or exceed 150 kWh within the billing period, there will be a System Delivery Charge of $22.51</t>
  </si>
  <si>
    <t>http://www.homerelectric.com/</t>
  </si>
  <si>
    <t>adjustment - Regulatory Cost Charge</t>
  </si>
  <si>
    <t>['10/19/2015 03:47:19', '10/19/2015 03:50:58', '10/27/2015 07:07:41']</t>
  </si>
  <si>
    <t>562511d65457a3f52d418741</t>
  </si>
  <si>
    <t>http://en.openei.org/apps/USURDB/rate/view/562511d65457a3f52d418741</t>
  </si>
  <si>
    <t>All general services using more than 20kW of monthly demand during three consecutive months, but less than 1,000kW of monthly demand. If the minimum demand charge of 20kW is not met during the billing period, a minimum demand charge of $333.72 applies.</t>
  </si>
  <si>
    <t>adjustment - regulatory cost charge</t>
  </si>
  <si>
    <t>['10/19/2015 03:52:54', '10/19/2015 03:57:19', '10/27/2015 07:07:50']</t>
  </si>
  <si>
    <t>562524355457a32e34418743</t>
  </si>
  <si>
    <t>http://en.openei.org/apps/USURDB/rate/view/562524355457a32e34418743</t>
  </si>
  <si>
    <t>Mountain Top Rates</t>
  </si>
  <si>
    <t>Northern Lights, Inc</t>
  </si>
  <si>
    <t>Available to the members of Northern Lights, Inc. for general use, subject to its Member Service Policies.    All installations requiring 100 KVA or more of transformer capacity and will be billed on Schedule #2 or #3.</t>
  </si>
  <si>
    <t>['10/19/2015 05:11:17', '10/19/2015 05:12:38', '12/16/2015 05:54:22']</t>
  </si>
  <si>
    <t>562952065457a3c830418740</t>
  </si>
  <si>
    <t>http://en.openei.org/apps/USURDB/rate/view/562952065457a3c830418740</t>
  </si>
  <si>
    <t>Industrial Contract Service</t>
  </si>
  <si>
    <t>Cheyenne Light Fuel &amp; Power Co</t>
  </si>
  <si>
    <t>Applicable to large industrial power users whose total minimum capacity requirements are 13,000 kW or greater. Service is by Electric Service Agreement only and is not applicable to temporary, standby, supplementary, emergency, resale, shared or incidental purposes.</t>
  </si>
  <si>
    <t>https://www.cheyennelight.com/rates</t>
  </si>
  <si>
    <t>Adjustment ($0.01269) = PCA ($0.00729) + CPGS ($0.0054)</t>
  </si>
  <si>
    <t>['10/22/2015 09:15:50', '10/22/2015 09:36:57', '12/16/2015 05:24:53']</t>
  </si>
  <si>
    <t>562957375457a37c7c418740</t>
  </si>
  <si>
    <t>http://en.openei.org/apps/USURDB/rate/view/562957375457a37c7c418740</t>
  </si>
  <si>
    <t>Secondary General Service</t>
  </si>
  <si>
    <t>Applicable within all territory served to lighting and power service supplied at secondary voltage. Not applicable to standby, auxiliary or resale service.    HIGH LOAD FACTOR INCENTIVE CREDIT APPLICABLE    This discount applies only to Secondary General (SG) and Primary General (PG) customers with electric service requirements of 100 kilowatts or more that have signed all requirements Agreements consistent with the Contract Period provisions contained on Sheet No. 49.    MONTHLY RATE    Associated kWh for Energy Over 75% Load Factor, per kWh Credit............................. $ 0.01000</t>
  </si>
  <si>
    <t>Adjustments ($0.01522) = PCA ($0.00589) + CPGS ($0.00913) + DSM ($0.0002)</t>
  </si>
  <si>
    <t>['10/22/2015 09:37:59', '10/22/2015 09:41:06', '12/16/2015 05:25:04']</t>
  </si>
  <si>
    <t>562958095457a3006b418740</t>
  </si>
  <si>
    <t>http://en.openei.org/apps/USURDB/rate/view/562958095457a3006b418740</t>
  </si>
  <si>
    <t>Applicable within all territory served to customers whose demands are less than 25 kW for lighting and power service supplied at secondary distribution voltage. Not applicable to standby, auxiliary or resale service</t>
  </si>
  <si>
    <t>['10/22/2015 09:41:29', '10/22/2015 09:43:33', '12/16/2015 05:25:15']</t>
  </si>
  <si>
    <t>56295e925457a38c1b418740</t>
  </si>
  <si>
    <t>http://en.openei.org/apps/USURDB/rate/view/56295e925457a38c1b418740</t>
  </si>
  <si>
    <t>Small General Service - SGS01 - Single Phase</t>
  </si>
  <si>
    <t>Flathead Electric Coop Inc</t>
  </si>
  <si>
    <t>Non*residential services less than 50 kW    PRIMARY VOLTAGE METERING ADJUSTMENT:  When a member's service is delivered and metered at the Cooperative's available primary distribution voltage, the sum of the Basic Charge and Energy Charge will be reduced by 1.5%</t>
  </si>
  <si>
    <t>http://www.flatheadelectric.com/rates/rates.html</t>
  </si>
  <si>
    <t>['10/22/2015 10:09:22', '10/22/2015 10:10:02', '11/09/2015 19:34:35']</t>
  </si>
  <si>
    <t>5629601d5457a32538418740</t>
  </si>
  <si>
    <t>http://en.openei.org/apps/USURDB/rate/view/5629601d5457a32538418740</t>
  </si>
  <si>
    <t>Medium General Service - MGS01 - Single Phase</t>
  </si>
  <si>
    <t>* To members whose nonresidential electric service requirements are supplied hereunder, and whose loads have registered 50 kW or more and at the same time have not registered more than 100 kW in any two billing periods in a consecutive 36*month period.</t>
  </si>
  <si>
    <t>['10/22/2015 10:15:57', '10/22/2015 10:16:23', '11/09/2015 19:35:03']</t>
  </si>
  <si>
    <t>562960945457a3891b418741</t>
  </si>
  <si>
    <t>http://en.openei.org/apps/USURDB/rate/view/562960945457a3891b418741</t>
  </si>
  <si>
    <t>Large General Service - LGS01</t>
  </si>
  <si>
    <t>* To members whose nonresidential electric service requirements are supplied hereunder, and whose loads have registered 100 kW or more and at the same time have not registered more than 400 kW in any two billing periods in a consecutive 36*month period.    * A $.15 per kW discount is available for taking service at primary voltage.</t>
  </si>
  <si>
    <t>['10/22/2015 10:17:56', '10/22/2015 10:18:43', '11/09/2015 19:35:28']</t>
  </si>
  <si>
    <t>562961475457a3b713418741</t>
  </si>
  <si>
    <t>http://en.openei.org/apps/USURDB/rate/view/562961475457a3b713418741</t>
  </si>
  <si>
    <t>Extra Large General Service - XGS01</t>
  </si>
  <si>
    <t>* To members whose entire electric service requirements are supplied hereunder, and whose loads have registered 400 kW or more and at the same time have not registered more than 1,000 kW in two billing periods within a consecutive 36*month period.      * A $.15 per kW discount is available for taking service at primary voltage.</t>
  </si>
  <si>
    <t>['10/22/2015 10:20:55', '10/22/2015 10:21:21', '10/22/2015 10:22:24', '11/09/2015 19:35:40']</t>
  </si>
  <si>
    <t>562961ed5457a35932418740</t>
  </si>
  <si>
    <t>http://en.openei.org/apps/USURDB/rate/view/562961ed5457a35932418740</t>
  </si>
  <si>
    <t>['10/22/2015 10:23:41', '10/22/2015 10:24:39', '11/09/2015 19:35:53']</t>
  </si>
  <si>
    <t>562967945457a38d61418740</t>
  </si>
  <si>
    <t>http://en.openei.org/apps/USURDB/rate/view/562967945457a38d61418740</t>
  </si>
  <si>
    <t>Small General Service SGS51 Single Phase</t>
  </si>
  <si>
    <t>['10/22/2015 10:47:47', '10/22/2015 10:48:13', '11/09/2015 19:36:52']</t>
  </si>
  <si>
    <t>5629680c5457a38e61418740</t>
  </si>
  <si>
    <t>http://en.openei.org/apps/USURDB/rate/view/5629680c5457a38e61418740</t>
  </si>
  <si>
    <t>Medium General Service MGS51 Single Phase</t>
  </si>
  <si>
    <t>['10/22/2015 10:49:48', '10/22/2015 10:50:31', '11/09/2015 19:37:16']</t>
  </si>
  <si>
    <t>562968955457a39561418740</t>
  </si>
  <si>
    <t>http://en.openei.org/apps/USURDB/rate/view/562968955457a39561418740</t>
  </si>
  <si>
    <t>Large General Service LGS51</t>
  </si>
  <si>
    <t>['10/22/2015 10:52:05', '10/22/2015 10:52:54', '11/09/2015 19:37:47']</t>
  </si>
  <si>
    <t>562969055457a31354418741</t>
  </si>
  <si>
    <t>http://en.openei.org/apps/USURDB/rate/view/562969055457a31354418741</t>
  </si>
  <si>
    <t>Extra Large General Service XGS51</t>
  </si>
  <si>
    <t>['10/22/2015 10:53:57', '10/22/2015 10:54:59', '11/09/2015 19:38:02']</t>
  </si>
  <si>
    <t>562969635457a39561418741</t>
  </si>
  <si>
    <t>http://en.openei.org/apps/USURDB/rate/view/562969635457a39561418741</t>
  </si>
  <si>
    <t>Industrial Service IND51</t>
  </si>
  <si>
    <t>['10/22/2015 10:55:31', '10/22/2015 10:55:59', '11/09/2015 19:38:14']</t>
  </si>
  <si>
    <t>56297c125457a3b943418740</t>
  </si>
  <si>
    <t>http://en.openei.org/apps/USURDB/rate/view/56297c125457a3b943418740</t>
  </si>
  <si>
    <t>MKEC - General Service Small East Division</t>
  </si>
  <si>
    <t>['10/22/2015 12:15:14', '10/22/2015 12:16:27', '11/13/2015 03:55:31']</t>
  </si>
  <si>
    <t>56297c8b5457a3b943418741</t>
  </si>
  <si>
    <t>http://en.openei.org/apps/USURDB/rate/view/56297c8b5457a3b943418741</t>
  </si>
  <si>
    <t>MKEC - Industrial Service East Division</t>
  </si>
  <si>
    <t>['10/22/2015 12:17:15', '10/22/2015 12:19:01', '11/13/2015 03:55:39']</t>
  </si>
  <si>
    <t>56297e0d5457a32e69418740</t>
  </si>
  <si>
    <t>http://en.openei.org/apps/USURDB/rate/view/56297e0d5457a32e69418740</t>
  </si>
  <si>
    <t>MKEC - General Service Large East Division</t>
  </si>
  <si>
    <t>['10/22/2015 12:23:41', '10/22/2015 12:24:37', '11/13/2015 03:55:47']</t>
  </si>
  <si>
    <t>562aaeda5457a3bf20418740</t>
  </si>
  <si>
    <t>http://en.openei.org/apps/USURDB/rate/view/562aaeda5457a3bf20418740</t>
  </si>
  <si>
    <t>Large Commercial (Rate 20)</t>
  </si>
  <si>
    <t>Kandiyohi Power Coop</t>
  </si>
  <si>
    <t>Water Heater Credit ($ 13.25), Peak Shave Water Heater Credit ($ 6.00) and Cycled Air Conditioner Credit ($ 8.25) is applicable to concerned Rate class.</t>
  </si>
  <si>
    <t>http://www.kpcoop.com/customer-service/rate-schedule/</t>
  </si>
  <si>
    <t>['10/23/2015 10:04:10', '10/23/2015 10:04:40', '12/16/2015 05:36:06']</t>
  </si>
  <si>
    <t>562e49c65457a3ba5dbc06b2</t>
  </si>
  <si>
    <t>http://en.openei.org/apps/USURDB/rate/view/562e49c65457a3ba5dbc06b2</t>
  </si>
  <si>
    <t>Tillamook Peoples Utility Dist</t>
  </si>
  <si>
    <t>Schedule G*2</t>
  </si>
  <si>
    <t>['10/26/2015 03:41:58', '10/26/2015 03:43:03', '12/15/2015 05:01:08']</t>
  </si>
  <si>
    <t>562e4c165457a3fa03bc06b3</t>
  </si>
  <si>
    <t>http://en.openei.org/apps/USURDB/rate/view/562e4c165457a3fa03bc06b3</t>
  </si>
  <si>
    <t>['10/26/2015 03:51:50', '10/26/2015 03:56:38', '12/15/2015 05:01:56']</t>
  </si>
  <si>
    <t>562e536b5457a3ae14bc06b2</t>
  </si>
  <si>
    <t>http://en.openei.org/apps/USURDB/rate/view/562e536b5457a3ae14bc06b2</t>
  </si>
  <si>
    <t>City of Franklin, Virginia (Utility Company)</t>
  </si>
  <si>
    <t>Availability: This rate schedule is available for the supply and delivery of all of the electric service requirements of the Customer, other than Residential Service, where the Customer's kW demand is not measured or the metered kW demand does not exceed 30 kW more than twice during any twelve (12) consecutive months.</t>
  </si>
  <si>
    <t>http://www.franklinva.com/government/departments/electric/electric-service-rate-schedules/</t>
  </si>
  <si>
    <t>['10/26/2015 04:23:07', '10/26/2015 04:28:00', '11/13/2015 04:35:36']</t>
  </si>
  <si>
    <t>562e56fe5457a3b314bc06b3</t>
  </si>
  <si>
    <t>http://en.openei.org/apps/USURDB/rate/view/562e56fe5457a3b314bc06b3</t>
  </si>
  <si>
    <t>Medium General Service - Single Phase MGS-I</t>
  </si>
  <si>
    <t>Availability: This rate schedule is available for the supply and delivery of all of the electric service requirements of the Customer for any purpose, other than Residential Service, where the Customer's metered kW demands are 30 kW are greater but less than 100 kW.</t>
  </si>
  <si>
    <t>['10/26/2015 04:38:22', '10/26/2015 04:39:32', '11/13/2015 04:41:56']</t>
  </si>
  <si>
    <t>562e5a415457a3d814bc06b2</t>
  </si>
  <si>
    <t>http://en.openei.org/apps/USURDB/rate/view/562e5a415457a3d814bc06b2</t>
  </si>
  <si>
    <t>Medium General Service - Single Phase MGS-D</t>
  </si>
  <si>
    <t>This rate schedule is available for the supply and delivery of all of the electric service requirements of the Customer for any purpose, other than Residential Service, where the Customer's metered kW demands are 100 kW or greater but less than 500 kW.</t>
  </si>
  <si>
    <t>['10/26/2015 04:52:17', '10/26/2015 04:56:42', '10/26/2015 04:57:31', '11/13/2015 04:42:54']</t>
  </si>
  <si>
    <t>562e5e505457a3b714bc06b4</t>
  </si>
  <si>
    <t>http://en.openei.org/apps/USURDB/rate/view/562e5e505457a3b714bc06b4</t>
  </si>
  <si>
    <t>Availability: This rate schedule is available for the supply and delivery of all of the electric service requirements of the Customer for any purpose, other than Residential Service, where the Customer's metered kW demands are 500 kW are greater.</t>
  </si>
  <si>
    <t>Power Cost Adjustment charges apply.</t>
  </si>
  <si>
    <t>['10/26/2015 05:09:36', '10/26/2015 05:10:17', '11/13/2015 04:43:08']</t>
  </si>
  <si>
    <t>5630f11f5457a38f63bc06b2</t>
  </si>
  <si>
    <t>http://en.openei.org/apps/USURDB/rate/view/5630f11f5457a38f63bc06b2</t>
  </si>
  <si>
    <t>PUD No 1 of Grays Harbor Cnty</t>
  </si>
  <si>
    <t>https://www.ghpud.org/index.php/about-us/rates-and-policies</t>
  </si>
  <si>
    <t>['10/28/2015 04:00:31', '10/28/2015 04:12:48', '10/28/2015 04:44:12', '11/13/2015 04:45:40']</t>
  </si>
  <si>
    <t>5630f4695457a35b5cbc06b2</t>
  </si>
  <si>
    <t>http://en.openei.org/apps/USURDB/rate/view/5630f4695457a35b5cbc06b2</t>
  </si>
  <si>
    <t>['10/28/2015 04:14:33', '10/28/2015 04:16:52', '10/28/2015 04:41:52', '11/13/2015 04:45:49']</t>
  </si>
  <si>
    <t>5630fa285457a3550abc06b2</t>
  </si>
  <si>
    <t>http://en.openei.org/apps/USURDB/rate/view/5630fa285457a3550abc06b2</t>
  </si>
  <si>
    <t>['10/28/2015 04:39:04', '10/28/2015 04:41:08', '11/13/2015 04:45:57']</t>
  </si>
  <si>
    <t>5630faef5457a31251bc06b2</t>
  </si>
  <si>
    <t>http://en.openei.org/apps/USURDB/rate/view/5630faef5457a31251bc06b2</t>
  </si>
  <si>
    <t>Industrial Service Rate</t>
  </si>
  <si>
    <t>Power Factor Adjustment May Apply</t>
  </si>
  <si>
    <t>['10/28/2015 04:42:23', '10/28/2015 04:43:23', '11/13/2015 04:46:05']</t>
  </si>
  <si>
    <t>5632c7d35457a34d13bc06b2</t>
  </si>
  <si>
    <t>http://en.openei.org/apps/USURDB/rate/view/5632c7d35457a34d13bc06b2</t>
  </si>
  <si>
    <t>General Power Rate - SGSD</t>
  </si>
  <si>
    <t>Albertville Municipal Utils Bd</t>
  </si>
  <si>
    <t>General Power Rate * SGSD (Greater than 25,000 kW)</t>
  </si>
  <si>
    <t>['10/29/2015 13:28:51', '10/29/2015 13:29:21', '12/16/2015 05:57:00']</t>
  </si>
  <si>
    <t>5632c80a5457a34913bc06b3</t>
  </si>
  <si>
    <t>http://en.openei.org/apps/USURDB/rate/view/5632c80a5457a34913bc06b3</t>
  </si>
  <si>
    <t>Manufacturing Service Rate - SMSB</t>
  </si>
  <si>
    <t>Manufacturing Service Rate * SMSB (Greater than 5,000 kW not more than 15,000 kW)</t>
  </si>
  <si>
    <t>['10/29/2015 13:29:46', '10/29/2015 13:30:34', '12/16/2015 05:57:08']</t>
  </si>
  <si>
    <t>5632c8ed5457a32710bc06b2</t>
  </si>
  <si>
    <t>http://en.openei.org/apps/USURDB/rate/view/5632c8ed5457a32710bc06b2</t>
  </si>
  <si>
    <t>General Power Rate(Schedule GSA)-Part 1</t>
  </si>
  <si>
    <t>General Power Rate * Schedule GSA (50kW or less)</t>
  </si>
  <si>
    <t>['10/29/2015 13:33:33', '10/29/2015 13:34:01', '12/16/2015 05:57:30']</t>
  </si>
  <si>
    <t>5632c92e5457a34d13bc06b3</t>
  </si>
  <si>
    <t>http://en.openei.org/apps/USURDB/rate/view/5632c92e5457a34d13bc06b3</t>
  </si>
  <si>
    <t>General Power Rate(Schedule GSA)-Part 2</t>
  </si>
  <si>
    <t>General Power Rate * Schedule GSA (greater than 50kW but less than 1000 KW)</t>
  </si>
  <si>
    <t>['10/29/2015 13:34:38', '10/29/2015 13:35:26', '12/16/2015 05:57:37']</t>
  </si>
  <si>
    <t>5632c9735457a34b10bc06b2</t>
  </si>
  <si>
    <t>http://en.openei.org/apps/USURDB/rate/view/5632c9735457a34b10bc06b2</t>
  </si>
  <si>
    <t>General Power Rate(Schedule GSA)-Part 3</t>
  </si>
  <si>
    <t>General Power Rate * Schedule GSA (Greater than 1000KW)</t>
  </si>
  <si>
    <t>['10/29/2015 13:35:47', '10/29/2015 13:37:35', '12/16/2015 05:58:24']</t>
  </si>
  <si>
    <t>5632c9f45457a34a13bc06b2</t>
  </si>
  <si>
    <t>http://en.openei.org/apps/USURDB/rate/view/5632c9f45457a34a13bc06b2</t>
  </si>
  <si>
    <t>General Power Rate - SGSC</t>
  </si>
  <si>
    <t>Greater than 15,000 kW not more than 25,000 kW</t>
  </si>
  <si>
    <t>['10/29/2015 13:37:56', '10/29/2015 13:38:39', '12/16/2015 05:57:54']</t>
  </si>
  <si>
    <t>5632d5a45457a3063bbc06b2</t>
  </si>
  <si>
    <t>http://en.openei.org/apps/USURDB/rate/view/5632d5a45457a3063bbc06b2</t>
  </si>
  <si>
    <t>MEDIUM INDUSTRIAL GENERAL SERVICE RATE SCHEDULE NO. 2.1</t>
  </si>
  <si>
    <t>PUD No 1 of Franklin County</t>
  </si>
  <si>
    <t>http://www.franklinpud.com/index.php/rates-power-services/medium-general-rates</t>
  </si>
  <si>
    <t>['10/29/2015 14:27:48', '10/29/2015 14:30:46', '12/16/2015 05:59:37']</t>
  </si>
  <si>
    <t>5632d6e75457a3f43abc06b2</t>
  </si>
  <si>
    <t>http://en.openei.org/apps/USURDB/rate/view/5632d6e75457a3f43abc06b2</t>
  </si>
  <si>
    <t>INDUSTRIAL SERVICE RATE SCHEDULE NO. 2.3 (PRIMARY)</t>
  </si>
  <si>
    <t>http://www.franklinpud.com/index.php/rates-power-services/industrial-rates</t>
  </si>
  <si>
    <t>['10/29/2015 14:33:11', '10/29/2015 14:34:26', '12/16/2015 05:59:45']</t>
  </si>
  <si>
    <t>5632d76b5457a3333bbc06b3</t>
  </si>
  <si>
    <t>http://en.openei.org/apps/USURDB/rate/view/5632d76b5457a3333bbc06b3</t>
  </si>
  <si>
    <t>SMALL INDUSTRIAL GENERAL SERVICE RATE SCHEDULE NO. 2.0</t>
  </si>
  <si>
    <t>http://www.franklinpud.com/index.php/rates-power-services/small-general-rates</t>
  </si>
  <si>
    <t>['10/29/2015 14:35:23', '10/29/2015 14:36:33', '12/16/2015 05:59:51']</t>
  </si>
  <si>
    <t>5632d7dd5457a3333bbc06b4</t>
  </si>
  <si>
    <t>http://en.openei.org/apps/USURDB/rate/view/5632d7dd5457a3333bbc06b4</t>
  </si>
  <si>
    <t>LARGE INDUSTRIAL GENERAL SERVICE RATE SCHEDULE NO. 2.2</t>
  </si>
  <si>
    <t>['10/29/2015 14:37:17', '10/29/2015 14:41:57', '12/16/2015 05:59:59']</t>
  </si>
  <si>
    <t>5632d9175457a3f63abc06b2</t>
  </si>
  <si>
    <t>http://en.openei.org/apps/USURDB/rate/view/5632d9175457a3f63abc06b2</t>
  </si>
  <si>
    <t>INDUSTRIAL SERVICE RATE SCHEDULE NO. 2.3</t>
  </si>
  <si>
    <t>['10/29/2015 14:42:31', '10/29/2015 14:43:50', '12/16/2015 06:00:07']</t>
  </si>
  <si>
    <t>5633a1195457a37242bc06b2</t>
  </si>
  <si>
    <t>http://en.openei.org/apps/USURDB/rate/view/5633a1195457a37242bc06b2</t>
  </si>
  <si>
    <t>Small Commercial: General Service Without Demand</t>
  </si>
  <si>
    <t>PUD No 3 of Mason County</t>
  </si>
  <si>
    <t>Monthly charge: $1.22 * 30 = $36.6</t>
  </si>
  <si>
    <t>['10/30/2015 04:55:53', '10/30/2015 04:57:50', '11/13/2015 05:14:16']</t>
  </si>
  <si>
    <t>5633a2585457a30652bc06b2</t>
  </si>
  <si>
    <t>http://en.openei.org/apps/USURDB/rate/view/5633a2585457a30652bc06b2</t>
  </si>
  <si>
    <t>Large Commercial: General Service With Demand</t>
  </si>
  <si>
    <t>Monthly charge: $2.16 * 30 = $64.8</t>
  </si>
  <si>
    <t>['10/30/2015 05:01:12', '10/30/2015 05:02:08', '11/13/2015 05:14:34']</t>
  </si>
  <si>
    <t>5633b0495457a3d927bc06b2</t>
  </si>
  <si>
    <t>http://en.openei.org/apps/USURDB/rate/view/5633b0495457a3d927bc06b2</t>
  </si>
  <si>
    <t>Business non- demand</t>
  </si>
  <si>
    <t>City of Mount Hope, Kansas (Utility Company)</t>
  </si>
  <si>
    <t>['10/30/2015 06:00:41', '10/30/2015 06:01:23', '11/13/2015 05:24:59']</t>
  </si>
  <si>
    <t>5633b0905457a36821bc06b2</t>
  </si>
  <si>
    <t>http://en.openei.org/apps/USURDB/rate/view/5633b0905457a36821bc06b2</t>
  </si>
  <si>
    <t>Business With Demand</t>
  </si>
  <si>
    <t>['10/30/2015 06:01:52', '10/30/2015 06:02:42', '11/13/2015 05:24:52']</t>
  </si>
  <si>
    <t>56342db75457a30823bc06b3</t>
  </si>
  <si>
    <t>http://en.openei.org/apps/USURDB/rate/view/56342db75457a30823bc06b3</t>
  </si>
  <si>
    <t>Adj = Purchase Power Rider</t>
  </si>
  <si>
    <t>['10/30/2015 14:55:51', '10/30/2015 14:56:07', '12/15/2015 06:02:49']</t>
  </si>
  <si>
    <t>56342e0b5457a3e322bc06b2</t>
  </si>
  <si>
    <t>http://en.openei.org/apps/USURDB/rate/view/56342e0b5457a3e322bc06b2</t>
  </si>
  <si>
    <t>General Service - Small Commercial</t>
  </si>
  <si>
    <t>* Three phase, 60 cycle at cooperative's available secondary voltage; or single phase, when three phase is not readily available and less than 50 KVA of installed transformer capacity is required, subject to the rules and regulations of the cooperative.    * The minimum monthly charge shall be the higher of the following:    1. The cost for service as calculated by the rates specified.    2. $1.00 per KVA installed transformer capacity over 20 KVA, plus the base charge.</t>
  </si>
  <si>
    <t>['10/30/2015 14:57:15', '10/30/2015 14:57:50', '12/15/2015 06:02:57']</t>
  </si>
  <si>
    <t>56343b875457a33622bc06b2</t>
  </si>
  <si>
    <t>http://en.openei.org/apps/USURDB/rate/view/56343b875457a33622bc06b2</t>
  </si>
  <si>
    <t>General Service Rate B</t>
  </si>
  <si>
    <t>energy charge is compose of Distribution charge (0.02503)+Generation and Transmission (0.11474</t>
  </si>
  <si>
    <t>['10/30/2015 15:54:47', '10/30/2015 15:57:06', '12/18/2015 02:12:04']</t>
  </si>
  <si>
    <t>56343c2a5457a3e421bc06b2</t>
  </si>
  <si>
    <t>http://en.openei.org/apps/USURDB/rate/view/56343c2a5457a3e421bc06b2</t>
  </si>
  <si>
    <t>Large Power Rate D</t>
  </si>
  <si>
    <t>['10/30/2015 15:57:30', '10/30/2015 16:02:09', '12/18/2015 02:11:55']</t>
  </si>
  <si>
    <t>5636c4625457a367121090ee</t>
  </si>
  <si>
    <t>http://en.openei.org/apps/USURDB/rate/view/5636c4625457a367121090ee</t>
  </si>
  <si>
    <t>Commercial Rate Schedule No. 4s</t>
  </si>
  <si>
    <t>Electrical Dist No2 Pinal Cnty</t>
  </si>
  <si>
    <t>Energy Delivered to District over what customer uses is purchased at $0.04/kwh  Special Meter Charge (one*time charge):  $150 * Single Phase Self Contained Meter  $200 * Three Phase Self Contained Meter</t>
  </si>
  <si>
    <t>http://ed2.com/customerservice/electric-rate-schedules/</t>
  </si>
  <si>
    <t>Adj= Power cost adjustment</t>
  </si>
  <si>
    <t>['11/01/2015 12:03:14', '11/01/2015 12:06:48', '11/01/2015 12:07:49', '12/18/2015 02:31:43']</t>
  </si>
  <si>
    <t>5636c5975457a3e8081090ef</t>
  </si>
  <si>
    <t>http://en.openei.org/apps/USURDB/rate/view/5636c5975457a3e8081090ef</t>
  </si>
  <si>
    <t>Commercial Rate Schedule No. 4</t>
  </si>
  <si>
    <t>Applicability:  Applicable to all retail businesses and small pumping of a commercial nature such as sump pumps, stores, shops, trailer parks, schools, institutions and other enterprises for general lighting, incidental use of appliances, heating, cooking and refrigeration and constructions services of a temporary nature, up to 750 kW, x*rays and welders by special permission only.</t>
  </si>
  <si>
    <t>['11/01/2015 12:08:23', '11/01/2015 12:09:09', '12/18/2015 02:31:51']</t>
  </si>
  <si>
    <t>5636c5ff5457a377121090ef</t>
  </si>
  <si>
    <t>http://en.openei.org/apps/USURDB/rate/view/5636c5ff5457a377121090ef</t>
  </si>
  <si>
    <t>Industrial Rate Schedule No. 3</t>
  </si>
  <si>
    <t>Applicable to retail and wholesale customers over 750 kW of demand, engaged in the sale, fabrication or manufacture of any product or commodity.</t>
  </si>
  <si>
    <t>Adj = Power Cost Adjustment</t>
  </si>
  <si>
    <t>['11/01/2015 12:10:07', '11/01/2015 12:11:17', '12/18/2015 02:32:00']</t>
  </si>
  <si>
    <t>56380af45457a352011090ee</t>
  </si>
  <si>
    <t>http://en.openei.org/apps/USURDB/rate/view/56380af45457a352011090ee</t>
  </si>
  <si>
    <t>Foley Board of Utilities</t>
  </si>
  <si>
    <t>For consumers when the monthly metered demand is less than 50kW</t>
  </si>
  <si>
    <t>https://www.rivierautilities.com/e_rates.php</t>
  </si>
  <si>
    <t>['11/02/2015 11:16:36', '11/02/2015 11:18:45', '12/16/2015 06:05:25']</t>
  </si>
  <si>
    <t>56380c8b5457a3d57f1090ee</t>
  </si>
  <si>
    <t>http://en.openei.org/apps/USURDB/rate/view/56380c8b5457a3d57f1090ee</t>
  </si>
  <si>
    <t>For consumers when the monthly metered demand is equal to or more than 50kW, or the  monthly billing demand is equal to or more than 38kW</t>
  </si>
  <si>
    <t>['11/02/2015 11:23:23', '11/02/2015 11:25:00', '12/16/2015 06:05:32']</t>
  </si>
  <si>
    <t>56393f6c5457a3e55a1090ee</t>
  </si>
  <si>
    <t>http://en.openei.org/apps/USURDB/rate/view/56393f6c5457a3e55a1090ee</t>
  </si>
  <si>
    <t>Light Commercial Service (Rate 15/18)</t>
  </si>
  <si>
    <t>City of Frankfort, Kentucky (Utility Company)</t>
  </si>
  <si>
    <t>['11/03/2015 09:12:44', '11/03/2015 09:14:00', '11/03/2015 09:14:29', '12/18/2015 02:22:59']</t>
  </si>
  <si>
    <t>5639400a5457a36b2c1090ee</t>
  </si>
  <si>
    <t>http://en.openei.org/apps/USURDB/rate/view/5639400a5457a36b2c1090ee</t>
  </si>
  <si>
    <t>Commerical/Light Industrial Service (Rate 20)</t>
  </si>
  <si>
    <t>['11/03/2015 09:15:22', '11/03/2015 09:16:12', '12/18/2015 02:23:06']</t>
  </si>
  <si>
    <t>563a3c785457a37c471090ee</t>
  </si>
  <si>
    <t>http://en.openei.org/apps/USURDB/rate/view/563a3c785457a37c471090ee</t>
  </si>
  <si>
    <t>City of Slater, Missouri (Utility Company)</t>
  </si>
  <si>
    <t>['11/04/2015 03:12:24', '11/04/2015 03:13:01', '11/13/2015 05:06:25']</t>
  </si>
  <si>
    <t>563a3d075457a3ad471090ee</t>
  </si>
  <si>
    <t>http://en.openei.org/apps/USURDB/rate/view/563a3d075457a3ad471090ee</t>
  </si>
  <si>
    <t>['11/04/2015 03:14:47', '11/04/2015 03:15:11', '11/13/2015 05:06:33']</t>
  </si>
  <si>
    <t>563a42c65457a3e9651090ee</t>
  </si>
  <si>
    <t>http://en.openei.org/apps/USURDB/rate/view/563a42c65457a3e9651090ee</t>
  </si>
  <si>
    <t>Industrial Rate(Secondary Service)</t>
  </si>
  <si>
    <t>['11/04/2015 03:39:18', '11/04/2015 03:39:35', '11/13/2015 05:06:49']</t>
  </si>
  <si>
    <t>564243f55457a3205885a255</t>
  </si>
  <si>
    <t>http://en.openei.org/apps/USURDB/rate/view/564243f55457a3205885a255</t>
  </si>
  <si>
    <t>City of Marion, Kansas (Utility Company)</t>
  </si>
  <si>
    <t>commercial</t>
  </si>
  <si>
    <t>http://www.marionks.com/#</t>
  </si>
  <si>
    <t>['11/10/2015 05:22:29', '11/10/2015 05:22:51']</t>
  </si>
  <si>
    <t>564246545457a3205885a256</t>
  </si>
  <si>
    <t>http://en.openei.org/apps/USURDB/rate/view/564246545457a3205885a256</t>
  </si>
  <si>
    <t>Inside City Limits</t>
  </si>
  <si>
    <t>City of Osage City, Kansas (Utility Company)</t>
  </si>
  <si>
    <t>http://www.osagecity.com/</t>
  </si>
  <si>
    <t>adjustment - sum of energy cost adjustment and electric generation charge_x000D_
$0.03675+$0.002825=$0.039575</t>
  </si>
  <si>
    <t>['11/10/2015 05:32:36', '11/10/2015 05:33:29', '12/15/2015 05:06:59']</t>
  </si>
  <si>
    <t>5642532e5457a3e93085a256</t>
  </si>
  <si>
    <t>http://en.openei.org/apps/USURDB/rate/view/5642532e5457a3e93085a256</t>
  </si>
  <si>
    <t>City of McGregor, Iowa (Utility Company)</t>
  </si>
  <si>
    <t>Energy cost adjustment may apply and all applicable sales tax will apply</t>
  </si>
  <si>
    <t>source of adjustment cost was not found</t>
  </si>
  <si>
    <t>['11/10/2015 06:27:26', '11/10/2015 06:27:51', '11/13/2015 05:41:57']</t>
  </si>
  <si>
    <t>564253ae5457a3a91585a255</t>
  </si>
  <si>
    <t>http://en.openei.org/apps/USURDB/rate/view/564253ae5457a3a91585a255</t>
  </si>
  <si>
    <t>Source of the adjustment cost is not found.</t>
  </si>
  <si>
    <t>['11/10/2015 06:29:34', '11/10/2015 06:30:01', '11/13/2015 05:42:05']</t>
  </si>
  <si>
    <t>56425a525457a3e93085a258</t>
  </si>
  <si>
    <t>http://en.openei.org/apps/USURDB/rate/view/56425a525457a3e93085a258</t>
  </si>
  <si>
    <t>City of Hampton, Georgia (Utility Company)</t>
  </si>
  <si>
    <t>http://www.electricitylocal.com/states/georgia/hampton/</t>
  </si>
  <si>
    <t>['11/10/2015 06:57:54', '11/10/2015 06:58:19', '12/15/2015 05:09:16']</t>
  </si>
  <si>
    <t>56425a935457a3bf1585a256</t>
  </si>
  <si>
    <t>http://en.openei.org/apps/USURDB/rate/view/56425a935457a3bf1585a256</t>
  </si>
  <si>
    <t>Industrial Electric Rate</t>
  </si>
  <si>
    <t>['11/10/2015 06:58:59', '11/10/2015 07:00:13', '12/15/2015 05:09:28']</t>
  </si>
  <si>
    <t>564261f15457a3971585a255</t>
  </si>
  <si>
    <t>http://en.openei.org/apps/USURDB/rate/view/564261f15457a3971585a255</t>
  </si>
  <si>
    <t>General Services Rate</t>
  </si>
  <si>
    <t>Utilities Dist-Western IN REMC</t>
  </si>
  <si>
    <t>Facilities Charge @ $39.00 per month    Summer &amp; Winter (June, July, August, December, January, February) @ $.12.8 per kWh    Spring &amp; Fall (March, April, May, September, October, November) @ $.11.8 per kWh</t>
  </si>
  <si>
    <t>http://www.udwiremc.com</t>
  </si>
  <si>
    <t>['11/10/2015 07:30:25', '11/10/2015 07:32:51', '12/15/2015 05:11:07']</t>
  </si>
  <si>
    <t>564378045457a38f7c85a256</t>
  </si>
  <si>
    <t>http://en.openei.org/apps/USURDB/rate/view/564378045457a38f7c85a256</t>
  </si>
  <si>
    <t>City of Moundridge, Kansas (Utility Company)</t>
  </si>
  <si>
    <t>['11/11/2015 03:16:52', '11/11/2015 03:17:17', '12/18/2015 02:28:44']</t>
  </si>
  <si>
    <t>564378365457a3e27c85a255</t>
  </si>
  <si>
    <t>http://en.openei.org/apps/USURDB/rate/view/564378365457a3e27c85a255</t>
  </si>
  <si>
    <t>['11/11/2015 03:17:42', '11/11/2015 03:18:38', '12/18/2015 02:28:51']</t>
  </si>
  <si>
    <t>564625855457a35c5485a255</t>
  </si>
  <si>
    <t>http://en.openei.org/apps/USURDB/rate/view/564625855457a35c5485a255</t>
  </si>
  <si>
    <t>Small Commercial-Single Phase</t>
  </si>
  <si>
    <t>Hurricane Power Committee</t>
  </si>
  <si>
    <t>Minimum monthly charge * Single Phase $18.00</t>
  </si>
  <si>
    <t>http://www.cityofhurricane.com/categories/departments/power/#contrain</t>
  </si>
  <si>
    <t>['11/13/2015 04:01:41', '11/13/2015 04:02:50', '12/15/2015 05:12:02']</t>
  </si>
  <si>
    <t>564626db5457a34a5485a256</t>
  </si>
  <si>
    <t>http://en.openei.org/apps/USURDB/rate/view/564626db5457a34a5485a256</t>
  </si>
  <si>
    <t>http://www.cityofhurricane.com/categories/departments/power/</t>
  </si>
  <si>
    <t>['11/13/2015 04:07:23', '11/13/2015 04:07:58', '12/15/2015 05:12:26']</t>
  </si>
  <si>
    <t>564627485457a3505485a255</t>
  </si>
  <si>
    <t>http://en.openei.org/apps/USURDB/rate/view/564627485457a3505485a255</t>
  </si>
  <si>
    <t>City Facility-Single Phase</t>
  </si>
  <si>
    <t>Minimum monthly charge * Single Phase $17.00</t>
  </si>
  <si>
    <t>['11/13/2015 04:09:12', '11/13/2015 04:10:55', '12/15/2015 05:13:16']</t>
  </si>
  <si>
    <t>56462cfe5457a35b5485a255</t>
  </si>
  <si>
    <t>http://en.openei.org/apps/USURDB/rate/view/56462cfe5457a35b5485a255</t>
  </si>
  <si>
    <t>Commercial- Single Phase</t>
  </si>
  <si>
    <t>Kaysville City Corporation (Utility Company)</t>
  </si>
  <si>
    <t>The minimum charge is $8.</t>
  </si>
  <si>
    <t>http://www.kaysvillecity.com/</t>
  </si>
  <si>
    <t>['11/13/2015 04:33:34', '11/13/2015 04:34:22', '12/15/2015 05:15:26']</t>
  </si>
  <si>
    <t>56462d805457a3675485a255</t>
  </si>
  <si>
    <t>http://en.openei.org/apps/USURDB/rate/view/56462d805457a3675485a255</t>
  </si>
  <si>
    <t>The minimum fee shall be $243.</t>
  </si>
  <si>
    <t>['11/13/2015 04:35:44', '11/13/2015 04:36:49', '12/15/2015 05:15:53']</t>
  </si>
  <si>
    <t>564792835457a32f5485a255</t>
  </si>
  <si>
    <t>http://en.openei.org/apps/USURDB/rate/view/564792835457a32f5485a255</t>
  </si>
  <si>
    <t>Niobrara Electric Assn, Inc (Nebraska)</t>
  </si>
  <si>
    <t>['11/14/2015 05:58:59', '11/14/2015 05:59:23', '12/21/2015 01:58:45']</t>
  </si>
  <si>
    <t>564793815457a37d5485a255</t>
  </si>
  <si>
    <t>http://en.openei.org/apps/USURDB/rate/view/564793815457a37d5485a255</t>
  </si>
  <si>
    <t>['11/14/2015 06:03:13', '11/14/2015 06:04:10', '12/21/2015 02:27:38']</t>
  </si>
  <si>
    <t>5647977f5457a38c0c85a256</t>
  </si>
  <si>
    <t>http://en.openei.org/apps/USURDB/rate/view/5647977f5457a38c0c85a256</t>
  </si>
  <si>
    <t>Non-Commercial (Under 75 kW)</t>
  </si>
  <si>
    <t>Sac-Osage Electric Coop Inc</t>
  </si>
  <si>
    <t>['11/14/2015 06:20:15', '11/14/2015 06:20:42', '12/18/2015 02:25:14']</t>
  </si>
  <si>
    <t>5647982f5457a3b55d85a257</t>
  </si>
  <si>
    <t>http://en.openei.org/apps/USURDB/rate/view/5647982f5457a3b55d85a257</t>
  </si>
  <si>
    <t>Commercial Single-Phase (Under 75 kW)</t>
  </si>
  <si>
    <t>['11/14/2015 06:23:11', '11/14/2015 06:24:21', '12/18/2015 02:25:37']</t>
  </si>
  <si>
    <t>56479eb95457a3ce4185a255</t>
  </si>
  <si>
    <t>http://en.openei.org/apps/USURDB/rate/view/56479eb95457a3ce4185a255</t>
  </si>
  <si>
    <t>Rate Schedule - Large Industrial Service</t>
  </si>
  <si>
    <t>City of Coulee Dam, Washington (Utility Company)</t>
  </si>
  <si>
    <t>http://www.grantpud.org/customer-service/payments-billing/rates-and-fees</t>
  </si>
  <si>
    <t>['11/14/2015 06:51:05', '11/14/2015 06:52:16', '12/21/2015 02:29:42']</t>
  </si>
  <si>
    <t>56479f2a5457a3de4185a255</t>
  </si>
  <si>
    <t>http://en.openei.org/apps/USURDB/rate/view/56479f2a5457a3de4185a255</t>
  </si>
  <si>
    <t>Rate Schedule - Industrial Service</t>
  </si>
  <si>
    <t>The minimum shall be computed as demand charge times 75% of the customer's maximum billing demand during the most recent 12 month period.</t>
  </si>
  <si>
    <t>['11/14/2015 06:52:58', '11/14/2015 06:53:38', '12/21/2015 02:29:49']</t>
  </si>
  <si>
    <t>56479f655457a3ce4185a256</t>
  </si>
  <si>
    <t>http://en.openei.org/apps/USURDB/rate/view/56479f655457a3ce4185a256</t>
  </si>
  <si>
    <t>To accounts with loads not less than 200 kW or more than 5,000 kW Billing Demand for general service lighting, heating and power requirements.</t>
  </si>
  <si>
    <t>['11/14/2015 06:53:57', '11/14/2015 06:55:01', '12/21/2015 02:29:57']</t>
  </si>
  <si>
    <t>5647a1975457a3ce4185a257</t>
  </si>
  <si>
    <t>http://en.openei.org/apps/USURDB/rate/view/5647a1975457a3ce4185a257</t>
  </si>
  <si>
    <t>Rate Schedule - General Service Single Phase</t>
  </si>
  <si>
    <t>$4.05 per kW of Billing Demand, applicable to loads of 100 kW and above, but not less than 56 cents per day for single*phase service or 85 cents per day for three*phase service.</t>
  </si>
  <si>
    <t>['11/14/2015 07:03:19', '11/14/2015 07:04:05', '12/21/2015 02:30:18']</t>
  </si>
  <si>
    <t>5647a25e5457a3dc4185a256</t>
  </si>
  <si>
    <t>http://en.openei.org/apps/USURDB/rate/view/5647a25e5457a3dc4185a256</t>
  </si>
  <si>
    <t>General electric rate for all applications.</t>
  </si>
  <si>
    <t>['11/14/2015 07:06:38', '11/14/2015 07:08:52', '12/21/2015 02:30:29']</t>
  </si>
  <si>
    <t>5647b27a5457a35a3885a255</t>
  </si>
  <si>
    <t>http://en.openei.org/apps/USURDB/rate/view/5647b27a5457a35a3885a255</t>
  </si>
  <si>
    <t>Commercial Schedule C Rate</t>
  </si>
  <si>
    <t>Town of Reading, Massachusetts (Utility Company)</t>
  </si>
  <si>
    <t>Monthly adjustments available at http://www.rmld.com/sites/rmld/files/file/file/monthlyadjustments_3.pdf</t>
  </si>
  <si>
    <t>http://www.rmld.com/rates</t>
  </si>
  <si>
    <t>[{'Non-Firm Demand': '4.32'} {'Unremoved Non-Firm Demand Load': '14.25'}]</t>
  </si>
  <si>
    <t>The adjustment above represents the Energy Conservation Charge, Fuel Adjustment and Purchase Power Adjustment. As of June 2014, the Fuel Charge was $0.05, the Purchase Power Adjustment was $0.04353 and the Energy Conservation Charge was $0.001.  This sums to $0.0953</t>
  </si>
  <si>
    <t>['11/14/2015 08:15:22', '11/14/2015 08:18:10', '12/16/2015 06:18:30']</t>
  </si>
  <si>
    <t>5647b4735457a3fb3785a255</t>
  </si>
  <si>
    <t>http://en.openei.org/apps/USURDB/rate/view/5647b4735457a3fb3785a255</t>
  </si>
  <si>
    <t>Industrial Time-of-Use Schedule I Rate</t>
  </si>
  <si>
    <t>Service under this rate is available to industrial or commercial customers who take all their requirements under this rate. All electricity furnished under this rate will be metered using an electronic meter capable of metering On*Peak and Off*Peak energy as well as kW demand.</t>
  </si>
  <si>
    <t>The adjustment above represents the Energy Conservation Charge, Fuel Adjustment and Purchase Power Adjustment. As of June 2014, the Fuel Charge was $0.05, the Purchase Power Adjustment was $0.04353 and the Energy Conservation Charge was $0.001.  This sums to $0.09453.</t>
  </si>
  <si>
    <t>['11/14/2015 08:23:47', '11/14/2015 08:26:38', '12/16/2015 06:18:44']</t>
  </si>
  <si>
    <t>5647b6fb5457a3f63785a255</t>
  </si>
  <si>
    <t>http://en.openei.org/apps/USURDB/rate/view/5647b6fb5457a3f63785a255</t>
  </si>
  <si>
    <t>Town of Eatonville, Washington (Utility Company)</t>
  </si>
  <si>
    <t>Renters in the town of Eatonville are required to pay a $400 utility deposit.</t>
  </si>
  <si>
    <t>http://www.eatonville-wa.gov/billing</t>
  </si>
  <si>
    <t>['11/14/2015 08:34:35', '11/14/2015 08:36:29', '12/21/2015 02:34:58']</t>
  </si>
  <si>
    <t>564a113c5457a36354c58358</t>
  </si>
  <si>
    <t>http://en.openei.org/apps/USURDB/rate/view/564a113c5457a36354c58358</t>
  </si>
  <si>
    <t>City of Herington, Kansas (Utility Company)</t>
  </si>
  <si>
    <t>['11/16/2015 03:24:12', '11/16/2015 03:24:49', '12/21/2015 02:33:03']</t>
  </si>
  <si>
    <t>564ca3f75457a37909c58359</t>
  </si>
  <si>
    <t>http://en.openei.org/apps/USURDB/rate/view/564ca3f75457a37909c58359</t>
  </si>
  <si>
    <t>Commercial/ Small Power (Single Phase) Inside City Limits</t>
  </si>
  <si>
    <t>City of Hugoton, Kansas (Utility Company)</t>
  </si>
  <si>
    <t>['11/18/2015 02:14:47', '11/18/2015 02:14:53', '12/21/2015 01:55:01']</t>
  </si>
  <si>
    <t>564ca46c5457a36410c58358</t>
  </si>
  <si>
    <t>http://en.openei.org/apps/USURDB/rate/view/564ca46c5457a36410c58358</t>
  </si>
  <si>
    <t>Commercial Large Power (Transformer size of 75 KvA or more) inside city limits</t>
  </si>
  <si>
    <t>['11/18/2015 02:16:44', '11/18/2015 02:16:52', '12/21/2015 01:56:16']</t>
  </si>
  <si>
    <t>564ca9a65457a36210c58358</t>
  </si>
  <si>
    <t>http://en.openei.org/apps/USURDB/rate/view/564ca9a65457a36210c58358</t>
  </si>
  <si>
    <t>Medium General Service Rate Secondary Service - Rate Code 250-262</t>
  </si>
  <si>
    <t>City of Kansas City, Kansas (Utility Company)</t>
  </si>
  <si>
    <t>AVAILABILITY:  At any point on the Board's existing distribution system having adequate capacity and suitable  voltage for service.  APPLICATION:  For service to customers with a metered demand of 70 kW to 1000 kW.  CHARACTER OF SERVICE:  Service will be either single*phase or three*phase, 60 cycles at a standard delivery voltage as available  at customer's service location. Service requested by customer at other voltages will be provided in  accordance with the Board's Rules and Regulations.    *Demand Charge: Demand Charge + Facilities Charge</t>
  </si>
  <si>
    <t>['11/18/2015 02:39:02', '11/18/2015 02:39:17', '12/21/2015 02:49:41']</t>
  </si>
  <si>
    <t>564caa165457a37110c58359</t>
  </si>
  <si>
    <t>http://en.openei.org/apps/USURDB/rate/view/564caa165457a37110c58359</t>
  </si>
  <si>
    <t>Large General Service Rate Primary Service- Rate Code 300-323</t>
  </si>
  <si>
    <t>For service to customers with metered demand of 1001 kW to 4000 kW.    *Demand Charge = Demand Charge + Facilities Charge</t>
  </si>
  <si>
    <t>['11/18/2015 02:40:54', '11/18/2015 02:42:07', '12/21/2015 02:48:54']</t>
  </si>
  <si>
    <t>564cab975457a37909c5835a</t>
  </si>
  <si>
    <t>http://en.openei.org/apps/USURDB/rate/view/564cab975457a37909c5835a</t>
  </si>
  <si>
    <t>Large Power Service Rate Secondary Service- Rate Code 400-466</t>
  </si>
  <si>
    <t>AVAILABILITY:  At any point on the Board's existing system having adequate capacity and suitable voltage for  secondary, primary or substation voltage level of service.  APPLICATION:  For service to customers having a demand of 4,001 kW or greater at least once in any given 12*  month period or new loads estimated to reach at least 4,001 kW within two years. In the event  that a customer has a demand of at least 4,001 kW and elects to be served under this rate, the rate  shall be applied for a period of at least one year.  CHARACTER OF SERVICE:  Service will be at three*phase, 60 cycles at a standard delivery voltage as available at customer's  service location. Service requested by customer at other voltages will be provided in accordance  with the Board's Rules and Regulations.    *Demand Charge = Demand Charge + Facilities Charge + Substation Charge</t>
  </si>
  <si>
    <t>['11/18/2015 02:47:19', '11/18/2015 02:48:19', '12/21/2015 02:49:26']</t>
  </si>
  <si>
    <t>564cb23f5457a36410c5835b</t>
  </si>
  <si>
    <t>http://en.openei.org/apps/USURDB/rate/view/564cb23f5457a36410c5835b</t>
  </si>
  <si>
    <t>Industrial (over 1,000 KW with an industrial SIC code)</t>
  </si>
  <si>
    <t>City of Paducah, Kentucky (Utility Company)</t>
  </si>
  <si>
    <t>Includes current Power Cost Adjustment Charge which is adjusted quarterly</t>
  </si>
  <si>
    <t>The energy cost includes PCA.</t>
  </si>
  <si>
    <t>['11/18/2015 03:15:43', '11/18/2015 03:16:57', '11/18/2015 03:25:10', '12/21/2015 03:03:36']</t>
  </si>
  <si>
    <t>564cb3355457a37110c5835a</t>
  </si>
  <si>
    <t>http://en.openei.org/apps/USURDB/rate/view/564cb3355457a37110c5835a</t>
  </si>
  <si>
    <t>Mid-Size Commercial (less than 1000 KW)</t>
  </si>
  <si>
    <t>These energy charges include PCA</t>
  </si>
  <si>
    <t>['11/18/2015 03:19:49', '11/18/2015 03:20:26', '12/21/2015 03:03:46']</t>
  </si>
  <si>
    <t>564cb37b5457a37110c5835b</t>
  </si>
  <si>
    <t>http://en.openei.org/apps/USURDB/rate/view/564cb37b5457a37110c5835b</t>
  </si>
  <si>
    <t>Small Commercial (less than 15,000 KWH and 50 KW)</t>
  </si>
  <si>
    <t>energy charge  includes pCA</t>
  </si>
  <si>
    <t>['11/18/2015 03:20:59', '11/18/2015 03:21:42', '12/21/2015 03:03:15']</t>
  </si>
  <si>
    <t>564cb3ba5457a36e10c5835a</t>
  </si>
  <si>
    <t>http://en.openei.org/apps/USURDB/rate/view/564cb3ba5457a36e10c5835a</t>
  </si>
  <si>
    <t>Large Commercial (over 1,000 KW)</t>
  </si>
  <si>
    <t>['11/18/2015 03:22:02', '11/18/2015 03:24:01', '12/21/2015 03:03:25']</t>
  </si>
  <si>
    <t>564cb79e5457a37909c5835b</t>
  </si>
  <si>
    <t>http://en.openei.org/apps/USURDB/rate/view/564cb79e5457a37909c5835b</t>
  </si>
  <si>
    <t>Commercial 2 Phase</t>
  </si>
  <si>
    <t>City of Crystal Falls, Michigan (Utility Company)</t>
  </si>
  <si>
    <t>Extra Meter = 12.48 Dollars/Month.</t>
  </si>
  <si>
    <t>['11/18/2015 03:38:38', '11/18/2015 03:39:08', '12/21/2015 03:09:17']</t>
  </si>
  <si>
    <t>564cb7ce5457a36410c5835c</t>
  </si>
  <si>
    <t>http://en.openei.org/apps/USURDB/rate/view/564cb7ce5457a36410c5835c</t>
  </si>
  <si>
    <t>Commercial 1 Phase</t>
  </si>
  <si>
    <t>Extra Meter Charge = 12.48 Dollars/Month.</t>
  </si>
  <si>
    <t>['11/18/2015 03:39:26', '11/18/2015 03:39:56', '12/21/2015 03:09:28']</t>
  </si>
  <si>
    <t>564cb7fc5457a37909c5835c</t>
  </si>
  <si>
    <t>http://en.openei.org/apps/USURDB/rate/view/564cb7fc5457a37909c5835c</t>
  </si>
  <si>
    <t>Large Commercial/Industrial</t>
  </si>
  <si>
    <t>Large Commercial/Industrial    *This rate is only for those customers who  have  consumed more than 30,000 KWhrs during 3 months of the year.  It is optional to the customer.</t>
  </si>
  <si>
    <t>['11/18/2015 03:40:12', '11/18/2015 03:44:17', '12/21/2015 03:09:37']</t>
  </si>
  <si>
    <t>564cba265457a37210c5835a</t>
  </si>
  <si>
    <t>http://en.openei.org/apps/USURDB/rate/view/564cba265457a37210c5835a</t>
  </si>
  <si>
    <t>Alamo Power District No 3</t>
  </si>
  <si>
    <t>Electric service to the Alamo Power District No. 3 shall be subject to the established rules and regulations of the Lincoln County Power District No.1</t>
  </si>
  <si>
    <t>['11/18/2015 03:49:26', '11/18/2015 03:50:30', '11/18/2015 03:52:02', '12/21/2015 03:16:22']</t>
  </si>
  <si>
    <t>564cbc685457a36b79c58358</t>
  </si>
  <si>
    <t>http://en.openei.org/apps/USURDB/rate/view/564cbc685457a36b79c58358</t>
  </si>
  <si>
    <t>Commercial - Single Phase</t>
  </si>
  <si>
    <t>City of Highlands, North Carolina (Utility Company)</t>
  </si>
  <si>
    <t>['11/18/2015 03:59:04', '11/18/2015 04:00:19', '12/21/2015 03:20:39']</t>
  </si>
  <si>
    <t>564cc0735457a35210c58358</t>
  </si>
  <si>
    <t>http://en.openei.org/apps/USURDB/rate/view/564cc0735457a35210c58358</t>
  </si>
  <si>
    <t>Non-Residential GSA3</t>
  </si>
  <si>
    <t>Warren Rural Elec Coop Corp</t>
  </si>
  <si>
    <t>http://www.wrecc.com/rates/</t>
  </si>
  <si>
    <t>FCA = November 0.02160</t>
  </si>
  <si>
    <t>['11/18/2015 04:16:19', '11/18/2015 04:18:11', '12/21/2015 03:25:26']</t>
  </si>
  <si>
    <t>564cc0fd5457a34b10c5835c</t>
  </si>
  <si>
    <t>http://en.openei.org/apps/USURDB/rate/view/564cc0fd5457a34b10c5835c</t>
  </si>
  <si>
    <t>Non-Residential GSA1</t>
  </si>
  <si>
    <t>http://www.wrecc.com</t>
  </si>
  <si>
    <t>FCA for November  2015_x000D_
 $0.02204 per kWh up to 15,000 kWh_x000D_
 $0.02160 per kWh over 15,000 kWh</t>
  </si>
  <si>
    <t>['11/18/2015 04:18:37', '11/18/2015 04:20:14', '12/21/2015 03:25:34']</t>
  </si>
  <si>
    <t>564cc17f5457a36410c5835e</t>
  </si>
  <si>
    <t>http://en.openei.org/apps/USURDB/rate/view/564cc17f5457a36410c5835e</t>
  </si>
  <si>
    <t>Non-Residential GSA2</t>
  </si>
  <si>
    <t>http://www.wrecc.com/business/rates.aspx</t>
  </si>
  <si>
    <t>FCA for November_x000D_
$0.02204 per kWh up to 15,000 kWh_x000D_
$0.02160 per kWh over 15,000 kWh</t>
  </si>
  <si>
    <t>['11/18/2015 04:20:47', '11/18/2015 04:26:28', '12/21/2015 03:25:41']</t>
  </si>
  <si>
    <t>564cc6815457a34b10c5835d</t>
  </si>
  <si>
    <t>http://en.openei.org/apps/USURDB/rate/view/564cc6815457a34b10c5835d</t>
  </si>
  <si>
    <t>['11/18/2015 04:42:09', '11/18/2015 04:42:30', '12/21/2015 03:42:23']</t>
  </si>
  <si>
    <t>565cf9b75457a3b86e3d4d86</t>
  </si>
  <si>
    <t>http://en.openei.org/apps/USURDB/rate/view/565cf9b75457a3b86e3d4d86</t>
  </si>
  <si>
    <t>Businesses</t>
  </si>
  <si>
    <t>City of Osborne, Kansas (Utility Company)</t>
  </si>
  <si>
    <t>* Fuel adjustments are applied to all users.</t>
  </si>
  <si>
    <t>http://www.discoverosborne.com/HOME.aspx</t>
  </si>
  <si>
    <t>Customers may be charged an additional amount to cover any fuel cost adjustments that may be charged to the City by other power suppliers. (Ord. 931, Sec. 1; Code 2008)</t>
  </si>
  <si>
    <t>['11/30/2015 11:36:55', '11/30/2015 11:38:57', '12/15/2015 05:22:06']</t>
  </si>
  <si>
    <t>565cfa655457a3051d3d4d86</t>
  </si>
  <si>
    <t>http://en.openei.org/apps/USURDB/rate/view/565cfa655457a3051d3d4d86</t>
  </si>
  <si>
    <t>* Minimum bill = $205.00000000    Capacity Charges: For all metered kilowatt demand or connected Horsepower over 20, capacity charges  shall be $3.30 per KW of horse power  * Fuel adjustments are applied to all users.</t>
  </si>
  <si>
    <t>customers may be charged an additional amount to cover any fuel cost adjustments that may be charged to the City by other power suppliers.</t>
  </si>
  <si>
    <t>['11/30/2015 11:39:49', '11/30/2015 11:42:56', '12/15/2015 05:22:18']</t>
  </si>
  <si>
    <t>565defef5457a3d3563d4d86</t>
  </si>
  <si>
    <t>http://en.openei.org/apps/USURDB/rate/view/565defef5457a3d3563d4d86</t>
  </si>
  <si>
    <t>Small commercial</t>
  </si>
  <si>
    <t>City of Wrangell, Alaska (Utility Company)</t>
  </si>
  <si>
    <t>A. Classification. Small commercial service includes lighting, cooking, appliances, and motors in  professional mercantile, commercial, and other establishments not classed in Schedule A. This rate shall  be for commercial users that use less than an average of 30,000 KWH per month, based upon the previous  12*month average consumption, and are served at secondary distribution voltage level.  B. Availability. Small commercial service under this schedule shall be limited to single phase  120/240 volts service. All installations shall be subject to the approval of the electric utility.</t>
  </si>
  <si>
    <t>http://www.wrangell.com/electrical/rate-sheet</t>
  </si>
  <si>
    <t>['12/01/2015 05:07:27', '12/01/2015 05:08:13', '12/15/2015 05:26:25']</t>
  </si>
  <si>
    <t>565df03c5457a35b493d4d86</t>
  </si>
  <si>
    <t>http://en.openei.org/apps/USURDB/rate/view/565df03c5457a35b493d4d86</t>
  </si>
  <si>
    <t>Large commercial</t>
  </si>
  <si>
    <t>A. Classification. Large commercial service includes lighting, cooking, appliances, and motors in  professional mercantile, commercial, and other establishments not classed in Schedule A. This rate shall  be for commercial users that use an average of 30,000 KWH per month, or more, based upon the previous  12*month average consumption, and are served at secondary distribution level.  B. Availability. Large commercial service under this schedule shall be limited to single* or threephase  115 and/or 230 volt service. All installations shall be subject to the approval of the electric utility.  C. Demand Charge. The rate in this section does not include a demand charge. The borough reserves  the right to adopt a demand charge after installation of KW demand meters and adoption of rates as  required by law.</t>
  </si>
  <si>
    <t>['12/01/2015 05:08:44', '12/01/2015 05:09:29', '12/15/2015 05:26:41']</t>
  </si>
  <si>
    <t>565df1225457a3a2103d4d86</t>
  </si>
  <si>
    <t>http://en.openei.org/apps/USURDB/rate/view/565df1225457a3a2103d4d86</t>
  </si>
  <si>
    <t>Industrial service includes customers that receive service at a primary voltage level.    D. The rates established for large commercial service in WMC 15.12.215 shall apply for industrial service until such time as an agreement contemplated by subsections (E) and (F) of this section is entered into and becomes effective between the borough and the industrial user.    E. Rates. Pursuant to the provisions of Section 5*14(C) of the Charter, the rates to be established for the same of electrical energy to industrial users shall be as negotiated between the borough, and the industrial user, and as formalized between the borough, and the industrial users, and as formalized in a written contract authorized by resolution of the assembly.</t>
  </si>
  <si>
    <t>['12/01/2015 05:12:34', '12/01/2015 05:12:57', '12/01/2015 05:13:22', '12/15/2015 05:26:33']</t>
  </si>
  <si>
    <t>565df2d45457a3d4563d4d86</t>
  </si>
  <si>
    <t>http://en.openei.org/apps/USURDB/rate/view/565df2d45457a3d4563d4d86</t>
  </si>
  <si>
    <t>Metered Heat and Hot Water Small Commercial</t>
  </si>
  <si>
    <t>For the rates set forth in this section to apply, the electric furnace/boiler or electric water heater or both must be metered on a meter separate from the meter for other electric service. Such separate meters will be supplied by the borough. The rate set forth in this section is only available for devices that have the primary purpose of providing building heat or hot water to the building's plumbing system. It is not available for other devices that may involve providing heat or heating water such as hot tubs, saunas, stoves or other appliances.    The customer charge is one*half of the applicable monthly customer charge for the class of service</t>
  </si>
  <si>
    <t>['12/01/2015 05:19:48', '12/01/2015 05:23:47', '12/15/2015 05:26:58']</t>
  </si>
  <si>
    <t>565df4785457a35c493d4d86</t>
  </si>
  <si>
    <t>http://en.openei.org/apps/USURDB/rate/view/565df4785457a35c493d4d86</t>
  </si>
  <si>
    <t>Metered Heat and Hot Water Industrial</t>
  </si>
  <si>
    <t>For the rates set forth in this section to apply, the electric furnace/boiler or electric water heater or both must be metered on a meter separate from the meter for other electric service. Such separate meters will be supplied by the borough. The rate set forth in this section is only available for devices that have the primary purpose of providing building heat or hot water to the building's plumbing system. It is not available for other devices that may involve providing heat or heating water such as hot tubs, saunas, stoves or other appliances.    The customer charge is one*half the applicable monthly customer charge for the class of service</t>
  </si>
  <si>
    <t>['12/01/2015 05:26:48', '12/01/2015 05:28:07', '12/15/2015 05:27:15']</t>
  </si>
  <si>
    <t>56688ef85457a3c610b1cdd6</t>
  </si>
  <si>
    <t>http://en.openei.org/apps/USURDB/rate/view/56688ef85457a3c610b1cdd6</t>
  </si>
  <si>
    <t>City of Lincoln Center, Kansas (Utility Company)</t>
  </si>
  <si>
    <t>TO QUALIFY: 240,000 Kwh per year required</t>
  </si>
  <si>
    <t>['12/09/2015 06:28:40', '12/09/2015 06:29:17', '12/21/2015 03:50:36']</t>
  </si>
  <si>
    <t>56688f325457a3c610b1cdd7</t>
  </si>
  <si>
    <t>http://en.openei.org/apps/USURDB/rate/view/56688f325457a3c610b1cdd7</t>
  </si>
  <si>
    <t>Commercial Service  DEPOSIT: 1 ½ times average monthly bill</t>
  </si>
  <si>
    <t>http://www.lincolnks.org/Index.html</t>
  </si>
  <si>
    <t>['12/09/2015 06:29:38', '12/09/2015 06:29:58', '12/21/2015 03:50:43']</t>
  </si>
  <si>
    <t>566894395457a3b210b1cdd7</t>
  </si>
  <si>
    <t>http://en.openei.org/apps/USURDB/rate/view/566894395457a3b210b1cdd7</t>
  </si>
  <si>
    <t>Beartooth Electric Coop, Inc</t>
  </si>
  <si>
    <t>['12/09/2015 06:51:05', '12/09/2015 06:52:02', '12/21/2015 03:46:10']</t>
  </si>
  <si>
    <t>566894875457a35910b1cdd5</t>
  </si>
  <si>
    <t>http://en.openei.org/apps/USURDB/rate/view/566894875457a35910b1cdd5</t>
  </si>
  <si>
    <t>['12/09/2015 06:52:23', '12/09/2015 06:52:45', '12/21/2015 03:46:18']</t>
  </si>
  <si>
    <t>566894bf5457a35910b1cdd6</t>
  </si>
  <si>
    <t>http://en.openei.org/apps/USURDB/rate/view/566894bf5457a35910b1cdd6</t>
  </si>
  <si>
    <t>['12/09/2015 06:53:19', '12/09/2015 06:53:49', '12/21/2015 03:46:25', '12/21/2015 03:46:36']</t>
  </si>
  <si>
    <t>5668cf6d5457a3bc78b1cdd5</t>
  </si>
  <si>
    <t>http://en.openei.org/apps/USURDB/rate/view/5668cf6d5457a3bc78b1cdd5</t>
  </si>
  <si>
    <t>Three Phase (Commercial &amp; Large Users)</t>
  </si>
  <si>
    <t>Barrow Utils &amp; Elec Coop, Inc</t>
  </si>
  <si>
    <t>Sch B, Rate Code E3,5,99</t>
  </si>
  <si>
    <t>http://www.bueci.org/index.html</t>
  </si>
  <si>
    <t>['12/09/2015 11:03:41', '12/09/2015 11:04:33', '12/15/2015 05:54:14']</t>
  </si>
  <si>
    <t>5668d1725457a35910b1cdd8</t>
  </si>
  <si>
    <t>http://en.openei.org/apps/USURDB/rate/view/5668d1725457a35910b1cdd8</t>
  </si>
  <si>
    <t>Primary Metering  ASNA/PHS</t>
  </si>
  <si>
    <t>Sch F, Rate Code E11</t>
  </si>
  <si>
    <t>['12/09/2015 11:12:18', '12/09/2015 11:13:05', '12/15/2015 05:55:01']</t>
  </si>
  <si>
    <t>5668d6e45457a3b075b1cdd8</t>
  </si>
  <si>
    <t>http://en.openei.org/apps/USURDB/rate/view/5668d6e45457a3b075b1cdd8</t>
  </si>
  <si>
    <t>City of Truth or Consequences, New Mexico (Utility Company)</t>
  </si>
  <si>
    <t>* Flat rate Adjustments = PASS*THROUGH FEES</t>
  </si>
  <si>
    <t>http://www.torcnm.org/index.html</t>
  </si>
  <si>
    <t>['12/09/2015 11:35:32', '12/09/2015 11:35:54', '12/15/2015 05:50:44', '12/15/2015 05:51:55']</t>
  </si>
  <si>
    <t>5668d81d5457a3c610b1cdd8</t>
  </si>
  <si>
    <t>http://en.openei.org/apps/USURDB/rate/view/5668d81d5457a3c610b1cdd8</t>
  </si>
  <si>
    <t>Large Commercial Single-Phase</t>
  </si>
  <si>
    <t>['12/09/2015 11:40:45', '12/09/2015 11:41:11', '12/15/2015 05:51:07', '12/15/2015 05:51:29']</t>
  </si>
  <si>
    <t>566af6dc5457a3c84fb1cdd5</t>
  </si>
  <si>
    <t>http://en.openei.org/apps/USURDB/rate/view/566af6dc5457a3c84fb1cdd5</t>
  </si>
  <si>
    <t>2 (General Service- Distribution Voltage)</t>
  </si>
  <si>
    <t>Provo City Corp (Utility Company)</t>
  </si>
  <si>
    <t>http://secure.provocitypower.com/rates.html</t>
  </si>
  <si>
    <t>Fixed Charge = Monthly Charge + Telecom Debt Charge; $29.57+ $10. Adjustment is 2.3% telecom debt charge increase. Also subject to Energy Cost Adjustment.</t>
  </si>
  <si>
    <t>['12/11/2015 02:16:28', '12/11/2015 02:19:13', '11/28/2016 08:51:16']</t>
  </si>
  <si>
    <t>566af7b55457a3b20fb1cdd5</t>
  </si>
  <si>
    <t>http://en.openei.org/apps/USURDB/rate/view/566af7b55457a3b20fb1cdd5</t>
  </si>
  <si>
    <t>4 (General Service- Primary Voltage)</t>
  </si>
  <si>
    <t>Fixed Charge = Monthly + Telecom Debt; $29.57 + $10. Adjustment is Telecom Debt Charge 2.3% increase. Also subject to energy cost adjustment.</t>
  </si>
  <si>
    <t>['12/11/2015 02:20:05', '12/11/2015 02:21:39', '11/28/2016 08:56:31']</t>
  </si>
  <si>
    <t>566aff435457a3b20fb1cdd7</t>
  </si>
  <si>
    <t>http://en.openei.org/apps/USURDB/rate/view/566aff435457a3b20fb1cdd7</t>
  </si>
  <si>
    <t>Commercial Service Single-phase</t>
  </si>
  <si>
    <t>City &amp; County of San Francisco (Utility Company)</t>
  </si>
  <si>
    <t>This schedule is applicable to single*phase and polyphase commercial, industrial and other general non*residential uses with demands of less than 200 kW served through a separate meter or by a bank of meters.</t>
  </si>
  <si>
    <t>http://sfwater.org/index.aspx</t>
  </si>
  <si>
    <t>['12/11/2015 02:52:19', '12/11/2015 02:52:33', '01/17/2017 06:14:59']</t>
  </si>
  <si>
    <t>566b02635457a30731b1cdd5</t>
  </si>
  <si>
    <t>http://en.openei.org/apps/USURDB/rate/view/566b02635457a30731b1cdd5</t>
  </si>
  <si>
    <t>Chugach Electric Assn Inc</t>
  </si>
  <si>
    <t>*Flat rate Adjustments = Energy Charge + Fuel Charge + Purchased Power Charge + Regulatory Cost Charge.</t>
  </si>
  <si>
    <t>http://www.chugachelectric.com/</t>
  </si>
  <si>
    <t>adjustment - sum of Fuel Charge, Purchased Power Charge, Fire Island Wind Renewable Energy Adj., and Regulatory Cost Charge</t>
  </si>
  <si>
    <t>['12/11/2015 03:05:39', '12/11/2015 03:07:19']</t>
  </si>
  <si>
    <t>566b02f55457a38145b1cdd4</t>
  </si>
  <si>
    <t>http://en.openei.org/apps/USURDB/rate/view/566b02f55457a38145b1cdd4</t>
  </si>
  <si>
    <t>Large General Secondary Service Rates</t>
  </si>
  <si>
    <t>http://www.chugachelectric.com/customer-service/rate-information</t>
  </si>
  <si>
    <t>['12/11/2015 03:08:05', '12/11/2015 03:09:15']</t>
  </si>
  <si>
    <t>566b03615457a3c84fb1cdd6</t>
  </si>
  <si>
    <t>http://en.openei.org/apps/USURDB/rate/view/566b03615457a3c84fb1cdd6</t>
  </si>
  <si>
    <t>Large General Primary Service</t>
  </si>
  <si>
    <t>['12/11/2015 03:09:53', '12/11/2015 03:12:03']</t>
  </si>
  <si>
    <t>566b08e85457a3c84fb1cdd7</t>
  </si>
  <si>
    <t>http://en.openei.org/apps/USURDB/rate/view/566b08e85457a3c84fb1cdd7</t>
  </si>
  <si>
    <t>GS-3 Industrial Service</t>
  </si>
  <si>
    <t>Golden Valley Elec Assn Inc</t>
  </si>
  <si>
    <t>GS*3 Industrial Service   Services at transmission voltage</t>
  </si>
  <si>
    <t>http://www.gvea.com/</t>
  </si>
  <si>
    <t>* Flat rate Adjustments= the Fuel and Purchased Power Charge.</t>
  </si>
  <si>
    <t>['12/11/2015 03:33:28', '12/11/2015 03:33:32']</t>
  </si>
  <si>
    <t>566b09175457a39a3ab1cdd5</t>
  </si>
  <si>
    <t>http://en.openei.org/apps/USURDB/rate/view/566b09175457a39a3ab1cdd5</t>
  </si>
  <si>
    <t>GS-2 (P) Large General Service Primary</t>
  </si>
  <si>
    <t>GS*2 (P) Large General Service Primary: Services at primary voltage</t>
  </si>
  <si>
    <t>* Flat rate Adjustments = the Fuel and Purchased Power Charge.</t>
  </si>
  <si>
    <t>['12/11/2015 03:34:15', '12/11/2015 03:34:21']</t>
  </si>
  <si>
    <t>566b09525457a3c84fb1cdd8</t>
  </si>
  <si>
    <t>http://en.openei.org/apps/USURDB/rate/view/566b09525457a3c84fb1cdd8</t>
  </si>
  <si>
    <t>GS-1 General Service</t>
  </si>
  <si>
    <t>* GS*1 General Service: Services under 50 kilowatts (kW) of demand per billing cycle</t>
  </si>
  <si>
    <t>Adjustments= The Fuel and Purchased Power Charge + Regulatory Charge</t>
  </si>
  <si>
    <t>['12/11/2015 03:35:14', '12/11/2015 03:35:19']</t>
  </si>
  <si>
    <t>566b11765457a38145b1cdd6</t>
  </si>
  <si>
    <t>http://en.openei.org/apps/USURDB/rate/view/566b11765457a38145b1cdd6</t>
  </si>
  <si>
    <t>GSLDT-3 General Service Large Demand-TOU</t>
  </si>
  <si>
    <t>Florida Power &amp; Light Co.</t>
  </si>
  <si>
    <t>http://www.fpl.com/rates/</t>
  </si>
  <si>
    <t>Rate includes Energy base charge and fuel charge || Adjustment includes storm and environmental</t>
  </si>
  <si>
    <t>['12/11/2015 04:09:58', '12/11/2015 04:13:35', '01/24/2017 04:45:15']</t>
  </si>
  <si>
    <t>566b129d5457a33c34b1cdd4</t>
  </si>
  <si>
    <t>http://en.openei.org/apps/USURDB/rate/view/566b129d5457a33c34b1cdd4</t>
  </si>
  <si>
    <t>GSLD-3 - General Service Large Demand</t>
  </si>
  <si>
    <t>['12/11/2015 04:14:53', '12/11/2015 04:16:08', '01/24/2017 04:41:42']</t>
  </si>
  <si>
    <t>566b14785457a38145b1cdd7</t>
  </si>
  <si>
    <t>http://en.openei.org/apps/USURDB/rate/view/566b14785457a38145b1cdd7</t>
  </si>
  <si>
    <t>GSCU-1 General Service Constant Usage</t>
  </si>
  <si>
    <t>Eligibility is restricted to General Service customers whose Maximum kWh Per Service Day, over the current and prior 23 months, is within 5% of their average monthly kWh per service days calculated over the same 24*month period.  Customers under this Rate Schedule shall enter into a General Service Constant Use Agreement. This is an optional Rate Schedule available to General Service customers upon request</t>
  </si>
  <si>
    <t>Adjustment: Environmental, Storm Charge, Conservation, Capacity || Rate: Base rate and fuel</t>
  </si>
  <si>
    <t>['12/11/2015 04:22:48', '12/11/2015 04:23:20', '01/24/2017 04:49:17']</t>
  </si>
  <si>
    <t>566b14c35457a36972b1cdd8</t>
  </si>
  <si>
    <t>http://en.openei.org/apps/USURDB/rate/view/566b14c35457a36972b1cdd8</t>
  </si>
  <si>
    <t>GSLD-2 General Service Large Demand</t>
  </si>
  <si>
    <t>['12/11/2015 04:24:03', '12/11/2015 04:24:56', '01/24/2017 04:32:50']</t>
  </si>
  <si>
    <t>566b15c25457a3b20fb1cdd9</t>
  </si>
  <si>
    <t>http://en.openei.org/apps/USURDB/rate/view/566b15c25457a3b20fb1cdd9</t>
  </si>
  <si>
    <t>GSLDT-2 General Service Large Demand - TOU</t>
  </si>
  <si>
    <t>['12/11/2015 04:28:18', '12/11/2015 04:29:18', '01/24/2017 04:37:05']</t>
  </si>
  <si>
    <t>566b16c05457a39a3ab1cdd7</t>
  </si>
  <si>
    <t>http://en.openei.org/apps/USURDB/rate/view/566b16c05457a39a3ab1cdd7</t>
  </si>
  <si>
    <t>GLSDT-1 (General Service Large Demand - Time-Of-Use)</t>
  </si>
  <si>
    <t>['12/11/2015 04:32:32', '12/11/2015 04:33:30', '01/24/2017 04:27:18']</t>
  </si>
  <si>
    <t>566b171b5457a3343bb1cdd4</t>
  </si>
  <si>
    <t>http://en.openei.org/apps/USURDB/rate/view/566b171b5457a3343bb1cdd4</t>
  </si>
  <si>
    <t>GSLD-1 (General Service Large Demand)</t>
  </si>
  <si>
    <t>['12/11/2015 04:34:03', '12/11/2015 04:35:11', '01/24/2017 04:24:06']</t>
  </si>
  <si>
    <t>566b17f55457a3b20fb1cdda</t>
  </si>
  <si>
    <t>http://en.openei.org/apps/USURDB/rate/view/566b17f55457a3b20fb1cdda</t>
  </si>
  <si>
    <t>GSDT-1 (General Service Demand -Time-Of-Use)</t>
  </si>
  <si>
    <t>['12/11/2015 04:37:41', '12/11/2015 04:38:49', '01/24/2017 04:18:35']</t>
  </si>
  <si>
    <t>566b185c5457a3db6ab1cdd8</t>
  </si>
  <si>
    <t>http://en.openei.org/apps/USURDB/rate/view/566b185c5457a3db6ab1cdd8</t>
  </si>
  <si>
    <t>GSD-1 (General Service Demand)</t>
  </si>
  <si>
    <t>Rate includes Energy base charge and fuel charge || _x000D_
Adjustment includes storm and environmental</t>
  </si>
  <si>
    <t>['12/11/2015 04:39:24', '12/11/2015 04:40:17', '01/24/2017 04:14:53']</t>
  </si>
  <si>
    <t>566b18b95457a3b20fb1cddb</t>
  </si>
  <si>
    <t>http://en.openei.org/apps/USURDB/rate/view/566b18b95457a3b20fb1cddb</t>
  </si>
  <si>
    <t>GST-1 (General Service - Non Demand - Time-Of-Use)</t>
  </si>
  <si>
    <t>['12/11/2015 04:40:57', '12/11/2015 04:42:05', '01/24/2017 04:12:06']</t>
  </si>
  <si>
    <t>566b19285457a38045b1cdd8</t>
  </si>
  <si>
    <t>http://en.openei.org/apps/USURDB/rate/view/566b19285457a38045b1cdd8</t>
  </si>
  <si>
    <t>GS-1 (General Service Non Demand)</t>
  </si>
  <si>
    <t>['12/11/2015 04:42:48', '12/11/2015 04:43:26', '01/24/2017 04:08:34']</t>
  </si>
  <si>
    <t>566b3dd95457a3b20fb1cddc</t>
  </si>
  <si>
    <t>http://en.openei.org/apps/USURDB/rate/view/566b3dd95457a3b20fb1cddc</t>
  </si>
  <si>
    <t>Commercial Service (Schedule C)</t>
  </si>
  <si>
    <t>Public Service Co of Colorado</t>
  </si>
  <si>
    <t>Applicable to customers whose demands are less than 25 kW for electric power service supplied at secondary distribution  voltage.</t>
  </si>
  <si>
    <t>['12/11/2015 07:19:21', '12/11/2015 07:20:11', '04/21/2016 11:52:42', '04/21/2016 12:01:21', '08/19/2016 07:47:49', '02/07/2017 06:03:04']</t>
  </si>
  <si>
    <t>566b3f005457a33c34b1cdd7</t>
  </si>
  <si>
    <t>http://en.openei.org/apps/USURDB/rate/view/566b3f005457a33c34b1cdd7</t>
  </si>
  <si>
    <t>Secondary General Service (Schedule SG)</t>
  </si>
  <si>
    <t>Applicable to electric power service supplied at secondary  voltage. Not applicable to standby or resale service.    This rate schedule is subject to all applicable Electric  Rate Adjustments as on file and in effect in this tariff.</t>
  </si>
  <si>
    <t>Period 1: Off Peak, Period 2:Winter on-peak, Period 3: Summer On Peak</t>
  </si>
  <si>
    <t>['12/11/2015 07:24:16', '12/11/2015 07:26:51', '02/07/2017 06:09:52']</t>
  </si>
  <si>
    <t>566b3fdc5457a39f7cb1cdd6</t>
  </si>
  <si>
    <t>http://en.openei.org/apps/USURDB/rate/view/566b3fdc5457a39f7cb1cdd6</t>
  </si>
  <si>
    <t>Primary General Service (Schedule PG)</t>
  </si>
  <si>
    <t>Applicable to electric power service supplied at primary  voltage. Not applicable to standby or resale service.    This rate schedule is subject to all applicable Electric  Rate Adjustments as on file and in effect in this tariff.</t>
  </si>
  <si>
    <t>['12/11/2015 07:27:56', '12/11/2015 07:29:20', '02/07/2017 07:25:13']</t>
  </si>
  <si>
    <t>566b55b85457a33a43b1cdd4</t>
  </si>
  <si>
    <t>http://en.openei.org/apps/USURDB/rate/view/566b55b85457a33a43b1cdd4</t>
  </si>
  <si>
    <t>Bangor Hydro-Electric Co</t>
  </si>
  <si>
    <t>Service under this rate is available for all commercial purposes to customers with billing demands of less than 25 kW.  Customers taking service under this rate schedule are responsible for paying both Distribution Service and Stranded Cost.</t>
  </si>
  <si>
    <t>Rate = Distribution + Stranded cost_x000D_
Adjustments = Transmission</t>
  </si>
  <si>
    <t>['12/11/2015 09:01:12', '12/11/2015 09:03:47']</t>
  </si>
  <si>
    <t>566b57f95457a3e642b1cdd4</t>
  </si>
  <si>
    <t>http://en.openei.org/apps/USURDB/rate/view/566b57f95457a3e642b1cdd4</t>
  </si>
  <si>
    <t>Medium Power Rate - Secondary</t>
  </si>
  <si>
    <t>Service under this rate is available for all commercial or industrial purposes where the customer agrees to pay for service on the basis of 25 kW or more of demand. Customers taking service under this rate schedule are responsible for paying both Distribution Service and Stranded Cost. The Minimum Charge shall be $40.27 per month plus $239.75 per month for a minimum of 25 kW billing demand.</t>
  </si>
  <si>
    <t>There is a an additional charge of $239.75 per month during the peak or Non peak season for a minimum of 25 kW billing demand  along with the monthly charge.</t>
  </si>
  <si>
    <t>['12/11/2015 09:10:49', '12/11/2015 09:14:22']</t>
  </si>
  <si>
    <t>566b59605457a3f142b1cdd5</t>
  </si>
  <si>
    <t>http://en.openei.org/apps/USURDB/rate/view/566b59605457a3f142b1cdd5</t>
  </si>
  <si>
    <t>Primary Power Large Rate-Time of Use</t>
  </si>
  <si>
    <t>The minimum charge shall be $43.77 per month for customer charge, plus Either) $3960.00 per month during the Winter season for a minimum of 500 kW billing demand in each time period Or) $3960.00 per month during the non*Winter season for a minimum of 500 kW billing demand in each time period.</t>
  </si>
  <si>
    <t>(Winter Season is from November through February.) (Non-Winter Season is from March through October.)</t>
  </si>
  <si>
    <t>['12/11/2015 09:16:48', '12/11/2015 09:22:19']</t>
  </si>
  <si>
    <t>566f14c75457a3a7787bbfb4</t>
  </si>
  <si>
    <t>http://en.openei.org/apps/USURDB/rate/view/566f14c75457a3a7787bbfb4</t>
  </si>
  <si>
    <t>Cg-1 Small General Time of Day Service Single Phase</t>
  </si>
  <si>
    <t>Northern States Power Co - Wisconsin</t>
  </si>
  <si>
    <t>https://www.xcelenergy.com/staticfiles/xe/Regulatory/Regulatory%20PDFs/rates/WI/2We_Section_2.pdf</t>
  </si>
  <si>
    <t>['12/14/2015 05:13:11', '12/14/2015 05:14:27', '02/24/2017 06:41:38']</t>
  </si>
  <si>
    <t>566f166f5457a378747bbfb2</t>
  </si>
  <si>
    <t>http://en.openei.org/apps/USURDB/rate/view/566f166f5457a378747bbfb2</t>
  </si>
  <si>
    <t>Cg-2 Small General Service (Metered Single Phase)</t>
  </si>
  <si>
    <t>https://www.xcelenergy.com/About_Us/Rates_&amp;_Regulations/Rates,_Rights_&amp;_Service_Rules/WI_Regulatory_Rates_and_Tariffs</t>
  </si>
  <si>
    <t>['12/14/2015 05:20:15', '12/14/2015 05:20:52', '02/24/2017 06:49:59']</t>
  </si>
  <si>
    <t>566f17915457a3cf0d7bbfb2</t>
  </si>
  <si>
    <t>http://en.openei.org/apps/USURDB/rate/view/566f17915457a3cf0d7bbfb2</t>
  </si>
  <si>
    <t>Cg-7 General Service Time-of-Day (Secondary)</t>
  </si>
  <si>
    <t>['12/14/2015 05:25:05', '12/14/2015 05:28:31', '02/24/2017 06:53:20']</t>
  </si>
  <si>
    <t>566f18885457a3f2277bbfb3</t>
  </si>
  <si>
    <t>http://en.openei.org/apps/USURDB/rate/view/566f18885457a3f2277bbfb3</t>
  </si>
  <si>
    <t>Cg-7 General Service Time-of-Day (Primary)</t>
  </si>
  <si>
    <t>['12/14/2015 05:29:12', '12/14/2015 05:30:50', '07/01/2016 05:25:32', '02/24/2017 06:58:37']</t>
  </si>
  <si>
    <t>566f19bc5457a3cd207bbfb3</t>
  </si>
  <si>
    <t>http://en.openei.org/apps/USURDB/rate/view/566f19bc5457a3cd207bbfb3</t>
  </si>
  <si>
    <t>Cg-9.1 Large General Time-of-Day Primary Mandatory Customers</t>
  </si>
  <si>
    <t>['12/14/2015 05:34:20', '12/14/2015 05:40:05', '02/24/2017 07:17:52']</t>
  </si>
  <si>
    <t>566f1b555457a3d1097bbfb5</t>
  </si>
  <si>
    <t>http://en.openei.org/apps/USURDB/rate/view/566f1b555457a3d1097bbfb5</t>
  </si>
  <si>
    <t>Cg-9.1 Large General Time-of-Day Secondary Mandatory Customers</t>
  </si>
  <si>
    <t>['12/14/2015 05:41:09', '12/14/2015 05:46:19', '02/24/2017 07:04:45']</t>
  </si>
  <si>
    <t>5671b2d05457a376027bbfb2</t>
  </si>
  <si>
    <t>http://en.openei.org/apps/USURDB/rate/view/5671b2d05457a376027bbfb2</t>
  </si>
  <si>
    <t>Secondary Time of Use Service (Schedule STOU)</t>
  </si>
  <si>
    <t>Applicable to electric power service supplied at  secondary voltage. Not applicable to standby or resale  service.    This rate schedule is subject to all applicable Electric  Adjustments as on file and in effect in this tariff.</t>
  </si>
  <si>
    <t>Base Rate Adjustments &amp; Interim Renewable Energy Standard Adjustment is also applicable but not included</t>
  </si>
  <si>
    <t>Adj = Electric Commodity Adjustment</t>
  </si>
  <si>
    <t>['12/16/2015 04:52:00', '12/16/2015 04:56:10', '02/07/2017 06:58:29']</t>
  </si>
  <si>
    <t>5671b41a5457a390447bbfb2</t>
  </si>
  <si>
    <t>http://en.openei.org/apps/USURDB/rate/view/5671b41a5457a390447bbfb2</t>
  </si>
  <si>
    <t>Secondary Photovoltaic Time Of Use Schedule (SPVTOU)</t>
  </si>
  <si>
    <t>Base Rate Adjustments &amp; Interim Renewable Energy Standard Adjustment is  applicable but not included</t>
  </si>
  <si>
    <t>Adj = Electric commodity adjustment</t>
  </si>
  <si>
    <t>['12/16/2015 04:57:30', '12/16/2015 05:00:11', '02/07/2017 07:13:47']</t>
  </si>
  <si>
    <t>5671b50c5457a366367bbfb3</t>
  </si>
  <si>
    <t>http://en.openei.org/apps/USURDB/rate/view/5671b50c5457a366367bbfb3</t>
  </si>
  <si>
    <t>Primary Time Of Use (Schedule PTOU)</t>
  </si>
  <si>
    <t>This rate schedule is subject to all applicable Electric  Adjustments as on file and in effect in this tariff.</t>
  </si>
  <si>
    <t>['12/16/2015 05:01:32', '12/16/2015 05:04:13', '02/07/2017 07:38:27']</t>
  </si>
  <si>
    <t>5671ee1f5457a327687bbfb4</t>
  </si>
  <si>
    <t>http://en.openei.org/apps/USURDB/rate/view/5671ee1f5457a327687bbfb4</t>
  </si>
  <si>
    <t>Public Service Co of NH</t>
  </si>
  <si>
    <t>Is now Eversource</t>
  </si>
  <si>
    <t>Rate = Energy charge + Transmission + Distribution_x000D_
Adjustments = Stranded cost + System benefits charge + Electricity consumption tax</t>
  </si>
  <si>
    <t>['12/16/2015 09:05:03', '12/16/2015 09:10:36']</t>
  </si>
  <si>
    <t>5671f0c35457a395697bbfb3</t>
  </si>
  <si>
    <t>http://en.openei.org/apps/USURDB/rate/view/5671f0c35457a395697bbfb3</t>
  </si>
  <si>
    <t>General Time-of-Day Service Single Phase</t>
  </si>
  <si>
    <t>Rate = Energy charge + Distribution_x000D_
Adjustments = Stranded cost + System Benefits charge + Electricity consumption tax</t>
  </si>
  <si>
    <t>['12/16/2015 09:16:19', '12/16/2015 09:21:23']</t>
  </si>
  <si>
    <t>5671f2a45457a376027bbfb4</t>
  </si>
  <si>
    <t>http://en.openei.org/apps/USURDB/rate/view/5671f2a45457a376027bbfb4</t>
  </si>
  <si>
    <t>GV Commercial and Industrial Service</t>
  </si>
  <si>
    <t>['12/16/2015 09:24:20', '12/16/2015 09:28:00']</t>
  </si>
  <si>
    <t>5672d7cf5457a3f6717bbfb2</t>
  </si>
  <si>
    <t>http://en.openei.org/apps/USURDB/rate/view/5672d7cf5457a3f6717bbfb2</t>
  </si>
  <si>
    <t>Small Commercial- Rate  E1C</t>
  </si>
  <si>
    <t>City of Colorado Springs, Colorado (Utility Company)</t>
  </si>
  <si>
    <t>*Less than 500 kW in each of the last 12 billing periods</t>
  </si>
  <si>
    <t>https://www.csu.org/Pages/business.aspx</t>
  </si>
  <si>
    <t>Fixed charge = 0.4115*(365/12)</t>
  </si>
  <si>
    <t>['12/17/2015 01:42:07', '12/17/2015 01:44:38', '02/07/2017 01:22:00']</t>
  </si>
  <si>
    <t>5672d8845457a3f6717bbfb3</t>
  </si>
  <si>
    <t>http://en.openei.org/apps/USURDB/rate/view/5672d8845457a3f6717bbfb3</t>
  </si>
  <si>
    <t>COMMERCIAL SERVICE - GENERAL (E2C)</t>
  </si>
  <si>
    <t>*Less than 500 kW in each of the last 12 billings periods</t>
  </si>
  <si>
    <t>Fixed monthly charge= 0.6533*(365/12)</t>
  </si>
  <si>
    <t>['12/17/2015 01:45:08', '12/17/2015 01:47:27', '02/07/2017 01:23:40']</t>
  </si>
  <si>
    <t>5672d9375457a33d457bbfb3</t>
  </si>
  <si>
    <t>http://en.openei.org/apps/USURDB/rate/view/5672d9375457a33d457bbfb3</t>
  </si>
  <si>
    <t>Secondary Service (ETL)</t>
  </si>
  <si>
    <t>* Greater than 1,000 kWh daily Minimum    *Green Power: $2.45 per 100 kWh block plus standard rates indicated above</t>
  </si>
  <si>
    <t>Fixed charge = 2.6680*(365/12)</t>
  </si>
  <si>
    <t>['12/17/2015 01:48:07', '12/17/2015 01:52:48', '02/07/2017 01:49:59']</t>
  </si>
  <si>
    <t>5672da6b5457a352447bbfb2</t>
  </si>
  <si>
    <t>http://en.openei.org/apps/USURDB/rate/view/5672da6b5457a352447bbfb2</t>
  </si>
  <si>
    <t>Large commercial &amp; indsutrial - Time of Day - Rate E8T</t>
  </si>
  <si>
    <t>*500 kW * 3,999 kW in last 12 billing periods</t>
  </si>
  <si>
    <t>Fixed monthly charge = 20.0236*(365/12)</t>
  </si>
  <si>
    <t>['12/17/2015 01:53:15', '12/17/2015 01:56:44', '02/07/2017 01:57:47']</t>
  </si>
  <si>
    <t>5672db5b5457a33d457bbfb4</t>
  </si>
  <si>
    <t>http://en.openei.org/apps/USURDB/rate/view/5672db5b5457a33d457bbfb4</t>
  </si>
  <si>
    <t>Large Commercial &amp; Industrial - Time of Day- Rate E8S</t>
  </si>
  <si>
    <t>*4,000 kW minimum in last 12 billing periods</t>
  </si>
  <si>
    <t>Fixed monthly charge = 32.7855*(365/12)</t>
  </si>
  <si>
    <t>['12/17/2015 01:57:15', '12/17/2015 02:00:10', '02/05/2016 02:47:24', '02/07/2017 02:13:36']</t>
  </si>
  <si>
    <t>5672e0dc5457a328637bbfb3</t>
  </si>
  <si>
    <t>http://en.openei.org/apps/USURDB/rate/view/5672e0dc5457a328637bbfb3</t>
  </si>
  <si>
    <t>B-3 General Service</t>
  </si>
  <si>
    <t>Rappahannock Electric Coop</t>
  </si>
  <si>
    <t>http://www.myrec.coop/share/account/rate-schedule.cfm</t>
  </si>
  <si>
    <t>['12/17/2015 02:20:44', '12/17/2015 02:24:50']</t>
  </si>
  <si>
    <t>5672e2215457a326637bbfb2</t>
  </si>
  <si>
    <t>http://en.openei.org/apps/USURDB/rate/view/5672e2215457a326637bbfb2</t>
  </si>
  <si>
    <t>B-1 Small General Service</t>
  </si>
  <si>
    <t>['12/17/2015 02:26:09', '12/17/2015 02:27:52']</t>
  </si>
  <si>
    <t>5672e3965457a32a637bbfb2</t>
  </si>
  <si>
    <t>http://en.openei.org/apps/USURDB/rate/view/5672e3965457a32a637bbfb2</t>
  </si>
  <si>
    <t>R-TOU Residential Time-of-Use Single Phase</t>
  </si>
  <si>
    <t>['12/17/2015 02:32:22', '12/17/2015 02:37:55']</t>
  </si>
  <si>
    <t>5672e58d5457a3f6717bbfb4</t>
  </si>
  <si>
    <t>http://en.openei.org/apps/USURDB/rate/view/5672e58d5457a3f6717bbfb4</t>
  </si>
  <si>
    <t>LP-1 Large Power Service</t>
  </si>
  <si>
    <t>['12/17/2015 02:40:45', '12/17/2015 02:44:53']</t>
  </si>
  <si>
    <t>5672e6bf5457a32b637bbfb2</t>
  </si>
  <si>
    <t>http://en.openei.org/apps/USURDB/rate/view/5672e6bf5457a32b637bbfb2</t>
  </si>
  <si>
    <t>HD-1 Large Power High Diversity</t>
  </si>
  <si>
    <t>This is an unbundled rate</t>
  </si>
  <si>
    <t>[{'Excess Demand Charge/kW': '$2.38'}]</t>
  </si>
  <si>
    <t>['12/17/2015 02:45:51', '12/17/2015 02:47:18']</t>
  </si>
  <si>
    <t>5672efd25457a3f6717bbfb5</t>
  </si>
  <si>
    <t>http://en.openei.org/apps/USURDB/rate/view/5672efd25457a3f6717bbfb5</t>
  </si>
  <si>
    <t>General Service B</t>
  </si>
  <si>
    <t>Monongahela Power Co (West Virginia)</t>
  </si>
  <si>
    <t>AVAILABLE through a single meter point for service to general service Customers with normal maximum electrical requirements of 10 kW or less per month. When a Customer being served under this Schedule establishes or exceeds a normal maximum electrical requirement of 10 kW per month, the Customer will be placed on the appropriate general service Schedule. Service shall not be available for standby or maintenance service such as that required for Alternative Generation Facilities.    This rate is subject to additional charges and adjustments.</t>
  </si>
  <si>
    <t>https://www.firstenergycorp.com/content/customer/customer_choice/west_virginia/west_virginia_tariffs.html</t>
  </si>
  <si>
    <t>['12/17/2015 03:24:34', '12/17/2015 03:26:33', '12/21/2015 03:53:34']</t>
  </si>
  <si>
    <t>5672f07d5457a3495e7bbfb2</t>
  </si>
  <si>
    <t>http://en.openei.org/apps/USURDB/rate/view/5672f07d5457a3495e7bbfb2</t>
  </si>
  <si>
    <t>General Service C</t>
  </si>
  <si>
    <t>AVAILABLE at a single place of use for any purpose when all service is combined for billing under this schedule, except that (1) service for heating may be billed separately under a special schedule previously available for such heating service; and (2) service shall not be available for standby or maintenance service such as that required for Alternative Generation Facilities.    This rate is subject to additional charges and adjustments.</t>
  </si>
  <si>
    <t>['12/17/2015 03:27:25', '12/17/2015 03:31:34', '12/21/2015 03:53:26']</t>
  </si>
  <si>
    <t>5672f19d5457a32e0b7bbfb2</t>
  </si>
  <si>
    <t>http://en.openei.org/apps/USURDB/rate/view/5672f19d5457a32e0b7bbfb2</t>
  </si>
  <si>
    <t>General Service D</t>
  </si>
  <si>
    <t>AVAILABLE at a single place of use for any purpose when all deliveries are at the standard distribution voltage of the immediate area as designated by Company but not less than 1,000 volts, and through one metering point, except that service shall not be available for standby or maintenance service such as that required for Alternative Generation Facilities. An Electric Service Agreement shall be executed.    This rate is subject to additional charges and adjustments.</t>
  </si>
  <si>
    <t>['12/17/2015 03:32:13', '12/17/2015 03:35:05', '12/21/2015 03:53:18']</t>
  </si>
  <si>
    <t>56732f185457a32a637bbfb3</t>
  </si>
  <si>
    <t>http://en.openei.org/apps/USURDB/rate/view/56732f185457a32a637bbfb3</t>
  </si>
  <si>
    <t>GS (General Service-Secondary)</t>
  </si>
  <si>
    <t>Ohio Edison Co</t>
  </si>
  <si>
    <t>Available to general service installations requiring Secondary Service. Secondary Service is defined in the Company's Electric Service Regulations. Choice of voltage shall be at the option of the Company.     Transmission service:greater than or equal to 69,000 volts.    Primary service:all other available voltages.    units in kW of billing demand.    Reactive demand charge applicable to three phase customers only for each rkVA of reactive billing demand is $0.360    capacity charge tiered and in units kw</t>
  </si>
  <si>
    <t>Applicable to 0kW-Infinity    The following riders may apply to this rate: AER. Furthermore, additional EDR charges/credits may apply to this rate.</t>
  </si>
  <si>
    <t>https://www.firstenergycorp.com/content/customer/customer_choice/ohio_/ohio_tariffs.html</t>
  </si>
  <si>
    <t>Fixed Monthly Charge = Service charge + AMI rider. Adjustments = AER + DRR + DSE + Fuel + GCR + Generation service + NDU + PIR + PUR + SKT + US Energy Charge = DCR+DSE1+DSE2+EDR+Fuel Rider+GCR1+LEX+PIR+PUR+TAS2+SKT+GEN Rider</t>
  </si>
  <si>
    <t>['12/17/2015 07:54:32', '12/17/2015 08:10:28', '12/17/2015 08:44:35']</t>
  </si>
  <si>
    <t>5673330c5457a327687bbfb6</t>
  </si>
  <si>
    <t>http://en.openei.org/apps/USURDB/rate/view/5673330c5457a327687bbfb6</t>
  </si>
  <si>
    <t>GP (General Service-Primary)</t>
  </si>
  <si>
    <t>Available to general service installations requiring Primary Service. Primary Service is defined in the Company's Electric Service Regulations. Choice of voltage shall be at the option of the Company.     All service under this rate schedule will be served through one meter for each installation.    The customer will be responsible for all transforming, controlling, regulating and protective equipment and its operation and maintenance.</t>
  </si>
  <si>
    <t>Fixed Monthly Charge = Service charge + AMI rider. Adjustments = AER + DRR + DSE + Fuel + GCR + Generation service + NDU + PIR + PUR + SKT + US</t>
  </si>
  <si>
    <t>['12/17/2015 08:11:24', '12/17/2015 08:22:42', '12/17/2015 08:44:01', '12/18/2015 04:23:45']</t>
  </si>
  <si>
    <t>567431905457a36c3d7bbfb2</t>
  </si>
  <si>
    <t>http://en.openei.org/apps/USURDB/rate/view/567431905457a36c3d7bbfb2</t>
  </si>
  <si>
    <t>Denton County Elec Coop, Inc</t>
  </si>
  <si>
    <t>Applicable to all members having less than 35 kW of maximum demand taking the type of service described in this rate schedule for all of the electric service supplied at one point of delivery and measured through one meter used for all commercial purposes</t>
  </si>
  <si>
    <t>Adjustment is PCRF as of Nov 2015 on the Co-op website</t>
  </si>
  <si>
    <t>['12/18/2015 02:17:20', '12/18/2015 02:19:08']</t>
  </si>
  <si>
    <t>5674323f5457a3d8147bbfb2</t>
  </si>
  <si>
    <t>http://en.openei.org/apps/USURDB/rate/view/5674323f5457a3d8147bbfb2</t>
  </si>
  <si>
    <t>Industrial Rates</t>
  </si>
  <si>
    <t>Applicable to all members taking the type of service described in this rate schedule for all service supplied at one point of delivery and taken through a single meter for all commercial, industrial and municipal uses requiring 35 kW or more of maximum demand.</t>
  </si>
  <si>
    <t>Adjustment is the PCRF on Co-op website as of Nov 2015</t>
  </si>
  <si>
    <t>['12/18/2015 02:20:15', '12/18/2015 02:23:29']</t>
  </si>
  <si>
    <t>5674350f5457a33b3d7bbfb3</t>
  </si>
  <si>
    <t>http://en.openei.org/apps/USURDB/rate/view/5674350f5457a33b3d7bbfb3</t>
  </si>
  <si>
    <t>Commercial-TOU (Demand Metered Customers)</t>
  </si>
  <si>
    <t>Applicable for temporary and construction power, but not for shared service. Applicable to members receiving or eligible to receive service under the Commercial rate upon request by the member.  (Optional for Customers over 10 kWh)</t>
  </si>
  <si>
    <t>['12/18/2015 02:32:15', '12/18/2015 02:34:05']</t>
  </si>
  <si>
    <t>567435945457a35d3d7bbfb2</t>
  </si>
  <si>
    <t>http://en.openei.org/apps/USURDB/rate/view/567435945457a35d3d7bbfb2</t>
  </si>
  <si>
    <t>Industrial Rate- TOU</t>
  </si>
  <si>
    <t>Applicable to members receiving or eligible to receive service under the Industrial rate upon request by the member.</t>
  </si>
  <si>
    <t>Adjustment is PCRF as of Nov 2015 on Co-op website</t>
  </si>
  <si>
    <t>['12/18/2015 02:34:28', '12/18/2015 02:35:54']</t>
  </si>
  <si>
    <t>56746bae5457a3363d7bbfb3</t>
  </si>
  <si>
    <t>http://en.openei.org/apps/USURDB/rate/view/56746bae5457a3363d7bbfb3</t>
  </si>
  <si>
    <t>Schedule GSA - Commercial Less than 50 kW</t>
  </si>
  <si>
    <t>City of Huntsville, Alabama (Utility Company)</t>
  </si>
  <si>
    <t>If (a) the higher of (i) the customers currently effective contract demand, if any, or (ii) its highest billing demand during the latest 12 month period is not more than 50 kW, and (b) customers monthly energy takings for any month during such period do not exceed 15000 kWh.</t>
  </si>
  <si>
    <t>['12/18/2015 06:25:18', '12/18/2015 06:26:04']</t>
  </si>
  <si>
    <t>56746c125457a34a3d7bbfb3</t>
  </si>
  <si>
    <t>http://en.openei.org/apps/USURDB/rate/view/56746c125457a34a3d7bbfb3</t>
  </si>
  <si>
    <t>Schedule GSA -Commercial &amp; Industrial - 2</t>
  </si>
  <si>
    <t>If (a) the higher of (i) the customer's currently effective contract demand, or (ii) its highest billing demand during the latest 12 month period is greater than 50 kW but not more than 1,000 kW, or (b) if the customer's billing demand is less than 50 kW and its energy takings for any month during such period exceed 15,000 kWh.</t>
  </si>
  <si>
    <t>['12/18/2015 06:26:58', '12/18/2015 06:28:18']</t>
  </si>
  <si>
    <t>56746c8f5457a3363d7bbfb4</t>
  </si>
  <si>
    <t>http://en.openei.org/apps/USURDB/rate/view/56746c8f5457a3363d7bbfb4</t>
  </si>
  <si>
    <t>Schedule GSA - Commercial &amp; Industrial - 3</t>
  </si>
  <si>
    <t>If the higher of the customer's currently effective contract demand or its highest billing demand during the latest 12 month period is greater than 1,000 kW and less than 5,000 kW.</t>
  </si>
  <si>
    <t>['12/18/2015 06:29:03', '12/18/2015 06:30:02']</t>
  </si>
  <si>
    <t>567489a45457a3db147bbfb3</t>
  </si>
  <si>
    <t>http://en.openei.org/apps/USURDB/rate/view/567489a45457a3db147bbfb3</t>
  </si>
  <si>
    <t>PL (General Service)</t>
  </si>
  <si>
    <t>City of San Antonio, Texas (Utility Company)</t>
  </si>
  <si>
    <t>*200 KWH are added to teiring for each KW of Billing Demand in excess of 5 KW</t>
  </si>
  <si>
    <t>https://cpsenergy.com/content/corporate/en/about-us/who-we-are/rates.html</t>
  </si>
  <si>
    <t>Unit fuel cost adjustment applies, but no formula provided for its calculation, likely small</t>
  </si>
  <si>
    <t>['12/18/2015 08:33:08', '12/18/2015 08:38:56']</t>
  </si>
  <si>
    <t>56748b925457a3db147bbfb4</t>
  </si>
  <si>
    <t>http://en.openei.org/apps/USURDB/rate/view/56748b925457a3db147bbfb4</t>
  </si>
  <si>
    <t>ELP (Extra Large Power Service)</t>
  </si>
  <si>
    <t>APPLICATION  This rate is applicable to alternating current service to any Customer whose entire requirements on the premises are supplied at one point   of delivery through one meter and whose monthly load is greater than 1,000 KW.</t>
  </si>
  <si>
    <t>['12/18/2015 08:41:22', '12/18/2015 08:43:54']</t>
  </si>
  <si>
    <t>56748c5a5457a33b3d7bbfb7</t>
  </si>
  <si>
    <t>http://en.openei.org/apps/USURDB/rate/view/56748c5a5457a33b3d7bbfb7</t>
  </si>
  <si>
    <t>LLP (Large Lighting and Power Service)</t>
  </si>
  <si>
    <t>APPLICATION  This rate is applicable to alternating current service to any Customer whose entire requirements on the premises are supplied at one point   of delivery through one meter.</t>
  </si>
  <si>
    <t>['12/18/2015 08:44:42', '12/18/2015 08:45:55']</t>
  </si>
  <si>
    <t>568afbe25457a3b63cabca30</t>
  </si>
  <si>
    <t>http://en.openei.org/apps/USURDB/rate/view/568afbe25457a3b63cabca30</t>
  </si>
  <si>
    <t>COMMERCIAL SCHEDULE GSA (UNDER 5,000 kW DEMAND) I</t>
  </si>
  <si>
    <t>Middle Tennessee E M C</t>
  </si>
  <si>
    <t>http://www.mtemc.com</t>
  </si>
  <si>
    <t>Adj = TVA fuel cost adjustment (updated monthly)</t>
  </si>
  <si>
    <t>['01/04/2016 09:10:26', '01/04/2016 09:12:45']</t>
  </si>
  <si>
    <t>568afc7e5457a3a034abca30</t>
  </si>
  <si>
    <t>http://en.openei.org/apps/USURDB/rate/view/568afc7e5457a3a034abca30</t>
  </si>
  <si>
    <t>INDUSTRIAL SCHEDULE GSA (UNDER 5,000 kW DEMAND) I</t>
  </si>
  <si>
    <t>['01/04/2016 09:13:02', '01/04/2016 09:13:20', '01/04/2016 09:18:14']</t>
  </si>
  <si>
    <t>568afca95457a3b63cabca31</t>
  </si>
  <si>
    <t>http://en.openei.org/apps/USURDB/rate/view/568afca95457a3b63cabca31</t>
  </si>
  <si>
    <t>COMMERCIAL SCHEDULE GSA (UNDER 5,000 kW DEMAND) II</t>
  </si>
  <si>
    <t>51&amp;#x20131000; kW or  15,000 kWh GSA2 * 50</t>
  </si>
  <si>
    <t>['01/04/2016 09:13:45', '01/04/2016 09:15:43']</t>
  </si>
  <si>
    <t>568afd365457a32b17abca31</t>
  </si>
  <si>
    <t>http://en.openei.org/apps/USURDB/rate/view/568afd365457a32b17abca31</t>
  </si>
  <si>
    <t>INDUSTRIAL SCHEDULE GSA (UNDER 5,000 kW DEMAND) II</t>
  </si>
  <si>
    <t>['01/04/2016 09:16:06', '01/04/2016 09:17:13', '01/04/2016 09:17:50']</t>
  </si>
  <si>
    <t>568afdd15457a3b971abca30</t>
  </si>
  <si>
    <t>http://en.openei.org/apps/USURDB/rate/view/568afdd15457a3b971abca30</t>
  </si>
  <si>
    <t>COMMERCIAL SCHEDULE GSA (UNDER 5,000 kW DEMAND) III</t>
  </si>
  <si>
    <t>['01/04/2016 09:18:41', '01/04/2016 09:21:20']</t>
  </si>
  <si>
    <t>568afe825457a32b17abca32</t>
  </si>
  <si>
    <t>http://en.openei.org/apps/USURDB/rate/view/568afe825457a32b17abca32</t>
  </si>
  <si>
    <t>Industrial SCHEDULE GSA (UNDER 5,000 kW DEMAND) III</t>
  </si>
  <si>
    <t>['01/04/2016 09:21:38', '01/04/2016 09:23:08']</t>
  </si>
  <si>
    <t>568b13b65457a3394eabca32</t>
  </si>
  <si>
    <t>http://en.openei.org/apps/USURDB/rate/view/568b13b65457a3394eabca32</t>
  </si>
  <si>
    <t>Orlando Utilities Comm</t>
  </si>
  <si>
    <t>To any non*residential customers, where the measured demand has not equaled or exceeded 50 kW  more than two periods out of the twelve most recent billing periods.</t>
  </si>
  <si>
    <t>http://www.ouc.com</t>
  </si>
  <si>
    <t>['01/04/2016 10:52:06', '01/04/2016 10:52:52', '02/03/2017 06:42:50']</t>
  </si>
  <si>
    <t>568b14735457a3b971abca34</t>
  </si>
  <si>
    <t>http://en.openei.org/apps/USURDB/rate/view/568b14735457a3b971abca34</t>
  </si>
  <si>
    <t>General Service Demand Secondary, Option A (Flat Rate)</t>
  </si>
  <si>
    <t>To any non*residential customer, where the measured monthly kW demand is equal to or exceeds 50  kW for three or more periods out of the twelve most recent billing periods. Also, at the option of the  customer, to any customer with demands of less than 50 kW who agree to pay for service under this  schedule for a minimum initial term of twelve consecutive billing periods.</t>
  </si>
  <si>
    <t>['01/04/2016 10:55:15', '01/04/2016 10:56:27', '02/03/2017 06:46:48']</t>
  </si>
  <si>
    <t>568b14dc5457a33b7babca30</t>
  </si>
  <si>
    <t>http://en.openei.org/apps/USURDB/rate/view/568b14dc5457a33b7babca30</t>
  </si>
  <si>
    <t>General Service Demand Secondary, Option B (Time of Use)</t>
  </si>
  <si>
    <t>['01/04/2016 10:57:00', '01/04/2016 11:02:50', '02/03/2017 06:49:06']</t>
  </si>
  <si>
    <t>568b16b05457a3a034abca31</t>
  </si>
  <si>
    <t>http://en.openei.org/apps/USURDB/rate/view/568b16b05457a3a034abca31</t>
  </si>
  <si>
    <t>General Service Demand Primary, Option A (Flat Rate)</t>
  </si>
  <si>
    <t>To any non*residential customer, where the measured kW is equal to or exceeds 50 kW for three  or more periods out of the twelve most recent billing periods. In addition, the customer owns and  maintains all equipment, except metering equipment, necessary to take service at primary voltage  and the service is metered at primary voltage.</t>
  </si>
  <si>
    <t>['01/04/2016 11:04:48', '01/04/2016 11:05:48', '02/03/2017 06:58:58']</t>
  </si>
  <si>
    <t>568b16fd5457a3a034abca32</t>
  </si>
  <si>
    <t>http://en.openei.org/apps/USURDB/rate/view/568b16fd5457a3a034abca32</t>
  </si>
  <si>
    <t>General Service Demand Primary, Option B (Time of Use)</t>
  </si>
  <si>
    <t>['01/04/2016 11:06:05', '01/04/2016 11:08:15', '02/03/2017 07:00:10']</t>
  </si>
  <si>
    <t>568d9c715457a3d62eabca33</t>
  </si>
  <si>
    <t>http://en.openei.org/apps/USURDB/rate/view/568d9c715457a3d62eabca33</t>
  </si>
  <si>
    <t>Schedule B - Small General Service</t>
  </si>
  <si>
    <t>City of Tacoma, Washington (Utility Company)</t>
  </si>
  <si>
    <t>For Nonresidential lighting, heating, and incidental power uses where demand meter may be installed.  Also for nonresidential incidental powers uses where a meter is not installed.</t>
  </si>
  <si>
    <t>['01/06/2016 09:00:01', '01/06/2016 09:00:27']</t>
  </si>
  <si>
    <t>568d9e935457a3fd2babca32</t>
  </si>
  <si>
    <t>http://en.openei.org/apps/USURDB/rate/view/568d9e935457a3fd2babca32</t>
  </si>
  <si>
    <t>Schedule G - General Service</t>
  </si>
  <si>
    <t>['01/06/2016 09:09:07', '01/06/2016 09:09:56']</t>
  </si>
  <si>
    <t>568da0145457a3d92eabca32</t>
  </si>
  <si>
    <t>http://en.openei.org/apps/USURDB/rate/view/568da0145457a3d92eabca32</t>
  </si>
  <si>
    <t>Schedule HVG - High Voltage General Service</t>
  </si>
  <si>
    <t>For general power use where a demand meter is installed and where a customer served does not require the use of Tacoma Power's distribution facilities other than substation transformation.    For customers who provide all of their own transformation from Tacoma Power's transmission system voltage, a credit of 15.83 percent will be applicable to the delivery charge.    www.mytpu.org/file_viewer.aspx?id=6172</t>
  </si>
  <si>
    <t>['01/06/2016 09:15:32', '01/06/2016 09:16:02']</t>
  </si>
  <si>
    <t>568db4125457a36b37abca34</t>
  </si>
  <si>
    <t>http://en.openei.org/apps/USURDB/rate/view/568db4125457a36b37abca34</t>
  </si>
  <si>
    <t>Small General Service (SGS-G)</t>
  </si>
  <si>
    <t>This rate does not apply to service supplied in the 15th Ward of the City of New Orleans (Algiers).</t>
  </si>
  <si>
    <t>http://www.entergy-louisiana.com/your_business/ELI_Tariffs.aspx</t>
  </si>
  <si>
    <t>Adjustments = Average Fuel Adjustment (Jan 2016) + Environmental Adjustment + Financed Storm Cost riders I, II, and III + Storm Cost Offset riders I, II, and III</t>
  </si>
  <si>
    <t>['01/06/2016 10:40:50', '01/06/2016 10:44:12', '05/20/2016 08:11:01', '05/20/2016 08:11:57']</t>
  </si>
  <si>
    <t>568db7355457a35a18abca36</t>
  </si>
  <si>
    <t>http://en.openei.org/apps/USURDB/rate/view/568db7355457a35a18abca36</t>
  </si>
  <si>
    <t>General Service (GS-G)</t>
  </si>
  <si>
    <t>['01/06/2016 10:54:13', '01/06/2016 11:07:58', '05/20/2016 08:12:35']</t>
  </si>
  <si>
    <t>568dba5f5457a36b37abca35</t>
  </si>
  <si>
    <t>http://en.openei.org/apps/USURDB/rate/view/568dba5f5457a36b37abca35</t>
  </si>
  <si>
    <t>General Service - Time of Day (GS-TOD-G)</t>
  </si>
  <si>
    <t>['01/06/2016 11:07:43', '05/20/2016 08:13:17']</t>
  </si>
  <si>
    <t>568dbd005457a3fd2babca33</t>
  </si>
  <si>
    <t>http://en.openei.org/apps/USURDB/rate/view/568dbd005457a3fd2babca33</t>
  </si>
  <si>
    <t>Large Power Service (LPS-G)</t>
  </si>
  <si>
    <t>['01/06/2016 11:18:56', '05/20/2016 08:13:55']</t>
  </si>
  <si>
    <t>568fe3b05457a3be69abca30</t>
  </si>
  <si>
    <t>http://en.openei.org/apps/USURDB/rate/view/568fe3b05457a3be69abca30</t>
  </si>
  <si>
    <t>Large Power Service - Time of Day (LPS-TOD-G)</t>
  </si>
  <si>
    <t>['01/08/2016 02:28:32', '05/20/2016 08:14:39']</t>
  </si>
  <si>
    <t>568fe9e95457a3f839abca30</t>
  </si>
  <si>
    <t>http://en.openei.org/apps/USURDB/rate/view/568fe9e95457a3f839abca30</t>
  </si>
  <si>
    <t>Small General Service (GS-L)</t>
  </si>
  <si>
    <t>Entergy Louisiana Inc</t>
  </si>
  <si>
    <t>Adjustment = Average Fuel Adjustment (Jan 2016) + Environmental Adjustment + Financed Storm Cost riders I, II, and III + Storm Cost offset riders I, II, and III</t>
  </si>
  <si>
    <t>['01/08/2016 02:55:05', '01/08/2016 03:09:13', '01/08/2016 07:21:49']</t>
  </si>
  <si>
    <t>568ff0f15457a3c430abca30</t>
  </si>
  <si>
    <t>http://en.openei.org/apps/USURDB/rate/view/568ff0f15457a3c430abca30</t>
  </si>
  <si>
    <t>Large General Service (LGS-L)</t>
  </si>
  <si>
    <t>Adjustment = Average Fuel Adjustment (Jan 2016) + Environmental Adjustment + Financed Storm Cost riders I, II, and III + Storm Cost Offset riders I, II, and III + Securitized Little Gypsy rider</t>
  </si>
  <si>
    <t>['01/08/2016 03:25:05', '01/08/2016 03:32:09']</t>
  </si>
  <si>
    <t>568ff2e65457a33065abca31</t>
  </si>
  <si>
    <t>http://en.openei.org/apps/USURDB/rate/view/568ff2e65457a33065abca31</t>
  </si>
  <si>
    <t>Large Industrial Service (LIS-L)</t>
  </si>
  <si>
    <t>[{'Transmission Voltage Discount:': '$-0.35/kW'}]</t>
  </si>
  <si>
    <t>['01/08/2016 03:33:26', '01/08/2016 03:36:31']</t>
  </si>
  <si>
    <t>568ff3f95457a3831fabca30</t>
  </si>
  <si>
    <t>http://en.openei.org/apps/USURDB/rate/view/568ff3f95457a3831fabca30</t>
  </si>
  <si>
    <t>Large Industrial Power Service (LIPS-L)</t>
  </si>
  <si>
    <t>['01/08/2016 03:38:01', '01/08/2016 03:40:02']</t>
  </si>
  <si>
    <t>568ff7ba5457a3e022abca31</t>
  </si>
  <si>
    <t>http://en.openei.org/apps/USURDB/rate/view/568ff7ba5457a3e022abca31</t>
  </si>
  <si>
    <t>Large Manufacturing Power Service</t>
  </si>
  <si>
    <t>['01/08/2016 03:54:02']</t>
  </si>
  <si>
    <t>56902f1b5457a31615abca31</t>
  </si>
  <si>
    <t>http://en.openei.org/apps/USURDB/rate/view/56902f1b5457a31615abca31</t>
  </si>
  <si>
    <t>The Toledo Edison Co</t>
  </si>
  <si>
    <t>Available to general service installations requiring Secondary Service. Secondary Service is defined in the Company's Electric Service Regulations. Choice of voltage shall be at the option of the Company.</t>
  </si>
  <si>
    <t>The following riders may apply to this rate: BDC. Furthermore, additional EDR charges/credits may apply to this rate.</t>
  </si>
  <si>
    <t>Fixed Monthly Charge = Service Charge + AMI Rider_x000D_
Adjustments = AER + DCR + DRR + DSE + DU + Fuel + GCR + Capacity + Energy + NDU +NMB + PIR + PUR + SKT + Universal Service</t>
  </si>
  <si>
    <t>['01/08/2016 07:50:19', '01/08/2016 08:00:54', '01/08/2016 08:21:18']</t>
  </si>
  <si>
    <t>569036645457a35b5babca30</t>
  </si>
  <si>
    <t>http://en.openei.org/apps/USURDB/rate/view/569036645457a35b5babca30</t>
  </si>
  <si>
    <t>Fixed Monthly Charge = Service Charge + AMI _x000D_
Adjustments = AER + DCR + DRR + DSE + DU + Fuel + GCR + Capacity + Energy + NDU +NMB + PIR + PUR + SKT + Universal Service</t>
  </si>
  <si>
    <t>['01/08/2016 08:21:24', '01/11/2016 09:36:12']</t>
  </si>
  <si>
    <t>569042025457a31615abca32</t>
  </si>
  <si>
    <t>http://en.openei.org/apps/USURDB/rate/view/569042025457a31615abca32</t>
  </si>
  <si>
    <t>GS (General Service-Secondary) Time of Day</t>
  </si>
  <si>
    <t>Fixed Monthly Charge = Service Charge + AMI Rider _x000D_
  Rate = Capacity + Energy_x000D_
   Adjustments = AER + DCR + DRR + DSE + DU + Fuel + GCR + NDU +NMB + PIR + PUR + SKT + Universal Service</t>
  </si>
  <si>
    <t>['01/08/2016 09:10:58']</t>
  </si>
  <si>
    <t>569444785457a38167c53ea1</t>
  </si>
  <si>
    <t>http://en.openei.org/apps/USURDB/rate/view/569444785457a38167c53ea1</t>
  </si>
  <si>
    <t>GP (General Service-Primary) Time of Day</t>
  </si>
  <si>
    <t>Fixed Monthly Charge = Service Charge + AMI Rider _x000D_
   Rate = Capacity + Energy _x000D_
   Adjustments = AER + DCR + DRR + DSE + DU + Fuel + GCR + NDU +NMB + PIR + PUR + SKT + Universal Service</t>
  </si>
  <si>
    <t>['01/11/2016 10:10:32']</t>
  </si>
  <si>
    <t>5694512c5457a37571c53ea1</t>
  </si>
  <si>
    <t>http://en.openei.org/apps/USURDB/rate/view/5694512c5457a37571c53ea1</t>
  </si>
  <si>
    <t>Available to general service installations requiring Secondary Service. Secondary Service is defined in the Company's Electric Service Regulations. Choice of voltage shall be at the option of the Company. Transmission service:greater than or equal to 69,000 volts. Primary service:all other available voltages. units in kW of billing demand. Reactive demand charge applicable to three phase customers only for each rkVA of reactive billing demand is $0.360 capacity charge tiered and in units kw</t>
  </si>
  <si>
    <t>Fixed Monthly Charge = Service charge + AMI rider._x000D_
**Rate = Capacity + Energy charges_x000D_
**Adjustments = AER + DRR + DSE + Fuel + GCR + NDU + PIR + PUR + SKT + US Energy Charge</t>
  </si>
  <si>
    <t>['01/11/2016 11:04:44', '01/11/2016 11:21:43']</t>
  </si>
  <si>
    <t>569454bf5457a38167c53ea2</t>
  </si>
  <si>
    <t>http://en.openei.org/apps/USURDB/rate/view/569454bf5457a38167c53ea2</t>
  </si>
  <si>
    <t>Available to general service installations requiring Primary Service. Primary Service is defined in the Company's Electric Service Regulations. Choice of voltage shall be at the option of the Company. All service under this rate schedule will be served through one meter for each installation. The customer will be responsible for all transforming, controlling, regulating and protective equipment and its operation and maintenance.</t>
  </si>
  <si>
    <t>Fixed Monthly Charge = Service charge + AMI rider. **Rate = Capacity + Energy charges **Adjustments = AER + DRR + DSE + Fuel + GCR + NDU + PIR + PUR + SKT + US Energy Charge</t>
  </si>
  <si>
    <t>['01/11/2016 11:19:59']</t>
  </si>
  <si>
    <t>5696d8bf5457a3590bc53ea2</t>
  </si>
  <si>
    <t>http://en.openei.org/apps/USURDB/rate/view/5696d8bf5457a3590bc53ea2</t>
  </si>
  <si>
    <t>Small Commercial (C-06)</t>
  </si>
  <si>
    <t>The Narragansett Electric Co</t>
  </si>
  <si>
    <t>This service is for small commercial and industrial customers whose average usage is less than 10 kW of demand.  Unmetered services are usually not permitted or desirable. However, the Company recognizes that there are certain instances where metering is not practical. Examples of such locations are telephone booths an  d fire box lights. The monthly bill will be computed by applying the rate schedule to a use determined by multiplying the total load in kilowatts by 730 hours. However, the energy use may be adjusted after tests of the unmetered equipment indicate lesser usage. In this situation, the monthly customer charge is only $6.73.</t>
  </si>
  <si>
    <t>http://www.nationalgridus.com/narragansett/business/rates/3_rates.asp</t>
  </si>
  <si>
    <t>Rate includes delivery charges._x000D_
Adjustment includes standard service offer and renewable energy standard charge.</t>
  </si>
  <si>
    <t>['01/13/2016 09:07:43', '01/13/2016 09:09:57']</t>
  </si>
  <si>
    <t>5696d96f5457a30031c53ea1</t>
  </si>
  <si>
    <t>http://en.openei.org/apps/USURDB/rate/view/5696d96f5457a30031c53ea1</t>
  </si>
  <si>
    <t>G-02 (General C &amp; I Rate)</t>
  </si>
  <si>
    <t>*Electric delivery service under this rate is available for all purposes to customers with a Demand of 10 kilowatts or more.  If electricity is delivered through more than one meter, except at the Company's option, the Monthly Charge for service through each meter shall be computed separately under this rate.  Notwithstanding the foregoing, the Company may require any customer with a 12*month average Demand greater than 200 kW to take service on the 200 kW Demand Rate G*32.</t>
  </si>
  <si>
    <t>Rate includes delivery charges._x000D_
Adjustment includes standard service offer charge and renewable energy standard charge.</t>
  </si>
  <si>
    <t>['01/13/2016 09:10:39', '01/13/2016 09:14:06']</t>
  </si>
  <si>
    <t>5696da7e5457a30031c53ea2</t>
  </si>
  <si>
    <t>http://en.openei.org/apps/USURDB/rate/view/5696da7e5457a30031c53ea2</t>
  </si>
  <si>
    <t>Large Demand (G-62)</t>
  </si>
  <si>
    <t>This service is primarily available for large commercial and industrial customers with a 12*month maximum demand of 3,000 kW or greater.</t>
  </si>
  <si>
    <t>Rate includes delivery charges._x000D_
Adjustment includes standard offer service charge and renewable energy standard charge.</t>
  </si>
  <si>
    <t>['01/13/2016 09:15:10', '01/13/2016 09:19:25']</t>
  </si>
  <si>
    <t>5696dbc25457a3e729c53ea1</t>
  </si>
  <si>
    <t>http://en.openei.org/apps/USURDB/rate/view/5696dbc25457a3e729c53ea1</t>
  </si>
  <si>
    <t>G-32 (Large Demand)</t>
  </si>
  <si>
    <t>This service is primarily available for large commercial and industrial customers with a 12*month average demand of 200 kW or greater.</t>
  </si>
  <si>
    <t>Applicable to 200kW-Infinity</t>
  </si>
  <si>
    <t>Rate includes delivery charges_x000D_
Adjustment includes standard service offer and renewable energy standard charge.</t>
  </si>
  <si>
    <t>['01/13/2016 09:20:34', '01/13/2016 09:25:13']</t>
  </si>
  <si>
    <t>56996c745457a3d727c53ea1</t>
  </si>
  <si>
    <t>http://en.openei.org/apps/USURDB/rate/view/56996c745457a3d727c53ea1</t>
  </si>
  <si>
    <t>General Service Secondary</t>
  </si>
  <si>
    <t>Jersey Central Power &amp; Lt Co (New Jersey)</t>
  </si>
  <si>
    <t>https://www.firstenergycorp.com/content/customer/customer_choice/new_jersey/new_jersey_tariffs.html</t>
  </si>
  <si>
    <t>Rate = Transmission + Distribution.  Adjustment = BGS-RSCP + NGC (including hydroelectric credit) + SBC + SCC + RCC.</t>
  </si>
  <si>
    <t>['01/15/2016 08:02:28', '01/15/2016 08:12:42']</t>
  </si>
  <si>
    <t>569972af5457a3d478c53ea1</t>
  </si>
  <si>
    <t>http://en.openei.org/apps/USURDB/rate/view/569972af5457a3d478c53ea1</t>
  </si>
  <si>
    <t>General Service Single Phase Secondary Time-of-Day</t>
  </si>
  <si>
    <t>Service Classification GST is available for general Service purposes for commercial and industrial customers establishing demands in excess of 750 KW in two consecutive months during the current 24*month period. Customers which were served under this Service Classification as part of its previous experimental implementation may continue such Service until voluntarily transferring to Service Classification GS.</t>
  </si>
  <si>
    <t>Rate = Transmission + Distribution.  Adjustment = BGS-RSCP + NGC (including hydroelectric credit) + SBC + SCC + RRC + SRC</t>
  </si>
  <si>
    <t>['01/15/2016 08:29:03', '01/15/2016 08:35:54']</t>
  </si>
  <si>
    <t>569975875457a37826c53ea1</t>
  </si>
  <si>
    <t>http://en.openei.org/apps/USURDB/rate/view/569975875457a37826c53ea1</t>
  </si>
  <si>
    <t>General Service Primary</t>
  </si>
  <si>
    <t>Service Classification GP is available for general service purposes for commercial and industrial customers.     This does not include the Basic Generation Service Energy charge * JPM real time prices   This does not include the Basic Generation Capacity Charge * dependent on share of peak load</t>
  </si>
  <si>
    <t>Rate = Transmission + Distribution.  Adjustment = BGS-CIEP + NGC (including hydroelectric credit) + SBC + SCC + RRC + SRC</t>
  </si>
  <si>
    <t>['01/15/2016 08:41:11', '01/15/2016 08:48:02', '01/15/2016 08:54:07']</t>
  </si>
  <si>
    <t>569d732b5457a3b0693910b9</t>
  </si>
  <si>
    <t>http://en.openei.org/apps/USURDB/rate/view/569d732b5457a3b0693910b9</t>
  </si>
  <si>
    <t>Rate 21: General Service</t>
  </si>
  <si>
    <t>NorthWestern Energy</t>
  </si>
  <si>
    <t>http://www.northwesternenergy.com/residential-services/how-to-read-your-bill/tariffs-and-rates/south-dakota-tariffs-and-rates</t>
  </si>
  <si>
    <t>Adjustments = Delivered cost of energy + Ad valorem + Delivered cost of fuel</t>
  </si>
  <si>
    <t>['01/18/2016 09:20:11', '01/18/2016 09:24:19']</t>
  </si>
  <si>
    <t>569d75e75457a3786b3910ba</t>
  </si>
  <si>
    <t>http://en.openei.org/apps/USURDB/rate/view/569d75e75457a3786b3910ba</t>
  </si>
  <si>
    <t>Rate 25 All-Inclusive Commercial Service</t>
  </si>
  <si>
    <t>['01/18/2016 09:31:51', '01/18/2016 09:35:36']</t>
  </si>
  <si>
    <t>569d76f55457a3e9293910b8</t>
  </si>
  <si>
    <t>http://en.openei.org/apps/USURDB/rate/view/569d76f55457a3e9293910b8</t>
  </si>
  <si>
    <t>Rate 33: Commercial and Industrial Service</t>
  </si>
  <si>
    <t>Adjustments = Delivered cost of fuel</t>
  </si>
  <si>
    <t>['01/18/2016 09:36:21', '01/18/2016 09:42:13']</t>
  </si>
  <si>
    <t>569d78b15457a3b0693910ba</t>
  </si>
  <si>
    <t>http://en.openei.org/apps/USURDB/rate/view/569d78b15457a3b0693910ba</t>
  </si>
  <si>
    <t>Rate 34: Large Commercial and Industrial Service</t>
  </si>
  <si>
    <t>['01/18/2016 09:43:45', '01/18/2016 09:47:43']</t>
  </si>
  <si>
    <t>56a01c8d5457a38a013910b8</t>
  </si>
  <si>
    <t>http://en.openei.org/apps/USURDB/rate/view/56a01c8d5457a38a013910b8</t>
  </si>
  <si>
    <t>GS-1 (Small General Service Single Phase Service)</t>
  </si>
  <si>
    <t>APPLICABILITY    Except as modified herein, this schedule is applicable only to a non*residential Customer who elects to receive Electricity Supply Service and Electric Delivery Service from the Company and who has no more than two billing months with a peak measured demand of 30 kW or more within the current and previous 11 billing months.</t>
  </si>
  <si>
    <t>Rate = Distribution + Generation + Transmission. Adjustments = Fuel charge rider A + Biomass conversions + Brunswick County power station + Peak-shaving increment + Energy efficiency increment + Bear Garden generating station + Virginia City hybrid energy center + Transmission rider + Warren County power station + Sales and Use Surcharge</t>
  </si>
  <si>
    <t>['01/20/2016 09:47:25', '01/20/2016 09:51:37']</t>
  </si>
  <si>
    <t>56a01dc75457a3ab1f3910b8</t>
  </si>
  <si>
    <t>http://en.openei.org/apps/USURDB/rate/view/56a01dc75457a3ab1f3910b8</t>
  </si>
  <si>
    <t>GS-2 Non-Demand</t>
  </si>
  <si>
    <t>Except as modified herein, this schedule is applicable only to a non*residential Customer   who elects to receive Electricity Supply Service and Electric Delivery Service from the Company   and who has within the current and previous 11 billing months at least three peak measured   demands of 30 kW or more and not more than two peak measured demands of 500 kW or more.</t>
  </si>
  <si>
    <t>https://www.dom.com/dominion-virginia-power/customer-service/rates-and-tariffs/</t>
  </si>
  <si>
    <t>['01/20/2016 09:52:39', '01/20/2016 09:56:37']</t>
  </si>
  <si>
    <t>56a01ed15457a35c283910b8</t>
  </si>
  <si>
    <t>http://en.openei.org/apps/USURDB/rate/view/56a01ed15457a35c283910b8</t>
  </si>
  <si>
    <t>GS-2 Demand</t>
  </si>
  <si>
    <t>Except as modified herein, this schedule is applicable only to a non*residential Customer   who elects to receive Electricity Supply Service and Electric Delivery Service from the Company and who has within the current and previous 11 billing months at least three peak measured demands of 30 kW or more and not more than two peak measured demands of 500 kW or more.</t>
  </si>
  <si>
    <t>['01/20/2016 09:57:05', '01/20/2016 10:05:57']</t>
  </si>
  <si>
    <t>56a021545457a35c283910b9</t>
  </si>
  <si>
    <t>http://en.openei.org/apps/USURDB/rate/view/56a021545457a35c283910b9</t>
  </si>
  <si>
    <t>GS-2T Time-of-Use</t>
  </si>
  <si>
    <t>Except as modified herein, this schedule is applicable, on a voluntary basis, only to a non*residential Customer electing to receive Electricity Supply Service and Electric Delivery Service from the Company and having within the current and previous 11 billing months at least three peak measured demands of 30 kW or more and not more than two peak measured demands of 500kW or more.</t>
  </si>
  <si>
    <t>['01/20/2016 10:07:48', '01/20/2016 10:18:02']</t>
  </si>
  <si>
    <t>56a024215457a3ad1f3910ba</t>
  </si>
  <si>
    <t>http://en.openei.org/apps/USURDB/rate/view/56a024215457a3ad1f3910ba</t>
  </si>
  <si>
    <t>GS-3 (Large General Service Secondary Voltage)</t>
  </si>
  <si>
    <t>Except as modified herein, this schedule is applicable only to a non*residential  secondary voltage Customer (as defined in Paragraph XII.) who elects to receive  Electricity Supply Service and Electric Delivery Service from the Company and  whose peak measured demand has reached or exceeded 500 kW during at least three  billing months within the current and previous 11 billing months.</t>
  </si>
  <si>
    <t>['01/20/2016 10:19:45', '01/20/2016 10:26:29']</t>
  </si>
  <si>
    <t>56a025e75457a3d7693910b8</t>
  </si>
  <si>
    <t>http://en.openei.org/apps/USURDB/rate/view/56a025e75457a3d7693910b8</t>
  </si>
  <si>
    <t>GS-4 (Large General Service Primary Voltage)</t>
  </si>
  <si>
    <t>Except as modified herein, this schedule is applicable only to a non*residential transmission or primary voltage Customer (as defined in Paragraph XII.) (1) who elects (a) to receive Electricity Supply Service and Electric Delivery Service from the Company or (b) who is eligible for and elects to purchase Electricity Supply Service from a Competitive Service Provider in accordance with Va. Code § 56*577A and (2) whose peak measured demand has reached or exceeded 500 kW during atleast three billing months within the current and previous 11 billing months.</t>
  </si>
  <si>
    <t>['01/20/2016 10:27:19', '01/20/2016 10:37:02']</t>
  </si>
  <si>
    <t>56a26ba45457a35b0b3910b8</t>
  </si>
  <si>
    <t>http://en.openei.org/apps/USURDB/rate/view/56a26ba45457a35b0b3910b8</t>
  </si>
  <si>
    <t>20 (General Service)</t>
  </si>
  <si>
    <t>West Penn Power Co</t>
  </si>
  <si>
    <t>*Available for any purpose not included with the Availability of Schedule 10, Domestic Service, if all service at an establishment is supplied under this Schedule. Service shall not be available for Standby or Maintenance Service such as that required for Alternative Generation Facilities.  *Subject to percentage tax adjustment surcharge.    The first energy block shall consist of 300 kilowatt*hours plus 30 kilowatt*hours for each one*half kilowatt  of Customer's Demand in excess of 5 kilowatts</t>
  </si>
  <si>
    <t>*Applicable to 0kW-100kW</t>
  </si>
  <si>
    <t>Adjustments = State Tax adjustment + Phase II Energy Efficiency &amp; Conservation charge + Smart Meter technologies charge + Default Service support charge + Price to Compare Default Service rate rider + Hourly Pricing Default Service rider</t>
  </si>
  <si>
    <t>['01/22/2016 03:49:24', '01/22/2016 03:53:15', '01/22/2016 04:31:44']</t>
  </si>
  <si>
    <t>56a26cd95457a35b0b3910b9</t>
  </si>
  <si>
    <t>http://en.openei.org/apps/USURDB/rate/view/56a26cd95457a35b0b3910b9</t>
  </si>
  <si>
    <t>30 (General Power Service 400kW)</t>
  </si>
  <si>
    <t>Available for any purpose for loads totaling over 100 kilowatts at an establishment when all service at the establishment is supplied under this Schedule. Connections made before October 14, 1966, shall be for loads greater than 50 kilowatts. Loads over 1,500 kilowatts connected after August 28, 1985, will be served at voltages greater than 1,000 volts. Service shall not be available for Standby or Maintenance Service such as that required for Alternative Generation Facilities. An Electric Service Agreement shall be executed.</t>
  </si>
  <si>
    <t>['01/22/2016 03:54:33', '01/22/2016 04:00:15', '01/22/2016 04:03:32', '01/22/2016 04:30:14']</t>
  </si>
  <si>
    <t>56a26fe65457a315653910b8</t>
  </si>
  <si>
    <t>http://en.openei.org/apps/USURDB/rate/view/56a26fe65457a315653910b8</t>
  </si>
  <si>
    <t>35 (General Power Service)</t>
  </si>
  <si>
    <t>Hourly Pricing Default service rider</t>
  </si>
  <si>
    <t>['01/22/2016 04:07:34', '01/22/2016 04:14:47']</t>
  </si>
  <si>
    <t>56a270265457a35b0b3910ba</t>
  </si>
  <si>
    <t>http://en.openei.org/apps/USURDB/rate/view/56a270265457a35b0b3910ba</t>
  </si>
  <si>
    <t>40 (Primary Power Service)</t>
  </si>
  <si>
    <t>Available for service at 25,000 volts or higher for loads of 2,000 kilowatts or greater, supplied at a single point of delivery. Also available at 12,470 volts where Company elects, at its sole option, to supply service direct from an adjacent 138,000 volt transmission line by a single transformation. Service shall not be available for Standby or Maintenance Service such as that required for Alternative Generation  Facilities. An Electric Service Agreement shall be executed.</t>
  </si>
  <si>
    <t>On-peak and off-peak periods for Demand have been given but its complicated how to arrive by the different rates for the two periods (See page 98).</t>
  </si>
  <si>
    <t>Hourly Pricing Default Service rider</t>
  </si>
  <si>
    <t>['01/22/2016 04:08:38', '01/22/2016 04:13:26']</t>
  </si>
  <si>
    <t>56a2b0a05457a3c2783910b8</t>
  </si>
  <si>
    <t>http://en.openei.org/apps/USURDB/rate/view/56a2b0a05457a3c2783910b8</t>
  </si>
  <si>
    <t>General Service - Secondary (Rate GS)</t>
  </si>
  <si>
    <t>Where the Company elects to measure the service on the Primary side of the transformers , 3% shall be deducted for  billing purposes from the energy measurements thus made. Where the Company elected to provide a Primary Rate  Customer one transformation from the available Primary Voltage to another available Primary Voltage desired by the  customer, 3% shall not be deducted for billing purposes from the energy measurements thus made.</t>
  </si>
  <si>
    <t>Rate = Energy + Delivery. Adjustment = PSCR (credit) + Securitization Charges</t>
  </si>
  <si>
    <t>['01/22/2016 08:43:44', '01/22/2016 08:48:57']</t>
  </si>
  <si>
    <t>56a69be75457a33155074327</t>
  </si>
  <si>
    <t>http://en.openei.org/apps/USURDB/rate/view/56a69be75457a33155074327</t>
  </si>
  <si>
    <t>General Demand Service - Secondary (Rate GSD)</t>
  </si>
  <si>
    <t>['01/25/2016 08:04:23', '01/25/2016 08:12:55']</t>
  </si>
  <si>
    <t>56a69eb65457a3e057074327</t>
  </si>
  <si>
    <t>http://en.openei.org/apps/USURDB/rate/view/56a69eb65457a3e057074327</t>
  </si>
  <si>
    <t>General Service - Primary, CVL 3 (Rate GP)</t>
  </si>
  <si>
    <t>['01/25/2016 08:16:22', '01/25/2016 08:20:32']</t>
  </si>
  <si>
    <t>56a69fd45457a39e02074327</t>
  </si>
  <si>
    <t>http://en.openei.org/apps/USURDB/rate/view/56a69fd45457a39e02074327</t>
  </si>
  <si>
    <t>General Service - Primary, CVL 2 (Rate GP)</t>
  </si>
  <si>
    <t>['01/25/2016 08:21:08', '01/25/2016 08:24:02']</t>
  </si>
  <si>
    <t>56a6a0975457a32063074327</t>
  </si>
  <si>
    <t>http://en.openei.org/apps/USURDB/rate/view/56a6a0975457a32063074327</t>
  </si>
  <si>
    <t>General Service - Primary, CVL 1 (Rate GP)</t>
  </si>
  <si>
    <t>['01/25/2016 08:24:23', '01/25/2016 08:26:33']</t>
  </si>
  <si>
    <t>56a6a1ef5457a36808074327</t>
  </si>
  <si>
    <t>http://en.openei.org/apps/USURDB/rate/view/56a6a1ef5457a36808074327</t>
  </si>
  <si>
    <t>General Demand Service - Primary, CVL 3 (Rate GPD)</t>
  </si>
  <si>
    <t>[{'Substation Ownership Credit:': '$(0.30)/kW of Maximum Demand'}]</t>
  </si>
  <si>
    <t>['01/25/2016 08:30:07', '01/25/2016 08:39:05']</t>
  </si>
  <si>
    <t>56a6a45b5457a33155074328</t>
  </si>
  <si>
    <t>http://en.openei.org/apps/USURDB/rate/view/56a6a45b5457a33155074328</t>
  </si>
  <si>
    <t>General Demand Service - Primary, CVL 2 (Rate GPD)</t>
  </si>
  <si>
    <t>['01/25/2016 08:40:27', '01/25/2016 08:45:59']</t>
  </si>
  <si>
    <t>56a6a5c85457a31776074327</t>
  </si>
  <si>
    <t>http://en.openei.org/apps/USURDB/rate/view/56a6a5c85457a31776074327</t>
  </si>
  <si>
    <t>General Demand Service - Primary, CVL 1 (Rate GPD)</t>
  </si>
  <si>
    <t>['01/25/2016 08:46:32', '01/25/2016 08:49:37']</t>
  </si>
  <si>
    <t>56a8f7775457a3552f074327</t>
  </si>
  <si>
    <t>http://en.openei.org/apps/USURDB/rate/view/56a8f7775457a3552f074327</t>
  </si>
  <si>
    <t>Schedule TOU-PEV-6 - Plug-in Electric Vehicle</t>
  </si>
  <si>
    <t>https://www.georgiapower.com/residential/rate-plans/residential-tariffs.cshtml</t>
  </si>
  <si>
    <t>Period 1: Off Peak, Period 2: Super Off Peak, Period 3: On peak_x000D_
Adj= Fuel cost recovery (TOU-FCR-TP-2). Other adjustments are applicable</t>
  </si>
  <si>
    <t>['01/27/2016 02:59:35', '01/27/2016 03:07:11']</t>
  </si>
  <si>
    <t>56a8fc445457a3b45b074328</t>
  </si>
  <si>
    <t>http://en.openei.org/apps/USURDB/rate/view/56a8fc445457a3b45b074328</t>
  </si>
  <si>
    <t>Small General (SC-2) (New York - includes standard offer)</t>
  </si>
  <si>
    <t>National Grid Generation, LLC</t>
  </si>
  <si>
    <t>This service is for commercial or industrial customers whose monthly measured demand is less than 100kW.    Customers can be served under the non*demand or demand pricing schedules. A business that uses greater than 2,000 kWh in each month for four consecutive months would be classified as a demand customer.</t>
  </si>
  <si>
    <t>['01/27/2016 03:20:04', '01/27/2016 05:12:30']</t>
  </si>
  <si>
    <t>56a8ffe95457a3552f074328</t>
  </si>
  <si>
    <t>http://en.openei.org/apps/USURDB/rate/view/56a8ffe95457a3552f074328</t>
  </si>
  <si>
    <t>Large General (SC-3)</t>
  </si>
  <si>
    <t>This service is for commercial or industrial customers whose monthly measured demand exceeds 100kW in each of the previous 12 consecutive months</t>
  </si>
  <si>
    <t>['01/27/2016 03:35:37']</t>
  </si>
  <si>
    <t>56a954985457a3043d074329</t>
  </si>
  <si>
    <t>http://en.openei.org/apps/USURDB/rate/view/56a954985457a3043d074329</t>
  </si>
  <si>
    <t>LPSE - RESTRICTED LIGHT AND POWER SERVICE-SMALL</t>
  </si>
  <si>
    <t>Alabama Power Co</t>
  </si>
  <si>
    <t>http://www.alabamapower.com/business/pricing-rates/home.asp</t>
  </si>
  <si>
    <t>Adjustments = Energy Cost Recovery.  Fixed Charge = Base Charge + Natural Disaster Reserve</t>
  </si>
  <si>
    <t>['01/27/2016 09:36:56', '01/27/2016 09:40:09']</t>
  </si>
  <si>
    <t>56a958e85457a3490e074328</t>
  </si>
  <si>
    <t>http://en.openei.org/apps/USURDB/rate/view/56a958e85457a3490e074328</t>
  </si>
  <si>
    <t>LPM - LIGHT AND POWER SERVICE - MEDIUM</t>
  </si>
  <si>
    <t>['01/27/2016 09:55:20', '01/27/2016 09:57:21']</t>
  </si>
  <si>
    <t>56a959cf5457a3043d07432a</t>
  </si>
  <si>
    <t>http://en.openei.org/apps/USURDB/rate/view/56a959cf5457a3043d07432a</t>
  </si>
  <si>
    <t>LPL LIGHT AND POWER SERVICE - LARGE SECONDARY</t>
  </si>
  <si>
    <t>['01/27/2016 09:59:11', '01/27/2016 10:02:08']</t>
  </si>
  <si>
    <t>56a961a05457a30d15074328</t>
  </si>
  <si>
    <t>http://en.openei.org/apps/USURDB/rate/view/56a961a05457a30d15074328</t>
  </si>
  <si>
    <t>Light and Power Service Small</t>
  </si>
  <si>
    <t>['01/27/2016 10:32:32', '01/27/2016 10:33:31']</t>
  </si>
  <si>
    <t>56a965a35457a3ae15074327</t>
  </si>
  <si>
    <t>http://en.openei.org/apps/USURDB/rate/view/56a965a35457a3ae15074327</t>
  </si>
  <si>
    <t>LPLM RESTRICTED LIGHT AND POWER SERVICE - MANUFACTURING Primary</t>
  </si>
  <si>
    <t>['01/27/2016 10:49:39', '01/27/2016 10:50:55']</t>
  </si>
  <si>
    <t>56ab9d1d5457a32c18074327</t>
  </si>
  <si>
    <t>http://en.openei.org/apps/USURDB/rate/view/56ab9d1d5457a32c18074327</t>
  </si>
  <si>
    <t>2(M)Small General Service 3 phase</t>
  </si>
  <si>
    <t>Union Electric Co</t>
  </si>
  <si>
    <t>Regular Small General Service without Time of Day option under 100 kW  Secondary Service.</t>
  </si>
  <si>
    <t>https://www.ameren.com/sites/aue/Rates/Pages/ratesBundledElecFullSrvMO.aspx</t>
  </si>
  <si>
    <t>Adjustment = Energy Efficiency Program Charge + Fuel Adjustment Rate + Energy Efficiency Investment Charge</t>
  </si>
  <si>
    <t>['01/29/2016 03:10:53', '01/29/2016 03:16:17']</t>
  </si>
  <si>
    <t>56ab9fb45457a34f7c074328</t>
  </si>
  <si>
    <t>http://en.openei.org/apps/USURDB/rate/view/56ab9fb45457a34f7c074328</t>
  </si>
  <si>
    <t>2(M) Small General Service - Single phase</t>
  </si>
  <si>
    <t>Regular Small General Service without Time of Day option under 100 kW Secondary Service.</t>
  </si>
  <si>
    <t>['01/29/2016 03:21:56']</t>
  </si>
  <si>
    <t>56ab9ffa5457a3887e074327</t>
  </si>
  <si>
    <t>http://en.openei.org/apps/USURDB/rate/view/56ab9ffa5457a3887e074327</t>
  </si>
  <si>
    <t>2(M)-TOD Small General Service Time of Day 3 phase</t>
  </si>
  <si>
    <t>Small General Service under 100kW,  part of Ameren Energy  Secondary Voltage.</t>
  </si>
  <si>
    <t>['01/29/2016 03:23:06', '01/29/2016 03:28:21']</t>
  </si>
  <si>
    <t>56aba1905457a3887e074328</t>
  </si>
  <si>
    <t>http://en.openei.org/apps/USURDB/rate/view/56aba1905457a3887e074328</t>
  </si>
  <si>
    <t>2(M)-TOD Small General Service Time of Day Single Phase</t>
  </si>
  <si>
    <t>https://www.ameren.com/missouri/rates/electric-full-service-bundle</t>
  </si>
  <si>
    <t>['01/29/2016 03:29:52', '01/29/2016 03:31:55']</t>
  </si>
  <si>
    <t>56aba2f15457a34261074327</t>
  </si>
  <si>
    <t>http://en.openei.org/apps/USURDB/rate/view/56aba2f15457a34261074327</t>
  </si>
  <si>
    <t>3(M)Large General Service</t>
  </si>
  <si>
    <t>['01/29/2016 03:35:45', '01/29/2016 03:41:06']</t>
  </si>
  <si>
    <t>56aba4435457a33763074327</t>
  </si>
  <si>
    <t>http://en.openei.org/apps/USURDB/rate/view/56aba4435457a33763074327</t>
  </si>
  <si>
    <t>3(M)-TOD Large Service Time-of-Day</t>
  </si>
  <si>
    <t>['01/29/2016 03:41:23', '01/29/2016 03:51:24']</t>
  </si>
  <si>
    <t>56aba7715457a33763074328</t>
  </si>
  <si>
    <t>http://en.openei.org/apps/USURDB/rate/view/56aba7715457a33763074328</t>
  </si>
  <si>
    <t>Small Primary Service Rate</t>
  </si>
  <si>
    <t>ENERGY BILLING  The lesser of customer's maximum monthly metered demand or Total Billing Demand  shall be used to apportion customer's kilowatt*hours to the kWh per kW energy rate steps for billing purposes. In addition, customer's proportion of Base and Seasonal Billing Demands, as defined in this rate, shall be used to initially apportion customer's kilowatt*hours to the Base and Seasonal Energy rate steps for billing purposes during the winter billing season.    Seasonal Billing Demand  The monthly Seasonal Billing Demand, used only to apportion kilowatt*hours during the Company's winter billing season, shall be the portion of customer's current month's Total Billing Demand in excess of customer's Base Billing Demand.    Base Billing Demand  The monthly Base Billing Demand, used only to apportion kilowatt*hours during the Company's winter billing season, shall be the Total Billing Demand during customer's immediately preceding May, October  or maximum summer billing month, or customer's current winter month's Total Billing Demand, whichever is less.</t>
  </si>
  <si>
    <t>Adjustment = Fuel Adjustment Rate + Energy Efficiency Program charge + Energy Efficiency Investment charge</t>
  </si>
  <si>
    <t>['01/29/2016 03:54:57', '01/29/2016 04:01:01']</t>
  </si>
  <si>
    <t>56aba8f95457a3887e074329</t>
  </si>
  <si>
    <t>http://en.openei.org/apps/USURDB/rate/view/56aba8f95457a3887e074329</t>
  </si>
  <si>
    <t>TOD Small Primary Service Rate Time of Day</t>
  </si>
  <si>
    <t>ENERGY BILLING    The lesser of customer's maximum monthly metered demand or Total Billing Demand shall be used to apportion customer's kilowatt*hours to the kWh per kW energy rate steps for billing purposes. In addition, customer's proportion of Base and Seasonal Billing Demands, as defined in this rate, shall be used to initially apportion customer's kilowatt*hours to the Base and Seasonal Energy rate steps for billing purposes during the winter billing season.    Seasonal Billing Demand The monthly Seasonal Billing Demand, used only to apportion kilowatt*hours during the Company's winter billing season, shall be the portion of customer's current month's Total Billing Demand in excess of customer's Base Billing Demand.    Base Billing Demand The monthly Base Billing Demand, used only to apportion kilowatt*hours during the Company's winter billing season, shall be the Total Billing Demand during customer's immediately preceding May, October or maximum summer billing month, or customer's current winter month's Total Billing Demand, whichever is less.</t>
  </si>
  <si>
    <t>['01/29/2016 04:01:29', '01/29/2016 04:12:16']</t>
  </si>
  <si>
    <t>56ababae5457a32c18074328</t>
  </si>
  <si>
    <t>http://en.openei.org/apps/USURDB/rate/view/56ababae5457a32c18074328</t>
  </si>
  <si>
    <t>Large Primary Service Rate</t>
  </si>
  <si>
    <t>['01/29/2016 04:13:02', '01/29/2016 04:16:58']</t>
  </si>
  <si>
    <t>56abacac5457a34010074327</t>
  </si>
  <si>
    <t>http://en.openei.org/apps/USURDB/rate/view/56abacac5457a34010074327</t>
  </si>
  <si>
    <t>TOD Large Primary Service Rate Time of Day</t>
  </si>
  <si>
    <t>Adjustment = Energy Efficiency Program + Fuel Adjustment Rate + Energy Efficiency Investment</t>
  </si>
  <si>
    <t>['01/29/2016 04:17:16', '01/29/2016 04:22:31']</t>
  </si>
  <si>
    <t>56b2908f5457a3654fc2db57</t>
  </si>
  <si>
    <t>http://en.openei.org/apps/USURDB/rate/view/56b2908f5457a3654fc2db57</t>
  </si>
  <si>
    <t>Time of Use, General Service, Option A: GS-1 TOU A, Single Phase</t>
  </si>
  <si>
    <t>* Tiered energy structure = energy generation charge + energy delivery charge.</t>
  </si>
  <si>
    <t>[{'Voltage Discount 2KV-&lt;50 KV': '$-0.18/KW'}
 {'Voltage Discount &gt;50 kV-&lt;220kV': '$-5.78/KW'}
 {'Voltage Discount &gt;220 kV': '$-9.96/KW'}]</t>
  </si>
  <si>
    <t>['02/03/2016 09:43:11', '02/03/2016 09:46:05', '01/03/2017 04:38:09']</t>
  </si>
  <si>
    <t>56b291785457a3c65fc2db59</t>
  </si>
  <si>
    <t>http://en.openei.org/apps/USURDB/rate/view/56b291785457a3c65fc2db59</t>
  </si>
  <si>
    <t>Time of Use, General Service, Demand Metered, Option A: GS-2 TOU A, Single Phase (Under 2kV)</t>
  </si>
  <si>
    <t>['02/03/2016 09:47:04', '01/04/2017 05:33:55']</t>
  </si>
  <si>
    <t>56b2969e5457a3af60c2db58</t>
  </si>
  <si>
    <t>http://en.openei.org/apps/USURDB/rate/view/56b2969e5457a3af60c2db58</t>
  </si>
  <si>
    <t>TOU General Service-1, Non Demand , Option B: GS-1 TOU B, Single Phase</t>
  </si>
  <si>
    <t>* Energy tiered charge = generation charge + delivery charge    * Time of day demand charges (generation*based) are to be added to the monthly demand charge(Delivery based).</t>
  </si>
  <si>
    <t>[{'Facilties Voltage Discount (2KV-&lt;50KV)': '$-0.11/KW'}
 {'Facilties Voltage Discount &gt;50 kV-&lt;220kV': '$-3.36/KW'}
 {'Facilties Voltage Discount &gt;220 kV': '$-4.98/KW'}
 {'Time Voltage Discount (2KV-&lt;50KV)': '$-0.13/KW'}
 {'Time Voltage Discount &gt;50 kV-&lt;220kV': '$-0.28/KW'}
 {'Time Voltage Discount &gt;220 kV': '$-0.28/KW'}]</t>
  </si>
  <si>
    <t>['02/03/2016 10:09:02', '02/03/2016 10:12:03', '01/03/2017 05:07:12']</t>
  </si>
  <si>
    <t>56b299295457a3c65fc2db5a</t>
  </si>
  <si>
    <t>http://en.openei.org/apps/USURDB/rate/view/56b299295457a3c65fc2db5a</t>
  </si>
  <si>
    <t>TOU General Service-1, Non Demand , Option CPP Lite: GS-1 TOU B, Single Phase</t>
  </si>
  <si>
    <t>['02/03/2016 10:19:53', '02/03/2016 10:20:39', '01/03/2017 05:27:40']</t>
  </si>
  <si>
    <t>56b29a2b5457a3654fc2db59</t>
  </si>
  <si>
    <t>http://en.openei.org/apps/USURDB/rate/view/56b29a2b5457a3654fc2db59</t>
  </si>
  <si>
    <t>TOU General Service-1, Non Demand , Option CPP: GS-1 TOU B, Single Phase</t>
  </si>
  <si>
    <t>['02/03/2016 10:24:11', '02/03/2016 10:24:59']</t>
  </si>
  <si>
    <t>56b29e425457a3654fc2db5a</t>
  </si>
  <si>
    <t>http://en.openei.org/apps/USURDB/rate/view/56b29e425457a3654fc2db5a</t>
  </si>
  <si>
    <t>Time of Use, General Service, Demand Metered, Option A: GS-2 TOU A, Single Phase</t>
  </si>
  <si>
    <t>['02/03/2016 10:41:38', '02/03/2016 10:45:48', '02/03/2016 10:56:26', '01/03/2017 07:11:58']</t>
  </si>
  <si>
    <t>56b29fc35457a39112c2db58</t>
  </si>
  <si>
    <t>http://en.openei.org/apps/USURDB/rate/view/56b29fc35457a39112c2db58</t>
  </si>
  <si>
    <t>Time of Use, General Service, Demand Metered, Option B: GS-2 TOU B, Single Phase</t>
  </si>
  <si>
    <t>[{'Facilties Voltage Discount (2KV-&lt;50KV)': '$-0.18/KW'}
 {'Facilties Voltage Discount &gt;50 kV-&lt;220kV': '$-5.78/KW'}
 {'Facilties Voltage Discount &gt;220 kV': '$-9.96/KW'}
 {'Time Voltage Discount (2KV-&lt;50KV)': '$-0.70/KW'}
 {'Time Voltage Discount &gt;50 kV-&lt;220kV': '$-1.93/KW'}
 {'Time Voltage Discount &gt;220 kV': '$-1.95/KW'}]</t>
  </si>
  <si>
    <t>['02/03/2016 10:48:03', '02/03/2016 10:55:39', '01/03/2017 07:29:18']</t>
  </si>
  <si>
    <t>56b4c7c75457a3e46cc2db57</t>
  </si>
  <si>
    <t>http://en.openei.org/apps/USURDB/rate/view/56b4c7c75457a3e46cc2db57</t>
  </si>
  <si>
    <t>GS-1 TOU A General Service Non-Demand Single Phase 2kV to 50 kV Discount</t>
  </si>
  <si>
    <t>Applicable to single* and three*phase general service including lighting and power, except that the customer whose monthly maximum demand, in the opinion of SCE, is expected to exceed 20 kW or has exceeded 20 kW in any three months during the preceding 12 months is ineligible for service under this Schedule. Effective with the date of ineligibility of any customer served under this Schedule, the customer's account shall be transferred to Schedule GS*2. This Schedule is subject to meter availability.</t>
  </si>
  <si>
    <t>Bundled Service</t>
  </si>
  <si>
    <t>['02/05/2016 02:03:19', '02/05/2016 02:23:29', '02/05/2016 02:28:01', '02/05/2016 02:33:05', '10/12/2016 10:31:37']</t>
  </si>
  <si>
    <t>56b4d2f95457a37b4fc2db57</t>
  </si>
  <si>
    <t>http://en.openei.org/apps/USURDB/rate/view/56b4d2f95457a37b4fc2db57</t>
  </si>
  <si>
    <t>GS-1 TOU A General Service Non-Demand Single Phase Above 50 kV but below 220 kV Discount</t>
  </si>
  <si>
    <t>*Tiered energy charge = generation charge + delivery charge    *Adjustment $/kWh = Voltage Discount($0.00389) + Dept. of Water Resources Energy Credit($0.00037)</t>
  </si>
  <si>
    <t>['02/05/2016 02:51:05', '02/05/2016 02:58:51', '01/04/2017 02:28:12']</t>
  </si>
  <si>
    <t>56b4d81a5457a3de20c2db57</t>
  </si>
  <si>
    <t>http://en.openei.org/apps/USURDB/rate/view/56b4d81a5457a3de20c2db57</t>
  </si>
  <si>
    <t>GS-1 TOU A General Service Non-Demand Single Phase At 220 kV Discount</t>
  </si>
  <si>
    <t>*Tiered energy charge = generation charge + delivery charge    *Adjustment $/kWh = Voltage Discount($0.00393) + Dept. of Water Resources Energy Credit($0.00037)</t>
  </si>
  <si>
    <t>['02/05/2016 03:12:58', '02/05/2016 03:16:50', '01/04/2017 02:35:19']</t>
  </si>
  <si>
    <t>56b4e4f25457a3d421c2db58</t>
  </si>
  <si>
    <t>http://en.openei.org/apps/USURDB/rate/view/56b4e4f25457a3d421c2db58</t>
  </si>
  <si>
    <t>GS-2 TOU A, Single Phase (2kV - 50kV)</t>
  </si>
  <si>
    <t>* Tiered Energy Charge = Generation charge + Delivery charge</t>
  </si>
  <si>
    <t>['02/05/2016 04:07:46', '02/05/2016 04:16:21', '10/12/2016 10:45:42']</t>
  </si>
  <si>
    <t>56b4fe655457a3774fc2db57</t>
  </si>
  <si>
    <t>http://en.openei.org/apps/USURDB/rate/view/56b4fe655457a3774fc2db57</t>
  </si>
  <si>
    <t>Time of Use, General Service, Demand Metered, Option B: GS-2 TOU B, Single Phase (2kv - 50kV)</t>
  </si>
  <si>
    <t>['02/05/2016 05:56:21', '02/05/2016 06:52:22', '01/04/2017 05:34:52']</t>
  </si>
  <si>
    <t>56b502725457a37b4fc2db58</t>
  </si>
  <si>
    <t>http://en.openei.org/apps/USURDB/rate/view/55706f305457a31422db22a4</t>
  </si>
  <si>
    <t>Time of Use, General Service, Demand Metered, Option R: GS-2 TOU R - Single phase</t>
  </si>
  <si>
    <t>Option R of this Schedule is available to customers with demands greater than 20 kW and who install, own, or operate solar, wind, fuel cells, or other eligible onsite Renewable Distributed Generation Technologies as defined by the California Solar Initiative (CSI) or the Self*Generation Incentive  Program (SGIP).    * Energy tiered charge = Generation charge + Delivery charge  * Time of day demand charges (generation*based) are to be added to the monthly demand charge(Delivery based).</t>
  </si>
  <si>
    <t>[{'Voltage Discount (2KV-50KV)': '$-0.12/KW'}
 {'Voltage Discount &gt;50 kV-&lt;220kV': '$-3.90/KW'}
 {'Voltage Discount &gt;220 kV': '$-6.73/KW'}]</t>
  </si>
  <si>
    <t>['02/05/2016 06:13:38', '01/05/2017 02:01:21']</t>
  </si>
  <si>
    <t>56b525ac5457a39550c2db58</t>
  </si>
  <si>
    <t>http://en.openei.org/apps/USURDB/rate/view/56b525ac5457a39550c2db58</t>
  </si>
  <si>
    <t>Time of Use, General Service, Demand Metered, Option B: GS-2 TOU B, Single Phase (Under 2kV)</t>
  </si>
  <si>
    <t>['02/05/2016 08:43:56', '02/05/2016 08:57:08', '01/04/2017 05:59:32']</t>
  </si>
  <si>
    <t>56b917f75457a3c27c48d233</t>
  </si>
  <si>
    <t>http://en.openei.org/apps/USURDB/rate/view/56b917f75457a3c27c48d233</t>
  </si>
  <si>
    <t>Time of Use, General Service, Demand Metered, Option R: GS-2 TOU R - Single phase (2kv-50kv)</t>
  </si>
  <si>
    <t>Option R of this Schedule is available to customers with demands greater than 20 kW and who install, own, or operate solar, wind, fuel cells, or other eligible onsite Renewable Distributed Generation Technologies as defined by the California Solar Initiative (CSI) or the Self*Generation Incentive  Program (SGIP).  Eligible systems must have a net renewable generating capacity equal to or greater than 15 percent of the customer's annual peak demand, as recorded over the previous 12*months.    * Energy tiered charge = Generation charge + Delivery charge    * Time of day demand charges (generation*based) are to be added to the monthly demand charge(Delivery based).</t>
  </si>
  <si>
    <t>['02/08/2016 08:34:31', '02/08/2016 08:38:52', '01/05/2017 02:11:40']</t>
  </si>
  <si>
    <t>56b9371b5457a3890348d236</t>
  </si>
  <si>
    <t>http://en.openei.org/apps/USURDB/rate/view/56b9371b5457a3890348d236</t>
  </si>
  <si>
    <t>Time-Of-Use - General Service - Demand Metered: TOU-GS-3 Option CPP (2kV - 50kV)</t>
  </si>
  <si>
    <t>* Tiered energy usage charges are the generation charges + energy delivery charge    * Critical Peak Event Energy Charge of $1.36453/kWh, to occur 12 times per the summer of calendar year between the hours of 2p.m*6p.m.    *Demand discount not applicable during CPP event.</t>
  </si>
  <si>
    <t>['02/08/2016 10:47:23', '02/08/2016 10:58:25', '02/08/2016 10:58:54']</t>
  </si>
  <si>
    <t>56bbc4215457a391068b4567</t>
  </si>
  <si>
    <t>http://en.openei.org/apps/USURDB/rate/view/56bbc4215457a391068b4567</t>
  </si>
  <si>
    <t>Time-Of-Use - General Service - Demand Metered: TOU-GS-3 Option CPP (2kv-50kv)</t>
  </si>
  <si>
    <t>* Tiered energy usage charges are the generation charges + energy delivery charge  * Critical Peak Event Energy Charge of $1.36453/kWh, to occur 12 times per the summer of calendar year between the hours of 2p.m*6p.m.  *Demand discount not applicable during CPP event.</t>
  </si>
  <si>
    <t>[{'Voltage Discount (2KV-&lt;50KV)': '$-0.10/KW'}
 {'Voltage Discount &gt;50 kV-&lt;220kV': '$-3.48/KW'}
 {'Voltage Discount &gt;220 kV': '$-6.59/KW'}
 {'Reactive power &lt;50KV': '$0.51/KVAR'}]</t>
  </si>
  <si>
    <t>['02/10/2016 09:13:37', '02/10/2016 09:18:33']</t>
  </si>
  <si>
    <t>56bbc9235457a34b2e8b4568</t>
  </si>
  <si>
    <t>http://en.openei.org/apps/USURDB/rate/view/56bbc9235457a34b2e8b4568</t>
  </si>
  <si>
    <t>Time-of-use - General Service - Demand Metered: TOU-GS-3, Option A (2kV to 50kV)</t>
  </si>
  <si>
    <t>* Tiered energy usage charges = generation charge + delivery charge</t>
  </si>
  <si>
    <t>['02/10/2016 09:34:59', '02/10/2016 09:37:31', '01/05/2017 03:14:12']</t>
  </si>
  <si>
    <t>56bbcb955457a321578b4567</t>
  </si>
  <si>
    <t>http://en.openei.org/apps/USURDB/rate/view/56bbcb955457a321578b4567</t>
  </si>
  <si>
    <t>Time-of-use - General Service - Demand Metered: TOU-GS-3, Option A (Under 2kV)</t>
  </si>
  <si>
    <t>* Tiered energy usage charges are the generation charge + energy delivery charge</t>
  </si>
  <si>
    <t>['02/10/2016 09:45:25', '02/10/2016 09:46:33', '01/05/2017 02:36:54']</t>
  </si>
  <si>
    <t>56bbd0875457a3731f8b4567</t>
  </si>
  <si>
    <t>http://en.openei.org/apps/USURDB/rate/view/56bbd0875457a3731f8b4567</t>
  </si>
  <si>
    <t>Time of Use, General Service, Demand Metered, Option B: GS-3 TOU B, Under 2kv</t>
  </si>
  <si>
    <t>*Energy tiered charge = Generation charge + Delivery charge    * Time of day demand charges (generation*based) are to be added to the monthly demand charge(Delivery based).</t>
  </si>
  <si>
    <t>['02/10/2016 10:06:31', '02/10/2016 10:08:21', '01/05/2017 03:23:33']</t>
  </si>
  <si>
    <t>56bbd1f15457a34d2a8b4568</t>
  </si>
  <si>
    <t>http://en.openei.org/apps/USURDB/rate/view/56bbd1f15457a34d2a8b4568</t>
  </si>
  <si>
    <t>Time-of-use - General Service - Demand Metered: TOU-GS-3, Option R (2kV to 50kV)</t>
  </si>
  <si>
    <t>* Tiered energy usage charges are the generation charges + energy delivery charge</t>
  </si>
  <si>
    <t>['02/10/2016 10:12:33', '02/10/2016 10:16:54', '01/05/2017 03:47:37']</t>
  </si>
  <si>
    <t>56bbd5d65457a321578b4569</t>
  </si>
  <si>
    <t>http://en.openei.org/apps/USURDB/rate/view/56bbd5d65457a321578b4569</t>
  </si>
  <si>
    <t>Time-of-use - General Service - Demand Metered: TOU-GS-3, Option R (At 220kv)</t>
  </si>
  <si>
    <t>['02/10/2016 10:29:10', '01/05/2017 03:42:45']</t>
  </si>
  <si>
    <t>56bbdbc75457a34d2a8b4569</t>
  </si>
  <si>
    <t>http://en.openei.org/apps/USURDB/rate/view/56bbdbc75457a34d2a8b4569</t>
  </si>
  <si>
    <t>Time-Of-Use - General Service - Large: TOU-8 CPP (under 2kV)</t>
  </si>
  <si>
    <t>* Tiered energy usage charges are the generation charge + energy delivery charge    * Critical Peak Event Energy Charge of $1.37453/kWh, to occur 12 times per the summer of calendar year between the hours of 2p.m*6p.m.    *Demand discount not applicable during CPP event.</t>
  </si>
  <si>
    <t>['02/10/2016 10:54:31', '02/10/2016 10:59:07']</t>
  </si>
  <si>
    <t>56bbdd3c5457a391068b4568</t>
  </si>
  <si>
    <t>http://en.openei.org/apps/USURDB/rate/view/56bbdd3c5457a391068b4568</t>
  </si>
  <si>
    <t>Time-Of-Use - General Service - Large: TOU-8 CPP (2kV-50kV)</t>
  </si>
  <si>
    <t>* Flat rate buy is the .    * Tiered energy usage charges are the generation charges + energy delivery charge    * Critical Peak Event Energy Charge of $1.34519/kWh, to occur 12 times per the summer of calendar year between the hours of 2p.m*6p.m.    *Demand discount not applicable during CPP event.</t>
  </si>
  <si>
    <t>['02/10/2016 11:00:44', '02/10/2016 11:03:29']</t>
  </si>
  <si>
    <t>56bbdfc45457a3bb228b4567</t>
  </si>
  <si>
    <t>http://en.openei.org/apps/USURDB/rate/view/56bbdfc45457a3bb228b4567</t>
  </si>
  <si>
    <t>Time-Of-Use - General Service - Large: TOU-8, Option A (Under 2 kV)</t>
  </si>
  <si>
    <t>*Tiered energy charges = Generation charge + Delivery service charge</t>
  </si>
  <si>
    <t>['02/10/2016 11:11:32', '02/10/2016 11:14:00', '01/05/2017 04:05:56']</t>
  </si>
  <si>
    <t>56bbe08d5457a321518b456a</t>
  </si>
  <si>
    <t>http://en.openei.org/apps/USURDB/rate/view/56bbe08d5457a321518b456a</t>
  </si>
  <si>
    <t>Time-Of-Use - General Service - Large: TOU-8, Option A (2 kV - 50kV)</t>
  </si>
  <si>
    <t>['02/10/2016 11:14:53', '02/10/2016 11:17:08', '01/06/2017 08:06:43']</t>
  </si>
  <si>
    <t>56bbe2205457a34d2a8b456a</t>
  </si>
  <si>
    <t>http://en.openei.org/apps/USURDB/rate/view/56bbe2205457a34d2a8b456a</t>
  </si>
  <si>
    <t>Time-Of-Use - General Service - Large: TOU-8, Option B (under 2 kV)</t>
  </si>
  <si>
    <t>['02/10/2016 11:21:36', '02/10/2016 11:24:05', '01/06/2017 08:14:01']</t>
  </si>
  <si>
    <t>56bbe2d85457a30d1c8b4569</t>
  </si>
  <si>
    <t>http://en.openei.org/apps/USURDB/rate/view/56bbe2d85457a30d1c8b4569</t>
  </si>
  <si>
    <t>Time-Of-Use - General Service - Large: TOU-8, Option B (2 kV - 50kV)</t>
  </si>
  <si>
    <t>['02/10/2016 11:24:40', '02/10/2016 11:27:17', '01/06/2017 08:17:11']</t>
  </si>
  <si>
    <t>56bbe4785457a321518b456b</t>
  </si>
  <si>
    <t>http://en.openei.org/apps/USURDB/rate/view/56bbe4785457a321518b456b</t>
  </si>
  <si>
    <t>Time-Of-Use - General Service - Large: TOU-8, Option R (under 2kV)</t>
  </si>
  <si>
    <t>*Flat Rate Buy = Delivery service charge.    *Tiered energy charges = generation charge.</t>
  </si>
  <si>
    <t>['02/10/2016 11:31:36', '02/10/2016 11:33:48', '01/06/2017 08:23:51']</t>
  </si>
  <si>
    <t>56bbe5275457a3bb228b4568</t>
  </si>
  <si>
    <t>http://en.openei.org/apps/USURDB/rate/view/56bbe5275457a3bb228b4568</t>
  </si>
  <si>
    <t>Time-Of-Use - General Service - Large: TOU-8, Option R (2kV - 50kV)</t>
  </si>
  <si>
    <t>*Tiered energy charges = generation charge +  Delivery service charge</t>
  </si>
  <si>
    <t>['02/10/2016 11:34:31', '02/10/2016 11:36:28', '01/06/2017 08:26:49']</t>
  </si>
  <si>
    <t>56be541b5457a363568b4569</t>
  </si>
  <si>
    <t>http://en.openei.org/apps/USURDB/rate/view/56be541b5457a363568b4569</t>
  </si>
  <si>
    <t>Secondary General Service (GS-1)</t>
  </si>
  <si>
    <t>Ohio Power Co</t>
  </si>
  <si>
    <t>Available for general service to secondary customers with maximum demands less than 10 KW.</t>
  </si>
  <si>
    <t>Monthly charge includes gridSMART Phase 1 Rider</t>
  </si>
  <si>
    <t>The Monthly charge includes the gridSMART Rider.   _x000D_
Adjustments = Universal Service Fund rider + kWh tax rider + Pilot Throughput Balancing Adjustment rider + Deferred Asset Phase-In rider + Generation Energy rider + Generation Capacity rider + Auction Cost Reconciliation rider + Basic Transmission Cost rider + Transmission Cost Recovery rider + Transmission Under-Recovery rider + Energy Efficiency and Peak Demand Reduction Cost Recovery rider + Economic Development Cost Recovery rider + Enhanced Service Availability rider + Distribution Investment rider + Alternative Energy rider + Phase-In Recovery rider.</t>
  </si>
  <si>
    <t>['02/12/2016 07:52:27', '02/12/2016 08:01:27', '02/17/2016 08:09:13', '02/17/2016 08:11:13', '02/19/2016 08:14:26']</t>
  </si>
  <si>
    <t>56be5f4c5457a336738b4569</t>
  </si>
  <si>
    <t>http://en.openei.org/apps/USURDB/rate/view/56be5f4c5457a336738b4569</t>
  </si>
  <si>
    <t>General Service Time-of-Day Bundled (GS-TOD)</t>
  </si>
  <si>
    <t>Available for general service customers with maximum demands less than 500 KW.  Availability is limited to secondary service and the first 1,000 customers applying for service  under this schedule.</t>
  </si>
  <si>
    <t>['02/12/2016 08:40:12', '02/12/2016 08:51:39', '02/19/2016 08:28:32']</t>
  </si>
  <si>
    <t>56c4f3905457a3cc7cb338bc</t>
  </si>
  <si>
    <t>http://en.openei.org/apps/USURDB/rate/view/56c4f3905457a3cc7cb338bc</t>
  </si>
  <si>
    <t>General Service Primary Bundled (GS-4)</t>
  </si>
  <si>
    <t>Available for general service to customers with demands exceeding 8000 kW</t>
  </si>
  <si>
    <t>The Monthly charge includes the gridSMART Rider. Adjustments = Universal Service Fund rider + kWh tax rider + Pilot Throughput Balancing Adjustment rider + Deferred Asset Phase-In rider + Generation Energy rider + Generation Capacity rider + Auction Cost Reconciliation rider + Basic Transmission Cost rider + Transmission Cost Recovery rider + Transmission Under-Recovery rider + Energy Efficiency and Peak Demand Reduction Cost Recovery rider + Economic Development Cost Recovery rider + Enhanced Service Availability rider + Distribution Investment rider + Alternative Energy rider + Phase-In Recovery rider.</t>
  </si>
  <si>
    <t>['02/17/2016 08:26:24', '02/17/2016 08:35:42', '02/19/2016 08:36:37']</t>
  </si>
  <si>
    <t>56c50d055457a3e97cb338bb</t>
  </si>
  <si>
    <t>http://en.openei.org/apps/USURDB/rate/view/56c50d055457a3e97cb338bb</t>
  </si>
  <si>
    <t>CS - Commercial Service</t>
  </si>
  <si>
    <t>Duke Energy Indiana Inc</t>
  </si>
  <si>
    <t>Available through one meter to any commercial customer whose maximum load requirements do not exceed 75  kilowatts. Alternating current, sixty Hertz, single phase at a voltage of approximately 120/240 volts three  *  wire, or  120/208  volts three  *  wire as designated by the Company</t>
  </si>
  <si>
    <t>http://www.duke-energy.com/rates/indiana/tariff.asp</t>
  </si>
  <si>
    <t>Adjustments = Fuel Cost Adjustment + Integrated Coal Gasification Combined Cycle Generating Facility Revenue Adjustment + Qualified Pollution Control Property Revenue Adjustment + SO2 and NOX and Hg Emission Allowance Adjustment + Energy Efficiency Revenue Adjustment + Credits to Remove Annual Amortization of Cinergy Merger costs + Midwest ISO MISO Management Costs and Revenue Adjustment + Reliability Adjustment + Clean Coal Operating Cost Revenue Adjustment + Federally Mandated Cost Rate Adjustment</t>
  </si>
  <si>
    <t>['02/17/2016 10:15:01', '02/17/2016 10:20:37']</t>
  </si>
  <si>
    <t>56c784ad5457a3143ab338bc</t>
  </si>
  <si>
    <t>http://en.openei.org/apps/USURDB/rate/view/56c784ad5457a3143ab338bc</t>
  </si>
  <si>
    <t>E-32 STANDARD PRICE PLAN FOR TIME-OF-USE GENERAL SERVICE</t>
  </si>
  <si>
    <t>Salt River Project</t>
  </si>
  <si>
    <t>APPLICABILITY:  Service under this price plan is applicable to commercial, business, professional, small industrial and recreational facilities, supplied through one point of delivery and measured through one meter.</t>
  </si>
  <si>
    <t>['02/19/2016 07:10:05', '02/19/2016 07:15:17', '04/25/2016 11:39:08', '01/19/2017 04:25:18']</t>
  </si>
  <si>
    <t>56c787385457a3ff28b338bd</t>
  </si>
  <si>
    <t>http://en.openei.org/apps/USURDB/rate/view/56c787385457a3ff28b338bd</t>
  </si>
  <si>
    <t>E-36 STANDARD PRICE PLAN FOR GENERAL SERVICE</t>
  </si>
  <si>
    <t>* Assumptions: All riders, fees &amp; fuel adjustments are included in the rate</t>
  </si>
  <si>
    <t>['02/19/2016 07:20:56', '02/19/2016 07:26:14', '01/19/2017 04:51:54']</t>
  </si>
  <si>
    <t>56c78afd5457a3fe28b338bd</t>
  </si>
  <si>
    <t>http://en.openei.org/apps/USURDB/rate/view/56c78afd5457a3fe28b338bd</t>
  </si>
  <si>
    <t>E-61 Standard Price Plan For Secondary Large General Service</t>
  </si>
  <si>
    <t>* Assumptions: All riders, fees &amp; fuel adjustments are included in the rate  * This utility rate information was derived from data collected in the fall of 2008.</t>
  </si>
  <si>
    <t>['02/19/2016 07:37:01', '02/19/2016 07:42:22', '01/19/2017 04:59:45']</t>
  </si>
  <si>
    <t>56c78c5a5457a3143ab338c0</t>
  </si>
  <si>
    <t>http://en.openei.org/apps/USURDB/rate/view/56c78c5a5457a3143ab338c0</t>
  </si>
  <si>
    <t>E-63 STANDARD PRICE PLAN FOR PRIMARY LARGE GENERAL SERVICE</t>
  </si>
  <si>
    <t>APPLICABILITY:  Service under this price plan is applicable to customers having monthly billing energy in excess of 300,000 kilowatt*hours (kWh) for three consecutive months, supplied through one point of delivery and measured through one meter at the primary level. The primary level is defined as service not requiring transformation below the voltage level at the low side of a distribution substation. Not available to other customers. Limited to customers whose usage  can be measured by time of day.</t>
  </si>
  <si>
    <t>['02/19/2016 07:42:50', '02/19/2016 07:46:56', '01/19/2017 05:04:19']</t>
  </si>
  <si>
    <t>56c79f0d5457a30a29b338bd</t>
  </si>
  <si>
    <t>http://en.openei.org/apps/USURDB/rate/view/56c79f0d5457a30a29b338bd</t>
  </si>
  <si>
    <t>Western Massachusetts Primary General Service G-2</t>
  </si>
  <si>
    <t>NSTAR Electric Company</t>
  </si>
  <si>
    <t>http://www.nstar.com/ss3/residential/rates_tariffs/rates/schedule.asp</t>
  </si>
  <si>
    <t>Rate/kWh determined by transmission and distribution charges. Adjustment/kWh determined by fixed basic service charge.</t>
  </si>
  <si>
    <t>['02/19/2016 09:02:37', '02/19/2016 09:06:40', '02/19/2016 09:07:19', '02/19/2016 09:14:03']</t>
  </si>
  <si>
    <t>56cb92c55457a38470fd6d38</t>
  </si>
  <si>
    <t>http://en.openei.org/apps/USURDB/rate/view/56cb92c55457a38470fd6d38</t>
  </si>
  <si>
    <t>Small General Service (GS-1)</t>
  </si>
  <si>
    <t>PPL Electric Utilities Corp</t>
  </si>
  <si>
    <t>This Rate Schedule is for large general two phase and greater service at secondary voltage.</t>
  </si>
  <si>
    <t>Applicable to 100kW-500kW</t>
  </si>
  <si>
    <t>Rate = Distribution charge.  Adjustment = Transmission service charge + Generation service charge + Merchant Function service rider</t>
  </si>
  <si>
    <t>['02/22/2016 08:59:17', '02/22/2016 09:04:32']</t>
  </si>
  <si>
    <t>56cb94485457a38946fd6d38</t>
  </si>
  <si>
    <t>http://en.openei.org/apps/USURDB/rate/view/56cb94485457a38946fd6d38</t>
  </si>
  <si>
    <t>Large General Service (GS-3)</t>
  </si>
  <si>
    <t>['02/22/2016 09:05:44', '02/22/2016 09:07:41']</t>
  </si>
  <si>
    <t>56cb950b5457a38470fd6d39</t>
  </si>
  <si>
    <t>http://en.openei.org/apps/USURDB/rate/view/56cb950b5457a38470fd6d39</t>
  </si>
  <si>
    <t>Large General Service (LP-4)</t>
  </si>
  <si>
    <t>This Rate Schedule is for large general service supplied from available lines of three phase 12,470 volts or single phase 7,200 volts when the customer furnishes and maintains all equipment necessary to transform the energy from line voltage.</t>
  </si>
  <si>
    <t>Monthly charge includes Smart Monthly Rider.</t>
  </si>
  <si>
    <t>Adjustments = Transmission charge + Generation charge</t>
  </si>
  <si>
    <t>['02/22/2016 09:08:59', '02/22/2016 09:13:29']</t>
  </si>
  <si>
    <t>56cb962c5457a3a74cfd6d38</t>
  </si>
  <si>
    <t>http://en.openei.org/apps/USURDB/rate/view/56cb962c5457a3a74cfd6d38</t>
  </si>
  <si>
    <t>Large General Service (LP-5)</t>
  </si>
  <si>
    <t>This Rate Schedule is for large general service supplied from available lines of 69,000 volts or higher,</t>
  </si>
  <si>
    <t>Monthly charge includes the Smart Meter rider.</t>
  </si>
  <si>
    <t>['02/22/2016 09:13:48', '02/22/2016 09:16:42']</t>
  </si>
  <si>
    <t>56cbac4b5457a3c047fd6d38</t>
  </si>
  <si>
    <t>http://en.openei.org/apps/USURDB/rate/view/56cbac4b5457a3c047fd6d38</t>
  </si>
  <si>
    <t>Small General Service Schedule (SGS-36) Single Phase</t>
  </si>
  <si>
    <t>Progress Energy Carolinas Inc</t>
  </si>
  <si>
    <t>This Schedule is available for electric service used by a nonresidential customer at a single point of delivery, at   one of the Company's standard voltages, with a Contract Demand of less than 30 kW.</t>
  </si>
  <si>
    <t>['02/22/2016 10:48:11', '02/22/2016 10:50:59']</t>
  </si>
  <si>
    <t>56ce27895457a30948fd6d38</t>
  </si>
  <si>
    <t>http://en.openei.org/apps/USURDB/rate/view/56ce27895457a30948fd6d38</t>
  </si>
  <si>
    <t>Small General Service All-Energy TOU (SGS-TOUE-36) Single Phase</t>
  </si>
  <si>
    <t>https://www.duke-energy.com/rates/progress-north-carolina.asp</t>
  </si>
  <si>
    <t>['02/24/2016 07:58:33', '02/24/2016 08:03:05', '02/24/2016 08:07:39']</t>
  </si>
  <si>
    <t>56ce2a125457a3f907fd6d38</t>
  </si>
  <si>
    <t>http://en.openei.org/apps/USURDB/rate/view/56ce2a125457a3f907fd6d38</t>
  </si>
  <si>
    <t>Small General Service TOU (Schedule SGS-TOU-36A)</t>
  </si>
  <si>
    <t>['02/24/2016 08:09:22', '02/24/2016 08:15:36']</t>
  </si>
  <si>
    <t>56ce2d5c5457a3f907fd6d39</t>
  </si>
  <si>
    <t>http://en.openei.org/apps/USURDB/rate/view/56ce2d5c5457a3f907fd6d39</t>
  </si>
  <si>
    <t>Medium General Service Schedule (MGS-36A) Single Phase</t>
  </si>
  <si>
    <t>This Schedule is available for electric service used by a nonresidential customer at a single point of delivery, at one of the Company's standard voltages, with a Contract Demand or a registered or computed demand of 30 kW and greater, but less than 1,000 kW.</t>
  </si>
  <si>
    <t>['02/24/2016 08:23:24', '02/24/2016 08:25:18']</t>
  </si>
  <si>
    <t>56ce38835457a3f22afd6d38</t>
  </si>
  <si>
    <t>http://en.openei.org/apps/USURDB/rate/view/56ce38835457a3f22afd6d38</t>
  </si>
  <si>
    <t>Large General Service Schedule (LGS-36)</t>
  </si>
  <si>
    <t>This Schedule is available for electric service used by a nonresidential customer with either a Contract Demand that equals or exceeds 1,000 kW or whenever the registered or computed demand equals or exceeds 1,000 kW in the preceding 12 months.</t>
  </si>
  <si>
    <t>The Fuel Cost Adj+ Demand Side Management/ Energy Efficiency Adj is added in the monthly charge</t>
  </si>
  <si>
    <t>[{'Transmission Service transformation Discount': '$0.72/KW'}
 {'Distribution Service transformation Discount': '$0.55/KW'}]</t>
  </si>
  <si>
    <t>['02/24/2016 09:10:59', '02/24/2016 09:12:41', '02/24/2016 09:14:31']</t>
  </si>
  <si>
    <t>56ce397a5457a3f74ffd6d38</t>
  </si>
  <si>
    <t>http://en.openei.org/apps/USURDB/rate/view/56ce397a5457a3f74ffd6d38</t>
  </si>
  <si>
    <t>Large General Service Time of Use (LGS-TOU-36)</t>
  </si>
  <si>
    <t>This Schedule is available on a voluntary basis for electric service used by a nonresidential customer with either a Contract Demand that equals or exceeds 1,000 kW or whenever the registered or computed demand equals or exceeds 1,000 kW in the preceding 12 months.</t>
  </si>
  <si>
    <t>[{'Tranmission Service Transformation Discount': '$0.72/KW'}
 {'Distribution Service transformation Discount': '$0.55/KW'}]</t>
  </si>
  <si>
    <t>['02/24/2016 09:15:06', '02/24/2016 09:19:58']</t>
  </si>
  <si>
    <t>56ce50fb5457a3bf47fd6d39</t>
  </si>
  <si>
    <t>http://en.openei.org/apps/USURDB/rate/view/56ce50fb5457a3bf47fd6d39</t>
  </si>
  <si>
    <t>GS-1 General Service - Non-Demand (Secondary Metering Voltage)</t>
  </si>
  <si>
    <t>Progress Energy Florida Inc</t>
  </si>
  <si>
    <t>https://www.duke-energy.com/rates/progress-energy-florida.asp</t>
  </si>
  <si>
    <t>Adjustment = Fuel Cost Recovery charge</t>
  </si>
  <si>
    <t>['02/24/2016 10:55:23', '02/24/2016 10:57:26', '02/26/2016 07:15:11', '01/31/2017 09:48:52']</t>
  </si>
  <si>
    <t>56ce53005457a30948fd6d3c</t>
  </si>
  <si>
    <t>http://en.openei.org/apps/USURDB/rate/view/56ce53005457a30948fd6d3c</t>
  </si>
  <si>
    <t>GST-1 General Service - Non-Demand (Optional Time of Use) (Secondary Metering Voltage)</t>
  </si>
  <si>
    <t>At the option of non*residential customers otherwise eligible for service under Rate Schedule GS* 1, provided that all of the electric load requirements on the Customer's premises are metered through one point of delivery</t>
  </si>
  <si>
    <t>['02/24/2016 11:04:00', '02/24/2016 11:09:39', '02/26/2016 07:16:32', '02/03/2017 01:56:32']</t>
  </si>
  <si>
    <t>56d08efe5457a32557fd6d38</t>
  </si>
  <si>
    <t>http://en.openei.org/apps/USURDB/rate/view/56d08efe5457a32557fd6d38</t>
  </si>
  <si>
    <t>GSDT-1 Demand - Optional Time of Use (Secondary)</t>
  </si>
  <si>
    <t>['02/26/2016 03:44:30', '02/26/2016 03:58:03', '02/26/2016 07:12:23', '02/03/2017 02:18:51']</t>
  </si>
  <si>
    <t>56d095315457a3c118fd6d38</t>
  </si>
  <si>
    <t>http://en.openei.org/apps/USURDB/rate/view/56d095315457a3c118fd6d38</t>
  </si>
  <si>
    <t>GSD-1 - Secondary</t>
  </si>
  <si>
    <t>['02/26/2016 04:10:57', '02/26/2016 04:15:27', '02/03/2017 02:12:02']</t>
  </si>
  <si>
    <t>56d0965a5457a3886cfd6d38</t>
  </si>
  <si>
    <t>http://en.openei.org/apps/USURDB/rate/view/56d0965a5457a3886cfd6d38</t>
  </si>
  <si>
    <t>GSD-1 - Primary</t>
  </si>
  <si>
    <t>['02/26/2016 04:15:54', '02/26/2016 04:18:44', '02/03/2017 02:14:31']</t>
  </si>
  <si>
    <t>56d4e2b55457a3ef4f84462e</t>
  </si>
  <si>
    <t>http://en.openei.org/apps/USURDB/rate/view/56d4e2b55457a3ef4f84462e</t>
  </si>
  <si>
    <t>OPT-V (Optional Power Service, Time of Use w/ Voltage Differential) Small Primary Service</t>
  </si>
  <si>
    <t>Duke Energy Carolinas, LLC</t>
  </si>
  <si>
    <t>Service under this Schedule shall be used solely by the contracting Customer in a single enterprise, located entirely on a single, contiguous premises.  This Schedule is not available to the individual customer who qualifies for a residential schedule, nor for auxiliary or breakdown service. Power delivered under this schedule shall not be used for resale or exchange or in parallel with other electric power or as a substitute for power contracted for or which may be contracted for, under any other schedule of the Company, except at the option of the Company, or for service in conjunction with Rider SCG or Rider NM, under special terms and conditions expressed in writing in the contract with the customer.  The obligations of the Company in regard to supplying power are dependent upon its securing and retaining all necessary rights*of*way, privileges, franchises and permits, for the delivery of such power. The Company shall not be liable to any customer or applicant for power in the event it is delayed in or is prevented from, furnishing the power by its failure to secure and retain such rights*of*way, rights, privileges, franchises and permits.</t>
  </si>
  <si>
    <t>Adjustments = Fuel Cost Adjustment Rider + Energy Efficiency Rider + Existing DSM Program Costs Adjustment + Non-Fuel Purchased Power Cost Rider + BPM Prospective Rider + BPM True-Up Rider + Nuclear Decommissioning Rider</t>
  </si>
  <si>
    <t>['02/29/2016 10:30:45', '02/29/2016 10:49:01', '03/02/2016 08:58:22']</t>
  </si>
  <si>
    <t>56d4e4045457a3810b844630</t>
  </si>
  <si>
    <t>http://en.openei.org/apps/USURDB/rate/view/56d4e4045457a3810b844630</t>
  </si>
  <si>
    <t>OPT-V (Optional Power Service, Time of Use w/ Voltage Differential) Medium Primary Service</t>
  </si>
  <si>
    <t>Service under this Schedule shall be used solely by the contracting Customer in a single enterprise, located entirely on a single, contiguous premises. This Schedule is not available to the individual customer who qualifies for a residential schedule, nor for auxiliary or breakdown service. Power delivered under this schedule shall not be used for resale or exchange or in parallel with other electric power or as a substitute for power contracted for or which may be contracted for, under any other schedule of the Company, except at the option of the Company, or for service in conjunction with Rider SCG or Rider NM, under special terms and conditions expressed in writing in the contract with the customer. The obligations of the Company in regard to supplying power are dependent upon its securing and retaining all necessary rights*of*way, privileges, franchises and permits, for the delivery of such power. The Company shall not be liable to any customer or applicant for power in the event it is delayed in or is prevented from, furnishing the power by its failure to secure and retain such rights*of*way, rights, privileges, franchises and permits</t>
  </si>
  <si>
    <t>['02/29/2016 10:36:20', '02/29/2016 10:37:40', '02/29/2016 10:50:31', '03/02/2016 08:58:43']</t>
  </si>
  <si>
    <t>56d4e5ae5457a3330984462e</t>
  </si>
  <si>
    <t>http://en.openei.org/apps/USURDB/rate/view/56d4e5ae5457a3330984462e</t>
  </si>
  <si>
    <t>OPT-V (Optional Power Service, Time of Use w/ Voltage Differential) Large Primary Service</t>
  </si>
  <si>
    <t>Service under this Schedule shall be used solely by the contracting Customer in a single enterprise, located entirely on a single, contiguous premises. This Schedule is not available to the individual customer who qualifies for a residential schedule, nor for auxiliary or breakdown service. Power delivered under this schedule shall not be used for resale or exchange or in parallel with other electric power or as a substitute for power contracted for or which may be contracted for, under any other schedule of the Company, except at the option of the Company, or for service in conjunction with Rider SCG or Rider NM, under special terms and conditions expressed in writing in the contract with the customer. The obligations of the Company in regard to supplying power are dependent upon its securing and retaining all necessary rights*of*way, privileges, franchises and permits, for the delivery of such power. The Company shall not be liable to any customer or applicant for power in the event it is delayed in or is prevented from, furnishing the power by its failure to secure and retain such rights*of*way, rights, privileges, franchises and permits.</t>
  </si>
  <si>
    <t>['02/29/2016 10:43:26', '02/29/2016 10:52:28', '03/02/2016 08:59:28']</t>
  </si>
  <si>
    <t>56d4e8a35457a3810b844631</t>
  </si>
  <si>
    <t>http://en.openei.org/apps/USURDB/rate/view/56d4e8a35457a3810b844631</t>
  </si>
  <si>
    <t>OPT-V (Optional Power Service, Time of Use w/ Voltage Differential) Small Secondary Service</t>
  </si>
  <si>
    <t>['02/29/2016 10:56:03', '03/02/2016 08:59:53']</t>
  </si>
  <si>
    <t>56d4e9f75457a3810b844632</t>
  </si>
  <si>
    <t>http://en.openei.org/apps/USURDB/rate/view/56d4e9f75457a3810b844632</t>
  </si>
  <si>
    <t>OPT-V (Optional Power Service, Time of Use w/ Voltage Differential) Medium Secondary Service</t>
  </si>
  <si>
    <t>['02/29/2016 11:01:43', '03/02/2016 09:00:17']</t>
  </si>
  <si>
    <t>56d4eb195457a3572984462e</t>
  </si>
  <si>
    <t>http://en.openei.org/apps/USURDB/rate/view/56d4eb195457a3572984462e</t>
  </si>
  <si>
    <t>OPT-V (Optional Power Service, Time of Use w/ Voltage Differential) Large Secondary Service</t>
  </si>
  <si>
    <t>['02/29/2016 11:06:33', '03/02/2016 09:01:04']</t>
  </si>
  <si>
    <t>56d77e315457a3076784462e</t>
  </si>
  <si>
    <t>http://en.openei.org/apps/USURDB/rate/view/56d77e315457a3076784462e</t>
  </si>
  <si>
    <t>Cleveland Electric Illum Co</t>
  </si>
  <si>
    <t>The following riders may apply to this rate: AER. Furthermore, additional EDR charges/credits may apply to this rate.</t>
  </si>
  <si>
    <t>Fixed Monthly Charge = Service charge + AMI rider **Adjustments = AER + CDRR + DCR + DRR + DSMEE + DU + GCR + Capacity + Energy + NDU + NMB + PIR + PIPP + SKT + Universal Service charge</t>
  </si>
  <si>
    <t>['03/02/2016 09:58:41', '03/02/2016 10:29:28']</t>
  </si>
  <si>
    <t>56d785805457a3ca4d84462e</t>
  </si>
  <si>
    <t>http://en.openei.org/apps/USURDB/rate/view/56d785805457a3ca4d84462e</t>
  </si>
  <si>
    <t>Available to general service installations requiring Primary Service. Primary Service is defined in the Company's Electric Service Regulations. Choice of voltage shall be at the option of the Company.</t>
  </si>
  <si>
    <t>The following riders may apply to this rate: AER Furthermore, additional charges/credits under the EDR rider may apply.</t>
  </si>
  <si>
    <t>['03/02/2016 10:29:52', '03/02/2016 10:38:46']</t>
  </si>
  <si>
    <t>56d9d8225457a3747584462e</t>
  </si>
  <si>
    <t>http://en.openei.org/apps/USURDB/rate/view/56d9d8225457a3747584462e</t>
  </si>
  <si>
    <t>GS-TOD (General Service-Secondary, Time of Day)</t>
  </si>
  <si>
    <t>['03/04/2016 04:46:58']</t>
  </si>
  <si>
    <t>56d9db5e5457a3993484462e</t>
  </si>
  <si>
    <t>http://en.openei.org/apps/USURDB/rate/view/56d9db5e5457a3993484462e</t>
  </si>
  <si>
    <t>GP-TOD (General Service-Primary, Time of Day)</t>
  </si>
  <si>
    <t>['03/04/2016 05:00:46']</t>
  </si>
  <si>
    <t>56ddf9985457a36e42fe4449</t>
  </si>
  <si>
    <t>http://en.openei.org/apps/USURDB/rate/view/56ddf9985457a36e42fe4449</t>
  </si>
  <si>
    <t>Commercial and General Service - Heat Pump</t>
  </si>
  <si>
    <t>Northern Indiana Pub Serv Co</t>
  </si>
  <si>
    <t>TO WHOM AVAILABLE  Available to Commercial and General Service customer who are certified by the Company to meet or  exceed the Energy Efficient Standards, who have suitable metering equipment, subject to the  conditions set forth in this schedule and the accompanying Rules and Regulations of this tariff.  The customer must have a Company accepted heat pump or other electric energy efficient  heating/cooling device as of the date of the final Order in Cause No. 43969 and operate that device as  the primary heating/cooling source for the structure. The device must be permanently installed and  the customer shall utilize the device and/or associated appliance for both heating and cooling the  same space. The customer must arrange the wiring for the permanently installed heating/cooling  equipment to permit measurement of the energy use of such heating and cooling equipment by  suitable metering equipment as specified by the Company. Service for heating and cooling shall be  billed as follows: (1) Energy used by such heating and cooling equipment during any period more  than half of which is in any month of May to September, inclusive, shall be deemed to be supplied  for spacecooling and will be billed under the applicable electric Rate Schedule; and (2) Energy used  by such heating and cooling equipment during other periods of the year shall be deemed to be  supplied for spaceheating and will be billed under this schedule.  For customers converting existing heating/cooling systems to heating/cooling systems which qualify  under this rate schedule, who cannot, in the opinion of the Company, economically justify separately  metering the heating/cooling equipment, a base usage shall be established which will consist of the  average of the kilowatt hours and the kilowatt demand billed during the billing months of May and  October of the current year. Any energy and/or demand used in excess of the base usage during any  billing period more than half of which is within any calendar month from October to April, inclusive,  shall be deemed to be supplied for spaceheating and will be billed under this rate schedule. All other  use will be billed under the applicable rate schedule. The base usage(s) will be updated annually  prior to the start of the heating season.  CHARACTER OF SERVICE  The Company will supply service at such frequency, phase, regulation and voltage as it has available  at the location where service is required. Service under this rate schedule shall be available only at  the same voltage as other electric service supplied the premises. Any applicant requiring service  differing from that to be supplied by the Company as herein provided shall provide proper  converting, transforming, regulating or other equipment upon his own premises and at his own  expense. (See Company Rule 3 or the Company's standard voltages.)    For customers converting from electric spaceheating to natural gas, upon suitable verification  acceptable to the Company, NIPSCO will provide a one time credit of $25.00 per permanently  installed spaceheating unit.</t>
  </si>
  <si>
    <t>https://www.nipsco.com/about-us/rates-tariffs/electric-service-tariff</t>
  </si>
  <si>
    <t>Adjustments = Fuel Cost charge + Regional Transmission Organization factor + Environmental Cost Recovery mechanism + Environmental Expense Recovery mechanism + Resource Adequacy Adjustment factor + Demand Side Management Adjustment factor + Green Power Rider rate + Federally Mandated Cost Adjustment factor + Transmission, Distribution, and Storage System Improvement charge</t>
  </si>
  <si>
    <t>['03/07/2016 07:58:48', '03/07/2016 08:04:04']</t>
  </si>
  <si>
    <t>56ddfb755457a32f14fe4449</t>
  </si>
  <si>
    <t>http://en.openei.org/apps/USURDB/rate/view/56ddfb755457a32f14fe4449</t>
  </si>
  <si>
    <t>General Service - Small - Single Phase</t>
  </si>
  <si>
    <t>TO WHOM AVAILABLE  Available to non*residential General Service Customers for electric service who are located on the  Company's Distribution Lines suitable and adequate for supplying the service requested, subject to  the conditions set forth in this Rate Schedule and the Company Rules.  CHARACTER OF SERVICE  The Company will supply service from its electric supply lines at only such frequency, phase,  regulation, and one standard secondary voltage or the available primary voltage as it has in the  location where service is required. (See Company Rule 3 for the Company's standard voltages.)  DETERMINATION OF AMOUNT OF ELECTRIC SERVICE SUPPLIED  The electric service to be supplied under this Rate shall be measured as to Energy consumption by a  Watt*Hour meter to be installed by the Company.</t>
  </si>
  <si>
    <t>['03/07/2016 08:06:45', '03/07/2016 08:10:59']</t>
  </si>
  <si>
    <t>56ddfcdc5457a3917ffe444a</t>
  </si>
  <si>
    <t>http://en.openei.org/apps/USURDB/rate/view/56ddfcdc5457a3917ffe444a</t>
  </si>
  <si>
    <t>Commercial Spaceheating</t>
  </si>
  <si>
    <t>TO WHOM AVAILABLE  Available to Commercial customers as of the date of the final Order in Cause No. 43969 for electric  spaceheating who have arranged the wiring for permanently installed spaceheating equipment to  permit measurement of the energy use of such equipment by suitable metering equipment, subject to  the conditions set forth in this schedule and the accompanying Rules and Regulations of this tariff.  Available to Commercial customers for both heating and cooling the same space who have arranged  the wiring for permanently installed spaceheating and spacecooling equipment to permit  measurement of the energy use of such heating and cooling equipment by suitable metering  equipment as specified by the Company. Service for heating and cooling shall be billed as follows:  (1) Energy used by such heating and cooling equipment during any billing period more than half of  which is in any month of May to September, inclusive, shall be deemed to be supplied for  spacecooling and will be billed under the applicable electric rate schedule; and (2) Energy used by  such heating and cooling equipment during other periods of the year shall be deemed to be supplied  for spaceheating and will be billed under this rate schedule.    CHARACTER OF SERVICE  The Company will supply service at such frequency, phase, regulation and voltage as it has available  at the location where service is required. Service under this rate schedule shall be available only at  the same voltage as other electric service supplied the premises. Any applicant requiring service  differing from that to be supplied by the Company as herein provided shall provide proper  converting, transforming, regulating or other equipment upon his own premises and at his own  expense. (See Company's Rule 3 for the Company's standard voltages.)    DETERMINATION OF AMOUNT OF ELECTRIC SERVICE SUPPLIED  The electric service to be supplied under this Rate shall be measured as to Energy consumption by a  Watt*Hour meter to be installed by the Company.    For customers converting from electric spaceheating to natural gas, upon suitable verification  acceptable to the Company, NIPSCO will provide a one time credit of $25.00 per permanently  installed spaceheating unit.</t>
  </si>
  <si>
    <t>['03/07/2016 08:12:44', '03/07/2016 08:16:58']</t>
  </si>
  <si>
    <t>56ddfe185457a32f14fe444a</t>
  </si>
  <si>
    <t>http://en.openei.org/apps/USURDB/rate/view/56ddfe185457a32f14fe444a</t>
  </si>
  <si>
    <t>General Service - Medium</t>
  </si>
  <si>
    <t>TO WHOM AVAILABLE  Available to General Service Customers for electric service who are located on the Company's  distribution lines suitable and adequate for supplying the service requested, subject to the conditions  set forth in this Rate Schedule and the Company Rules.    CHARACTER OF SERVICE  The Company will supply service from its electric supply lines at only such frequency, phase,  regulation, and one standard secondary voltage or the available primary voltage in the location where  service is required. (See Company Rule 3 for the Company's standard voltages.)  When the Customer under this schedule elects to take service through separate meters the readings of  such meters will not be combined, but will be computed separately under this schedule for each meter  supplied. When the customer desires combined metering the customer shall provide upon his own  premises and at his own expense the proper insulating transformers, regulators, and other equipment  necessary to split the service. Load shall be balance between phases, if in the judgment of the  company such balancing is necessary.  For Customers utilizing thermal storage, the Customer must arrange the wiring for the thermal  storage equipment to permit the measurement of the demand and energy use of such equipment by  suitable metering equipment as specified by the company. The company shall at all times, have the  right to inspect such metering to insure that such service metered is exclusively thermal storage use.    DETERMINATION OF AMOUNT OF ELECTRIC SERVICE SUPPLIED  The electric service to be supplied under this rate shall be measured as to Maximum Demand and  Energy consumption by an IDR Meter or a DI Meter to be installed by the Company.    Demand Charge  $228.80 per month for the first 10 kilowatts or less of Maximum Demand per month  $9.88 per kilowatt per month for all over 10 kilowatts of Maximum Demand per month    MONTHLY MINIMUM CHARGE  The Customer's Monthly Minimum Charge under this rate shall be equivalent to the Monthly  Demand Charge applicable to 80% of the highest Billing Demand of the previous twelve months,  provided however, that in no case shall the Monthly Demand Charge be less than $228.80.    DETERMINATION OF MAXIMUM DEMAND  Customer's maximum demand in any month shall be determined by maximum demand instruments.  The maximum demand of electric energy supplied in any month shall be taken as the highest average  load in kilowatts occurring during any 30 consecutive minutes of the month; provided, however, that  if such load shall be less than 50% of the maximum momentary demand in kilowatts, then the  maximum demand shall be taken at 50% of such maximum momentary demand. However, for  Customers utilizing thermal storage, the maximum demand shall be limited to the greater of the  actual maximum demand occurring during the On*Peak period or 50% of the maximum demand  occurring during the Off*Peak period.</t>
  </si>
  <si>
    <t>['03/07/2016 08:18:00', '03/07/2016 08:24:09']</t>
  </si>
  <si>
    <t>56de07145457a3f346fe4449</t>
  </si>
  <si>
    <t>http://en.openei.org/apps/USURDB/rate/view/56de07145457a3f346fe4449</t>
  </si>
  <si>
    <t>General Service - Large - Secondary Service</t>
  </si>
  <si>
    <t>['03/07/2016 08:56:20', '03/07/2016 09:00:17']</t>
  </si>
  <si>
    <t>56de07e05457a36e42fe444a</t>
  </si>
  <si>
    <t>http://en.openei.org/apps/USURDB/rate/view/56de07e05457a36e42fe444a</t>
  </si>
  <si>
    <t>General Service - Large - Primary Service</t>
  </si>
  <si>
    <t>['03/07/2016 08:59:44', '03/07/2016 09:02:59', '03/07/2016 09:04:55']</t>
  </si>
  <si>
    <t>56de09f15457a3a733fe4449</t>
  </si>
  <si>
    <t>http://en.openei.org/apps/USURDB/rate/view/56de09f15457a3a733fe4449</t>
  </si>
  <si>
    <t>General Service - Large - Tranmission Service</t>
  </si>
  <si>
    <t>['03/07/2016 09:08:33']</t>
  </si>
  <si>
    <t>56de0d905457a3b539fe4449</t>
  </si>
  <si>
    <t>http://en.openei.org/apps/USURDB/rate/view/56de0d905457a3b539fe4449</t>
  </si>
  <si>
    <t>CHARACTER OF SERVICE  The Company will supply a primary metered transmission or Subtransmission service to the extent of  the capacity available from its electric supply lines, at such frequency, phase, regulation and voltage  as it has available at the location where service is required.  The Customer, at its own expense, shall furnish, supply, install and maintain, beginning at the point  of delivery all necessary equipment for transmitting, protecting, switching, transforming, converting,  regulating, and utilizing said electric energy on the premises of the Customer.  The Customer will also supply in accordance with plans and specifications furnished by the Company  and at a mutually agreed upon location on the Customer's property, suitable buildings, structures, and  foundations to house and support the metering and any protecting, switching, and relaying equipment  that may be supplied by the Company.    DETERMINATION OF AMOUNT OF ELECTRIC SERVICE SUPPLIED  The electric service to be supplied under this Rate Schedule shall be measured as to Maximum  Demand, Energy Consumption and kVAR by an IDR Meter to be installed by the Company.</t>
  </si>
  <si>
    <t>['03/07/2016 09:24:00', '03/07/2016 09:30:04', '03/07/2016 09:34:32']</t>
  </si>
  <si>
    <t>56de20905457a3917ffe444d</t>
  </si>
  <si>
    <t>http://en.openei.org/apps/USURDB/rate/view/56de20905457a3917ffe444d</t>
  </si>
  <si>
    <t>SS - Secondary Service (small) - Under 5000 KWH/mo</t>
  </si>
  <si>
    <t>Adjustments = Fuel Cost adjustment + Environmental Compliance Cost Recovery adjustment + Demand Side Management adjustment</t>
  </si>
  <si>
    <t>['03/07/2016 10:45:04', '03/07/2016 10:46:47']</t>
  </si>
  <si>
    <t>56de21175457a36c41fe444a</t>
  </si>
  <si>
    <t>http://en.openei.org/apps/USURDB/rate/view/56de21175457a36c41fe444a</t>
  </si>
  <si>
    <t>SS - Secondary Service (small) - Over 5000 KWH/mo</t>
  </si>
  <si>
    <t>['03/07/2016 10:47:19', '03/07/2016 10:48:25']</t>
  </si>
  <si>
    <t>56de219d5457a36e42fe444d</t>
  </si>
  <si>
    <t>http://en.openei.org/apps/USURDB/rate/view/56de219d5457a36e42fe444d</t>
  </si>
  <si>
    <t>SH - Secondary Service - Electric Space Conditioning</t>
  </si>
  <si>
    <t>['03/07/2016 10:49:33', '03/07/2016 10:50:52']</t>
  </si>
  <si>
    <t>56de233b5457a3917ffe444e</t>
  </si>
  <si>
    <t>http://en.openei.org/apps/USURDB/rate/view/56de233b5457a3917ffe444e</t>
  </si>
  <si>
    <t>SL - Secondary Service (LARGE)</t>
  </si>
  <si>
    <t>['03/07/2016 10:56:27', '03/07/2016 10:57:47']</t>
  </si>
  <si>
    <t>56de24465457a3a733fe444a</t>
  </si>
  <si>
    <t>http://en.openei.org/apps/USURDB/rate/view/56de24465457a3a733fe444a</t>
  </si>
  <si>
    <t>PL - Primary Service (LARGE)</t>
  </si>
  <si>
    <t>['03/07/2016 11:00:54', '03/07/2016 11:01:26']</t>
  </si>
  <si>
    <t>56e07ca85457a34c42fe444a</t>
  </si>
  <si>
    <t>http://en.openei.org/apps/USURDB/rate/view/56e07ca85457a34c42fe444a</t>
  </si>
  <si>
    <t>General Service Low Voltage Service - Schedule GSLV</t>
  </si>
  <si>
    <t>Potomac Electric Power Co</t>
  </si>
  <si>
    <t>http://www.pepco.com/my-business/choices-and-rates/district-of-columbia/rate-schedules/</t>
  </si>
  <si>
    <t>Rate = Generation_x000D_
Adjustments = Transmission + Distribution + Admin Charge + Delivery Charge + Delivery Tax + Public Occupancy Surcharge + Admin Credit + Sustainable Energy Trust Fund + Energy Assistance Trust Fund + Bill Stabilization Adj + RADS Surcharge</t>
  </si>
  <si>
    <t>['03/09/2016 05:42:32', '03/09/2016 05:44:24', '07/18/2016 08:35:53']</t>
  </si>
  <si>
    <t>56e084fa5457a3ff1dfe444a</t>
  </si>
  <si>
    <t>http://en.openei.org/apps/USURDB/rate/view/56e084fa5457a3ff1dfe444a</t>
  </si>
  <si>
    <t>Time Metered General Service - Primary Service - Schedule GT3A</t>
  </si>
  <si>
    <t>Rate = Generation+Transmission+Distribution_x000D_
Adjustments = Delivery tax+BSA+PCA+ Public Space Occupancy Surcharge+ Sustainable Energy Trust Fund+Energy Assistance Trust Fund +RADS Surcharge.</t>
  </si>
  <si>
    <t>['03/09/2016 06:18:02', '03/09/2016 06:27:56']</t>
  </si>
  <si>
    <t>56e209ea5457a36c12fe4449</t>
  </si>
  <si>
    <t>http://en.openei.org/apps/USURDB/rate/view/56e209ea5457a36c12fe4449</t>
  </si>
  <si>
    <t>General Secondary (Single-Phase) Cg 1</t>
  </si>
  <si>
    <t>Wisconsin Electric Power Co</t>
  </si>
  <si>
    <t>For customers contracting for secondary electric service for one year or more for general commercial, industrial or governmental purposes who do not meet the availability requirements of the Cg2 or Cg3 rate schedules.</t>
  </si>
  <si>
    <t>The monthly meter charge for each meter in excess of one shall be $.05951 per day.</t>
  </si>
  <si>
    <t>http://www.we-energies.com/business/elec/elecrateswi.htm</t>
  </si>
  <si>
    <t>Adjustment = Cost of Fuel adjustment + Energy Efficiency Program adjustment</t>
  </si>
  <si>
    <t>['03/10/2016 09:57:30', '03/10/2016 09:59:21', '02/21/2017 06:51:25']</t>
  </si>
  <si>
    <t>56e20b4c5457a36e12fe444b</t>
  </si>
  <si>
    <t>http://en.openei.org/apps/USURDB/rate/view/56e20b4c5457a36e12fe444b</t>
  </si>
  <si>
    <t>General Secondary Demand Cg 2</t>
  </si>
  <si>
    <t>This rate is mandatory for customers contracting for secondary electric service for one year or more for general commercial, industrial or governmental purposes, and whose energy consumption is equal to or greater than 10,000 kWh a month for any 3 months out of a 12 month period.</t>
  </si>
  <si>
    <t>The monthly meter charge for each meter in excess of one shall be $.18542 per day.</t>
  </si>
  <si>
    <t>['03/10/2016 10:03:24', '03/10/2016 10:07:55', '02/21/2017 07:07:53']</t>
  </si>
  <si>
    <t>56e20cbb5457a36c12fe444a</t>
  </si>
  <si>
    <t>http://en.openei.org/apps/USURDB/rate/view/56e20cbb5457a36c12fe444a</t>
  </si>
  <si>
    <t>General Secondary Demand Time-of-Use Cg 3</t>
  </si>
  <si>
    <t>This is a mandatory rate for customers contracting for secondary electric service for one year or more for general commercial, industrial or governmental purposes, and whose energy consumption is equal to or greater than 30,000 kWh a month for any 3 months out of 12 month period. Also available, on a voluntary basis for a period of one year or more, to a limited number of secondary customers who utilize renewable energy systems (wood excepted), energy storage systems requiring electric energy as the supplemental or sole source, or those who generate electricity in excess of their own needs.</t>
  </si>
  <si>
    <t>The monthly meter charge for each meter in excess of one shall be $.15255 per day.</t>
  </si>
  <si>
    <t>['03/10/2016 10:09:31', '03/10/2016 10:13:04', '02/21/2017 07:10:32']</t>
  </si>
  <si>
    <t>56e20e075457a39830fe444a</t>
  </si>
  <si>
    <t>http://en.openei.org/apps/USURDB/rate/view/56e20e075457a39830fe444a</t>
  </si>
  <si>
    <t>General Secondary Time-of-Use (Single-Phase) Cg 6</t>
  </si>
  <si>
    <t>Available, on a voluntary basis, for a period of one year or more, to customers contracting for secondary electric service for farming, general commercial, industrial or governmental purposes who do not meet the availability requirements of the Cg2 or Cg3 rate schedules.</t>
  </si>
  <si>
    <t>['03/10/2016 10:15:03', '03/10/2016 10:17:28', '02/21/2017 07:14:48']</t>
  </si>
  <si>
    <t>56e20f7d5457a39830fe444b</t>
  </si>
  <si>
    <t>http://en.openei.org/apps/USURDB/rate/view/56e20f7d5457a39830fe444b</t>
  </si>
  <si>
    <t>General Primary Time-of-Use (3,810 - 12,470 volts) Cp 1</t>
  </si>
  <si>
    <t>To customers contracting for three*phase, 60 hertz power service at approximately 3,810 volts or higher for periods of one year or more. Customers are required to remain on the selected on*peak period for at least one year.</t>
  </si>
  <si>
    <t>['03/10/2016 10:21:17', '03/10/2016 10:25:20', '02/21/2017 07:19:00']</t>
  </si>
  <si>
    <t>56e210905457a3d44afe4449</t>
  </si>
  <si>
    <t>http://en.openei.org/apps/USURDB/rate/view/56e210905457a3d44afe4449</t>
  </si>
  <si>
    <t>General Primary Time-of-Use (12,470 - 138,000 volts) Cp 1</t>
  </si>
  <si>
    <t>['03/10/2016 10:25:52', '03/10/2016 10:27:04', '02/21/2017 07:24:09']</t>
  </si>
  <si>
    <t>56e210f15457a3ca48fe4449</t>
  </si>
  <si>
    <t>http://en.openei.org/apps/USURDB/rate/view/56e210f15457a3ca48fe4449</t>
  </si>
  <si>
    <t>General Primary Time-of-Use (138,000 volts) Cp 1</t>
  </si>
  <si>
    <t>['03/10/2016 10:27:29', '03/10/2016 10:28:15', '02/21/2017 07:26:06']</t>
  </si>
  <si>
    <t>56e987695457a38e1d544164</t>
  </si>
  <si>
    <t>http://en.openei.org/apps/USURDB/rate/view/56e987695457a38e1d544164</t>
  </si>
  <si>
    <t>16 (General Service Time-Of-Use)</t>
  </si>
  <si>
    <t>South Carolina Electric&amp;Gas Co</t>
  </si>
  <si>
    <t>This rate is available to any non*residential customer using the Company's standard service which is specified as a single point of delivery per premises  from an existing overhead distribution system for power and light requirements and having an on*peak demand of less than 1,000 KW. The second billing  month within a twelve billing month period that on*peak demand exceeds 1,000 KW will terminate eligibility under this rate schedule. It is not available for  resale service.</t>
  </si>
  <si>
    <t>Applicable to 0kW-1000kW</t>
  </si>
  <si>
    <t>https://www.sceg.com/for-my-business/manage-my-service/rates</t>
  </si>
  <si>
    <t>['03/16/2016 04:18:49', '03/16/2016 04:20:57']</t>
  </si>
  <si>
    <t>56e98a4e5457a38c55544164</t>
  </si>
  <si>
    <t>http://en.openei.org/apps/USURDB/rate/view/56e98a4e5457a38c55544164</t>
  </si>
  <si>
    <t>23 (Industrial Power Service)</t>
  </si>
  <si>
    <t>This rate is available to any customer classified in the major industrial group of manufacturing with 10*14 or 20*39 as the first two digits of the  Standard Industrial Classification or 21 or 31*33 as the first two digits of the six digit North American Industry Classification System using the  Company's standard service for power and light requirements and having a contract demand of 1,000 KW or over. It is not available for resale  service.</t>
  </si>
  <si>
    <t>http://www.sceg.com/en/Searchresults.htm?q=tariff</t>
  </si>
  <si>
    <t>['03/16/2016 04:31:10', '03/16/2016 04:32:13', '03/16/2016 04:32:40']</t>
  </si>
  <si>
    <t>56e98ad15457a3d726544166</t>
  </si>
  <si>
    <t>http://en.openei.org/apps/USURDB/rate/view/56e98ad15457a3d726544166</t>
  </si>
  <si>
    <t>24 (Large General Service Time-Of-Use)</t>
  </si>
  <si>
    <t>This rate is available to any customer using the Company's standard service for power and light requirements and having a contract demand of 1,000 KW  or over. It is not available for resale service.</t>
  </si>
  <si>
    <t>https://www.sceg.com/paying-my-bill/rates</t>
  </si>
  <si>
    <t>['03/16/2016 04:33:21', '03/16/2016 04:35:45', '05/13/2016 09:59:01', '05/13/2016 10:09:02']</t>
  </si>
  <si>
    <t>56e98b7f5457a38111544165</t>
  </si>
  <si>
    <t>http://en.openei.org/apps/USURDB/rate/view/56e98b7f5457a38111544165</t>
  </si>
  <si>
    <t>28 (Small General Service Time-of-Use Demand)</t>
  </si>
  <si>
    <t>['03/16/2016 04:36:15', '03/16/2016 04:38:25']</t>
  </si>
  <si>
    <t>56ead4005457a38c55544167</t>
  </si>
  <si>
    <t>http://en.openei.org/apps/USURDB/rate/view/56ead4005457a38c55544167</t>
  </si>
  <si>
    <t>Optional Power Service, Time-of-Use, General Service (OPT)</t>
  </si>
  <si>
    <t>Duke Energy Carolinas, LLC (South Carolina)</t>
  </si>
  <si>
    <t>Available to the individual customer.  Service under this Schedule shall be used solely by the contracting Customer in a single enterprise, located entirely on a single, contiguous premise. This Schedule is not available to the individual customer who qualifies for a residential schedule, nor for auxiliary or breakdown service.   Summer (June 1 * September 30) peak hours are Monday * Friday 1:00 P.M. * 9:00 P.M.  Winter (October 1 * May 31) peak hours are Monday * Friday 6:00 A.M. * 1:00 P.M.</t>
  </si>
  <si>
    <t>http://www.duke-energy.com/rates/south-carolina.asp</t>
  </si>
  <si>
    <t>Adjustment = Energy Efficiency Rider. Fixed Monthly Charge = Basic Facilities Charge + Fixed Monthly Leaf 50C Charge.</t>
  </si>
  <si>
    <t>['03/17/2016 03:57:52', '03/17/2016 04:06:25']</t>
  </si>
  <si>
    <t>56ead6225457a38c55544168</t>
  </si>
  <si>
    <t>http://en.openei.org/apps/USURDB/rate/view/56ead6225457a38c55544168</t>
  </si>
  <si>
    <t>Optional Power Service, Time-of-Use, Industrial Service (OPT)</t>
  </si>
  <si>
    <t>Available to the individual customer.    Service under this Schedule shall be used solely by the contracting Customer in a single enterprise, located entirely on a single, contiguous premise. This Schedule is not available to the individual customer who qualifies for a residential schedule, nor for auxiliary or breakdown service. Summer (June 1 * September 30) peak hours are Monday * Friday 1:00 P.M. * 9:00 P.M. Winter (October 1 * May 31) peak hours are Monday * Friday 6:00 A.M. * 1:00 P.M.</t>
  </si>
  <si>
    <t>['03/17/2016 04:06:58', '03/17/2016 04:11:18']</t>
  </si>
  <si>
    <t>56ead9985457a3a611544166</t>
  </si>
  <si>
    <t>http://en.openei.org/apps/USURDB/rate/view/56ead9985457a3a611544166</t>
  </si>
  <si>
    <t>Parallel Generation, General Service, Distribution Connection (PG)</t>
  </si>
  <si>
    <t>Available only to non*residential establishments which have generating facilities not in excess of eighty (80) megawatts which are interconnected with the Company's system. Service under this Schedule shall be used solely by the individual contracting Customer in a single enterprise, located entirely on a single, contiguous premise. The Customer's interconnected power generating facilities may be operated in parallel with the Company's system. Power delivered under this schedule shall not be used for resale or as a substitute for power contracted for or which may be contracted for, under any other schedule of the Power Company, except at the option of the Company, under special terms and conditions expressed in writing in the contract with the Customer. The obligations of the Company in regard to supplying power are dependent upon its securing and retaining all necessary rights*of*way, privileges, franchises and permits, for the delivery of such power. The Company shall not be liable to any customer or applicant for power in the event it is delayed in or is prevented from, furnishing the power by its failure to secure and retain such rights*of*way, rights, privileges, franchises and permits.    On Peak Hours: 7 A.M. * 11 P.M. Monday * Friday  On Peak Months: January * March, June * September, December.</t>
  </si>
  <si>
    <t>['03/17/2016 04:21:44', '03/17/2016 04:23:52']</t>
  </si>
  <si>
    <t>56eadaf65457a3383f544165</t>
  </si>
  <si>
    <t>http://en.openei.org/apps/USURDB/rate/view/56eadaf65457a3383f544165</t>
  </si>
  <si>
    <t>Parallel Generation, Industrial Service, Distribution Connection (PG)</t>
  </si>
  <si>
    <t>['03/17/2016 04:27:34', '03/17/2016 04:29:23']</t>
  </si>
  <si>
    <t>56eb1a6f5457a3bb61544164</t>
  </si>
  <si>
    <t>http://en.openei.org/apps/USURDB/rate/view/56eb1a6f5457a3bb61544164</t>
  </si>
  <si>
    <t>GS-1 (General Service)</t>
  </si>
  <si>
    <t>Oklahoma Gas &amp; Electric Co</t>
  </si>
  <si>
    <t>Alternating current service for use other than a residential dwelling unit.    Applicable to 10kW*400kW</t>
  </si>
  <si>
    <t>http://www.oge.com/residential-customers/billing-and-payment/Pages/RateInfo.aspx</t>
  </si>
  <si>
    <t>Adjustments = Fuel Cost adjustment (March 2016) + Demand Program rider + Storm Cost Recovery rider + Smart Grid rider + System Hardening Program rider + Crossroads rider + Southwest Power Pool Cost Tracker + SPP Transmission System Additions rider. ** Fixed Cost = Customer charge + Annual Public Utility Assessment fee</t>
  </si>
  <si>
    <t>['03/17/2016 08:58:23', '03/17/2016 09:02:40']</t>
  </si>
  <si>
    <t>56eb1baf5457a3775c544165</t>
  </si>
  <si>
    <t>http://en.openei.org/apps/USURDB/rate/view/56eb1baf5457a3775c544165</t>
  </si>
  <si>
    <t>GS-TOU (General Service Time-Of-Use)</t>
  </si>
  <si>
    <t>Alternating current service for use other than a residential dwelling unit. Service will be rendered at one location at one voltage.  Not available at transmission voltage (Service Level 1).</t>
  </si>
  <si>
    <t>['03/17/2016 09:03:43', '03/17/2016 09:06:43']</t>
  </si>
  <si>
    <t>56eb32035457a3d167544164</t>
  </si>
  <si>
    <t>http://en.openei.org/apps/USURDB/rate/view/56eb32035457a3d167544164</t>
  </si>
  <si>
    <t>Power and Light (Distribution Service Level 3)</t>
  </si>
  <si>
    <t>https://oge.com/wps/portal/oge/my-account/billing-payments/oklahoma-rate-tariffs/</t>
  </si>
  <si>
    <t>['03/17/2016 10:38:59', '03/17/2016 10:40:52']</t>
  </si>
  <si>
    <t>56eb329d5457a3606e544164</t>
  </si>
  <si>
    <t>http://en.openei.org/apps/USURDB/rate/view/56eb329d5457a3606e544164</t>
  </si>
  <si>
    <t>Power and Light (Distribution Service Level 4)</t>
  </si>
  <si>
    <t>['03/17/2016 10:41:33', '03/17/2016 10:43:32']</t>
  </si>
  <si>
    <t>56eb33555457a35d39544165</t>
  </si>
  <si>
    <t>http://en.openei.org/apps/USURDB/rate/view/56eb33555457a35d39544165</t>
  </si>
  <si>
    <t>Power and Light (Secondary Service Level 5)</t>
  </si>
  <si>
    <t>['03/17/2016 10:44:37', '03/17/2016 10:46:13']</t>
  </si>
  <si>
    <t>56eb36145457a32106544164</t>
  </si>
  <si>
    <t>http://en.openei.org/apps/USURDB/rate/view/56eb36145457a32106544164</t>
  </si>
  <si>
    <t>GS-CPP General Service Time-of-Use with CPP</t>
  </si>
  <si>
    <t>AVAILABILITY: This tariff is limited to customers currently taking service under any of the GS, PS*ND, OGP*ND, or PM tariffs.    CRITICAL PEAK PERIOD: Any period designated by the Company, subject to the limitations set forth within the Critical Peak Price Overcall Provision of this tariff. All kWh: 43.0 cents per kWh.</t>
  </si>
  <si>
    <t>['03/17/2016 10:56:20', '03/17/2016 10:58:11']</t>
  </si>
  <si>
    <t>56ec46475457a3bf5f544166</t>
  </si>
  <si>
    <t>http://en.openei.org/apps/USURDB/rate/view/56ec46475457a3bf5f544166</t>
  </si>
  <si>
    <t>Power and Light Time Of Use (Distribution Service Level 3)</t>
  </si>
  <si>
    <t>['03/18/2016 06:17:43', '03/18/2016 06:19:13']</t>
  </si>
  <si>
    <t>56ec46d15457a3494f544164</t>
  </si>
  <si>
    <t>http://en.openei.org/apps/USURDB/rate/view/56ec46d15457a3494f544164</t>
  </si>
  <si>
    <t>Power and Light Time Of Use (Distribution Service Level 4)</t>
  </si>
  <si>
    <t>['03/18/2016 06:20:01', '03/18/2016 06:21:31']</t>
  </si>
  <si>
    <t>56ec47535457a3e557544164</t>
  </si>
  <si>
    <t>http://en.openei.org/apps/USURDB/rate/view/56ec47535457a3e557544164</t>
  </si>
  <si>
    <t>Power and Light Time Of Use (Secondary Service Level 5)</t>
  </si>
  <si>
    <t>['03/18/2016 06:22:11', '03/18/2016 06:24:10']</t>
  </si>
  <si>
    <t>56ec4d825457a3494f544165</t>
  </si>
  <si>
    <t>http://en.openei.org/apps/USURDB/rate/view/56ec4d825457a3494f544165</t>
  </si>
  <si>
    <t>Large Power and Light Time of Use (Distribution Service Level 3 &amp; 4)</t>
  </si>
  <si>
    <t>['03/18/2016 06:48:34']</t>
  </si>
  <si>
    <t>56ec4e585457a3cd77544164</t>
  </si>
  <si>
    <t>http://en.openei.org/apps/USURDB/rate/view/56ec4e585457a3cd77544164</t>
  </si>
  <si>
    <t>Large Power and Light Time of Use (Secondary Service Level 5)</t>
  </si>
  <si>
    <t>['03/18/2016 06:52:08']</t>
  </si>
  <si>
    <t>56f06fa65457a33f577112bd</t>
  </si>
  <si>
    <t>http://en.openei.org/apps/USURDB/rate/view/56f06fa65457a33f577112bd</t>
  </si>
  <si>
    <t>Rate Schedule GLP - General Lighting and Power Service</t>
  </si>
  <si>
    <t>Public Service Elec &amp; Gas Co</t>
  </si>
  <si>
    <t>Adjustments = Societal Benefits charge + Non-Utility Generation charge + Securitization Transition charge + Solar Pilot Recovery charge + Green Programs Recovery charge + Basic Generation Service</t>
  </si>
  <si>
    <t>['03/21/2016 10:03:18', '03/21/2016 10:09:01', '03/21/2016 10:40:52']</t>
  </si>
  <si>
    <t>56f0744f5457a33f577112be</t>
  </si>
  <si>
    <t>http://en.openei.org/apps/USURDB/rate/view/56f0744f5457a33f577112be</t>
  </si>
  <si>
    <t>LPL - Large Power and Lighting Service - Secondary</t>
  </si>
  <si>
    <t>Delivery service for general purposes at secondary distribution voltages where the customer's  measured peak demand exceeds 150 kilowatts in any month and also at primary distribution voltages.  Customers may either purchase electric supply from a Third Party Supplier (TPS) or from Public  Service's Basic Generation Service default service as detailed in this rate schedule.</t>
  </si>
  <si>
    <t>['03/21/2016 10:23:11', '03/21/2016 10:29:15', '03/21/2016 10:42:48']</t>
  </si>
  <si>
    <t>56f0792f5457a3ae717112bc</t>
  </si>
  <si>
    <t>http://en.openei.org/apps/USURDB/rate/view/56f0792f5457a3ae717112bc</t>
  </si>
  <si>
    <t>LPL - Large Power and Lighting Service - Primary</t>
  </si>
  <si>
    <t>http://www.pseg.com/family/pseandg/tariffs/electric/pdf/electric_tariff.pdf</t>
  </si>
  <si>
    <t>Adjustments = Societal Benefits charge + Non-Utility Generation charge + Securitization Transition charge + Solar Pilot Recovery charge + Green Programs Recovery charge</t>
  </si>
  <si>
    <t>['03/21/2016 10:43:59', '03/21/2016 10:54:10', '03/21/2016 11:06:47']</t>
  </si>
  <si>
    <t>56f07f5a5457a3c0157112bc</t>
  </si>
  <si>
    <t>http://en.openei.org/apps/USURDB/rate/view/56f07f5a5457a3c0157112bc</t>
  </si>
  <si>
    <t>HTS - High Tension Service (High Voltage)</t>
  </si>
  <si>
    <t>['03/21/2016 11:10:18', '03/21/2016 11:16:39', '03/21/2016 11:17:23']</t>
  </si>
  <si>
    <t>56f5b1615457a3177a7112bf</t>
  </si>
  <si>
    <t>http://en.openei.org/apps/USURDB/rate/view/56f5b1615457a3177a7112bf</t>
  </si>
  <si>
    <t>SC2- Zone A (Metered)</t>
  </si>
  <si>
    <t>Niagara Mohawk Power Corp.</t>
  </si>
  <si>
    <t>The Fixed monthly charge under Special Provision P shall be $95.98.    Customers served under this service classification may be subject to adjustments and applied in the manner described in each respective Rule.    *Rule 32.2 * Municipal Undergrounding Surcharge  *Rule 41 *System Benefits Charge  *Rule 42 *Merchant Function Charge  *Rule 43 *Transmission Revenue Adjustment  *Rule 46 * Supply Service Charges  *Rule 49 *Renewable Portfolio Surcharge  *Rule 50 * Reliability Support Services Surcharge  *Rule 56 * Incremental State Assessment Surcharge  *Rule 57 * Revenue Decoupling Mechanism  *Rule 58 * Temporary Rate Adjustment Mechanism  *Rule 59 * Temporary Deferral Recovery Surcharge/Credit</t>
  </si>
  <si>
    <t>https://www2.dps.ny.gov/ETS/search/searchShortcutEffective.cfm?companyID=3569016&amp;serviceType=ELECTRIC&amp;psc_num=220</t>
  </si>
  <si>
    <t>Adjustments = System Benefits charge + Transmission Revenue adjustment + Supply Service charges + Reliability Support Services surcharge + Incremental State Assessment surcharge + Revenue Decoupling Mechanism</t>
  </si>
  <si>
    <t>['03/25/2016 09:45:05', '03/25/2016 09:51:28']</t>
  </si>
  <si>
    <t>56f5b2f95457a3f8207112bd</t>
  </si>
  <si>
    <t>http://en.openei.org/apps/USURDB/rate/view/56f5b2f95457a3f8207112bd</t>
  </si>
  <si>
    <t>SC2- Zone B (Metered)</t>
  </si>
  <si>
    <t>['03/25/2016 09:51:53', '03/25/2016 09:53:33']</t>
  </si>
  <si>
    <t>56f5b3715457a3f8207112be</t>
  </si>
  <si>
    <t>http://en.openei.org/apps/USURDB/rate/view/56f5b3715457a3f8207112be</t>
  </si>
  <si>
    <t>SC2- Zone C (Metered)</t>
  </si>
  <si>
    <t>['03/25/2016 09:53:53', '03/25/2016 09:56:19']</t>
  </si>
  <si>
    <t>56f5b41a5457a303147112bd</t>
  </si>
  <si>
    <t>http://en.openei.org/apps/USURDB/rate/view/56f5b41a5457a303147112bd</t>
  </si>
  <si>
    <t>SC2- Zone D (Metered)</t>
  </si>
  <si>
    <t>['03/25/2016 09:56:42', '03/25/2016 09:57:55']</t>
  </si>
  <si>
    <t>56f5b4825457a326077112be</t>
  </si>
  <si>
    <t>http://en.openei.org/apps/USURDB/rate/view/56f5b4825457a326077112be</t>
  </si>
  <si>
    <t>SC2- Zone E (Metered)</t>
  </si>
  <si>
    <t>['03/25/2016 09:58:26', '03/25/2016 09:59:57']</t>
  </si>
  <si>
    <t>56f5b4f75457a332157112bd</t>
  </si>
  <si>
    <t>http://en.openei.org/apps/USURDB/rate/view/56f5b4f75457a332157112bd</t>
  </si>
  <si>
    <t>SC2- Zone F (Metered)</t>
  </si>
  <si>
    <t>['03/25/2016 10:00:23', '03/25/2016 10:01:28']</t>
  </si>
  <si>
    <t>56f5b7105457a3be307112be</t>
  </si>
  <si>
    <t>http://en.openei.org/apps/USURDB/rate/view/56f5b7105457a3be307112be</t>
  </si>
  <si>
    <t>SC2- All Zones (Metered-Provision P)</t>
  </si>
  <si>
    <t>Customers served under this service classification may be subject to adjustments and applied in the manner described in each respective Rule.    *Rule 32.2 * Municipal Undergrounding Surcharge  *Rule 41 *System Benefits Charge  *Rule 42 *Merchant Function Charge  *Rule 43 *Transmission Revenue Adjustment  *Rule 46 * Supply Service Charges  *Rule 49 *Renewable Portfolio Surcharge  *Rule 50 * Reliability Support Services Surcharge  *Rule 56 * Incremental State Assessment Surcharge  *Rule 57 * Revenue Decoupling Mechanism  *Rule 58 * Temporary Rate Adjustment Mechanism  *Rule 59 * Temporary Deferral Recovery Surcharge/Credit</t>
  </si>
  <si>
    <t>['03/25/2016 10:09:20', '03/25/2016 10:11:33']</t>
  </si>
  <si>
    <t>56f99be55457a34a1631b399</t>
  </si>
  <si>
    <t>http://en.openei.org/apps/USURDB/rate/view/56f99be55457a34a1631b399</t>
  </si>
  <si>
    <t>GS-General Service</t>
  </si>
  <si>
    <t>Nevada Power Co</t>
  </si>
  <si>
    <t>For non*Domestic Service where consumption of energy does not exceed 3,500 kWh in  any one Billing Period and where no other schedule is specifically applicable. Not applicable to standby or mixed class of service.</t>
  </si>
  <si>
    <t>['03/28/2016 09:02:29', '03/28/2016 09:07:15', '04/15/2016 06:37:45', '02/14/2017 07:45:04']</t>
  </si>
  <si>
    <t>56f99e8c5457a3127b31b399</t>
  </si>
  <si>
    <t>http://en.openei.org/apps/USURDB/rate/view/56f99e8c5457a3127b31b399</t>
  </si>
  <si>
    <t>OGS-TOU Optional General Service Time of Use</t>
  </si>
  <si>
    <t>Optional for non*Domestic Service where consumption of energy does not exceed 3,500 kWh in any one Billing Period and where no other schedule is specifically applicable where time*of*use pricing is requested by the Customer. Not applicable to standby or supplemental service unless the Customer is a Qualifying Facility under Title 18, Code of Federal Regulations, Sections 292.201 through 292.207. This schedule is limited to 1,000 new Customers per month on all optional time*of*use schedules.</t>
  </si>
  <si>
    <t>https://www.nvenergy.com/company/rates/snv/schedules/</t>
  </si>
  <si>
    <t>['03/28/2016 09:13:48', '04/15/2016 06:39:13', '02/14/2017 07:47:23']</t>
  </si>
  <si>
    <t>56f99ec65457a35a1431b399</t>
  </si>
  <si>
    <t>http://en.openei.org/apps/USURDB/rate/view/56f99ec65457a35a1431b399</t>
  </si>
  <si>
    <t>LGS-1 - Large General Service</t>
  </si>
  <si>
    <t>['03/28/2016 09:14:46', '03/28/2016 09:16:26', '04/14/2016 09:24:55', '02/14/2017 07:48:44']</t>
  </si>
  <si>
    <t>56f9a0a55457a3835931b399</t>
  </si>
  <si>
    <t>http://en.openei.org/apps/USURDB/rate/view/56f9a0a55457a3835931b399</t>
  </si>
  <si>
    <t>OLGS-1-TOU Optional Large General Service 1 Time of Use</t>
  </si>
  <si>
    <t>Optional for non*Domestic Service where consumption of energy exceeds 3,500 kWh in any one of the current or prior 11 months and where the Billing Demand is equal to or less than 299 kW in the current month and where time*of*use pricing is requested by the Customer. All service will be supplied at one Point of Delivery and measured through one kilowatthour Meter. Not applicable to standby, resale, temporary, shared, or mixed class of service. Not applicable to supplemental service unless the Customer is a Qualifying Facility under Title 18, Code of Federal Regulations, Section 292.201 through 292.207. This schedule is limited to the addition of 1,000 new Customers per month on all optional time*of*use schedules.</t>
  </si>
  <si>
    <t>['03/28/2016 09:22:45', '04/14/2016 09:34:19', '02/14/2017 07:51:49']</t>
  </si>
  <si>
    <t>56f9a0e75457a32e7b31b399</t>
  </si>
  <si>
    <t>http://en.openei.org/apps/USURDB/rate/view/56f9a0e75457a32e7b31b399</t>
  </si>
  <si>
    <t>LGS-2 Large General Service- Secondary Distribution Voltage</t>
  </si>
  <si>
    <t>For all non*Domestic Service where consumption of energy exceeds 3,500 kWh in  any one month and where the demand is equal to or greater than 300kW and equal to or  less than 999 kW in any one month and for which no specific schedule is provided, all service   will be supplied at one Point of Delivery and measured through one kilowatt hour Meter.  Not   applicable to standby, resale, temporary, shared, or mixed class of service.  Not applicable to   supplemental service unless the Customer is a Qualifying Facility under Title 18, Code Of   Federal Regulations, Section 292.201 through 292.207.</t>
  </si>
  <si>
    <t>Applicable to 300kW-1000kW</t>
  </si>
  <si>
    <t>['03/28/2016 09:23:51', '03/28/2016 09:29:05', '04/14/2016 09:29:59', '02/14/2017 07:54:21']</t>
  </si>
  <si>
    <t>56f9a2545457a3127b31b39a</t>
  </si>
  <si>
    <t>http://en.openei.org/apps/USURDB/rate/view/56f9a2545457a3127b31b39a</t>
  </si>
  <si>
    <t>LGS-2 - Large General Service (Primary Distribution Voltage)</t>
  </si>
  <si>
    <t>For all non*Domestic Service where consumption of energy exceeds 3,500 kWh in any one month and where the demand is equal to or greater than 300kW and equal to or less than 999 kW in any one month</t>
  </si>
  <si>
    <t>['03/28/2016 09:29:56', '03/28/2016 09:34:52', '02/14/2017 08:01:10']</t>
  </si>
  <si>
    <t>56f9a4855457a3891c31b399</t>
  </si>
  <si>
    <t>http://en.openei.org/apps/USURDB/rate/view/56f9a4855457a3891c31b399</t>
  </si>
  <si>
    <t>LGS-3 Large General Service (Secondary Distribution Voltage)</t>
  </si>
  <si>
    <t>For all non*Domestic Service where consumption of energy exceeds 3,500 kWh in  any one month and where the demand is equal to or greater than 1,000 kW in any one month  and for which no specific schedule is provided, all service will be supplied at one Point of   Delivery and measured through one kilowatt hour Meter.  Not applicable to standby, resale,   temporary, shared, or mixed class of service.  Not applicable to supplemental service unless   the Customer is a Qualifying Facility under Title 18, Code of Federal Regulations, Section   292.201 through 292.207.</t>
  </si>
  <si>
    <t>Applicable to 1000kW-Infinity</t>
  </si>
  <si>
    <t>['03/28/2016 09:39:17', '03/28/2016 09:43:04', '04/14/2016 09:32:01', '02/14/2017 08:15:45']</t>
  </si>
  <si>
    <t>56f9a58b5457a35a1431b39b</t>
  </si>
  <si>
    <t>http://en.openei.org/apps/USURDB/rate/view/56f9a58b5457a35a1431b39b</t>
  </si>
  <si>
    <t>LGS-3 Large General Service (Primary Distribution Voltage)</t>
  </si>
  <si>
    <t>For all non*Domestic Service where consumption of energy exceeds 3,500 kWh in any one month and  where the demand is equal to or greater than 1,000 kW in any one month and for which no specific schedule is provided, all service will be supplied at one Point of Delivery and measured through one kilowatt hour Meter. Not applicable to standby, resale, temporary, shared, or mixed class of service. Not applicable to supplemental service unless the Customer is a Qualifying Facility under Title 18, Code of Federal Regulations, Section 292.201 through 292.207.</t>
  </si>
  <si>
    <t>['03/28/2016 09:43:39', '03/28/2016 09:45:38', '02/14/2017 08:18:20']</t>
  </si>
  <si>
    <t>56f9a7485457a3825931b399</t>
  </si>
  <si>
    <t>http://en.openei.org/apps/USURDB/rate/view/56f9a7485457a3825931b399</t>
  </si>
  <si>
    <t>LGS-3 Large General Service (Tranmission Voltage)</t>
  </si>
  <si>
    <t>For all non*Domestic Service where consumption of energy exceeds 3,500 kWh and where the Billing Demand is equal to or greater than 1,000 kW in any one of the current or prior 11 months and for which no specific schedule is provided, all service will be supplied at one Point of Delivery and measured through one kilowatt hour Meter. Not applicable to standby, resale, temporary, shared, or mixed class of service. Not applicable to supplemental service unless the Customer is a Qualifying Facility under Title 18, Code of Federal Regulations, Section 292.201 through 292.207.</t>
  </si>
  <si>
    <t>['03/28/2016 09:51:04', '02/14/2017 08:20:47']</t>
  </si>
  <si>
    <t>56f9a9e95457a3be0931b399</t>
  </si>
  <si>
    <t>http://en.openei.org/apps/USURDB/rate/view/56f9a9e95457a3be0931b399</t>
  </si>
  <si>
    <t>LGS-X - Large General Service - Extra Large (Secondary Distribution Voltage)</t>
  </si>
  <si>
    <t>For those individual Customers or Customers with contiguous properties under common  ownership who request to be placed on this schedule and where 1) the Customer's aggregate  coincident peak ("CP") load is 22 MW or greater during any one month of the most recent  historical twelve month period, or 2) it has achieved a CP of 22 MW or greater within 12 months  of its request for service. "Customer aggregate coincident peak" means the maximum value in  kilowatts attained by adding a Customer's load at all time*of*use metering points for that  customer's contiguous properties for each 15 minute interval of a billing period. "Common  ownership" means at least a 50 percent interest of the businesses are owned or controlled by  the same entity (i.e., person, corporation, partnership, joint venture or other entity). As a  condition to new or expanded service under Schedule LGS*X, the eligible Customer must agree  in writing to take or continue to pay for the minimum bill under Schedule LGS*X for a minimum  period of 36 months and make a binding commitment to compensate the Utility for all costs  incurred in the design and construction of Customer*specific distribution and transmission  facilities (including the customer's pro*rata share of any substation and transmission facilities).  At the end of the 36 month contract period, a Customer may elect to continue to take service  under LGS*X on a month*to*month basis, or as otherwise set forth in Special Condition 7 to this (T)  Rate Schedule.</t>
  </si>
  <si>
    <t>['03/28/2016 10:02:17', '03/28/2016 10:05:30', '02/14/2017 08:26:12']</t>
  </si>
  <si>
    <t>56f9aaef5457a3891c31b39b</t>
  </si>
  <si>
    <t>http://en.openei.org/apps/USURDB/rate/view/56f9aaef5457a3891c31b39b</t>
  </si>
  <si>
    <t>LGS-X - Large General Service - Extra Large (Primary Distribution Voltage)</t>
  </si>
  <si>
    <t>For those individual Customers or Customers with contiguous properties under common   ownership who request to be placed on this schedule and where 1) the Customer's aggregate   coincident peak ("CP") load is 22 MW or greater during any one month of the most recent   historical twelve month period, or 2) it has achieved a CP of 22 MW or greater within 12 months   of its request for service. "Customer aggregate coincident peak" means the maximum value in   kilowatts attained by adding a Customer's load at all time*of*use metering points for that   customer's contiguous properties for each 15 minute interval of a billing period.  "Common   ownership" means at least a 50 percent interest of the businesses are owned or controlled by   the same entity (i.e., person, corporation, partnership, joint venture or other entity).  As a   condition to new or expanded service under Schedule LGS*X, the eligible Customer must agree   in writing to take or continue to pay for the minimum bill under Schedule LGS*X for a minimum   period of 36 months and make a binding commitment to compensate the Utility for all costs   incurred in the design and construction of Customer*specific distribution and transmission   facilities (including the customer's pro*rata share of any substation and transmission facilities).    At the end of the 36 month contract period, a Customer may elect to continue to take service   under LGS*X on a month*to*month basis, or as otherwise set forth in Special Condition 7 to this (T)   Rate Schedule.</t>
  </si>
  <si>
    <t>['03/28/2016 10:06:39', '03/28/2016 10:08:40', '03/28/2016 10:12:42', '02/14/2017 08:28:21']</t>
  </si>
  <si>
    <t>56fc66175457a3093c31b39a</t>
  </si>
  <si>
    <t>http://en.openei.org/apps/USURDB/rate/view/56fc66175457a3093c31b39a</t>
  </si>
  <si>
    <t>Small General Service (Standard)</t>
  </si>
  <si>
    <t>Appalachian Power Co (Virginia)</t>
  </si>
  <si>
    <t>Available for electric service to general service customers with normal maximum electrical capacity requirements of 25kW or less per month who take Standard Service from the Company</t>
  </si>
  <si>
    <t>https://www.appalachianpower.com/account/bills/rates/APCORatesTariffsVA.aspx</t>
  </si>
  <si>
    <t>Adjustments = SUT + FFR + T-RAC + RPS-RAC + G-RAC + BRCR + EE</t>
  </si>
  <si>
    <t>['03/30/2016 11:49:43', '03/30/2016 11:53:07']</t>
  </si>
  <si>
    <t>56fc69785457a3082331b39b</t>
  </si>
  <si>
    <t>http://en.openei.org/apps/USURDB/rate/view/56fc69785457a3082331b39b</t>
  </si>
  <si>
    <t>Medium General Service (Standard) Secondary Voltage</t>
  </si>
  <si>
    <t>Single Phase            120/240 volts, 120/208 volts                                       Three Phase  120/208 volts, 120/240 volts, 277/480 volts</t>
  </si>
  <si>
    <t>['03/30/2016 12:04:08', '03/30/2016 12:11:20', '03/30/2016 12:24:00', '03/30/2016 12:28:50', '04/01/2016 08:14:33']</t>
  </si>
  <si>
    <t>56fc74795457a3856331b39c</t>
  </si>
  <si>
    <t>http://en.openei.org/apps/USURDB/rate/view/56fc74795457a3856331b39c</t>
  </si>
  <si>
    <t>General Service (Standard) Secondary Voltage</t>
  </si>
  <si>
    <t>Single Phase            120/240 volts          120/208 volts                                       Three Phase  120/208 volts  120/240 volts  277/480 volts</t>
  </si>
  <si>
    <t>['03/30/2016 12:51:05', '03/30/2016 12:57:06', '04/01/2016 08:17:27']</t>
  </si>
  <si>
    <t>56fed9be5457a3166831b399</t>
  </si>
  <si>
    <t>http://en.openei.org/apps/USURDB/rate/view/56fed9be5457a3166831b399</t>
  </si>
  <si>
    <t>General Service (Standard) Secondary Voltage Time-of-Day</t>
  </si>
  <si>
    <t>['04/01/2016 08:27:42', '04/01/2016 08:33:04']</t>
  </si>
  <si>
    <t>56fedc7d5457a38e5e31b399</t>
  </si>
  <si>
    <t>http://en.openei.org/apps/USURDB/rate/view/56fedc7d5457a38e5e31b399</t>
  </si>
  <si>
    <t>Large General Service (Standard) Secondary Voltage</t>
  </si>
  <si>
    <t>['04/01/2016 08:39:25', '04/01/2016 08:45:31']</t>
  </si>
  <si>
    <t>56fede1d5457a3601031b399</t>
  </si>
  <si>
    <t>http://en.openei.org/apps/USURDB/rate/view/56fede1d5457a3601031b399</t>
  </si>
  <si>
    <t>Large General Service (Standard) Primary Voltage</t>
  </si>
  <si>
    <t>Three Phase  4.16*/2.4 kV  12.47/7.2 kV  34.5/19.9 kV</t>
  </si>
  <si>
    <t>['04/01/2016 08:46:21', '04/01/2016 08:51:25']</t>
  </si>
  <si>
    <t>56fee17a5457a3190d31b39a</t>
  </si>
  <si>
    <t>http://en.openei.org/apps/USURDB/rate/view/56fee17a5457a3190d31b39a</t>
  </si>
  <si>
    <t>Large General Service (Standard) Time-of-Day Secondary Voltage</t>
  </si>
  <si>
    <t>['04/01/2016 09:00:42', '04/01/2016 09:21:17']</t>
  </si>
  <si>
    <t>56fee8d45457a3146831b39a</t>
  </si>
  <si>
    <t>http://en.openei.org/apps/USURDB/rate/view/56fee8d45457a3146831b39a</t>
  </si>
  <si>
    <t>Large Power Service (Standard) Primary Voltage</t>
  </si>
  <si>
    <t>['04/01/2016 09:32:04', '04/01/2016 09:34:42']</t>
  </si>
  <si>
    <t>56fef3375457a3190d31b39b</t>
  </si>
  <si>
    <t>http://en.openei.org/apps/USURDB/rate/view/56fef3375457a3190d31b39b</t>
  </si>
  <si>
    <t>Rate 27- Small Time-of-Day General Electric Service</t>
  </si>
  <si>
    <t>Connecticut Light &amp; Power Co</t>
  </si>
  <si>
    <t>https://www.cl-p.com/Rates/Rates_and_Tariffs/</t>
  </si>
  <si>
    <t>['04/01/2016 10:16:23', '04/01/2016 10:20:53']</t>
  </si>
  <si>
    <t>56fef49e5457a3261e31b39b</t>
  </si>
  <si>
    <t>http://en.openei.org/apps/USURDB/rate/view/56fef49e5457a3261e31b39b</t>
  </si>
  <si>
    <t>Rate 30 - Small General Electric Service</t>
  </si>
  <si>
    <t>Available for the entire electrical requirements at a single service location measured through one metering installation where the customers maximum demand is less than 200 kW</t>
  </si>
  <si>
    <t>https://www.eversource.com/Content/ct-e/business/my-account/my-bill</t>
  </si>
  <si>
    <t>['04/01/2016 10:22:22', '04/01/2016 10:25:17']</t>
  </si>
  <si>
    <t>56fef5775457a3651e31b39a</t>
  </si>
  <si>
    <t>http://en.openei.org/apps/USURDB/rate/view/56fef5775457a3651e31b39a</t>
  </si>
  <si>
    <t>Rate 35 Intermediate General Electric Service</t>
  </si>
  <si>
    <t>['04/01/2016 10:25:59', '04/01/2016 10:27:56']</t>
  </si>
  <si>
    <t>56fef6105457a3a02831b39b</t>
  </si>
  <si>
    <t>http://en.openei.org/apps/USURDB/rate/view/56fef6105457a3a02831b39b</t>
  </si>
  <si>
    <t>Rate 37 Intermediate Time-of-Day General Electric Service</t>
  </si>
  <si>
    <t>['04/01/2016 10:28:32', '04/01/2016 10:31:42']</t>
  </si>
  <si>
    <t>5702d9aa5457a30b7e3158bd</t>
  </si>
  <si>
    <t>http://en.openei.org/apps/USURDB/rate/view/5702d9aa5457a30b7e3158bd</t>
  </si>
  <si>
    <t>Rate 57 - Large Time-Of-Day Electric Service  Manufacturers Demand Between 2000 kW &amp; 5000 kW</t>
  </si>
  <si>
    <t>['04/04/2016 09:16:26', '04/04/2016 09:17:20']</t>
  </si>
  <si>
    <t>5702d9f45457a381703158bd</t>
  </si>
  <si>
    <t>http://en.openei.org/apps/USURDB/rate/view/5702d9f45457a381703158bd</t>
  </si>
  <si>
    <t>Rate 57 - Large Time-Of-Day Electric Service Manufacturers Demand Over 5000 kW</t>
  </si>
  <si>
    <t>['04/04/2016 09:17:40', '04/04/2016 09:18:37']</t>
  </si>
  <si>
    <t>5702e8f15457a3ea3f3158bd</t>
  </si>
  <si>
    <t>http://en.openei.org/apps/USURDB/rate/view/5702e8f15457a3ea3f3158bd</t>
  </si>
  <si>
    <t>Southwestern Public Service Co (Texas)</t>
  </si>
  <si>
    <t>Companies may install power metering for customers who consume 200 kWh. Bills will be increased by $.50 for each kvar by which the reactive demand charge exceeds .33 the measured kw demand. Bills will be decreased by $.50 for each kvar by which the reactive demand charge is less than .33 measured kw demanded.</t>
  </si>
  <si>
    <t>https://www.xcelenergy.com</t>
  </si>
  <si>
    <t>Adjustments = Fuel Cost Recovery factor + Energy Efficiency Cost Recovery factor</t>
  </si>
  <si>
    <t>['04/04/2016 10:21:37', '04/04/2016 10:25:47', '04/04/2016 10:33:54']</t>
  </si>
  <si>
    <t>5702edea5457a383703158bc</t>
  </si>
  <si>
    <t>http://en.openei.org/apps/USURDB/rate/view/5702edea5457a383703158bc</t>
  </si>
  <si>
    <t>Large General Service - Inside City Limits 69 KV</t>
  </si>
  <si>
    <t>Adjustments = Fuel Cost Recovery factor</t>
  </si>
  <si>
    <t>['04/04/2016 10:42:50', '04/04/2016 10:45:03']</t>
  </si>
  <si>
    <t>5702ee945457a3826f3158bd</t>
  </si>
  <si>
    <t>http://en.openei.org/apps/USURDB/rate/view/5702ee945457a3826f3158bd</t>
  </si>
  <si>
    <t>Large General Service - Inside City Limits 115 KV</t>
  </si>
  <si>
    <t>['04/04/2016 10:45:40', '04/04/2016 10:47:38']</t>
  </si>
  <si>
    <t>5702f05f5457a381703158be</t>
  </si>
  <si>
    <t>http://en.openei.org/apps/USURDB/rate/view/5702f05f5457a381703158be</t>
  </si>
  <si>
    <t>['04/04/2016 10:53:19', '04/04/2016 10:57:07']</t>
  </si>
  <si>
    <t>5702f2dc5457a381703158bf</t>
  </si>
  <si>
    <t>http://en.openei.org/apps/USURDB/rate/view/5702f2dc5457a381703158bf</t>
  </si>
  <si>
    <t>Primary General Service</t>
  </si>
  <si>
    <t>['04/04/2016 11:03:56', '04/04/2016 11:07:51']</t>
  </si>
  <si>
    <t>570578185457a3fa213158bc</t>
  </si>
  <si>
    <t>http://en.openei.org/apps/USURDB/rate/view/570578185457a3fa213158bc</t>
  </si>
  <si>
    <t>SGS (Small General Service)</t>
  </si>
  <si>
    <t>Southwestern Public Service Co</t>
  </si>
  <si>
    <t>Applicable to commercial customers for electric service used at secondary voltage and used for commercial purposes when all service is supplied at one point of delivery, and measured through one meter, where facilities of adequate capacity and suitable voltage are adjacent to the premises to be served, not to exceed 25 kW of demand in any month. Single phase motors not to exceed 10 horsepower individual capacity, may be served under this rate.    Not applicable to standby, supplementary, resale or shared service, or service to oil and natural gas production Customers.     The following adjustments are applicable to this rate: Fuel Cost Adjustment and a Tax Adjustment.</t>
  </si>
  <si>
    <t>Adjustments = Fuel Cost adjustment + RPS Cost rider</t>
  </si>
  <si>
    <t>['04/06/2016 08:56:56', '04/06/2016 08:58:03', '04/15/2016 08:03:00']</t>
  </si>
  <si>
    <t>5705788d5457a38f123158bc</t>
  </si>
  <si>
    <t>http://en.openei.org/apps/USURDB/rate/view/5705788d5457a38f123158bc</t>
  </si>
  <si>
    <t>Applicable to all oil and gas production and commercial and industrial electric service supplied at primary voltage of 2.4kV or higher but less than 69 kV, and at a single Point of Delivery measured through approved electrical metering determined by Company, where facilities of adequate capacity and suitable voltage are adjacent to the premises to be served.     Not applicable to standby, supplementary, resale or shared service.     The following adjustments are applicable to this rate: Loss Adjustment, Power Factor Adjustment, Fuel Cost Adjustment, and Tax Adjustment.</t>
  </si>
  <si>
    <t>['04/06/2016 08:58:53', '04/06/2016 09:00:09', '04/06/2016 09:02:27', '04/15/2016 08:05:08']</t>
  </si>
  <si>
    <t>57057afb5457a39e4d3158bd</t>
  </si>
  <si>
    <t>http://en.openei.org/apps/USURDB/rate/view/57057afb5457a39e4d3158bd</t>
  </si>
  <si>
    <t>GS (General Service Secondary)</t>
  </si>
  <si>
    <t>To all commercial and industrial electric service supplied at secondary voltage and at one point of delivery, and measured through one meter with a demand greater than 25 kW and served where facilities of adequate capacity and suitable voltage are adjacent to the premises to be served.    Not applicable to resale or shared service, or service to oil and natural gas production Customers.    The following adjustments are applicable to this rate: Power Factor Adjustment and Fuel Cost Adjustment.</t>
  </si>
  <si>
    <t>['04/06/2016 09:09:15', '04/06/2016 09:10:14', '04/15/2016 08:04:02']</t>
  </si>
  <si>
    <t>570584945457a3fa213158be</t>
  </si>
  <si>
    <t>http://en.openei.org/apps/USURDB/rate/view/570584945457a3fa213158be</t>
  </si>
  <si>
    <t>SGS - Small General Service</t>
  </si>
  <si>
    <t>Southern Indiana Gas &amp; Elec Co</t>
  </si>
  <si>
    <t>https://www.vectren.com/Business_Customers/Rates_&amp;_Regulatory/Rates_&amp;_Tariffs.jsp</t>
  </si>
  <si>
    <t>Adjustments = Fuel Charge + Variable Production Charge + Fuel Adjustment Clause + Demand Side Management adjustment + MISO Cost and Revenue adjustment + Reliability Cost and Revenue adjustment</t>
  </si>
  <si>
    <t>['04/06/2016 09:50:12', '04/06/2016 09:53:09']</t>
  </si>
  <si>
    <t>5705856e5457a3fa213158bf</t>
  </si>
  <si>
    <t>http://en.openei.org/apps/USURDB/rate/view/5705856e5457a3fa213158bf</t>
  </si>
  <si>
    <t>DGS - Demand General Service - 1</t>
  </si>
  <si>
    <t>['04/06/2016 09:53:50', '04/06/2016 09:58:54']</t>
  </si>
  <si>
    <t>570586b35457a3433e3158bd</t>
  </si>
  <si>
    <t>http://en.openei.org/apps/USURDB/rate/view/570586b35457a3433e3158bd</t>
  </si>
  <si>
    <t>DGS - Demand General Service - 2</t>
  </si>
  <si>
    <t>Transformer Ownership Discount:  Customers with a Maximum Demand of 100 kW or greater and receiving service at the Company's available Primary Voltage may own, operate and maintain all transformer facilities. A discount of $0.451 for each kW of Billing Demand will apply to such customers.</t>
  </si>
  <si>
    <t>['04/06/2016 09:59:15', '04/06/2016 10:00:45']</t>
  </si>
  <si>
    <t>570587225457a3fd163158bc</t>
  </si>
  <si>
    <t>http://en.openei.org/apps/USURDB/rate/view/570587225457a3fd163158bc</t>
  </si>
  <si>
    <t>DGS - Demand General Service - 3</t>
  </si>
  <si>
    <t>['04/06/2016 10:01:06', '04/06/2016 10:03:54']</t>
  </si>
  <si>
    <t>57059c3d5457a37d033158bc</t>
  </si>
  <si>
    <t>http://en.openei.org/apps/USURDB/rate/view/57059c3d5457a37d033158bc</t>
  </si>
  <si>
    <t>2A (Small Power Service)</t>
  </si>
  <si>
    <t>Public Service Co of NM</t>
  </si>
  <si>
    <t>https://www.pnm.com/rates2</t>
  </si>
  <si>
    <t>Adjustments = Renewable Energy rider</t>
  </si>
  <si>
    <t>['04/06/2016 11:31:09', '04/06/2016 11:33:06']</t>
  </si>
  <si>
    <t>57059d0a5457a37d033158bd</t>
  </si>
  <si>
    <t>http://en.openei.org/apps/USURDB/rate/view/57059d0a5457a37d033158bd</t>
  </si>
  <si>
    <t>2B Small Power Service - TOU</t>
  </si>
  <si>
    <t>['04/06/2016 11:34:34', '04/06/2016 11:36:47']</t>
  </si>
  <si>
    <t>57059e155457a3433e3158bf</t>
  </si>
  <si>
    <t>http://en.openei.org/apps/USURDB/rate/view/57059e155457a3433e3158bf</t>
  </si>
  <si>
    <t>3B General Power TOU (Customer-Owned Transformer)</t>
  </si>
  <si>
    <t>Adjustments = Renewable Energy rider_x000D_
Fixed monthly charge = Average over 12 months</t>
  </si>
  <si>
    <t>['04/06/2016 11:39:01', '04/06/2016 11:43:36']</t>
  </si>
  <si>
    <t>57059f575457a3433e3158c0</t>
  </si>
  <si>
    <t>http://en.openei.org/apps/USURDB/rate/view/57059f575457a3433e3158c0</t>
  </si>
  <si>
    <t>3B General Power TOU (PNM-Owned Transformer)</t>
  </si>
  <si>
    <t>https://www.pnm.com/rates</t>
  </si>
  <si>
    <t>['04/06/2016 11:44:23', '04/06/2016 11:47:38']</t>
  </si>
  <si>
    <t>570ebc275457a3383ce65442</t>
  </si>
  <si>
    <t>http://en.openei.org/apps/USURDB/rate/view/570ebc275457a3383ce65442</t>
  </si>
  <si>
    <t>4B Large Power Service Time-Of-Use (Customer-Owned Transformer)</t>
  </si>
  <si>
    <t>Adjustments = Renewable Energy rider _x000D_
Fixed monthly charge = Average over 12 months</t>
  </si>
  <si>
    <t>['04/13/2016 09:37:43', '04/13/2016 09:41:35', '04/13/2016 09:46:56']</t>
  </si>
  <si>
    <t>570ebd265457a33337e65442</t>
  </si>
  <si>
    <t>http://en.openei.org/apps/USURDB/rate/view/570ebd265457a33337e65442</t>
  </si>
  <si>
    <t>4B Large Power TOU (PNM-Owned Transformer)</t>
  </si>
  <si>
    <t>['04/13/2016 09:41:58', '04/13/2016 09:44:13', '04/13/2016 09:47:30']</t>
  </si>
  <si>
    <t>570ebeb75457a3ec3de65442</t>
  </si>
  <si>
    <t>http://en.openei.org/apps/USURDB/rate/view/570ebeb75457a3ec3de65442</t>
  </si>
  <si>
    <t>5B Large Service for Customers (greater than 8000 kW at 115, 69, or 34.5 kV)</t>
  </si>
  <si>
    <t>['04/13/2016 09:48:39', '04/13/2016 09:52:28']</t>
  </si>
  <si>
    <t>570ecf1e5457a3383ce65446</t>
  </si>
  <si>
    <t>http://en.openei.org/apps/USURDB/rate/view/570ecf1e5457a3383ce65446</t>
  </si>
  <si>
    <t>30B Large Service for Manufacturing Greater than 30000kW at Distribution Voltage</t>
  </si>
  <si>
    <t>['04/13/2016 10:58:38', '04/13/2016 11:02:00']</t>
  </si>
  <si>
    <t>570eddd35457a31546e65442</t>
  </si>
  <si>
    <t>http://en.openei.org/apps/USURDB/rate/view/570eddd35457a31546e65442</t>
  </si>
  <si>
    <t>General Service without Demand Meter (Rate code 25)</t>
  </si>
  <si>
    <t>Minnesota Power Inc</t>
  </si>
  <si>
    <t>Applicable to multiple metered service only in conjunction with the respective Rider for such service.</t>
  </si>
  <si>
    <t>Other riders applicable are Fuel and Purchased Energy Adjustment + Arrowhead Regional Emission Abatement (AREA) + Conservation Program Adjustment   Fixed monthly charge includes the Customer Affordability of Residential Electricity (CARE) rider.</t>
  </si>
  <si>
    <t>http://www.mnpower.com/CustomerService/Rates</t>
  </si>
  <si>
    <t>Adjustments = Fuel &amp; Purchased Energy adjustment + Conservation Program adjustment + Rider for Renewable Resources + Rider for Transmission Cost Recovery + Pilot Rider for Customer Affordability of Residential Electricity + Rider for Boswell Unit 4 Emission Reduction</t>
  </si>
  <si>
    <t>['04/13/2016 12:01:23', '04/13/2016 12:02:48']</t>
  </si>
  <si>
    <t>570ede445457a3383ce65448</t>
  </si>
  <si>
    <t>http://en.openei.org/apps/USURDB/rate/view/570ede445457a3383ce65448</t>
  </si>
  <si>
    <t>General Service With Demand Meter (Rate Code 25)</t>
  </si>
  <si>
    <t>['04/13/2016 12:03:16', '04/13/2016 12:04:19']</t>
  </si>
  <si>
    <t>570ee0345457a3ec3de65446</t>
  </si>
  <si>
    <t>http://en.openei.org/apps/USURDB/rate/view/570ee0345457a3ec3de65446</t>
  </si>
  <si>
    <t>Large Light and Power Service (Rate Code 55)</t>
  </si>
  <si>
    <t>HIGH VOLTAGE SERVICE Where service is delivered and metered at (or compensated to) the available primary voltage of 13,000 volts or higher, the Demand Charge will be subject to a discount of $1.75 per kW of Billing Demand. In addition, where service is delivered and metered at (or compensated to) the available transmission voltage of 115,000 volts or higher, the Energy Charge will also be subject to a discount of 0.284 cent per kWh of Energy. High voltage service shall not be available from the Low Voltage Network Area as designated by Company.</t>
  </si>
  <si>
    <t>Other riders applicable are Fuel and Purchased Energy Adjustment + Arrowhead Regional Emission Abatement (AREA) + Conservation Program Adjustment . Fixed monthly charge includes the Customer Affordability of Residential Electricity (CARE) rider.</t>
  </si>
  <si>
    <t>['04/13/2016 12:11:32', '04/13/2016 12:15:19']</t>
  </si>
  <si>
    <t>570ee45b5457a31546e65443</t>
  </si>
  <si>
    <t>http://en.openei.org/apps/USURDB/rate/view/570ee45b5457a31546e65443</t>
  </si>
  <si>
    <t>Service Voltage Adjustment: Company will increase the Demand Charge by $1.75 per kW of Firm Demand forthat portion of Firm Demand taken at 13,000 through 69,000 volts.</t>
  </si>
  <si>
    <t>['04/13/2016 12:29:15', '04/13/2016 12:34:28']</t>
  </si>
  <si>
    <t>570ee61c5457a3993ce65443</t>
  </si>
  <si>
    <t>http://en.openei.org/apps/USURDB/rate/view/570ee61c5457a3993ce65443</t>
  </si>
  <si>
    <t>Non-Contract Large Power Service</t>
  </si>
  <si>
    <t>Other riders applicable are Fuel and Purchased Energy Adjustment + Arrowhead Regional Emission Abatement (AREA) + Conservation Program Adjustment .  Fixed monthly charge includes the Customer Affordability of Residential Electricity (CARE) rider.</t>
  </si>
  <si>
    <t>['04/13/2016 12:36:44', '04/13/2016 12:39:20']</t>
  </si>
  <si>
    <t>5711365c5457a33422e65442</t>
  </si>
  <si>
    <t>http://en.openei.org/apps/USURDB/rate/view/5711365c5457a33422e65442</t>
  </si>
  <si>
    <t>GS - NEM</t>
  </si>
  <si>
    <t>['04/15/2016 06:43:40']</t>
  </si>
  <si>
    <t>571139585457a3df68e65442</t>
  </si>
  <si>
    <t>http://en.openei.org/apps/USURDB/rate/view/571139585457a3df68e65442</t>
  </si>
  <si>
    <t>GS-1 NEM</t>
  </si>
  <si>
    <t>['04/15/2016 06:56:24']</t>
  </si>
  <si>
    <t>571145af5457a33422e65443</t>
  </si>
  <si>
    <t>http://en.openei.org/apps/USURDB/rate/view/571145af5457a33422e65443</t>
  </si>
  <si>
    <t>OGS-2-TOU</t>
  </si>
  <si>
    <t>['04/15/2016 07:49:03']</t>
  </si>
  <si>
    <t>57114b155457a3e062e65442</t>
  </si>
  <si>
    <t>http://en.openei.org/apps/USURDB/rate/view/57114b155457a3e062e65442</t>
  </si>
  <si>
    <t>OGS-TOU-NEM</t>
  </si>
  <si>
    <t>['04/15/2016 08:12:05']</t>
  </si>
  <si>
    <t>57115aa05457a38d58e65442</t>
  </si>
  <si>
    <t>http://en.openei.org/apps/USURDB/rate/view/57115aa05457a38d58e65442</t>
  </si>
  <si>
    <t>Schedule SMC - Small General Service: City</t>
  </si>
  <si>
    <t>City of Seattle, Washington (Utility Company)</t>
  </si>
  <si>
    <t>http://www.seattle.gov/light/rates/ratedetails.asp</t>
  </si>
  <si>
    <t>['04/15/2016 09:18:24', '04/15/2016 09:19:37']</t>
  </si>
  <si>
    <t>57115d395457a31c59e65442</t>
  </si>
  <si>
    <t>http://en.openei.org/apps/USURDB/rate/view/57115d395457a31c59e65442</t>
  </si>
  <si>
    <t>Schedule MDC - Medium Standard General Service: City</t>
  </si>
  <si>
    <t>['04/15/2016 09:29:29', '04/15/2016 09:30:20']</t>
  </si>
  <si>
    <t>57154a9c5457a30d2bfc9aff</t>
  </si>
  <si>
    <t>http://en.openei.org/apps/USURDB/rate/view/57154a9c5457a30d2bfc9aff</t>
  </si>
  <si>
    <t>Schedule LGC - Large Standard General Service: City</t>
  </si>
  <si>
    <t>Peak hours include Saturdays</t>
  </si>
  <si>
    <t>['04/18/2016 08:59:08', '04/18/2016 09:02:14']</t>
  </si>
  <si>
    <t>57154ea75457a30f2bfc9b00</t>
  </si>
  <si>
    <t>http://en.openei.org/apps/USURDB/rate/view/57154ea75457a30f2bfc9b00</t>
  </si>
  <si>
    <t>Schedule HDC - High Demand General Service: City</t>
  </si>
  <si>
    <t>Saturdays are included in peak hours</t>
  </si>
  <si>
    <t>['04/18/2016 09:16:23', '04/18/2016 09:17:41']</t>
  </si>
  <si>
    <t>571567195457a3a834fc9aff</t>
  </si>
  <si>
    <t>http://en.openei.org/apps/USURDB/rate/view/571567195457a3a834fc9aff</t>
  </si>
  <si>
    <t>Small General Service GS-10 (Single Phase)</t>
  </si>
  <si>
    <t>Tucson Electric Power Co</t>
  </si>
  <si>
    <t>https://www.tep.com/customer/rates/</t>
  </si>
  <si>
    <t>Adjustments = Purchased Power and Fuel Adjustment clause + Demand Side Management surcharge + Lost Fixed Cost Recovery mechanism + Environmental Compliance adjustor</t>
  </si>
  <si>
    <t>['04/18/2016 11:00:41', '04/18/2016 11:09:38', '01/31/2017 07:54:55']</t>
  </si>
  <si>
    <t>57156a395457a3f03bfc9b01</t>
  </si>
  <si>
    <t>http://en.openei.org/apps/USURDB/rate/view/57156a395457a3f03bfc9b01</t>
  </si>
  <si>
    <t>Large General Service LGS-13</t>
  </si>
  <si>
    <t>Demand charge, with seasonal energy pricing.  200kW and up.    AVAILABILITY  Available throughout the Company's entire electric service area where the facilities of the Company are of adequate capacity and are adjacent to the premises.       APPLICABILITY  To all general power and lighting service on an optional basis when all energy is supplied at one point of delivery and through one metered service.  The minimum monthly billing demand hereunder is 200 kW.  Not applicable to resale, breakdown, standby, or auxiliary service.     CHARACTER OF SERVICE  Single or three phase, 60 Hertz, and at one standard nominal voltage as mutually agreed and subject to availability at point of delivery.  Primary metering shall be required for new installations with service requirements in excess of 2,500 kW.</t>
  </si>
  <si>
    <t>['04/18/2016 11:14:01', '04/18/2016 11:20:00', '01/31/2017 08:17:21']</t>
  </si>
  <si>
    <t>57156c0a5457a34527fc9b00</t>
  </si>
  <si>
    <t>http://en.openei.org/apps/USURDB/rate/view/57156c0a5457a34527fc9b00</t>
  </si>
  <si>
    <t>Large General Service Time-of-Use Program LGS-85</t>
  </si>
  <si>
    <t>AVAILABILITY  Available throughout the Company's entire electric service area where the facilities of the Company are of adequate capacity and are adjacent to the premises.  To all general power and lighting service unless otherwise addressed by specific rate schedules.    APPLICABILITY  When all energy is supplied at one point of delivery and through one metered service.  Not applicable to resale, breakdown, standby, or auxiliary service.  Service under this pricing plan will commence when the appropriate meter has been installed.   The minimum monthly billing demand hereunder is 200 kW.   Customers must stay on pricing plan LGS*85N for a minimum period of one (1) year.  A Customer, at his/her discretion and after being served for a twelve (12) month period under this pricing plan, may opt to switch service to the non*time*of*use pricing plan LGS*13.       CHARACTER OF SERVICE  Single or three phase, 60 Hertz, and at one standard nominal voltage as mutually agreed and subject to availability at point of delivery.  Primary metering shall be required for new installations with service requirements in excess of 2,500 kW.</t>
  </si>
  <si>
    <t>['04/18/2016 11:21:46', '04/18/2016 11:27:47', '01/31/2017 08:21:30']</t>
  </si>
  <si>
    <t>57156f595457a3f42cfc9b03</t>
  </si>
  <si>
    <t>http://en.openei.org/apps/USURDB/rate/view/57156f595457a3f42cfc9b03</t>
  </si>
  <si>
    <t>Large Light and Power Service LLP-14</t>
  </si>
  <si>
    <t>APPLICABILITY: To all large general power and lighting service on an optional basis when all energy is supplied at one point of delivery and through one metered service. The minimum monthly billing demand hereunder is 3,000 kW.  Not applicable to resale, breakdown, temporary, standby, or auxiliary service.</t>
  </si>
  <si>
    <t>['04/18/2016 11:35:53', '01/31/2017 08:27:05']</t>
  </si>
  <si>
    <t>571571475457a3a834fc9b00</t>
  </si>
  <si>
    <t>http://en.openei.org/apps/USURDB/rate/view/571571475457a3a834fc9b00</t>
  </si>
  <si>
    <t>Large Light and Power Service Time-of-Use Program LLP-90</t>
  </si>
  <si>
    <t>APPLICABILITY: To all large general power and lighting service on an optional basis when all energy is supplied at one point of delivery and through one metered service. The minimum monthly billing demand hereunder is 3000 kW.  Not applicable to resale, breakdown, temporary, standby, or auxiliary service.</t>
  </si>
  <si>
    <t>['04/18/2016 11:44:07', '01/31/2017 08:30:56']</t>
  </si>
  <si>
    <t>5717f6be5457a30647fc9aff</t>
  </si>
  <si>
    <t>http://en.openei.org/apps/USURDB/rate/view/5717f6be5457a30647fc9aff</t>
  </si>
  <si>
    <t>GSND - General Service Non Demand Secondary</t>
  </si>
  <si>
    <t>Cleco Power LLC</t>
  </si>
  <si>
    <t>https://www.cleco.com/-/retail-rates?redirect=https%3A%2F%2Fwww.cleco.com%2Fbusiness-services%3Fp_p_id%3D101_INSTANCE_td2y08QQXRNH%26p_p_lifecycle%3D0%26p_p_state%3Dnormal%26p_p_mode%3Dview%26p_p_col_id%3Dcolumn-4%26p_p_col_count%3D1</t>
  </si>
  <si>
    <t>Adjustments = Fuel Cost adjustment + Environmental Cost adjustment + Storm Recovery Charge adjustment + Formula Rate Plan rider + Energy Efficiency rider</t>
  </si>
  <si>
    <t>['04/20/2016 09:38:06', '04/20/2016 09:40:11']</t>
  </si>
  <si>
    <t>5717f7585457a3e311fc9aff</t>
  </si>
  <si>
    <t>http://en.openei.org/apps/USURDB/rate/view/5717f7585457a3e311fc9aff</t>
  </si>
  <si>
    <t>GSD- General Service Demand Secondary</t>
  </si>
  <si>
    <t>['04/20/2016 09:40:40', '04/20/2016 09:43:18']</t>
  </si>
  <si>
    <t>5717f8175457a39379fc9b00</t>
  </si>
  <si>
    <t>http://en.openei.org/apps/USURDB/rate/view/5717f8175457a39379fc9b00</t>
  </si>
  <si>
    <t>General Service - Primary Voltage</t>
  </si>
  <si>
    <t>['04/20/2016 09:43:51', '04/20/2016 09:46:14']</t>
  </si>
  <si>
    <t>5717fa895457a30807fc9aff</t>
  </si>
  <si>
    <t>http://en.openei.org/apps/USURDB/rate/view/5717fa895457a30807fc9aff</t>
  </si>
  <si>
    <t>TOUCH Program Demand General Service (TOU)</t>
  </si>
  <si>
    <t>['04/20/2016 09:54:17']</t>
  </si>
  <si>
    <t>5717fc4d5457a30807fc9b00</t>
  </si>
  <si>
    <t>http://en.openei.org/apps/USURDB/rate/view/5717fc4d5457a30807fc9b00</t>
  </si>
  <si>
    <t>['04/20/2016 10:01:49', '04/20/2016 10:06:17']</t>
  </si>
  <si>
    <t>571803a65457a39379fc9b02</t>
  </si>
  <si>
    <t>http://en.openei.org/apps/USURDB/rate/view/571803a65457a39379fc9b02</t>
  </si>
  <si>
    <t>Schedule 20 - GENERAL SERVICE- MEDIUM LOAD</t>
  </si>
  <si>
    <t>Snohomish County PUD No 1</t>
  </si>
  <si>
    <t>http://www.snopud.com/AboutUs/Rates.ashx?p=1166</t>
  </si>
  <si>
    <t>['04/20/2016 10:33:10', '04/20/2016 10:35:12']</t>
  </si>
  <si>
    <t>571804b95457a3e311fc9b00</t>
  </si>
  <si>
    <t>http://en.openei.org/apps/USURDB/rate/view/571804b95457a3e311fc9b00</t>
  </si>
  <si>
    <t>Schedule 24 - TIME OF USE GENERAL SERVICE</t>
  </si>
  <si>
    <t>['04/20/2016 10:37:45', '04/20/2016 10:40:33']</t>
  </si>
  <si>
    <t>571805915457a39379fc9b03</t>
  </si>
  <si>
    <t>http://en.openei.org/apps/USURDB/rate/view/571805915457a39379fc9b03</t>
  </si>
  <si>
    <t>Schedule 25 - General Service Small Load</t>
  </si>
  <si>
    <t>['04/20/2016 10:41:21', '04/20/2016 10:42:41']</t>
  </si>
  <si>
    <t>571806015457a30647fc9b02</t>
  </si>
  <si>
    <t>http://en.openei.org/apps/USURDB/rate/view/571806015457a30647fc9b02</t>
  </si>
  <si>
    <t>Schedule 36 - LARGE PRIMARY SERVICE</t>
  </si>
  <si>
    <t>['04/20/2016 10:43:13', '04/20/2016 10:45:01']</t>
  </si>
  <si>
    <t>571806eb5457a30647fc9b03</t>
  </si>
  <si>
    <t>http://en.openei.org/apps/USURDB/rate/view/571806eb5457a30647fc9b03</t>
  </si>
  <si>
    <t>Schedule 38 - LARGE 115 kV SERVICE</t>
  </si>
  <si>
    <t>This schedule is available in all territory served by the   District for physically unregulated service to loads with demands exceeding 5,000 kW,   upon execution of a contract for a term of not less than 5 years.</t>
  </si>
  <si>
    <t>['04/20/2016 10:47:07', '04/20/2016 10:48:20']</t>
  </si>
  <si>
    <t>57180e1c5457a39154fc9aff</t>
  </si>
  <si>
    <t>http://en.openei.org/apps/USURDB/rate/view/57180e1c5457a39154fc9aff</t>
  </si>
  <si>
    <t>Schedule GSA (1) 0KW-50KW</t>
  </si>
  <si>
    <t>Knoxville Utilities Board</t>
  </si>
  <si>
    <t>http://www.kub.org/wps/portal/Customers/Home/BusinessCustomers/BusinessRates/ElectricRates/</t>
  </si>
  <si>
    <t>['04/20/2016 11:17:48', '04/20/2016 11:19:21']</t>
  </si>
  <si>
    <t>57180ec95457a39379fc9b04</t>
  </si>
  <si>
    <t>http://en.openei.org/apps/USURDB/rate/view/57180ec95457a39379fc9b04</t>
  </si>
  <si>
    <t>Schedule GSA (2) 50KW-1000KW</t>
  </si>
  <si>
    <t>['04/20/2016 11:20:41', '04/20/2016 11:22:47']</t>
  </si>
  <si>
    <t>57180f655457a39054fc9aff</t>
  </si>
  <si>
    <t>http://en.openei.org/apps/USURDB/rate/view/57180f655457a39054fc9aff</t>
  </si>
  <si>
    <t>Schedule GSA (3) over 1000KW</t>
  </si>
  <si>
    <t>['04/20/2016 11:23:17', '04/20/2016 11:25:53']</t>
  </si>
  <si>
    <t>571810335457a39654fc9aff</t>
  </si>
  <si>
    <t>http://en.openei.org/apps/USURDB/rate/view/571810335457a39654fc9aff</t>
  </si>
  <si>
    <t>Schedule SGSB</t>
  </si>
  <si>
    <t>['04/20/2016 11:26:43', '04/20/2016 11:29:47']</t>
  </si>
  <si>
    <t>571811045457a3e411fc9b00</t>
  </si>
  <si>
    <t>http://en.openei.org/apps/USURDB/rate/view/571811045457a3e411fc9b00</t>
  </si>
  <si>
    <t>Schedule SGSC</t>
  </si>
  <si>
    <t>['04/20/2016 11:30:12', '04/20/2016 11:31:52']</t>
  </si>
  <si>
    <t>5718118c5457a3e411fc9b01</t>
  </si>
  <si>
    <t>http://en.openei.org/apps/USURDB/rate/view/5718118c5457a3e411fc9b01</t>
  </si>
  <si>
    <t>Schedule SGSD</t>
  </si>
  <si>
    <t>['04/20/2016 11:32:28', '04/20/2016 11:34:00']</t>
  </si>
  <si>
    <t>5718121b5457a39441fc9b00</t>
  </si>
  <si>
    <t>http://en.openei.org/apps/USURDB/rate/view/5718121b5457a39441fc9b00</t>
  </si>
  <si>
    <t>Schedule SMSB</t>
  </si>
  <si>
    <t>['04/20/2016 11:34:51', '04/20/2016 11:36:22']</t>
  </si>
  <si>
    <t>5718129c5457a30847fc9b00</t>
  </si>
  <si>
    <t>http://en.openei.org/apps/USURDB/rate/view/5718129c5457a30847fc9b00</t>
  </si>
  <si>
    <t>Schedule SMSC</t>
  </si>
  <si>
    <t>['04/20/2016 11:37:00', '04/20/2016 11:38:24']</t>
  </si>
  <si>
    <t>5718131b5457a39154fc9b00</t>
  </si>
  <si>
    <t>http://en.openei.org/apps/USURDB/rate/view/5718131b5457a39154fc9b00</t>
  </si>
  <si>
    <t>Schedule SMSD</t>
  </si>
  <si>
    <t>['04/20/2016 11:39:07', '04/20/2016 11:40:50']</t>
  </si>
  <si>
    <t>571969925457a3fe15fc9aff</t>
  </si>
  <si>
    <t>http://en.openei.org/apps/USURDB/rate/view/571969925457a3fe15fc9aff</t>
  </si>
  <si>
    <t>SG - Secondary General Service</t>
  </si>
  <si>
    <t>['04/21/2016 12:00:18']</t>
  </si>
  <si>
    <t>571e93575457a3da44b3387d</t>
  </si>
  <si>
    <t>http://en.openei.org/apps/USURDB/rate/view/571e93575457a3da44b3387d</t>
  </si>
  <si>
    <t>SMALL GENERAL SERVICE SCHEDULE 4 Single Phase</t>
  </si>
  <si>
    <t>PUD No 1 of Cowlitz County</t>
  </si>
  <si>
    <t>Applicable to any and all uses normally served by the District supplied through a single  meter and one Point of Delivery which are expected to require less than 1,000 kW of  Maximum Demand.</t>
  </si>
  <si>
    <t>['04/25/2016 09:59:51', '04/25/2016 10:00:35']</t>
  </si>
  <si>
    <t>571e93ff5457a3b542b3387c</t>
  </si>
  <si>
    <t>http://en.openei.org/apps/USURDB/rate/view/571e93ff5457a3b542b3387c</t>
  </si>
  <si>
    <t>GENERAL SERVICE SCHEDULE 5</t>
  </si>
  <si>
    <t>Applicable to any and all uses normally served by the District supplied through a single  meter and one Point of Delivery which are expected to require less than 1,000 kW of Billing  Demand.</t>
  </si>
  <si>
    <t>['04/25/2016 10:02:39', '04/25/2016 10:03:32', '04/25/2016 10:08:14']</t>
  </si>
  <si>
    <t>571e946f5457a36a46b3387b</t>
  </si>
  <si>
    <t>http://en.openei.org/apps/USURDB/rate/view/571e946f5457a36a46b3387b</t>
  </si>
  <si>
    <t>SCHEDULE 8 - LARGE INDUSTRIAL PRIMARY VOLTAGE DELIVERY</t>
  </si>
  <si>
    <t>Applicable to any and all uses normally served by the District supplied through a single meter and  one Point of Delivery and expected to require in excess of 1,000 kW of Billing Demand as  determined by the District.  CHARACTER OF</t>
  </si>
  <si>
    <t>['04/25/2016 10:04:31', '04/25/2016 10:05:14', '04/25/2016 10:07:38']</t>
  </si>
  <si>
    <t>571ea1975457a31042b3387c</t>
  </si>
  <si>
    <t>http://en.openei.org/apps/USURDB/rate/view/571ea1975457a31042b3387c</t>
  </si>
  <si>
    <t>Non Residential Single Phase - Schedule 3</t>
  </si>
  <si>
    <t>Kenergy Corp</t>
  </si>
  <si>
    <t>Other riders applicable are Fuel Adjustment Rider, Environmental Surcharge Rider, Unwind Surcredit Adjustment Rider, Rebate Adjustment Rider, Member Rate Stability Mechanism Rider,Non*FAC Purchased Power Adjustment Rider, Rural Economic Reserve Adjustment Rider, Non*FAC Purchased Power Adjustment Rider.</t>
  </si>
  <si>
    <t>Adjustments = Fuel Adjustment rider + Environmental Surcharge rider + Unwind Surcredit Adjustment rider + Rebate Adjustment rider + Member Rate Stability Mechanism rider + Non-FAC Purchased Power Adjustment rider + Rural Economic Reserve Adjustment rider</t>
  </si>
  <si>
    <t>['04/25/2016 11:00:39', '04/25/2016 11:01:30']</t>
  </si>
  <si>
    <t>572128715457a35833b3387b</t>
  </si>
  <si>
    <t>http://en.openei.org/apps/USURDB/rate/view/572128715457a35833b3387b</t>
  </si>
  <si>
    <t>GSEDS-1 Primary Non-Demand</t>
  </si>
  <si>
    <t>Assumptions: This rate is not being used for residential purposes (BPA residential exchange credit doesn't apply) &amp; the demand load is under 1,000 kW (ergo the USBC Rider = $.001143/kWh).</t>
  </si>
  <si>
    <t>Adjustments = CTC-QF + USBC + Transmission + Distribution + Supply Deferred Costs</t>
  </si>
  <si>
    <t>['04/27/2016 09:00:33', '04/27/2016 09:04:58']</t>
  </si>
  <si>
    <t>572129a95457a34f33b3387b</t>
  </si>
  <si>
    <t>http://en.openei.org/apps/USURDB/rate/view/572129a95457a34f33b3387b</t>
  </si>
  <si>
    <t>GSEDS-1 Primary Demand</t>
  </si>
  <si>
    <t>['04/27/2016 09:05:45', '04/27/2016 09:09:35']</t>
  </si>
  <si>
    <t>57212ac25457a39651b3387b</t>
  </si>
  <si>
    <t>http://en.openei.org/apps/USURDB/rate/view/57212ac25457a39651b3387b</t>
  </si>
  <si>
    <t>GSEDS-1 Secondary Non-Demand</t>
  </si>
  <si>
    <t>['04/27/2016 09:10:26', '04/27/2016 09:12:34']</t>
  </si>
  <si>
    <t>57212b5c5457a34933b3387b</t>
  </si>
  <si>
    <t>http://en.openei.org/apps/USURDB/rate/view/57212b5c5457a34933b3387b</t>
  </si>
  <si>
    <t>GSEDS-1 Secondary Demand</t>
  </si>
  <si>
    <t>['04/27/2016 09:13:00', '04/27/2016 09:15:37']</t>
  </si>
  <si>
    <t>572139c55457a39651b3387e</t>
  </si>
  <si>
    <t>http://en.openei.org/apps/USURDB/rate/view/572139c55457a39651b3387e</t>
  </si>
  <si>
    <t>Small General Service (A-1)(A)</t>
  </si>
  <si>
    <t>Applicable to General Service below 30 kW demand, the highest demand recorded in the last twelve months, including lighting and power, charging of batteries of commercial electric vehicles, which may be delivered through the same service in compliance with the Department's Rules, and to single*family residential service with an on*site transformer dedicated solely to that individual customer.    *Adjustment/kWh = Energy Cost Adjustment (ECA) ($0.05690)  *Adjustment/kW = Electric Subsidy Adjustment (ESA) ($0.46) + Reliability Cost Adjustment (RCA)($0.96) = $1.42/kW    Also Applicable to IRCA, VEA, CRPSEA, VRPSEA charges.</t>
  </si>
  <si>
    <t>https://www.ladwp.com/ladwp/faces/ladwp/aboutus/a-financesandreports/a-fr-electricrates/a-fr-er-electricrateschedules?_adf.ctrl-state=99p66mbb4_4&amp;_afrLoop=85742097610063</t>
  </si>
  <si>
    <t>Adjustments = Energy Cost adjustment + Energy Subsidy adjustment + Reliability Cost adjustment + Incremental Reliability Cost adjustment + Variable Energy adjustment + Capped Renewable Portfolio Standard Energy adjustment + Variable Renewable Portfolio Standard Energy adjustment</t>
  </si>
  <si>
    <t>['04/27/2016 10:14:29', '04/27/2016 10:18:10', '01/17/2017 02:02:35']</t>
  </si>
  <si>
    <t>57213abf5457a32d59b3387b</t>
  </si>
  <si>
    <t>http://en.openei.org/apps/USURDB/rate/view/57213abf5457a32d59b3387b</t>
  </si>
  <si>
    <t>['04/27/2016 10:18:39', '04/27/2016 10:23:21', '01/17/2017 02:05:16']</t>
  </si>
  <si>
    <t>57213c0f5457a34933b3387c</t>
  </si>
  <si>
    <t>http://en.openei.org/apps/USURDB/rate/view/57213c0f5457a34933b3387c</t>
  </si>
  <si>
    <t>Primary Service A-2 Rate Time-Of-Use (TOU)</t>
  </si>
  <si>
    <t>Applicable to General Service delivered from the Department's 4.8kV system and 30kW demand or greater, the highest demand recorded in the last twelve months.</t>
  </si>
  <si>
    <t>['04/27/2016 10:24:15', '04/27/2016 10:32:30', '04/27/2016 10:35:12', '01/17/2017 02:15:16']</t>
  </si>
  <si>
    <t>572142dd5457a39651b3387f</t>
  </si>
  <si>
    <t>http://en.openei.org/apps/USURDB/rate/view/572142dd5457a39651b3387f</t>
  </si>
  <si>
    <t>Customer Generation Primary Service (4.8kV) CG-2A</t>
  </si>
  <si>
    <t>Applicable to customers who generate either to sell Excess Energy to the Department and/or to serve their own electricity requirements but have the Department provide   Electric Service including supplemental and backup power. Rates E is an optional rate for customers receiving service under the Schedule CG*2. Rate E is available to Rate C customers. This optional rate E is for those customers who have demonstrated that they have the capability to reduce load during Department system conditions including, but not limited to, high system peaks, low generation, high market prices, temperature, and system contingencies.  (1) Any Electric Service provided by the Department where a customer*owned electrical generating facility is interconnected with the Department's system for Parallel   Operation and in compliance with the Department's Rules.   (2) Loads that are served from the Primary Distribution System and which would normally be served under General Service Schedules A*1 and A*2.    *Adjustment/kWh = Energy Cost Adjustment (ECA) ($0.05690)  *Adjustment/kW = Electric Subsidy Adjustment (ESA) ($0.46) + Reliability Cost Adjustment (RCA)($0.96) = $1.42/kW</t>
  </si>
  <si>
    <t>['04/27/2016 10:53:17', '04/27/2016 10:56:36', '01/17/2017 02:52:19']</t>
  </si>
  <si>
    <t>57214fcb5457a3d362b3387b</t>
  </si>
  <si>
    <t>http://en.openei.org/apps/USURDB/rate/view/57214fcb5457a3d362b3387b</t>
  </si>
  <si>
    <t>Small General Service - Standard</t>
  </si>
  <si>
    <t>Westar Energy Inc</t>
  </si>
  <si>
    <t>https://www.westarenergy.com/rates-and-regulations</t>
  </si>
  <si>
    <t>Adjustments = Fuel charge + Property Tax surcharge + Transmission Delivery charge + Energy Efficiency rider</t>
  </si>
  <si>
    <t>['04/27/2016 11:48:27', '04/27/2016 11:51:24']</t>
  </si>
  <si>
    <t>572150d95457a31c64b3387b</t>
  </si>
  <si>
    <t>http://en.openei.org/apps/USURDB/rate/view/572150d95457a31c64b3387b</t>
  </si>
  <si>
    <t>['04/27/2016 11:52:57', '04/27/2016 11:56:54']</t>
  </si>
  <si>
    <t>5723ae065457a35f5eb3387b</t>
  </si>
  <si>
    <t>http://en.openei.org/apps/USURDB/rate/view/5723ae065457a35f5eb3387b</t>
  </si>
  <si>
    <t>Industrial and Large Power Service</t>
  </si>
  <si>
    <t>['04/29/2016 06:55:02', '04/29/2016 06:57:23']</t>
  </si>
  <si>
    <t>5723c5a35457a3b85cb3387b</t>
  </si>
  <si>
    <t>http://en.openei.org/apps/USURDB/rate/view/5723c5a35457a3b85cb3387b</t>
  </si>
  <si>
    <t>General Service (Rate Schedule No. 2) Single Phase</t>
  </si>
  <si>
    <t>PUD No 2 of Grant County</t>
  </si>
  <si>
    <t>To accounts with loads not exceeding 500 kW (as measured by Billing Demand) for general service lighting, heating and power (excepting irrigation service) requirements.    Minimum Charge:  $4.05 per kW of Billing Demand, applicable to loads of 100 kW and above, but not less than 50 cents per day for single*phase service or 75 cents per day for three*phase service.</t>
  </si>
  <si>
    <t>http://grantpud.org</t>
  </si>
  <si>
    <t>['04/29/2016 08:35:47', '04/29/2016 08:38:11']</t>
  </si>
  <si>
    <t>5723c7985457a32b4ab3387d</t>
  </si>
  <si>
    <t>http://en.openei.org/apps/USURDB/rate/view/5723c7985457a32b4ab3387d</t>
  </si>
  <si>
    <t>Large General Service (Rate Schedule No. 7)</t>
  </si>
  <si>
    <t>['04/29/2016 08:44:08', '04/29/2016 08:45:09']</t>
  </si>
  <si>
    <t>5723c8125457a3c05cb3387c</t>
  </si>
  <si>
    <t>http://en.openei.org/apps/USURDB/rate/view/5723c8125457a3c05cb3387c</t>
  </si>
  <si>
    <t>Industrial Service (Rate Schedule No. 14)</t>
  </si>
  <si>
    <t>Customers under this Schedule are subject to Load Forecast Adjustment (Rate Schedule No. 99)</t>
  </si>
  <si>
    <t>['04/29/2016 08:46:10', '04/29/2016 08:48:16']</t>
  </si>
  <si>
    <t>5723c8b95457a3b85cb3387c</t>
  </si>
  <si>
    <t>http://en.openei.org/apps/USURDB/rate/view/5723c8b95457a3b85cb3387c</t>
  </si>
  <si>
    <t>Large Industrial Service (Rate Schedule No. 15)</t>
  </si>
  <si>
    <t>['04/29/2016 08:48:57', '04/29/2016 08:49:57']</t>
  </si>
  <si>
    <t>5723d80d5457a3c05cb3387e</t>
  </si>
  <si>
    <t>http://en.openei.org/apps/USURDB/rate/view/5723d80d5457a3c05cb3387e</t>
  </si>
  <si>
    <t>General Service - Low Voltage Single-Phase (GS-LVS-12)</t>
  </si>
  <si>
    <t>Mississippi Power Co</t>
  </si>
  <si>
    <t>http://www.mississippipower.com/pricing/ms_rates.asp</t>
  </si>
  <si>
    <t>Adjustments = Fuel Cost Recovery clause + Ad Valorem Tax Adjustment clause + Environmental Compliance adjustment + Regulatory Tax Recovery clause + System Restoration rider + Energy Efficiency Cost rider</t>
  </si>
  <si>
    <t>['04/29/2016 09:54:21', '04/29/2016 10:01:56', '05/06/2016 06:55:54', '05/06/2016 07:59:31']</t>
  </si>
  <si>
    <t>5723dbc95457a3bf5cb3387d</t>
  </si>
  <si>
    <t>http://en.openei.org/apps/USURDB/rate/view/5723dbc95457a3bf5cb3387d</t>
  </si>
  <si>
    <t>General Service - High Voltage (GS-HV-11) Single-Phase</t>
  </si>
  <si>
    <t>['04/29/2016 10:10:17', '04/29/2016 10:15:57', '05/06/2016 10:12:45']</t>
  </si>
  <si>
    <t>5727be765457a3ee2aade1d1</t>
  </si>
  <si>
    <t>http://en.openei.org/apps/USURDB/rate/view/5727be765457a3ee2aade1d1</t>
  </si>
  <si>
    <t>General Service Electric Heating - Low Voltage Single-Phase (GSEH-LVS-12)</t>
  </si>
  <si>
    <t>['05/02/2016 08:54:14', '05/02/2016 09:00:10', '05/06/2016 10:17:05']</t>
  </si>
  <si>
    <t>572a715b5457a39028ade1d1</t>
  </si>
  <si>
    <t>http://en.openei.org/apps/USURDB/rate/view/572a715b5457a39028ade1d1</t>
  </si>
  <si>
    <t>Secondary Single Phase Service</t>
  </si>
  <si>
    <t>Dayton Power &amp; Light Co</t>
  </si>
  <si>
    <t>Available to any Secondary Nonresidential Customer for lighting and for power, provided that all electric service is supplied at one location on the Customer's premises. This rate is applicable when any portion of the Customer's service is rendered at Secondary voltage.    The rates include the Distribution+ Generation+ Transmission charges along with the sum of all adjustments that are applicable.</t>
  </si>
  <si>
    <t>Monthly charge includes storm recovery rider</t>
  </si>
  <si>
    <t>http://www.dpandl.com/customer-service/dpl-policies/using-tariffs/customer-tariffs/</t>
  </si>
  <si>
    <t>Rate = Distribution + Generation + Transmission + Competitive Bidding Rate_x000D_
Adjustments = Universal Service Fund rider + Excise Tax Surcharge rider + Energy Efficiency rider + Economic Development rider + Alternative Energy rider + Service Stability rider + Competitive Bid True-up rider</t>
  </si>
  <si>
    <t>['05/04/2016 10:02:03', '05/04/2016 10:07:47']</t>
  </si>
  <si>
    <t>572a740e5457a39028ade1d2</t>
  </si>
  <si>
    <t>http://en.openei.org/apps/USURDB/rate/view/572a740e5457a39028ade1d2</t>
  </si>
  <si>
    <t>The rates include the Distribution+ Generation+ Transmission charges along with the sum of all adjustments that are applicable.</t>
  </si>
  <si>
    <t>['05/04/2016 10:13:34', '05/04/2016 10:21:21']</t>
  </si>
  <si>
    <t>572a78345457a34c5aade1d1</t>
  </si>
  <si>
    <t>http://en.openei.org/apps/USURDB/rate/view/572a78345457a34c5aade1d1</t>
  </si>
  <si>
    <t>High Voltage Service</t>
  </si>
  <si>
    <t>http://www.dpandl.com/customer-service/dpl-policies/using-tariffs/customer-tariffs/#content</t>
  </si>
  <si>
    <t>['05/04/2016 10:31:16', '05/04/2016 10:39:19']</t>
  </si>
  <si>
    <t>572a7d265457a3516fade1d2</t>
  </si>
  <si>
    <t>http://en.openei.org/apps/USURDB/rate/view/572a7d265457a3516fade1d2</t>
  </si>
  <si>
    <t>Commercial  First Tier Schedule 34</t>
  </si>
  <si>
    <t>PUD No 1 of Clark County</t>
  </si>
  <si>
    <t>Applicability:Applicable to non*demand metered services and demand metered services with monthly demand less than or equal to 30 kilowatts.    Adjustment of Demand for Power Factor: Demands will be adjusted to correct for average power factors lower than 95%. Such adjustments will be made by increasing the measured demand 1% for each 1% of major fraction thereof by which the average power factor is less than 95% lagging.    Metered real energy measured in kilowatt*hours (kWh) and metered reactive energy measured in Kilovolt Ampere*Hours (kVARh) are used to calculate the average monthly power factors as follows:         power factor = kWh / (square root (kWh squared + kVARh squared))</t>
  </si>
  <si>
    <t>http://www.clarkpublicutilities.com/</t>
  </si>
  <si>
    <t>['05/04/2016 10:52:22', '05/04/2016 10:53:54']</t>
  </si>
  <si>
    <t>572a7dfe5457a3fd73ade1d2</t>
  </si>
  <si>
    <t>http://en.openei.org/apps/USURDB/rate/view/572a7dfe5457a3fd73ade1d2</t>
  </si>
  <si>
    <t>Commercial  Second Tier Schedule 134 Primary Point-of-Delivery</t>
  </si>
  <si>
    <t>Applicability:Applicable to services with a monthly, metered demand greater than 30 kilowatts.    Primary Point*of*Delivery* Single* or Three*Phase Service: A customer having a metered, kilowatt demand consistently averaging 100 kW or more may be served at the primary voltage level (12,470 volts). The customer will be responsible for all costs associated with the primary point*of*delivery installation, including the metering and primary voltage physical disconnect necessary to isolate the customer's facilities from the utility's facilities. The customer will be responsible to own, operate and maintain all electrical distribution facilities on the customer side of the primary point*of*delivery (typically established at the primary meter).</t>
  </si>
  <si>
    <t>['05/04/2016 10:55:58', '05/04/2016 10:58:09', '05/04/2016 11:01:15']</t>
  </si>
  <si>
    <t>572a7ea95457a34a22ade1d2</t>
  </si>
  <si>
    <t>http://en.openei.org/apps/USURDB/rate/view/572a7ea95457a34a22ade1d2</t>
  </si>
  <si>
    <t>Commercial  Second Tier Schedule 134 Secondary Point-of-Delivery</t>
  </si>
  <si>
    <t>Applicability:Applicable to services with a monthly, metered demand greater than 30 kilowatts.    Secondary Points*of*Delivery* Single* or Three*Phase Service: The utility owns and maintains distribution facilities up to the secondary point*of*delivery (typically established at the secondary terminals of the transformer or other designed secondary junction point). If conditions require an overhead service, the utility will install, own and maintain the service and the customer will pay an aid*to*construction fee to cover these costs.</t>
  </si>
  <si>
    <t>['05/04/2016 10:58:49', '05/04/2016 11:02:30']</t>
  </si>
  <si>
    <t>572a80605457a34c5aade1d2</t>
  </si>
  <si>
    <t>http://en.openei.org/apps/USURDB/rate/view/572a80605457a34c5aade1d2</t>
  </si>
  <si>
    <t>Commercial First Tier Schedule 434</t>
  </si>
  <si>
    <t>Optional rate that is applicable to Secondary Point*of*Delivery demand metered services whose monthly demands register less than 100 kW for at least 10 months in a calendar.</t>
  </si>
  <si>
    <t>['05/04/2016 11:06:08']</t>
  </si>
  <si>
    <t>572a80f95457a34a22ade1d3</t>
  </si>
  <si>
    <t>http://en.openei.org/apps/USURDB/rate/view/572a80f95457a34a22ade1d3</t>
  </si>
  <si>
    <t>Industrial Secondary</t>
  </si>
  <si>
    <t>Applicability:To lighting, heating and power service for customers having measured minimum demands of not less than 1500 kilowatts.      Off**Peak Demand  By special contract with the utility, off**peak demand is available for customers with demands in excess of 1500 KW. Service will be available at a discount rate during the off**peak period, which includes all hours except the hours Monday through Saturday between 7:00 a.m. and 10:00 p.m.    The off**peak demand rates are 60¢ per KW of demand for each KW the off**peak demand exceeds other recorded monthly demands. The energy rate as listed in the Monthly Rate section applies to all hours.    Adjustment of Demand for Power  Demands will be adjusted to correct for average power factors lower than 95%. Such adjustments will be made by increasing the measured demand l% for each l% or major fraction thereof by which the average power factor is less than 95% lagging.</t>
  </si>
  <si>
    <t>['05/04/2016 11:08:41', '05/04/2016 11:09:45']</t>
  </si>
  <si>
    <t>572a814d5457a30c35ade1d2</t>
  </si>
  <si>
    <t>http://en.openei.org/apps/USURDB/rate/view/572a814d5457a30c35ade1d2</t>
  </si>
  <si>
    <t>Industrial Primary</t>
  </si>
  <si>
    <t>Applicability:To lighting, heating and power service for customers having measured minimum demands of not less than 1500 kilowatts.    Rate schedules apply to the sale of electrical energy for the sole and exclusive use of the customer. Any redistribution or resale of electrical energy by the customer must have the approval of the utility.    Off**Peak Demand  By special contract with the utility, off**peak demand is available for customers with demands in excess of 1500 KW. Service will be available at a discount rate during the off**peak period, which includes all hours except the hours Monday through Saturday between 7:00 a.m. and 10:00 p.m.    The off**peak demand rates are 60¢ per KW of demand for each KW the off**peak demand exceeds other recorded monthly demands. The energy rate as listed in the Monthly Rate section applies to all hours.    Adjustment of Demand for Power  Demands will be adjusted to correct for average power factors lower than 95%. Such adjustments will be made by increasing the measured demand l% for each l% or major fraction thereof by which the average power factor is less than 95% lagging.</t>
  </si>
  <si>
    <t>['05/04/2016 11:10:05', '05/04/2016 11:10:46']</t>
  </si>
  <si>
    <t>572a82b75457a39028ade1d3</t>
  </si>
  <si>
    <t>http://en.openei.org/apps/USURDB/rate/view/572a82b75457a39028ade1d3</t>
  </si>
  <si>
    <t>Industrial Secondary Time of Use</t>
  </si>
  <si>
    <t>By special contract with the utility, off&amp;#x;fffdpeak demand is available for customers with demands in excess of 1500 KW. Service will be available at a discount rate during the off&amp;#x;fffdpeak period, which includes all hours except the hours Monday through Saturday between 7:00 a.m. and 10:00 p.m.  The off&amp;#x;fffdpeak demand rates are 60&amp;#x;fffd per KW of demand for each KW the off&amp;#x;fffdpeak demand exceeds other recorded monthly demands. The energy rate as listed in the Monthly Rate section applies to all hours.</t>
  </si>
  <si>
    <t>['05/04/2016 11:16:07']</t>
  </si>
  <si>
    <t>572a838e5457a31655ade1d2</t>
  </si>
  <si>
    <t>http://en.openei.org/apps/USURDB/rate/view/572a838e5457a31655ade1d2</t>
  </si>
  <si>
    <t>Industrial Primary Time of Use</t>
  </si>
  <si>
    <t>['05/04/2016 11:19:42']</t>
  </si>
  <si>
    <t>572cff315457a3e366ade1d2</t>
  </si>
  <si>
    <t>http://en.openei.org/apps/USURDB/rate/view/572cff315457a3e366ade1d2</t>
  </si>
  <si>
    <t>Small General Service - Secondary Non-Demand (Bundled)</t>
  </si>
  <si>
    <t>Delmarva Power</t>
  </si>
  <si>
    <t>This rate is representative of the charges associated with Delmarva Power &amp; Light Co.'s Standard Offer Service (SoS).</t>
  </si>
  <si>
    <t>http://www.delmarva.com/my-home/choices-and-rates/delaware/tariffs/</t>
  </si>
  <si>
    <t>Rate = Distribution Charge + Supply Service Charge_x000D_
Adjustments = Renewable Portfolio Standard charge + Green Energy fund + Low Income charge + Procurement Cost adjustment</t>
  </si>
  <si>
    <t>['05/06/2016 08:31:45', '05/06/2016 08:37:11']</t>
  </si>
  <si>
    <t>572d03875457a3473fade1d2</t>
  </si>
  <si>
    <t>http://en.openei.org/apps/USURDB/rate/view/572d03875457a3473fade1d2</t>
  </si>
  <si>
    <t>Medium General Service - Secondary (Bundled)</t>
  </si>
  <si>
    <t>['05/06/2016 08:50:15', '05/06/2016 08:55:15']</t>
  </si>
  <si>
    <t>572d05295457a3dc66ade1d2</t>
  </si>
  <si>
    <t>http://en.openei.org/apps/USURDB/rate/view/572d05295457a3dc66ade1d2</t>
  </si>
  <si>
    <t>Large General Service - Secondary (Bundled)</t>
  </si>
  <si>
    <t>Power Factor:   When the measured demand is 300 kW or more for the current month or any of the previous eleven (11) months, the average power factor of the Customer's installation, expressed to the nearest whole percent, shall be determined by metering installed by the Company ratcheted to prevent reverse registration. Ninety percent (90%) lagging shall be considered to be the base power factor.  If the average power factor is determined to be below ninety percent (90%) for any given month, an additional charge of $0.03 per kilowatt of measured demand for every whole percent less than ninety percent (90%) will be added to the monthly bill. If the average power factor is determined to be between ninety percent (90%) and one hundred percent (100%) for any month, a credit of $0.03 per kilowatt of measured demand for every whole percent above ninety percent (90%) will be added to the monthly bill.</t>
  </si>
  <si>
    <t>['05/06/2016 08:57:13', '05/06/2016 09:04:17']</t>
  </si>
  <si>
    <t>572d06f95457a3e166ade1d1</t>
  </si>
  <si>
    <t>http://en.openei.org/apps/USURDB/rate/view/572d06f95457a3e166ade1d1</t>
  </si>
  <si>
    <t>General Service - Primary (Bundled)</t>
  </si>
  <si>
    <t>['05/06/2016 09:04:57', '05/06/2016 09:09:50']</t>
  </si>
  <si>
    <t>57310c495457a3d652a31af8</t>
  </si>
  <si>
    <t>http://en.openei.org/apps/USURDB/rate/view/57310c495457a3d652a31af8</t>
  </si>
  <si>
    <t>Rate 06: General Service</t>
  </si>
  <si>
    <t>Green Mountain Power Corp</t>
  </si>
  <si>
    <t>The fixed monthly charge includes the $2.50/meter/month Electric Assistance Program (EAP) fee.</t>
  </si>
  <si>
    <t>http://www.greenmountainpower.com/customers/payment/gmp-rates/</t>
  </si>
  <si>
    <t>Adjustment = Power Adjustor; Monthly Fixed Charge includes Electric Assistance Program rider</t>
  </si>
  <si>
    <t>['05/09/2016 10:16:41', '05/09/2016 10:20:09']</t>
  </si>
  <si>
    <t>573110f95457a3750aa31af8</t>
  </si>
  <si>
    <t>http://en.openei.org/apps/USURDB/rate/view/573110f95457a3750aa31af8</t>
  </si>
  <si>
    <t>Rate 08: General Service Single Phase</t>
  </si>
  <si>
    <t>['05/09/2016 10:36:41']</t>
  </si>
  <si>
    <t>573115a85457a3a764a31af9</t>
  </si>
  <si>
    <t>http://en.openei.org/apps/USURDB/rate/view/573115a85457a3a764a31af9</t>
  </si>
  <si>
    <t>Rate 63/65: Commercial &amp; Industrial Time Of Use (Under 1000 kW)</t>
  </si>
  <si>
    <t>['05/09/2016 10:56:40', '05/09/2016 11:01:04']</t>
  </si>
  <si>
    <t>573116cc5457a3da6ba31af8</t>
  </si>
  <si>
    <t>http://en.openei.org/apps/USURDB/rate/view/573116cc5457a3da6ba31af8</t>
  </si>
  <si>
    <t>Rate 63/65: Commercial &amp; Industrial Time of Use (Over 1000 kW)</t>
  </si>
  <si>
    <t>For customers within Green Mountain Power Corporation's service territory as defined prior to the merger between Central Vermont Public Service Corporation and Green Mountain Power Corporation.</t>
  </si>
  <si>
    <t>['05/09/2016 11:01:32', '05/09/2016 11:05:30']</t>
  </si>
  <si>
    <t>5731234a5457a3da6ba31af9</t>
  </si>
  <si>
    <t>http://en.openei.org/apps/USURDB/rate/view/5731234a5457a3da6ba31af9</t>
  </si>
  <si>
    <t>Small Commercial and Industrial (Single-Phase) Cg-1</t>
  </si>
  <si>
    <t>Wisconsin Public Service Corp</t>
  </si>
  <si>
    <t>This schedule is available to small commercial, industrial and three phase  residential customers where neither of the following have been exceeded for  three consecutive months and also exceeded for at least one month in each  succeeding rolling 12*month period: total demand of 100 kW; or total monthly energy consumption of 12,500 kWh.</t>
  </si>
  <si>
    <t>Space/water heating, primary voltage, and combined service discounts may be available</t>
  </si>
  <si>
    <t>http://www.wisconsinpublicservice.com/company/wi_tariffs.aspx</t>
  </si>
  <si>
    <t>['05/09/2016 11:54:50', '05/09/2016 11:56:11', '02/24/2017 02:41:14']</t>
  </si>
  <si>
    <t>573125a95457a3da6ba31afa</t>
  </si>
  <si>
    <t>http://en.openei.org/apps/USURDB/rate/view/573125a95457a3da6ba31afa</t>
  </si>
  <si>
    <t>Small Commercial and Industrial (Single-Phase) Cg-5</t>
  </si>
  <si>
    <t>This schedule is available to small commercial and industrial customers in Class I, II and IV rate territory where: total monthly energy consumption has exceeded 12,500 kwh for three consecutive months and, after qualifying at least once in succeeding rolling 12 month periods; or does not meet the availability criteria for the Cg*20 and Cp rate schedules.</t>
  </si>
  <si>
    <t>Space/water heating, primary voltage, combined service, or other discounts may be available</t>
  </si>
  <si>
    <t>['05/09/2016 12:04:57', '05/09/2016 12:06:10', '02/24/2017 04:23:23']</t>
  </si>
  <si>
    <t>573127775457a33635a31afa</t>
  </si>
  <si>
    <t>http://en.openei.org/apps/USURDB/rate/view/573127775457a33635a31afa</t>
  </si>
  <si>
    <t>Small Commercial and Industrial Time-of-Use Cg-20</t>
  </si>
  <si>
    <t>This schedule is available to small commercial and industrial customers where one or  both of the following have been exceeded for three consecutive months and also  exceeded for at least one billing month in each succeeding rolling 12*billing month  period total demand of 100kW; or total monthly energy consumption of 25,000 kWh.</t>
  </si>
  <si>
    <t>Space/water heating, combined service, or other discounts may be available.    Discounts are available for higher voltages  Primary: 6,000 volts to 15,000 volts, inclusive - 1.10% discount.  Transmission: Over 15,000 volts - 2.00% discount</t>
  </si>
  <si>
    <t>http://www.wisconsinpublicservice.com/</t>
  </si>
  <si>
    <t>['05/09/2016 12:12:39', '05/09/2016 12:15:04', '02/24/2017 04:29:16']</t>
  </si>
  <si>
    <t>573128aa5457a33635a31afb</t>
  </si>
  <si>
    <t>http://en.openei.org/apps/USURDB/rate/view/573128aa5457a33635a31afb</t>
  </si>
  <si>
    <t>Small Commercial and Industrial Time-of-Use Option 1 (Single-Phase) Cg3-OTOU</t>
  </si>
  <si>
    <t>This schedule is available upon written request on a voluntary basis for service  to customers who qualify for rate Schedules Cg*1 or Cg*5    Also available on a 6 month seasonal basis, double the monthly customer charge</t>
  </si>
  <si>
    <t>Space/water heating, primary voltage, and combined service discounts may be available    Winter (October - April)  Option 1: 8:00am-12:00pm and 4:00pm-9:00pm  Summer (May - September)  Option 1: 9:00am-7:00pm</t>
  </si>
  <si>
    <t>['05/09/2016 12:17:46', '05/09/2016 12:19:05', '02/24/2017 04:40:07']</t>
  </si>
  <si>
    <t>573129125457a30170a31af8</t>
  </si>
  <si>
    <t>http://en.openei.org/apps/USURDB/rate/view/573129125457a30170a31af8</t>
  </si>
  <si>
    <t>Small Commercial and Industrial Time-of-Use Option 2 (Single-Phase) Cg3-OTOU</t>
  </si>
  <si>
    <t>This schedule is available upon written request on a voluntary basis for service  to customers who qualify for rate Schedules Cg*1 or Cg*5.    Also available on a 6 month seasonal basis, double the monthly customer charge</t>
  </si>
  <si>
    <t>Space/water heating, primary voltage, and combined service discounts may be available    Winter (October - April)  Option 2: 9:00am-12:00pm and 4:00pm-10:00pm  Summer (May - September)  Option 2: 10:00am-8:00pm</t>
  </si>
  <si>
    <t>['05/09/2016 12:19:30', '05/09/2016 12:20:17', '02/24/2017 04:41:39']</t>
  </si>
  <si>
    <t>5731295d5457a37b0aa31af9</t>
  </si>
  <si>
    <t>http://en.openei.org/apps/USURDB/rate/view/5731295d5457a37b0aa31af9</t>
  </si>
  <si>
    <t>Small Commercial and Industrial Time-of-Use Option 3 (Single-Phase) Cg3-OTOU</t>
  </si>
  <si>
    <t>This schedule is available upon written request on a voluntary basis for service to customers who qualify for rate Schedules Cg*1 or Cg*5    Also available on a 6 month seasonal basis, double the monthly customer charge</t>
  </si>
  <si>
    <t>Space/water heating, primary voltage, and combined service discounts may be available    Winter &amp; Summer  Option 3:  9:00 AM to 8:00 PM</t>
  </si>
  <si>
    <t>['05/09/2016 12:20:45', '05/09/2016 12:21:35', '02/24/2017 04:43:38']</t>
  </si>
  <si>
    <t>573395ba5457a3da05a31af8</t>
  </si>
  <si>
    <t>http://en.openei.org/apps/USURDB/rate/view/573395ba5457a3da05a31af8</t>
  </si>
  <si>
    <t>Large Commercial and Industrial Secondary Voltage Cp</t>
  </si>
  <si>
    <t>This schedule is available to large commercial and industrial customers who have  exceeded 1,000 kW for three consecutive months and at least once in each succeeding  12 month period. This schedule is also available to small commercial and industrial  customers who qualify for and contract for service under the Cp*I2 Interruptible  Rider. For new customers the company may, at its discretion, waive the three month  qualification period when, in the company's judgment, the customer would obviously  meet the qualification criteria.</t>
  </si>
  <si>
    <t>['05/11/2016 08:27:38', '05/11/2016 08:31:56', '02/24/2017 04:49:28']</t>
  </si>
  <si>
    <t>573396e35457a3304fa31af8</t>
  </si>
  <si>
    <t>http://en.openei.org/apps/USURDB/rate/view/573396e35457a3304fa31af8</t>
  </si>
  <si>
    <t>Large Commercial and Industrial Primary Voltage Cp</t>
  </si>
  <si>
    <t>This schedule is available to large commercial and industrial customers who have exceeded 1,000 kW for three consecutive months and at least once in each succeeding 12 month period. This schedule is also available to small commercial and industrial customers who qualify for and contract for service under the Cp*I2 Interruptible Rider. For new customers the company may, at its discretion, waive the three month qualification period when, in the company's judgment, the customer would obviously meet the qualification criteria.</t>
  </si>
  <si>
    <t>['05/11/2016 08:32:35', '05/11/2016 08:33:57', '02/24/2017 04:54:00']</t>
  </si>
  <si>
    <t>57362f105457a3ed75a31af8</t>
  </si>
  <si>
    <t>http://en.openei.org/apps/USURDB/rate/view/57362f105457a3ed75a31af8</t>
  </si>
  <si>
    <t>GENERAL SERVICE SCHEDULE GA-16</t>
  </si>
  <si>
    <t>South Carolina Pub Serv Auth</t>
  </si>
  <si>
    <t>['05/13/2016 07:46:24', '05/13/2016 07:47:52']</t>
  </si>
  <si>
    <t>57362f8e5457a38c3ba31af8</t>
  </si>
  <si>
    <t>http://en.openei.org/apps/USURDB/rate/view/57362f8e5457a38c3ba31af8</t>
  </si>
  <si>
    <t>GENERAL SERVICE DEMAND SCHEDULE GB-16</t>
  </si>
  <si>
    <t>['05/13/2016 07:48:30', '05/13/2016 07:49:56']</t>
  </si>
  <si>
    <t>573630805457a35702a31af8</t>
  </si>
  <si>
    <t>http://en.openei.org/apps/USURDB/rate/view/573630805457a35702a31af8</t>
  </si>
  <si>
    <t>GENERAL SERVICE TIME-OF-USE RATE SCHEDULE GT-16</t>
  </si>
  <si>
    <t>['05/13/2016 07:52:32', '05/13/2016 07:53:47']</t>
  </si>
  <si>
    <t>573630f35457a38c3ba31afa</t>
  </si>
  <si>
    <t>http://en.openei.org/apps/USURDB/rate/view/573630f35457a38c3ba31afa</t>
  </si>
  <si>
    <t>LARGE GENERAL SERVICE SCHEDULE GL-16</t>
  </si>
  <si>
    <t>['05/13/2016 07:54:27', '05/13/2016 07:55:40']</t>
  </si>
  <si>
    <t>573632905457a3ed75a31af9</t>
  </si>
  <si>
    <t>http://en.openei.org/apps/USURDB/rate/view/573632905457a3ed75a31af9</t>
  </si>
  <si>
    <t>LARGE LIGHT AND POWER SCHEDULE L-16</t>
  </si>
  <si>
    <t>[{'excess demand': '$10.00/kW'}]</t>
  </si>
  <si>
    <t>['05/13/2016 08:01:20', '05/13/2016 08:06:00']</t>
  </si>
  <si>
    <t>573648155457a35702a31af9</t>
  </si>
  <si>
    <t>http://en.openei.org/apps/USURDB/rate/view/573648155457a35702a31af9</t>
  </si>
  <si>
    <t>GS-Small General Service Rate</t>
  </si>
  <si>
    <t>Pennsylvania Electric Co (Pennsylvania)</t>
  </si>
  <si>
    <t>The total fixed monthly charge is the sum of the distribution charge and the smart meter technologies charge</t>
  </si>
  <si>
    <t>https://www.firstenergycorp.com/content/customer/customer_choice/pennsylvania/pennsylvania_tariffs.html</t>
  </si>
  <si>
    <t>Adjustments = Universal Service Cost rider + Phase II Energy Efficiency and Conservation charge + Default Service Support rider + Solar Photovoltaic Requirements Charge rider</t>
  </si>
  <si>
    <t>['05/13/2016 09:33:09', '05/13/2016 09:36:07']</t>
  </si>
  <si>
    <t>57364cd15457a3d80da31af9</t>
  </si>
  <si>
    <t>http://en.openei.org/apps/USURDB/rate/view/57364cd15457a3d80da31af9</t>
  </si>
  <si>
    <t>GM-Medium General Service Rate</t>
  </si>
  <si>
    <t>https://www.firstenergycorp.com/content/customer/customer_choice/pennsylvania/pennsylvania_tariffs.html#Penelec</t>
  </si>
  <si>
    <t>['05/13/2016 09:53:21', '05/13/2016 09:57:46', '05/16/2016 09:36:07']</t>
  </si>
  <si>
    <t>57364e3e5457a38c3ba31afc</t>
  </si>
  <si>
    <t>http://en.openei.org/apps/USURDB/rate/view/57364e3e5457a38c3ba31afc</t>
  </si>
  <si>
    <t>GS-Large General Service Secondary</t>
  </si>
  <si>
    <t>All KWH for generation are hourly pricing based on peak loads on an individual customer basis hence they do not have exact generation charge across board.</t>
  </si>
  <si>
    <t>['05/13/2016 09:59:26', '05/13/2016 10:03:08', '05/16/2016 09:43:02']</t>
  </si>
  <si>
    <t>57364f845457a3c54ba31afa</t>
  </si>
  <si>
    <t>http://en.openei.org/apps/USURDB/rate/view/57364f845457a3c54ba31afa</t>
  </si>
  <si>
    <t>GP-General Service Primary Rate</t>
  </si>
  <si>
    <t>All KWH for generation are hourly pricing based on peak loads on an individual customer basis hence they do no have an exactly generation charge across board.  Special provision for GP Customers who were shopping with an EGS for the entire period from January 1, 2005 through December 31, 2010, the following DSS Rate under Rider R would apply: $0.313per kW NSPL</t>
  </si>
  <si>
    <t>['05/13/2016 10:04:52', '05/13/2016 10:08:52', '05/16/2016 09:44:26']</t>
  </si>
  <si>
    <t>573a3ca95457a37959f19c7b</t>
  </si>
  <si>
    <t>http://en.openei.org/apps/USURDB/rate/view/573a3ca95457a37959f19c7b</t>
  </si>
  <si>
    <t>GS-Small General Service Rate, Time of Day Option</t>
  </si>
  <si>
    <t>['05/16/2016 09:33:29']</t>
  </si>
  <si>
    <t>573a3e745457a37959f19c7c</t>
  </si>
  <si>
    <t>http://en.openei.org/apps/USURDB/rate/view/573a3e745457a37959f19c7c</t>
  </si>
  <si>
    <t>GM-Medium General Service Rate, Time of Day Option</t>
  </si>
  <si>
    <t>['05/16/2016 09:41:08']</t>
  </si>
  <si>
    <t>573a44c75457a30d74f19c7a</t>
  </si>
  <si>
    <t>http://en.openei.org/apps/USURDB/rate/view/573a44c75457a30d74f19c7a</t>
  </si>
  <si>
    <t>GS-Large General Service Secondary, Time of Day Option</t>
  </si>
  <si>
    <t>['05/16/2016 10:08:07']</t>
  </si>
  <si>
    <t>573a50e45457a33373f19c7b</t>
  </si>
  <si>
    <t>http://en.openei.org/apps/USURDB/rate/view/573a50e45457a33373f19c7b</t>
  </si>
  <si>
    <t>El Paso Electric Co</t>
  </si>
  <si>
    <t>This rate is available to all customers for lighting, power and heating service.  Service under this rate shall be limited to customers who otherwise do not qualify for service under the Company's other rates, and which during the current month and the previous (11) month period, did not have maximum demands exceeding 15 kW in any two (2) consecutive months.  The type of service available will be determined by the Company  and will either be single or three phase at the option of the Company and at a standard Company approved voltage. All service will be taken at one point of delivery designated by the Company and at one of the Company's standard types of service. Electric energy will be measured by a single meter, or other measuring device. of each kind needed.  The Fixed Fuel Factors recognize loss adjustments due to different voltage levels of service: Texas system * $0.022344, Transmission Voltage * $ 0.021561, Primary Voltage * $0.022124, Secondary Voltage * $0.022530</t>
  </si>
  <si>
    <t>The rate is subject to the Fixed Fuel Factor, Energy Efficiency Cost Recovery Factor, Military Base Discount Recovery Factor adjustments</t>
  </si>
  <si>
    <t>Adjustments = Fixed Fuel Factor + Military Base Discount Recovery Factor + Energy Efficiency Cost Recovery Factor</t>
  </si>
  <si>
    <t>['05/16/2016 10:59:48', '05/16/2016 11:03:39']</t>
  </si>
  <si>
    <t>573a52495457a37959f19c7d</t>
  </si>
  <si>
    <t>http://en.openei.org/apps/USURDB/rate/view/573a52495457a37959f19c7d</t>
  </si>
  <si>
    <t>General Service Rate (Secondary Voltage)</t>
  </si>
  <si>
    <t>This rate is available to all customers for lighting, power, and heating service with a highest measured demand as defined by the Determination of Billing Demand.  Service under this rate shall be limited to customers who otherwise do not qualify for service under the Company's other rates and whose highest measured demand, during the current  month and previous (11) month period, was (i) greater than fifteen (15) kW in any month  and (ii) did not exceed six hundred (600) kW, in any two (2) consecutive months.  The type of service available will be determined by the Company and will either be single or three phase at the option of the Company and at a standard Company approved voltage. All service will be taken at one point of delivery designated by the Company and at one of the Company's standard types of service.  Electric energy will be measured by a single meter, or other measuring device, of each kind needed.</t>
  </si>
  <si>
    <t>The rate is subject to the Fixed Fuel Factor, Energy Efficiency Cost Recovery Factor, Military Base Discount Recovery Factor adjustments.</t>
  </si>
  <si>
    <t>['05/16/2016 11:05:45', '05/16/2016 11:13:29']</t>
  </si>
  <si>
    <t>573a543f5457a30d74f19c7d</t>
  </si>
  <si>
    <t>http://en.openei.org/apps/USURDB/rate/view/573a543f5457a30d74f19c7d</t>
  </si>
  <si>
    <t>General Service Rate (Primary Voltage)</t>
  </si>
  <si>
    <t>This rate is available to all customers for lighting, power, and heating service with a highest measured demand as defined by the Determination of Billing Demand. Service under this rate shall be limited to customers who otherwise do not qualify for service under the Company's other rates and whose highest measured demand, during the current    month and previous (11) month period, was (i) greater than fifteen (15) kW in any month and (ii) did not exceed six hundred (600) kW, in any two (2) consecutive months. The type of service available will be determined by the Company and will either be single or three phase at the option of the Company and at a standard Company approved voltage. All service will be taken at one point of delivery designated by the Company and at one of the Company's standard types of service. Electric energy will be measured by a single meter, or other measuring device, of each kind needed.</t>
  </si>
  <si>
    <t>['05/16/2016 11:14:07', '05/16/2016 11:21:03']</t>
  </si>
  <si>
    <t>573a56505457a30d3bf19c7b</t>
  </si>
  <si>
    <t>http://en.openei.org/apps/USURDB/rate/view/573a56505457a30d3bf19c7b</t>
  </si>
  <si>
    <t>General Service Rate - TOU Secondary Voltage</t>
  </si>
  <si>
    <t>Customers electing this rate must continue to take service under this rate for a minimum of twelve (12) months. The on*peak period shall be from 12:00 P.M. through 6:00P.M., Mountain Daylight Time. Monday through Friday, for the months of June through September.  Off*Peak period shall be all other hours not covered in the on*peak period.</t>
  </si>
  <si>
    <t>['05/16/2016 11:22:56', '05/16/2016 11:27:20', '05/16/2016 11:32:16']</t>
  </si>
  <si>
    <t>573a58e55457a3c07df19c7a</t>
  </si>
  <si>
    <t>http://en.openei.org/apps/USURDB/rate/view/573a58e55457a3c07df19c7a</t>
  </si>
  <si>
    <t>General Service Rate - TOU Primary Voltage</t>
  </si>
  <si>
    <t>['05/16/2016 11:33:57']</t>
  </si>
  <si>
    <t>573a596a5457a3cd7ff19c7a</t>
  </si>
  <si>
    <t>http://en.openei.org/apps/USURDB/rate/view/573a596a5457a3cd7ff19c7a</t>
  </si>
  <si>
    <t>Large Power Service Rate (Secondary Voltage)</t>
  </si>
  <si>
    <t>This rate is available to all customers for lighting, power, and heating service with a highest measured demand as defined by the Determination of Billing Demand. Service under this rate shall be limited to customers who otherwise do not qualify for service under the Company's other rates and whose highest measured demand, during the current month and previous (11) month period, exceeded six hundred (600) kW, in any month.</t>
  </si>
  <si>
    <t>['05/16/2016 11:36:10', '05/16/2016 11:40:14']</t>
  </si>
  <si>
    <t>573a5a895457a37859f19c7c</t>
  </si>
  <si>
    <t>http://en.openei.org/apps/USURDB/rate/view/573a5a895457a37859f19c7c</t>
  </si>
  <si>
    <t>Large Power Service Rate (Primary Voltage)</t>
  </si>
  <si>
    <t>['05/16/2016 11:40:57', '05/16/2016 11:44:56']</t>
  </si>
  <si>
    <t>573cd7bf5457a3434df19c7b</t>
  </si>
  <si>
    <t>http://en.openei.org/apps/USURDB/rate/view/573cd7bf5457a3434df19c7b</t>
  </si>
  <si>
    <t>Entergy Arkansas Inc (Arkansas)</t>
  </si>
  <si>
    <t>http://www.entergy-arkansas.com/Your_Business/Business_Tariffs.aspx</t>
  </si>
  <si>
    <t>Adjustments = Fuel and Purchased Power Cost factor + Grand Gulf rider + Production Costs Allocation rider + Federal Litigation Consulting Fee Rate adjustment + Energy Efficiency Cost Rate rider + Storm Recovery Charges rider + Capacity Cost Recovery rider + MISO rider</t>
  </si>
  <si>
    <t>['05/18/2016 08:59:43', '05/18/2016 09:04:32', '05/20/2016 07:18:05']</t>
  </si>
  <si>
    <t>573cda935457a3c85df19c7c</t>
  </si>
  <si>
    <t>http://en.openei.org/apps/USURDB/rate/view/573cda935457a3c85df19c7c</t>
  </si>
  <si>
    <t>['05/18/2016 09:11:47', '05/18/2016 09:16:46']</t>
  </si>
  <si>
    <t>573cdc235457a3c85df19c7d</t>
  </si>
  <si>
    <t>http://en.openei.org/apps/USURDB/rate/view/573cdc235457a3c85df19c7d</t>
  </si>
  <si>
    <t>Large General Service - Time-Of-Use (GST)</t>
  </si>
  <si>
    <t>['05/18/2016 09:18:27', '05/18/2016 09:22:03']</t>
  </si>
  <si>
    <t>573cdd745457a3c85df19c7e</t>
  </si>
  <si>
    <t>http://en.openei.org/apps/USURDB/rate/view/573cdd745457a3c85df19c7e</t>
  </si>
  <si>
    <t>['05/18/2016 09:24:04', '05/18/2016 09:25:52', '05/18/2016 09:31:04']</t>
  </si>
  <si>
    <t>573cde485457a39f76f19c7a</t>
  </si>
  <si>
    <t>http://en.openei.org/apps/USURDB/rate/view/573cde485457a39f76f19c7a</t>
  </si>
  <si>
    <t>Large Power Service - Time-Of-Use (PST)</t>
  </si>
  <si>
    <t>['05/18/2016 09:27:36', '05/18/2016 09:30:46']</t>
  </si>
  <si>
    <t>573cf7515457a3c75df19c7a</t>
  </si>
  <si>
    <t>http://en.openei.org/apps/USURDB/rate/view/573cf7515457a3c75df19c7a</t>
  </si>
  <si>
    <t>General Service (Single Phase)</t>
  </si>
  <si>
    <t>Kentucky Utilities Co</t>
  </si>
  <si>
    <t>Adjustments = Fuel Adjustment clause + Demand Side Management Cost Recovery mechanism + Environmental Cost Recovery surcharge</t>
  </si>
  <si>
    <t>['05/18/2016 11:14:25', '05/18/2016 11:24:27', '05/18/2016 11:25:37', '05/20/2016 08:33:18']</t>
  </si>
  <si>
    <t>573cfad85457a39976f19c7b</t>
  </si>
  <si>
    <t>http://en.openei.org/apps/USURDB/rate/view/573cfad85457a39976f19c7b</t>
  </si>
  <si>
    <t>['05/18/2016 11:29:28', '05/18/2016 11:32:59', '05/20/2016 08:37:04']</t>
  </si>
  <si>
    <t>573cfc795457a39f76f19c7b</t>
  </si>
  <si>
    <t>http://en.openei.org/apps/USURDB/rate/view/573cfc795457a39f76f19c7b</t>
  </si>
  <si>
    <t>Time-of-Day Secondary Service</t>
  </si>
  <si>
    <t>['05/18/2016 11:36:25', '05/18/2016 11:40:04', '05/20/2016 08:41:37']</t>
  </si>
  <si>
    <t>573f7c745457a3426df19c7a</t>
  </si>
  <si>
    <t>http://en.openei.org/apps/USURDB/rate/view/573f7c745457a3426df19c7a</t>
  </si>
  <si>
    <t>GS GENERAL SERVICE-NON DEMAND - METERED ACCOUNTS</t>
  </si>
  <si>
    <t>Applicable for lighting and power in establishments not classified as residential whose energy consumption has not exceeded 9000kWh in any one of the prior twelve(12) consecutive billing periods ending with the current billing period. For any billing period that exceeds 35 days, the energy consumption shall be prorated to that of a 30*day amount for purposes of administering this requirement. Resale not permitted.</t>
  </si>
  <si>
    <t>http://www.tampaelectric.com/company/ourpowersystem/tariff/</t>
  </si>
  <si>
    <t>['05/20/2016 09:07:00', '05/20/2016 09:08:02', '01/24/2017 07:30:20']</t>
  </si>
  <si>
    <t>573f7e465457a3426df19c7b</t>
  </si>
  <si>
    <t>http://en.openei.org/apps/USURDB/rate/view/573f7e465457a3426df19c7b</t>
  </si>
  <si>
    <t>GSD GENERAL SERVICE-DEMAND-STANDARD Primary Metering Voltage</t>
  </si>
  <si>
    <t>http://www.tampaelectric.com/files/tariff/tariffsection6.pdf</t>
  </si>
  <si>
    <t>['05/20/2016 09:14:46', '05/20/2016 09:16:26', '05/20/2016 09:18:06', '05/20/2016 09:19:36', '01/24/2017 07:50:56']</t>
  </si>
  <si>
    <t>573f807b5457a36d38f19c7a</t>
  </si>
  <si>
    <t>http://en.openei.org/apps/USURDB/rate/view/573f807b5457a36d38f19c7a</t>
  </si>
  <si>
    <t>GSD General Service-Demand-Optional Secondary Metering Voltage</t>
  </si>
  <si>
    <t>Applicable to any customer whose energy consumption has exceeded 9000kWh in any one of the prior twelve(12) consecutive billing periods ending with the current billing period. Also available to customers with energy consumption at any level below 9000kWh per billing period who agree to remain on this rate for at least twelve(12) months. For any billing period that exceeds 35 days, the energy consumption shall be prorated to that of a 30*day amount for purposes of administering this requirement. Resale not permitted.  Once an optional is selected, the customer must remain on that option for twelve(12) consecutive months.</t>
  </si>
  <si>
    <t>['05/20/2016 09:24:11', '05/20/2016 09:26:04', '01/24/2017 08:15:51']</t>
  </si>
  <si>
    <t>573f81165457a3ee4ef19c7a</t>
  </si>
  <si>
    <t>http://en.openei.org/apps/USURDB/rate/view/573f81165457a3ee4ef19c7a</t>
  </si>
  <si>
    <t>GSD General Service-Demand-Optional Primary Metering Voltage</t>
  </si>
  <si>
    <t>['05/20/2016 09:26:46', '05/20/2016 09:27:44', '01/24/2017 08:18:33']</t>
  </si>
  <si>
    <t>573f823f5457a3eb14f19c7a</t>
  </si>
  <si>
    <t>http://en.openei.org/apps/USURDB/rate/view/573f823f5457a3eb14f19c7a</t>
  </si>
  <si>
    <t>GST TIME-OF-DAY GENERAL SERVICE-NON DEMAND</t>
  </si>
  <si>
    <t>Applicable for lighting and power in establishments not classified as residential whose energy consumption has not exceeded 9000kWh in any one of the prior twelve (12) consecutive billing periods ending with the current billing period. All of the electric load requirements on the customer's premises must be metered at one (1) point of delivery. For any billing period that exceeds 35 days, the energy consumption shall be prorated to that of a 30*day amount for purposes of administering this requirement. Resale not permitted.</t>
  </si>
  <si>
    <t>['05/20/2016 09:31:43', '05/20/2016 09:34:19', '01/24/2017 08:24:41']</t>
  </si>
  <si>
    <t>573f830e5457a3ee4ef19c7b</t>
  </si>
  <si>
    <t>http://en.openei.org/apps/USURDB/rate/view/573f830e5457a3ee4ef19c7b</t>
  </si>
  <si>
    <t>GSDT TIME-OF-DAY GENERAL SERVICE-DEMAND Secondary Metering Voltage</t>
  </si>
  <si>
    <t>Applicable to any customer whose energy consumption has exceeded 9000kWh in any one of the prior twelve(12) consecutive billing periods ending with the current billing period. Also available to customers with energy consumption at any level below 9000kWh per billing period who agree to remain on this rate for at least twelve(12) months. For any billing period that exceeds 35 days, the consumption shall be prorated to that of a 30*day amount for purposes of administering this requirement. Resale not permitted.  Demand Charge:  $2.84 per kW of billing demand, plus  $5.57 per kW of peak billing demand  Billing Demand: The highest measured 30*minute interval kW demand during the billing period.  Peak Billing Demand: The highest measured 30*minute interval kW demand during peak hours in the billing period.</t>
  </si>
  <si>
    <t>['05/20/2016 09:35:10', '05/20/2016 09:37:56', '01/24/2017 08:29:50']</t>
  </si>
  <si>
    <t>573f83c85457a3fb76f19c7b</t>
  </si>
  <si>
    <t>http://en.openei.org/apps/USURDB/rate/view/573f83c85457a3fb76f19c7b</t>
  </si>
  <si>
    <t>GSDT TIME-OF-DAY GENERAL SERVICE-DEMAND Primary Metering Voltage</t>
  </si>
  <si>
    <t>['05/20/2016 09:38:16', '05/20/2016 09:39:59', '01/24/2017 08:34:31']</t>
  </si>
  <si>
    <t>574387a35457a35b7b906f5b</t>
  </si>
  <si>
    <t>http://en.openei.org/apps/USURDB/rate/view/574387a35457a35b7b906f5b</t>
  </si>
  <si>
    <t>Schedule G - Secondary</t>
  </si>
  <si>
    <t>Baltimore Gas &amp; Electric Co</t>
  </si>
  <si>
    <t>Rate = Generation + Transmission + Delivery.  Adjustments = Electric Efficiency charge + Energy Cost adjustment + Administrative Cost adjustment + Peak Time rebate + Demand Resource charge + Electric Reliability Initiative surcharge</t>
  </si>
  <si>
    <t>['05/23/2016 10:43:47', '05/23/2016 10:48:18', '05/23/2016 10:56:09']</t>
  </si>
  <si>
    <t>57438be35457a32576906f5b</t>
  </si>
  <si>
    <t>http://en.openei.org/apps/USURDB/rate/view/57438be35457a32576906f5b</t>
  </si>
  <si>
    <t>Schedule GS General Service Small</t>
  </si>
  <si>
    <t>At the Customer's request, for use for all purposes where the Customer qualifies for   Schedule G, and where the Customer's consumption is 2,000 kWh or more in any month.   Rates using Type 1 SOS where demand is below 25 kw and energy below 6000kwh</t>
  </si>
  <si>
    <t>there is a competitive bill charge of of $.47</t>
  </si>
  <si>
    <t>['05/23/2016 11:01:55', '05/23/2016 11:11:04', '05/23/2016 11:14:27']</t>
  </si>
  <si>
    <t>574391d35457a35068906f5c</t>
  </si>
  <si>
    <t>http://en.openei.org/apps/USURDB/rate/view/574391d35457a35068906f5c</t>
  </si>
  <si>
    <t>Schedule GL General Service Large - Primary Voltage</t>
  </si>
  <si>
    <t>['05/23/2016 11:27:15', '05/23/2016 11:31:58']</t>
  </si>
  <si>
    <t>5743933c5457a35068906f5d</t>
  </si>
  <si>
    <t>http://en.openei.org/apps/USURDB/rate/view/5743933c5457a35068906f5d</t>
  </si>
  <si>
    <t>Schedule P Primary Voltage Service</t>
  </si>
  <si>
    <t>['05/23/2016 11:33:16', '05/23/2016 11:38:24']</t>
  </si>
  <si>
    <t>57461b9c5457a3be03906f5b</t>
  </si>
  <si>
    <t>http://en.openei.org/apps/USURDB/rate/view/57461b9c5457a3be03906f5b</t>
  </si>
  <si>
    <t>Extra Small General Service (E-32 XS) Secondary</t>
  </si>
  <si>
    <t>Arizona Public Service Co</t>
  </si>
  <si>
    <t>This rate schedule is available in all territory served by the Company at all points where facilities of adequate capacity and the required phase and suitable voltage are adjacent to the sites served.</t>
  </si>
  <si>
    <t>https://www.aps.com</t>
  </si>
  <si>
    <t>Adjustments = Renewable Energy adjustment (in fixed charge) + Four Corners adjustment + System Benefits adjustment + Transmission Cost adjustment + Environmental Improvement surcharge + Demand Side Management adjustment + Lost Fixed Cost Recovery mechanism + Power Supply adjustment</t>
  </si>
  <si>
    <t>['05/25/2016 09:39:40', '05/25/2016 09:47:14', '05/27/2016 08:32:02', '01/31/2017 03:44:38']</t>
  </si>
  <si>
    <t>57461eea5457a3c63c906f5b</t>
  </si>
  <si>
    <t>http://en.openei.org/apps/USURDB/rate/view/57461eea5457a3c63c906f5b</t>
  </si>
  <si>
    <t>Small General Service (E-32 S) Secondary</t>
  </si>
  <si>
    <t>This rate schedule is applicable to all Standard Offer and Direct Access customers whose  Average Monthly Maximum Demand is greater than 20 kW and less than or equal to 100 kW per month.</t>
  </si>
  <si>
    <t>https://www.aps.com/en/ourcompany/ratesregulationsresources/serviceplaninformation/Pages/business-sheets.aspx</t>
  </si>
  <si>
    <t>['05/25/2016 09:53:46', '05/25/2016 10:00:03', '05/27/2016 08:36:34', '01/31/2017 04:22:45']</t>
  </si>
  <si>
    <t>574622525457a3be03906f5c</t>
  </si>
  <si>
    <t>http://en.openei.org/apps/USURDB/rate/view/574622525457a3be03906f5c</t>
  </si>
  <si>
    <t>Medium General Service (E-32 M) Secondary</t>
  </si>
  <si>
    <t>This rate schedule is applicable to all Standard Offer and Direct Access customers whose Average Monthly Maximum Demand is greater than 100 kW and less than or equal to 400 kW per month.</t>
  </si>
  <si>
    <t>['05/25/2016 10:08:18', '05/25/2016 10:15:15', '05/27/2016 08:41:49', '01/31/2017 04:27:34']</t>
  </si>
  <si>
    <t>5746269f5457a35255906f5b</t>
  </si>
  <si>
    <t>http://en.openei.org/apps/USURDB/rate/view/5746269f5457a35255906f5b</t>
  </si>
  <si>
    <t>Large General Service (E-32 L) Secondary</t>
  </si>
  <si>
    <t>This rate is applicable for all standard officer and Direct access customers whose average monthly maximum demand is 400 KW per month.</t>
  </si>
  <si>
    <t>['05/25/2016 10:26:39', '05/25/2016 10:30:24', '05/27/2016 08:48:06', '01/31/2017 04:34:08']</t>
  </si>
  <si>
    <t>574627a15457a3c63c906f5e</t>
  </si>
  <si>
    <t>http://en.openei.org/apps/USURDB/rate/view/574627a15457a3c63c906f5e</t>
  </si>
  <si>
    <t>Large General Service (E-32 L) Primary</t>
  </si>
  <si>
    <t>This rate schedule is applicable to all Standard Offer and Direct Access customers whose Average Monthly Maximum Demand is greater than 400 kW per month.</t>
  </si>
  <si>
    <t>http://www.aps.com</t>
  </si>
  <si>
    <t>['05/25/2016 10:30:57', '05/25/2016 10:33:38', '05/27/2016 08:49:33', '01/31/2017 04:36:20']</t>
  </si>
  <si>
    <t>57462b6e5457a35255906f5d</t>
  </si>
  <si>
    <t>http://en.openei.org/apps/USURDB/rate/view/57462b6e5457a35255906f5d</t>
  </si>
  <si>
    <t>Extra Large General Service (E-34) Primary</t>
  </si>
  <si>
    <t>This rate schedule is applicable to all Standard Offer and Direct Access customers whose monthly maximum demand registers 3,000 kW or more for three (3) consecutive months in any continuous twelve (12) month period ending with the current month. Service must be supplied at one point of delivery and measured through one meter unless otherwise specified by an individual customer contract.</t>
  </si>
  <si>
    <t>['05/25/2016 10:47:10', '05/27/2016 08:53:23', '01/31/2017 04:43:32']</t>
  </si>
  <si>
    <t>574633f75457a3be03906f5d</t>
  </si>
  <si>
    <t>http://en.openei.org/apps/USURDB/rate/view/574633f75457a3be03906f5d</t>
  </si>
  <si>
    <t>Extra Small General Service TOU (E-32 XS) Secondary</t>
  </si>
  <si>
    <t>APPLICATION  This rate schedule is applicable to all Standard Offer and Direct Access customers whose Average Monthly Maximum Demand is 20 kW per month or less.</t>
  </si>
  <si>
    <t>['05/25/2016 11:23:35', '05/25/2016 11:33:47', '05/25/2016 11:35:05', '05/27/2016 08:58:32', '01/31/2017 06:09:07']</t>
  </si>
  <si>
    <t>574637765457a35551906f5b</t>
  </si>
  <si>
    <t>http://en.openei.org/apps/USURDB/rate/view/574637765457a35551906f5b</t>
  </si>
  <si>
    <t>Small General Service TOU (E-32 S) Secondary</t>
  </si>
  <si>
    <t>APPLICATION  This rate schedule is applicable to all Standard Offer and Direct Access customers whose Average Monthly Maximum Demand is greater than 20 kW and less than or equal to 100 kW per month.</t>
  </si>
  <si>
    <t>['05/25/2016 11:38:30', '05/25/2016 11:44:35', '05/27/2016 09:04:08', '01/31/2017 06:18:58']</t>
  </si>
  <si>
    <t>57463ac75457a3557e906f5d</t>
  </si>
  <si>
    <t>http://en.openei.org/apps/USURDB/rate/view/57463ac75457a3557e906f5d</t>
  </si>
  <si>
    <t>Medium General Service TOU (E-32 M) Secondary</t>
  </si>
  <si>
    <t>['05/25/2016 11:52:39', '05/25/2016 11:58:46', '05/27/2016 09:08:05', '01/31/2017 06:23:03']</t>
  </si>
  <si>
    <t>574640af5457a3557e906f5e</t>
  </si>
  <si>
    <t>http://en.openei.org/apps/USURDB/rate/view/574640af5457a3557e906f5e</t>
  </si>
  <si>
    <t>Large General Service TOU (E-32 L) Primary</t>
  </si>
  <si>
    <t>This rate schedule is applicable to all Standard Offer and Direct Access customers whose Average Monthly Maximum Demand is greater than 400kW per month. The Company will place the Customer on the applicable Rate Schedule E*32 TOU XS, E*32TOUS, E*32 TOU M, or E*32 TOU L based on the Average Monthly Maximum Demand, as determined by the Company each year.</t>
  </si>
  <si>
    <t>https://www.aps.com/</t>
  </si>
  <si>
    <t>['05/25/2016 12:17:51', '05/25/2016 12:20:46', '05/27/2016 09:17:03', '01/31/2017 06:30:08']</t>
  </si>
  <si>
    <t>574645315457a3c63c906f5f</t>
  </si>
  <si>
    <t>http://en.openei.org/apps/USURDB/rate/view/574645315457a3c63c906f5f</t>
  </si>
  <si>
    <t>Extra Large General Service TOU (E-35) Primary</t>
  </si>
  <si>
    <t>['05/25/2016 12:37:05', '05/27/2016 09:21:40', '01/31/2017 06:35:25']</t>
  </si>
  <si>
    <t>574c7b905457a3591b5e629d</t>
  </si>
  <si>
    <t>http://en.openei.org/apps/USURDB/rate/view/574c7b905457a3591b5e629d</t>
  </si>
  <si>
    <t>General Service Secondary (GS)</t>
  </si>
  <si>
    <t>Public Service Co of Oklahoma</t>
  </si>
  <si>
    <t>This rate schedule is available on an annual basis to retail customers who: 1) take service at secondary voltage, or, 2) take service below 2.4 kV with a second transformation provided by the Company.</t>
  </si>
  <si>
    <t>https://www.psoklahoma.com/account/bills/rates/</t>
  </si>
  <si>
    <t>Adjustments = Fuel cost Adjustment factor + Regulatory Assessment rider + Interim Rate adjustment + System Reliability rider + Southwest Power Pool Transmission Cost factor + Demand Side Management Cost Recovery rider + Schedule Advanced Metering Infrastructure Tariff</t>
  </si>
  <si>
    <t>['05/30/2016 05:42:40', '05/30/2016 05:51:19']</t>
  </si>
  <si>
    <t>574c83f15457a3d97a5e629f</t>
  </si>
  <si>
    <t>http://en.openei.org/apps/USURDB/rate/view/574c83f15457a3d97a5e629f</t>
  </si>
  <si>
    <t>General Service Secondary Time-of-Day (GSTOD)</t>
  </si>
  <si>
    <t>Riders available at https://www.psoklahoma.com/global/utilities/lib/docs/ratesandtariffs/Oklahoma/Riders%20&amp;%20Miscellaneous%20Schedules%206_01_2015.pdf</t>
  </si>
  <si>
    <t>['05/30/2016 06:18:25', '05/30/2016 06:22:25']</t>
  </si>
  <si>
    <t>574c88405457a35c155e629d</t>
  </si>
  <si>
    <t>http://en.openei.org/apps/USURDB/rate/view/574c88405457a35c155e629d</t>
  </si>
  <si>
    <t>Primary Service Nondemand (PND)</t>
  </si>
  <si>
    <t>['05/30/2016 06:36:48']</t>
  </si>
  <si>
    <t>574c88865457a3c01f5e62a0</t>
  </si>
  <si>
    <t>http://en.openei.org/apps/USURDB/rate/view/574c88865457a3c01f5e62a0</t>
  </si>
  <si>
    <t>Power and Light Secondary (PL)</t>
  </si>
  <si>
    <t>This rate schedule is available on an annual basis to retail customers who take service from distribution secondary lines or transformers.</t>
  </si>
  <si>
    <t>['05/30/2016 06:37:58', '05/30/2016 06:41:10', '05/30/2016 06:48:04']</t>
  </si>
  <si>
    <t>574c89a75457a3992c5e629d</t>
  </si>
  <si>
    <t>http://en.openei.org/apps/USURDB/rate/view/574c89a75457a3992c5e629d</t>
  </si>
  <si>
    <t>Power and Light Secondary Time-of-Day Tariff (PLTOD)</t>
  </si>
  <si>
    <t>['05/30/2016 06:42:47', '05/30/2016 06:45:31', '05/30/2016 06:48:47']</t>
  </si>
  <si>
    <t>574c8b4a5457a30e465e629d</t>
  </si>
  <si>
    <t>http://en.openei.org/apps/USURDB/rate/view/574c8b4a5457a30e465e629d</t>
  </si>
  <si>
    <t>Large Power and Light (LPL) Primary</t>
  </si>
  <si>
    <t>This rate schedule is available on an annual basis to any retail customers served at Primary Service.</t>
  </si>
  <si>
    <t>['05/30/2016 06:49:46', '05/30/2016 06:54:49']</t>
  </si>
  <si>
    <t>574cbd8e5457a37c445e629e</t>
  </si>
  <si>
    <t>http://en.openei.org/apps/USURDB/rate/view/574cbd8e5457a37c445e629e</t>
  </si>
  <si>
    <t>A-1-Small General Service-Non-Time of Use Rate (Single-Phase)</t>
  </si>
  <si>
    <t>Pacific Gas &amp; Electric Co</t>
  </si>
  <si>
    <t>This schedule is also not available to customers whose meter indicates a maximum demand of 75 kW or greater for three consecutive months.Fixed Monthly Charge is the Total Customer Charge per day, averaged out for a month. ($0.32854 per meter per day * 365 days/ 12 months).</t>
  </si>
  <si>
    <t>Note: This is not the TOU rate option, so there is a PDP (Peak Day Pricing) of 60 cents/kWh during the PDP events (9 to 15 days out of the year).</t>
  </si>
  <si>
    <t>http://www.pge.com/tariffs/ERS.SHTML#ERS</t>
  </si>
  <si>
    <t>['05/30/2016 10:24:14', '05/30/2016 10:27:21', '10/20/2016 06:18:18']</t>
  </si>
  <si>
    <t>574cbe725457a367445e62a1</t>
  </si>
  <si>
    <t>http://en.openei.org/apps/USURDB/rate/view/574cbe725457a367445e62a1</t>
  </si>
  <si>
    <t>A-1-Small General Service-Non-Time of Use Rate (Poly-Phase)</t>
  </si>
  <si>
    <t>This schedule is also not available to customers whose meter indicates a maximum demand of 75 kW or greater for three consecutive months. Fixed Monthly Charge is the Total Customer Charge per day, averaged out for a month. ($0.65708 per meter per day * 365 days/ 12 months).</t>
  </si>
  <si>
    <t>Note: this is not the TOU rate option, so there is a PDP (Peak Day Pricing) of 60 cents/kWh during the PDP events (9 to 15 days out of the year).</t>
  </si>
  <si>
    <t>['05/30/2016 10:28:02', '05/30/2016 10:29:10', '01/05/2017 07:37:58']</t>
  </si>
  <si>
    <t>574cbefc5457a3992c5e629e</t>
  </si>
  <si>
    <t>http://en.openei.org/apps/USURDB/rate/view/574cbefc5457a3992c5e629e</t>
  </si>
  <si>
    <t>A-1 Small General Service TOU  (Single-Phase)</t>
  </si>
  <si>
    <t>This schedule is also not available to customers whose meter indicates a maximum demand of 75 kW or greater for three consecutive months.</t>
  </si>
  <si>
    <t>Fixed Monthly Charge is the Total Customer Charge per day, averaged out for a month. ($0.32854 per meter per day * 365 days/ 12 months).</t>
  </si>
  <si>
    <t>['05/30/2016 10:30:20', '05/30/2016 10:32:58', '01/05/2017 07:39:01']</t>
  </si>
  <si>
    <t>574cbfc15457a3874b5e62a0</t>
  </si>
  <si>
    <t>http://en.openei.org/apps/USURDB/rate/view/574cbfc15457a3874b5e62a0</t>
  </si>
  <si>
    <t>A-1 Small General Service TOU (Poly-Phase)</t>
  </si>
  <si>
    <t>This schedule is also not available to customers whose meter indicates a maximum demand of 75 kW or greater for three consecutive months.Fixed Monthly Charge is the Total Customer Charge per day, averaged out for a month. ($0.65708 per meter per day * 365 days/ 12 months).</t>
  </si>
  <si>
    <t>['05/30/2016 10:33:37', '05/30/2016 10:35:16', '10/20/2016 10:00:41']</t>
  </si>
  <si>
    <t>574cc0f45457a37c445e629f</t>
  </si>
  <si>
    <t>http://en.openei.org/apps/USURDB/rate/view/574cc0f45457a37c445e629f</t>
  </si>
  <si>
    <t>A-6 Small General Service TOU Single Phase</t>
  </si>
  <si>
    <t>['05/30/2016 10:38:44', '05/30/2016 10:41:17', '10/20/2016 05:52:22']</t>
  </si>
  <si>
    <t>574cc1b25457a39b4c5e62a0</t>
  </si>
  <si>
    <t>http://en.openei.org/apps/USURDB/rate/view/574cc1b25457a39b4c5e62a0</t>
  </si>
  <si>
    <t>A-6 Small General Service TOU Poly Phase</t>
  </si>
  <si>
    <t>Fixed Monthly Charge is the Total Customer Charge per day, averaged out for a month. ($0.65708 per meter per day * 365 days/ 12 months).</t>
  </si>
  <si>
    <t>['05/30/2016 10:41:54', '05/30/2016 10:43:33', '01/05/2017 07:49:07']</t>
  </si>
  <si>
    <t>574cc2495457a3c01f5e62a7</t>
  </si>
  <si>
    <t>http://en.openei.org/apps/USURDB/rate/view/574cc2495457a3c01f5e62a7</t>
  </si>
  <si>
    <t>A-6 Small General Service TOU Meter Charge (A-6)</t>
  </si>
  <si>
    <t>Applies to customers who were on A*6 as of May 1, 2006.    Fixed Monthly Charge is the Total Customer Charge per day, averaged out for a month. ($0.20107 per meter per day * 365 days/ 12 months).</t>
  </si>
  <si>
    <t>['05/30/2016 10:44:25', '05/30/2016 10:45:51', '01/05/2017 07:50:55']</t>
  </si>
  <si>
    <t>574cc2cb5457a367445e62a2</t>
  </si>
  <si>
    <t>http://en.openei.org/apps/USURDB/rate/view/574cc2cb5457a367445e62a2</t>
  </si>
  <si>
    <t>A-6 Small General Service TOU Meter Charge (W)</t>
  </si>
  <si>
    <t>Applies to customers who were on Rate W as of May 1, 2006.</t>
  </si>
  <si>
    <t>Fixed Monthly Charge is the Total Customer Charge per day, averaged out for a month. ($0.05914 per meter per day * 365 days/ 12 months).</t>
  </si>
  <si>
    <t>['05/30/2016 10:46:35', '05/30/2016 10:48:11', '01/05/2017 07:55:49']</t>
  </si>
  <si>
    <t>574cc3475457a37c445e62a0</t>
  </si>
  <si>
    <t>http://en.openei.org/apps/USURDB/rate/view/574cc3475457a37c445e62a0</t>
  </si>
  <si>
    <t>A-6 Small General Service TOU Meter Charge (X)</t>
  </si>
  <si>
    <t>Applies to customers who were on Rate X as of May 1, 2006 or who enroll  on A*6 on or after May 1, 2006    Fixed Monthly Charge is the Total Customer Charge per day, averaged out for a month. ($0.20107 per meter per day * 365 days/ 12 months).</t>
  </si>
  <si>
    <t>['05/30/2016 10:48:39', '05/30/2016 10:50:22', '01/05/2017 07:57:51']</t>
  </si>
  <si>
    <t>574cc43b5457a3f9595e629f</t>
  </si>
  <si>
    <t>http://en.openei.org/apps/USURDB/rate/view/574cc43b5457a3f9595e629f</t>
  </si>
  <si>
    <t>A-10 Medium General Demand Service (Secondary Voltage)</t>
  </si>
  <si>
    <t>Schedule A*10 is a demand metered rate schedule for general service customers.  Schedule  A*10 applies to single*phase and polyphase alternating*current service (for a description of these terms, see Section D of Rule 2*).   If the customer's demand exceeds 499 kW for three consecutive months, the customer's account will be transferred to Schedule E*19 or E*20.</t>
  </si>
  <si>
    <t>Fixed Monthly Charge is the Meter Charge Rate per meter per day averaged out for a month. There is also an optional meter data access charge of $0.98563 per meter per day.</t>
  </si>
  <si>
    <t>['05/30/2016 10:52:43', '05/30/2016 10:55:40', '01/05/2017 08:01:27']</t>
  </si>
  <si>
    <t>574cc50c5457a3992c5e629f</t>
  </si>
  <si>
    <t>http://en.openei.org/apps/USURDB/rate/view/574cc50c5457a3992c5e629f</t>
  </si>
  <si>
    <t>A-10 Medium General Demand Service (Primary Voltage)</t>
  </si>
  <si>
    <t>If the customer's demand exceeds 499 kW for three consecutive months, the customer's account will be transferred to Schedule E*19 or E*20.Peak Day Pricing Default Rates: Peak Day Pricing (PDP) rates provide customers the opportunity to manage their electric costs by reducing load during high cost periods or shifting load from high cost periods to lower cost periods</t>
  </si>
  <si>
    <t>Fixed Monthly Charge is the Meter Charge Rate per meter per day averaged out for a month.   There is also an optional meter data access charge of $0.98563 per meter per day.</t>
  </si>
  <si>
    <t>['05/30/2016 10:56:12', '05/30/2016 10:57:20', '01/05/2017 08:04:10']</t>
  </si>
  <si>
    <t>574cc6115457a34a4b5e629f</t>
  </si>
  <si>
    <t>http://en.openei.org/apps/USURDB/rate/view/574cc6115457a34a4b5e629f</t>
  </si>
  <si>
    <t>A-10 Medium General Demand Service TOU (Secondary Voltage)</t>
  </si>
  <si>
    <t>Schedule A*10 is a demand metered rate schedule for general service customers.  Schedule A*10 applies to single*phase and polyphase alternating*current service (for a description of  these terms, see Section D of Rule 2*).  This schedule is not available to residential or agricultural service for which a residential or agricultural schedule is applicable, except for single*phase and polyphase service in common areas in a multifamily complex (see Common*Area Accounts section). Under Rate Schedule A*10, there is a limit on the demand (the number of kilowatts (kW)) the customer may require from the PG&amp;E system.  If the customer's demand exceeds 499 kW for three consecutive months, the customer's account will be transferred to Schedule E*19 or E*20. Under Rate Schedule A*10, a bundled service customer with a maximum demand of 200 kW or greater for three consecutive months must have an interval data meter that can be read remotely by PG&amp;E and pay the time*of*use (TOU) charges in accordance with the terms and conditions of this rate schedule.</t>
  </si>
  <si>
    <t>['05/30/2016 11:00:33', '05/30/2016 11:03:40', '01/05/2017 08:08:12']</t>
  </si>
  <si>
    <t>574cc7015457a3f8595e629f</t>
  </si>
  <si>
    <t>http://en.openei.org/apps/USURDB/rate/view/574cc7015457a3f8595e629f</t>
  </si>
  <si>
    <t>A-10 Medium General Demand Service TOU (Primary Voltage)</t>
  </si>
  <si>
    <t>Time of Use Rate for Primary Voltage.</t>
  </si>
  <si>
    <t>['05/30/2016 11:04:33', '05/30/2016 11:06:52', '01/05/2017 08:10:33']</t>
  </si>
  <si>
    <t>574db6805457a30a7e5e629e</t>
  </si>
  <si>
    <t>http://en.openei.org/apps/USURDB/rate/view/574db6805457a30a7e5e629e</t>
  </si>
  <si>
    <t>E-19 Medium General Demand TOU (Secondary)</t>
  </si>
  <si>
    <t>Ongoing daily Time*of*Use (TOU) meter charges applicable to customers taking   voluntary TOU service under this rate schedule will no longer be applied if the customer   has a SmartMeter™ installed.    Peak Day Pricing Rates are applicable to customers taking this rate. A maximum of fifteen (15) PDP events and a minimum of nine (9) PDP events may be called in any calendar year.</t>
  </si>
  <si>
    <t>The fixed monthly charge include the customer charge mandatory ($19.71253*365/12). Customer charge voluntary -with smartmeter ($4.59959 *365/12)</t>
  </si>
  <si>
    <t>http://www.pge.com/tariffs/ERS.SHTML</t>
  </si>
  <si>
    <t>['05/31/2016 04:06:24', '05/31/2016 04:10:05', '05/31/2016 04:19:24', '01/05/2017 08:19:33']</t>
  </si>
  <si>
    <t>574db7885457a30b7e5e629d</t>
  </si>
  <si>
    <t>http://en.openei.org/apps/USURDB/rate/view/574db7885457a30b7e5e629d</t>
  </si>
  <si>
    <t>E-19 Medium General Demand TOU (Primary)</t>
  </si>
  <si>
    <t>Ongoing daily Time*of*Use (TOU) meter charges applicable to customers taking voluntary TOU service under this rate schedule will no longer be applied if the customer has a SmartMeter™ installed.    Peak Day Pricing Rates are applicable to customers taking this rate. A maximum of fifteen (15) PDP events and a minimum of nine (9) PDP events may be called in any calendar year.</t>
  </si>
  <si>
    <t>The fixed monthly charge include the customer charge mandatory ($32.85421*365/12).  Customer charge voluntary -with smartmeter ($4.59959 *365/12)</t>
  </si>
  <si>
    <t>['05/31/2016 04:10:48', '05/31/2016 04:13:23', '05/31/2016 04:19:55', '01/05/2017 08:25:51']</t>
  </si>
  <si>
    <t>574db9255457a30b7e5e629e</t>
  </si>
  <si>
    <t>http://en.openei.org/apps/USURDB/rate/view/574db9255457a30b7e5e629e</t>
  </si>
  <si>
    <t>E-19 Medium General Demand TOU (Secondary, Voluntary)</t>
  </si>
  <si>
    <t>This schedule is available on a voluntary basis for customers with maximum billing demands less than 500 kW. Customers voluntarily taking service on this schedule are subject to all the terms and conditions below, unless otherwise specified in Section 14.    Ongoing daily Time*of*Use (TOU) meter charges applicable to customers taking voluntary TOU service under this rate schedule will no longer be applied if the customer has a SmartMeter™ installed.</t>
  </si>
  <si>
    <t>['05/31/2016 04:17:41', '05/31/2016 04:21:54', '01/05/2017 08:32:00']</t>
  </si>
  <si>
    <t>574dba4a5457a3de795e629e</t>
  </si>
  <si>
    <t>http://en.openei.org/apps/USURDB/rate/view/574dba4a5457a3de795e629e</t>
  </si>
  <si>
    <t>E-19 Medium General Demand TOU (Primary, Voluntary)</t>
  </si>
  <si>
    <t>This schedule is available on a voluntary basis for customers with maximum billing demands less than 500 kW. Customers voluntarily taking service on this schedule are subject to all the terms and conditions below, unless otherwise specified in Section 14.    Ongoing daily Time*of*Use (TOU) meter charges applicable to customers taking voluntary TOU service under this rate schedule will no longer be applied if the customer has a SmartMeter™ installed.     Peak Day Pricing Rates are applicable to customers taking this rate. A maximum of fifteen (15) PDP events and a minimum of nine (9) PDP events may be called in any calendar year.</t>
  </si>
  <si>
    <t>['05/31/2016 04:22:34', '05/31/2016 04:26:21', '01/05/2017 08:34:27']</t>
  </si>
  <si>
    <t>574dbcac5457a3d3795e629f</t>
  </si>
  <si>
    <t>http://en.openei.org/apps/USURDB/rate/view/574dbcac5457a3d3795e629f</t>
  </si>
  <si>
    <t>E-20 Maximum demand of (1000 KW or more) (Secondary)</t>
  </si>
  <si>
    <t>An optional meter data access charge is applicable to this rate.Peak Day Pricing Rates are applicable to customers taking this rate. A maximum of fifteen (15) PDP events and a minimum of nine (9) PDP events may be called in any calendar year.</t>
  </si>
  <si>
    <t>The fixed monthly charge include the customer charge mandatory ($32.85421*365/12). Optional Meter Data Access Charge ($0.98563*365/12)</t>
  </si>
  <si>
    <t>['05/31/2016 04:32:44', '05/31/2016 04:35:28', '01/06/2017 03:30:14']</t>
  </si>
  <si>
    <t>574dbd695457a30e7e5e629f</t>
  </si>
  <si>
    <t>http://en.openei.org/apps/USURDB/rate/view/574dbd695457a30e7e5e629f</t>
  </si>
  <si>
    <t>E-20 Maximum demand of (1000 KW or more) (Primary)</t>
  </si>
  <si>
    <t>An optional meter data access charge is applicable to this rate. Peak Day Pricing Rates are applicable to customers taking this rate. A maximum of fifteen (15) PDP events and a minimum of nine (9) PDP events may be called in any calendar year.</t>
  </si>
  <si>
    <t>The fixed monthly charge include the customer charge mandatory ($59.13758*365/12). Optional Meter Data Access Charge ($0.98563*365/12)</t>
  </si>
  <si>
    <t>['05/31/2016 04:35:53', '05/31/2016 04:38:22', '01/06/2017 03:32:24']</t>
  </si>
  <si>
    <t>574de0085457a30c1d5e629d</t>
  </si>
  <si>
    <t>http://en.openei.org/apps/USURDB/rate/view/574de0085457a30c1d5e629d</t>
  </si>
  <si>
    <t>SC-2 - General Small [NYC]</t>
  </si>
  <si>
    <t>Consolidated Edison Co-NY Inc</t>
  </si>
  <si>
    <t>Light, heat, and power for general uses where the Customer's requirements do not exceed 10 kilowatts subject to the Common Provisions and Special Provisions of this Service Classification.</t>
  </si>
  <si>
    <t>http://www.coned.com/rates/elec.asp</t>
  </si>
  <si>
    <t>Adjustment = Market Supply charge + Merchant Function charge + Monthly Adjustment clause + System Benefits charge + Surcharge to Collect Assessments Under 18a of Public Service Law + Revenue Decoupling mechanism</t>
  </si>
  <si>
    <t>['05/31/2016 07:03:36', '05/31/2016 07:06:39', '05/31/2016 07:07:14', '06/01/2016 09:24:57']</t>
  </si>
  <si>
    <t>574de0fc5457a3d3795e62a0</t>
  </si>
  <si>
    <t>http://en.openei.org/apps/USURDB/rate/view/574de0fc5457a3d3795e62a0</t>
  </si>
  <si>
    <t>SC-2 - General Small Time-Of-Day [NYC]</t>
  </si>
  <si>
    <t>['05/31/2016 07:07:40', '05/31/2016 07:11:25', '06/01/2016 09:29:29']</t>
  </si>
  <si>
    <t>574e02195457a343795e629e</t>
  </si>
  <si>
    <t>http://en.openei.org/apps/USURDB/rate/view/574e02195457a343795e629e</t>
  </si>
  <si>
    <t>SC-9 - General Large Low Tension Service [NYC]</t>
  </si>
  <si>
    <t>The Customer will be required to pay a Customer Charge (per month) and a Delivery Service Contract Demand Charge (per kW per month of the Contract Demand) based on the SC that would otherwise be applicable to the Customer if the Customer were taking the Company's delivery service; provided, however, that the Customer Charge will be waived under this SC if service is taken by the Customer under both this SC and another SC through the same service connection</t>
  </si>
  <si>
    <t>['05/31/2016 09:28:57', '05/31/2016 09:32:26', '05/31/2016 09:33:59', '06/01/2016 10:00:43', '06/17/2016 09:24:17', '09/27/2016 12:16:30', '11/22/2016 05:19:38']</t>
  </si>
  <si>
    <t>574e03045457a30b7e5e62a0</t>
  </si>
  <si>
    <t>http://en.openei.org/apps/USURDB/rate/view/574e03045457a30b7e5e62a0</t>
  </si>
  <si>
    <t>SC-9 - General Large High Tension Service [NYC]</t>
  </si>
  <si>
    <t>Fixed monthly charge is 108.92(4/12) + 80.62(8/12) + 131.65 = $221.7037</t>
  </si>
  <si>
    <t>['05/31/2016 09:32:52', '05/31/2016 09:37:39', '06/01/2016 10:05:54', '06/17/2016 09:26:16', '09/27/2016 12:17:15']</t>
  </si>
  <si>
    <t>574e04d35457a348215e629d</t>
  </si>
  <si>
    <t>http://en.openei.org/apps/USURDB/rate/view/574e04d35457a348215e629d</t>
  </si>
  <si>
    <t>SC-9 - Rate II - General Large TOD Service [NYC]</t>
  </si>
  <si>
    <t>Demand charges 1 and 3 are only applicable to low tension service.</t>
  </si>
  <si>
    <t>['05/31/2016 09:40:35', '05/31/2016 09:45:54', '06/01/2016 10:09:52', '09/27/2016 12:15:04', '11/22/2016 05:35:14']</t>
  </si>
  <si>
    <t>574e067d5457a349215e629d</t>
  </si>
  <si>
    <t>http://en.openei.org/apps/USURDB/rate/view/574e067d5457a349215e629d</t>
  </si>
  <si>
    <t>SC-9 - General Large Voluntary TOD Service [NYC]</t>
  </si>
  <si>
    <t>['05/31/2016 09:47:41', '05/31/2016 09:54:04', '06/01/2016 10:14:13', '06/17/2016 09:28:52', '09/27/2016 12:17:59', '11/22/2016 05:37:55', '11/22/2016 06:05:02', '11/22/2016 06:25:51']</t>
  </si>
  <si>
    <t>574f37ff5457a3ed445e629f</t>
  </si>
  <si>
    <t>http://en.openei.org/apps/USURDB/rate/view/574f37ff5457a3ed445e629f</t>
  </si>
  <si>
    <t>E-19 Medium General Demand TOU Option R (Secondary)</t>
  </si>
  <si>
    <t>Option R for Solar: The Option R rate is available to qualifying E*19 customers,  including voluntary E*19 customers, with PV systems that provide 15% or more of their  annual electricity usage. For additional Option R details and program specifics, see  Sections 3 and 20.</t>
  </si>
  <si>
    <t>['06/01/2016 07:31:11', '10/20/2016 11:21:26']</t>
  </si>
  <si>
    <t>574f39765457a30d485e629d</t>
  </si>
  <si>
    <t>http://en.openei.org/apps/USURDB/rate/view/574f39765457a30d485e629d</t>
  </si>
  <si>
    <t>E-19 Medium General Demand TOU Option R (Primary)</t>
  </si>
  <si>
    <t>['06/01/2016 07:37:26', '01/06/2017 03:13:06']</t>
  </si>
  <si>
    <t>574f3c4c5457a30e485e629d</t>
  </si>
  <si>
    <t>http://en.openei.org/apps/USURDB/rate/view/574f3c4c5457a30e485e629d</t>
  </si>
  <si>
    <t>E-19 Medium General Demand TOU Option R (Secondary, Voluntary)</t>
  </si>
  <si>
    <t>Option R for Solar: The Option R rate is available to qualifying E*19 customers, including voluntary E*19 customers, with PV systems that provide 15% or more of their annual electricity usage. For additional Option R details and program specifics, see Sections 3 and 20.</t>
  </si>
  <si>
    <t>['06/01/2016 07:49:32', '06/01/2016 07:54:08', '10/20/2016 11:32:16']</t>
  </si>
  <si>
    <t>574f3dc75457a30c485e629e</t>
  </si>
  <si>
    <t>http://en.openei.org/apps/USURDB/rate/view/574f3dc75457a30c485e629e</t>
  </si>
  <si>
    <t>E-19 Medium General Demand TOU Option R (Primary, Voluntary)</t>
  </si>
  <si>
    <t>['06/01/2016 07:55:51', '06/01/2016 08:02:50', '01/06/2017 03:18:55']</t>
  </si>
  <si>
    <t>574f40fc5457a3975c5e629d</t>
  </si>
  <si>
    <t>http://en.openei.org/apps/USURDB/rate/view/574f40fc5457a3975c5e629d</t>
  </si>
  <si>
    <t>E-20 Maximum demand of 1000KW or more Option R (Secondary)</t>
  </si>
  <si>
    <t>Option R for Solar: The Option R rate is available to qualifying E*20 customers, with  solar photovoltaic (PV) systems that provide 15% or more of their annual electricity  usage. For additional Option R details and program specifics, see Sections 3 and 18.</t>
  </si>
  <si>
    <t>['06/01/2016 08:09:32', '01/06/2017 03:37:48']</t>
  </si>
  <si>
    <t>574f42045457a30c485e629f</t>
  </si>
  <si>
    <t>http://en.openei.org/apps/USURDB/rate/view/574f42045457a30c485e629f</t>
  </si>
  <si>
    <t>E-20 Maximum demand of 1000KW or more Option R (Primary)</t>
  </si>
  <si>
    <t>Option R for Solar: The Option R rate is available to qualifying E*20 customers, with solar photovoltaic (PV) systems that provide 15% or more of their annual electricity usage. For additional Option R details and program specifics, see Sections 3 and 18.</t>
  </si>
  <si>
    <t>['06/01/2016 08:13:56', '01/06/2017 03:39:40']</t>
  </si>
  <si>
    <t>574f5c015457a3975c5e629e</t>
  </si>
  <si>
    <t>http://en.openei.org/apps/USURDB/rate/view/574f5c015457a3975c5e629e</t>
  </si>
  <si>
    <t>SC-9 - General Large Low Tension Service [Westchester]</t>
  </si>
  <si>
    <t>['06/01/2016 10:04:49', '06/17/2016 09:24:43', '09/27/2016 12:16:55']</t>
  </si>
  <si>
    <t>574f5d075457a30e485e629e</t>
  </si>
  <si>
    <t>http://en.openei.org/apps/USURDB/rate/view/574f5d075457a30e485e629e</t>
  </si>
  <si>
    <t>SC-9 - General Large High Tension Service [Westchester]</t>
  </si>
  <si>
    <t>['06/01/2016 10:09:11', '06/17/2016 09:27:07', '09/27/2016 12:17:37']</t>
  </si>
  <si>
    <t>574f5e045457a3b3795e629e</t>
  </si>
  <si>
    <t>http://en.openei.org/apps/USURDB/rate/view/574f5e045457a3b3795e629e</t>
  </si>
  <si>
    <t>SC-9 - General Large TOD Service [Westchester]</t>
  </si>
  <si>
    <t>['06/01/2016 10:13:24', '09/27/2016 12:15:39']</t>
  </si>
  <si>
    <t>574f5eec5457a3da785e629e</t>
  </si>
  <si>
    <t>http://en.openei.org/apps/USURDB/rate/view/574f5eec5457a3da785e629e</t>
  </si>
  <si>
    <t>SC-9 - General Large Voluntary TOD Service [Westchester]</t>
  </si>
  <si>
    <t>['06/01/2016 10:17:16', '06/17/2016 09:29:20', '09/27/2016 12:18:25', '10/21/2016 05:15:36']</t>
  </si>
  <si>
    <t>575aff145457a365580374af</t>
  </si>
  <si>
    <t>http://en.openei.org/apps/USURDB/rate/view/575aff145457a365580374af</t>
  </si>
  <si>
    <t>Large Light &amp; Power - Primary voltage discount</t>
  </si>
  <si>
    <t>['06/10/2016 05:55:32']</t>
  </si>
  <si>
    <t>575f1e615457a37f4dba0c13</t>
  </si>
  <si>
    <t>http://en.openei.org/apps/USURDB/rate/view/575f1e615457a37f4dba0c13</t>
  </si>
  <si>
    <t>Small General Service Metered (A10)</t>
  </si>
  <si>
    <t>Northern States Power Co - Minnesota</t>
  </si>
  <si>
    <t>http://www.xcelenergy.com/About_Us/Rates_&amp;_Regulations/Rates,_Rights_&amp;_Service_Rules/MN_Regulatory_Rates_and_Tariffs</t>
  </si>
  <si>
    <t>Adjustments = Fuel Cost charge + Transmission Cost Recovery rider + Conservation Improvement Program adjustment + Renewable Development Fund rider + Affordability surcharge</t>
  </si>
  <si>
    <t>['06/13/2016 08:58:09', '06/13/2016 08:59:19']</t>
  </si>
  <si>
    <t>575f1f645457a39f4eba0c16</t>
  </si>
  <si>
    <t>http://en.openei.org/apps/USURDB/rate/view/575f1f645457a39f4eba0c16</t>
  </si>
  <si>
    <t>Small General Service Direct Current (A13)</t>
  </si>
  <si>
    <t>Direct Current service is only available in Minneapolis and St. Paul to the extent now used.</t>
  </si>
  <si>
    <t>['06/13/2016 09:02:28', '06/13/2016 09:05:52']</t>
  </si>
  <si>
    <t>575f20935457a3dd32ba0c14</t>
  </si>
  <si>
    <t>http://en.openei.org/apps/USURDB/rate/view/575f20935457a3dd32ba0c14</t>
  </si>
  <si>
    <t>Small General Time-of-Day Metered Service (A12)</t>
  </si>
  <si>
    <t>['06/13/2016 09:07:31', '06/13/2016 09:10:52']</t>
  </si>
  <si>
    <t>575f23855457a3292bba0c17</t>
  </si>
  <si>
    <t>http://en.openei.org/apps/USURDB/rate/view/575f23855457a3292bba0c17</t>
  </si>
  <si>
    <t>Small General Time-of-Day kWh Metered Service (A16)</t>
  </si>
  <si>
    <t>https://www.xcelenergy.com/Company/Rates_&amp;_Regulations/Rates/Minnesota_Rates,_Rights_and_Service_Rules</t>
  </si>
  <si>
    <t>['06/13/2016 09:20:05', '06/13/2016 09:21:25']</t>
  </si>
  <si>
    <t>575f25005457a36123ba0c13</t>
  </si>
  <si>
    <t>http://en.openei.org/apps/USURDB/rate/view/575f25005457a36123ba0c13</t>
  </si>
  <si>
    <t>General Service (A14) Secondary Voltage</t>
  </si>
  <si>
    <t>['06/13/2016 09:26:24', '06/13/2016 09:32:49']</t>
  </si>
  <si>
    <t>575f281f5457a3191aba0c13</t>
  </si>
  <si>
    <t>http://en.openei.org/apps/USURDB/rate/view/575f281f5457a3191aba0c13</t>
  </si>
  <si>
    <t>General Service (A14) Primary Voltage</t>
  </si>
  <si>
    <t>['06/13/2016 09:39:43']</t>
  </si>
  <si>
    <t>575f2c1b5457a3ad3eba0c11</t>
  </si>
  <si>
    <t>http://en.openei.org/apps/USURDB/rate/view/575f2c1b5457a3ad3eba0c11</t>
  </si>
  <si>
    <t>General Service Time-of-Day Metered (A15) Secondary Voltage</t>
  </si>
  <si>
    <t>['06/13/2016 09:56:43', '06/13/2016 10:01:57']</t>
  </si>
  <si>
    <t>575f2f1a5457a39f4eba0c17</t>
  </si>
  <si>
    <t>http://en.openei.org/apps/USURDB/rate/view/575f2f1a5457a39f4eba0c17</t>
  </si>
  <si>
    <t>General Service Time-of-Day Metered (A15) Primary Voltage</t>
  </si>
  <si>
    <t>['06/13/2016 10:09:30']</t>
  </si>
  <si>
    <t>575f34625457a30040ba0c12</t>
  </si>
  <si>
    <t>http://en.openei.org/apps/USURDB/rate/view/575f34625457a30040ba0c12</t>
  </si>
  <si>
    <t>General Service Time-of-Day kWh Metered (A17) Secondary Voltage</t>
  </si>
  <si>
    <t>['06/13/2016 10:32:02']</t>
  </si>
  <si>
    <t>575f35765457a3191aba0c16</t>
  </si>
  <si>
    <t>http://en.openei.org/apps/USURDB/rate/view/575f35765457a3191aba0c16</t>
  </si>
  <si>
    <t>General Service Time-of-Day kWh Metered (A17) Primary Voltage</t>
  </si>
  <si>
    <t>['06/13/2016 10:36:38']</t>
  </si>
  <si>
    <t>576076e55457a31b33ba0c11</t>
  </si>
  <si>
    <t>http://en.openei.org/apps/USURDB/rate/view/576076e55457a31b33ba0c11</t>
  </si>
  <si>
    <t>General Service Demand Measured (GSA) Single Phase Class 2</t>
  </si>
  <si>
    <t>PECO Energy Co</t>
  </si>
  <si>
    <t>Monthly charge includes the Consumer Education Plan Costs</t>
  </si>
  <si>
    <t>https://www.peco.com/CustomerService/RatesandPricing/RateInformation/Pages/CurrentElectric.aspx</t>
  </si>
  <si>
    <t>Rate = Distribution Service Charge + Energy Supply Charge | Adjustments = Nuclear Decomissioning Cost adjustment + Transmission Service charge + Non-Bypassable Transmission charge + Smart Meter Cost Recovery surcharge + Provision for the Tax Accounting Repair credit + Provision for the Recovery of Energy Efficiency and Conservation Program cost + Provision for the Recovery of Consumer Education Plan cost</t>
  </si>
  <si>
    <t>['06/14/2016 09:28:05', '06/14/2016 09:38:31', '06/14/2016 09:43:39', '06/14/2016 09:56:10', '06/14/2016 09:57:22', '06/15/2016 02:42:13']</t>
  </si>
  <si>
    <t>576079ae5457a3c00fba0c10</t>
  </si>
  <si>
    <t>http://en.openei.org/apps/USURDB/rate/view/576079ae5457a3c00fba0c10</t>
  </si>
  <si>
    <t>General Service Polyphase Service (GSA) Class 2</t>
  </si>
  <si>
    <t>['06/14/2016 09:39:58', '06/14/2016 09:45:01', '06/14/2016 09:46:11', '06/14/2016 09:57:34', '06/15/2016 02:42:51']</t>
  </si>
  <si>
    <t>57607c415457a36c45ba0c10</t>
  </si>
  <si>
    <t>http://en.openei.org/apps/USURDB/rate/view/57607c415457a36c45ba0c10</t>
  </si>
  <si>
    <t>General Service Not Demand Measured (GSA) Single Phase Class 2</t>
  </si>
  <si>
    <t>Single*phase service without demand measurement, however demand charges exist.    Demand in kW = monthly kWh Usage / 175</t>
  </si>
  <si>
    <t>['06/14/2016 09:50:57', '06/14/2016 09:53:34', '06/14/2016 09:55:35', '06/14/2016 09:57:01', '06/15/2016 02:41:20']</t>
  </si>
  <si>
    <t>57607e8a5457a39747ba0c11</t>
  </si>
  <si>
    <t>http://en.openei.org/apps/USURDB/rate/view/57607e8a5457a39747ba0c11</t>
  </si>
  <si>
    <t>General Service Not Demand Measured (GSA) Single Phase Class 3</t>
  </si>
  <si>
    <t>Single*phase service without demand measurement.  However, demand charges exist.    Demand in kW = monthly kWh usage / 175</t>
  </si>
  <si>
    <t>['06/14/2016 10:00:42', '06/14/2016 10:06:03', '06/15/2016 02:44:38']</t>
  </si>
  <si>
    <t>57607ffc5457a3c00fba0c11</t>
  </si>
  <si>
    <t>http://en.openei.org/apps/USURDB/rate/view/57607ffc5457a3c00fba0c11</t>
  </si>
  <si>
    <t>General Service Demand Measured (GSA) Single Phase Class 3</t>
  </si>
  <si>
    <t>['06/14/2016 10:06:52', '06/14/2016 10:08:36', '06/15/2016 02:45:31']</t>
  </si>
  <si>
    <t>5760807c5457a3ab28ba0c11</t>
  </si>
  <si>
    <t>http://en.openei.org/apps/USURDB/rate/view/5760807c5457a3ab28ba0c11</t>
  </si>
  <si>
    <t>General Service Polyphase Service (GSA) Class 3</t>
  </si>
  <si>
    <t>['06/14/2016 10:09:00', '06/14/2016 10:12:13', '06/15/2016 02:46:10']</t>
  </si>
  <si>
    <t>576082b05457a36c45ba0c12</t>
  </si>
  <si>
    <t>http://en.openei.org/apps/USURDB/rate/view/576082b05457a36c45ba0c12</t>
  </si>
  <si>
    <t>General Service Not Demand Measured (GSA) Single Phase Class 4</t>
  </si>
  <si>
    <t>['06/14/2016 10:18:24', '06/15/2016 02:47:09']</t>
  </si>
  <si>
    <t>576083465457a31b33ba0c13</t>
  </si>
  <si>
    <t>http://en.openei.org/apps/USURDB/rate/view/576083465457a31b33ba0c13</t>
  </si>
  <si>
    <t>General Service Demand Metered (GSA) Single Phase Class 4</t>
  </si>
  <si>
    <t>['06/14/2016 10:20:54', '06/15/2016 02:47:42']</t>
  </si>
  <si>
    <t>576083f45457a31b33ba0c14</t>
  </si>
  <si>
    <t>http://en.openei.org/apps/USURDB/rate/view/576083f45457a31b33ba0c14</t>
  </si>
  <si>
    <t>General Service Polyphase Service (GSA) Class 4</t>
  </si>
  <si>
    <t>['06/14/2016 10:23:48', '06/15/2016 02:48:13']</t>
  </si>
  <si>
    <t>5760858a5457a32032ba0c13</t>
  </si>
  <si>
    <t>http://en.openei.org/apps/USURDB/rate/view/5760858a5457a32032ba0c13</t>
  </si>
  <si>
    <t>High Tension Power (HT) - Class 2</t>
  </si>
  <si>
    <t>Untransformed service from the Company's standard high tension lines, where the customer installs, owns, and maintains, any transforming, switching and other receiving equipment required.</t>
  </si>
  <si>
    <t>Monthly charge includes SMCRS</t>
  </si>
  <si>
    <t>[{'Discount for service at 33,000 volts per kW': '-0.15/kW'}
 {'Discount for service at 69,000 volts per kW up to 10,000': '-0.48/kW'}
 {'Discount for service over 69,000 volts per kW up to 100,000': '-0.48/kW'}]</t>
  </si>
  <si>
    <t>Rate = Distribution Service Charge + Energy Supply Charge | Adjustments = Nuclear Decomissioning Cost adjustment + Transmission Service charge + Non-Bypassable Transmission charge + Smart Meter Cost Recovery surcharge + Provision for the Tax Accounting Repair credit + Provision for the Recovery of Energy Efficiency and Conservation Program cost</t>
  </si>
  <si>
    <t>['06/14/2016 10:30:34', '06/14/2016 10:42:19']</t>
  </si>
  <si>
    <t>5760886e5457a3c00fba0c12</t>
  </si>
  <si>
    <t>http://en.openei.org/apps/USURDB/rate/view/5760886e5457a3c00fba0c12</t>
  </si>
  <si>
    <t>High Tension Power (HT) - Class 3</t>
  </si>
  <si>
    <t>Monthly charge includes the SMCRS</t>
  </si>
  <si>
    <t>['06/14/2016 10:42:54', '06/14/2016 10:47:16', '06/15/2016 02:52:38']</t>
  </si>
  <si>
    <t>57608a5e5457a3c00fba0c13</t>
  </si>
  <si>
    <t>http://en.openei.org/apps/USURDB/rate/view/57608a5e5457a3c00fba0c13</t>
  </si>
  <si>
    <t>High Tension Power (HT) - Class 4</t>
  </si>
  <si>
    <t>['06/14/2016 10:51:10']</t>
  </si>
  <si>
    <t>57618e585457a35a7dba0c10</t>
  </si>
  <si>
    <t>http://en.openei.org/apps/USURDB/rate/view/57618e585457a35a7dba0c10</t>
  </si>
  <si>
    <t>Schelule 6 (General Service - Distribution Voltage)</t>
  </si>
  <si>
    <t>PacifiCorp (Utah)</t>
  </si>
  <si>
    <t>This Schedule is for alternating current, single or three*phase, electric service supplied at Company's available voltage, but less than 46,000 volts through a single point of delivery, for all service required on the Customer's premises. This Schedule is for nonresidential Customers whose loads have not registered 1,000 kW or more, more than once in the preceding 18*month period and who are not otherwise subject to service on Schedule 8. This Schedule is for general nonresidential service, except for multi*unit residential complexes master metered in accordance with the Utah Administrative Code, Section R746*210. Service under this Schedule is also available to common areas associated with residential complexes</t>
  </si>
  <si>
    <t>https://www.rockymountainpower.net/about/rar/uri.html</t>
  </si>
  <si>
    <t>Adjustments = Low Income Residential Lifeline Program + Energy Balancing Account Program + REC Revenue adjustment + Demand Side Management Cost adjustment + Solar Incentive Program Cost adjustment</t>
  </si>
  <si>
    <t>['06/15/2016 05:20:24', '06/15/2016 05:25:55', '02/17/2017 07:05:57']</t>
  </si>
  <si>
    <t>57618fe65457a31b52ba0c10</t>
  </si>
  <si>
    <t>http://en.openei.org/apps/USURDB/rate/view/57618fe65457a31b52ba0c10</t>
  </si>
  <si>
    <t>Schedule 6A (General Service - Energy Time-of-Day Option)</t>
  </si>
  <si>
    <t>This Schedule is for alternating  current, single or three*phase, electric service supplied at Company's available voltage, but less than 46,000 volts through a single point of delivery, for all service required on the Customer's premises.  This Schedule is for nonresidential Customers whose loads have not registered 1,000 kW or more, more than once in the preceding 18*month period and who are not otherwise subject to service on Schedule 8.  This Schedule is for general nonresidential service, except for multi*unit residential complexes master metered in accordance with the Utah Administrative Code, Section R746*210.  Service under this Schedule is also available to common areas associated with residential complexes.</t>
  </si>
  <si>
    <t>['06/15/2016 05:27:02', '06/15/2016 05:34:22', '02/17/2017 07:22:30']</t>
  </si>
  <si>
    <t>576191bf5457a36e45ba0c10</t>
  </si>
  <si>
    <t>http://en.openei.org/apps/USURDB/rate/view/576191bf5457a36e45ba0c10</t>
  </si>
  <si>
    <t>Schedule 6B (General Service - Demand Time-of-Day Option)</t>
  </si>
  <si>
    <t>This Electric Service Schedule shall be available to Customers upon  the installation of required Time*of*Day metering equipment. In the event that such installation may  be delayed due to limited availability of such metering equipment, Customers shall be permitted to  elect the Time*of*Day Option on a prioritized basis, as such metering equipment becomes available.</t>
  </si>
  <si>
    <t>http://www.rockymountainpower.net/about/rar/uri.html</t>
  </si>
  <si>
    <t>['06/15/2016 05:34:55', '06/15/2016 05:42:15', '02/17/2017 07:38:58']</t>
  </si>
  <si>
    <t>576193f95457a35a7dba0c11</t>
  </si>
  <si>
    <t>http://en.openei.org/apps/USURDB/rate/view/576193f95457a35a7dba0c11</t>
  </si>
  <si>
    <t>Schedule 8 (Large General Service - Distribution Voltage)</t>
  </si>
  <si>
    <t>This Schedule is applicable to electric service loads which have registered 1000 kW or more, more than once in the preceding 18*month subsequent period of 18 consecutive months.</t>
  </si>
  <si>
    <t>['06/15/2016 05:44:25', '06/15/2016 05:51:39', '02/17/2017 07:42:36']</t>
  </si>
  <si>
    <t>576196045457a37002ba0c10</t>
  </si>
  <si>
    <t>http://en.openei.org/apps/USURDB/rate/view/576196045457a37002ba0c10</t>
  </si>
  <si>
    <t>Schedule 9 (General Service - High Voltage)</t>
  </si>
  <si>
    <t>Availability:his Schedule is for alternating current, three  *phase electric servicesupplied at approximately 46,000 volts or 69,000 volts or greater, through a single point of delivery. Seasonal service will be available only under other appropriate schedules</t>
  </si>
  <si>
    <t>['06/15/2016 05:53:08', '06/15/2016 05:59:37', '02/17/2017 08:06:12']</t>
  </si>
  <si>
    <t>5761a4225457a35b7dba0c10</t>
  </si>
  <si>
    <t>http://en.openei.org/apps/USURDB/rate/view/5761a4225457a35b7dba0c10</t>
  </si>
  <si>
    <t>Schedule 23 (General Service - Distribution Voltage - Small Customer)</t>
  </si>
  <si>
    <t>This Schedule is for alternating current, single or three*phase nonresidential electric service supplied at Company's available voltage, but less than 46,000 volts through a single point of delivery, for all service required on the Customer's premises by Customers with a power requirement not greater than 30 kW during seven (7) of any continuous twelve (12) month period and never exceeding 35 kW. Not withstanding the provisions of Electric Service Regulation No. 3, Paragraph No. 4, Customers subject to this rate who fail to qualify under the above conditions shall be classified as Schedule No. 6 Customers regardless of the period of time during which they qualified under this Schedule. Customers otherwise subject to this rate who fail to qualify under the above conditions shall be subject to Schedule No. 6 for not less than 12 months</t>
  </si>
  <si>
    <t>['06/15/2016 06:53:22', '06/15/2016 07:00:28', '02/17/2017 08:43:46']</t>
  </si>
  <si>
    <t>5761b2945457a3ab69ba0c10</t>
  </si>
  <si>
    <t>http://en.openei.org/apps/USURDB/rate/view/5761b2945457a3ab69ba0c10</t>
  </si>
  <si>
    <t>25 (Small General Service - Single Phase Secondary)</t>
  </si>
  <si>
    <t>PacifiCorp (Wyoming)</t>
  </si>
  <si>
    <t>Available  In all territory served by the Company in the State of Wyoming.    Applicable  To non*residential Customers for all electric service required on the Customer's premises whose demands have not registered more than 20.50 kW or whose energy usage have not registered more than 5,000 kWh in more than six (6) of any continuous twelve(12) month period. Deliveries at more than one point, or more than one voltage and phase classification, will be separately metered and billed. This Schedule is not applicable to standby or breakdown service.</t>
  </si>
  <si>
    <t>https://www.rockymountainpower.net/about/rar/wri.html</t>
  </si>
  <si>
    <t>Rate = Delivery + Transmission + Generation | Adjustments = Energy Cost Adjustment mechanism + REC and SO2 Revenue Adjustment mechanism + Bonus Tax Depreciation adjustment + Customer Efficiency Service charge</t>
  </si>
  <si>
    <t>['06/15/2016 07:55:00', '06/15/2016 07:58:44']</t>
  </si>
  <si>
    <t>5761b41a5457a37002ba0c12</t>
  </si>
  <si>
    <t>http://en.openei.org/apps/USURDB/rate/view/5761b41a5457a37002ba0c12</t>
  </si>
  <si>
    <t>25 (Small General Service - Single Phase Primary)</t>
  </si>
  <si>
    <t>['06/15/2016 08:01:30', '06/15/2016 08:04:08']</t>
  </si>
  <si>
    <t>5761b5c95457a38145ba0c11</t>
  </si>
  <si>
    <t>http://en.openei.org/apps/USURDB/rate/view/5761b5c95457a38145ba0c11</t>
  </si>
  <si>
    <t>28 (General Service - Single Phase Secondary)</t>
  </si>
  <si>
    <t>Available  In all territory served by the Company in the State of Wyoming.    Applicable  To non*residential Customers for all electric service required on the Customer's premises whose demands have registered more than 20.50 kW or whose energy usage have registered more than 5,000 kWh in more than six (6) of any continuous twelve(12) month period. Deliveries at more than one point, or more than one voltage and phase classification, will be separately metered and billed. This Schedule is not applicable to standby or breakdown service.</t>
  </si>
  <si>
    <t>['06/15/2016 08:08:41', '06/15/2016 08:13:06']</t>
  </si>
  <si>
    <t>5761b7795457a3650cba0c11</t>
  </si>
  <si>
    <t>http://en.openei.org/apps/USURDB/rate/view/5761b7795457a3650cba0c11</t>
  </si>
  <si>
    <t>28 (General Service - Single Phase Primary)</t>
  </si>
  <si>
    <t>['06/15/2016 08:15:53', '06/15/2016 08:20:09']</t>
  </si>
  <si>
    <t>5761ba135457a37d45ba0c14</t>
  </si>
  <si>
    <t>http://en.openei.org/apps/USURDB/rate/view/5761ba135457a37d45ba0c14</t>
  </si>
  <si>
    <t>33 Partial Requirements Service Large General Service Primary (Less than 46 kV)</t>
  </si>
  <si>
    <t>The back-up demand charges are as follows;  Back-up Facilities Charges: $7.70/kW  Back-up Demand Charges (On-Peak): $0.49/kW</t>
  </si>
  <si>
    <t>['06/15/2016 08:26:59', '06/15/2016 08:37:33', '06/15/2016 08:39:43']</t>
  </si>
  <si>
    <t>5761c00b5457a3141eba0c11</t>
  </si>
  <si>
    <t>http://en.openei.org/apps/USURDB/rate/view/5761c00b5457a3141eba0c11</t>
  </si>
  <si>
    <t>46 (Large General Service TOU - Secondary Voltage 1000-3000 kW)</t>
  </si>
  <si>
    <t>Available  In all territory served by the Company in the State of Wyoming.    Applicable  To non*residential Customers for all electric service required on the Customer's premises. Service under this Schedule is limited to electric service loads which have exceeded 999 kW in more than one month of a consecutive 18*month period. This Schedule will remain applicable until Customer fails to exceed 999 kW for 36 consecutive months. Deliveries at more than one point, or more than one voltage and phase classification, will be separately metered and billed. Service for loads that are intermittent, partial requirements, or highly fluctuating or seasonally disconnected (during any one year period) will be available only under a special contract.</t>
  </si>
  <si>
    <t>['06/15/2016 08:52:27', '06/15/2016 08:59:03']</t>
  </si>
  <si>
    <t>5761c1d75457a3141eba0c12</t>
  </si>
  <si>
    <t>http://en.openei.org/apps/USURDB/rate/view/5761c1d75457a3141eba0c12</t>
  </si>
  <si>
    <t>46 (Large General Service TOU - Secondary Voltage over 3000 kW)</t>
  </si>
  <si>
    <t>['06/15/2016 09:00:07', '06/15/2016 09:03:25']</t>
  </si>
  <si>
    <t>5761c2bc5457a3151eba0c10</t>
  </si>
  <si>
    <t>http://en.openei.org/apps/USURDB/rate/view/5761c2bc5457a3151eba0c10</t>
  </si>
  <si>
    <t>46 (Large General Service TOU - Primary Voltage 1000-3000 kW)</t>
  </si>
  <si>
    <t>To non*residential Customers for all electric service required on the Customer's premises. Service under this Schedule is limited to electric service loads where standard transmission service voltage is 46 kV or greater and loads have exceeded 999 kW in more than one month of a consecutive 18*month period. This Schedule will remain applicable until Customer fails to exceed 999 kW for 36 consecutive months or Customer's delivery voltage is less than standard transmission voltage of 46 kV. Deliveries at more than one point, or more than one voltage and phase classification, will be separately metered and billed. Service for loads that are intermittent, partial requirements, or highly fluctuating, or seasonally disconnected (during any one*year period) will be available only under a special contract.</t>
  </si>
  <si>
    <t>['06/15/2016 09:03:56', '06/15/2016 09:10:45', '06/15/2016 09:12:25', '06/15/2016 09:18:11']</t>
  </si>
  <si>
    <t>5761c4fd5457a3886bba0c14</t>
  </si>
  <si>
    <t>http://en.openei.org/apps/USURDB/rate/view/5761c4fd5457a3886bba0c14</t>
  </si>
  <si>
    <t>46 (Large General Service TOU - Primary Voltage over 3000 kW)</t>
  </si>
  <si>
    <t>Available  In all territory served by the Company in the State of Wyoming.    Applicable  To non*residential Customers for all electric service required on the Customer's premises. Service under this Schedule is limited to electric service loads which have exceeded 999 kW in more than one month of a consecutive 18*month period. This Schedule will remain applicable until Customer fails to exceed 999 kW for 36 consecutive months. Deliveries at more than one point, or more than one voltage and phase classification, will be separately metered and billed. Service for loads that are intermittent, partial requirements, or highly fluctuating or seasonally disconnected (during any one year period) will be available only under a special contract.  Partial requirements service for loads of 1,000 kW and over will be provided under the provisions of Schedule 33.</t>
  </si>
  <si>
    <t>['06/15/2016 09:13:33', '06/15/2016 09:18:20']</t>
  </si>
  <si>
    <t>5761d72d5457a3062cba0c11</t>
  </si>
  <si>
    <t>http://en.openei.org/apps/USURDB/rate/view/5761d72d5457a3062cba0c11</t>
  </si>
  <si>
    <t>Schedule 6 - General Service - Large Power (Secondary Voltage)</t>
  </si>
  <si>
    <t>PacifiCorp (Idaho)</t>
  </si>
  <si>
    <t>https://www.rockymountainpower.net/about/rar/iri.html#</t>
  </si>
  <si>
    <t>Adjustments = Energy Cost adjustment + Customer Efficiency Services Rate adjustment</t>
  </si>
  <si>
    <t>['06/15/2016 10:31:09', '06/15/2016 10:34:19']</t>
  </si>
  <si>
    <t>5761d80b5457a37002ba0c17</t>
  </si>
  <si>
    <t>http://en.openei.org/apps/USURDB/rate/view/5761d80b5457a37002ba0c17</t>
  </si>
  <si>
    <t>Schedule 6 - General Service - Large Power(Primary Voltage)</t>
  </si>
  <si>
    <t>['06/15/2016 10:34:51', '06/15/2016 10:37:36']</t>
  </si>
  <si>
    <t>5762c8ab5457a3ce2dba0c10</t>
  </si>
  <si>
    <t>http://en.openei.org/apps/USURDB/rate/view/5762c8ab5457a3ce2dba0c10</t>
  </si>
  <si>
    <t>Schedule 9 - General Service High Voltage</t>
  </si>
  <si>
    <t>This Schedule is for alternating current, three phase electric service supplied at approximately 44,000 volts or 69,000 volts or greater, through a single point of delivery, for all service required on the Customer's premises by customers contracting for not less than 80 kW nor more than 15,000 kW. Seasonal service will be available only under other appropriate schedules. Service under this Schedule is limited to a maximum power requirement of 15,000 kW. When a Customer's load reaches a level in excess of 15,000 kW, continued service will require special contract arrangements; provided, however, that special contract arrangements will not be required in those cases where electric service is being supplied by Company under this Schedule to operations existing as of the effective date of this Schedule which, because of emergency conditions, or which on sporadic occasions only, may exceed 15,000 kW.</t>
  </si>
  <si>
    <t>['06/16/2016 03:41:31']</t>
  </si>
  <si>
    <t>5762c91e5457a3f235ba0c10</t>
  </si>
  <si>
    <t>http://en.openei.org/apps/USURDB/rate/view/5762c91e5457a3f235ba0c10</t>
  </si>
  <si>
    <t>Schedule 23 - General Service (Secondary Voltage)</t>
  </si>
  <si>
    <t>['06/16/2016 03:43:26', '06/16/2016 03:47:05']</t>
  </si>
  <si>
    <t>5762ca1d5457a3c92dba0c10</t>
  </si>
  <si>
    <t>http://en.openei.org/apps/USURDB/rate/view/5762ca1d5457a3c92dba0c10</t>
  </si>
  <si>
    <t>Schedule 23 - General Service (Primary Voltage)</t>
  </si>
  <si>
    <t>https://www.rockymountainpower.net/about/rar/iri.html</t>
  </si>
  <si>
    <t>['06/16/2016 03:47:41', '06/16/2016 03:49:42']</t>
  </si>
  <si>
    <t>5762cb515457a3372dba0c10</t>
  </si>
  <si>
    <t>http://en.openei.org/apps/USURDB/rate/view/5762cb515457a3372dba0c10</t>
  </si>
  <si>
    <t>Schedule 35 - General Service TOD (Secondary Voltage)</t>
  </si>
  <si>
    <t>['06/16/2016 03:52:49', '06/16/2016 03:55:53']</t>
  </si>
  <si>
    <t>5762cc2e5457a3ce2dba0c11</t>
  </si>
  <si>
    <t>http://en.openei.org/apps/USURDB/rate/view/5762cc2e5457a3ce2dba0c11</t>
  </si>
  <si>
    <t>Schedule 35 - General Service TOD (Primary Voltage)</t>
  </si>
  <si>
    <t>['06/16/2016 03:56:30', '06/16/2016 03:58:42']</t>
  </si>
  <si>
    <t>5762e4e15457a3372dba0c11</t>
  </si>
  <si>
    <t>http://en.openei.org/apps/USURDB/rate/view/5762e4e15457a3372dba0c11</t>
  </si>
  <si>
    <t>Schedule 23 - General Service Small Nonresidential Secondary (Single Phase)</t>
  </si>
  <si>
    <t>https://www.pacificpower.net/about/rr/ori.html#</t>
  </si>
  <si>
    <t>Rate = Distribution charge + Transmission and Ancillary Services charge + System Usage charge | Adjustments = Generation Investment adjustment + Low Income Bill Payment Assistance fund + Pilot Program Cost adjustment + Adjustment Associated with the Pacific Northwest Electric Power Planning &amp; Conservation Act + Adjustment to Remove Deer Creek Mine Investment from Rate Base + Deer Creek Mine Undepreciated Investment adjustment + Klamath Dam Removal surcharges + Oregon Solar Incentive Program Deferral Supply Service adjustment + TAM Adjustment for Other Revenues + Energy Conservation charge + Rate Mitigation adjustment</t>
  </si>
  <si>
    <t>['06/16/2016 05:41:53', '06/16/2016 05:50:50']</t>
  </si>
  <si>
    <t>5762e77a5457a3bc2dba0c12</t>
  </si>
  <si>
    <t>http://en.openei.org/apps/USURDB/rate/view/5762e77a5457a3bc2dba0c12</t>
  </si>
  <si>
    <t>Schedule 23 - General Service Small Nonresidential Secondary (3 Phase)</t>
  </si>
  <si>
    <t>['06/16/2016 05:52:58', '06/16/2016 05:56:21']</t>
  </si>
  <si>
    <t>5762e8895457a3372dba0c12</t>
  </si>
  <si>
    <t>http://en.openei.org/apps/USURDB/rate/view/5762e8895457a3372dba0c12</t>
  </si>
  <si>
    <t>Schedule 23 - General Service Small Nonresidential Primary (Single Phase)</t>
  </si>
  <si>
    <t>['06/16/2016 05:57:29', '06/16/2016 06:45:50', '06/16/2016 06:49:22']</t>
  </si>
  <si>
    <t>5762f41b5457a3f048ba0c10</t>
  </si>
  <si>
    <t>http://en.openei.org/apps/USURDB/rate/view/5762f41b5457a3f048ba0c10</t>
  </si>
  <si>
    <t>Schedule 23 - General Service Small Nonresidential Primary (3 Phase)</t>
  </si>
  <si>
    <t>['06/16/2016 06:46:51', '06/16/2016 06:49:43']</t>
  </si>
  <si>
    <t>5762fd8e5457a3ce2dba0c13</t>
  </si>
  <si>
    <t>http://en.openei.org/apps/USURDB/rate/view/5762fd8e5457a3ce2dba0c13</t>
  </si>
  <si>
    <t>Schedule 28 - Secondary (Less Than 50kW)</t>
  </si>
  <si>
    <t>['06/16/2016 07:27:10', '06/16/2016 07:34:19', '06/16/2016 07:35:28', '06/16/2016 07:51:08']</t>
  </si>
  <si>
    <t>5762ffbd5457a37a2dba0c10</t>
  </si>
  <si>
    <t>http://en.openei.org/apps/USURDB/rate/view/5762ffbd5457a37a2dba0c10</t>
  </si>
  <si>
    <t>Schedule 28 - Secondary (51-100kW)</t>
  </si>
  <si>
    <t>['06/16/2016 07:36:29', '06/16/2016 07:39:38', '06/16/2016 07:51:40']</t>
  </si>
  <si>
    <t>576300c85457a37a2dba0c11</t>
  </si>
  <si>
    <t>http://en.openei.org/apps/USURDB/rate/view/576300c85457a37a2dba0c11</t>
  </si>
  <si>
    <t>Schedule 28 - Secondary (101-300kW)</t>
  </si>
  <si>
    <t>['06/16/2016 07:40:56', '06/16/2016 07:42:27', '06/16/2016 07:52:19']</t>
  </si>
  <si>
    <t>5763014f5457a37a2dba0c12</t>
  </si>
  <si>
    <t>http://en.openei.org/apps/USURDB/rate/view/5763014f5457a37a2dba0c12</t>
  </si>
  <si>
    <t>Schedule 28 - Secondary (Greater Than 300kW)</t>
  </si>
  <si>
    <t>['06/16/2016 07:43:11', '06/16/2016 07:45:09', '06/16/2016 07:53:07']</t>
  </si>
  <si>
    <t>576301ec5457a3835bba0c10</t>
  </si>
  <si>
    <t>http://en.openei.org/apps/USURDB/rate/view/576301ec5457a3835bba0c10</t>
  </si>
  <si>
    <t>Schedule 28 - Primary (Less Than 50kW)</t>
  </si>
  <si>
    <t>['06/16/2016 07:45:48', '06/16/2016 07:56:35', '06/16/2016 07:57:50']</t>
  </si>
  <si>
    <t>576305355457a37a2dba0c13</t>
  </si>
  <si>
    <t>http://en.openei.org/apps/USURDB/rate/view/576305355457a37a2dba0c13</t>
  </si>
  <si>
    <t>Schedule 28 - Primary (51-100 kW)</t>
  </si>
  <si>
    <t>['06/16/2016 07:59:49', '06/16/2016 08:03:05']</t>
  </si>
  <si>
    <t>576306225457a31059ba0c11</t>
  </si>
  <si>
    <t>http://en.openei.org/apps/USURDB/rate/view/576306225457a31059ba0c11</t>
  </si>
  <si>
    <t>Schedule 28 - Primary (101-300 kW)</t>
  </si>
  <si>
    <t>['06/16/2016 08:03:46', '06/16/2016 08:05:47', '06/16/2016 08:06:42']</t>
  </si>
  <si>
    <t>576306e35457a3bc2dba0c13</t>
  </si>
  <si>
    <t>http://en.openei.org/apps/USURDB/rate/view/576306e35457a3bc2dba0c13</t>
  </si>
  <si>
    <t>Schedule 28 - Primary (Greater Than 300 kW)</t>
  </si>
  <si>
    <t>['06/16/2016 08:06:59', '06/16/2016 08:10:23']</t>
  </si>
  <si>
    <t>5763138b5457a3d467ba0c10</t>
  </si>
  <si>
    <t>http://en.openei.org/apps/USURDB/rate/view/5763138b5457a3d467ba0c10</t>
  </si>
  <si>
    <t>Schedule 30 - Secondary (Less Than 200kW)</t>
  </si>
  <si>
    <t>['06/16/2016 09:00:59', '06/16/2016 09:23:44']</t>
  </si>
  <si>
    <t>576319245457a31059ba0c12</t>
  </si>
  <si>
    <t>http://en.openei.org/apps/USURDB/rate/view/576319245457a31059ba0c12</t>
  </si>
  <si>
    <t>Schedule 30 - Secondary (201-300kW)</t>
  </si>
  <si>
    <t>['06/16/2016 09:24:52', '06/16/2016 09:30:50']</t>
  </si>
  <si>
    <t>57631afd5457a3bc2dba0c15</t>
  </si>
  <si>
    <t>http://en.openei.org/apps/USURDB/rate/view/57631afd5457a3bc2dba0c15</t>
  </si>
  <si>
    <t>Schedule 30 - Secondary (Greater than 300kW)</t>
  </si>
  <si>
    <t>['06/16/2016 09:32:45', '06/16/2016 09:35:43']</t>
  </si>
  <si>
    <t>57631c185457a31059ba0c13</t>
  </si>
  <si>
    <t>http://en.openei.org/apps/USURDB/rate/view/57631c185457a31059ba0c13</t>
  </si>
  <si>
    <t>Schedule 30 - Primary (Less Than 200kW)</t>
  </si>
  <si>
    <t>['06/16/2016 09:37:28', '06/16/2016 09:45:12']</t>
  </si>
  <si>
    <t>57631e915457a30b59ba0c11</t>
  </si>
  <si>
    <t>http://en.openei.org/apps/USURDB/rate/view/57631e915457a30b59ba0c11</t>
  </si>
  <si>
    <t>Schedule 30 - Primary (201-300kW)</t>
  </si>
  <si>
    <t>['06/16/2016 09:48:01', '06/16/2016 09:51:05']</t>
  </si>
  <si>
    <t>57631f685457a37a2dba0c14</t>
  </si>
  <si>
    <t>http://en.openei.org/apps/USURDB/rate/view/57631f685457a37a2dba0c14</t>
  </si>
  <si>
    <t>Schedule 30 - Primary (Greater than 300kW)</t>
  </si>
  <si>
    <t>['06/16/2016 09:51:36', '06/16/2016 09:54:18']</t>
  </si>
  <si>
    <t>576324595457a37a2dba0c15</t>
  </si>
  <si>
    <t>http://en.openei.org/apps/USURDB/rate/view/576324595457a37a2dba0c15</t>
  </si>
  <si>
    <t>Schedule 47 - Secondary (Less that 4000 KW)</t>
  </si>
  <si>
    <t>Sundays are all Off*peak. The On*peak times are 6am to 10 pm M*Sat.</t>
  </si>
  <si>
    <t>['06/16/2016 10:12:41', '06/16/2016 10:21:04']</t>
  </si>
  <si>
    <t>576326955457a31059ba0c14</t>
  </si>
  <si>
    <t>http://en.openei.org/apps/USURDB/rate/view/576326955457a31059ba0c14</t>
  </si>
  <si>
    <t>Schedule 47 - Secondary (Greater than 4000 KW)</t>
  </si>
  <si>
    <t>All On*Peak hours are on M*Sat. from 6am to 10pm.</t>
  </si>
  <si>
    <t>['06/16/2016 10:22:13', '06/16/2016 10:26:12']</t>
  </si>
  <si>
    <t>576327d55457a32c2dba0c10</t>
  </si>
  <si>
    <t>http://en.openei.org/apps/USURDB/rate/view/576327d55457a32c2dba0c10</t>
  </si>
  <si>
    <t>Schedule 47 - Primary (Less than 4000 KW)</t>
  </si>
  <si>
    <t>All On*peak hours are M*Sat. from 6am to 10pm.</t>
  </si>
  <si>
    <t>['06/16/2016 10:27:33', '06/16/2016 10:32:12']</t>
  </si>
  <si>
    <t>576329125457a3ca5aba0c10</t>
  </si>
  <si>
    <t>http://en.openei.org/apps/USURDB/rate/view/576329125457a3ca5aba0c10</t>
  </si>
  <si>
    <t>Schedule 47 - Primary (Greater than 4000 KW)</t>
  </si>
  <si>
    <t>All On*peak hours are M*Sat. from 6 am to 10 pm.</t>
  </si>
  <si>
    <t>['06/16/2016 10:32:50', '06/16/2016 10:35:38']</t>
  </si>
  <si>
    <t>57642b005457a39c52ba0c10</t>
  </si>
  <si>
    <t>http://en.openei.org/apps/USURDB/rate/view/57642b005457a39c52ba0c10</t>
  </si>
  <si>
    <t>Schedule 48 - Secondary (Less Than 4000kW)</t>
  </si>
  <si>
    <t>On*Peak hours are M*Sat. from 6am*10pm.</t>
  </si>
  <si>
    <t>['06/17/2016 04:53:20', '06/17/2016 04:58:20', '06/17/2016 05:02:15']</t>
  </si>
  <si>
    <t>57642c625457a34777ba0c10</t>
  </si>
  <si>
    <t>http://en.openei.org/apps/USURDB/rate/view/57642c625457a34777ba0c10</t>
  </si>
  <si>
    <t>Schedule 48 - Secondary (Greater than 4000kW)</t>
  </si>
  <si>
    <t>On*Peak hours are M*Sat. from 6am to 10pm.</t>
  </si>
  <si>
    <t>['06/17/2016 04:59:14', '06/17/2016 05:02:44']</t>
  </si>
  <si>
    <t>57642d865457a32c63ba0c11</t>
  </si>
  <si>
    <t>http://en.openei.org/apps/USURDB/rate/view/57642d865457a32c63ba0c11</t>
  </si>
  <si>
    <t>Schedule 48 - Primary (Less than 4000kW)</t>
  </si>
  <si>
    <t>On*peak hours are M*Sat. from 6am to 10pm.</t>
  </si>
  <si>
    <t>['06/17/2016 05:04:06', '06/17/2016 05:09:47']</t>
  </si>
  <si>
    <t>57642f265457a3ef75ba0c10</t>
  </si>
  <si>
    <t>http://en.openei.org/apps/USURDB/rate/view/57642f265457a3ef75ba0c10</t>
  </si>
  <si>
    <t>Schedule 48 - Primary (Greater than 4000kW)</t>
  </si>
  <si>
    <t>['06/17/2016 05:11:02', '06/17/2016 05:13:52']</t>
  </si>
  <si>
    <t>576d69705457a36c7dd4b920</t>
  </si>
  <si>
    <t>http://en.openei.org/apps/USURDB/rate/view/576d69705457a36c7dd4b920</t>
  </si>
  <si>
    <t>Schedule 24 (Small General Service, Single Phase)</t>
  </si>
  <si>
    <t>PacifiCorp (Washington)</t>
  </si>
  <si>
    <t>For 15 kW to 100 kW, add $1 per kW fixed charge for each kW in excess of 15 kW.</t>
  </si>
  <si>
    <t>https://www.pacificpower.net/about/rr/wri.html</t>
  </si>
  <si>
    <t>Adjustments = Renewable Energy Revenue adjustment + Adjustment Associated with the Pacific Northwest Electric Power Planning and Conservation Act + System Benefits Charge adjustment + Surcharge to Fund Low Income Bill Assistance Program</t>
  </si>
  <si>
    <t>['06/24/2016 05:10:08', '06/24/2016 05:17:31', '06/24/2016 08:22:31']</t>
  </si>
  <si>
    <t>576d6dc05457a3ee7dd4b920</t>
  </si>
  <si>
    <t>http://en.openei.org/apps/USURDB/rate/view/576d6dc05457a3ee7dd4b920</t>
  </si>
  <si>
    <t>Schedule 36 (Large General Service)(100 kW or Less)</t>
  </si>
  <si>
    <t>To non*residential Customers with electric service loads which have exceeded 100 kW more than once in the preceding 12*month period, but have not exceeded 999 kW more than once in any consecutive 18*month period.</t>
  </si>
  <si>
    <t>Does not include the effect of Low-Income Assistance Schedule 91 - Add $37.89 per meter per month</t>
  </si>
  <si>
    <t>['06/24/2016 05:28:32', '06/24/2016 05:31:39']</t>
  </si>
  <si>
    <t>576d6ea45457a3b007d4b921</t>
  </si>
  <si>
    <t>http://en.openei.org/apps/USURDB/rate/view/576d6ea45457a3b007d4b921</t>
  </si>
  <si>
    <t>Schedule 36 (Large General Service)(101-300 kW)</t>
  </si>
  <si>
    <t>['06/24/2016 05:32:20', '06/24/2016 05:36:03']</t>
  </si>
  <si>
    <t>576d6fb65457a3a30ed4b920</t>
  </si>
  <si>
    <t>http://en.openei.org/apps/USURDB/rate/view/576d6fb65457a3a30ed4b920</t>
  </si>
  <si>
    <t>Schedule 36 (Large General Service)(Greater Than 300 kW)</t>
  </si>
  <si>
    <t>['06/24/2016 05:36:54', '06/24/2016 05:39:43']</t>
  </si>
  <si>
    <t>576d71fc5457a38b7bd4b920</t>
  </si>
  <si>
    <t>http://en.openei.org/apps/USURDB/rate/view/576d71fc5457a38b7bd4b920</t>
  </si>
  <si>
    <t>Schedule 48 (Secondary Large General Service) 3000kW or Less</t>
  </si>
  <si>
    <t>kW Load Size, for the determination of the Basic Charge, shall be the average of the two greatest non*zero monthly demands established any time during the 12*month period which includes and ends with the current billing month.</t>
  </si>
  <si>
    <t>Does not include the effect of Low-Income Assistance Schedule 91 - Add $257.50 per meter per month</t>
  </si>
  <si>
    <t>['06/24/2016 05:46:36', '06/24/2016 05:51:36']</t>
  </si>
  <si>
    <t>576d73665457a3f471d4b920</t>
  </si>
  <si>
    <t>http://en.openei.org/apps/USURDB/rate/view/576d73665457a3f471d4b920</t>
  </si>
  <si>
    <t>Schedule 48 (Secondary Large General Service) 3000kW or More</t>
  </si>
  <si>
    <t>['06/24/2016 05:52:38', '06/24/2016 05:56:04', '06/24/2016 05:58:45']</t>
  </si>
  <si>
    <t>576d747d5457a36613d4b920</t>
  </si>
  <si>
    <t>http://en.openei.org/apps/USURDB/rate/view/576d747d5457a36613d4b920</t>
  </si>
  <si>
    <t>Schedule 48 (Primary Large General Service) 3000kW or Less</t>
  </si>
  <si>
    <t>['06/24/2016 05:57:17', '06/24/2016 06:01:31']</t>
  </si>
  <si>
    <t>576d75cc5457a36613d4b921</t>
  </si>
  <si>
    <t>http://en.openei.org/apps/USURDB/rate/view/576d75cc5457a36613d4b921</t>
  </si>
  <si>
    <t>Schedule 48 (Primary Large General Service) - 3000kW or More</t>
  </si>
  <si>
    <t>['06/24/2016 06:02:52', '06/24/2016 06:05:57']</t>
  </si>
  <si>
    <t>576d76b65457a3c914d4b920</t>
  </si>
  <si>
    <t>http://en.openei.org/apps/USURDB/rate/view/576d76b65457a3c914d4b920</t>
  </si>
  <si>
    <t>Schedule 48 (Primary Large General Service Dedicated Facilities) Over 30000kW</t>
  </si>
  <si>
    <t>['06/24/2016 06:06:46', '06/24/2016 06:09:07']</t>
  </si>
  <si>
    <t>5772ae985457a3885eff4c7e</t>
  </si>
  <si>
    <t>http://en.openei.org/apps/USURDB/rate/view/5772ae985457a3885eff4c7e</t>
  </si>
  <si>
    <t>RATE GE - GENERAL ENERGY SERVICE (Commercial)</t>
  </si>
  <si>
    <t>MidAmerican Energy Co</t>
  </si>
  <si>
    <t>Service under this rate is available to any Residential customer with annual  usage greater than 50,000 kWh and any Non*Residential Iowa Customer. This service  is not available for resale, standby or supplemental service.</t>
  </si>
  <si>
    <t>Adjustment = Transmission Cost adjustment + Energy Adjustment Clause factor + Energy Efficiency Cost recovery + Equalization adjustment</t>
  </si>
  <si>
    <t>['06/28/2016 05:06:32', '06/28/2016 05:08:21']</t>
  </si>
  <si>
    <t>5772aef45457a3c165ff4c7e</t>
  </si>
  <si>
    <t>http://en.openei.org/apps/USURDB/rate/view/5772aef45457a3c165ff4c7e</t>
  </si>
  <si>
    <t>RATE GD - GENERAL DEMAND SERVICE</t>
  </si>
  <si>
    <t>Service under  this rate  is  available  to  any  Non*Residential  Iowa Customer. This service is not available for resale, standby or supplemental service. Applicable for firm use of the Company electric service furnished to a single Premises through one  meter.</t>
  </si>
  <si>
    <t>http://www.midamericanenergy.com/rates1.aspx</t>
  </si>
  <si>
    <t>['06/28/2016 05:08:04', '06/28/2016 05:11:49']</t>
  </si>
  <si>
    <t>5772b0155457a36a5eff4c7e</t>
  </si>
  <si>
    <t>http://en.openei.org/apps/USURDB/rate/view/5772b0155457a36a5eff4c7e</t>
  </si>
  <si>
    <t>RATE  LS - LARGE ELECTRIC  SERVICE</t>
  </si>
  <si>
    <t>Service under this rate is available to any Non*Residential Iowa Customer. This service is available to standby or supplementary service, under written agreement only, in conjunction with applicable Company riders for such service.</t>
  </si>
  <si>
    <t>['06/28/2016 05:12:53', '06/28/2016 05:17:31']</t>
  </si>
  <si>
    <t>5772ba195457a3826bff4c7e</t>
  </si>
  <si>
    <t>http://en.openei.org/apps/USURDB/rate/view/5772ba195457a3826bff4c7e</t>
  </si>
  <si>
    <t>RATE GET - GENERAL ENERGY TIME-OF-USE SERVICE (Commercial)</t>
  </si>
  <si>
    <t>Service under this rate is available to any Residential Iowa Customer with annual usage greater than 50,000 kWh and any Non*Residential Iowa Customer. This service is not available for resale, standby or supplemental service.</t>
  </si>
  <si>
    <t>['06/28/2016 05:55:37']</t>
  </si>
  <si>
    <t>5772c6a55457a3640aff4c7f</t>
  </si>
  <si>
    <t>http://en.openei.org/apps/USURDB/rate/view/5772c6a55457a3640aff4c7f</t>
  </si>
  <si>
    <t>RATE GDT - GENERAL DEMAND TIME-OF-USE SERVICE</t>
  </si>
  <si>
    <t>Service under this rate is available to any Non*Residential Iowa Customer. This  service is not available for resale, standby or supplemental service.</t>
  </si>
  <si>
    <t>['06/28/2016 06:49:09']</t>
  </si>
  <si>
    <t>5772c85e5457a3826bff4c7f</t>
  </si>
  <si>
    <t>http://en.openei.org/apps/USURDB/rate/view/5772c85e5457a3826bff4c7f</t>
  </si>
  <si>
    <t>RATE LST - LARGE ELECTRIC TIME-OF-USE SERVICE</t>
  </si>
  <si>
    <t>Service under this rate is available to any Non*Residential Iowa Customer. This  service is available to standby or supplementary service, under written agreement only, in conjunction with applicable Company riders for such service.</t>
  </si>
  <si>
    <t>['06/28/2016 06:56:30']</t>
  </si>
  <si>
    <t>5772ced25457a34866ff4c7e</t>
  </si>
  <si>
    <t>http://en.openei.org/apps/USURDB/rate/view/5772ced25457a34866ff4c7e</t>
  </si>
  <si>
    <t>Rate GE - General Energy Service</t>
  </si>
  <si>
    <t>MidAmerican Energy Co (Illinois)</t>
  </si>
  <si>
    <t>Service under this rate is available to any Residential customer with annual usage greater than 50,000 kWh and any Non*Residential Illinois Customer. This service is not available for resale, standby or supplemental service.</t>
  </si>
  <si>
    <t>Adjustments = Energy Efficiency Cost Recovery adjustment + Electric Fuel Adjustment clause + Purchased Electricity adjustment + Transmission Service.  Energy Assistance charge + Renewable Energy Resources and Coal Technology Development Assistance charge are included in monthly charge.</t>
  </si>
  <si>
    <t>['06/28/2016 07:24:02', '06/28/2016 07:30:41']</t>
  </si>
  <si>
    <t>5772d12f5457a33d5eff4c80</t>
  </si>
  <si>
    <t>http://en.openei.org/apps/USURDB/rate/view/5772d12f5457a33d5eff4c80</t>
  </si>
  <si>
    <t>Rate GD - General Demand Service</t>
  </si>
  <si>
    <t>Service under this rate is available to any Non*Residential Illinois Customer. This service is not available for resale. Applicable for firm use of the Company's electric service furnished to a single Premises through one (1) meter.</t>
  </si>
  <si>
    <t>['06/28/2016 07:34:07', '06/28/2016 07:44:15']</t>
  </si>
  <si>
    <t>5772d5da5457a3826bff4c80</t>
  </si>
  <si>
    <t>http://en.openei.org/apps/USURDB/rate/view/5772d5da5457a3826bff4c80</t>
  </si>
  <si>
    <t>Rate VLT - Very Large Electric Time-of-Use Service</t>
  </si>
  <si>
    <t>Service under this rate is available to any Non*Residential Illinois Customer where service is taken at the Company's untransformed line voltage.</t>
  </si>
  <si>
    <t>['06/28/2016 07:54:02', '06/28/2016 07:58:13']</t>
  </si>
  <si>
    <t>5772da535457a3b914ff4c7f</t>
  </si>
  <si>
    <t>http://en.openei.org/apps/USURDB/rate/view/5772da535457a3b914ff4c7f</t>
  </si>
  <si>
    <t>Rate GET - General Energy Time-of-Use Service</t>
  </si>
  <si>
    <t>Service under this rate is available to any Residential Illinois customer with annual usage greater than 50,000 kWh and any Non*Residential Illinois Customer. This service is not available for resale, standby or supplemental service.</t>
  </si>
  <si>
    <t>['06/28/2016 08:13:07', '06/28/2016 08:18:19']</t>
  </si>
  <si>
    <t>5772dc135457a3b914ff4c80</t>
  </si>
  <si>
    <t>http://en.openei.org/apps/USURDB/rate/view/5772dc135457a3b914ff4c80</t>
  </si>
  <si>
    <t>Rate GDT - General Demand Time-of-Use Service</t>
  </si>
  <si>
    <t>Service under this rate is available to any Non*Residential Illinois Customer. This service is not available for resale.</t>
  </si>
  <si>
    <t>['06/28/2016 08:20:35', '06/28/2016 08:26:27']</t>
  </si>
  <si>
    <t>5772ec4c5457a3b914ff4c83</t>
  </si>
  <si>
    <t>http://en.openei.org/apps/USURDB/rate/view/5772ec4c5457a3b914ff4c83</t>
  </si>
  <si>
    <t>Entergy Texas Inc.</t>
  </si>
  <si>
    <t>This rate is applicable under the regular terms and conditions of the Company to the total lighting and power service of any Customer normally using 20 kW or less of demand.</t>
  </si>
  <si>
    <t>http://www.entergy-texas.com/your_home/tariffs.aspx</t>
  </si>
  <si>
    <t>Adjustments = Fixed Fuel Factor adjustment + Transition to Competition rider + Hurricane Reconstruction Costs rider + Distribution Cost Recovery rider + Energy Efficiency Cost Recovery Factor rider + Rate Case Expense rider 3 + Rough Production Cost Equalization Adjustment rider + System Restoration Costs rider + Storm Cost Offset rider</t>
  </si>
  <si>
    <t>['06/28/2016 09:29:48', '06/28/2016 09:33:10']</t>
  </si>
  <si>
    <t>5772ed7c5457a33d5eff4c83</t>
  </si>
  <si>
    <t>http://en.openei.org/apps/USURDB/rate/view/5772ed7c5457a33d5eff4c83</t>
  </si>
  <si>
    <t>General Service (Secondary)</t>
  </si>
  <si>
    <t>This rate is applicable under the regular terms and conditions of the Company to Customers who contract for not less than 5 kW or not more than 2,500 kW of electric service to be used for general lighting and power.</t>
  </si>
  <si>
    <t>['06/28/2016 09:34:52', '06/28/2016 09:38:35']</t>
  </si>
  <si>
    <t>5772f0f75457a30028ff4c7e</t>
  </si>
  <si>
    <t>http://en.openei.org/apps/USURDB/rate/view/5772f0f75457a30028ff4c7e</t>
  </si>
  <si>
    <t>General Service Time-Of-Day (Secondary)</t>
  </si>
  <si>
    <t>This rate is applicable on a voluntary basis under the regular terms and conditions of the Company to Customers who contract for not less than 5 kW or not more than 2,500 kW of electric service to be used for general lighting and power.</t>
  </si>
  <si>
    <t>['06/28/2016 09:49:43', '06/28/2016 09:52:34']</t>
  </si>
  <si>
    <t>5772f54e5457a3bc14ff4c7f</t>
  </si>
  <si>
    <t>http://en.openei.org/apps/USURDB/rate/view/5772f54e5457a3bc14ff4c7f</t>
  </si>
  <si>
    <t>This Schedule is applicable under the regular terms and conditions of the Company to Customers who contract for not less than 300 kW or not more than 2,500 kW of electric   service at Company's available line voltage.</t>
  </si>
  <si>
    <t>['06/28/2016 10:08:14', '06/28/2016 10:10:17']</t>
  </si>
  <si>
    <t>5772f7e55457a3826bff4c85</t>
  </si>
  <si>
    <t>http://en.openei.org/apps/USURDB/rate/view/5772f7e55457a3826bff4c85</t>
  </si>
  <si>
    <t>Large General Service Time of Day (Primary)</t>
  </si>
  <si>
    <t>This Schedule is applicable on a voluntary basis under the regular terms and conditions of the Company to Customers having the appropriate metering and who contract for not   less than 300 kW or not more than 2,500 kW of electric service to be used for general lighting and power.</t>
  </si>
  <si>
    <t>Secondary Service</t>
  </si>
  <si>
    <t>['06/28/2016 10:19:17', '06/28/2016 10:22:14']</t>
  </si>
  <si>
    <t>5772fe6a5457a33d5eff4c86</t>
  </si>
  <si>
    <t>http://en.openei.org/apps/USURDB/rate/view/5772fe6a5457a33d5eff4c86</t>
  </si>
  <si>
    <t>LIPS Large Industrial Power Service (69kV)</t>
  </si>
  <si>
    <t>This Schedule is applicable under the regular terms and conditions of the Company to   Customers who contract for not less than 2,500 kW of electric service at Company's   available line voltage.    Further discounts via Contract.</t>
  </si>
  <si>
    <t>['06/28/2016 10:47:06', '06/28/2016 10:54:33']</t>
  </si>
  <si>
    <t>5773030a5457a33d5eff4c87</t>
  </si>
  <si>
    <t>http://en.openei.org/apps/USURDB/rate/view/5773030a5457a33d5eff4c87</t>
  </si>
  <si>
    <t>LIPS Large Industrial Power Service (138kV)</t>
  </si>
  <si>
    <t>This Schedule is applicable under the regular terms and conditions of the Company to Customers who contract for not less than 2,500 kW of electric service at Company's available line voltage.</t>
  </si>
  <si>
    <t>http://www.entergy-texas.com/your_business/tariffs.aspx</t>
  </si>
  <si>
    <t>['06/28/2016 11:06:50', '06/28/2016 11:13:21']</t>
  </si>
  <si>
    <t>577304255457a34866ff4c84</t>
  </si>
  <si>
    <t>http://en.openei.org/apps/USURDB/rate/view/577304255457a34866ff4c84</t>
  </si>
  <si>
    <t>LIPS Large Industrial Power Service (230 kV)</t>
  </si>
  <si>
    <t>['06/28/2016 11:11:33', '06/28/2016 11:13:35']</t>
  </si>
  <si>
    <t>577304f55457a3826bff4c86</t>
  </si>
  <si>
    <t>http://en.openei.org/apps/USURDB/rate/view/577304f55457a3826bff4c86</t>
  </si>
  <si>
    <t>LIPS-TOU Large Industrial Power Service Time-Of-Use (230 kV)</t>
  </si>
  <si>
    <t>This Schedule is applicable on a voluntary basis under the regular terms and conditions of the Company to Customers who contract for not less than 2,500 kW of electric service.  The availability of this rate for new or additional business is subject to Customers having appropriate metering and the required capacity in generating and transmission facilities to supply the load.  Considerations of availability will take into account location on  Company's system, time required to make service available, amount of remaining annual eligible load and other controlling factors.    Further discounts through Contract.</t>
  </si>
  <si>
    <t>['06/28/2016 11:15:01', '06/28/2016 11:19:04']</t>
  </si>
  <si>
    <t>5773060d5457a3b414ff4c84</t>
  </si>
  <si>
    <t>http://en.openei.org/apps/USURDB/rate/view/5773060d5457a3b414ff4c84</t>
  </si>
  <si>
    <t>LIPS-TOU Large Industrial Power Service Time-Of-Use (69kV)</t>
  </si>
  <si>
    <t>This Schedule is applicable on a voluntary basis under the regular terms and conditions of the Company to Customers who contract for not less than 2,500 kW of electric service.  The availability of this rate for new or additional business is subject to Customers having appropriate metering and the required capacity in generating and transmission facilities to supply the load.  Considerations of availability will take into account location on  Company's system, time required to make service available, amount of remaining annual eligible load and other controlling factors.</t>
  </si>
  <si>
    <t>['06/28/2016 11:19:41', '06/28/2016 11:22:02']</t>
  </si>
  <si>
    <t>577308135457a34866ff4c85</t>
  </si>
  <si>
    <t>http://en.openei.org/apps/USURDB/rate/view/577308135457a34866ff4c85</t>
  </si>
  <si>
    <t>LIPS-TOU Large Industrial Power Service Time-Of-Use (138kV)</t>
  </si>
  <si>
    <t>This Schedule is applicable on a voluntary basis under the regular terms and conditions of the Company to Customers who contract for not less than 2,500 kW of electric service. The availability of this rate for new or additional business is subject to Customers having appropriate metering and the Company having the required capacity in generating and transmission facilities available to supply the load. Considerations of availability will take into account location on Company's system, time required to make service available, amount of remaining annual eligible load and other controlling factors.</t>
  </si>
  <si>
    <t>['06/28/2016 11:28:19']</t>
  </si>
  <si>
    <t>577420b05457a35475ff4c7f</t>
  </si>
  <si>
    <t>http://en.openei.org/apps/USURDB/rate/view/577420b05457a35475ff4c7f</t>
  </si>
  <si>
    <t>Small Non Residential Service, Single Phase (Rate 32)</t>
  </si>
  <si>
    <t>Adjustments = Regional Power Act Exchange credit + Regulatory adjustments + Energy Efficiency Funding adjustment + Energy Efficiency Customer Service adjustment + Low Income Assistance + Renewable Resources Automatic Adjustment clause + Decoupling adjustment + Short-Term Transition adjustment + Customer-Owned Solar Payment Option Cost Recovery mechanism + Boardman Power Plant Decommissioning adjustment</t>
  </si>
  <si>
    <t>['06/29/2016 07:25:36', '06/29/2016 07:32:45']</t>
  </si>
  <si>
    <t>5774267b5457a37819ff4c7f</t>
  </si>
  <si>
    <t>http://en.openei.org/apps/USURDB/rate/view/5774267b5457a37819ff4c7f</t>
  </si>
  <si>
    <t>Small Non Residential Service, Single Phase Time-of-Use (Rate 32-TOU)</t>
  </si>
  <si>
    <t>To Small Nonresidential Customers. A Small Nonresidential Customer is a Customer that has  not exceeded 30 kW more than once within the preceding 13 months, or with seven months or  less of service has not exceeded 30 kW.</t>
  </si>
  <si>
    <t>https://www.portlandgeneral.com/our-company/regulatory-documents/tariff</t>
  </si>
  <si>
    <t>['06/29/2016 07:50:19', '06/29/2016 07:50:42']</t>
  </si>
  <si>
    <t>577429de5457a3e977ff4c7f</t>
  </si>
  <si>
    <t>http://en.openei.org/apps/USURDB/rate/view/577429de5457a3e977ff4c7f</t>
  </si>
  <si>
    <t>Large Non Residential Optional Time-of-Day Standard Service (Rate 38)</t>
  </si>
  <si>
    <t>This optional schedule is applicable to Large Nonresidential Customers: 1) served at Secondary  voltage with a monthly Demand that does not exceed 200 kW more than once in the preceding 13  months; or 2) who were receiving service on Schedule 38 as of December 31, 2015.</t>
  </si>
  <si>
    <t>['06/29/2016 08:04:46']</t>
  </si>
  <si>
    <t>57742fdd5457a30422ff4c7e</t>
  </si>
  <si>
    <t>http://en.openei.org/apps/USURDB/rate/view/57742fdd5457a30422ff4c7e</t>
  </si>
  <si>
    <t>Large Non Residential Service, Single Phase (Rate 83)</t>
  </si>
  <si>
    <t>To each Large Nonresidential Customers whose Demand has not exceeded 200 kW more than six times in the preceding 13 months and has not exceeded 4,000 kW more than once in the preceding 13 months, or with seven months or less of service has not had a Demand exceeding 4,000 kW. Service under this Schedule is available for Secondary Delivery Voltage only.</t>
  </si>
  <si>
    <t>['06/29/2016 08:30:21', '06/29/2016 08:44:10']</t>
  </si>
  <si>
    <t>5774348a5457a37819ff4c81</t>
  </si>
  <si>
    <t>http://en.openei.org/apps/USURDB/rate/view/5774348a5457a37819ff4c81</t>
  </si>
  <si>
    <t>Large Non Residential  Service,  Secondary Voltage (Rate 85)</t>
  </si>
  <si>
    <t>To each Secondary Delivery Voltage Large Nonresidential Customer whose Demand has exceeded  200 kW more than six times in the preceding 13 months but has not exceeded 4,000 kW more than  once in the preceding 13 months, or with seven months or less of service has not had a Demand  exceeding 4,000 kW. To each Primary Delivery Voltage Large Nonresidential Customer whose  Demand has not exceeded 4,000 kW more than once in the preceding 13 months, or with seven  months or less of service has not had a Demand exceeding 4,000 kW.</t>
  </si>
  <si>
    <t>['06/29/2016 08:50:18', '06/29/2016 08:56:42']</t>
  </si>
  <si>
    <t>577436305457a3db06ff4c7f</t>
  </si>
  <si>
    <t>http://en.openei.org/apps/USURDB/rate/view/577436305457a3db06ff4c7f</t>
  </si>
  <si>
    <t>Large Non Residential Service, Primary Voltage (Rate 85)</t>
  </si>
  <si>
    <t>['06/29/2016 08:57:20', '06/29/2016 09:02:37']</t>
  </si>
  <si>
    <t>577438155457a34c71ff4c80</t>
  </si>
  <si>
    <t>http://en.openei.org/apps/USURDB/rate/view/577438155457a34c71ff4c80</t>
  </si>
  <si>
    <t>LARGE NONRESIDENTIAL STANDARD SERVICE - Secondary (Rate 89)</t>
  </si>
  <si>
    <t>Rate 89:To each Large Nonresidential Customer whose Demand has exceeded 4,000 kW at least twice  within the preceding 13 months, or with seven months or less of service has had a Demand  exceeding 4,000 kW.</t>
  </si>
  <si>
    <t>['06/29/2016 09:05:25', '06/29/2016 09:12:17']</t>
  </si>
  <si>
    <t>577439e85457a3561eff4c7f</t>
  </si>
  <si>
    <t>http://en.openei.org/apps/USURDB/rate/view/577439e85457a3561eff4c7f</t>
  </si>
  <si>
    <t>LARGE NONRESIDENTIAL STANDARD SERVICE - Primary (Rate 89)</t>
  </si>
  <si>
    <t>To each Large Nonresidential Customer whose Demand has exceeded 4,000 kW at least twice within the preceding 13 months, or with seven months or less of service has had a Demand exceeding 4,000 kW.</t>
  </si>
  <si>
    <t>['06/29/2016 09:13:12', '06/29/2016 09:17:52']</t>
  </si>
  <si>
    <t>57743c875457a37819ff4c82</t>
  </si>
  <si>
    <t>http://en.openei.org/apps/USURDB/rate/view/57743c875457a37819ff4c82</t>
  </si>
  <si>
    <t>LARGE NONRESIDENTIAL STANDARD SERVICE (Aggregate to above 100 MWa) (Rate 90)</t>
  </si>
  <si>
    <t>To each Large Nonresidential Customer who meet the following conditions: 1) Individual account  demand has exceeded 4,000 kW at least twice within the preceding 13 months, or with seven  months or less of service has had a Demand exceeding 4,000 kW; and 2) where combined usage  of all accounts meeting condition 1 for the Large Nonresidential Customer aggregate to at least 100  MWa in a calendar year; and 3) the customer maintains a load factor of 80% or greater for each  account.</t>
  </si>
  <si>
    <t>https://www.portlandgeneral.com/our_company/corporate_info/regulatory_documents/tariff/rate_schedules.aspx</t>
  </si>
  <si>
    <t>['06/29/2016 09:24:23', '06/29/2016 09:29:03']</t>
  </si>
  <si>
    <t>577450805457a3522eff4c7f</t>
  </si>
  <si>
    <t>http://en.openei.org/apps/USURDB/rate/view/577450805457a3522eff4c7f</t>
  </si>
  <si>
    <t>Intermediate General Service (B-33)</t>
  </si>
  <si>
    <t>Entergy Mississippi Inc</t>
  </si>
  <si>
    <t>AVAILABILITY  At any point on Company's existing distribution lines of adequate capacity and suitable voltage.     APPLICATION  To all electric service for which no specific schedule is provided, supplied to customers  contracting for not less than 200 kW, when all service required on the premises is supplied at one  point of delivery and measured by one kilowatt*hour meter.    Applicable to standby and supplementary service only in conjunction with the applicable rider for  such service.    Not applicable to temporary, breakdown, resale, or shared service</t>
  </si>
  <si>
    <t>http://www.entergy-mississippi.com/Your_Business/Business_Tariffs.aspx</t>
  </si>
  <si>
    <t>Adjustments = Storm Damage Rate schedule + Middle South Energy Rider schedule + Power Management Rider adjustment + Unit Power Cost Recovery Rider adjustment + Energy Efficiency Cost Recovery Rider adjustment + Energy Cost Recovery adjustment + System Restoration Charge Rider adjustment + MISO Cost &amp; Revenue Rider adjustment</t>
  </si>
  <si>
    <t>['06/29/2016 10:49:36', '06/29/2016 10:57:44']</t>
  </si>
  <si>
    <t>577452b85457a3bc71ff4c82</t>
  </si>
  <si>
    <t>http://en.openei.org/apps/USURDB/rate/view/577452b85457a3bc71ff4c82</t>
  </si>
  <si>
    <t>Large General Service (C-28)</t>
  </si>
  <si>
    <t>Availability:  At any point on Company's existing distribution lines of adequate capacity and suitable voltage.</t>
  </si>
  <si>
    <t>['06/29/2016 10:59:04', '06/29/2016 11:08:22']</t>
  </si>
  <si>
    <t>577457085457a37919ff4c7f</t>
  </si>
  <si>
    <t>http://en.openei.org/apps/USURDB/rate/view/577457085457a37919ff4c7f</t>
  </si>
  <si>
    <t>Alternate Large General Service (ALGS-9)</t>
  </si>
  <si>
    <t>Alternate Large General Service Rates   Applicable: for minimum charge of 5000kW</t>
  </si>
  <si>
    <t>adjustments:  *demand adjustment: formula rate plan rider + storm damage rider  *energy adjustment: Energy Cost Recovery Rider</t>
  </si>
  <si>
    <t>['06/29/2016 11:17:28', '06/29/2016 11:22:29']</t>
  </si>
  <si>
    <t>577459065457a33340ff4c7e</t>
  </si>
  <si>
    <t>http://en.openei.org/apps/USURDB/rate/view/577459065457a33340ff4c7e</t>
  </si>
  <si>
    <t>Large Power Rate Schedule (LPR-1)</t>
  </si>
  <si>
    <t>AVAILABILITY  At any point on Company's existing facilities of adequate capacity and suitable voltage, at the sole determination of the Company. By order of the Commission dated December 11, 2014, in Docket 2014*UN*132, specific approval by order of the Commission is required before any customer may take service under this rate schedule.  APPLICATION  To all electric service for which no specific schedule is provided that is supplied to industrial or commercial customers contracting for not less than 30,000 kW, delivered at a 115 kV or higher transmission substation, which substation facilities may be provided by the Company or the Customer. Not applicable to temporary, breakdown, resale, or shared service.</t>
  </si>
  <si>
    <t>Adjustments = Energy Cost Recovery adjustment + System Restoration Charge Rider adjustment</t>
  </si>
  <si>
    <t>['06/29/2016 11:25:58', '06/29/2016 11:33:34']</t>
  </si>
  <si>
    <t>57756ea15457a3b807ff4c80</t>
  </si>
  <si>
    <t>http://en.openei.org/apps/USURDB/rate/view/57756ea15457a3b807ff4c80</t>
  </si>
  <si>
    <t>Rate DS - SERVICE AT SECONDARY DISTRIBUTION VOLTAGE - Single Phase</t>
  </si>
  <si>
    <t>Duke Energy Ohio Inc</t>
  </si>
  <si>
    <t>Applicable to electric service for usual customer load requirements where the Company specifies service at the standard secondary system voltage and where the Company determines that facilities of adequate capacity are available and adjacent to the premises to be served and the Company determines that the customers average monthly demand is greater than 15 kilowatts. Electric service   must be supplied at one point of delivery.    For customers taking service under any or all of the provisions of this tariff schedule, this same schedule shall constitute the Company's Standard Service Offer.    Demand Charges include riders: LFA DR*IKE, BTR, RC, ESSC      Energy charges include riders: USR, UE*GEN, RTO, DR*ECF, DR*SAWR, UE*ED, AER*R, RC, RE, ESSC, SCR, EE*PDRR</t>
  </si>
  <si>
    <t>https://www.duke-energy.com/rates/ohio/electric.asp</t>
  </si>
  <si>
    <t>Rate = Retail Energy rider | Adjustments = Ohio Excise Tax rider + Universal Service Fund rider + Uncollectible Expense Electric Generation rider + Base Transmission rider + Infrastructure Modernization rider + Uncollectible Expense Electric Distribution rider + Alternative Energy Recovery rider + Retail Capacity rider + Supplier Cost Reconciliation rider + Energy Efficiency and Peak Demand Response Recovery rate + Distribution Decoupling rider</t>
  </si>
  <si>
    <t>['06/30/2016 07:10:25', '06/30/2016 07:24:05']</t>
  </si>
  <si>
    <t>5775797b5457a38f19ff4c7f</t>
  </si>
  <si>
    <t>http://en.openei.org/apps/USURDB/rate/view/5775797b5457a38f19ff4c7f</t>
  </si>
  <si>
    <t>Rate DM - Secondary Distribution small - Single Phase</t>
  </si>
  <si>
    <t>Applicable to electric service for usual customer load requirements where the Company specifies service at the standard secondary system voltage and the Company determines that facilities of adequate capacity are available and adjacent to the premises to be served and the Company determines that the customer's average monthly demand is 15 kilowatts or less. This tariff schedule is also applicable to electric service to recreation facilities that are promoted, operated and maintained by non*profit organizations where such service is separately metered. Electric service must be supplied at one point of delivery.      For customers taking service under any or all of the provisions of this tariff schedule, this same schedule shall constitute the Company's Standard Service Offer.</t>
  </si>
  <si>
    <t>Rate = Distribution Energy charges + Retail Energy rider | Adjustments = Ohio Excise Tax rider + Universal Service Fund rider + Uncollectible Expense Electric Generation rider + Base Transmission rider + Infrastructure Modernization rider + Uncollectible Expense Electric Distribution rider + Alternative Energy Recovery rider + Retail Capacity rider + Supplier Cost Reconciliation rider + Energy Efficiency and Peak Demand Response Recovery rate + Distribution Decoupling rider</t>
  </si>
  <si>
    <t>['06/30/2016 07:56:43', '06/30/2016 08:16:10']</t>
  </si>
  <si>
    <t>57757fc65457a3bf7bff4c82</t>
  </si>
  <si>
    <t>http://en.openei.org/apps/USURDB/rate/view/57757fc65457a3bf7bff4c82</t>
  </si>
  <si>
    <t>Rate DP - Service at Primary Distribution Voltage</t>
  </si>
  <si>
    <t>Applicable to electric service for usual customer load requirements where the Company specifies service at nominal primary distribution system voltages of 12,500 volts or 34,500 volts, and the Company determines that facilities of adequate capacity are available and adjacent to the premises to be served. Electric service must be supplied at one point of delivery.      For customers taking service under any or all of the provisions of this tariff schedule, this same schedule shall constitute the Company's Standard Service Offer</t>
  </si>
  <si>
    <t>['06/30/2016 08:23:34', '06/30/2016 08:35:59']</t>
  </si>
  <si>
    <t>577593485457a36f33ff4c7e</t>
  </si>
  <si>
    <t>http://en.openei.org/apps/USURDB/rate/view/577593485457a36f33ff4c7e</t>
  </si>
  <si>
    <t>Electric Residential Service Usage Time of Day - 407</t>
  </si>
  <si>
    <t>Interstate Power and Light Co</t>
  </si>
  <si>
    <t>Large General Service Usage customers for all electric uses in one establishment adjacent to an electric   distribution circuit of adequate capacity.  No resale of service is permitted.  Customers on this rate must have   energy usage of 20,000 kWh or more in each billing month. Customers falling below required metered usage   levels will be placed on the General Service Usage rate for a minimum of one year.*  Service hereunder is also   subject to Company's Rules and Regulations.</t>
  </si>
  <si>
    <t>http://www.alliantenergy.com/AboutAlliantEnergy/CompanyInformation/Tariffs/030242</t>
  </si>
  <si>
    <t>Summer Period: June 16 to September 15 | Adjustments = Energy Adjustment clause + Energy Efficiency Cost Recovery clause + Alternative Energy Production clause + Regional Transmission Service clause + Tax Benefit rider + Base Rate Freeze Extension credit</t>
  </si>
  <si>
    <t>['06/30/2016 09:46:48', '06/30/2016 09:56:39']</t>
  </si>
  <si>
    <t>57759dcd5457a3b807ff4c83</t>
  </si>
  <si>
    <t>http://en.openei.org/apps/USURDB/rate/view/57759dcd5457a3b807ff4c83</t>
  </si>
  <si>
    <t>Electric General Service Usage (Single Phase) - 600</t>
  </si>
  <si>
    <t>General Service Customers for all electric uses in one establishment adjacent to an electric distribution circuit of   adequate capacity. Customers with usage greater than 20,000 kWh for 12 consecutive billing months shall be   placed on the Large General Service rate for a minimum of one year.* No resale of electric service is permitted   hereunder.  Service hereunder is also subject to Company's Rules and Regulations.</t>
  </si>
  <si>
    <t>['06/30/2016 10:31:41', '06/30/2016 10:36:41']</t>
  </si>
  <si>
    <t>5775a00e5457a3b05cff4c80</t>
  </si>
  <si>
    <t>http://en.openei.org/apps/USURDB/rate/view/5775a00e5457a3b05cff4c80</t>
  </si>
  <si>
    <t>Electric General Service Usage Time of Day - 607</t>
  </si>
  <si>
    <t>http://www.alliantenergy.com/AboutAlliantEnergy/CompanyInformation/Tariffs/030242#energy</t>
  </si>
  <si>
    <t>['06/30/2016 10:41:18', '06/30/2016 10:47:49']</t>
  </si>
  <si>
    <t>5775a5215457a36f33ff4c80</t>
  </si>
  <si>
    <t>http://en.openei.org/apps/USURDB/rate/view/5775a5215457a36f33ff4c80</t>
  </si>
  <si>
    <t>Electric Large General Service Time of Day - 447</t>
  </si>
  <si>
    <t>Large General Service Usage customers for all electric uses in one establishment adjacent to an electric  distribution circuit of adequate capacity. No resale of service is permitted. Customers on this rate must have energy usage of 20,000 kWh or more in each billing month. Customers falling below required metered usage levels will be placed on the General Service Usage rate for a minimum of one year.* Service hereunder is also subject to Company's Rules and Regulations.</t>
  </si>
  <si>
    <t>['06/30/2016 11:02:57', '06/30/2016 11:07:25']</t>
  </si>
  <si>
    <t>577beace5457a3f6543068f0</t>
  </si>
  <si>
    <t>http://en.openei.org/apps/USURDB/rate/view/577beace5457a3f6543068f0</t>
  </si>
  <si>
    <t>Schedule SGS: Small General Service</t>
  </si>
  <si>
    <t>Appalachian Power Co (West Virginia)</t>
  </si>
  <si>
    <t>https://www.appalachianpower.com/account/bills/rates/APCORatesTariffsWV.aspx</t>
  </si>
  <si>
    <t>Adjustments = Energy Efficiency/Demand Response Cost Recovery rider + Consumer Rate Relief charges + Vegetation Management Program surcharge</t>
  </si>
  <si>
    <t>['07/05/2016 05:13:50', '07/05/2016 05:15:16']</t>
  </si>
  <si>
    <t>577bec745457a3dd383068ef</t>
  </si>
  <si>
    <t>http://en.openei.org/apps/USURDB/rate/view/577bec745457a3dd383068ef</t>
  </si>
  <si>
    <t>Schedule GS: General Service (Secondary)</t>
  </si>
  <si>
    <t>Available for general service to customers with maximum demands exceeding 10 KW but less that 1,000 KW. When a customer being served under this Schedule establishes or exceeds a maximum requirement of 1,000 KW, the customer will be placed on the appropriate general service schedule and required to contract for such capacity requirements.</t>
  </si>
  <si>
    <t>['07/05/2016 05:20:52', '07/05/2016 05:24:10']</t>
  </si>
  <si>
    <t>577bef285457a352393068ee</t>
  </si>
  <si>
    <t>http://en.openei.org/apps/USURDB/rate/view/577bef285457a352393068ee</t>
  </si>
  <si>
    <t>Schedule GS TOD: General Service Time-of-Day (Secondary)</t>
  </si>
  <si>
    <t>Available for general service to customers served at secondary or primary delivery voltage levels with maximum demands less than 500 KW. Availablility of service under this schedule is restricted to the first 500 customers applying for service.</t>
  </si>
  <si>
    <t>Adjustments = Energy Efficiency/Demand Response Cost Recovery rider + Consumer Rate Relief charges + Vegetation Management Program surcharge_x000D_
_x000D_
All days recognized as national holidays (New Years Day, Christmas Day, Memorial Day, Labor Day, Independence Day, Thanksgiving Day) are considered to be OFF-PEAK rates regardless if they fall between M-F.</t>
  </si>
  <si>
    <t>['07/05/2016 05:32:24', '07/05/2016 05:35:43']</t>
  </si>
  <si>
    <t>577bf3d05457a327343068ef</t>
  </si>
  <si>
    <t>http://en.openei.org/apps/USURDB/rate/view/577bf3d05457a327343068ef</t>
  </si>
  <si>
    <t>Schedule LGS-TOD Large General Service Time-of-Day (Primary)</t>
  </si>
  <si>
    <t>Available for general service to customers served at secondary or primary delivery voltage levels with maximum  demands greater than 150 KW but less than 1,000 KW. Availability of service under this Schedule is restricted to the first  500 customers applying for service.</t>
  </si>
  <si>
    <t>['07/05/2016 05:52:16']</t>
  </si>
  <si>
    <t>577bf4b75457a348393068ef</t>
  </si>
  <si>
    <t>http://en.openei.org/apps/USURDB/rate/view/577bf4b75457a348393068ef</t>
  </si>
  <si>
    <t>Schedule LCP: Large Capacity Power (Primary)</t>
  </si>
  <si>
    <t>Available for general service to customers. Customers shall contract for a definite amount of electrical capacity in kilowatts, which shall be sufficient to meet maximum requirements, but in no case shall the contract capacity be less than 1,000 kW.</t>
  </si>
  <si>
    <t>['07/05/2016 05:56:07', '07/05/2016 05:57:54']</t>
  </si>
  <si>
    <t>577c013c5457a3ca7d3068f0</t>
  </si>
  <si>
    <t>http://en.openei.org/apps/USURDB/rate/view/577c013c5457a3ca7d3068f0</t>
  </si>
  <si>
    <t>Schedule IP: Industrial Power (Primary)</t>
  </si>
  <si>
    <t>Available for general service to customers. Customers shall contract for a definite amount of electrical capacity in kilowatts, which shall be sufficient to meet maximum requirements, but in no case shall the contract capacity be less that 1,000 kW.</t>
  </si>
  <si>
    <t>['07/05/2016 06:49:32', '07/05/2016 06:51:21']</t>
  </si>
  <si>
    <t>577c2e1b5457a3355b3068ee</t>
  </si>
  <si>
    <t>http://en.openei.org/apps/USURDB/rate/view/577c2e1b5457a3355b3068ee</t>
  </si>
  <si>
    <t>General Power Rate - Part A - GSA 1</t>
  </si>
  <si>
    <t>Adjustment = Tennessee Valley Authority Fuel Cost Adjustment</t>
  </si>
  <si>
    <t>['07/05/2016 10:00:59', '07/05/2016 10:02:56']</t>
  </si>
  <si>
    <t>577c2ec65457a337483068ef</t>
  </si>
  <si>
    <t>http://en.openei.org/apps/USURDB/rate/view/577c2ec65457a337483068ef</t>
  </si>
  <si>
    <t>General Power Rate - Part A - GSA 2</t>
  </si>
  <si>
    <t>['07/05/2016 10:03:50', '07/05/2016 10:08:20']</t>
  </si>
  <si>
    <t>577c30155457a334483068ef</t>
  </si>
  <si>
    <t>http://en.openei.org/apps/USURDB/rate/view/577c30155457a334483068ef</t>
  </si>
  <si>
    <t>General Power Rate - Part A - GSA 3</t>
  </si>
  <si>
    <t>['07/05/2016 10:09:25', '07/05/2016 10:13:30']</t>
  </si>
  <si>
    <t>577c34495457a352393068f0</t>
  </si>
  <si>
    <t>http://en.openei.org/apps/USURDB/rate/view/577c34495457a352393068f0</t>
  </si>
  <si>
    <t>General Power Rate - TGSA (Time-of-Day)</t>
  </si>
  <si>
    <t>['07/05/2016 10:27:21', '07/05/2016 10:34:14', '07/05/2016 10:41:11']</t>
  </si>
  <si>
    <t>577d744b5457a347573068ee</t>
  </si>
  <si>
    <t>http://en.openei.org/apps/USURDB/rate/view/577d744b5457a347573068ee</t>
  </si>
  <si>
    <t>Schedule 7 - Small General Service</t>
  </si>
  <si>
    <t>Idaho Power Co</t>
  </si>
  <si>
    <t>https://www.idahopower.com/AboutUs/RatesRegulatory/Tariffs/default.cfm?state=id</t>
  </si>
  <si>
    <t>Adjustment = Fixed Cost adjustment + Power Cost adjustment + Energy Efficiency rider + Residential and Small Farm Energy Credit</t>
  </si>
  <si>
    <t>['07/06/2016 09:12:43', '07/06/2016 09:17:22']</t>
  </si>
  <si>
    <t>577d764d5457a3cb663068ee</t>
  </si>
  <si>
    <t>http://en.openei.org/apps/USURDB/rate/view/577d764d5457a3cb663068ee</t>
  </si>
  <si>
    <t>Schedule 9 - Large General Service - Secondary</t>
  </si>
  <si>
    <t>AVAILABILITY  Service under this schedule is available at points on the Company's interconnected system  within the State of Idaho where existing facilities of adequate capacity and desired phase and voltage  are adjacent to the Premises to be served and additional investment by the Company for new  transmission, substation, or terminal facilities is not necessary to supply the desired service.    APPLICABILITY  Service under this schedule is applicable to firm Electric Service supplied to a Customer at one  Point of Delivery and measured through one meter. This schedule is applicable to Customers whose  metered energy usage exceeds 2,000 kWh per Billing Period for a minimum of three Billing Periods  during the most recent 12 consecutive Billing Periods and whose metered Demand per Billing Period  has not equaled or exceeded 1,000 kW more than twice during the most recent 12 consecutive Billing  Periods. This schedule will remain applicable until the Customer's metered Demand per Billing Period  has exceeded 1,000 kW more than twice during the most recent 12 consecutive Billing Periods. Where  the Customer's Billing Period is less than 27 days or greater than 36 days, the metered energy usage  will be prorated to 30 days for purposes of determining eligibility under this schedule. Customers who  do not meet the eligibility requirements for continued service under this schedule will be automatically  transferred to the applicable schedule effective with the next Billing Period. New customers may  initially be placed on this schedule based on estimated usage.  This schedule is not applicable to standby service, service for resale, shared service, to  individual or multiple family dwellings first served through one meter after February 9, 1982, or to  agricultural irrigation service after October 31, 2004.    TYPE OF SERVICE  The type of service provided under this schedule is single*and/or three*phase, at approximately  60 cycles and at the standard service voltage available at the Premises to be served.    BASIC LOAD CAPACITY  The Basic Load Capacity is the average of the two greatest non*zero monthly Billing Demands  established during the 12*month period which includes and ends with the current Billing Period.    BILLING DEMAND  The Billing Demand is the average kW supplied during the 15*consecutive*minute period of  maximum use during the Billing Period, adjusted for Power Factor.    ON*PEAK BILLING DEMAND  The On*Peak Billing Demand is the average kW supplied during the 15*minute period of  maximum use during the Billing Period for the On*Peak time period.    *Power Cost Adjustment = $0.011817/kWh    *Includes a 4% Energy Efficiency Rider</t>
  </si>
  <si>
    <t>Adjustment = Power Cost adjustment + Energy Efficiency rider + Residential and Small Farm Energy Credit</t>
  </si>
  <si>
    <t>['07/06/2016 09:21:17', '07/06/2016 09:27:43', '07/06/2016 09:30:46', '07/06/2016 09:41:41', '07/06/2016 09:44:37']</t>
  </si>
  <si>
    <t>577d78215457a3c6513068ef</t>
  </si>
  <si>
    <t>http://en.openei.org/apps/USURDB/rate/view/577d78215457a3c6513068ef</t>
  </si>
  <si>
    <t>Schedule 9 - Large General Service - Primary</t>
  </si>
  <si>
    <t>AVAILABILITY  Service under this schedule is available at points on the Company's interconnected system  within the State of Idaho where existing facilities of adequate capacity and desired phase and voltage  are adjacent to the Premises to be served and additional investment by the Company for new  transmission, substation, or terminal facilities is not necessary to supply the desired service.    APPLICABILITY  Service under this schedule is applicable to firm Electric Service supplied to a Customer at one  Point of Delivery and measured through one meter. This schedule is applicable to Customers whose  metered energy usage exceeds 2,000 kWh per Billing Period for a minimum of three Billing Periods  during the most recent 12 consecutive Billing Periods and whose metered Demand per Billing Period  has not equaled or exceeded 1,000 kW more than twice during the most recent 12 consecutive Billing  Periods. This schedule will remain applicable until the Customer's metered Demand per Billing Period  has exceeded 1,000 kW more than twice during the most recent 12 consecutive Billing Periods. Where  the Customer's Billing Period is less than 27 days or greater than 36 days, the metered energy usage  will be prorated to 30 days for purposes of determining eligibility under this schedule. Customers who  do not meet the eligibility requirements for continued service under this schedule will be automatically  transferred to the applicable schedule effective with the next Billing Period. New customers may  initially be placed on this schedule based on estimated usage.  This schedule is not applicable to standby service, service for resale, shared service, to  individual or multiple family dwellings first served through one meter after February 9, 1982, or to  agricultural irrigation service after October 31, 2004.    TYPE OF SERVICE  The type of service provided under this schedule is single*and/or three*phase, at approximately  60 cycles and at the standard service voltage available at the Premises to be served.    BASIC LOAD CAPACITY  The Basic Load Capacity is the average of the two greatest non*zero monthly Billing Demands  established during the 12*month period which includes and ends with the current Billing Period.    BILLING DEMAND  The Billing Demand is the average kW supplied during the 15*consecutive*minute period of  maximum use during the Billing Period, adjusted for Power Factor.    ON*PEAK BILLING DEMAND  The On*Peak Billing Demand is the average kW supplied during the 15*minute period of  maximum use during the Billing Period for the On*Peak time period.    *Includes a 4% Energy Efficiency Rider</t>
  </si>
  <si>
    <t>['07/06/2016 09:29:05', '07/06/2016 09:40:11', '07/06/2016 09:43:07']</t>
  </si>
  <si>
    <t>577d7ed15457a37e5f3068ef</t>
  </si>
  <si>
    <t>http://en.openei.org/apps/USURDB/rate/view/577d7ed15457a37e5f3068ef</t>
  </si>
  <si>
    <t>Schedule 19 - Large Power Service - Primary</t>
  </si>
  <si>
    <t>BASIC LOAD CAPACITY  The Basic Load Capacity is the average of the two greatest monthly Billing Demands  established during the 12*month period which includes and ends with the current Billing Period, but not less than 1,000 kW.    BILLING DEMAND  The Billing Demand is the average kW supplied during the 15*consecutive*minute period of  maximum use during the Billing Period, adjusted for Power Factor, but not less than 1,000 kW.    ON*PEAK BILLING DEMAND  The On*Peak Billing Demand is the average kW supplied during the 15*minute period of  maximum use during the Billing Period for the On*Peak time period.      *Includes a 4% Energy Efficiency Rider</t>
  </si>
  <si>
    <t>Adjustment = Power Cost adjustment + Energy Efficiency rider</t>
  </si>
  <si>
    <t>['07/06/2016 09:57:37', '07/06/2016 10:11:32']</t>
  </si>
  <si>
    <t>577d858e5457a3647f3068ef</t>
  </si>
  <si>
    <t>http://en.openei.org/apps/USURDB/rate/view/577d858e5457a3647f3068ef</t>
  </si>
  <si>
    <t>Schedule 19 - Large Power Service - Secondary</t>
  </si>
  <si>
    <t>BASIC LOAD CAPACITY The Basic Load Capacity is the average of the two greatest monthly Billing Demands established during the 12*month period which includes and ends with the current Billing Period, but not less than 1,000 kW. BILLING DEMAND The Billing Demand is the average kW supplied during the 15*consecutive*minute period of maximum use during the Billing Period, adjusted for Power Factor, but not less than 1,000 kW. ON*PEAK BILLING DEMAND The On*Peak Billing Demand is the average kW supplied during the 15*minute period of maximum use during the Billing Period for the On*Peak time period. *Includes a 4% Energy Efficiency Rider</t>
  </si>
  <si>
    <t>['07/06/2016 10:26:22']</t>
  </si>
  <si>
    <t>577d8da95457a325763068ee</t>
  </si>
  <si>
    <t>http://en.openei.org/apps/USURDB/rate/view/577d8da95457a325763068ee</t>
  </si>
  <si>
    <t>Schedule 40 - Non-Metered General Service</t>
  </si>
  <si>
    <t>AVAILABILITY  Service under this schedule is available at points on the Company's interconnected system within the State of Idaho where existing secondary distribution facilities of adequate capacity, phase and voltage are available adjacent to the Customer's Premises and the only investment required by the Company is an overhead service drop.    ADDITIONAL CHARGES  Applicable only to municipalities or agencies of federal, state, or county governments with an authorized Point of Delivery having the potential of intermittent variations in energy usage. Intermittent Usage Charge, per unit, per month $1.00    *Power Cost Adjustment = $0.$0.01170800/kWh    *Includes a 4% Energy Efficiency Rider</t>
  </si>
  <si>
    <t>['07/06/2016 11:00:57', '07/06/2016 11:02:47']</t>
  </si>
  <si>
    <t>577ea4925457a384483068ee</t>
  </si>
  <si>
    <t>http://en.openei.org/apps/USURDB/rate/view/577ea4925457a384483068ee</t>
  </si>
  <si>
    <t>Commercial - Secondary Voltage less than 10 kW - Inside</t>
  </si>
  <si>
    <t>http://austinenergy.com</t>
  </si>
  <si>
    <t>Adjustments = Power Supply adjustment + Regulatory charge + Community Benefit charge</t>
  </si>
  <si>
    <t>['07/07/2016 06:50:58', '07/07/2016 06:54:51']</t>
  </si>
  <si>
    <t>577ea6885457a339023068f0</t>
  </si>
  <si>
    <t>http://en.openei.org/apps/USURDB/rate/view/577ea6885457a339023068f0</t>
  </si>
  <si>
    <t>Commercial - Secondary Voltage 10kW-50kW - Inside</t>
  </si>
  <si>
    <t>['07/07/2016 06:59:20', '07/07/2016 07:03:06']</t>
  </si>
  <si>
    <t>577ea8ca5457a3e6313068ef</t>
  </si>
  <si>
    <t>http://en.openei.org/apps/USURDB/rate/view/577ea8ca5457a3e6313068ef</t>
  </si>
  <si>
    <t>Commercial - Secondary Voltage Greater than 50kW - Inside</t>
  </si>
  <si>
    <t>['07/07/2016 07:08:58', '07/07/2016 07:12:22']</t>
  </si>
  <si>
    <t>577eab1a5457a3ba443068ef</t>
  </si>
  <si>
    <t>http://en.openei.org/apps/USURDB/rate/view/577eab1a5457a3ba443068ef</t>
  </si>
  <si>
    <t>Commercial - Secondary Voltage less than 10 kW (Time of Use Option-Inside)</t>
  </si>
  <si>
    <t>['07/07/2016 07:18:50', '07/07/2016 07:23:30']</t>
  </si>
  <si>
    <t>577eaceb5457a3ba443068f0</t>
  </si>
  <si>
    <t>http://en.openei.org/apps/USURDB/rate/view/577eaceb5457a3ba443068f0</t>
  </si>
  <si>
    <t>Commercial - Secondary Voltage 10kW-50kW (Time of Use)-Inside Austin</t>
  </si>
  <si>
    <t>['07/07/2016 07:26:35', '07/07/2016 07:29:37', '07/07/2016 07:40:35']</t>
  </si>
  <si>
    <t>577eae935457a3bb443068ef</t>
  </si>
  <si>
    <t>http://en.openei.org/apps/USURDB/rate/view/577eae935457a3bb443068ef</t>
  </si>
  <si>
    <t>Commercial - Secondary Voltage  50kW (Time-Of-Use Option) - Inside Austin</t>
  </si>
  <si>
    <t>https://austinenergy.com</t>
  </si>
  <si>
    <t>['07/07/2016 07:33:39', '07/07/2016 07:36:40']</t>
  </si>
  <si>
    <t>577eb0a55457a339023068f1</t>
  </si>
  <si>
    <t>http://en.openei.org/apps/USURDB/rate/view/577eb0a55457a339023068f1</t>
  </si>
  <si>
    <t>Commercial - Primary Voltage Less than 3 MW - Inside Austin</t>
  </si>
  <si>
    <t>['07/07/2016 07:42:29', '07/07/2016 07:46:03']</t>
  </si>
  <si>
    <t>577eb2e55457a3bc443068ef</t>
  </si>
  <si>
    <t>http://en.openei.org/apps/USURDB/rate/view/577eb2e55457a3bc443068ef</t>
  </si>
  <si>
    <t>Commercial - Primary Voltage Less than 3 MW (Time-of-Use-Option) - Inside Austin</t>
  </si>
  <si>
    <t>['07/07/2016 07:52:05', '07/07/2016 07:55:39']</t>
  </si>
  <si>
    <t>577ebe1f5457a3c2643068ee</t>
  </si>
  <si>
    <t>http://en.openei.org/apps/USURDB/rate/view/577ebe1f5457a3c2643068ee</t>
  </si>
  <si>
    <t>Commercial - Primary Voltage 3 MW to 20 MW - Inside</t>
  </si>
  <si>
    <t>['07/07/2016 08:39:59', '07/07/2016 08:43:01']</t>
  </si>
  <si>
    <t>577ebfe65457a32f453068f0</t>
  </si>
  <si>
    <t>http://en.openei.org/apps/USURDB/rate/view/577ebfe65457a32f453068f0</t>
  </si>
  <si>
    <t>Commercial - Primary Voltage 3 MW to 20 MW (Time of Use Option) - Inside</t>
  </si>
  <si>
    <t>Community Benefit Charge of $0.00187 per kWh is applied.</t>
  </si>
  <si>
    <t>['07/07/2016 08:47:34', '07/07/2016 08:50:54']</t>
  </si>
  <si>
    <t>577ec1a05457a3105a3068ee</t>
  </si>
  <si>
    <t>http://en.openei.org/apps/USURDB/rate/view/577ec1a05457a3105a3068ee</t>
  </si>
  <si>
    <t>Commercial - Primary Voltage Greater than 20 MW (Inside Austin)</t>
  </si>
  <si>
    <t>['07/07/2016 08:54:56', '07/07/2016 08:58:24']</t>
  </si>
  <si>
    <t>577ec3275457a3e6313068f0</t>
  </si>
  <si>
    <t>http://en.openei.org/apps/USURDB/rate/view/577ec3275457a3e6313068f0</t>
  </si>
  <si>
    <t>Commercial - Primary Voltage Greater than 20 MW (Time of Use Option) Inside Austin</t>
  </si>
  <si>
    <t>['07/07/2016 09:01:27', '07/07/2016 09:04:28']</t>
  </si>
  <si>
    <t>577fd9a85457a3be433068ee</t>
  </si>
  <si>
    <t>http://en.openei.org/apps/USURDB/rate/view/577fd9a85457a3be433068ee</t>
  </si>
  <si>
    <t>General Service - Secondary</t>
  </si>
  <si>
    <t>Indiana Michigan Power Co (Indiana)</t>
  </si>
  <si>
    <t>https://www.indianamichiganpower.com/account/bills/rates/IandMRatesTariffsIN.aspx</t>
  </si>
  <si>
    <t>Adjustments = Fuel Cost Adjustment rider + Capacity Settlement rider + Clean Coal Technology rider + Demand Side Management/Energy Efficiency Program Cost rider + Environmental Compliance Cost rider + Off-System Sales Margin Sharing rider + PJM Cost rider + Life Cycle Management rider + Federal Mandate rider + Depreciation credit</t>
  </si>
  <si>
    <t>['07/08/2016 04:49:44', '07/08/2016 04:55:33']</t>
  </si>
  <si>
    <t>577fdb295457a3ae463068ee</t>
  </si>
  <si>
    <t>http://en.openei.org/apps/USURDB/rate/view/577fdb295457a3ae463068ee</t>
  </si>
  <si>
    <t>General Service - Primary</t>
  </si>
  <si>
    <t>['07/08/2016 04:56:09', '07/08/2016 04:57:19']</t>
  </si>
  <si>
    <t>577fddd45457a33c453068ee</t>
  </si>
  <si>
    <t>http://en.openei.org/apps/USURDB/rate/view/577fddd45457a33c453068ee</t>
  </si>
  <si>
    <t>General Service - TOD - Secondary</t>
  </si>
  <si>
    <t>['07/08/2016 05:07:32', '07/08/2016 05:10:50']</t>
  </si>
  <si>
    <t>577fded55457a3af683068ee</t>
  </si>
  <si>
    <t>http://en.openei.org/apps/USURDB/rate/view/577fded55457a3af683068ee</t>
  </si>
  <si>
    <t>General Service - TOD - Primary</t>
  </si>
  <si>
    <t>['07/08/2016 05:11:49', '07/08/2016 05:13:15']</t>
  </si>
  <si>
    <t>577fe58c5457a34f513068ee</t>
  </si>
  <si>
    <t>http://en.openei.org/apps/USURDB/rate/view/577fe58c5457a34f513068ee</t>
  </si>
  <si>
    <t>Large General Service - TOD - Secondary</t>
  </si>
  <si>
    <t>['07/08/2016 05:40:28', '07/08/2016 05:42:22']</t>
  </si>
  <si>
    <t>577fe62e5457a34c503068ee</t>
  </si>
  <si>
    <t>http://en.openei.org/apps/USURDB/rate/view/577fe62e5457a34c503068ee</t>
  </si>
  <si>
    <t>Large General Service - TOD - Primary</t>
  </si>
  <si>
    <t>* Available for general service customers with maximum demands of 10 kW or greater. Customers may continue to qualify for service under this tariff until their 12*month average demand exceeds 1,000 kW. Availability is limited to the first 500 customers applying for service under this tariff.</t>
  </si>
  <si>
    <t>['07/08/2016 05:43:10', '07/08/2016 05:44:30']</t>
  </si>
  <si>
    <t>577fe9f25457a36d4b3068ee</t>
  </si>
  <si>
    <t>http://en.openei.org/apps/USURDB/rate/view/577fe9f25457a36d4b3068ee</t>
  </si>
  <si>
    <t>['07/08/2016 05:59:14', '07/08/2016 06:01:42']</t>
  </si>
  <si>
    <t>578511725457a3175729b89f</t>
  </si>
  <si>
    <t>http://en.openei.org/apps/USURDB/rate/view/578511725457a3175729b89f</t>
  </si>
  <si>
    <t>GSA -1 General Power Single Phase</t>
  </si>
  <si>
    <t>Nashville Electric Service</t>
  </si>
  <si>
    <t>This rate shall apply to the firm power requirements (where a customer's contract demand is 5,000 kW or less) for electric service to commercial, industrial, and governmental customers, and to institutional customers including, without limitation, churches, clubs, fraternities, orphanages, nursing homes, rooming or boarding houses, and like customers. This rate shall also apply to customers to whom service is not available under any other resale rate schedule.</t>
  </si>
  <si>
    <t>http://www.nespower.com/comm_power_rates.html</t>
  </si>
  <si>
    <t>Adjustments = TVA Fuel Cost adjustment</t>
  </si>
  <si>
    <t>['07/12/2016 03:49:06', '07/12/2016 03:53:16']</t>
  </si>
  <si>
    <t>578515aa5457a3a44229b8a0</t>
  </si>
  <si>
    <t>http://en.openei.org/apps/USURDB/rate/view/578515aa5457a3a44229b8a0</t>
  </si>
  <si>
    <t>GSA 2 General Power</t>
  </si>
  <si>
    <t>['07/12/2016 04:07:06', '07/12/2016 04:09:47']</t>
  </si>
  <si>
    <t>578516915457a3a44229b8a1</t>
  </si>
  <si>
    <t>http://en.openei.org/apps/USURDB/rate/view/578516915457a3a44229b8a1</t>
  </si>
  <si>
    <t>GSA 3 General Power</t>
  </si>
  <si>
    <t>['07/12/2016 04:10:57', '07/12/2016 04:13:18', '07/12/2016 04:14:12']</t>
  </si>
  <si>
    <t>578517b55457a3185729b89f</t>
  </si>
  <si>
    <t>http://en.openei.org/apps/USURDB/rate/view/578517b55457a3185729b89f</t>
  </si>
  <si>
    <t>GSB General Power</t>
  </si>
  <si>
    <t>[{'Summer off-peak in excess of on peak/kW': '$4.24'}
 {'Summer on-peak excess over contract/kW': '$17.01'}
 {'Winter off-peak in excess of on peak/kW': '$4.24'}
 {'Winter on-peak excess over contract/kW': '$9.73'}
 {'Transition excess over contract/kW': '$9.73'}]</t>
  </si>
  <si>
    <t>['07/12/2016 04:15:49', '07/12/2016 04:24:23', '07/15/2016 09:03:55']</t>
  </si>
  <si>
    <t>578519eb5457a3a44229b8a2</t>
  </si>
  <si>
    <t>http://en.openei.org/apps/USURDB/rate/view/578519eb5457a3a44229b8a2</t>
  </si>
  <si>
    <t>GSC General Power</t>
  </si>
  <si>
    <t>[{'Summer off-peak in excess of on-peak/kW': '$4.24'}
 {'Summer on-peak excess over contract/kW': '$17.01'}
 {'Winter off-peak in excess of on peak/kW': '$4.24'}
 {'Winter on-peak excess over contract/kW': '$9.73'}
 {'Transition excess over contract/kW': '$9.73'}]</t>
  </si>
  <si>
    <t>['07/12/2016 04:25:15', '07/12/2016 04:29:53', '07/15/2016 09:04:43']</t>
  </si>
  <si>
    <t>57851b4f5457a3a44229b8a3</t>
  </si>
  <si>
    <t>http://en.openei.org/apps/USURDB/rate/view/57851b4f5457a3a44229b8a3</t>
  </si>
  <si>
    <t>GSD General Power</t>
  </si>
  <si>
    <t>[{'Summer off-peak in excess of on-peak': '$4.23'}
 {'Summer on-peak excess over contract/kW': '$17'}
 {'Winter off-peak in excess of on peak/kW': '$4.23'}
 {'Winter on-peak excess over contract/kW': '$9.72'}
 {'Transition excess over contract/kW': '$9.72'}]</t>
  </si>
  <si>
    <t>['07/12/2016 04:31:11', '07/12/2016 04:39:16', '07/15/2016 09:06:06']</t>
  </si>
  <si>
    <t>57851df85457a3853f29b89f</t>
  </si>
  <si>
    <t>http://en.openei.org/apps/USURDB/rate/view/57851df85457a3853f29b89f</t>
  </si>
  <si>
    <t>MSB Manufacturing Service</t>
  </si>
  <si>
    <t>This rate shall apply to the firm electric power requirements where (a) a customer&amp;#x;fffds currently effective onpeak or offpeak contract demand, whichever is higher, is greater than 5,000 kW but not more than 15,000 kW, and (b) the major use of electricity is for activities conducted at the delivery point serving that customer which are classified with a 2*digit Standard Industrial Classification Code between 20 and 39, inclusive, or classified with 2002 North American Industry Classification System (NAICS) code 5181, or 2007 NAICS codes 5182, 522320, and 541214..</t>
  </si>
  <si>
    <t>[{'Summer off-peak in excess of on peak/kW': '$4.24'}
 {'Summer in excess of contract/kW': '$17.01'}
 {'Winter off-peak in excess of on peak/kW': '$4.24'}
 {'Winter in excess of contract/kW': '$9.73'}
 {'Transition excess over contract/kW': '$9.73'}]</t>
  </si>
  <si>
    <t>['07/12/2016 04:42:32', '07/12/2016 04:51:10', '07/15/2016 09:07:24']</t>
  </si>
  <si>
    <t>578521bf5457a3175729b8a0</t>
  </si>
  <si>
    <t>http://en.openei.org/apps/USURDB/rate/view/578521bf5457a3175729b8a0</t>
  </si>
  <si>
    <t>MSC Manufacturing Service</t>
  </si>
  <si>
    <t>[{'Summer off-peak in excess of on-peak/kW': '$4.24'}
 {'Summer in excess of contract/kW': '$17.01'}
 {'Winter off-peak in excess of on peak/kW': '$4.24'}
 {'Winter in excess of contract/kW': '$9.73'}
 {'Transition excess over contract/kW': '$9.73'}]</t>
  </si>
  <si>
    <t>['07/12/2016 04:58:39', '07/12/2016 05:07:06', '07/15/2016 09:08:01', '07/15/2016 09:08:11']</t>
  </si>
  <si>
    <t>578523e55457a3305c29b89f</t>
  </si>
  <si>
    <t>http://en.openei.org/apps/USURDB/rate/view/578523e55457a3305c29b89f</t>
  </si>
  <si>
    <t>MSD Manufacturing Service</t>
  </si>
  <si>
    <t>[{'Summer off-peak in excess of on-peak/kW': '$4.23'}
 {'Summer in excess of contract/kW': '$17'}
 {'Winter off-peak in excess of on peak/kW': '$4.23'}
 {'Winter in excess of contract/kW': '$9.72'}
 {'Transition excess over contract/kW': '$9.72'}]</t>
  </si>
  <si>
    <t>['07/12/2016 05:07:49', '07/12/2016 05:14:44', '07/15/2016 09:09:03']</t>
  </si>
  <si>
    <t>578525c75457a3803f29b8a0</t>
  </si>
  <si>
    <t>http://en.openei.org/apps/USURDB/rate/view/578525c75457a3803f29b8a0</t>
  </si>
  <si>
    <t>TGSA - 1 - General Power Time-of-Day</t>
  </si>
  <si>
    <t>This rate shall be available for the firm power requirements (where a customer's contract demand is 5,000 kW or less) for electric service to commercial, industrial, and governmental customers, and to institutional customers including, without limitation, churches, clubs, fraternities, orphanages, nursing homes, rooming or boarding houses, and like customers.</t>
  </si>
  <si>
    <t>['07/12/2016 05:15:51', '07/12/2016 05:21:02', '07/15/2016 09:10:25']</t>
  </si>
  <si>
    <t>578527195457a3175729b8a1</t>
  </si>
  <si>
    <t>http://en.openei.org/apps/USURDB/rate/view/578527195457a3175729b8a1</t>
  </si>
  <si>
    <t>TGSA - 2 - General Power Time-of-Day</t>
  </si>
  <si>
    <t>['07/12/2016 05:21:29', '07/12/2016 05:25:04', '07/15/2016 09:10:45']</t>
  </si>
  <si>
    <t>578528165457a31e5729b89f</t>
  </si>
  <si>
    <t>http://en.openei.org/apps/USURDB/rate/view/578528165457a31e5729b89f</t>
  </si>
  <si>
    <t>TGSA - 3 - General Power Time-of-Day</t>
  </si>
  <si>
    <t>['07/12/2016 05:25:42', '07/12/2016 05:29:17', '07/15/2016 09:11:12']</t>
  </si>
  <si>
    <t>578544035457a3007b29b89f</t>
  </si>
  <si>
    <t>http://en.openei.org/apps/USURDB/rate/view/578544035457a3007b29b89f</t>
  </si>
  <si>
    <t>Jacksonville Electric Authority</t>
  </si>
  <si>
    <t>To any customer whose service is not provided by any other rate schedule, for  all electrical requirements at a single location. All service hereunder will be  rendered through a single metering installation. Resale of energy purchased  under this rate schedule is not permitted.</t>
  </si>
  <si>
    <t>Adjustments = Fuel charge + Environmental charge</t>
  </si>
  <si>
    <t>['07/12/2016 07:24:51', '07/12/2016 07:27:33']</t>
  </si>
  <si>
    <t>578545285457a3797a29b8a1</t>
  </si>
  <si>
    <t>http://en.openei.org/apps/USURDB/rate/view/578545285457a3797a29b8a1</t>
  </si>
  <si>
    <t>GST General Service Time of Day</t>
  </si>
  <si>
    <t>To any customer whose service is not provided by any other rate schedule, for all electrical requirements at a single location. All service hereunder will be rendered through a single metering installation. Resale of energy purchased under this rate schedule is not permitted.    Customers taking service under this rate having equipment which creates a  highly fluctuating or large instantaneous demand such as welders, X*rays, etc.,  shall pay an additional charge per month of $0.50 per kVA of rating of such  equipment unless the customer installs necessary corrective equipment.</t>
  </si>
  <si>
    <t>['07/12/2016 07:29:44', '07/12/2016 07:32:54']</t>
  </si>
  <si>
    <t>5785463a5457a3707529b89f</t>
  </si>
  <si>
    <t>http://en.openei.org/apps/USURDB/rate/view/5785463a5457a3707529b89f</t>
  </si>
  <si>
    <t>General Service Primary Service - Schedule GS3A</t>
  </si>
  <si>
    <t>Shall be applicable for either Standard Offer Service when modified by Rider SOS or Distribution Service in the District of Columbia portion of the Company's service area to customers whose maximum thirty minute demand equals or exceeds one hundred kilowatts during two or more billing months within 12 consecutive billing months.</t>
  </si>
  <si>
    <t>['07/12/2016 07:34:18', '07/12/2016 07:43:34', '07/18/2016 08:13:45', '07/18/2016 08:31:48', '07/18/2016 08:36:32']</t>
  </si>
  <si>
    <t>578546d25457a3757a29b89f</t>
  </si>
  <si>
    <t>http://en.openei.org/apps/USURDB/rate/view/578546d25457a3757a29b89f</t>
  </si>
  <si>
    <t>GSD General Service Demand Standard</t>
  </si>
  <si>
    <t>To any customer where the measured monthly billing demand is 75 kW or more four (4) or more months out of twelve consecutive monthly billing periods ending with the current billing period. Also, at the option of the customer, to any customer with demands of less than 75 kW, but more than 49kW, who agrees to pay for service under this rate schedule for a minimum initial term of twelve months. Resale of energy purchased under this rate schedule is not permitted.</t>
  </si>
  <si>
    <t>['07/12/2016 07:36:50', '07/12/2016 07:39:38', '07/12/2016 07:40:13']</t>
  </si>
  <si>
    <t>578547c55457a3707529b8a0</t>
  </si>
  <si>
    <t>http://en.openei.org/apps/USURDB/rate/view/578547c55457a3707529b8a0</t>
  </si>
  <si>
    <t>GSD General Service Demand Optional</t>
  </si>
  <si>
    <t>['07/12/2016 07:40:53', '07/12/2016 07:42:40']</t>
  </si>
  <si>
    <t>578548ae5457a3853f29b8a2</t>
  </si>
  <si>
    <t>http://en.openei.org/apps/USURDB/rate/view/578548ae5457a3853f29b8a2</t>
  </si>
  <si>
    <t>GSDT General Service Demand Time of Day</t>
  </si>
  <si>
    <t>To any customer where the measured monthly On*Peak billing demand is 75 kW or more four (4) or more months out of twelve consecutive monthly billing periods ending with the current billing period. Also, at the option of the customer, to any customer with demands of less than 75 kW, but more than 49kW, who agrees to pay for service under this rate schedule for a minimuminitial term of twelve months. Resale of energy purchased under this rate schedule is not permitted.</t>
  </si>
  <si>
    <t>['07/12/2016 07:44:46', '07/12/2016 07:47:40']</t>
  </si>
  <si>
    <t>57854a525457a3707529b8a1</t>
  </si>
  <si>
    <t>http://en.openei.org/apps/USURDB/rate/view/57854a525457a3707529b8a1</t>
  </si>
  <si>
    <t>GSLD General Service Large Demand</t>
  </si>
  <si>
    <t>To any customer where the measured monthly billing demand is 1000 kW or more four months out of the twelve consecutive monthly billing periods ending with the current billing period. Also at the option of the customer, to any customer with demands of less than 1000 kW, but more than 699 kW, who agrees to pay for service under this rate schedule for a minimum initial term of twelve months. Resale of energy purchased under this rate schedule is not permitted.</t>
  </si>
  <si>
    <t>['07/12/2016 07:51:46', '07/12/2016 07:54:17']</t>
  </si>
  <si>
    <t>57854b2d5457a3797a29b8a2</t>
  </si>
  <si>
    <t>http://en.openei.org/apps/USURDB/rate/view/57854b2d5457a3797a29b8a2</t>
  </si>
  <si>
    <t>GSLDT General Service Large Demand Time of Day</t>
  </si>
  <si>
    <t>To any customer where the measured monthly On*Peak billing demand is 1000 kW or more four or more months out of twelve consecutive monthly billing periods ending with the current billing period. Also, at the option of the customer, to any customer with demands of less than 1000 kW, but more than 699 kW. Resale of energy purchased under this rate schedule is not permitted.</t>
  </si>
  <si>
    <t>['07/12/2016 07:55:25', '07/12/2016 07:58:43']</t>
  </si>
  <si>
    <t>57854eee5457a39c1429b89f</t>
  </si>
  <si>
    <t>http://en.openei.org/apps/USURDB/rate/view/57854eee5457a39c1429b89f</t>
  </si>
  <si>
    <t>GSXLD-GS General Service Extra Large Demand</t>
  </si>
  <si>
    <t>To any customers who have executed a ten year General Service Extra Large Demand Electric Service Agreement with JEA and whose existing account is no less than 25,000 kW demand or whose existing multiple accounts in aggregate are no less than 25,000 kW demand. Resale of energy purchased under this rider/rate schedule is not permitted.</t>
  </si>
  <si>
    <t>['07/12/2016 08:11:26', '07/12/2016 08:13:52']</t>
  </si>
  <si>
    <t>57854f9a5457a3373e29b89f</t>
  </si>
  <si>
    <t>http://en.openei.org/apps/USURDB/rate/view/57854f9a5457a3373e29b89f</t>
  </si>
  <si>
    <t>GSXLD-GSD General Service Extra Large Demand</t>
  </si>
  <si>
    <t>['07/12/2016 08:14:18', '07/12/2016 08:15:32']</t>
  </si>
  <si>
    <t>578550285457a3373e29b8a0</t>
  </si>
  <si>
    <t>http://en.openei.org/apps/USURDB/rate/view/578550285457a3373e29b8a0</t>
  </si>
  <si>
    <t>GSXLD-GSLD General Service Extra Large Demand</t>
  </si>
  <si>
    <t>['07/12/2016 08:16:40', '07/12/2016 08:18:02']</t>
  </si>
  <si>
    <t>578550fa5457a3853f29b8a3</t>
  </si>
  <si>
    <t>http://en.openei.org/apps/USURDB/rate/view/578550fa5457a3853f29b8a3</t>
  </si>
  <si>
    <t>GSXLD- General Service Extra Large Demand (Combined Accounts)</t>
  </si>
  <si>
    <t>Site fee of $85.00 per site.</t>
  </si>
  <si>
    <t>['07/12/2016 08:20:10', '07/12/2016 08:21:20']</t>
  </si>
  <si>
    <t>5786b6645457a3503d29b8a1</t>
  </si>
  <si>
    <t>http://en.openei.org/apps/USURDB/rate/view/5786b6645457a3503d29b8a1</t>
  </si>
  <si>
    <t>GS - General Service - Single Phase</t>
  </si>
  <si>
    <t>Louisville Gas &amp; Electric Co</t>
  </si>
  <si>
    <t>http://lge-ku.com/customer-service/rates-and-tariffs</t>
  </si>
  <si>
    <t>['07/13/2016 09:45:08', '07/13/2016 09:48:57']</t>
  </si>
  <si>
    <t>5786b7c15457a3026b29b8a1</t>
  </si>
  <si>
    <t>http://en.openei.org/apps/USURDB/rate/view/5786b7c15457a3026b29b8a1</t>
  </si>
  <si>
    <t>PS - Power Service Secondary</t>
  </si>
  <si>
    <t>['07/13/2016 09:50:57', '07/13/2016 09:53:29', '07/13/2016 10:00:32']</t>
  </si>
  <si>
    <t>5786b86d5457a3015929b8a1</t>
  </si>
  <si>
    <t>http://en.openei.org/apps/USURDB/rate/view/5786b86d5457a3015929b8a1</t>
  </si>
  <si>
    <t>PS - Power Service Primary</t>
  </si>
  <si>
    <t>['07/13/2016 09:53:49', '07/13/2016 09:55:13', '07/13/2016 10:01:07']</t>
  </si>
  <si>
    <t>5786b9065457a3015929b8a2</t>
  </si>
  <si>
    <t>http://en.openei.org/apps/USURDB/rate/view/5786b9065457a3015929b8a2</t>
  </si>
  <si>
    <t>TODS - Time Of Day Secondary</t>
  </si>
  <si>
    <t>['07/13/2016 09:56:22', '07/13/2016 10:03:55']</t>
  </si>
  <si>
    <t>5786bb545457a33c6529b8a0</t>
  </si>
  <si>
    <t>http://en.openei.org/apps/USURDB/rate/view/5786bb545457a33c6529b8a0</t>
  </si>
  <si>
    <t>ITODP - Industrial Time of Day Primary</t>
  </si>
  <si>
    <t>['07/13/2016 10:06:12', '07/13/2016 10:10:42']</t>
  </si>
  <si>
    <t>5786cc3a5457a3a44229b8a6</t>
  </si>
  <si>
    <t>http://en.openei.org/apps/USURDB/rate/view/5786cc3a5457a3a44229b8a6</t>
  </si>
  <si>
    <t>Rate Schedule RSVP Residential Service Variable Pricing Limited Availability Rate</t>
  </si>
  <si>
    <t>APPLICABILITY:  Applicable as an alternative to Rate Schedule RS for service used for domestic purposes and electric vehicle charging at an individually metered dwelling unit suitable for year*round family occupancy containing full kitchen facilities. Service provided hereunder shall not be shared with or resold to others. Service is provided only with the owner's permission.</t>
  </si>
  <si>
    <t>http://www.gulfpower.com/residential/residential-rates/residential-rules.cshtml</t>
  </si>
  <si>
    <t>Adjustments = Cost Recovery clause + Purchased Power Capacity Cost Recovery factor + Environmental Cost Recovery factor + Energy Conservation Cost Recovery factor</t>
  </si>
  <si>
    <t>['07/13/2016 11:18:18', '07/13/2016 11:32:06']</t>
  </si>
  <si>
    <t>5787b0925457a3783629b89f</t>
  </si>
  <si>
    <t>http://en.openei.org/apps/USURDB/rate/view/5787b0925457a3783629b89f</t>
  </si>
  <si>
    <t>Rate Schedule GS General Service Non-Demand</t>
  </si>
  <si>
    <t>Applicable for general lighting and power service covering the entire electrical requirements of any Customer with a demand of less than 25 kW except for service to which another Rate Schedule is applicable. Service to two or more premises shall not be combined nor shall service furnished hereunder be shared with or resold to others. All service shall be taken at the same voltage and from a single delivery point.</t>
  </si>
  <si>
    <t>http://www.gulfpower.com/business/rates/rules-regulations.cshtml</t>
  </si>
  <si>
    <t>['07/14/2016 03:32:34', '07/14/2016 03:35:05']</t>
  </si>
  <si>
    <t>5787b1675457a39d6229b89f</t>
  </si>
  <si>
    <t>http://en.openei.org/apps/USURDB/rate/view/5787b1675457a39d6229b89f</t>
  </si>
  <si>
    <t>Rate Schedule GSD General Service Demand</t>
  </si>
  <si>
    <t>Applicable for commercial, industrial, or institutional general service on an annual basis covering the entire electrical requirements of any Customer whose highest actual measured demand is not more than four hundred ninety*nine (499) kilowatts. Service to two or more premises shall not be combined nor shall service furnished hereunder be shared with or resold to others. All service shall be taken at the same voltage, from a single delivery point, and shall be measured by a single meter.</t>
  </si>
  <si>
    <t>['07/14/2016 03:36:07', '07/14/2016 03:39:01']</t>
  </si>
  <si>
    <t>5787b2835457a39d6229b8a0</t>
  </si>
  <si>
    <t>http://en.openei.org/apps/USURDB/rate/view/5787b2835457a39d6229b8a0</t>
  </si>
  <si>
    <t>Rate Schedule GSDT General Service - Demand Time-Of-Use Conservation</t>
  </si>
  <si>
    <t>Applicable as an option to Rate Schedule GSD for general service on an annual basis covering the entire electrical requirements of any Customer whose highest actual measured demand is not more than four hundred ninety*nine (499) kilowatts. Service to two or more premises shall not be combined nor shall service furnished hereunder be shared with or resold to others. All service shall be taken at the same voltage, from a single delivery point, and shall be measured by a single meter. Customers taking service under Rate GSDT may elect the critical peak option.</t>
  </si>
  <si>
    <t>['07/14/2016 03:40:51', '07/14/2016 03:45:49']</t>
  </si>
  <si>
    <t>5787b4225457a3653729b89f</t>
  </si>
  <si>
    <t>http://en.openei.org/apps/USURDB/rate/view/5787b4225457a3653729b89f</t>
  </si>
  <si>
    <t>Rate Schedule LP Large Power Service</t>
  </si>
  <si>
    <t>Applicable for three phase general service on an annual basis covering the entire electrical requirements of any Customer. Service to two or more premises shall not be combined nor shall service furnished hereunder be shared with or resold to others. All service shall be taken at the same voltage, from a single delivery point, and shall be measured by a single meter.</t>
  </si>
  <si>
    <t>['07/14/2016 03:47:46', '07/14/2016 03:50:30']</t>
  </si>
  <si>
    <t>5787b5215457a3663729b89f</t>
  </si>
  <si>
    <t>http://en.openei.org/apps/USURDB/rate/view/5787b5215457a3663729b89f</t>
  </si>
  <si>
    <t>Rate Schedule LPT Large Power Service - Time-of-Use Conservation</t>
  </si>
  <si>
    <t>Applicable as an option to Rate Schedule LP for three phase general service on an annual basis covering the entire electrical requirements of any Customer. Service to two or more premises shall not be combined nor shall service furnished hereunder be shared with or resold to others. All service shall be taken at the same voltage, from a single delivery point, and shall be measured by a single meter. Customers taking service under Rate LPT may elect the critical peak option.</t>
  </si>
  <si>
    <t>['07/14/2016 03:52:01', '07/14/2016 03:57:02']</t>
  </si>
  <si>
    <t>5787c45e5457a3127a29b8a0</t>
  </si>
  <si>
    <t>http://en.openei.org/apps/USURDB/rate/view/5787c45e5457a3127a29b8a0</t>
  </si>
  <si>
    <t>230 General Service Non-Demand</t>
  </si>
  <si>
    <t>Omaha Public Power District</t>
  </si>
  <si>
    <t>To all Consumers throughout the District's Service Area that have Monthly  Billing Demands less than 50 kW during each of the four Summer billing  months.</t>
  </si>
  <si>
    <t>http://www.oppd.com/residential/residential-rates/</t>
  </si>
  <si>
    <t>Adjustment = Fuel and Purchased Power adjustment</t>
  </si>
  <si>
    <t>['07/14/2016 04:57:02', '07/14/2016 04:59:32']</t>
  </si>
  <si>
    <t>5787c5425457a33c0229b89f</t>
  </si>
  <si>
    <t>http://en.openei.org/apps/USURDB/rate/view/5787c5425457a33c0229b89f</t>
  </si>
  <si>
    <t>231 General Service - Small Demand</t>
  </si>
  <si>
    <t>Commercial demand rates are required for all commercial service using more than 50 kW demand during the summer months (June through September). Demand*metered customers with less than 50 kW demand may take service on the least expensive commercial rate. Generally, customers with less than 1,000 kW demand benefit on this small demand rate.    The provisions of Rate Schedule No. 461 * Fuel and Purchased Power Adjustment apply to this rate schedule.    A Minimum Monthly Bill of: $101.45    Note that for tiered energy rates, this entry assumes a 50kW usage (since 50kW is the minimum requirement for this rate). The tiered rates are based on # kWh per kW demand.</t>
  </si>
  <si>
    <t>['07/14/2016 05:00:50', '07/14/2016 05:04:11']</t>
  </si>
  <si>
    <t>5787ec055457a38d1629b8a0</t>
  </si>
  <si>
    <t>http://en.openei.org/apps/USURDB/rate/view/5787ec055457a38d1629b8a0</t>
  </si>
  <si>
    <t>232 General Service - Large Demand</t>
  </si>
  <si>
    <t>General Service Large Demand  This rate is available for any customer. However, only customers with approximately 1,000 kW demand or greater usually benefit from this rate.  The single phase, or three phase if available, alternating  current,   electric service will be supplied at the District's standard voltages, for   all uses, when all the Consumer's service at one location is measured by   one kilowatthour meter with a demand register, unless a Consumer takes   emergency or special service as required by the District's Service   Regulations.  Not applicable to shared or resale service.  A Basic Service Charge of:  $115.31 plus  A Demand Charge of:  $8,820.00 for the first 1,000 kilowatts of demand, and  $8.82 per kilowatt for all additional kilowatts of demand</t>
  </si>
  <si>
    <t>['07/14/2016 07:46:13', '07/14/2016 07:50:06']</t>
  </si>
  <si>
    <t>5787ed2c5457a39f1629b89f</t>
  </si>
  <si>
    <t>http://en.openei.org/apps/USURDB/rate/view/5787ed2c5457a39f1629b89f</t>
  </si>
  <si>
    <t>240 General Service - Large</t>
  </si>
  <si>
    <t>The demand is tiered    $56,100.00 for the first 5,000 kilowatts of demand, and  $11.22 per kilowatt for all additional kilowatts of demand; plus  An Energy Charge</t>
  </si>
  <si>
    <t>['07/14/2016 07:51:08', '07/14/2016 07:53:42']</t>
  </si>
  <si>
    <t>5787ee0a5457a3af1929b89f</t>
  </si>
  <si>
    <t>http://en.openei.org/apps/USURDB/rate/view/5787ee0a5457a3af1929b89f</t>
  </si>
  <si>
    <t>245 Large Power - Contract</t>
  </si>
  <si>
    <t>The provisions of Rate Schedule No. 461 * Fuel and Purchased Power  Adjustment apply to this rate schedule.  The provisions of Rate Schedule No. 462 do not apply to this rate  schedule.    To all Consumers throughout the District's Service Area taking three  phase service from the District's system at a standard available  voltage above 11,000 volts or 4,000 volts provided there is only one  transformation involved from a District transmission voltage (above  60,000 volts) to the service voltage. In addition all the Consumer's  service at one location must be measured by a single metering point,  unless a Consumer takes emergency or special service as required by  the District's Service Regulations. Not applicable to shared or  resale service.</t>
  </si>
  <si>
    <t>['07/14/2016 07:54:50', '07/14/2016 07:57:52']</t>
  </si>
  <si>
    <t>5787ef065457a3d00929b89f</t>
  </si>
  <si>
    <t>http://en.openei.org/apps/USURDB/rate/view/5787ef065457a3d00929b89f</t>
  </si>
  <si>
    <t>250 Large Power</t>
  </si>
  <si>
    <t>To all Consumers throughout the District's Service Area taking three phase service from the District's system at a standard available voltage above 11,000 volts or 4,000 volts provided there is only one transformation involved from a District transmission voltage (above 60,000 volts) to the service voltage. In addition all the Consumer's service at one location must be measured by a single metering point, unless a Consumer takes emergency or special service as required by the District's Service Regulations. Not applicable to shared or resale service.</t>
  </si>
  <si>
    <t>['07/14/2016 07:59:02', '07/14/2016 08:02:46']</t>
  </si>
  <si>
    <t>578912ef5457a3a50129b89f</t>
  </si>
  <si>
    <t>http://en.openei.org/apps/USURDB/rate/view/578912ef5457a3a50129b89f</t>
  </si>
  <si>
    <t>General Service Gs-1</t>
  </si>
  <si>
    <t>Wisconsin Power &amp; Light Co</t>
  </si>
  <si>
    <t>Primary voltage discount of 2.5% is available to non-residential customers</t>
  </si>
  <si>
    <t>http://www.alliantenergy.com/index.htm</t>
  </si>
  <si>
    <t>Adjustment = Fuel adjustment</t>
  </si>
  <si>
    <t>['07/15/2016 04:44:31', '07/15/2016 04:47:12', '02/21/2017 08:51:07']</t>
  </si>
  <si>
    <t>5789186d5457a3310629b89f</t>
  </si>
  <si>
    <t>http://en.openei.org/apps/USURDB/rate/view/5789186d5457a3310629b89f</t>
  </si>
  <si>
    <t>Commercial Time-of-Day 14 Hour Peak Cg-2 TOD</t>
  </si>
  <si>
    <t>14 hour peak</t>
  </si>
  <si>
    <t>['07/15/2016 05:07:57', '07/15/2016 05:12:22', '02/21/2017 09:33:19']</t>
  </si>
  <si>
    <t>5789198c5457a3ad0129b89f</t>
  </si>
  <si>
    <t>http://en.openei.org/apps/USURDB/rate/view/5789198c5457a3ad0129b89f</t>
  </si>
  <si>
    <t>Commercial Time-of-Day 12 Hour Peak Cg-2 TOD</t>
  </si>
  <si>
    <t>12 Hour Peak Options:  8am*8pm  9am*9pm  10am*10pm</t>
  </si>
  <si>
    <t>['07/15/2016 05:12:44', '07/15/2016 05:14:38', '02/21/2017 09:38:50']</t>
  </si>
  <si>
    <t>57891c975457a3ad0129b8a0</t>
  </si>
  <si>
    <t>http://en.openei.org/apps/USURDB/rate/view/57891c975457a3ad0129b8a0</t>
  </si>
  <si>
    <t>Industrial Energy Limiter Time-of-Day Cp-1 (Primary)</t>
  </si>
  <si>
    <t>https://www.alliantenergy.com/AboutAlliantEnergy/CompanyInformation/Tariffs/030306</t>
  </si>
  <si>
    <t>['07/15/2016 05:25:43']</t>
  </si>
  <si>
    <t>578d243f5457a32012f1f984</t>
  </si>
  <si>
    <t>http://en.openei.org/apps/USURDB/rate/view/578d243f5457a32012f1f984</t>
  </si>
  <si>
    <t>General Service Low Voltage Non-Demand - Schedule GSLVND</t>
  </si>
  <si>
    <t>Rate includes Generation_x000D_
Adjustments = Delivery tax+BSA+PCA+ Public Space Occupancy Surcharge+ Sustainable Energy Trust Fund+Energy Assistance Trust Adjustments = Transmission + Distribution + Admin Charge + Delivery Charge + Delivery Tax + Public Occupancy Surcharge + Admin Credit + Sustainable Energy Trust Fund + Energy Assistance Trust Fund + Bill Stabilization Adj + RADS Surcharge</t>
  </si>
  <si>
    <t>['07/18/2016 06:47:27', '07/18/2016 06:52:10', '07/18/2016 08:37:02']</t>
  </si>
  <si>
    <t>578d3ecb5457a32012f1f985</t>
  </si>
  <si>
    <t>http://en.openei.org/apps/USURDB/rate/view/578d3ecb5457a32012f1f985</t>
  </si>
  <si>
    <t>Time Metered General Service - Low Voltage Service - Schedule GTLV</t>
  </si>
  <si>
    <t>['07/18/2016 08:40:43', '07/18/2016 08:42:56']</t>
  </si>
  <si>
    <t>578eb65a5457a3cf5ff1f983</t>
  </si>
  <si>
    <t>http://en.openei.org/apps/USURDB/rate/view/578eb65a5457a3cf5ff1f983</t>
  </si>
  <si>
    <t>Small General Service (Schedule SGS) Secondary (0-24 KW)</t>
  </si>
  <si>
    <t>Kansas City Power &amp; Light Co (Missouri)</t>
  </si>
  <si>
    <t>Additional Meter Charge (FROZEN) can be added to those customers who have additional meters. The additional fee for separately metered space heat is $2.12, with a $0.06109 per kWh per month during the winter season.</t>
  </si>
  <si>
    <t>http://www.kcpl.com/my-bill/for-home/rate-information/detailed-tariffs</t>
  </si>
  <si>
    <t>Adjustments = Demand Side Investment Mechanism charge + Fuel Adjustment clause</t>
  </si>
  <si>
    <t>['07/19/2016 11:23:06', '07/19/2016 11:30:14']</t>
  </si>
  <si>
    <t>578eb83b5457a39b6af1f983</t>
  </si>
  <si>
    <t>http://en.openei.org/apps/USURDB/rate/view/578eb83b5457a39b6af1f983</t>
  </si>
  <si>
    <t>Small General Service (Schedule SGS) (25-199kW) Secondary Voltage</t>
  </si>
  <si>
    <t>['07/19/2016 11:31:07', '07/19/2016 11:33:08']</t>
  </si>
  <si>
    <t>578eb8f05457a3cf5ff1f984</t>
  </si>
  <si>
    <t>http://en.openei.org/apps/USURDB/rate/view/578eb8f05457a3cf5ff1f984</t>
  </si>
  <si>
    <t>Small General Service Schedule SGS (200-999kW) Secondary Voltage</t>
  </si>
  <si>
    <t>['07/19/2016 11:34:08', '07/19/2016 11:35:54', '07/19/2016 11:36:20']</t>
  </si>
  <si>
    <t>578eb99e5457a3956af1f984</t>
  </si>
  <si>
    <t>http://en.openei.org/apps/USURDB/rate/view/578eb99e5457a3956af1f984</t>
  </si>
  <si>
    <t>Small General Service Schedule SGS - Secondary (1000kW or above)</t>
  </si>
  <si>
    <t>Additional Meter Charge (FROZEN) can be added to those customers who have additional meters. The additional fee is $2.12, with a $0.06109 per kWh per month during the winter season.</t>
  </si>
  <si>
    <t>['07/19/2016 11:37:02', '07/19/2016 11:39:12']</t>
  </si>
  <si>
    <t>578f906f5457a32174f1f984</t>
  </si>
  <si>
    <t>http://en.openei.org/apps/USURDB/rate/view/578f906f5457a32174f1f984</t>
  </si>
  <si>
    <t>Medium General Service-MGS (0-199 KW) Secondary</t>
  </si>
  <si>
    <t>The Prices do not include taxes, Demand Side Investment Mechanism or Fuel Adjustment Clause (FCA)</t>
  </si>
  <si>
    <t>Additional Meter Charge (FROZEN) can be added to those customers who have additional meters. The additional fee is $2.22, with a $0.05352 per kWh per month during the winter season.</t>
  </si>
  <si>
    <t>['07/20/2016 02:53:35', '07/20/2016 02:56:33']</t>
  </si>
  <si>
    <t>578fa14c5457a34a61f1f986</t>
  </si>
  <si>
    <t>http://en.openei.org/apps/USURDB/rate/view/578fa14c5457a34a61f1f986</t>
  </si>
  <si>
    <t>Medium General Service -Schedule MGS (200-999kW) Secondary</t>
  </si>
  <si>
    <t>['07/20/2016 04:05:32', '07/20/2016 04:08:18']</t>
  </si>
  <si>
    <t>578fa2275457a32174f1f985</t>
  </si>
  <si>
    <t>http://en.openei.org/apps/USURDB/rate/view/578fa2275457a32174f1f985</t>
  </si>
  <si>
    <t>Medium General Service - Schedule MGS Secondary (1000kW or above)</t>
  </si>
  <si>
    <t>['07/20/2016 04:09:11', '07/20/2016 04:11:20']</t>
  </si>
  <si>
    <t>578fa4f95457a3956af1f985</t>
  </si>
  <si>
    <t>http://en.openei.org/apps/USURDB/rate/view/578fa4f95457a3956af1f985</t>
  </si>
  <si>
    <t>Medium General Service (Schedule MGS) 1000 kW or above - Primary</t>
  </si>
  <si>
    <t>['07/20/2016 04:21:13', '07/20/2016 04:23:38']</t>
  </si>
  <si>
    <t>578fa6175457a3166cf1f983</t>
  </si>
  <si>
    <t>http://en.openei.org/apps/USURDB/rate/view/578fa6175457a3166cf1f983</t>
  </si>
  <si>
    <t>Large General Service (Schedule LGS) 0-999kW- Secondary</t>
  </si>
  <si>
    <t>Additional Meter Charge (FROZEN) can be added to those customers who have additional meters. The additional fee is $2.32, with a $0.05246 per kWh per month during the winter season.</t>
  </si>
  <si>
    <t>['07/20/2016 04:25:59', '07/20/2016 04:28:18']</t>
  </si>
  <si>
    <t>578fa7095457a34a61f1f987</t>
  </si>
  <si>
    <t>http://en.openei.org/apps/USURDB/rate/view/578fa7095457a34a61f1f987</t>
  </si>
  <si>
    <t>Large General Service (Schedule LGS) (1000kW or above) Secondary</t>
  </si>
  <si>
    <t>['07/20/2016 04:30:01', '07/20/2016 04:32:17']</t>
  </si>
  <si>
    <t>578faae75457a30657f1f985</t>
  </si>
  <si>
    <t>http://en.openei.org/apps/USURDB/rate/view/578faae75457a30657f1f985</t>
  </si>
  <si>
    <t>Large Power Service (Schedule LPS) Primary</t>
  </si>
  <si>
    <t>['07/20/2016 04:46:31', '07/20/2016 04:49:09']</t>
  </si>
  <si>
    <t>578fba875457a3166cf1f985</t>
  </si>
  <si>
    <t>http://en.openei.org/apps/USURDB/rate/view/578fba875457a3166cf1f985</t>
  </si>
  <si>
    <t>Small General Service - Secondary, under 25kW (Schedule SGS)</t>
  </si>
  <si>
    <t>Kansas City Power &amp; Light Co</t>
  </si>
  <si>
    <t>Adjustments = Energy Cost adjustment + Property Tax surcharge + Transmission Delivery charge_x000D_
Summer is May 15 - September 15.</t>
  </si>
  <si>
    <t>['07/20/2016 05:53:11', '07/20/2016 05:56:48']</t>
  </si>
  <si>
    <t>578fbb8d5457a3166cf1f986</t>
  </si>
  <si>
    <t>http://en.openei.org/apps/USURDB/rate/view/578fbb8d5457a3166cf1f986</t>
  </si>
  <si>
    <t>Small General Service - Secondary, over 25kW (Schedule SGS)</t>
  </si>
  <si>
    <t>['07/20/2016 05:57:33', '07/20/2016 06:00:05']</t>
  </si>
  <si>
    <t>578fd0305457a37017f1f986</t>
  </si>
  <si>
    <t>http://en.openei.org/apps/USURDB/rate/view/578fd0305457a37017f1f986</t>
  </si>
  <si>
    <t>Medium General Service - Secondary (Schedule MGS)</t>
  </si>
  <si>
    <t>['07/20/2016 07:25:36', '07/20/2016 07:30:21']</t>
  </si>
  <si>
    <t>578fd5315457a39b6af1f985</t>
  </si>
  <si>
    <t>http://en.openei.org/apps/USURDB/rate/view/578fd5315457a39b6af1f985</t>
  </si>
  <si>
    <t>Large General Service - Secondary, under 1000kW (LGS)</t>
  </si>
  <si>
    <t>['07/20/2016 07:46:57', '07/20/2016 07:50:38']</t>
  </si>
  <si>
    <t>578fd6445457a34a61f1f989</t>
  </si>
  <si>
    <t>http://en.openei.org/apps/USURDB/rate/view/578fd6445457a34a61f1f989</t>
  </si>
  <si>
    <t>Large General Service - Secondary, over 1000kW (LGS)</t>
  </si>
  <si>
    <t>['07/20/2016 07:51:32', '07/20/2016 07:54:53']</t>
  </si>
  <si>
    <t>578fedca5457a39c55f1f983</t>
  </si>
  <si>
    <t>http://en.openei.org/apps/USURDB/rate/view/578fedca5457a39c55f1f983</t>
  </si>
  <si>
    <t>General Service - General Use (L&amp;P)</t>
  </si>
  <si>
    <t>KCP&amp;L Greater Missouri Operations</t>
  </si>
  <si>
    <t>Available for lighting, power or combined lighting and power service to any customer.</t>
  </si>
  <si>
    <t>http://www.kcpl.com/my-bill/for-home/rate-information/mo/residential-rate-overview-gmo-l-and-p</t>
  </si>
  <si>
    <t>Adjustments = Demand Side Investment mechanism + Fuel Adjustment clause</t>
  </si>
  <si>
    <t>['07/20/2016 09:31:54', '07/20/2016 09:33:38']</t>
  </si>
  <si>
    <t>578fef355457a34d2bf1f985</t>
  </si>
  <si>
    <t>http://en.openei.org/apps/USURDB/rate/view/578fef355457a34d2bf1f985</t>
  </si>
  <si>
    <t>Large General Service (L&amp;P)</t>
  </si>
  <si>
    <t>Available for combined lighting and power service to any customer who shall contract for a minimum capacity of forty kilowatts for a period of twelve consecutive months.     Represents rates for Primary, Substation and Secondary large general service.</t>
  </si>
  <si>
    <t>['07/20/2016 09:37:57', '07/20/2016 09:39:38']</t>
  </si>
  <si>
    <t>578fefe15457a34a61f1f98c</t>
  </si>
  <si>
    <t>http://en.openei.org/apps/USURDB/rate/view/578fefe15457a34a61f1f98c</t>
  </si>
  <si>
    <t>Large Power Service (L&amp;P)</t>
  </si>
  <si>
    <t>Available for combined lighting and power service to any customer who shall contract for a minimum capacity of five hundred kilowatts for a period of 12 consecutive months.    These rates include rates for Secondary, Primary, Substation and Transmission.</t>
  </si>
  <si>
    <t>Primary Discount Rider applies to customers served under Large General Service or Large Power rate schedules who receive three-phase alternating-current electric service at a primary voltage level or above, a discount of $(1.00) for each Primary kW.</t>
  </si>
  <si>
    <t>['07/20/2016 09:40:49', '07/20/2016 09:42:42']</t>
  </si>
  <si>
    <t>578ff9325457a37017f1f98b</t>
  </si>
  <si>
    <t>http://en.openei.org/apps/USURDB/rate/view/578ff9325457a37017f1f98b</t>
  </si>
  <si>
    <t>Small General Service Non Demand (MPS)</t>
  </si>
  <si>
    <t>CHARACTER OF SERVICE   Single*phase, 60 Hertz, nominally 120/240 volt firm electric service, provided from the Company   secondary distribution system.  Three*phase secondary service shall be available where three*phase   facilities are available without additional construction or may be made available at additional charge at   voltages not exceeding 480 volts.  Three*phase primary distribution service shall be available where   primary distribution facilities are available without additional construction or may be made available at   additional charge at 2,400, 12,470, or 24,900 nominal volts.  Primary service may be served from   Company's 69,000 volt or 34,500 volt systems, at Company's option, through Company owned   transformation.  The customer may request contractual service from the 69,000 volt or 34,500 volt   systems, if such systems are available at the customer's point of delivery without additional   construction, and the customer provides transformation.    ANNUAL BASE ENERGY, M0710  The annual base energy shall be the lesser of (a) 100% of the customer's measured energy  during the preceding May billing month, or (b) 100% of the customer's measured energy during the  preceding October billing month, or (c) 65% of the maximum measured energy established during the  preceding four (4) summer billing months. Company will determine the annual base energy each year  prior to the October billing month to be used for the following twelve (12) billing months. Company will  estimate the annual base energy for customers who have insufficient billing history.    MONTHLY BASE ENERGY AND SEASONAL ENERGY, M0710  Monthly seasonal energy shall be the customer's monthly measured energy in excess of the'  customer's annual base energy, The monthly base energy shall be the measured energy in excess of  the monthly seasonal energy.</t>
  </si>
  <si>
    <t>http://www.kcpl.com/my-bill/for-home/rate-information/mo/residential-rate-overview-gmo-mps</t>
  </si>
  <si>
    <t>['07/20/2016 10:20:34', '07/20/2016 10:22:21']</t>
  </si>
  <si>
    <t>578ffa0c5457a34a61f1f98d</t>
  </si>
  <si>
    <t>http://en.openei.org/apps/USURDB/rate/view/578ffa0c5457a34a61f1f98d</t>
  </si>
  <si>
    <t>Small General Service Demand - Secondary Voltage (MPS)</t>
  </si>
  <si>
    <t>CHARACTER OF SERVICE  Single*phase, 60 Hertz, nominally 120/240 volt firm electric service, provided from the Company secondary distribution system. Three*phase secondary service shall be available where three*phase facilities are available without additional construction or may be made available at additional charge at voltages not exceeding 480 volts. Three*phase primary distribution service shall be available where primary distribution facilities are available without additional construction or may be made available at additional charge at 2,400, 12,470, or 24,900 nominal volts. Primary service may be served from Company's 69,000 volt or 34,500 volt systems, at Company's option, through Company owned transformation. The customer may request contractual service from the 69,000 volt or 34,500 volt systems, if such systems are available at the customer's point of delivery without additional construction, and the customer provides transformation.    ANNUAL BASE DEMAND, M0711 AND M0716   The annual base demand shall be the lesser of (a) 100% of the customer's billing demand during the preceding May billing month, or (b) 100% of the customer's billing demand during the preceding October billing month, or (c) 65% of the maximum billing demand established during the preceding four (4) summer billing months. Company will determine the annual base demand each year prior to the October billing month to be used for the following twelve (12) billing months. Company will estimate the annual base demand for customers who have insufficient billing history.    MONTHLY BASE BILLING DEMAND AND SEASONAL BILLING DEMAND, M0711 AND M0716   Monthly billing demand for customers with demand meters shall be the customer's maximum fifteen (15) minute integrated demand measured during the current billing period. The monthly seasonal billing demand shall be the monthly billing demand in excess of the customer's annual base demand. The monthly base billing demand shall be the monthly billing demand in excess of the customer's monthly seasonal billing demand.    MONTHLY BASE ENERGY AND SEASONAL ENERGY. M0711 AND M0716   The customer's energy usage during the month shall be apportioned to the base energy and seasonal energy in the same proportion as the customer's monthly base billing demand and seasonal billing demand. The monthly base energy and seasonal energy shall be apportioned to the hours of use rate blocks based on the monthly base billing demand and seasonal billing demand.</t>
  </si>
  <si>
    <t>['07/20/2016 10:24:12', '07/20/2016 10:27:38']</t>
  </si>
  <si>
    <t>578ffb8c5457a3c66bf1f983</t>
  </si>
  <si>
    <t>http://en.openei.org/apps/USURDB/rate/view/578ffb8c5457a3c66bf1f983</t>
  </si>
  <si>
    <t>Large General Service-Secondary (MPS)</t>
  </si>
  <si>
    <t>This schedule is available for all general service use.     All service will be provided through one (1) (set of) compound watt*hour and demand meter(s)   for each delivery point.  A delivery point is defined as the point of metering from which the customer   receives service from Company's secondary or primary distribution system.  Customers receiving   service at more than one (1) voltage level will be treated as multiple customers for billing purposes.   This rate is not available for standby, breakdown, supplementary, maintenance or resale   service.     CHARACTER OF SERVICE     Single*phase, 60 Hertz, nominally 120/240 volt firm electric service, provided from the   Company's secondary distribution system.  Three*phase secondary service shall be available where   three*phase facilities are available without additional construction or may be made available at   additional charge at voltages not exceeding 480 volts.  Three*phase primary distribution service shall   be available where primary distribution facilities are available without additional construction or may be   made available at additional charge at 2,400, 12,470, or 24,900 nominal volts.  Primary service may be   served from Company's 69,000 volt or 34,500 volt systems, at Company's option, through Company   owned transformation.  The customer may request contractual service from the 69,000 volt or 34,500   volt systems, if such systems are available at the customer's point of delivery without additional   construction, and the customer provides transformation.</t>
  </si>
  <si>
    <t>['07/20/2016 10:30:36', '07/20/2016 10:32:24']</t>
  </si>
  <si>
    <t>578ffcf95457a3806bf1f983</t>
  </si>
  <si>
    <t>http://en.openei.org/apps/USURDB/rate/view/578ffcf95457a3806bf1f983</t>
  </si>
  <si>
    <t>Large Power Service-Secondary (MPS)</t>
  </si>
  <si>
    <t>All service will be provided through one (1) (set of) compound watt*hour and demand meter(s)   for each delivery point.  A delivery point is defined as the point of metering from which the customer   receives service from Company's secondary or primary distribution system.  Customers receiving   service at more than one (1) voltage level will be treated as multiple customers for billing purposes.   This rate is not applicable for standby, breakdown, supplementary, maintenance or resale   service except as noted below.     CHARACTER OF SERVICE   Single*phase, 60 Hertz, nominally 120/240 volt firm electric service, provided from the   Company's secondary distribution system.  Three*phase secondary service shall be available where   three*phase facilities are available without additional construction or may be made available at   additional charge at voltages not exceeding 480 volts.  Three*phase primary distribution service shall   be available where primary distribution facilities are available without additional construction or may be   made available at additional charge at 2,400,  12,470, or 24,900 nominal volts.  Primary service may be   served from Company's 69,000 volt or 34,500 volt systems, at Company's option, through Company   owned transformation.  The customer may request contractual service from the 69,000 volt or 34,500   volt systems, if such systems are available at the customer's point of delivery without additional   construction, and the customer provides transformation.     ANNUAL BASE DEMAND  The annual base demand shall be the lesser of (a) 100% of the customer's measured demand  during the preceding May billing month, or (b) 100% of the customer's measured demand during the  preceding October billing month, or (c) 65% ofthe maximum measured demand established during the  preceding four (4) summer billing months. Company will determine the annual base demand each year  prior to the October billing month to be used for the following twelve (12) billing months. Company will  estimate the annual base demand for customers who have insufficient billing history.    MONTHLY BASE BILLING DEMAND AND SEASONAL BILLING DEMAND  The monthly billing demand shall be the customer's maximum fifteen (15) minute integrated  demand measured during the month, but in no event less than five hundred (500) kW. The monthly  seasonal billing demand shall be the monthly measured demand in excess of the customer's annual  base demand. The monthly base billing demand shall be the monthly billing demand in excess of the  customer's monthly seasonal billing demand.    MONTHLY BASE ENERGY AND SEASONAL ENERGY  The monthly base demand shall be lesser of the customer's monthly measured demand and the  customer's annual base demand. The monthly seasonal demand shall be the monthly measured  demand in excess of the customer's monthly base demand. The customer's energy usage during the  month shall be apportioned to base energy and seasonal energy in the same proportion as the  customer's monthly base demand and seasonal demand, as defined in this paragraph. The monthly  base energy and seasonal energy shall be apportioned to the hours of use rate blocks based on the  monthly base demand and seasonal demand.</t>
  </si>
  <si>
    <t>['07/20/2016 10:36:41', '07/20/2016 10:38:27']</t>
  </si>
  <si>
    <t>579003445457a3df6bf1f985</t>
  </si>
  <si>
    <t>http://en.openei.org/apps/USURDB/rate/view/579003445457a3df6bf1f985</t>
  </si>
  <si>
    <t>General Service Single-Phase Time-of-Use, with Demand Charge (MPS)</t>
  </si>
  <si>
    <t>Single*phase customers have the option of being served on either CIS+ rate code MO610 or CIS+ rate code MO620 regardless of whether or not they have a demand meter installed at their premise.</t>
  </si>
  <si>
    <t>['07/20/2016 11:03:32', '07/20/2016 11:07:53']</t>
  </si>
  <si>
    <t>579004695457a39c55f1f985</t>
  </si>
  <si>
    <t>http://en.openei.org/apps/USURDB/rate/view/579004695457a39c55f1f985</t>
  </si>
  <si>
    <t>General Service - Secondary Voltage Time-of-Use (MPS)</t>
  </si>
  <si>
    <t>This schedule is available to all general service customers at their request. The customer agrees to  provide access to a telephone line for transmitting data from the meter. All customers accepting  service under this schedule must remain on this schedule for at least one (1) year.</t>
  </si>
  <si>
    <t>['07/20/2016 11:08:25', '07/20/2016 11:10:21']</t>
  </si>
  <si>
    <t>579121d15457a3516af1f983</t>
  </si>
  <si>
    <t>http://en.openei.org/apps/USURDB/rate/view/579121d15457a3516af1f983</t>
  </si>
  <si>
    <t>GS-1 (Small General Service)</t>
  </si>
  <si>
    <t>This schedule is applicable to all service where demand is less than fifty (50) kWand  monthly energy consumption is less than 10,000 kWh. and where another schedule is not specifically applicable. By Customer request, this schedule is applicable to community ballparks where such service is solely or primarily for outdoor lighting service and is subject to approval by the Utility.    Extra Meter Charge per additional meter per month: $1.30.</t>
  </si>
  <si>
    <t>https://www.nvenergy.com/company/rates/nnv/electric/schedules/images/GS_1_Electric_North.pdf</t>
  </si>
  <si>
    <t>['07/21/2016 07:26:09', '07/21/2016 07:27:06', '02/14/2017 08:54:43']</t>
  </si>
  <si>
    <t>579122635457a38f43f1f983</t>
  </si>
  <si>
    <t>http://en.openei.org/apps/USURDB/rate/view/579122635457a38f43f1f983</t>
  </si>
  <si>
    <t>GS-2 (Medium General Service at Secondary Voltage)</t>
  </si>
  <si>
    <t>This schedule is applicable to all service where demand is equal to or greater than fifty  (50) kW and less than five hundred (500) kW or monthly energy consumption is equal to or greater than 10,000 kWh and where another schedule is not specifically applicable.    Extra Meter Charge per additional meter per month: $4.00.</t>
  </si>
  <si>
    <t>Applicable to 50kW-500kW</t>
  </si>
  <si>
    <t>https://www.nvenergy.com/company/rates/nnv/electric/schedules/images/GS_2_Electric_North.pdf</t>
  </si>
  <si>
    <t>['07/21/2016 07:28:35', '07/21/2016 07:29:42', '07/21/2016 07:31:04', '02/14/2017 08:58:07']</t>
  </si>
  <si>
    <t>579123115457a3ff57f1f983</t>
  </si>
  <si>
    <t>http://en.openei.org/apps/USURDB/rate/view/579123115457a3ff57f1f983</t>
  </si>
  <si>
    <t>GS-2 (Medium General Service at Primary Voltage)</t>
  </si>
  <si>
    <t>This schedule is applicable to all service where demand is equal to or greater than fifty (50) kW and less than five hundred (500) kW or monthly energy consumption is equal to or greater than 10,000 kWh and where another schedule is not specifically applicable.     additional meter charge is $8.10 per month</t>
  </si>
  <si>
    <t>['07/21/2016 07:31:29', '07/21/2016 07:32:32', '02/14/2017 09:00:04']</t>
  </si>
  <si>
    <t>5791241e5457a39043f1f984</t>
  </si>
  <si>
    <t>http://en.openei.org/apps/USURDB/rate/view/5791241e5457a39043f1f984</t>
  </si>
  <si>
    <t>GS-2-TOU (Medium General Service Time-Of-Use at Secondary)</t>
  </si>
  <si>
    <t>This schedule is applicable to all service where monthly metered maximum demand  during any period is equal to or greater than five hundred (500) kW and less than one thousand (1,000) kW and where another schedule is not specifically applicable.    Extra Meter Charge per additional meter per month:$5.50</t>
  </si>
  <si>
    <t>Applicable to 500kW - 1,000kW</t>
  </si>
  <si>
    <t>https://www.nvenergy.com/company/rates/nnv/electric/schedules/images/GS_2_TOU_Electric_North.pdf</t>
  </si>
  <si>
    <t>['07/21/2016 07:35:58', '07/21/2016 07:43:31', '02/14/2017 09:04:22']</t>
  </si>
  <si>
    <t>579126175457a3d22ff1f983</t>
  </si>
  <si>
    <t>http://en.openei.org/apps/USURDB/rate/view/579126175457a3d22ff1f983</t>
  </si>
  <si>
    <t>GS-2-TOU  (Medium General Time-Of-Use at Primary Voltage)</t>
  </si>
  <si>
    <t>This schedule is applicable to all service where monthly metered maximum demand during any period is equal to or greater than five hundred (500) kW and less than one thousand (1,000) kW and where another schedule is not specifically applicable.   Additional meter charge of $9.50 per meter per month</t>
  </si>
  <si>
    <t>['07/21/2016 07:44:23', '07/21/2016 07:48:08', '02/14/2017 09:08:25']</t>
  </si>
  <si>
    <t>579128315457a3df38f1f985</t>
  </si>
  <si>
    <t>http://en.openei.org/apps/USURDB/rate/view/579128315457a3df38f1f985</t>
  </si>
  <si>
    <t>GS-3 (Large General Service) - Secondary</t>
  </si>
  <si>
    <t>This schedule is applicable to all service where monthly metered maximum demand  during any period is equal to or greater than one thousand (1,000) kW and where another schedule is not specifically applicable,    Extra Meter Charge per additional meter per month: $4.90</t>
  </si>
  <si>
    <t>Applicable to 1,000kW-Infinity</t>
  </si>
  <si>
    <t>https://www.nvenergy.com/company/rates/nnv/electric/schedules/images/GS_3_Electric_North.pdf</t>
  </si>
  <si>
    <t>['07/21/2016 07:53:21', '07/21/2016 07:57:11', '02/14/2017 09:15:49']</t>
  </si>
  <si>
    <t>579147195457a32161f1f983</t>
  </si>
  <si>
    <t>http://en.openei.org/apps/USURDB/rate/view/579147195457a32161f1f983</t>
  </si>
  <si>
    <t>GS-3 (Large General Service at Primary Voltage)</t>
  </si>
  <si>
    <t>additional meter charge is $9.50 per month</t>
  </si>
  <si>
    <t>['07/21/2016 10:05:13', '07/21/2016 10:10:40', '02/14/2017 09:19:15']</t>
  </si>
  <si>
    <t>57914e045457a39043f1f986</t>
  </si>
  <si>
    <t>http://en.openei.org/apps/USURDB/rate/view/57914e045457a39043f1f986</t>
  </si>
  <si>
    <t>OGS-2 TOU Optional Medium General Time of Use - Primary</t>
  </si>
  <si>
    <t>additional meter charge $9.50 per month</t>
  </si>
  <si>
    <t>['07/21/2016 10:34:44', '07/21/2016 10:37:32', '02/14/2017 09:56:02']</t>
  </si>
  <si>
    <t>5792539c5457a31339f1f983</t>
  </si>
  <si>
    <t>http://en.openei.org/apps/USURDB/rate/view/5792539c5457a31339f1f983</t>
  </si>
  <si>
    <t>OGS-2-TOU-HOPU Optional Medium General Service Time-of-Use (Secondary)</t>
  </si>
  <si>
    <t>This schedule is available as an option to Schedule No. GS*2*TOU for an existing Customer with  a complete billing history in the preceding twelve (12) months with three or more monthly metered  maximum demands greater than or equal to five hundred (500) kilowatts and less than one  thousand (1,000) kilowatts who, based on past usage history or by other means acceptable to the  Utility, demonstrates that a minimum of sixty (60) percent of its annual (12*month) kilowatt*hour  (kWh) energy consumption will occur in the off*peak period. It is at the sole discretion of the Utility  to allow a Customer to take service under this schedule if there is not a full 12 months of usage  history or if, due to unique circumstances, the Customer did not meet the 60% off peak annual  use requirement, provided that sufficient evidence exists that indicates the Customer will meet the  60% minimum requirement in the next twelve (12) month period.</t>
  </si>
  <si>
    <t>['07/22/2016 05:10:52']</t>
  </si>
  <si>
    <t>579256145457a3fb72f1f984</t>
  </si>
  <si>
    <t>http://en.openei.org/apps/USURDB/rate/view/579256145457a3fb72f1f984</t>
  </si>
  <si>
    <t>OGS-2-TOU-HOPU Optional Medium General Service Time-of-Use (Primary)</t>
  </si>
  <si>
    <t>['07/22/2016 05:21:24']</t>
  </si>
  <si>
    <t>5797df4c5457a3c811102fd2</t>
  </si>
  <si>
    <t>http://en.openei.org/apps/USURDB/rate/view/5797df4c5457a3c811102fd2</t>
  </si>
  <si>
    <t>Small Commercial (GSA1) Metered Accounts</t>
  </si>
  <si>
    <t>City of Chattanooga, Georgia (Utility Company)</t>
  </si>
  <si>
    <t>If (a) the higher of (i) the customer's currently effective contract demand, if any, or (ii) its highest billing demand during the latest 12*month period is not more than 50 kW and (b) the customer's monthly energy takings for any month during such period do not exceed 15,000 kWh.</t>
  </si>
  <si>
    <t>https://www.epb.net/power/business/services/business-electrical-rates/</t>
  </si>
  <si>
    <t>Adjustment = Retail Total Monthly Fuel Cost Adjustment</t>
  </si>
  <si>
    <t>['07/26/2016 10:08:12', '07/26/2016 10:10:50']</t>
  </si>
  <si>
    <t>5797e1385457a3594e102fd3</t>
  </si>
  <si>
    <t>http://en.openei.org/apps/USURDB/rate/view/5797e1385457a3594e102fd3</t>
  </si>
  <si>
    <t>Commercial (GSA2)</t>
  </si>
  <si>
    <t>If (a) the higher of (i) the customer's currently effective contract demand or (ii) its highest billing demand during the latest 12*month period is greater than 50 kW but not more than 1,000 kW or (b) the customer's billing demand is less than 50 kW and its energy takings for any month during such period exceed 15,000   kWh.</t>
  </si>
  <si>
    <t>['07/26/2016 10:16:24', '07/26/2016 10:19:05']</t>
  </si>
  <si>
    <t>5797e2df5457a3cb54102fd2</t>
  </si>
  <si>
    <t>http://en.openei.org/apps/USURDB/rate/view/5797e2df5457a3cb54102fd2</t>
  </si>
  <si>
    <t>Commercial / Manufacturing (GSA3)</t>
  </si>
  <si>
    <t>['07/26/2016 10:23:27', '07/26/2016 10:26:16']</t>
  </si>
  <si>
    <t>5797e88c5457a3594e102fd4</t>
  </si>
  <si>
    <t>http://en.openei.org/apps/USURDB/rate/view/5797e88c5457a3594e102fd4</t>
  </si>
  <si>
    <t>Large Commercial (GSB)</t>
  </si>
  <si>
    <t>Demand Charges:    Summer (June, July, Aug, Sept) On peak hours (1pm*7pm)  1* On Peak &amp; Excessive Demand Charge  2* Off Peak  Winter (Dec, Jan, Feb, March) On peak hours 4am*10am  3* On peak &amp; Excessive Demand Charge  4* Of Peak  Transition  5* transition charge</t>
  </si>
  <si>
    <t>['07/26/2016 10:47:40', '07/26/2016 10:57:51']</t>
  </si>
  <si>
    <t>5797ecfa5457a3e562102fd3</t>
  </si>
  <si>
    <t>http://en.openei.org/apps/USURDB/rate/view/5797ecfa5457a3e562102fd3</t>
  </si>
  <si>
    <t>Very Large Commercial (GSC)</t>
  </si>
  <si>
    <t>['07/26/2016 11:06:34', '07/26/2016 11:15:12']</t>
  </si>
  <si>
    <t>5797ef525457a3906b102fd3</t>
  </si>
  <si>
    <t>http://en.openei.org/apps/USURDB/rate/view/5797ef525457a3906b102fd3</t>
  </si>
  <si>
    <t>Extra Large Commercial (GSD)</t>
  </si>
  <si>
    <t>['07/26/2016 11:16:34', '07/26/2016 11:22:08']</t>
  </si>
  <si>
    <t>5798cfd95457a30b2d102fd2</t>
  </si>
  <si>
    <t>http://en.openei.org/apps/USURDB/rate/view/5798cfd95457a30b2d102fd2</t>
  </si>
  <si>
    <t>Large Manufacturing (MSB)</t>
  </si>
  <si>
    <t>['07/27/2016 03:14:33', '07/27/2016 03:20:38']</t>
  </si>
  <si>
    <t>5798d16d5457a33f3a102fd2</t>
  </si>
  <si>
    <t>http://en.openei.org/apps/USURDB/rate/view/5798d16d5457a33f3a102fd2</t>
  </si>
  <si>
    <t>Very Large Manufacturing (MSC)</t>
  </si>
  <si>
    <t>['07/27/2016 03:21:17', '07/27/2016 03:26:43']</t>
  </si>
  <si>
    <t>5798d2ec5457a3a95d102fd2</t>
  </si>
  <si>
    <t>http://en.openei.org/apps/USURDB/rate/view/5798d2ec5457a3a95d102fd2</t>
  </si>
  <si>
    <t>Extra Large Manufacturing (MSD)</t>
  </si>
  <si>
    <t>['07/27/2016 03:27:40', '07/27/2016 03:32:49']</t>
  </si>
  <si>
    <t>5798f2155457a3866b102fd2</t>
  </si>
  <si>
    <t>http://en.openei.org/apps/USURDB/rate/view/5798f2155457a3866b102fd2</t>
  </si>
  <si>
    <t>Small Electric Service (SE-23)</t>
  </si>
  <si>
    <t>Entergy New Orleans Inc</t>
  </si>
  <si>
    <t>http://www.entergy-neworleans.com/your_business/tariffs.aspx</t>
  </si>
  <si>
    <t>Adjustments = Fuel Adjustment clause + Environmental Adjustment clause + Purchased Power Capacity Acquisition Cost Recovery rider + MISO Rider rate + Securitized Storm Cost Recovery rider</t>
  </si>
  <si>
    <t>['07/27/2016 05:40:37', '07/27/2016 05:45:10']</t>
  </si>
  <si>
    <t>5798f45c5457a38d6d102fd2</t>
  </si>
  <si>
    <t>http://en.openei.org/apps/USURDB/rate/view/5798f45c5457a38d6d102fd2</t>
  </si>
  <si>
    <t>Large Electric Service (LE-23)</t>
  </si>
  <si>
    <t>['07/27/2016 05:50:20', '07/27/2016 05:54:05']</t>
  </si>
  <si>
    <t>579910c35457a37e08102fd2</t>
  </si>
  <si>
    <t>http://en.openei.org/apps/USURDB/rate/view/579910c35457a37e08102fd2</t>
  </si>
  <si>
    <t>11 General Service</t>
  </si>
  <si>
    <t>Avista Corp</t>
  </si>
  <si>
    <t>http://www.avistautilities.com/services/energypricing/wa/elect/Pages/default.aspx</t>
  </si>
  <si>
    <t>Adjustments = Demand Side Management Rate adjustment + Low Income Rate Assistance Rate adjustment + Renewable Energy Credit Revenue mechanism</t>
  </si>
  <si>
    <t>['07/27/2016 07:51:31', '07/27/2016 07:54:08', '07/27/2016 08:00:00']</t>
  </si>
  <si>
    <t>579914b95457a3a206102fd2</t>
  </si>
  <si>
    <t>http://en.openei.org/apps/USURDB/rate/view/579914b95457a3a206102fd2</t>
  </si>
  <si>
    <t>21 Large General Service (Primary)</t>
  </si>
  <si>
    <t>[{'First 50kW or less': '$450'}]</t>
  </si>
  <si>
    <t>['07/27/2016 08:08:25', '07/27/2016 08:09:45']</t>
  </si>
  <si>
    <t>579a5a6e5457a38207102fd2</t>
  </si>
  <si>
    <t>http://en.openei.org/apps/USURDB/rate/view/579a5a6e5457a38207102fd2</t>
  </si>
  <si>
    <t>Southwestern Electric Power Co (Texas)</t>
  </si>
  <si>
    <t>Energy Efficiency Cost Recovery Rider: Rider Energy Efficiency Cost Recovery Factor (EECRF) recovers the cost of energy efficiency programs not included in base rates and is applicable to the kWh of Retail Customers taking retail service from the Company, the Rate for General Service is $0.000947 per kWh.    Fuel Cost Component of Monthly Rates: In addition to all other charges, the amount of the bill will be increased by an amount per kWh as provided in the Fixed Fuel Factor schedule, Sheet IV*34.    Additional Components of Monthly Rates: This rate schedule is subject to other applicable rate adjustments in effect from time to time in this tariff.    Power Factor Adjustment: The Company reserves the right to determine the power factor of the Customer's installation served hereunder. Should the average lagging power factor during the month be determined to be below 90%, the Customer's Kilowatts of Maximum Demand will be adjusted by multiplying the Kilowatts of Maximum Demand by 90% and dividing by the average lagging power factor.</t>
  </si>
  <si>
    <t>https://www.swepco.com/account/bills/rates/SWEPCORatesTariffsTX.aspx</t>
  </si>
  <si>
    <t>Adjustments = Fixed Fuel factor + Energy Efficiency Cost Recovery rider + Rate Case Expense surcharge + Transmission Cost Recovery factor</t>
  </si>
  <si>
    <t>['07/28/2016 07:18:06', '07/28/2016 07:22:16']</t>
  </si>
  <si>
    <t>579a5cc65457a38207102fd3</t>
  </si>
  <si>
    <t>http://en.openei.org/apps/USURDB/rate/view/579a5cc65457a38207102fd3</t>
  </si>
  <si>
    <t>Lighting and Power Service (Secondary)</t>
  </si>
  <si>
    <t>This rate schedule is available to all customers, except multiple dwellings or apartment houses, on an annual basis for service for lighting, heating and power or combination of lighting, heating and power where facilities of adequate capacity and suitable phase and voltage are available.    Energy Efficiency Cost Recovery Rider: Rider Energy Efficiency Cost Recovery Factor (EECRF) recovers the cost of energy efficiency programs not included in base rates and is applicable to the kWh of Retail Customers taking retail service from the Company, for Lighting and Power Services the rate is $0.000810 per kWh.    Fuel Cost Component of Monthly Rates: In addition to all other charges, the amount of the bill will  be increased by an amount per kWh as provided in the Fixed Fuel Factor schedule, Sheet IV*34.    Additional Components of Monthly Rates: This rate schedule is subject to other applicable rate adjustments in effect from time to time in this tariff.    Determination of Kilowatts of Billing Demand: The Kilowatts of Billing Demand for each month will be the average kilowatt load used by the Customer during the 15*minute period of maximum use during the month. The Kilowatts of Billing Demand will be subject to the Power Factor Adjustment Clause.    Power Factor Adjustment: The Company reserves the right to determine the power factor of the Customer's installation served hereunder. Should the average lagging power factor during the month be determined to be below 90%, the Customer's Kilowatts of Billing Demand will be adjusted by multiplying the Kilowatts of Billing Demand by 90% and dividing by the average lagging power factor</t>
  </si>
  <si>
    <t>['07/28/2016 07:28:06', '07/28/2016 07:32:47']</t>
  </si>
  <si>
    <t>579a5dfd5457a32e79102fd2</t>
  </si>
  <si>
    <t>http://en.openei.org/apps/USURDB/rate/view/579a5dfd5457a32e79102fd2</t>
  </si>
  <si>
    <t>Lighting and Power Service (Primary)</t>
  </si>
  <si>
    <t>['07/28/2016 07:33:17', '07/28/2016 07:35:11']</t>
  </si>
  <si>
    <t>579a5ef65457a33040102fd2</t>
  </si>
  <si>
    <t>http://en.openei.org/apps/USURDB/rate/view/579a5ef65457a33040102fd2</t>
  </si>
  <si>
    <t>Large Lighting and Power Service (Primary)</t>
  </si>
  <si>
    <t>This rate schedule is available to all customers on an annual basis for service for lighting, heating and power or combination of lighting, heating and power where facilities of adequate capacity and suitable phase and voltage are available.    Energy Efficiency Cost Recovery Rider: Rider Energy Efficiency Cost Recovery Factor (EECRF) recovers the cost of energy efficiency programs not included in base rates and is applicable to the kWh of Retail Customers taking retail service from the Company, for Lighting and Power Services the rate is $0.000810 per kWh.    Fuel Cost Component of Monthly Rates: In addition to all other charges, the amount of the bill will be increased by an amount per kWh as provided in the Fixed Fuel Factor schedule, Sheet IV*34.    Additional Components of Monthly Rates: This rate schedule is subject to other applicable rate adjustments in effect from time to time in this tariff.    Power Factor Adjustment: The Company reserves the right to determine the power factor of the Customer's installation served hereunder. Should the power factor at the time of establishment of any 15*minute period of maximum use during the month be determined to be below 90%, the Customer's kilowatts of Billing Demand will be adjusted by multiplying the kilowatts of Billing Demand by 90% and dividing the result by the actual power factor at the time of maximum use.</t>
  </si>
  <si>
    <t>['07/28/2016 07:37:26', '07/28/2016 07:42:12']</t>
  </si>
  <si>
    <t>579a82bf5457a33040102fd4</t>
  </si>
  <si>
    <t>http://en.openei.org/apps/USURDB/rate/view/579a82bf5457a33040102fd4</t>
  </si>
  <si>
    <t>Southwestern Electric Power Co (Louisiana)</t>
  </si>
  <si>
    <t>https://www.swepco.com/account/bills/rates/SWEPCORatesTariffsLA.aspx</t>
  </si>
  <si>
    <t>Adjustments = Fuel Adjustment factor</t>
  </si>
  <si>
    <t>['07/28/2016 10:10:07', '07/28/2016 10:11:12']</t>
  </si>
  <si>
    <t>579a835d5457a3ca36102fd3</t>
  </si>
  <si>
    <t>http://en.openei.org/apps/USURDB/rate/view/579a835d5457a3ca36102fd3</t>
  </si>
  <si>
    <t>GLP General Lighting and Power Service</t>
  </si>
  <si>
    <t>['07/28/2016 10:12:45', '07/28/2016 10:14:37']</t>
  </si>
  <si>
    <t>579a83fd5457a34348102fd2</t>
  </si>
  <si>
    <t>http://en.openei.org/apps/USURDB/rate/view/579a83fd5457a34348102fd2</t>
  </si>
  <si>
    <t>LP - Lighting and Power Service - Secondary Service</t>
  </si>
  <si>
    <t>['07/28/2016 10:15:25', '07/28/2016 10:17:26']</t>
  </si>
  <si>
    <t>579a84935457a3cb24102fd2</t>
  </si>
  <si>
    <t>http://en.openei.org/apps/USURDB/rate/view/579a84935457a3cb24102fd2</t>
  </si>
  <si>
    <t>LP - Lighting and Power Service - Primary Service</t>
  </si>
  <si>
    <t>['07/28/2016 10:17:55', '07/28/2016 10:19:23']</t>
  </si>
  <si>
    <t>579a85135457a34c48102fd4</t>
  </si>
  <si>
    <t>http://en.openei.org/apps/USURDB/rate/view/579a85135457a34c48102fd4</t>
  </si>
  <si>
    <t>LLP Large Lighting and Power Service</t>
  </si>
  <si>
    <t>['07/28/2016 10:20:03', '07/28/2016 10:21:32']</t>
  </si>
  <si>
    <t>579a85e05457a34c48102fd5</t>
  </si>
  <si>
    <t>http://en.openei.org/apps/USURDB/rate/view/579a85e05457a34c48102fd5</t>
  </si>
  <si>
    <t>LPTOD Lighting and Power Service Time of Day - Secondary Service</t>
  </si>
  <si>
    <t>['07/28/2016 10:23:28', '07/28/2016 10:25:51', '07/28/2016 10:27:38']</t>
  </si>
  <si>
    <t>579a86a15457a34648102fd2</t>
  </si>
  <si>
    <t>http://en.openei.org/apps/USURDB/rate/view/579a86a15457a34648102fd2</t>
  </si>
  <si>
    <t>LPTOD Lighting and Power Service Time of Day - Primary Service</t>
  </si>
  <si>
    <t>[{'Minimum Demand Charge': '$3432'}]</t>
  </si>
  <si>
    <t>['07/28/2016 10:26:41', '07/28/2016 10:29:27']</t>
  </si>
  <si>
    <t>579a8e1d5457a33040102fd5</t>
  </si>
  <si>
    <t>http://en.openei.org/apps/USURDB/rate/view/579a8e1d5457a33040102fd5</t>
  </si>
  <si>
    <t>Southwestern Electric Power Co (Arkansas)</t>
  </si>
  <si>
    <t>This rate schedule is available to all customers except multiple or individual dwellings or  apartment houses, on an annual basis for secondary service for lighting, heating and power,  or combination of lighting, heating and power where facilities of adequate capacity and  suitable phase and voltage are available. Service will be supplied at one point of delivery  through one meter.</t>
  </si>
  <si>
    <t>Adjustments $/kWh = Fuel Adjustment Rider($0.031248)</t>
  </si>
  <si>
    <t>https://www.swepco.com/account/bills/rates/SWEPCORatesTariffsAR.aspx</t>
  </si>
  <si>
    <t>Adjustments = Energy Cost Recovery rider + Energy Efficiency Cost Rate rider + Alternate Generation Recover rider</t>
  </si>
  <si>
    <t>['07/28/2016 10:58:37', '07/28/2016 11:01:20']</t>
  </si>
  <si>
    <t>579a8f605457a3ca36102fd5</t>
  </si>
  <si>
    <t>http://en.openei.org/apps/USURDB/rate/view/579a8f605457a3ca36102fd5</t>
  </si>
  <si>
    <t>Lighting and Power (Secondary)</t>
  </si>
  <si>
    <t>This rate schedule is available to all customers, except multiple or individual dwellings or apartment houses, on an annual basis for service for lighting, heating and power or combination of lighting, heating and power where facilities of adequate capacity and suitable phase and voltage are available. Service will be supplied at one point of delivery through one meter.</t>
  </si>
  <si>
    <t>Adjustments $/kWh = Fuel Adjustment Rider($0.032146)</t>
  </si>
  <si>
    <t>['07/28/2016 11:04:00', '07/28/2016 11:07:45']</t>
  </si>
  <si>
    <t>579a90865457a34c48102fd6</t>
  </si>
  <si>
    <t>http://en.openei.org/apps/USURDB/rate/view/579a90865457a34c48102fd6</t>
  </si>
  <si>
    <t>Lighting and Power (Primary)</t>
  </si>
  <si>
    <t>Service will be provided at one point of delivery through one meter where facilities of adequate capacity and suitable phase and voltage are available.</t>
  </si>
  <si>
    <t>Fuel Adjustment $/kWh = $0.031248</t>
  </si>
  <si>
    <t>['07/28/2016 11:08:54', '07/28/2016 11:13:19']</t>
  </si>
  <si>
    <t>579b94985457a32c4f102fd2</t>
  </si>
  <si>
    <t>http://en.openei.org/apps/USURDB/rate/view/579b94985457a32c4f102fd2</t>
  </si>
  <si>
    <t>Large Lighting and Power (Primary)</t>
  </si>
  <si>
    <t>This rate schedule is available to all customers on an annual basis for service for lighting, heating and power or combination of lighting, heating and power where facilities of adequate capacity and suitable phase and voltage are available. Service will be supplied at one point of delivery though one meter.     * May through September Billing Cycles  $68,000 for the first 10,000 kilowatts of Billing Demand or less in the month.    * October through April Billing Cycles  $53,500 for the first 10,000 Kilowatts of Billing Demand or less in the month</t>
  </si>
  <si>
    <t>['07/29/2016 05:38:32', '07/29/2016 05:44:17']</t>
  </si>
  <si>
    <t>579b97515457a3ca36102fd6</t>
  </si>
  <si>
    <t>http://en.openei.org/apps/USURDB/rate/view/579b97515457a3ca36102fd6</t>
  </si>
  <si>
    <t>Lighting and Power - Time-of-Use (Secondary)</t>
  </si>
  <si>
    <t>Fuel Adjustment $/kWh = $0.032146</t>
  </si>
  <si>
    <t>['07/29/2016 05:50:09', '07/29/2016 05:54:06']</t>
  </si>
  <si>
    <t>579b99595457a34448102fd4</t>
  </si>
  <si>
    <t>http://en.openei.org/apps/USURDB/rate/view/579b99595457a34448102fd4</t>
  </si>
  <si>
    <t>Lighting and Power - Time-of-Use (Primary)</t>
  </si>
  <si>
    <t>This rate schedule is available to Industrial customers on an annual basis having loads of 500  Kilowatts of maximum demand or greater. Service will be provided at one point of delivery  through one meter where facilities of adequate capacity and suitable phase and voltage are  available.</t>
  </si>
  <si>
    <t>['07/29/2016 05:58:49']</t>
  </si>
  <si>
    <t>57a21ecc5457a3196a38a22c</t>
  </si>
  <si>
    <t>http://en.openei.org/apps/USURDB/rate/view/57a21ecc5457a3196a38a22c</t>
  </si>
  <si>
    <t>DS-2 Small General Service - Zone 1 - Secondary Meter voltage</t>
  </si>
  <si>
    <t>Ameren Illinois Company</t>
  </si>
  <si>
    <t>https://www.ameren.com/illinois/rates/non-residential-rates</t>
  </si>
  <si>
    <t>Rate = Delivery Charges + Basic Generation Service | Adjustments = Energy Efficiency and Demand-Response Cost Recovery adjustment + Electric Environmental adjustment + Electric Uncollectible adjustment + Transmission Service charge</t>
  </si>
  <si>
    <t>['08/03/2016 04:41:48', '08/03/2016 04:49:17']</t>
  </si>
  <si>
    <t>57acf4e45457a34a53c2daa3</t>
  </si>
  <si>
    <t>http://en.openei.org/apps/USURDB/rate/view/57acf4e45457a34a53c2daa3</t>
  </si>
  <si>
    <t>General Power Service, over 40kW (Schedule GP)</t>
  </si>
  <si>
    <t>Empire District Electric Co (Missouri)</t>
  </si>
  <si>
    <t>https://www.empiredistrict.com/CustomerService/Electric.aspx</t>
  </si>
  <si>
    <t>[{'Transformer Ownership Discount:': '$-0.348/kW of the Facilities Charge'}]</t>
  </si>
  <si>
    <t>Adjustments = Fuel and Purchase Power Adjustment clause + Energy Efficiency Program cost</t>
  </si>
  <si>
    <t>['08/11/2016 09:57:56', '08/11/2016 10:01:22']</t>
  </si>
  <si>
    <t>57acf6465457a33853c2daa8</t>
  </si>
  <si>
    <t>http://en.openei.org/apps/USURDB/rate/view/57acf6465457a33853c2daa8</t>
  </si>
  <si>
    <t>Large Commercial/Industrial Total Electric Building Service, over 40kW (Schedule TEB)</t>
  </si>
  <si>
    <t>['08/11/2016 10:03:50', '08/11/2016 10:06:15']</t>
  </si>
  <si>
    <t>57acf7ff5457a38642c2daa4</t>
  </si>
  <si>
    <t>http://en.openei.org/apps/USURDB/rate/view/57acf7ff5457a38642c2daa4</t>
  </si>
  <si>
    <t>Small Commercial Building Service, under 40 kW (Schedule CB)</t>
  </si>
  <si>
    <t>['08/11/2016 10:11:11', '08/11/2016 10:13:09']</t>
  </si>
  <si>
    <t>57acf8ab5457a32b7cc2daa1</t>
  </si>
  <si>
    <t>http://en.openei.org/apps/USURDB/rate/view/57acf8ab5457a32b7cc2daa1</t>
  </si>
  <si>
    <t>Small Commercial Total Electric Service, under 40kW (Schedule SH)</t>
  </si>
  <si>
    <t>['08/11/2016 10:14:03', '08/11/2016 10:15:46']</t>
  </si>
  <si>
    <t>57acf99c5457a31f73c2daa4</t>
  </si>
  <si>
    <t>http://en.openei.org/apps/USURDB/rate/view/57acf99c5457a31f73c2daa4</t>
  </si>
  <si>
    <t>Large Industrial Service, over 1000 kW (Schedule LP)</t>
  </si>
  <si>
    <t>[{'Transformer Ownership Discount:': '$-0.342/kW of the Facilities Charge'}]</t>
  </si>
  <si>
    <t>Adjustment = Energy Efficiency + Fuel Adjustment</t>
  </si>
  <si>
    <t>['08/11/2016 10:18:04', '08/11/2016 10:20:11']</t>
  </si>
  <si>
    <t>57ad05495457a32b7cc2daa2</t>
  </si>
  <si>
    <t>http://en.openei.org/apps/USURDB/rate/view/57ad05495457a32b7cc2daa2</t>
  </si>
  <si>
    <t>Small Commercial Building Service, under 40kW (Schedule CB) Time of Use</t>
  </si>
  <si>
    <t>This schedule is available to any general service customer on the lines of the Company whose electric load is not consistently in excess  of 40 kW, except those who are conveying electric service received to others whose utilization of same is for residential purposes other  than transient or seasonal. Motels, hotels, inns, resorts, etc., and others who provide transient rooms and/or board service and/or  provide service to dwellings on a transient or seasonal basis are not excluded from the use of this rate. The Company reserves the right to determine the applicability or the availability of this rate to any specific applicant for electric service.</t>
  </si>
  <si>
    <t>['08/11/2016 11:07:53']</t>
  </si>
  <si>
    <t>57ad07515457a31f73c2daa5</t>
  </si>
  <si>
    <t>http://en.openei.org/apps/USURDB/rate/view/57ad07515457a31f73c2daa5</t>
  </si>
  <si>
    <t>Small Commercial Total Electric Service, under 40 kW (Schedule SH) Time of Use</t>
  </si>
  <si>
    <t>This schedule is available to any general service customer on the lines of the Company whose average load is not consistently in excess of  40 kW duriilg the Summer Season and where the electric service supplied is the only source of energy at the service location and the  customer permanently installs and regularly uses electric space~heating equipment for all internal space*heating comfort requirements.  However, this schedule is not available to those who are conveying electric service received to others whose utilization of same is for  residential purposes other than transient or seasonal. Motels, hotels, inns, resorts, etc., and others who provide transient rooms and/or  board service and/or provide service to dwellings on a transient or seasonal basis are not excluded from the use of this rate. The Company  reserves the right to determine the applicability or the availability of this rate to any specific applicant for electric service.</t>
  </si>
  <si>
    <t>['08/11/2016 11:16:33']</t>
  </si>
  <si>
    <t>57ad0ad55457a33153c2daa6</t>
  </si>
  <si>
    <t>http://en.openei.org/apps/USURDB/rate/view/57ad0ad55457a33153c2daa6</t>
  </si>
  <si>
    <t>General Power Commercial/Industrial Service, over 40 kW (Schedule GP) Time of Use</t>
  </si>
  <si>
    <t>This schedule is available for electric service to any general service Customer except those who are conveying electric service  received to others whose utilization of same is purely for residential purposes other than transient or seasonaL Motels, hotels, inns,  resorts, etc., and others who provide transient rooms and board service or room service and/or provide service to dwellings on a  transient or seasonal basis are not excluded from the use of this rate. The Company reserves the right to determine the applicability  or the availability of this rate to any specific applicant for electric service.</t>
  </si>
  <si>
    <t>['08/11/2016 11:31:33']</t>
  </si>
  <si>
    <t>57ad0e025457a34a53c2daa4</t>
  </si>
  <si>
    <t>http://en.openei.org/apps/USURDB/rate/view/57ad0e025457a34a53c2daa4</t>
  </si>
  <si>
    <t>Large Commercial/Industrial Total Electric Building Service, over 40kW (Schedule TEB) Time of Use</t>
  </si>
  <si>
    <t>This schedule is available to any general services customers on the lines of the Company for total electric service except those  customers who are conveying electric service to others whose utilization of the same is for residential purposes other than transient  or seasonal. Motels, hotels, inns, etc., and others who provide transient room and/or room and board service and/or provide service  to dwellings on a transient or seasonal basis are not excluded from the use of this rate. The Company reserves the right to  determine the applicability or the availability of this rate to any specific applicant for electric service.</t>
  </si>
  <si>
    <t>['08/11/2016 11:45:06']</t>
  </si>
  <si>
    <t>57ad10b45457a32b7cc2daa3</t>
  </si>
  <si>
    <t>http://en.openei.org/apps/USURDB/rate/view/57ad10b45457a32b7cc2daa3</t>
  </si>
  <si>
    <t>Large Industrial Service, over 1000kW (Schedule LP) Time of Use</t>
  </si>
  <si>
    <t>This schedule is available for electric service to any general service Customer except those who are conveying electric  service received to others whose utilization of same is for residential purposes other than transient or seasonal. Motels,  hotels, inns, resorts, etc., and others who provide transient room and board service or room service and/or provide service to  dwellings on a transient or seasonal basis are not excluded from the use of this rate. The Company reserves the right to  determine the applicability or the availability of this rate to any specific applicant for electric service.</t>
  </si>
  <si>
    <t>['08/11/2016 11:56:36']</t>
  </si>
  <si>
    <t>57b388bd5457a3d66fded3d0</t>
  </si>
  <si>
    <t>http://en.openei.org/apps/USURDB/rate/view/57b388bd5457a3d66fded3d0</t>
  </si>
  <si>
    <t>BES-Small Load Delivery Class (Secondary)</t>
  </si>
  <si>
    <t>Commonwealth Edison Co</t>
  </si>
  <si>
    <t>https://www.comed.com/MyAccount/MyBillUsage/Pages/CurrentRates.aspx</t>
  </si>
  <si>
    <t>Rate = Delivery Service charges + Purchased Electricity charges (Standard Offer Service) | Adjustments = Environmental Cost Recovery adjustment + Energy Efficiency and Demand Response adjustments + Municipal and State Tax additions + PJM Services charge + Purchased Electricity adjustment + Energy Assistance/Renewable Energy Resources Coal Technology Development Assistance charge</t>
  </si>
  <si>
    <t>['08/16/2016 09:42:21', '08/16/2016 09:48:30', '08/16/2016 10:05:46']</t>
  </si>
  <si>
    <t>57b38def5457a3d66fded3d1</t>
  </si>
  <si>
    <t>http://en.openei.org/apps/USURDB/rate/view/57b38def5457a3d66fded3d1</t>
  </si>
  <si>
    <t>BES-Small Load Delivery Class (Primary)</t>
  </si>
  <si>
    <t>['08/16/2016 10:04:31', '08/16/2016 10:07:33']</t>
  </si>
  <si>
    <t>57b38ed65457a34c66ded3d0</t>
  </si>
  <si>
    <t>http://en.openei.org/apps/USURDB/rate/view/57b38ed65457a34c66ded3d0</t>
  </si>
  <si>
    <t>BES-Medium Load Delivery Class (Secondary)</t>
  </si>
  <si>
    <t>['08/16/2016 10:08:22', '08/16/2016 10:12:20']</t>
  </si>
  <si>
    <t>57b38fe15457a31e5bded3d0</t>
  </si>
  <si>
    <t>http://en.openei.org/apps/USURDB/rate/view/57b38fe15457a31e5bded3d0</t>
  </si>
  <si>
    <t>BES-Medium Load Delivery Class (Primary)</t>
  </si>
  <si>
    <t>['08/16/2016 10:12:49', '08/16/2016 10:15:18', '08/16/2016 10:15:41']</t>
  </si>
  <si>
    <t>57b390af5457a3d66fded3d2</t>
  </si>
  <si>
    <t>http://en.openei.org/apps/USURDB/rate/view/57b390af5457a3d66fded3d2</t>
  </si>
  <si>
    <t>BES-Large Load Delivery Class (Secondary)</t>
  </si>
  <si>
    <t>['08/16/2016 10:16:15', '08/16/2016 10:21:31']</t>
  </si>
  <si>
    <t>57b3920d5457a32836ded3d0</t>
  </si>
  <si>
    <t>http://en.openei.org/apps/USURDB/rate/view/57b3920d5457a32836ded3d0</t>
  </si>
  <si>
    <t>BES-Large Load Delivery Class (Primary)</t>
  </si>
  <si>
    <t>['08/16/2016 10:22:05', '08/16/2016 10:24:15']</t>
  </si>
  <si>
    <t>57b392bc5457a3d76fded3d1</t>
  </si>
  <si>
    <t>http://en.openei.org/apps/USURDB/rate/view/57b392bc5457a3d76fded3d1</t>
  </si>
  <si>
    <t>BES-Very Large Load Delivery Class (Secondary)</t>
  </si>
  <si>
    <t>['08/16/2016 10:25:00', '08/16/2016 10:29:44']</t>
  </si>
  <si>
    <t>57b394245457a3d66fded3d3</t>
  </si>
  <si>
    <t>http://en.openei.org/apps/USURDB/rate/view/57b394245457a3d66fded3d3</t>
  </si>
  <si>
    <t>BES-Very Large Load Delivery Class (Primary)</t>
  </si>
  <si>
    <t>https://www.comed.com/customer-service/rates-pricing/rates-information/pages/current-rates.aspx</t>
  </si>
  <si>
    <t>['08/16/2016 10:31:00', '08/16/2016 10:34:15']</t>
  </si>
  <si>
    <t>57b395175457a32836ded3d1</t>
  </si>
  <si>
    <t>http://en.openei.org/apps/USURDB/rate/view/57b395175457a32836ded3d1</t>
  </si>
  <si>
    <t>BES-Extra Large Load Delivery Class (Secondary)</t>
  </si>
  <si>
    <t>['08/16/2016 10:35:03', '08/16/2016 10:39:58']</t>
  </si>
  <si>
    <t>57b3966f5457a3d66fded3d4</t>
  </si>
  <si>
    <t>http://en.openei.org/apps/USURDB/rate/view/57b3966f5457a3d66fded3d4</t>
  </si>
  <si>
    <t>BES-Extra Large Load Delivery Class (Primary)</t>
  </si>
  <si>
    <t>['08/16/2016 10:40:47', '08/16/2016 10:43:14']</t>
  </si>
  <si>
    <t>57b397c75457a3d66fded3d5</t>
  </si>
  <si>
    <t>http://en.openei.org/apps/USURDB/rate/view/57b397c75457a3d66fded3d5</t>
  </si>
  <si>
    <t>BES-High Voltage Delivery Class (Secondary)</t>
  </si>
  <si>
    <t>['08/16/2016 10:46:31', '08/16/2016 10:50:34']</t>
  </si>
  <si>
    <t>57b398e65457a3d66fded3d6</t>
  </si>
  <si>
    <t>http://en.openei.org/apps/USURDB/rate/view/57b398e65457a3d66fded3d6</t>
  </si>
  <si>
    <t>BES-High Voltage Delivery Class (Primary)</t>
  </si>
  <si>
    <t>['08/16/2016 10:51:18', '08/16/2016 10:53:22']</t>
  </si>
  <si>
    <t>57b4ab285457a3c009ded3d1</t>
  </si>
  <si>
    <t>http://en.openei.org/apps/USURDB/rate/view/57b4ab285457a3c009ded3d1</t>
  </si>
  <si>
    <t>Small General Service (SGS-38) Single Phase</t>
  </si>
  <si>
    <t>Progress Energy Carolinas Inc (South Carolina)</t>
  </si>
  <si>
    <t>https://www.duke-energy.com/rates/progress-south-carolina.asp</t>
  </si>
  <si>
    <t>Adjustments are included in the charges</t>
  </si>
  <si>
    <t>['08/17/2016 06:21:28', '08/17/2016 06:23:08']</t>
  </si>
  <si>
    <t>57b4ac3e5457a3c009ded3d2</t>
  </si>
  <si>
    <t>http://en.openei.org/apps/USURDB/rate/view/57b4ac3e5457a3c009ded3d2</t>
  </si>
  <si>
    <t>Medium General Service (MGS-38) Single Phase</t>
  </si>
  <si>
    <t>Adjustments included in rate</t>
  </si>
  <si>
    <t>['08/17/2016 06:26:06', '08/17/2016 06:27:01', '08/17/2016 06:28:32']</t>
  </si>
  <si>
    <t>57b4b2555457a3c709ded3d0</t>
  </si>
  <si>
    <t>http://en.openei.org/apps/USURDB/rate/view/57b4b2555457a3c709ded3d0</t>
  </si>
  <si>
    <t>Small General Service Time-Of-Use (SGS-TOU-38)</t>
  </si>
  <si>
    <t>['08/17/2016 06:52:05', '08/17/2016 06:55:22']</t>
  </si>
  <si>
    <t>57b4b3645457a3a07bded3d2</t>
  </si>
  <si>
    <t>http://en.openei.org/apps/USURDB/rate/view/57b4b3645457a3a07bded3d2</t>
  </si>
  <si>
    <t>Small General Service Thermal Energy Service (SGS-TES-38)</t>
  </si>
  <si>
    <t>['08/17/2016 06:56:36', '08/17/2016 06:58:19']</t>
  </si>
  <si>
    <t>57b4b4285457a3d659ded3d1</t>
  </si>
  <si>
    <t>http://en.openei.org/apps/USURDB/rate/view/57b4b4285457a3d659ded3d1</t>
  </si>
  <si>
    <t>Large General Service (LGS-38)</t>
  </si>
  <si>
    <t>['08/17/2016 06:59:52', '08/17/2016 07:01:43']</t>
  </si>
  <si>
    <t>57b4b4d95457a38b1fded3d0</t>
  </si>
  <si>
    <t>http://en.openei.org/apps/USURDB/rate/view/57b4b4d95457a38b1fded3d0</t>
  </si>
  <si>
    <t>Large General Service Time-Of-Use (LGS-TOU-38)</t>
  </si>
  <si>
    <t>['08/17/2016 07:02:49', '08/17/2016 07:05:03']</t>
  </si>
  <si>
    <t>57b4b6be5457a3e631ded3d1</t>
  </si>
  <si>
    <t>http://en.openei.org/apps/USURDB/rate/view/57b4b6be5457a3e631ded3d1</t>
  </si>
  <si>
    <t>General Service (GS-38)</t>
  </si>
  <si>
    <t>['08/17/2016 07:10:54', '08/17/2016 07:11:39']</t>
  </si>
  <si>
    <t>57b4d8645457a3c109ded3d1</t>
  </si>
  <si>
    <t>http://en.openei.org/apps/USURDB/rate/view/57b4d8645457a3c109ded3d1</t>
  </si>
  <si>
    <t>Kentucky Power Co</t>
  </si>
  <si>
    <t>Available for general service to customers with average monthly demands less than 10 KW and maximum monthly demands of less than 15 KW (excluding the demand served by the Load Management Time*of*Day provisions).</t>
  </si>
  <si>
    <t>Adjustments = Fuel Adjustment clause + System Sales clause + Demand Side Management Adjustment clause + Capacity charge + Big Sandy 1 Operation rider + Economic Development surcharge + Purchased Power adjustment + Big Sandy Retirement rider + Environmental surcharge</t>
  </si>
  <si>
    <t>['08/17/2016 09:34:28', '08/17/2016 09:43:30', '08/17/2016 09:52:52']</t>
  </si>
  <si>
    <t>57b4dd615457a33862ded3d1</t>
  </si>
  <si>
    <t>http://en.openei.org/apps/USURDB/rate/view/57b4dd615457a33862ded3d1</t>
  </si>
  <si>
    <t>Small General Service Time-of-Day Service</t>
  </si>
  <si>
    <t>Available to customers who qualify for Tariff SGS and use the Company's service for commercial purposes consisting of small fixed electric loads such as traffic signals and signboards which can be served by a standard service drop from the Company's existing secondary distribution system. This service will be furnished at the option of the Company.</t>
  </si>
  <si>
    <t>['08/17/2016 09:55:45', '08/17/2016 10:38:48', '08/17/2016 10:41:13']</t>
  </si>
  <si>
    <t>57b4e9e05457a3d659ded3d3</t>
  </si>
  <si>
    <t>http://en.openei.org/apps/USURDB/rate/view/57b4e9e05457a3d659ded3d3</t>
  </si>
  <si>
    <t>Medium General Service Secondary Voltage</t>
  </si>
  <si>
    <t>Available for general service to customers with average monthly demands greater than 10 KW or maximum monthly demands greater than 15 KW, but not more than 100 KW (excluding the demand served by the Load Management Time*of*Day provision). Existing customers not meeting the above criteria will be permitted to continue service under present conditions only for continuous service at the premises occupied on or prior to December 5, 1984.</t>
  </si>
  <si>
    <t>['08/17/2016 10:49:04', '08/17/2016 10:58:14']</t>
  </si>
  <si>
    <t>57b4ef5b5457a3e631ded3d2</t>
  </si>
  <si>
    <t>http://en.openei.org/apps/USURDB/rate/view/57b4ef5b5457a3e631ded3d2</t>
  </si>
  <si>
    <t>Medium General Service Time Of Day</t>
  </si>
  <si>
    <t>Available for general service to customers with normal maximum demands greater than 10 KW but not more than 100 KW. Availability is limited to the first 500 customers applying for service under this tariff.  For the purpose of this tariff, the on*peak billing period is defined as 7:00A.M. to 9:00P.M. for all weekdays, Monday through Friday.  The off*peak billing period is defined as 9:00P.M. to 7:00A.M. for all weekdays and all hours of Saturday and Sunday.</t>
  </si>
  <si>
    <t>['08/17/2016 11:12:27', '08/17/2016 11:16:23']</t>
  </si>
  <si>
    <t>57b4f0a75457a3a07bded3d3</t>
  </si>
  <si>
    <t>http://en.openei.org/apps/USURDB/rate/view/57b4f0a75457a3a07bded3d3</t>
  </si>
  <si>
    <t>Large General Service Secondary Voltage</t>
  </si>
  <si>
    <t>Available for general service to customers with normal maximum demands greater than 100 KW but not more than 1,000 KW (excluding the demand served by the Load Management Time*of*Day provision). Existing customers not meeting the above criteria will be permitted to continue service under present conditions only for continuous service at the premises occupied on or prior to December 5, 1984.</t>
  </si>
  <si>
    <t>['08/17/2016 11:17:59', '08/17/2016 11:21:49']</t>
  </si>
  <si>
    <t>57b4f5185457a3a07bded3d4</t>
  </si>
  <si>
    <t>http://en.openei.org/apps/USURDB/rate/view/57b4f5185457a3a07bded3d4</t>
  </si>
  <si>
    <t>Large General Service TOD Secondary Voltage</t>
  </si>
  <si>
    <t>Available for general service customers with normal maximum demands of 100 KW or greater. Customers may continue to qualify for service under this tariff until their 12*month average demand exceeds 1,000 KW. Availability is limited to the first 500 customers applying for service under this tariff.  For the purpose of this tariff, the on*peak billing period is defined as 7:00 A.M. to 9:00 P.M., for all weekdays Monday through Friday. The off*peak  billing period is defined as 9:00 P.M. to 7:00A.M. for all weekdays and all hours of Saturday and Sunday.</t>
  </si>
  <si>
    <t>['08/17/2016 11:36:56', '08/17/2016 11:40:52']</t>
  </si>
  <si>
    <t>57b5d70a5457a38e38ded3d0</t>
  </si>
  <si>
    <t>http://en.openei.org/apps/USURDB/rate/view/57b5d70a5457a38e38ded3d0</t>
  </si>
  <si>
    <t>Industrial General Service Secondary Voltage</t>
  </si>
  <si>
    <t>Available for commercial and industrial customers with demands less than 7,500 KW. Customers shall contract for a definite amount of electrical capacity in kilowatts, which shall be sufficient to meet normal maximum requirements, but in no case shall the contract capacity be less than 1,000 KW.  For the purpose of this tariff, the on*peak billing period is defined as 7:00 A.M. to 9:00 P.M., for all weekdays Monday through Friday. The off*peak  billing period is defined as 9:00 P.M. to 7:00A.M. for all weekdays and all hours of Saturday and Sunday.</t>
  </si>
  <si>
    <t>['08/18/2016 03:40:58', '08/18/2016 03:47:58']</t>
  </si>
  <si>
    <t>57b5ec845457a3595aded3d3</t>
  </si>
  <si>
    <t>http://en.openei.org/apps/USURDB/rate/view/57b5ec845457a3595aded3d3</t>
  </si>
  <si>
    <t>Small General Service Schedule 5</t>
  </si>
  <si>
    <t>Virginia Electric &amp; Power Co (North Carolina)</t>
  </si>
  <si>
    <t>This schedule is applicable to the supply of alternating current electricity to any  nonresidential Customer. This schedule is not applicable for breakdown, relay, or parallel operation  service.</t>
  </si>
  <si>
    <t>https://www.dom.com/business/dominion-north-carolina-power/rates/business-rate-schedules</t>
  </si>
  <si>
    <t>Adjustments = Fuel Cost rider + Experience Modifications factors (2) + Demand Side Management/Energy Efficiency riders (2) + Renewable Energy and Energy Efficiency Portfolio Standard rider + REPS Experience Modification factor</t>
  </si>
  <si>
    <t>['08/18/2016 05:12:36', '08/18/2016 05:17:20']</t>
  </si>
  <si>
    <t>57b5ee645457a3975fded3d0</t>
  </si>
  <si>
    <t>http://en.openei.org/apps/USURDB/rate/view/57b5ee645457a3975fded3d0</t>
  </si>
  <si>
    <t>Small General Service TOU (Single Phase) Schedule 5P</t>
  </si>
  <si>
    <t>Service under this schedule is available to nonresidential Customers requiring permanent service, and requiring less than 500 kW of demand as determined by actual measurement or by estimation based on connected load. If the Customer equals or exceeds 500 kW during the current billing month, this schedule will not be available to the Customer for the succeeding twelve (12) billing months.</t>
  </si>
  <si>
    <t>['08/18/2016 05:20:36', '08/18/2016 05:23:12']</t>
  </si>
  <si>
    <t>57b5eff65457a38355ded3d0</t>
  </si>
  <si>
    <t>http://en.openei.org/apps/USURDB/rate/view/57b5eff65457a38355ded3d0</t>
  </si>
  <si>
    <t>Large General Service (Secondary) Schedule 6P</t>
  </si>
  <si>
    <t>Service under this schedule is available to nonresidential Customers who require permanent service and who do not qualify for service under Schedule 5P</t>
  </si>
  <si>
    <t>['08/18/2016 05:27:18', '08/18/2016 05:31:27']</t>
  </si>
  <si>
    <t>57b5f1fd5457a32e5bded3d0</t>
  </si>
  <si>
    <t>http://en.openei.org/apps/USURDB/rate/view/57b5f1fd5457a32e5bded3d0</t>
  </si>
  <si>
    <t>Electric Heating Schedule 7</t>
  </si>
  <si>
    <t>This schedule is applicable to any general service Customer purchasing alternating current electricity for storage water heating, for clothes drying, or for space heating (but not for process heating), where the Customer also purchases electricity for other purchases at the same location in accordance with a general service schedule; or to those Customer locations where electricity is purchased for water heating only and was served prior to May 1, 1971, on a storage water heating schedule.    Where electricity is used for space heating and the same space is cooled by air conditioning equipment that serves no additional space, the air conditioning equipment may be served on this schedule through the same meter.</t>
  </si>
  <si>
    <t>https://www.dom.com/library/domcom/pdfs/north-carolina-power/rates/business-rates/schedule-30.pdf</t>
  </si>
  <si>
    <t>['08/18/2016 05:35:57', '08/18/2016 05:38:16']</t>
  </si>
  <si>
    <t>57b5f2cf5457a3f245ded3d2</t>
  </si>
  <si>
    <t>http://en.openei.org/apps/USURDB/rate/view/57b5f2cf5457a3f245ded3d2</t>
  </si>
  <si>
    <t>Large General Service (Secondary) Schedule 10</t>
  </si>
  <si>
    <t>This schedule is applicable to the supply of alternating current electricity to any Customer who contracts for the supply of 500 kW of demand or greater, or who operates electric generation rated at 100 kVA or more which may be utilized as a substitute for power contracted for under this schedule    ***SEE SOURCE FOR TABLE * There are 3 Day classifications for each the summer and base months, charging a different rate on different days of the year. Only listed Day "B" because it is the most frequent</t>
  </si>
  <si>
    <t>https://www.dom.com/dominion-north-carolina-power/customer-service/rates-and-tariffs/business-rates-and-tariffs.jsp</t>
  </si>
  <si>
    <t>['08/18/2016 05:39:27', '08/18/2016 05:44:48']</t>
  </si>
  <si>
    <t>57b608075457a32e5bded3d2</t>
  </si>
  <si>
    <t>http://en.openei.org/apps/USURDB/rate/view/57b608075457a32e5bded3d2</t>
  </si>
  <si>
    <t>*Electricity is provided through the Village, which obtains electric power from Nebraska Public Power District (NPPD)   *Subject to retail production cost adjustment.</t>
  </si>
  <si>
    <t>Adjustments = Retail Production Cost adjustment + Lease payment + Gross Revenue tax</t>
  </si>
  <si>
    <t>['08/18/2016 07:09:59', '08/18/2016 07:12:36']</t>
  </si>
  <si>
    <t>57b60d215457a3cc59ded3d1</t>
  </si>
  <si>
    <t>http://en.openei.org/apps/USURDB/rate/view/57b60d215457a3cc59ded3d1</t>
  </si>
  <si>
    <t>General Service Demand Single-Phase</t>
  </si>
  <si>
    <t>['08/18/2016 07:31:45', '08/18/2016 07:35:04']</t>
  </si>
  <si>
    <t>57b60f0c5457a3f245ded3d4</t>
  </si>
  <si>
    <t>http://en.openei.org/apps/USURDB/rate/view/57b60f0c5457a3f245ded3d4</t>
  </si>
  <si>
    <t>High Tension Service Rate</t>
  </si>
  <si>
    <t>*Electricity is provided through the Village, which obtains electric power from Nebraska Public Power District (NPPD)  *Available to customers with a district or customer owned substation near or on their property with loads greater the 2,500 kW.</t>
  </si>
  <si>
    <t>['08/18/2016 07:39:56', '08/18/2016 07:43:12']</t>
  </si>
  <si>
    <t>57b617fd5457a3595aded3d4</t>
  </si>
  <si>
    <t>http://en.openei.org/apps/USURDB/rate/view/57b617fd5457a3595aded3d4</t>
  </si>
  <si>
    <t>Large Industrial Service</t>
  </si>
  <si>
    <t>['08/18/2016 08:18:05', '08/18/2016 08:27:02']</t>
  </si>
  <si>
    <t>57bc74de5457a34c06540150</t>
  </si>
  <si>
    <t>http://en.openei.org/apps/USURDB/rate/view/57bc74de5457a34c06540150</t>
  </si>
  <si>
    <t>Small General Service (D12/D15)</t>
  </si>
  <si>
    <t>Northern States Power Co - Minnesota (North Dakota)</t>
  </si>
  <si>
    <t>Standard service (alternating current) (D12) is available to any non*residential customer for single or three  phase electric service supplied through one meter.</t>
  </si>
  <si>
    <t>https://www.xcelenergy.com/company/rates_&amp;_regulations/rates/north_dakota_rates,_rights_and_service_rules</t>
  </si>
  <si>
    <t>Adjustments = Fuel Cost rider + Transmission Cost Recovery rider + Renewable Energy rider</t>
  </si>
  <si>
    <t>['08/23/2016 04:07:58', '08/23/2016 04:10:56']</t>
  </si>
  <si>
    <t>57bc76315457a3bf41540151</t>
  </si>
  <si>
    <t>http://en.openei.org/apps/USURDB/rate/view/57bc76315457a3bf41540151</t>
  </si>
  <si>
    <t>Small General Time of Day Service (D14)</t>
  </si>
  <si>
    <t>Available to any non*residential customer for single or three phase electric service supplied through one meter.</t>
  </si>
  <si>
    <t>['08/23/2016 04:13:37', '08/23/2016 04:15:47']</t>
  </si>
  <si>
    <t>57bc76f65457a3693d540152</t>
  </si>
  <si>
    <t>http://en.openei.org/apps/USURDB/rate/view/57bc76f65457a3693d540152</t>
  </si>
  <si>
    <t>General Service (D16) Secondary</t>
  </si>
  <si>
    <t>Available to any non*residential customer for general service.</t>
  </si>
  <si>
    <t>Discounts on both the demand and energy charges associated with taking service at higher voltages are available to customers who qualify.</t>
  </si>
  <si>
    <t>[{'Primary Voltage Discount:': '$.60/kW'}
 {' Transmission Transformed Voltage Discount:': '$1.10/kW'}
 {'Transmission Voltage Discount:': '$1.50/kW'}]</t>
  </si>
  <si>
    <t>['08/23/2016 04:16:54', '08/23/2016 04:21:31', '08/23/2016 04:28:30']</t>
  </si>
  <si>
    <t>57bc799f5457a3693d540153</t>
  </si>
  <si>
    <t>http://en.openei.org/apps/USURDB/rate/view/57bc799f5457a3693d540153</t>
  </si>
  <si>
    <t>General Service (D16) Primary</t>
  </si>
  <si>
    <t>['08/23/2016 04:28:15', '08/23/2016 04:29:17']</t>
  </si>
  <si>
    <t>57bc7bf85457a3ba12540150</t>
  </si>
  <si>
    <t>http://en.openei.org/apps/USURDB/rate/view/57bc7bf85457a3ba12540150</t>
  </si>
  <si>
    <t>General Time of Day Service (D17) Secondary</t>
  </si>
  <si>
    <t>['08/23/2016 04:38:16', '08/23/2016 04:45:24']</t>
  </si>
  <si>
    <t>57bc7eeb5457a3663d540150</t>
  </si>
  <si>
    <t>http://en.openei.org/apps/USURDB/rate/view/57bc7eeb5457a3663d540150</t>
  </si>
  <si>
    <t>General Time of Day Service (D17) Primary</t>
  </si>
  <si>
    <t>['08/23/2016 04:50:51']</t>
  </si>
  <si>
    <t>57bc8fca5457a32f24540152</t>
  </si>
  <si>
    <t>http://en.openei.org/apps/USURDB/rate/view/57bc8fca5457a32f24540152</t>
  </si>
  <si>
    <t>Small General Service (E13)</t>
  </si>
  <si>
    <t>Northern States Power Co - Minnesota (South Dakota)</t>
  </si>
  <si>
    <t>http://www.xcelenergy.com/</t>
  </si>
  <si>
    <t>Adjustments = Fuel Clause rider + Transmission Cost Recovery rider + Demand Side Management Cost Adjustment factor + Infrastructure rider</t>
  </si>
  <si>
    <t>['08/23/2016 06:02:50', '08/23/2016 06:05:33']</t>
  </si>
  <si>
    <t>57bc912f5457a3ba12540154</t>
  </si>
  <si>
    <t>http://en.openei.org/apps/USURDB/rate/view/57bc912f5457a3ba12540154</t>
  </si>
  <si>
    <t>Small General Time of Day Service (E14) - Metered TOD</t>
  </si>
  <si>
    <t>Available to any non*residential customer for single or three phase electric service supplied through one meter.Bills are subject to Fuel Adjustment clause</t>
  </si>
  <si>
    <t>https://www.xcelenergy.com/company/rates_&amp;_regulations/rates/south_dakota_rates,_rights_and_service_rules</t>
  </si>
  <si>
    <t>['08/23/2016 06:08:47', '08/23/2016 06:12:18']</t>
  </si>
  <si>
    <t>57bc923b5457a34c06540152</t>
  </si>
  <si>
    <t>http://en.openei.org/apps/USURDB/rate/view/57bc923b5457a34c06540152</t>
  </si>
  <si>
    <t>Small General Time of Day Service (E14) - Metered Non TOD</t>
  </si>
  <si>
    <t>Bills are subject to Fuel Adjustment clause</t>
  </si>
  <si>
    <t>['08/23/2016 06:13:15', '08/23/2016 06:16:03']</t>
  </si>
  <si>
    <t>57bc94245457a3a172540151</t>
  </si>
  <si>
    <t>http://en.openei.org/apps/USURDB/rate/view/57bc94245457a3a172540151</t>
  </si>
  <si>
    <t>General Service Secondary Voltage (E15)</t>
  </si>
  <si>
    <t>['08/23/2016 06:21:24', '08/23/2016 06:27:21']</t>
  </si>
  <si>
    <t>57bc95ba5457a3137a540150</t>
  </si>
  <si>
    <t>http://en.openei.org/apps/USURDB/rate/view/57bc95ba5457a3137a540150</t>
  </si>
  <si>
    <t>General Service Primary Voltage (E15)</t>
  </si>
  <si>
    <t>['08/23/2016 06:28:10', '08/23/2016 06:31:01']</t>
  </si>
  <si>
    <t>57bc99255457a3a67e540151</t>
  </si>
  <si>
    <t>http://en.openei.org/apps/USURDB/rate/view/57bc99255457a3a67e540151</t>
  </si>
  <si>
    <t>General Time of Day Service Secondary Voltage (E16)</t>
  </si>
  <si>
    <t>Available to any non*residential customer for general service. Bills are subject to Fuel Adjustment clause</t>
  </si>
  <si>
    <t>['08/23/2016 06:42:45', '08/23/2016 06:49:48']</t>
  </si>
  <si>
    <t>57bc9b2f5457a3d004540150</t>
  </si>
  <si>
    <t>http://en.openei.org/apps/USURDB/rate/view/57bc9b2f5457a3d004540150</t>
  </si>
  <si>
    <t>General Time of Day Service Primary Voltage (E16)</t>
  </si>
  <si>
    <t>['08/23/2016 06:51:27', '08/23/2016 06:56:00']</t>
  </si>
  <si>
    <t>57bcc7455457a38802540152</t>
  </si>
  <si>
    <t>http://en.openei.org/apps/USURDB/rate/view/57bcc7455457a38802540152</t>
  </si>
  <si>
    <t>Small Nondemand Service (GSN-T)</t>
  </si>
  <si>
    <t>Sacramento Municipal Utility District</t>
  </si>
  <si>
    <t>https://www.smud.org/en/residential/customer-service/rate-information/rates-rules-regulations.htm</t>
  </si>
  <si>
    <t>Adjustment = Solar Surcharge</t>
  </si>
  <si>
    <t>['08/23/2016 09:59:33', '08/23/2016 10:02:27', '01/17/2017 08:18:06']</t>
  </si>
  <si>
    <t>57bcc8175457a3a67e540153</t>
  </si>
  <si>
    <t>http://en.openei.org/apps/USURDB/rate/view/57bcc8175457a3a67e540153</t>
  </si>
  <si>
    <t>Small Nondemand, Nonmetered service (GFN)</t>
  </si>
  <si>
    <t>['08/23/2016 10:03:03', '08/23/2016 10:04:28', '01/17/2017 08:20:24']</t>
  </si>
  <si>
    <t>57bcc88b5457a31820540150</t>
  </si>
  <si>
    <t>http://en.openei.org/apps/USURDB/rate/view/57bcc88b5457a31820540150</t>
  </si>
  <si>
    <t>Small Demand Service (GSS-T)</t>
  </si>
  <si>
    <t>['08/23/2016 10:04:59', '08/23/2016 10:07:23', '01/17/2017 08:22:26']</t>
  </si>
  <si>
    <t>57bccdc25457a3a172540154</t>
  </si>
  <si>
    <t>http://en.openei.org/apps/USURDB/rate/view/57bccdc25457a3a172540154</t>
  </si>
  <si>
    <t>Large General Service Time of Use GS-TOU1 (GUS-L) Secondary</t>
  </si>
  <si>
    <t>['08/23/2016 10:27:14', '08/23/2016 10:28:42', '08/23/2016 10:29:08', '08/23/2016 10:31:29', '01/17/2017 08:32:32']</t>
  </si>
  <si>
    <t>57bcce695457a3d004540152</t>
  </si>
  <si>
    <t>http://en.openei.org/apps/USURDB/rate/view/57bcce695457a3d004540152</t>
  </si>
  <si>
    <t>Large General Service Time of Use GS-TOU1 (GUP-L) Primary</t>
  </si>
  <si>
    <t>['08/23/2016 10:30:01', '08/23/2016 10:32:12', '01/17/2017 08:35:00']</t>
  </si>
  <si>
    <t>57bcd1085457a3a172540155</t>
  </si>
  <si>
    <t>http://en.openei.org/apps/USURDB/rate/view/57bcd1085457a3a172540155</t>
  </si>
  <si>
    <t>Medium General Service Time of Use GS-TOU2 (GUS-M) Secondary</t>
  </si>
  <si>
    <t>['08/23/2016 10:41:12', '08/23/2016 10:43:51', '01/17/2017 08:39:54']</t>
  </si>
  <si>
    <t>57bcd1bd5457a3ba12540157</t>
  </si>
  <si>
    <t>http://en.openei.org/apps/USURDB/rate/view/57bcd1bd5457a3ba12540157</t>
  </si>
  <si>
    <t>Medium General Service Time of Use GS-TOU2 (GUP-M) Primary</t>
  </si>
  <si>
    <t>['08/23/2016 10:44:13', '08/23/2016 10:47:33', '01/17/2017 08:42:33']</t>
  </si>
  <si>
    <t>57bcd4195457a3a172540156</t>
  </si>
  <si>
    <t>http://en.openei.org/apps/USURDB/rate/view/57bcd4195457a3a172540156</t>
  </si>
  <si>
    <t>Small General Service Time Of Use GS-TOU3 (GUS-S) Secondary</t>
  </si>
  <si>
    <t>['08/23/2016 10:54:17', '08/23/2016 10:57:44', '01/17/2017 08:46:36']</t>
  </si>
  <si>
    <t>57bcd50d5457a38802540153</t>
  </si>
  <si>
    <t>http://en.openei.org/apps/USURDB/rate/view/57bcd50d5457a38802540153</t>
  </si>
  <si>
    <t>Small General Service Time of Use GS-TOU3 (GUP-S) Primary</t>
  </si>
  <si>
    <t>['08/23/2016 10:58:21', '08/23/2016 11:01:06', '01/17/2017 08:48:32']</t>
  </si>
  <si>
    <t>586eb8ac5457a36d011c9608</t>
  </si>
  <si>
    <t>http://en.openei.org/apps/USURDB/rate/view/586eb8ac5457a36d011c9608</t>
  </si>
  <si>
    <t>EV-A</t>
  </si>
  <si>
    <t>This optional experimental schedule applies to electric service to customers for whom Schedule E*1 applies and who have a currently registered Motor Vehicle, as defined by the California Motor Vehicle Code, which is a battery electric vehicle (BEV) or plug*in hybrid  electric vehicle (PHEV) recharged via a recharging outlet at the customer&amp;#x;fffds premises. This schedule is not available to customers with a conventional, charge sustaining (battery recharged solely from the vehicle&amp;#x;fffds on*board generator) hybrid electric vehicle (HEV). Low  speed electric vehicles and electrically powered motorcycles or bicycles, as defined by the California Motor Vehicle Code, are not eligible for this rate option. This rate schedule is subject to an enrollment cap of 60,000. Service under this schedule is provided at the sole option of PG&amp;E and based upon the availability of metering equipment and customer infrastructure improvements necessary for charging.</t>
  </si>
  <si>
    <t>['01/05/2017 07:20:44', '01/05/2017 07:25:35', '01/05/2017 07:25:57']</t>
  </si>
  <si>
    <t>586eba185457a3e4711c9607</t>
  </si>
  <si>
    <t>http://en.openei.org/apps/USURDB/rate/view/586eba185457a3e4711c9607</t>
  </si>
  <si>
    <t>EV-B</t>
  </si>
  <si>
    <t>This optional experimental schedule applies to electric service to customers for whom Schedule E*1 applies and who have a currently registered Motor Vehicle, as defined by the California Motor Vehicle Code, which is a battery electric vehicle (BEV) or plug*in hybrid  electric vehicle (PHEV) recharged via a recharging outlet at the customer&amp;#x;fffds premises. This schedule is not available to customers with a conventional, charge sustaining (battery recharged solely from the vehicle&amp;#x;fffds on*board generator) hybrid electric vehicle (HEV). Low  speed electric vehicles and electrically powered motorcycles or bicycles, as defined by the California Motor Vehicle Code, are not eligible for this rate option. This rate schedule is subject to an enrollment cap of 60,000. Service under this schedule is provided at the sole option of PG&amp;E and based upon the availability of metering equipment and customer infrastructure improvements necessary for charging. Rate EV*B: Applies to all applicable customers with a separately metered BEV or PHEV recharging outlet.</t>
  </si>
  <si>
    <t>['01/05/2017 07:26:48', '01/05/2017 07:29:15']</t>
  </si>
  <si>
    <t>5877c22f5457a3ff13dda4da</t>
  </si>
  <si>
    <t>http://en.openei.org/apps/USURDB/rate/view/5877c22f5457a3ff13dda4da</t>
  </si>
  <si>
    <t>https://www.sce.com/wps/portal/home/regulatory/tariff-books/rates-pricing-choices/business-rates/!ut/p/b1/pVZLc6JAEP4rXjxOMU-YOeKjUIwxUZOoF2uAGcNG0Chmk_z6HRO3NuIqUHICuvub7p6vH9bMmlizVL7FC5nFq1Qu998ze-53Wy7yKO56jt-C7l3LaT0MbUR7yChMjQI887jwy154sN3xB7Drje8J7JJ7eDtyXQKhbT1ZM2sWptk6e7am21DNw1WaqTSbq7QOD-91uFGL3VJmq81HHWZyE2sNgtXqZWskMlNbsN7EYZwuQPi8ikNlfge7bZyq7RZ8yfdnrMM4sqaYhdDRQgKkAwIo4hHggSOB1nbAQy00UeIQ0wWn9zEh7rmd7siIhw6GXf-xfTNoIAwpPthfUDiy523fht3GXX9AGzcIUpq3P1U4sofDVtOIRcftD1qYP5zYnypcsPd67LL9XuHS-YOi8we0iFNfnChgVRGvZrkkj7228aEHxeMdJmMX5xVOL2lqonDOKhg3R_9oxTWnIiIccEY1oE6kgeBIgUBgW0seMEyDPOCAedC41PZ6_cYYCodWBvRLEDH-9fo6c02J7UvpPbMmZ2vsb8nk_cxdH2I__aQ6dCKIAmBjHQJqawQCxR0AqaK2CCJtfhcB4sqAfokKqB74oZnU4TaRy2XtXD5y5dhzfrrvaIqZggIghCmgRGkgQ4ZBpETEsYMJo6oIEFUG9Et0lCvykago3iW1cgTxRkdElgIxSRkHkIRsf58YiEDZANlMcCciGoeiALBJKgP6JVrcFQlZys1ClcwHp0cFY5u6pNSMHe1QBSjmxn1CKJCcwIjZjPCIFAHiyoB-iZZ9RT7kwszf3TLbbVRNplFtvUvWZhzXvofvdzTn-n3ziC6l5nMBoF0Z0C-x5eBNv9lfGFiZPYM41Str8nMTsSb_3USsSW4TqZToa9eedfKQcPIR7x_wMux8jnWSzPsZh4St3z5v9O0tkAH_IOcEv9XTH3wDiUg!/dl4/d5/L2dBISEvZ0FBIS9nQSEh/</t>
  </si>
  <si>
    <t>['01/12/2017 03:51:43', '01/12/2017 04:00:52']</t>
  </si>
  <si>
    <t>5877c5b25457a3443bdda4d7</t>
  </si>
  <si>
    <t>http://en.openei.org/apps/USURDB/rate/view/5877c5b25457a3443bdda4d7</t>
  </si>
  <si>
    <t>General Service Time-of-use Electric Vehicle Charging: TOU-EV-3 Option B</t>
  </si>
  <si>
    <t>['01/12/2017 04:06:42']</t>
  </si>
  <si>
    <t>5877c6a15457a34b29dda4da</t>
  </si>
  <si>
    <t>http://en.openei.org/apps/USURDB/rate/view/5877c6a15457a34b29dda4da</t>
  </si>
  <si>
    <t>['01/12/2017 04:10:41', '01/12/2017 04:14:36']</t>
  </si>
  <si>
    <t>5877c7ae5457a3a91bdda4d8</t>
  </si>
  <si>
    <t>http://en.openei.org/apps/USURDB/rate/view/5877c7ae5457a3a91bdda4d8</t>
  </si>
  <si>
    <t>General Service Time-of-use Electric Vehicle Charging - Demand Metered:TOU-EV-4 (2kv-50kv)</t>
  </si>
  <si>
    <t>['01/12/2017 04:15:10', '01/12/2017 04:18:38']</t>
  </si>
  <si>
    <t>5877c8ad5457a3a80adda4d7</t>
  </si>
  <si>
    <t>http://en.openei.org/apps/USURDB/rate/view/5877c8ad5457a3a80adda4d7</t>
  </si>
  <si>
    <t>['01/12/2017 04:19:25', '01/12/2017 04:23:59']</t>
  </si>
  <si>
    <t>5877c9f35457a3934edda4d6</t>
  </si>
  <si>
    <t>http://en.openei.org/apps/USURDB/rate/view/5877c9f35457a3934edda4d6</t>
  </si>
  <si>
    <t>['01/12/2017 04:24:51', '01/12/2017 04:29:00']</t>
  </si>
  <si>
    <t>5878f8f45457a3ea34dda4d6</t>
  </si>
  <si>
    <t>http://en.openei.org/apps/USURDB/rate/view/5878f8f45457a3ea34dda4d6</t>
  </si>
  <si>
    <t>['01/13/2017 01:57:40', '01/13/2017 01:59:00']</t>
  </si>
  <si>
    <t>5878f9845457a3a707dda4d7</t>
  </si>
  <si>
    <t>http://en.openei.org/apps/USURDB/rate/view/5878f9845457a3a707dda4d7</t>
  </si>
  <si>
    <t>['01/13/2017 02:00:04', '01/13/2017 02:01:42']</t>
  </si>
  <si>
    <t>587e401b5457a39238316ce6</t>
  </si>
  <si>
    <t>http://en.openei.org/apps/USURDB/rate/view/587e401b5457a39238316ce6</t>
  </si>
  <si>
    <t>['01/17/2017 02:02:35', '01/17/2017 02:04:48']</t>
  </si>
  <si>
    <t>587e40bc5457a37032316ce7</t>
  </si>
  <si>
    <t>http://en.openei.org/apps/USURDB/rate/view/587e40bc5457a37032316ce7</t>
  </si>
  <si>
    <t>['01/17/2017 02:05:16', '01/17/2017 02:13:35']</t>
  </si>
  <si>
    <t>587e449b5457a37240316ce6</t>
  </si>
  <si>
    <t>http://en.openei.org/apps/USURDB/rate/view/587e449b5457a37240316ce6</t>
  </si>
  <si>
    <t>['01/17/2017 02:21:47', '01/17/2017 02:27:02']</t>
  </si>
  <si>
    <t>587e46145457a31160316ce6</t>
  </si>
  <si>
    <t>http://en.openei.org/apps/USURDB/rate/view/587e46145457a31160316ce6</t>
  </si>
  <si>
    <t>['01/17/2017 02:28:04', '01/17/2017 02:32:52']</t>
  </si>
  <si>
    <t>587e7ae35457a33a1f316ce6</t>
  </si>
  <si>
    <t>http://en.openei.org/apps/USURDB/rate/view/587e7ae35457a33a1f316ce6</t>
  </si>
  <si>
    <t>REV-1 Experimental Electric Vehicle Program</t>
  </si>
  <si>
    <t>Applicable to residential customers operating registered, street*legal electric vehicles and who are taking service under Schedule R1. Customers participating in this schedule will receive one bill for the combined electric consumption of the home use and electric vehicle.  1.  A customer may elect to request separate service for the charging station and will be billed for the home service under the Schedule R1 and for the electric vehicle under an appropriate adopted rate.  2.  Participation under this schedule is voluntary and subject to the SFPUC discretion. This schedule will remain in effect until the SFPUC adopts and implements a standard schedule for electric vehicle charging.  3.  Applications for service under this schedule must include proof of registration of the vehicle(s). Customers taking service under this schedule must re*qualify annually by submitting an application and proof of current registration of the vehicle.</t>
  </si>
  <si>
    <t>http://sfwater.org/index.aspx?page=811</t>
  </si>
  <si>
    <t>['01/17/2017 06:13:23']</t>
  </si>
  <si>
    <t>COMPANY</t>
  </si>
  <si>
    <t>TYPE</t>
  </si>
  <si>
    <t>EIA_ID</t>
  </si>
  <si>
    <t>STATE_NAME</t>
  </si>
  <si>
    <t>STATE_ABBR</t>
  </si>
  <si>
    <t>UID</t>
  </si>
  <si>
    <t>ST</t>
  </si>
  <si>
    <t>Alger Delta Coop Electric Association</t>
  </si>
  <si>
    <t>DistCoop</t>
  </si>
  <si>
    <t>Michigan</t>
  </si>
  <si>
    <t>MI</t>
  </si>
  <si>
    <t>Alger Delta Coop Electric Association-MI-305</t>
  </si>
  <si>
    <t>Wisconsin</t>
  </si>
  <si>
    <t>WI</t>
  </si>
  <si>
    <t>Alger Delta Coop Electric Association-WI-305</t>
  </si>
  <si>
    <t>Anza Electric Coop Inc</t>
  </si>
  <si>
    <t>California</t>
  </si>
  <si>
    <t>CA</t>
  </si>
  <si>
    <t>Anza Electric Coop Inc-CA-694</t>
  </si>
  <si>
    <t>Ashburnham Municipal Light Plant</t>
  </si>
  <si>
    <t>Muni</t>
  </si>
  <si>
    <t>Massachusetts</t>
  </si>
  <si>
    <t>MA</t>
  </si>
  <si>
    <t>Ashburnham Municipal Light Plant-MA-902</t>
  </si>
  <si>
    <t>Atlantic City Electric Co</t>
  </si>
  <si>
    <t>IOU</t>
  </si>
  <si>
    <t>Delaware</t>
  </si>
  <si>
    <t>DE</t>
  </si>
  <si>
    <t>Atlantic City Electric Co-DE-963</t>
  </si>
  <si>
    <t>New Jersey</t>
  </si>
  <si>
    <t>NJ</t>
  </si>
  <si>
    <t>Atlantic City Electric Co-NJ-963</t>
  </si>
  <si>
    <t>Pennsylvania</t>
  </si>
  <si>
    <t>PA</t>
  </si>
  <si>
    <t>Atlantic City Electric Co-PA-963</t>
  </si>
  <si>
    <t>Banning Electric Division</t>
  </si>
  <si>
    <t>Banning Electric Division-CA-1192</t>
  </si>
  <si>
    <t>Barton Village Inc</t>
  </si>
  <si>
    <t>Vermont</t>
  </si>
  <si>
    <t>VT</t>
  </si>
  <si>
    <t>Barton Village Inc-VT-1299</t>
  </si>
  <si>
    <t>Bayfield Electric Coop Inc</t>
  </si>
  <si>
    <t>Bayfield Electric Coop Inc-MI-1367</t>
  </si>
  <si>
    <t>Minnesota</t>
  </si>
  <si>
    <t>MN</t>
  </si>
  <si>
    <t>Bayfield Electric Coop Inc-MN-1367</t>
  </si>
  <si>
    <t>Bayfield Electric Coop Inc-WI-1367</t>
  </si>
  <si>
    <t>Beartooth Electric Coop Inc</t>
  </si>
  <si>
    <t>Montana</t>
  </si>
  <si>
    <t>MT</t>
  </si>
  <si>
    <t>Beartooth Electric Coop Inc-MT-1417</t>
  </si>
  <si>
    <t>Wyoming</t>
  </si>
  <si>
    <t>WY</t>
  </si>
  <si>
    <t>Beartooth Electric Coop Inc-WY-1417</t>
  </si>
  <si>
    <t>Belmont MA (Town of)</t>
  </si>
  <si>
    <t>Belmont MA (Town of)-MA-1523</t>
  </si>
  <si>
    <t>Berlin MD (Town of)</t>
  </si>
  <si>
    <t>Maryland</t>
  </si>
  <si>
    <t>MD</t>
  </si>
  <si>
    <t>Berlin MD (Town of)-MD-1615</t>
  </si>
  <si>
    <t>Biggs CA (City of)</t>
  </si>
  <si>
    <t>Biggs CA (City of)-CA-1702</t>
  </si>
  <si>
    <t>Bozrah Light &amp; Power Co</t>
  </si>
  <si>
    <t>Connecticut</t>
  </si>
  <si>
    <t>CT</t>
  </si>
  <si>
    <t>Bozrah Light &amp; Power Co-CT-2089</t>
  </si>
  <si>
    <t>Burlington VT (City of)</t>
  </si>
  <si>
    <t>Burlington VT (City of)-VT-2548</t>
  </si>
  <si>
    <t>Butler NJ (Borough of)</t>
  </si>
  <si>
    <t>Butler NJ (Borough of)-NJ-2650</t>
  </si>
  <si>
    <t>Catawissa PA (Borough of)</t>
  </si>
  <si>
    <t>Catawissa PA (Borough of)-PA-3170</t>
  </si>
  <si>
    <t>Central Hudson Gas &amp; Electric Corp</t>
  </si>
  <si>
    <t>Central Hudson Gas &amp; Electric Corp-CT-3249</t>
  </si>
  <si>
    <t>New York</t>
  </si>
  <si>
    <t>NY</t>
  </si>
  <si>
    <t>Central Hudson Gas &amp; Electric Corp-NY-3249</t>
  </si>
  <si>
    <t>Central Maine Power Co</t>
  </si>
  <si>
    <t>Maine</t>
  </si>
  <si>
    <t>ME</t>
  </si>
  <si>
    <t>Central Maine Power Co-ME-3266</t>
  </si>
  <si>
    <t>New Hampshire</t>
  </si>
  <si>
    <t>NH</t>
  </si>
  <si>
    <t>Central Maine Power Co-NH-3266</t>
  </si>
  <si>
    <t>Central New Mexico Electric Coop Inc</t>
  </si>
  <si>
    <t>New Mexico</t>
  </si>
  <si>
    <t>NM</t>
  </si>
  <si>
    <t>Central New Mexico Electric Coop Inc-NM-3273</t>
  </si>
  <si>
    <t>Central Vermont Public Service Corp</t>
  </si>
  <si>
    <t>Central Vermont Public Service Corp-NH-3292</t>
  </si>
  <si>
    <t>Central Vermont Public Service Corp-NY-3292</t>
  </si>
  <si>
    <t>Central Vermont Public Service Corp-VT-3292</t>
  </si>
  <si>
    <t>Chester Municipal Electric Light Dept</t>
  </si>
  <si>
    <t>Chester Municipal Electric Light Dept-MA-3447</t>
  </si>
  <si>
    <t>Clayton DE (Town of)</t>
  </si>
  <si>
    <t>Clayton DE (Town of)-DE-3732</t>
  </si>
  <si>
    <t>CMS Electric Coop Inc</t>
  </si>
  <si>
    <t>Kansas</t>
  </si>
  <si>
    <t>KS</t>
  </si>
  <si>
    <t>CMS Electric Coop Inc-KS-2774</t>
  </si>
  <si>
    <t>Oklahoma</t>
  </si>
  <si>
    <t>OK</t>
  </si>
  <si>
    <t>CMS Electric Coop Inc-OK-2774</t>
  </si>
  <si>
    <t>Coleman TX (City of)</t>
  </si>
  <si>
    <t>Texas</t>
  </si>
  <si>
    <t>TX</t>
  </si>
  <si>
    <t>Coleman TX (City of)-TX-3923</t>
  </si>
  <si>
    <t>Colton Electric Utility Dept</t>
  </si>
  <si>
    <t>Colton Electric Utility Dept-CA-4003</t>
  </si>
  <si>
    <t>Concord MA (Town of)</t>
  </si>
  <si>
    <t>Concord MA (Town of)-MA-4147</t>
  </si>
  <si>
    <t>Connecticut Light &amp; Power Co (The)</t>
  </si>
  <si>
    <t>Connecticut Light &amp; Power Co (The)-CT-4176</t>
  </si>
  <si>
    <t>Connecticut Light &amp; Power Co (The)-MA-4176</t>
  </si>
  <si>
    <t>Connecticut Light &amp; Power Co (The)-NY-4176</t>
  </si>
  <si>
    <t>Rhode Island</t>
  </si>
  <si>
    <t>RI</t>
  </si>
  <si>
    <t>Connecticut Light &amp; Power Co (The)-RI-4176</t>
  </si>
  <si>
    <t>Consolidated Edison Co of New York Inc</t>
  </si>
  <si>
    <t>Consolidated Edison Co of New York Inc-CT-4226</t>
  </si>
  <si>
    <t>Consolidated Edison Co of New York Inc-NJ-4226</t>
  </si>
  <si>
    <t>Consolidated Edison Co of New York Inc-NY-4226</t>
  </si>
  <si>
    <t>Consumers Energy Coop</t>
  </si>
  <si>
    <t>Iowa</t>
  </si>
  <si>
    <t>IA</t>
  </si>
  <si>
    <t>Consumers Energy Coop-IA-11788</t>
  </si>
  <si>
    <t>Danvers Electric Division</t>
  </si>
  <si>
    <t>Danvers Electric Division-MA-5480</t>
  </si>
  <si>
    <t>Enosburg Falls Water &amp; Light Dept</t>
  </si>
  <si>
    <t>Enosburg Falls Water &amp; Light Dept-VT-5915</t>
  </si>
  <si>
    <t>Erie Municipal Light &amp; Power</t>
  </si>
  <si>
    <t>Erie Municipal Light &amp; Power-KS-5957</t>
  </si>
  <si>
    <t>Fitchburg Gas &amp; Electric Light Co</t>
  </si>
  <si>
    <t>Fitchburg Gas &amp; Electric Light Co-MA-6374</t>
  </si>
  <si>
    <t>Fort Meade FL (City of)</t>
  </si>
  <si>
    <t>Florida</t>
  </si>
  <si>
    <t>FL</t>
  </si>
  <si>
    <t>Fort Meade FL (City of)-FL-6609</t>
  </si>
  <si>
    <t>Georgetown MA (Town of)</t>
  </si>
  <si>
    <t>Georgetown MA (Town of)-MA-7130</t>
  </si>
  <si>
    <t>Green Mountain Power Corp-MA-7601</t>
  </si>
  <si>
    <t>Green Mountain Power Corp-NH-7601</t>
  </si>
  <si>
    <t>Green Mountain Power Corp-NY-7601</t>
  </si>
  <si>
    <t>Green Mountain Power Corp-VT-7601</t>
  </si>
  <si>
    <t>Greenbelt Electric Coop Inc</t>
  </si>
  <si>
    <t>Greenbelt Electric Coop Inc-OK-7561</t>
  </si>
  <si>
    <t>Greenbelt Electric Coop Inc-TX-7561</t>
  </si>
  <si>
    <t>Gridley CA (City of)</t>
  </si>
  <si>
    <t>Gridley CA (City of)-CA-7677</t>
  </si>
  <si>
    <t>Groton Dept of Utilities CT (City of)</t>
  </si>
  <si>
    <t>Groton Dept of Utilities CT (City of)-CT-7716</t>
  </si>
  <si>
    <t>Groveland Municipal Light Dept</t>
  </si>
  <si>
    <t>Groveland Municipal Light Dept-MA-7723</t>
  </si>
  <si>
    <t>Hardwick Electric Dept</t>
  </si>
  <si>
    <t>Hardwick Electric Dept-VT-8104</t>
  </si>
  <si>
    <t>Harmon Electric Association Inc</t>
  </si>
  <si>
    <t>Harmon Electric Association Inc-OK-8183</t>
  </si>
  <si>
    <t>Harmon Electric Association Inc-TX-8183</t>
  </si>
  <si>
    <t>Hatfield PA (Borough of)</t>
  </si>
  <si>
    <t>Hatfield PA (Borough of)-PA-8254</t>
  </si>
  <si>
    <t>Hingham Municipal Light Plant</t>
  </si>
  <si>
    <t>Hingham Municipal Light Plant-MA-8796</t>
  </si>
  <si>
    <t>Hobgood NC (Town of)</t>
  </si>
  <si>
    <t>North Carolina</t>
  </si>
  <si>
    <t>NC</t>
  </si>
  <si>
    <t>Hobgood NC (Town of)-NC-8677</t>
  </si>
  <si>
    <t>Holly CO (City of)</t>
  </si>
  <si>
    <t>Colorado</t>
  </si>
  <si>
    <t>CO</t>
  </si>
  <si>
    <t>Holly CO (City of)-CO-8751</t>
  </si>
  <si>
    <t>Hyde Park Electric Dept VT (Village of)</t>
  </si>
  <si>
    <t>Hyde Park Electric Dept VT (Village of)-VT-9144</t>
  </si>
  <si>
    <t>Independence Light &amp; Power</t>
  </si>
  <si>
    <t>Independence Light &amp; Power-IA-9230</t>
  </si>
  <si>
    <t>Jacksonville VT (Village of)</t>
  </si>
  <si>
    <t>Jacksonville VT (Village of)-VT-9610</t>
  </si>
  <si>
    <t>Jersey Central Power &amp; Light Co</t>
  </si>
  <si>
    <t>Jersey Central Power &amp; Light Co-NJ-9726</t>
  </si>
  <si>
    <t>Jersey Central Power &amp; Light Co-PA-9726</t>
  </si>
  <si>
    <t>Jewett City Dept of Public Utilities</t>
  </si>
  <si>
    <t>Jewett City Dept of Public Utilities-CT-9734</t>
  </si>
  <si>
    <t>Johnson Inc VT (Village of)</t>
  </si>
  <si>
    <t>Johnson Inc VT (Village of)-VT-9806</t>
  </si>
  <si>
    <t>Kutztown PA (Borough of)</t>
  </si>
  <si>
    <t>Kutztown PA (Borough of)-PA-10494</t>
  </si>
  <si>
    <t>Lamar Utilities Board</t>
  </si>
  <si>
    <t>Lamar Utilities Board-CO-10633</t>
  </si>
  <si>
    <t>Lansdale PA (Borough of)</t>
  </si>
  <si>
    <t>Lansdale PA (Borough of)-PA-10702</t>
  </si>
  <si>
    <t>Lewes Board of Public Works</t>
  </si>
  <si>
    <t>Lewes Board of Public Works-DE-10935</t>
  </si>
  <si>
    <t>Lighthouse Electric Coop Inc</t>
  </si>
  <si>
    <t>Lighthouse Electric Coop Inc-TX-11014</t>
  </si>
  <si>
    <t>Lodi CA (City of)</t>
  </si>
  <si>
    <t>Lodi CA (City of)-CA-11124</t>
  </si>
  <si>
    <t>Long Island Power Authority</t>
  </si>
  <si>
    <t>State</t>
  </si>
  <si>
    <t>Long Island Power Authority-NY-11171</t>
  </si>
  <si>
    <t>Madison NJ (Borough of)</t>
  </si>
  <si>
    <t>Madison NJ (Borough of)-NJ-11476</t>
  </si>
  <si>
    <t>Mansfield Electric Light Dept</t>
  </si>
  <si>
    <t>Mansfield Electric Light Dept-MA-11586</t>
  </si>
  <si>
    <t>Merced Irrigation District</t>
  </si>
  <si>
    <t>PSubdiv</t>
  </si>
  <si>
    <t>Merced Irrigation District-CA-12312</t>
  </si>
  <si>
    <t>Merrimac MA (Town of)</t>
  </si>
  <si>
    <t>Merrimac MA (Town of)-MA-12296</t>
  </si>
  <si>
    <t>Merrimac MA (Town of)-NH-12296</t>
  </si>
  <si>
    <t>Middlebourough (Town of)</t>
  </si>
  <si>
    <t>Middlebourough (Town of)-MA-12473</t>
  </si>
  <si>
    <t>Milltown NJ (Borough of)</t>
  </si>
  <si>
    <t>Milltown NJ (Borough of)-NJ-12608</t>
  </si>
  <si>
    <t>Modesto Irrigation District</t>
  </si>
  <si>
    <t>Modesto Irrigation District-CA-12745</t>
  </si>
  <si>
    <t>Montezuma KS (City of)</t>
  </si>
  <si>
    <t>Montezuma KS (City of)-KS-12838</t>
  </si>
  <si>
    <t>Moreno Valley Public Utilities</t>
  </si>
  <si>
    <t>Moreno Valley Public Utilities-CA-55787</t>
  </si>
  <si>
    <t>Narragansett Electric Co</t>
  </si>
  <si>
    <t>Narragansett Electric Co-CT-13214</t>
  </si>
  <si>
    <t>Narragansett Electric Co-MA-13214</t>
  </si>
  <si>
    <t>Narragansett Electric Co-RI-13214</t>
  </si>
  <si>
    <t>New Castle Board of Water &amp; Light</t>
  </si>
  <si>
    <t>New Castle Board of Water &amp; Light-DE-13424</t>
  </si>
  <si>
    <t>New Hampshire Electric Coop Inc</t>
  </si>
  <si>
    <t>New Hampshire Electric Coop Inc-ME-13441</t>
  </si>
  <si>
    <t>New Hampshire Electric Coop Inc-NH-13441</t>
  </si>
  <si>
    <t>New Hampshire Electric Coop Inc-VT-13441</t>
  </si>
  <si>
    <t>Newark DE (City of)</t>
  </si>
  <si>
    <t>Newark DE (City of)-DE-13519</t>
  </si>
  <si>
    <t>Niagara Mohawk Power Corp</t>
  </si>
  <si>
    <t>Niagara Mohawk Power Corp-NY-13573</t>
  </si>
  <si>
    <t>Niagara Mohawk Power Corp-PA-13573</t>
  </si>
  <si>
    <t>Niagara Mohawk Power Corp-VT-13573</t>
  </si>
  <si>
    <t>Norwalk Third Taxing District-CT-13825</t>
  </si>
  <si>
    <t>Norwich CT (City of)</t>
  </si>
  <si>
    <t>Norwich CT (City of)-CT-13831</t>
  </si>
  <si>
    <t>NSTAR Electric Co</t>
  </si>
  <si>
    <t>NSTAR Electric Co-MA-54913</t>
  </si>
  <si>
    <t>NSTAR Electric Co-RI-54913</t>
  </si>
  <si>
    <t>Olyphant PA (Borough of)</t>
  </si>
  <si>
    <t>Olyphant PA (Borough of)-PA-14124</t>
  </si>
  <si>
    <t>Ontonagon County REA</t>
  </si>
  <si>
    <t>Ontonagon County REA-MI-14156</t>
  </si>
  <si>
    <t>Orange &amp; Rockland Utilities Inc</t>
  </si>
  <si>
    <t>Orange &amp; Rockland Utilities Inc-NJ-14154</t>
  </si>
  <si>
    <t>Orange &amp; Rockland Utilities Inc-NY-14154</t>
  </si>
  <si>
    <t>Orange &amp; Rockland Utilities Inc-PA-14154</t>
  </si>
  <si>
    <t>Otero County Electric Coop Inc</t>
  </si>
  <si>
    <t>Otero County Electric Coop Inc-NM-14224</t>
  </si>
  <si>
    <t>Pacific Gas &amp; Electric Co-CA-14328</t>
  </si>
  <si>
    <t>Pemberton NJ (Borough of)</t>
  </si>
  <si>
    <t>Pemberton NJ (Borough of)-NJ-14648</t>
  </si>
  <si>
    <t>Perkasie Borough Electric Dept</t>
  </si>
  <si>
    <t>Perkasie Borough Electric Dept-PA-14792</t>
  </si>
  <si>
    <t>Pioneer Electric Coop Inc (AL)</t>
  </si>
  <si>
    <t>Alabama</t>
  </si>
  <si>
    <t>AL</t>
  </si>
  <si>
    <t>Pioneer Electric Coop Inc (AL)-AL-30517</t>
  </si>
  <si>
    <t>Pitcairn Municipal Electric System</t>
  </si>
  <si>
    <t>Pitcairn Municipal Electric System-PA-15104</t>
  </si>
  <si>
    <t>Plumas Sierra Rural Electric Coop</t>
  </si>
  <si>
    <t>Plumas Sierra Rural Electric Coop-CA-15308</t>
  </si>
  <si>
    <t>Nevada</t>
  </si>
  <si>
    <t>NV</t>
  </si>
  <si>
    <t>Plumas Sierra Rural Electric Coop-NV-15308</t>
  </si>
  <si>
    <t>Price Electric Coop Inc</t>
  </si>
  <si>
    <t>Price Electric Coop Inc-WI-15356</t>
  </si>
  <si>
    <t>Princeton Municipal Light Dept</t>
  </si>
  <si>
    <t>Princeton Municipal Light Dept-MA-15371</t>
  </si>
  <si>
    <t>Princeton Public Utilities Commission</t>
  </si>
  <si>
    <t>Princeton Public Utilities Commission-MN-15387</t>
  </si>
  <si>
    <t>Public Service Co of New Hampshire</t>
  </si>
  <si>
    <t>Public Service Co of New Hampshire-ME-15472</t>
  </si>
  <si>
    <t>Public Service Co of New Hampshire-MA-15472</t>
  </si>
  <si>
    <t>Public Service Co of New Hampshire-NH-15472</t>
  </si>
  <si>
    <t>Public Service Co of New Hampshire-VT-15472</t>
  </si>
  <si>
    <t>Public Service Electric &amp; Gas Co</t>
  </si>
  <si>
    <t>Public Service Electric &amp; Gas Co-NJ-15477</t>
  </si>
  <si>
    <t>Public Service Electric &amp; Gas Co-NY-15477</t>
  </si>
  <si>
    <t>Public Service Electric &amp; Gas Co-PA-15477</t>
  </si>
  <si>
    <t>Quakertown PA (Borough of)</t>
  </si>
  <si>
    <t>Quakertown PA (Borough of)-PA-15541</t>
  </si>
  <si>
    <t>Raton Public Service Co</t>
  </si>
  <si>
    <t>Raton Public Service Co-NM-15698</t>
  </si>
  <si>
    <t>Readsboro VT (Town of)</t>
  </si>
  <si>
    <t>Readsboro VT (Town of)-VT-15718</t>
  </si>
  <si>
    <t>Richland Electric Coop-WI-15983</t>
  </si>
  <si>
    <t>Rio Grande Electric Coop Inc</t>
  </si>
  <si>
    <t>Rio Grande Electric Coop Inc-NM-16057</t>
  </si>
  <si>
    <t>Rio Grande Electric Coop Inc-TX-16057</t>
  </si>
  <si>
    <t>Riverside Public Utilities</t>
  </si>
  <si>
    <t>Riverside Public Utilities-CA-16088</t>
  </si>
  <si>
    <t>Robersonville NC (City of)</t>
  </si>
  <si>
    <t>Robersonville NC (City of)-NC-16113</t>
  </si>
  <si>
    <t>Rockland Electric Co</t>
  </si>
  <si>
    <t>Rockland Electric Co-NJ-16213</t>
  </si>
  <si>
    <t>Rockland Electric Co-NY-16213</t>
  </si>
  <si>
    <t>Rockland Electric Co-PA-16213</t>
  </si>
  <si>
    <t>San Diego Gas &amp; Electric Co-CA-16609</t>
  </si>
  <si>
    <t>San Isabel Electric Association Inc</t>
  </si>
  <si>
    <t>San Isabel Electric Association Inc-CO-16616</t>
  </si>
  <si>
    <t>San Isabel Electric Association Inc-NM-16616</t>
  </si>
  <si>
    <t>San Marcos TX (City of)</t>
  </si>
  <si>
    <t>San Marcos TX (City of)-TX-28978</t>
  </si>
  <si>
    <t>Sangre de Cristo Electric Association</t>
  </si>
  <si>
    <t>Sangre de Cristo Electric Association-CO-16649</t>
  </si>
  <si>
    <t>Seaford DE (City of)</t>
  </si>
  <si>
    <t>Seaford DE (City of)-DE-16852</t>
  </si>
  <si>
    <t>Seymour TX (City of)</t>
  </si>
  <si>
    <t>Seymour TX (City of)-TX-16961</t>
  </si>
  <si>
    <t>Sierra Electric Coop Inc</t>
  </si>
  <si>
    <t>Sierra Electric Coop Inc-NM-23326</t>
  </si>
  <si>
    <t>Southeast Colorado Power Association</t>
  </si>
  <si>
    <t>Southeast Colorado Power Association-CO-17592</t>
  </si>
  <si>
    <t>Southeast Colorado Power Association-KS-17592</t>
  </si>
  <si>
    <t>Southeast Colorado Power Association-OK-17592</t>
  </si>
  <si>
    <t>Southwestern Electric Coop Inc (NM)</t>
  </si>
  <si>
    <t>Southwestern Electric Coop Inc (NM)-CO-17715</t>
  </si>
  <si>
    <t>Southwestern Electric Coop Inc (NM)-NM-17715</t>
  </si>
  <si>
    <t>Southwestern Electric Coop Inc (NM)-OK-17715</t>
  </si>
  <si>
    <t>Southwestern Electric Coop Inc (NM)-TX-17715</t>
  </si>
  <si>
    <t>Springer Electric Coop Inc</t>
  </si>
  <si>
    <t>Springer Electric Coop Inc-CO-17826</t>
  </si>
  <si>
    <t>Springer Electric Coop Inc-NM-17826</t>
  </si>
  <si>
    <t>State Center IA (City of)</t>
  </si>
  <si>
    <t>State Center IA (City of)-IA-18014</t>
  </si>
  <si>
    <t>Sterling Municipal Light Dept</t>
  </si>
  <si>
    <t>Sterling Municipal Light Dept-MA-18087</t>
  </si>
  <si>
    <t>Stowe VT (Town of)</t>
  </si>
  <si>
    <t>Stowe VT (Town of)-VT-27316</t>
  </si>
  <si>
    <t>Tarentum PA (Borough of)</t>
  </si>
  <si>
    <t>Tarentum PA (Borough of)-PA-18456</t>
  </si>
  <si>
    <t>Trico Electric Coop Inc</t>
  </si>
  <si>
    <t>Arizona</t>
  </si>
  <si>
    <t>AZ</t>
  </si>
  <si>
    <t>Trico Electric Coop Inc-AZ-19189</t>
  </si>
  <si>
    <t>Truckee Donner Public Utility District</t>
  </si>
  <si>
    <t>Truckee Donner Public Utility District-CA-19229</t>
  </si>
  <si>
    <t>United Illuminating Co (The)</t>
  </si>
  <si>
    <t>United Illuminating Co (The)-CT-19497</t>
  </si>
  <si>
    <t>Upper Peninsula Power Co-MI-19578</t>
  </si>
  <si>
    <t>Upper Peninsula Power Co-WI-19578</t>
  </si>
  <si>
    <t>Vermillion KS (City of)</t>
  </si>
  <si>
    <t>Vermillion KS (City of)-KS-27545</t>
  </si>
  <si>
    <t>Vermont Electric Coop Inc</t>
  </si>
  <si>
    <t>Vermont Electric Coop Inc-VT-19791</t>
  </si>
  <si>
    <t>Vineland NJ (City of)</t>
  </si>
  <si>
    <t>Vineland NJ (City of)-NJ-19856</t>
  </si>
  <si>
    <t>Wakefield MA (Town of)</t>
  </si>
  <si>
    <t>Wakefield MA (Town of)-MA-19979</t>
  </si>
  <si>
    <t>Washington Electric Coop Inc (VT)</t>
  </si>
  <si>
    <t>Washington Electric Coop Inc (VT)-VT-20151</t>
  </si>
  <si>
    <t>Watsontown PA (Borough of)</t>
  </si>
  <si>
    <t>Watsontown PA (Borough of)-PA-20206</t>
  </si>
  <si>
    <t>Williston FL (City of)</t>
  </si>
  <si>
    <t>Williston FL (City of)-FL-20735</t>
  </si>
  <si>
    <t>Wolfeboro NH (Town of)</t>
  </si>
  <si>
    <t>Wolfeboro NH (Town of)-NH-20913</t>
  </si>
  <si>
    <t>Woodsville Water &amp; Light Dept</t>
  </si>
  <si>
    <t>Woodsville Water &amp; Light Dept-NH-20980</t>
  </si>
  <si>
    <t>Woodsville Water &amp; Light Dept-VT-20980</t>
  </si>
  <si>
    <t>Blakely PA (Borough of)</t>
  </si>
  <si>
    <t>Blakely PA (Borough of)-PA-1823</t>
  </si>
  <si>
    <t>Corona CA (City of)</t>
  </si>
  <si>
    <t>Corona CA (City of)-CA-4390</t>
  </si>
  <si>
    <t>Smyrna DE (Town of)</t>
  </si>
  <si>
    <t>Smyrna DE (Town of)-DE-17457</t>
  </si>
  <si>
    <t>Farmville NC (Town of)</t>
  </si>
  <si>
    <t>Farmville NC (Town of)-NC-6209</t>
  </si>
  <si>
    <t>Fountain NC (Town of)</t>
  </si>
  <si>
    <t>Fountain NC (Town of)-NC-6613</t>
  </si>
  <si>
    <t>Harrison Rural Electric Association Inc</t>
  </si>
  <si>
    <t>West Virginia</t>
  </si>
  <si>
    <t>WV</t>
  </si>
  <si>
    <t>Harrison Rural Electric Association Inc-WV-8192</t>
  </si>
  <si>
    <t>South River NJ (Borough of)</t>
  </si>
  <si>
    <t>South River NJ (Borough of)-NJ-17571</t>
  </si>
  <si>
    <t>Middletown PA (Borough of)</t>
  </si>
  <si>
    <t>Middletown PA (Borough of)-PA-12474</t>
  </si>
  <si>
    <t>Negaunee Electric Utility</t>
  </si>
  <si>
    <t>Negaunee Electric Utility-MI-13352</t>
  </si>
  <si>
    <t>Tecumseh Utility Authority</t>
  </si>
  <si>
    <t>Tecumseh Utility Authority-OK-18524</t>
  </si>
  <si>
    <t>Waynoka Utilities Authority</t>
  </si>
  <si>
    <t>Waynoka Utilities Authority-OK-20227</t>
  </si>
  <si>
    <t>Sullivan County Rec Inc</t>
  </si>
  <si>
    <t>Sullivan County Rec Inc-PA-40291</t>
  </si>
  <si>
    <t>St Clair PA (Borough of)</t>
  </si>
  <si>
    <t>St Clair PA (Borough of)-PA-16853</t>
  </si>
  <si>
    <t>Red Springs NC (Town of)</t>
  </si>
  <si>
    <t>Red Springs NC (Town of)-NC-15778</t>
  </si>
  <si>
    <t>Southeast Colorado Power Association-NM-17592</t>
  </si>
  <si>
    <t>Hooversville Boro Electric Light Co</t>
  </si>
  <si>
    <t>Hooversville Boro Electric Light Co-PA-8826</t>
  </si>
  <si>
    <t>Adams Columbia Electric Coop</t>
  </si>
  <si>
    <t>Adams Columbia Electric Coop-WI-108</t>
  </si>
  <si>
    <t>Alpena Power Co</t>
  </si>
  <si>
    <t>Alpena Power Co-MI-392</t>
  </si>
  <si>
    <t>Anaheim Public Utilities Dept</t>
  </si>
  <si>
    <t>Anaheim Public Utilities Dept-CA-590</t>
  </si>
  <si>
    <t>Arkansas Valley Electric Coop Association Inc</t>
  </si>
  <si>
    <t>Arkansas Valley Electric Coop Association Inc-KS-40208</t>
  </si>
  <si>
    <t>Arrowhead Electric Coop Inc</t>
  </si>
  <si>
    <t>Arrowhead Electric Coop Inc-MN-887</t>
  </si>
  <si>
    <t>Ashland Electric Dept</t>
  </si>
  <si>
    <t>Ashland Electric Dept-NH-906</t>
  </si>
  <si>
    <t>Ashland KS (City of)</t>
  </si>
  <si>
    <t>Ashland KS (City of)-KS-911</t>
  </si>
  <si>
    <t>Aspen CO (City of)</t>
  </si>
  <si>
    <t>Aspen CO (City of)-CO-918</t>
  </si>
  <si>
    <t>Aztec NM (City of)</t>
  </si>
  <si>
    <t>Aztec NM (City of)-NM-1046</t>
  </si>
  <si>
    <t>Baltimore Gas &amp; Electric Co-MD-1167</t>
  </si>
  <si>
    <t>Baltimore Gas &amp; Electric Co-PA-1167</t>
  </si>
  <si>
    <t>Bartow FL (City of)</t>
  </si>
  <si>
    <t>Bartow FL (City of)-FL-1300</t>
  </si>
  <si>
    <t>Basin WY (Town of)</t>
  </si>
  <si>
    <t>Basin WY (Town of)-WY-1779</t>
  </si>
  <si>
    <t>Beaches Energy Services-FL-9616</t>
  </si>
  <si>
    <t>Belhaven NC (Town of)</t>
  </si>
  <si>
    <t>Belhaven NC (Town of)-NC-1494</t>
  </si>
  <si>
    <t>Bluestem Electric Coop Inc-KS-23826</t>
  </si>
  <si>
    <t>Nebraska</t>
  </si>
  <si>
    <t>NE</t>
  </si>
  <si>
    <t>Bluestem Electric Coop Inc-NE-23826</t>
  </si>
  <si>
    <t>Braintree Electric Light Dept</t>
  </si>
  <si>
    <t>Braintree Electric Light Dept-MA-2144</t>
  </si>
  <si>
    <t>Brown Atchison E C A Inc (The)</t>
  </si>
  <si>
    <t>Brown Atchison E C A Inc (The)-KS-2354</t>
  </si>
  <si>
    <t>Brown Atchison E C A Inc (The)-NE-2354</t>
  </si>
  <si>
    <t>Buckeye Rural Electric Coop Inc</t>
  </si>
  <si>
    <t>Ohio</t>
  </si>
  <si>
    <t>OH</t>
  </si>
  <si>
    <t>Buckeye Rural Electric Coop Inc-OH-2502</t>
  </si>
  <si>
    <t>Burbank Water &amp; Power</t>
  </si>
  <si>
    <t>Burbank Water &amp; Power-CA-2507</t>
  </si>
  <si>
    <t>Burlington CO (City of)</t>
  </si>
  <si>
    <t>Burlington CO (City of)-CO-2550</t>
  </si>
  <si>
    <t>Bushnell FL (City of)</t>
  </si>
  <si>
    <t>Bushnell FL (City of)-FL-2633</t>
  </si>
  <si>
    <t>Butler Rural Electric Coop Inc</t>
  </si>
  <si>
    <t>Indiana</t>
  </si>
  <si>
    <t>IN</t>
  </si>
  <si>
    <t>Butler Rural Electric Coop Inc-IN-2651</t>
  </si>
  <si>
    <t>Butler Rural Electric Coop Inc-OH-2651</t>
  </si>
  <si>
    <t>Caney Valley Electric Coop Association Inc</t>
  </si>
  <si>
    <t>Caney Valley Electric Coop Association Inc-KS-2961</t>
  </si>
  <si>
    <t>Carbon Power &amp; Light Inc</t>
  </si>
  <si>
    <t>Carbon Power &amp; Light Inc-CO-2998</t>
  </si>
  <si>
    <t>Carbon Power &amp; Light Inc-WY-2998</t>
  </si>
  <si>
    <t>Central Florida Electric Coop Inc</t>
  </si>
  <si>
    <t>Central Florida Electric Coop Inc-FL-3245</t>
  </si>
  <si>
    <t>Central Wisconsin Electric Coop</t>
  </si>
  <si>
    <t>Central Wisconsin Electric Coop-WI-3293</t>
  </si>
  <si>
    <t>Chippewa Valley Electric Coop</t>
  </si>
  <si>
    <t>Chippewa Valley Electric Coop-WI-3498</t>
  </si>
  <si>
    <t>Choptank Electric Coop Inc</t>
  </si>
  <si>
    <t>Choptank Electric Coop Inc-DE-3503</t>
  </si>
  <si>
    <t>Choptank Electric Coop Inc-MD-3503</t>
  </si>
  <si>
    <t>Virginia</t>
  </si>
  <si>
    <t>VA</t>
  </si>
  <si>
    <t>Choptank Electric Coop Inc-VA-3503</t>
  </si>
  <si>
    <t>Clarke Electric Coop Inc-IA-3722</t>
  </si>
  <si>
    <t>Missouri</t>
  </si>
  <si>
    <t>MO</t>
  </si>
  <si>
    <t>Clarke Electric Coop Inc-MO-3722</t>
  </si>
  <si>
    <t>Clinton MI (Village of)</t>
  </si>
  <si>
    <t>Clinton MI (Village of)-MI-3813</t>
  </si>
  <si>
    <t>Coastal Electric Coop Inc</t>
  </si>
  <si>
    <t>South Carolina</t>
  </si>
  <si>
    <t>SC</t>
  </si>
  <si>
    <t>Coastal Electric Coop Inc-SC-3844</t>
  </si>
  <si>
    <t>Columbus Electric Coop Inc</t>
  </si>
  <si>
    <t>Columbus Electric Coop Inc-AZ-4071</t>
  </si>
  <si>
    <t>Columbus Electric Coop Inc-NM-4071</t>
  </si>
  <si>
    <t>Concho Valley Electric Coop Inc</t>
  </si>
  <si>
    <t>Concho Valley Electric Coop Inc-TX-4146</t>
  </si>
  <si>
    <t>Coosa Valley Electric Coop Inc-AL-4327</t>
  </si>
  <si>
    <t>Corwith IA (City of)</t>
  </si>
  <si>
    <t>Corwith IA (City of)-IA-4304</t>
  </si>
  <si>
    <t>Covington Electric Coop Inc</t>
  </si>
  <si>
    <t>Covington Electric Coop Inc-AL-4430</t>
  </si>
  <si>
    <t>Covington Electric Coop Inc-FL-4430</t>
  </si>
  <si>
    <t>Craig Botetourt Electric Coop</t>
  </si>
  <si>
    <t>Craig Botetourt Electric Coop-VA-4471</t>
  </si>
  <si>
    <t>Craig Botetourt Electric Coop-WV-4471</t>
  </si>
  <si>
    <t>Dahlberg Light &amp; Power Co-WI-4715</t>
  </si>
  <si>
    <t>Decatur NE (Village of)</t>
  </si>
  <si>
    <t>Decatur NE (Village of)-NE-4961</t>
  </si>
  <si>
    <t>Delmarva Power &amp; Light Co</t>
  </si>
  <si>
    <t>Delmarva Power &amp; Light Co-DE-5027</t>
  </si>
  <si>
    <t>Delmarva Power &amp; Light Co-MD-5027</t>
  </si>
  <si>
    <t>Delmarva Power &amp; Light Co-NJ-5027</t>
  </si>
  <si>
    <t>Delmarva Power &amp; Light Co-PA-5027</t>
  </si>
  <si>
    <t>Dighton KS (City of)</t>
  </si>
  <si>
    <t>Dighton KS (City of)-KS-5154</t>
  </si>
  <si>
    <t>Dover DE (City of)</t>
  </si>
  <si>
    <t>Dover DE (City of)-DE-5335</t>
  </si>
  <si>
    <t>Duncan Valley Electric Coop Inc</t>
  </si>
  <si>
    <t>Duncan Valley Electric Coop Inc-AZ-5438</t>
  </si>
  <si>
    <t>Duncan Valley Electric Coop Inc-NM-5438</t>
  </si>
  <si>
    <t>Duquesne Light Co</t>
  </si>
  <si>
    <t>Duquesne Light Co-OH-5487</t>
  </si>
  <si>
    <t>Duquesne Light Co-PA-5487</t>
  </si>
  <si>
    <t>Duquesne Light Co-WV-5487</t>
  </si>
  <si>
    <t>Dysart Municipal Utilities</t>
  </si>
  <si>
    <t>Dysart Municipal Utilities-IA-5518</t>
  </si>
  <si>
    <t>East Central Energy</t>
  </si>
  <si>
    <t>East Central Energy-MN-5574</t>
  </si>
  <si>
    <t>East Central Energy-WI-5574</t>
  </si>
  <si>
    <t>Eastern Illini Electric Coop</t>
  </si>
  <si>
    <t>Illinois</t>
  </si>
  <si>
    <t>IL</t>
  </si>
  <si>
    <t>Eastern Illini Electric Coop-IL-5585</t>
  </si>
  <si>
    <t>Eastern Illini Electric Coop-IN-5585</t>
  </si>
  <si>
    <t>Edenton NC (Town of)</t>
  </si>
  <si>
    <t>Edenton NC (Town of)-NC-6710</t>
  </si>
  <si>
    <t>Eldorado Light &amp; Power System</t>
  </si>
  <si>
    <t>Eldorado Light &amp; Power System-OK-5741</t>
  </si>
  <si>
    <t>Electrical District No 3 Pinal County</t>
  </si>
  <si>
    <t>Electrical District No 3 Pinal County-AZ-30518</t>
  </si>
  <si>
    <t>Elizabeth City NC (City of)</t>
  </si>
  <si>
    <t>Elizabeth City NC (City of)-NC-5760</t>
  </si>
  <si>
    <t>Ellwood City PA (Borough of)</t>
  </si>
  <si>
    <t>Ellwood City PA (Borough of)-PA-5828</t>
  </si>
  <si>
    <t>Empire Electric Association Inc</t>
  </si>
  <si>
    <t>Empire Electric Association Inc-CO-5862</t>
  </si>
  <si>
    <t>Empire Electric Association Inc-NM-5862</t>
  </si>
  <si>
    <t>Utah</t>
  </si>
  <si>
    <t>UT</t>
  </si>
  <si>
    <t>Empire Electric Association Inc-UT-5862</t>
  </si>
  <si>
    <t>Enerstar Power Corp</t>
  </si>
  <si>
    <t>Enerstar Power Corp-IL-5531</t>
  </si>
  <si>
    <t>Enerstar Power Corp-IN-5531</t>
  </si>
  <si>
    <t>Enfield NC (Town of)</t>
  </si>
  <si>
    <t>Enfield NC (Town of)-NC-5896</t>
  </si>
  <si>
    <t>Ephrata Electric Dept</t>
  </si>
  <si>
    <t>Ephrata Electric Dept-PA-5935</t>
  </si>
  <si>
    <t>Fallon NV (City of)</t>
  </si>
  <si>
    <t>Fallon NV (City of)-NV-6172</t>
  </si>
  <si>
    <t>Farmers Mutual Electric Co</t>
  </si>
  <si>
    <t>Farmers Mutual Electric Co-IL-6199</t>
  </si>
  <si>
    <t>Fayette MO (City of)</t>
  </si>
  <si>
    <t>Fayette MO (City of)-MO-6231</t>
  </si>
  <si>
    <t>Fergus Electric Coop Inc</t>
  </si>
  <si>
    <t>Fergus Electric Coop Inc-MT-21513</t>
  </si>
  <si>
    <t>Flint Hills Rural E C A Inc</t>
  </si>
  <si>
    <t>Flint Hills Rural E C A Inc-KS-6431</t>
  </si>
  <si>
    <t>Florence Utility Commission</t>
  </si>
  <si>
    <t>Florence Utility Commission-WI-6424</t>
  </si>
  <si>
    <t>Florida Public Utilities Co</t>
  </si>
  <si>
    <t>Florida Public Utilities Co-AL-6457</t>
  </si>
  <si>
    <t>Florida Public Utilities Co-FL-6457</t>
  </si>
  <si>
    <t>Georgia</t>
  </si>
  <si>
    <t>GA</t>
  </si>
  <si>
    <t>Florida Public Utilities Co-GA-6457</t>
  </si>
  <si>
    <t>Fort Pierce Utility Authority</t>
  </si>
  <si>
    <t>Fort Pierce Utility Authority-FL-6616</t>
  </si>
  <si>
    <t>Gainesville Regional Utilities-FL-6909</t>
  </si>
  <si>
    <t>Garland Light &amp; Power Co</t>
  </si>
  <si>
    <t>Garland Light &amp; Power Co-WY-6950</t>
  </si>
  <si>
    <t>Girard KS (City of)</t>
  </si>
  <si>
    <t>Girard KS (City of)-KS-7257</t>
  </si>
  <si>
    <t>Glades Electric Coop Inc</t>
  </si>
  <si>
    <t>Glades Electric Coop Inc-FL-7264</t>
  </si>
  <si>
    <t>Glendale Water &amp; Power</t>
  </si>
  <si>
    <t>Glendale Water &amp; Power-CA-7294</t>
  </si>
  <si>
    <t>Goldsmith TX (City of)</t>
  </si>
  <si>
    <t>Goldsmith TX (City of)-TX-7419</t>
  </si>
  <si>
    <t>Graham County Electric Coop Inc</t>
  </si>
  <si>
    <t>Graham County Electric Coop Inc-AZ-7456</t>
  </si>
  <si>
    <t>Granada CO (Town of)</t>
  </si>
  <si>
    <t>Granada CO (Town of)-CO-7478</t>
  </si>
  <si>
    <t>Grand Junction Municipal Light &amp; Power</t>
  </si>
  <si>
    <t>Grand Junction Municipal Light &amp; Power-IA-7486</t>
  </si>
  <si>
    <t>Great Lakes Energy Coop-MI-38084</t>
  </si>
  <si>
    <t>Gunnison County Electric Association Inc</t>
  </si>
  <si>
    <t>Gunnison County Electric Association Inc-CO-7787</t>
  </si>
  <si>
    <t>Guttenberg IA (City of)</t>
  </si>
  <si>
    <t>Guttenberg IA (City of)-IA-7837</t>
  </si>
  <si>
    <t>Guttenberg IA (City of)-WI-7837</t>
  </si>
  <si>
    <t>Halifax Electric Member Corp</t>
  </si>
  <si>
    <t>Halifax Electric Member Corp-NC-7978</t>
  </si>
  <si>
    <t>Hamilton (Town of)</t>
  </si>
  <si>
    <t>Hamilton (Town of)-NC-7996</t>
  </si>
  <si>
    <t>Hawkeye Tri County Electric Coop</t>
  </si>
  <si>
    <t>Hawkeye Tri County Electric Coop-IA-8298</t>
  </si>
  <si>
    <t>Hawkeye Tri County Electric Coop-MN-8298</t>
  </si>
  <si>
    <t>Healdsburg CA (City of)</t>
  </si>
  <si>
    <t>Healdsburg CA (City of)-CA-8348</t>
  </si>
  <si>
    <t>Herington KS (City of)</t>
  </si>
  <si>
    <t>Herington KS (City of)-KS-8490</t>
  </si>
  <si>
    <t>Hertford NC (City of)</t>
  </si>
  <si>
    <t>Hertford NC (City of)-NC-8517</t>
  </si>
  <si>
    <t>Hoisington KS (City of)</t>
  </si>
  <si>
    <t>Hoisington KS (City of)-KS-8703</t>
  </si>
  <si>
    <t>Holden Municipal Light Dept</t>
  </si>
  <si>
    <t>Holden Municipal Light Dept-MA-8715</t>
  </si>
  <si>
    <t>Horton KS (City of)</t>
  </si>
  <si>
    <t>Horton KS (City of)-KS-8871</t>
  </si>
  <si>
    <t>Hudson Light &amp; Power Dept</t>
  </si>
  <si>
    <t>Hudson Light &amp; Power Dept-MA-8973</t>
  </si>
  <si>
    <t>Hull MA (Town of)</t>
  </si>
  <si>
    <t>Hull MA (Town of)-MA-8797</t>
  </si>
  <si>
    <t>Illinois Rural Electric Coop-IL-9209</t>
  </si>
  <si>
    <t>Illinois Rural Electric Coop-MO-9209</t>
  </si>
  <si>
    <t>Imperial Irrigation District-AZ-9216</t>
  </si>
  <si>
    <t>Imperial Irrigation District-CA-9216</t>
  </si>
  <si>
    <t>Interstate Power &amp; Light Co</t>
  </si>
  <si>
    <t>Interstate Power &amp; Light Co-IL-9417</t>
  </si>
  <si>
    <t>Interstate Power &amp; Light Co-IA-9417</t>
  </si>
  <si>
    <t>Interstate Power &amp; Light Co-MN-9417</t>
  </si>
  <si>
    <t>Interstate Power &amp; Light Co-MO-9417</t>
  </si>
  <si>
    <t>Interstate Power &amp; Light Co-WI-9417</t>
  </si>
  <si>
    <t>Ipswich MA (City of)</t>
  </si>
  <si>
    <t>Ipswich MA (City of)-MA-9442</t>
  </si>
  <si>
    <t>Jo Carroll Electric Coop Inc</t>
  </si>
  <si>
    <t>Jo Carroll Electric Coop Inc-IL-9750</t>
  </si>
  <si>
    <t>Jo Carroll Electric Coop Inc-IA-9750</t>
  </si>
  <si>
    <t>Jo Carroll Electric Coop Inc-WI-9750</t>
  </si>
  <si>
    <t>Jump River Electric Coop Inc</t>
  </si>
  <si>
    <t>Jump River Electric Coop Inc-WI-9922</t>
  </si>
  <si>
    <t>Kennebunk Light &amp; Power District</t>
  </si>
  <si>
    <t>Kennebunk Light &amp; Power District-ME-10144</t>
  </si>
  <si>
    <t>Kiowa KS (City of)</t>
  </si>
  <si>
    <t>Kiowa KS (City of)-KS-10351</t>
  </si>
  <si>
    <t>Kissimmee Utility Authority</t>
  </si>
  <si>
    <t>Kissimmee Utility Authority-FL-10376</t>
  </si>
  <si>
    <t>La Junta Municipal Utilities</t>
  </si>
  <si>
    <t>La Junta Municipal Utilities-CO-10536</t>
  </si>
  <si>
    <t>LaGrange County REMC</t>
  </si>
  <si>
    <t>LaGrange County REMC-IN-10562</t>
  </si>
  <si>
    <t>LaGrange County REMC-MI-10562</t>
  </si>
  <si>
    <t>Lake Crystal MN (City of)</t>
  </si>
  <si>
    <t>Lake Crystal MN (City of)-MN-10596</t>
  </si>
  <si>
    <t>Lake Worth Utilities</t>
  </si>
  <si>
    <t>Lake Worth Utilities-FL-10620</t>
  </si>
  <si>
    <t>Lakin KS (City of)</t>
  </si>
  <si>
    <t>Lakin KS (City of)-KS-10628</t>
  </si>
  <si>
    <t>Las Animas Municipal Light &amp; Power</t>
  </si>
  <si>
    <t>Las Animas Municipal Light &amp; Power-CO-10730</t>
  </si>
  <si>
    <t>Lassen Municipal Utility District-CA-10724</t>
  </si>
  <si>
    <t>Lassen Municipal Utility District-NV-10724</t>
  </si>
  <si>
    <t>Leavenworth Jefferson Electric Coop Inc</t>
  </si>
  <si>
    <t>Leavenworth Jefferson Electric Coop Inc-KS-10801</t>
  </si>
  <si>
    <t>Leavenworth Jefferson Electric Coop Inc-MO-10801</t>
  </si>
  <si>
    <t>Leesburg Utilities Dept</t>
  </si>
  <si>
    <t>Leesburg Utilities Dept-FL-10868</t>
  </si>
  <si>
    <t>Lehighton Light &amp; Power Dept</t>
  </si>
  <si>
    <t>Lehighton Light &amp; Power Dept-PA-10882</t>
  </si>
  <si>
    <t>Lincoln KS (City of)</t>
  </si>
  <si>
    <t>Lincoln KS (City of)-KS-11017</t>
  </si>
  <si>
    <t>Lompoc CA (City of)</t>
  </si>
  <si>
    <t>Lompoc CA (City of)-CA-11148</t>
  </si>
  <si>
    <t>Ludlow Electric Light Dept</t>
  </si>
  <si>
    <t>Ludlow Electric Light Dept-VT-11305</t>
  </si>
  <si>
    <t>Lyndonville Electric Dept</t>
  </si>
  <si>
    <t>Lyndonville Electric Dept-VT-11359</t>
  </si>
  <si>
    <t>M J M Electric Coop Inc</t>
  </si>
  <si>
    <t>M J M Electric Coop Inc-IL-8824</t>
  </si>
  <si>
    <t>M J M Electric Coop Inc-MO-8824</t>
  </si>
  <si>
    <t>Madison Dept of Electric Works</t>
  </si>
  <si>
    <t>Madison Dept of Electric Works-ME-11477</t>
  </si>
  <si>
    <t>Madison Gas &amp; Electric Co-WI-11479</t>
  </si>
  <si>
    <t>Marblehead Municipal Light Dept</t>
  </si>
  <si>
    <t>Marblehead Municipal Light Dept-MA-11624</t>
  </si>
  <si>
    <t>Marceline MO (City of)</t>
  </si>
  <si>
    <t>Marceline MO (City of)-MO-11626</t>
  </si>
  <si>
    <t>Marshall Electric Utility MI (City of)</t>
  </si>
  <si>
    <t>Marshall Electric Utility MI (City of)-MI-11713</t>
  </si>
  <si>
    <t>McDonough Power Coop</t>
  </si>
  <si>
    <t>McDonough Power Coop-IL-12070</t>
  </si>
  <si>
    <t>Memphis Light Plant MO (City of)</t>
  </si>
  <si>
    <t>Memphis Light Plant MO (City of)-MO-12294</t>
  </si>
  <si>
    <t>Mid Yellowstone Electric Coop Inc</t>
  </si>
  <si>
    <t>Mid Yellowstone Electric Coop Inc-MT-12463</t>
  </si>
  <si>
    <t>Middleton MA (Town of)</t>
  </si>
  <si>
    <t>Middleton MA (Town of)-MA-12477</t>
  </si>
  <si>
    <t>Middletown DE (Town of)</t>
  </si>
  <si>
    <t>Middletown DE (Town of)-DE-12478</t>
  </si>
  <si>
    <t>Mifflinburg PA (Borough of)</t>
  </si>
  <si>
    <t>Mifflinburg PA (Borough of)-PA-12523</t>
  </si>
  <si>
    <t>Milford DE (City of)</t>
  </si>
  <si>
    <t>Milford DE (City of)-DE-12540</t>
  </si>
  <si>
    <t>Minneapolis KS (City of)</t>
  </si>
  <si>
    <t>Minneapolis KS (City of)-KS-21533</t>
  </si>
  <si>
    <t>Mont Alto PA (Borough of)</t>
  </si>
  <si>
    <t>Mont Alto PA (Borough of)-PA-12817</t>
  </si>
  <si>
    <t>Mora San Miguel Electric Coop Inc</t>
  </si>
  <si>
    <t>Mora San Miguel Electric Coop Inc-NM-12901</t>
  </si>
  <si>
    <t>Morrisville Water &amp; Light Dept VT (Village of)</t>
  </si>
  <si>
    <t>Morrisville Water &amp; Light Dept VT (Village of)-VT-12989</t>
  </si>
  <si>
    <t>Moulton TX (City of)</t>
  </si>
  <si>
    <t>Moulton TX (City of)-TX-13025</t>
  </si>
  <si>
    <t>Mount Dora Utilities</t>
  </si>
  <si>
    <t>Mount Dora Utilities-FL-13033</t>
  </si>
  <si>
    <t>Mt Carmel Public Utility Co-IL-13032</t>
  </si>
  <si>
    <t>Mt Carmel Public Utility Co-IN-13032</t>
  </si>
  <si>
    <t>New Hampton Village Precinct</t>
  </si>
  <si>
    <t>New Hampton Village Precinct-NH-13286</t>
  </si>
  <si>
    <t>New Wilmington PA (Borough of)</t>
  </si>
  <si>
    <t>New Wilmington PA (Borough of)-PA-13489</t>
  </si>
  <si>
    <t>Newberry FL (City of)</t>
  </si>
  <si>
    <t>Newberry FL (City of)-FL-13521</t>
  </si>
  <si>
    <t>Ninnescah Rural E C A Inc</t>
  </si>
  <si>
    <t>Ninnescah Rural E C A Inc-KS-13570</t>
  </si>
  <si>
    <t>Niobrara Electric Association Inc</t>
  </si>
  <si>
    <t>Niobrara Electric Association Inc-NE-13685</t>
  </si>
  <si>
    <t>South Dakota</t>
  </si>
  <si>
    <t>SD</t>
  </si>
  <si>
    <t>Niobrara Electric Association Inc-SD-13685</t>
  </si>
  <si>
    <t>Niobrara Electric Association Inc-WY-13685</t>
  </si>
  <si>
    <t>North Attleborough Electric Dept</t>
  </si>
  <si>
    <t>North Attleborough Electric Dept-MA-13679</t>
  </si>
  <si>
    <t>Private</t>
  </si>
  <si>
    <t>North Central Power Co Inc-WI-13697</t>
  </si>
  <si>
    <t>North Itasca Electric Coop Inc</t>
  </si>
  <si>
    <t>North Itasca Electric Coop Inc-MN-13700</t>
  </si>
  <si>
    <t>Northern Rio Arriba E Coop Inc</t>
  </si>
  <si>
    <t>Northern Rio Arriba E Coop Inc-CO-13777</t>
  </si>
  <si>
    <t>Northern Rio Arriba E Coop Inc-NM-13777</t>
  </si>
  <si>
    <t>Northern Virginia Electric Coop</t>
  </si>
  <si>
    <t>Northern Virginia Electric Coop-MD-13640</t>
  </si>
  <si>
    <t>Northern Virginia Electric Coop-VA-13640</t>
  </si>
  <si>
    <t>Northern Virginia Electric Coop-WV-13640</t>
  </si>
  <si>
    <t>Northfield Electric Dept</t>
  </si>
  <si>
    <t>Northfield Electric Dept-VT-13789</t>
  </si>
  <si>
    <t>Northwest Rural Public Power District</t>
  </si>
  <si>
    <t>Northwest Rural Public Power District-NE-13805</t>
  </si>
  <si>
    <t>Northwest Rural Public Power District-SD-13805</t>
  </si>
  <si>
    <t>Northwestern Wisconsin Electric Co</t>
  </si>
  <si>
    <t>Northwestern Wisconsin Electric Co-MN-13815</t>
  </si>
  <si>
    <t>Northwestern Wisconsin Electric Co-WI-13815</t>
  </si>
  <si>
    <t>Norwood MA (City of)</t>
  </si>
  <si>
    <t>Norwood MA (City of)-MA-13839</t>
  </si>
  <si>
    <t>Oakdale Electric Coop</t>
  </si>
  <si>
    <t>Oakdale Electric Coop-WI-13936</t>
  </si>
  <si>
    <t>Oconto Electric Coop</t>
  </si>
  <si>
    <t>Oconto Electric Coop-WI-13964</t>
  </si>
  <si>
    <t>Ogden IA (City of)</t>
  </si>
  <si>
    <t>Ogden IA (City of)-IA-13990</t>
  </si>
  <si>
    <t>Opp Utilities Board</t>
  </si>
  <si>
    <t>Opp Utilities Board-AL-14151</t>
  </si>
  <si>
    <t>Osage City KS (City of)</t>
  </si>
  <si>
    <t>Osage City KS (City of)-KS-14199</t>
  </si>
  <si>
    <t>Park Ridge Electric Dept NJ (Borough of)</t>
  </si>
  <si>
    <t>Park Ridge Electric Dept NJ (Borough of)-NJ-14472</t>
  </si>
  <si>
    <t>Pasadena Water &amp; Power Dept</t>
  </si>
  <si>
    <t>Pasadena Water &amp; Power Dept-CA-14534</t>
  </si>
  <si>
    <t>Pascoag Fire District</t>
  </si>
  <si>
    <t>Pascoag Fire District-RI-14537</t>
  </si>
  <si>
    <t>Pawnee OK (City of)</t>
  </si>
  <si>
    <t>Pawnee OK (City of)-OK-14583</t>
  </si>
  <si>
    <t>Paxton MA (Town of)</t>
  </si>
  <si>
    <t>Paxton MA (Town of)-MA-14585</t>
  </si>
  <si>
    <t>Peace River Electric Coop Inc</t>
  </si>
  <si>
    <t>Peace River Electric Coop Inc-FL-14606</t>
  </si>
  <si>
    <t>PECO Energy Co-DE-14940</t>
  </si>
  <si>
    <t>PECO Energy Co-MD-14940</t>
  </si>
  <si>
    <t>PECO Energy Co-NJ-14940</t>
  </si>
  <si>
    <t>PECO Energy Co-PA-14940</t>
  </si>
  <si>
    <t>Peoples Coop Services</t>
  </si>
  <si>
    <t>Peoples Coop Services-MN-14468</t>
  </si>
  <si>
    <t>Peoples Coop Services-WI-14468</t>
  </si>
  <si>
    <t>Pierce Pepin Coop Service</t>
  </si>
  <si>
    <t>Pierce Pepin Coop Service-MN-15034</t>
  </si>
  <si>
    <t>Pierce Pepin Coop Service-WI-15034</t>
  </si>
  <si>
    <t>Pike County Light &amp; Power Co</t>
  </si>
  <si>
    <t>Pike County Light &amp; Power Co-NJ-15045</t>
  </si>
  <si>
    <t>Pike County Light &amp; Power Co-NY-15045</t>
  </si>
  <si>
    <t>Pike County Light &amp; Power Co-PA-15045</t>
  </si>
  <si>
    <t>Pioneer Power &amp; Light Co</t>
  </si>
  <si>
    <t>Pioneer Power &amp; Light Co-WI-15086</t>
  </si>
  <si>
    <t>Polk Burnett Electric Coop</t>
  </si>
  <si>
    <t>Polk Burnett Electric Coop-MN-15344</t>
  </si>
  <si>
    <t>Polk Burnett Electric Coop-WI-15344</t>
  </si>
  <si>
    <t>District of Columbia</t>
  </si>
  <si>
    <t>DC</t>
  </si>
  <si>
    <t>Potomac Electric Power Co-DC-15270</t>
  </si>
  <si>
    <t>Potomac Electric Power Co-MD-15270</t>
  </si>
  <si>
    <t>Potomac Electric Power Co-VA-15270</t>
  </si>
  <si>
    <t>Pratt KS (City of)</t>
  </si>
  <si>
    <t>Pratt KS (City of)-KS-15321</t>
  </si>
  <si>
    <t>Presque Isle Electric &amp; Gas Coop</t>
  </si>
  <si>
    <t>Presque Isle Electric &amp; Gas Coop-MI-15340</t>
  </si>
  <si>
    <t>Progress Energy Florida</t>
  </si>
  <si>
    <t>Progress Energy Florida-FL-6455</t>
  </si>
  <si>
    <t>Robstown TX (City of)</t>
  </si>
  <si>
    <t>Robstown TX (City of)-TX-16175</t>
  </si>
  <si>
    <t>Rockford Municipal Light Plant</t>
  </si>
  <si>
    <t>Rockford Municipal Light Plant-IA-16211</t>
  </si>
  <si>
    <t>Rolling Hills Electric Coop</t>
  </si>
  <si>
    <t>Rolling Hills Electric Coop-KS-16267</t>
  </si>
  <si>
    <t>Rolling Hills Electric Coop-NE-16267</t>
  </si>
  <si>
    <t>Roseville Finance Dept</t>
  </si>
  <si>
    <t>Roseville Finance Dept-CA-16295</t>
  </si>
  <si>
    <t>Rowley Municipal Light Plant</t>
  </si>
  <si>
    <t>Rowley Municipal Light Plant-MA-16377</t>
  </si>
  <si>
    <t>Royalton PA (Borough of)</t>
  </si>
  <si>
    <t>Royalton PA (Borough of)-PA-16375</t>
  </si>
  <si>
    <t>Rural Electric Convenience Coop Co</t>
  </si>
  <si>
    <t>Rural Electric Convenience Coop Co-IL-16420</t>
  </si>
  <si>
    <t>Russell Municipal Light Dept</t>
  </si>
  <si>
    <t>Russell Municipal Light Dept-MA-16438</t>
  </si>
  <si>
    <t>Sabula Municipal Electric</t>
  </si>
  <si>
    <t>Sabula Municipal Electric-IA-16528</t>
  </si>
  <si>
    <t>San Luis Valley Rural Electric Coop Inc</t>
  </si>
  <si>
    <t>San Luis Valley Rural Electric Coop Inc-CO-16603</t>
  </si>
  <si>
    <t>San Miguel Power Association Inc</t>
  </si>
  <si>
    <t>San Miguel Power Association Inc-CO-16622</t>
  </si>
  <si>
    <t>San Miguel Power Association Inc-UT-16622</t>
  </si>
  <si>
    <t>San Patricio Electric Coop Inc</t>
  </si>
  <si>
    <t>San Patricio Electric Coop Inc-TX-16627</t>
  </si>
  <si>
    <t>Scotland Neck NC (Town of)</t>
  </si>
  <si>
    <t>Scotland Neck NC (Town of)-NC-16788</t>
  </si>
  <si>
    <t>Shasta Lake CA (City of)</t>
  </si>
  <si>
    <t>Shasta Lake CA (City of)-CA-17896</t>
  </si>
  <si>
    <t>Shelby Electric Coop</t>
  </si>
  <si>
    <t>Shelby Electric Coop-IL-17040</t>
  </si>
  <si>
    <t>Sierra Pacific Power Co</t>
  </si>
  <si>
    <t>Sierra Pacific Power Co-CA-17166</t>
  </si>
  <si>
    <t>Sierra Pacific Power Co-NV-17166</t>
  </si>
  <si>
    <t>Socorro Electric Coop Inc</t>
  </si>
  <si>
    <t>Socorro Electric Coop Inc-AZ-17492</t>
  </si>
  <si>
    <t>Socorro Electric Coop Inc-NM-17492</t>
  </si>
  <si>
    <t>South Hadley MA (Town of)</t>
  </si>
  <si>
    <t>South Hadley MA (Town of)-MA-17560</t>
  </si>
  <si>
    <t>South Norwalk Electric Works</t>
  </si>
  <si>
    <t>South Norwalk Electric Works-CT-17569</t>
  </si>
  <si>
    <t>Southeast Electric Coop Inc</t>
  </si>
  <si>
    <t>Southeast Electric Coop Inc-MT-17593</t>
  </si>
  <si>
    <t>Southeast Electric Coop Inc-SD-17593</t>
  </si>
  <si>
    <t>Southeast Electric Coop Inc-WY-17593</t>
  </si>
  <si>
    <t>Southern California Edison Co-AZ-17609</t>
  </si>
  <si>
    <t>Southern California Edison Co-CA-17609</t>
  </si>
  <si>
    <t>Southern California Edison Co-NV-17609</t>
  </si>
  <si>
    <t>Southern Iowa Electric Coop Inc</t>
  </si>
  <si>
    <t>Southern Iowa Electric Coop Inc-IA-17643</t>
  </si>
  <si>
    <t>Southern Iowa Electric Coop Inc-MO-17643</t>
  </si>
  <si>
    <t>Southern Maryland Electric Coop Inc</t>
  </si>
  <si>
    <t>Southern Maryland Electric Coop Inc-MD-17637</t>
  </si>
  <si>
    <t>Southern Maryland Electric Coop Inc-VA-17637</t>
  </si>
  <si>
    <t>Southwest Texas Electric Coop Inc</t>
  </si>
  <si>
    <t>Southwest Texas Electric Coop Inc-TX-17693</t>
  </si>
  <si>
    <t>Spoon River Electric Coop Inc</t>
  </si>
  <si>
    <t>Spoon River Electric Coop Inc-IL-17838</t>
  </si>
  <si>
    <t>Springer (The) (Town of)</t>
  </si>
  <si>
    <t>Springer (The) (Town of)-NM-17827</t>
  </si>
  <si>
    <t>Springfield Municipal Utilities</t>
  </si>
  <si>
    <t>Springfield Municipal Utilities-CO-17834</t>
  </si>
  <si>
    <t>Starke FL (City of)</t>
  </si>
  <si>
    <t>Starke FL (City of)-FL-18004</t>
  </si>
  <si>
    <t>Sterling KS (City of)</t>
  </si>
  <si>
    <t>Sterling KS (City of)-KS-18086</t>
  </si>
  <si>
    <t>Stockton KS (City of)</t>
  </si>
  <si>
    <t>Stockton KS (City of)-KS-18137</t>
  </si>
  <si>
    <t>Strawberry Point IA (City of)</t>
  </si>
  <si>
    <t>Strawberry Point IA (City of)-IA-18204</t>
  </si>
  <si>
    <t>Sulphur Springs Valley Electric Coop Inc</t>
  </si>
  <si>
    <t>Sulphur Springs Valley Electric Coop Inc-AZ-18280</t>
  </si>
  <si>
    <t>Sulphur Springs Valley Electric Coop Inc-NM-18280</t>
  </si>
  <si>
    <t>Sumner Cowley Electric Coop Inc</t>
  </si>
  <si>
    <t>Sumner Cowley Electric Coop Inc-KS-18316</t>
  </si>
  <si>
    <t>Sycamore OH (Village of)</t>
  </si>
  <si>
    <t>Sycamore OH (Village of)-OH-18393</t>
  </si>
  <si>
    <t>Talquin Electric Coop Inc</t>
  </si>
  <si>
    <t>Talquin Electric Coop Inc-FL-18449</t>
  </si>
  <si>
    <t>Talquin Electric Coop Inc-GA-18449</t>
  </si>
  <si>
    <t>Tarboro NC (Town of)</t>
  </si>
  <si>
    <t>Tarboro NC (Town of)-NC-18466</t>
  </si>
  <si>
    <t>Taunton Municipal Lighting Plant</t>
  </si>
  <si>
    <t>Taunton Municipal Lighting Plant-MA-18488</t>
  </si>
  <si>
    <t>Taylor Electric Coop Inc TX</t>
  </si>
  <si>
    <t>Taylor Electric Coop Inc TX-TX-27369</t>
  </si>
  <si>
    <t>Templeton Municipal Light Plant</t>
  </si>
  <si>
    <t>Templeton Municipal Light Plant-MA-18546</t>
  </si>
  <si>
    <t>Traer Municipal Utilities</t>
  </si>
  <si>
    <t>Traer Municipal Utilities-IA-19062</t>
  </si>
  <si>
    <t>Tri County Electric Coop (MN)</t>
  </si>
  <si>
    <t>Tri County Electric Coop (MN)-IA-19157</t>
  </si>
  <si>
    <t>Tri County Electric Coop (MN)-MN-19157</t>
  </si>
  <si>
    <t>Tri County Electric Coop (MN)-WI-19157</t>
  </si>
  <si>
    <t>Tri County Electric Coop Inc (FL)</t>
  </si>
  <si>
    <t>Tri County Electric Coop Inc (FL)-FL-19161</t>
  </si>
  <si>
    <t>Tri County Electric Coop Inc (FL)-GA-19161</t>
  </si>
  <si>
    <t>Tri County Electric Coop Inc (SC)</t>
  </si>
  <si>
    <t>Tri County Electric Coop Inc (SC)-SC-14175</t>
  </si>
  <si>
    <t>Tri County Rural Electric Coop Inc (PA)</t>
  </si>
  <si>
    <t>Tri County Rural Electric Coop Inc (PA)-NY-40290</t>
  </si>
  <si>
    <t>Tri County Rural Electric Coop Inc (PA)-PA-40290</t>
  </si>
  <si>
    <t>Trinidad CO (City of)</t>
  </si>
  <si>
    <t>Trinidad CO (City of)-CO-19204</t>
  </si>
  <si>
    <t>Truman Public Utilities Commission</t>
  </si>
  <si>
    <t>Truman Public Utilities Commission-MN-19237</t>
  </si>
  <si>
    <t>Turlock Irrigation District-CA-19281</t>
  </si>
  <si>
    <t>UGI Utilities Inc</t>
  </si>
  <si>
    <t>UGI Utilities Inc-PA-19390</t>
  </si>
  <si>
    <t>Ukiah CA (City of)</t>
  </si>
  <si>
    <t>Ukiah CA (City of)-CA-19397</t>
  </si>
  <si>
    <t>Unitil Energy Systems-MA-24590</t>
  </si>
  <si>
    <t>Unitil Energy Systems-NH-24590</t>
  </si>
  <si>
    <t>USBIA San Carlos Irrigation Project</t>
  </si>
  <si>
    <t>Federal</t>
  </si>
  <si>
    <t>USBIA San Carlos Irrigation Project-AZ-19604</t>
  </si>
  <si>
    <t>Valley Electric Association Inc</t>
  </si>
  <si>
    <t>Valley Electric Association Inc-CA-19840</t>
  </si>
  <si>
    <t>Valley Electric Association Inc-NV-19840</t>
  </si>
  <si>
    <t>Vero Beach Municipal Utilities</t>
  </si>
  <si>
    <t>Vero Beach Municipal Utilities-FL-19804</t>
  </si>
  <si>
    <t>Vigilante Electric Co Op Inc</t>
  </si>
  <si>
    <t>Idaho</t>
  </si>
  <si>
    <t>ID</t>
  </si>
  <si>
    <t>Vigilante Electric Co Op Inc-ID-23586</t>
  </si>
  <si>
    <t>Vigilante Electric Co Op Inc-MT-23586</t>
  </si>
  <si>
    <t>Wadsworth OH (City of)</t>
  </si>
  <si>
    <t>Wadsworth OH (City of)-OH-19951</t>
  </si>
  <si>
    <t>Warren Electric Coop Inc-NY-40223</t>
  </si>
  <si>
    <t>Warren Electric Coop Inc-PA-40223</t>
  </si>
  <si>
    <t>Washington Electric Coop Inc (OH)</t>
  </si>
  <si>
    <t>Washington Electric Coop Inc (OH)-OH-20150</t>
  </si>
  <si>
    <t>Washington Electric Coop Inc (OH)-WV-20150</t>
  </si>
  <si>
    <t>Washington NC (City of)</t>
  </si>
  <si>
    <t>Washington NC (City of)-NC-20142</t>
  </si>
  <si>
    <t>Weatherly PA (Borough of)</t>
  </si>
  <si>
    <t>Weatherly PA (Borough of)-PA-20232</t>
  </si>
  <si>
    <t>Wellesley MA (Town of)</t>
  </si>
  <si>
    <t>Wellesley MA (Town of)-MA-20310</t>
  </si>
  <si>
    <t>Western Illinois Electric Coop</t>
  </si>
  <si>
    <t>Western Illinois Electric Coop-IL-29296</t>
  </si>
  <si>
    <t>Western Illinois Electric Coop-IA-29296</t>
  </si>
  <si>
    <t>Western Illinois Electric Coop-MO-29296</t>
  </si>
  <si>
    <t>Western Massachusetts Electric Co</t>
  </si>
  <si>
    <t>Western Massachusetts Electric Co-CT-20455</t>
  </si>
  <si>
    <t>Western Massachusetts Electric Co-MA-20455</t>
  </si>
  <si>
    <t>Western Massachusetts Electric Co-NY-20455</t>
  </si>
  <si>
    <t>Western Massachusetts Electric Co-VT-20455</t>
  </si>
  <si>
    <t>Westfield Electric Co</t>
  </si>
  <si>
    <t>Westfield Electric Co-WI-40036</t>
  </si>
  <si>
    <t>Westfield Gas &amp; Electric Light Dept</t>
  </si>
  <si>
    <t>Westfield Gas &amp; Electric Light Dept-MA-20481</t>
  </si>
  <si>
    <t>Wetumka OK (City of)</t>
  </si>
  <si>
    <t>Wetumka OK (City of)-OK-20502</t>
  </si>
  <si>
    <t>Wharton County Electric Coop Inc</t>
  </si>
  <si>
    <t>Wharton County Electric Coop Inc-TX-20472</t>
  </si>
  <si>
    <t>Wheatland Electric Coop Inc</t>
  </si>
  <si>
    <t>Wheatland Electric Coop Inc-CO-20510</t>
  </si>
  <si>
    <t>Wheatland Electric Coop Inc-KS-20510</t>
  </si>
  <si>
    <t>Wheatland Rural Electric Association Inc</t>
  </si>
  <si>
    <t>Wheatland Rural Electric Association Inc-WY-20506</t>
  </si>
  <si>
    <t>Wisconsin Electric Power Co-IL-20847</t>
  </si>
  <si>
    <t>Wisconsin Electric Power Co-MI-20847</t>
  </si>
  <si>
    <t>Wisconsin Electric Power Co-WI-20847</t>
  </si>
  <si>
    <t>Wyrulec Co</t>
  </si>
  <si>
    <t>Wyrulec Co-NE-21079</t>
  </si>
  <si>
    <t>Wyrulec Co-WY-21079</t>
  </si>
  <si>
    <t>Zelienople PA (Borough of)</t>
  </si>
  <si>
    <t>Zelienople PA (Borough of)-PA-21160</t>
  </si>
  <si>
    <t>Meadville MO (City of)</t>
  </si>
  <si>
    <t>Meadville MO (City of)-MO-12292</t>
  </si>
  <si>
    <t>Ayden NC (Town of)</t>
  </si>
  <si>
    <t>Ayden NC (Town of)-NC-1036</t>
  </si>
  <si>
    <t>Georgetown TX (City of)</t>
  </si>
  <si>
    <t>Georgetown TX (City of)-TX-7129</t>
  </si>
  <si>
    <t>Benson NC (Town of)</t>
  </si>
  <si>
    <t>Benson NC (Town of)-NC-1571</t>
  </si>
  <si>
    <t>Haywood Electric Member Corp-GA-8333</t>
  </si>
  <si>
    <t>Haywood Electric Member Corp-NC-8333</t>
  </si>
  <si>
    <t>Haywood Electric Member Corp-SC-8333</t>
  </si>
  <si>
    <t>Bowie TX (City of)</t>
  </si>
  <si>
    <t>Bowie TX (City of)-TX-2050</t>
  </si>
  <si>
    <t>Brady TX (City of)</t>
  </si>
  <si>
    <t>Brady TX (City of)-TX-2135</t>
  </si>
  <si>
    <t>Bridgeport TX (City of)</t>
  </si>
  <si>
    <t>Bridgeport TX (City of)-TX-2210</t>
  </si>
  <si>
    <t>Chattahoochee FL (City of)</t>
  </si>
  <si>
    <t>Chattahoochee FL (City of)-FL-3406</t>
  </si>
  <si>
    <t>Clayton NC (Town of)</t>
  </si>
  <si>
    <t>Clayton NC (Town of)-NC-3731</t>
  </si>
  <si>
    <t>Crystal Falls Electrical Dept</t>
  </si>
  <si>
    <t>Crystal Falls Electrical Dept-MI-4604</t>
  </si>
  <si>
    <t>Pikeville NC (Town of)</t>
  </si>
  <si>
    <t>Pikeville NC (Town of)-NC-15046</t>
  </si>
  <si>
    <t>Fremont NC (Town of)</t>
  </si>
  <si>
    <t>Fremont NC (Town of)-NC-6780</t>
  </si>
  <si>
    <t>Gladstone MI (City of)</t>
  </si>
  <si>
    <t>Gladstone MI (City of)-MI-7265</t>
  </si>
  <si>
    <t>Greenville Utilities Commission</t>
  </si>
  <si>
    <t>Greenville Utilities Commission-NC-7639</t>
  </si>
  <si>
    <t>Halifax Electric Member Corp-VA-7978</t>
  </si>
  <si>
    <t>Havana Power &amp; Light Co</t>
  </si>
  <si>
    <t>Havana Power &amp; Light Co-FL-8276</t>
  </si>
  <si>
    <t>St Charles Light &amp; Water</t>
  </si>
  <si>
    <t>St Charles Light &amp; Water-MN-17862</t>
  </si>
  <si>
    <t>Kinston NC (City of)</t>
  </si>
  <si>
    <t>Kinston NC (City of)-NC-10345</t>
  </si>
  <si>
    <t>La Grange NC (Town of)</t>
  </si>
  <si>
    <t>La Grange NC (Town of)-NC-10586</t>
  </si>
  <si>
    <t>Laurinburg NC (City of)</t>
  </si>
  <si>
    <t>Laurinburg NC (City of)-NC-10770</t>
  </si>
  <si>
    <t>Louisburg NC (Town of)</t>
  </si>
  <si>
    <t>Louisburg NC (Town of)-NC-11228</t>
  </si>
  <si>
    <t>Lumberton Electric Utilities Dept</t>
  </si>
  <si>
    <t>Lumberton Electric Utilities Dept-NC-11318</t>
  </si>
  <si>
    <t>United Electric Coop Inc PA</t>
  </si>
  <si>
    <t>United Electric Coop Inc PA-PA-40219</t>
  </si>
  <si>
    <t>Pinetops NC (Town of)</t>
  </si>
  <si>
    <t>Pinetops NC (Town of)-NC-15058</t>
  </si>
  <si>
    <t>Rocky Mount NC (City of)</t>
  </si>
  <si>
    <t>Rocky Mount NC (City of)-NC-16226</t>
  </si>
  <si>
    <t>Selma NC (Town of)</t>
  </si>
  <si>
    <t>Selma NC (Town of)-NC-16914</t>
  </si>
  <si>
    <t>Smithfield NC (Town of)</t>
  </si>
  <si>
    <t>Smithfield NC (Town of)-NC-17451</t>
  </si>
  <si>
    <t>Southport NC (City of)</t>
  </si>
  <si>
    <t>Southport NC (City of)-NC-17668</t>
  </si>
  <si>
    <t>Wake Forest NC (Town of)</t>
  </si>
  <si>
    <t>Wake Forest NC (Town of)-NC-19974</t>
  </si>
  <si>
    <t>Wilson NC (City of)</t>
  </si>
  <si>
    <t>Wilson NC (City of)-NC-20785</t>
  </si>
  <si>
    <t>Quincy Utility Dept</t>
  </si>
  <si>
    <t>Quincy Utility Dept-FL-15566</t>
  </si>
  <si>
    <t>Tallahassee FL (City of)</t>
  </si>
  <si>
    <t>Tallahassee FL (City of)-FL-18445</t>
  </si>
  <si>
    <t>Wallingford CT (Town of)</t>
  </si>
  <si>
    <t>Wallingford CT (Town of)-CT-20038</t>
  </si>
  <si>
    <t>Blountstown FL (City of)</t>
  </si>
  <si>
    <t>Blountstown FL (City of)-FL-1876</t>
  </si>
  <si>
    <t>Hearne TX (City of)</t>
  </si>
  <si>
    <t>Hearne TX (City of)-TX-8359</t>
  </si>
  <si>
    <t>Tennessee</t>
  </si>
  <si>
    <t>TN</t>
  </si>
  <si>
    <t>Haywood Electric Member Corp-TN-8333</t>
  </si>
  <si>
    <t>A &amp; N Electric Coop</t>
  </si>
  <si>
    <t>A &amp; N Electric Coop-MD-84</t>
  </si>
  <si>
    <t>A &amp; N Electric Coop-VA-84</t>
  </si>
  <si>
    <t>Access Energy Coop</t>
  </si>
  <si>
    <t>Access Energy Coop-IL-16611</t>
  </si>
  <si>
    <t>Access Energy Coop-IA-16611</t>
  </si>
  <si>
    <t>Access Energy Coop-MO-16611</t>
  </si>
  <si>
    <t>Acworth GA (City of)</t>
  </si>
  <si>
    <t>Acworth GA (City of)-GA-308</t>
  </si>
  <si>
    <t>Adams Electric Coop (IL)</t>
  </si>
  <si>
    <t>Adams Electric Coop (IL)-IL-97</t>
  </si>
  <si>
    <t>Adams Electric Coop (IL)-MO-97</t>
  </si>
  <si>
    <t>Adams Rural Electric Coop Inc</t>
  </si>
  <si>
    <t>Adams Rural Electric Coop Inc-OH-118</t>
  </si>
  <si>
    <t>Adel GA (City of)</t>
  </si>
  <si>
    <t>Adel GA (City of)-GA-123</t>
  </si>
  <si>
    <t>Afton IA (City of)</t>
  </si>
  <si>
    <t>Afton IA (City of)-IA-149</t>
  </si>
  <si>
    <t>Aiken Electric Coop Inc</t>
  </si>
  <si>
    <t>Aiken Electric Coop Inc-GA-162</t>
  </si>
  <si>
    <t>Aiken Electric Coop Inc-SC-162</t>
  </si>
  <si>
    <t>Aitkin Public Utilities Commission</t>
  </si>
  <si>
    <t>Aitkin Public Utilities Commission-MN-174</t>
  </si>
  <si>
    <t>Alabama Power Co-AL-195</t>
  </si>
  <si>
    <t>Alabama Power Co-FL-195</t>
  </si>
  <si>
    <t>Alabama Power Co-GA-195</t>
  </si>
  <si>
    <t>Alachua FL (City of)</t>
  </si>
  <si>
    <t>Alachua FL (City of)-FL-201</t>
  </si>
  <si>
    <t>Alameda CA (City of)</t>
  </si>
  <si>
    <t>Alameda CA (City of)-CA-207</t>
  </si>
  <si>
    <t>Albany MO (City of)</t>
  </si>
  <si>
    <t>Albany MO (City of)-MO-228</t>
  </si>
  <si>
    <t>Albemarle Electric Member Corp</t>
  </si>
  <si>
    <t>Albemarle Electric Member Corp-NC-240</t>
  </si>
  <si>
    <t>Algoma Utility Commission</t>
  </si>
  <si>
    <t>Algoma Utility Commission-WI-307</t>
  </si>
  <si>
    <t>Allamakee Clayton Electric Coop Inc</t>
  </si>
  <si>
    <t>Allamakee Clayton Electric Coop Inc-IA-329</t>
  </si>
  <si>
    <t>Allamakee Clayton Electric Coop Inc-MN-329</t>
  </si>
  <si>
    <t>Allamakee Clayton Electric Coop Inc-WI-329</t>
  </si>
  <si>
    <t>Allendale IL (City of)</t>
  </si>
  <si>
    <t>Allendale IL (City of)-IL-366</t>
  </si>
  <si>
    <t>Altamaha Electric Member Corp</t>
  </si>
  <si>
    <t>Altamaha Electric Member Corp-GA-407</t>
  </si>
  <si>
    <t>Amana Society Service Co</t>
  </si>
  <si>
    <t>IO</t>
  </si>
  <si>
    <t>Amana Society Service Co-IA-471</t>
  </si>
  <si>
    <t>Andalusia AL (City of)</t>
  </si>
  <si>
    <t>Andalusia AL (City of)-AL-604</t>
  </si>
  <si>
    <t>Anthony KS (City of)</t>
  </si>
  <si>
    <t>Anthony KS (City of)-KS-701</t>
  </si>
  <si>
    <t>Arapahoe NE (City of)</t>
  </si>
  <si>
    <t>Arapahoe NE (City of)-NE-752</t>
  </si>
  <si>
    <t>Arcadia Electric Dept</t>
  </si>
  <si>
    <t>Arcadia Electric Dept-OH-282</t>
  </si>
  <si>
    <t>Arcadia KS (City of)</t>
  </si>
  <si>
    <t>Arcadia KS (City of)-KS-764</t>
  </si>
  <si>
    <t>Arcadia KS (City of)-MO-764</t>
  </si>
  <si>
    <t>Arizona Public Service Co-AZ-803</t>
  </si>
  <si>
    <t>Arizona Public Service Co-CA-803</t>
  </si>
  <si>
    <t>Atchison Holt Electric Coop</t>
  </si>
  <si>
    <t>Atchison Holt Electric Coop-IA-942</t>
  </si>
  <si>
    <t>Atchison Holt Electric Coop-MO-942</t>
  </si>
  <si>
    <t>Atchison Holt Electric Coop-NE-942</t>
  </si>
  <si>
    <t>Auburn IA (City of)</t>
  </si>
  <si>
    <t>Auburn IA (City of)-IA-995</t>
  </si>
  <si>
    <t>Augusta KS (City of)</t>
  </si>
  <si>
    <t>Augusta KS (City of)-KS-998</t>
  </si>
  <si>
    <t>Austin Utilities</t>
  </si>
  <si>
    <t>Austin Utilities-MN-1009</t>
  </si>
  <si>
    <t>Azusa CA (City of)</t>
  </si>
  <si>
    <t>Azusa CA (City of)-CA-1050</t>
  </si>
  <si>
    <t>Baldwin City KS (City of)</t>
  </si>
  <si>
    <t>Baldwin City KS (City of)-KS-1148</t>
  </si>
  <si>
    <t>Baldwin County Electric Member Coop</t>
  </si>
  <si>
    <t>Baldwin County Electric Member Coop-AL-1149</t>
  </si>
  <si>
    <t>Baldwin County Electric Member Coop-FL-1149</t>
  </si>
  <si>
    <t>Barc Electric Coop Inc</t>
  </si>
  <si>
    <t>Barc Electric Coop Inc-VA-1062</t>
  </si>
  <si>
    <t>Barc Electric Coop Inc-WV-1062</t>
  </si>
  <si>
    <t>Barnesville GA (City of)</t>
  </si>
  <si>
    <t>Barnesville GA (City of)-GA-1232</t>
  </si>
  <si>
    <t>Barron Electric Coop</t>
  </si>
  <si>
    <t>Barron Electric Coop-WI-1251</t>
  </si>
  <si>
    <t>Bartholomew County REMC</t>
  </si>
  <si>
    <t>Bartholomew County REMC-IN-1283</t>
  </si>
  <si>
    <t>Bartlett Electric Coop Inc</t>
  </si>
  <si>
    <t>Bartlett Electric Coop Inc-TX-1273</t>
  </si>
  <si>
    <t>Barton County Electric Coop Inc</t>
  </si>
  <si>
    <t>Barton County Electric Coop Inc-KS-1301</t>
  </si>
  <si>
    <t>Barton County Electric Coop Inc-MO-1301</t>
  </si>
  <si>
    <t>Bastrop TX (City of)</t>
  </si>
  <si>
    <t>Bastrop TX (City of)-TX-1324</t>
  </si>
  <si>
    <t>Bayard Light &amp; Water Dept</t>
  </si>
  <si>
    <t>Bayard Light &amp; Water Dept-NE-1374</t>
  </si>
  <si>
    <t>Belleville KS (City of)</t>
  </si>
  <si>
    <t>Belleville KS (City of)-KS-1512</t>
  </si>
  <si>
    <t>Bellville Municipal Electric Dept</t>
  </si>
  <si>
    <t>Bellville Municipal Electric Dept-TX-1519</t>
  </si>
  <si>
    <t>Beloit KS (City of)</t>
  </si>
  <si>
    <t>Beloit KS (City of)-KS-1525</t>
  </si>
  <si>
    <t>Benco Electric Coop</t>
  </si>
  <si>
    <t>Benco Electric Coop-IA-1884</t>
  </si>
  <si>
    <t>Benco Electric Coop-MN-1884</t>
  </si>
  <si>
    <t>Beresford SD (City of)</t>
  </si>
  <si>
    <t>Beresford SD (City of)-SD-1601</t>
  </si>
  <si>
    <t>Berkeley Electric Coop Inc-SC-1613</t>
  </si>
  <si>
    <t>Bethany MO (City of)</t>
  </si>
  <si>
    <t>Bethany MO (City of)-MO-1647</t>
  </si>
  <si>
    <t>Bethel OH (City of)</t>
  </si>
  <si>
    <t>Bethel OH (City of)-OH-1650</t>
  </si>
  <si>
    <t>Big Country Electric Coop Inc</t>
  </si>
  <si>
    <t>Big Country Electric Coop Inc-TX-1591</t>
  </si>
  <si>
    <t>Big Flat Electric Coop Inc</t>
  </si>
  <si>
    <t>Big Flat Electric Coop Inc-MT-1671</t>
  </si>
  <si>
    <t>Big Horn Rural Electric Co</t>
  </si>
  <si>
    <t>Big Horn Rural Electric Co-WY-1675</t>
  </si>
  <si>
    <t>Black River Falls WI (City of)</t>
  </si>
  <si>
    <t>Black River Falls WI (City of)-WI-1776</t>
  </si>
  <si>
    <t>Bloomfield IA (City of)</t>
  </si>
  <si>
    <t>Bloomfield IA (City of)-IA-1869</t>
  </si>
  <si>
    <t>Blue Ridge Electric Membership Corp</t>
  </si>
  <si>
    <t>Blue Ridge Electric Membership Corp-NC-1889</t>
  </si>
  <si>
    <t>Blue Ridge Electric Membership Corp-TN-1889</t>
  </si>
  <si>
    <t>Blue Ridge Electric Membership Corp-VA-1889</t>
  </si>
  <si>
    <t>Blue Ridge Mountain EMC</t>
  </si>
  <si>
    <t>Blue Ridge Mountain EMC-GA-1891</t>
  </si>
  <si>
    <t>Blue Ridge Mountain EMC-SC-1891</t>
  </si>
  <si>
    <t>Bluebonnet Electric Coop Inc</t>
  </si>
  <si>
    <t>Bluebonnet Electric Coop Inc-TX-1892</t>
  </si>
  <si>
    <t>Boone County REMC</t>
  </si>
  <si>
    <t>Boone County REMC-IN-24753</t>
  </si>
  <si>
    <t>Boylston MA (Town of)</t>
  </si>
  <si>
    <t>Boylston MA (Town of)-MA-2086</t>
  </si>
  <si>
    <t>Bridger Valley Electric Association Inc</t>
  </si>
  <si>
    <t>Bridger Valley Electric Association Inc-UT-2215</t>
  </si>
  <si>
    <t>Bridger Valley Electric Association Inc-WY-2215</t>
  </si>
  <si>
    <t>Brinson GA (Town of)</t>
  </si>
  <si>
    <t>Brinson GA (Town of)-GA-2236</t>
  </si>
  <si>
    <t>Brundidge AL (City of)</t>
  </si>
  <si>
    <t>Brundidge AL (City of)-AL-2423</t>
  </si>
  <si>
    <t>Brunswick Electric Member Corp</t>
  </si>
  <si>
    <t>Brunswick Electric Member Corp-NC-24889</t>
  </si>
  <si>
    <t>Burlington KS (City of)</t>
  </si>
  <si>
    <t>Burlington KS (City of)-KS-2551</t>
  </si>
  <si>
    <t>Burnet TX (City of)</t>
  </si>
  <si>
    <t>Burnet TX (City of)-TX-2559</t>
  </si>
  <si>
    <t>Butler Rural Electric Coop Association Inc</t>
  </si>
  <si>
    <t>Butler Rural Electric Coop Association Inc-KS-2641</t>
  </si>
  <si>
    <t>Cairo Public Utility Co</t>
  </si>
  <si>
    <t>Cairo Public Utility Co-IL-2776</t>
  </si>
  <si>
    <t>Caledonia Municipal Light &amp; Power Dept</t>
  </si>
  <si>
    <t>Caledonia Municipal Light &amp; Power Dept-MN-2810</t>
  </si>
  <si>
    <t>Calhoun County Electric Coop Association</t>
  </si>
  <si>
    <t>Calhoun County Electric Coop Association-IA-4040</t>
  </si>
  <si>
    <t>Cambridge Light &amp; Water</t>
  </si>
  <si>
    <t>Cambridge Light &amp; Water-NE-2888</t>
  </si>
  <si>
    <t>Campbell MO (City of)</t>
  </si>
  <si>
    <t>Campbell MO (City of)-MO-2930</t>
  </si>
  <si>
    <t>Campbell NE (Village of)</t>
  </si>
  <si>
    <t>Campbell NE (Village of)-NE-2931</t>
  </si>
  <si>
    <t>Carroll County REMC</t>
  </si>
  <si>
    <t>Carroll County REMC-IN-3086</t>
  </si>
  <si>
    <t>Carroll Electric Coop Inc</t>
  </si>
  <si>
    <t>Carroll Electric Coop Inc-OH-3076</t>
  </si>
  <si>
    <t>Carroll Electric Member Corp-AL-3081</t>
  </si>
  <si>
    <t>Carroll Electric Member Corp-GA-3081</t>
  </si>
  <si>
    <t>Carrollton Municipal Utilities</t>
  </si>
  <si>
    <t>Carrollton Municipal Utilities-MO-3082</t>
  </si>
  <si>
    <t>Casey Electric Dept</t>
  </si>
  <si>
    <t>Casey Electric Dept-IL-3153</t>
  </si>
  <si>
    <t>Cedarburg Light &amp; Water Commission</t>
  </si>
  <si>
    <t>Cedarburg Light &amp; Water Commission-WI-3208</t>
  </si>
  <si>
    <t>Central Alabama Electric Coop-AL-3222</t>
  </si>
  <si>
    <t>Central Electric Coop Inc (PA)</t>
  </si>
  <si>
    <t>Central Electric Coop Inc (PA)-PA-40224</t>
  </si>
  <si>
    <t>Central Indiana Power</t>
  </si>
  <si>
    <t>Central Indiana Power-IN-8000</t>
  </si>
  <si>
    <t>Centralia KS (City of)</t>
  </si>
  <si>
    <t>Centralia KS (City of)-KS-3294</t>
  </si>
  <si>
    <t>Centuria WI (Village of)</t>
  </si>
  <si>
    <t>Centuria WI (Village of)-WI-3298</t>
  </si>
  <si>
    <t>Chambersburg PA (Borough of)</t>
  </si>
  <si>
    <t>Chambersburg PA (Borough of)-PA-3329</t>
  </si>
  <si>
    <t>Chapman KS (City of)</t>
  </si>
  <si>
    <t>Chapman KS (City of)-KS-3366</t>
  </si>
  <si>
    <t>Charles Mix Electric Association Inc</t>
  </si>
  <si>
    <t>Charles Mix Electric Association Inc-NE-3315</t>
  </si>
  <si>
    <t>Charles Mix Electric Association Inc-SD-3315</t>
  </si>
  <si>
    <t>Cherokee County Electric Coop Association</t>
  </si>
  <si>
    <t>Cherokee County Electric Coop Association-TX-3470</t>
  </si>
  <si>
    <t>Cherryland Electric Coop Inc-MI-3436</t>
  </si>
  <si>
    <t>Chetopa Electric Dept</t>
  </si>
  <si>
    <t>Chetopa Electric Dept-KS-3454</t>
  </si>
  <si>
    <t>Chicopee Municipal Light Plant MA (City of)</t>
  </si>
  <si>
    <t>Chicopee Municipal Light Plant MA (City of)-MA-3477</t>
  </si>
  <si>
    <t>Chimney Rock Public Power District</t>
  </si>
  <si>
    <t>Chimney Rock Public Power District-NE-3495</t>
  </si>
  <si>
    <t>Choctaw Electric Coop Inc</t>
  </si>
  <si>
    <t>Choctaw Electric Coop Inc-OK-3527</t>
  </si>
  <si>
    <t>Choctaw Electric Coop Inc-TX-3527</t>
  </si>
  <si>
    <t>Choctawhatchee Electric Coop Inc</t>
  </si>
  <si>
    <t>Choctawhatchee Electric Coop Inc-FL-3502</t>
  </si>
  <si>
    <t>Cimarron Electric Coop</t>
  </si>
  <si>
    <t>Cimarron Electric Coop-OK-3478</t>
  </si>
  <si>
    <t>Cimarron Light Dept</t>
  </si>
  <si>
    <t>Cimarron Light Dept-KS-3535</t>
  </si>
  <si>
    <t>Citizens Electric Corp</t>
  </si>
  <si>
    <t>Citizens Electric Corp-IL-3600</t>
  </si>
  <si>
    <t>Citizens Electric Corp-MO-3600</t>
  </si>
  <si>
    <t>Claremore OK (City of)</t>
  </si>
  <si>
    <t>Claremore OK (City of)-OK-3647</t>
  </si>
  <si>
    <t>Clark County REMC</t>
  </si>
  <si>
    <t>Clark County REMC-IN-22822</t>
  </si>
  <si>
    <t>Kentucky</t>
  </si>
  <si>
    <t>KY</t>
  </si>
  <si>
    <t>Clark County REMC-KY-22822</t>
  </si>
  <si>
    <t>Clark Electric Coop</t>
  </si>
  <si>
    <t>Clark Electric Coop-WI-3701</t>
  </si>
  <si>
    <t>Clarke Washington EMC</t>
  </si>
  <si>
    <t>Clarke Washington EMC-AL-40127</t>
  </si>
  <si>
    <t>Mississippi</t>
  </si>
  <si>
    <t>MS</t>
  </si>
  <si>
    <t>Clarke Washington EMC-MS-40127</t>
  </si>
  <si>
    <t>Claverack Rural Electric Coop Inc</t>
  </si>
  <si>
    <t>Claverack Rural Electric Coop Inc-PA-40289</t>
  </si>
  <si>
    <t>Arkansas</t>
  </si>
  <si>
    <t>AR</t>
  </si>
  <si>
    <t>Clay County Electric Coop Corp-AR-3712</t>
  </si>
  <si>
    <t>Clay County Electric Coop Corp-MO-3712</t>
  </si>
  <si>
    <t>Clay Electric Coop Inc (FL)</t>
  </si>
  <si>
    <t>Clay Electric Coop Inc (FL)-FL-3757</t>
  </si>
  <si>
    <t>Clay Electric Coop Inc (IL)</t>
  </si>
  <si>
    <t>Clay Electric Coop Inc (IL)-IL-3726</t>
  </si>
  <si>
    <t>Cleveland Electric Illuminating Co (The)</t>
  </si>
  <si>
    <t>Cleveland Electric Illuminating Co (The)-OH-3755</t>
  </si>
  <si>
    <t>Cleveland Electric Illuminating Co (The)-PA-3755</t>
  </si>
  <si>
    <t>Cleveland Public Power</t>
  </si>
  <si>
    <t>Cleveland Public Power-OH-3762</t>
  </si>
  <si>
    <t>Clewiston FL (City of)</t>
  </si>
  <si>
    <t>Clewiston FL (City of)-FL-3774</t>
  </si>
  <si>
    <t>Clinton County Electric Coop Inc</t>
  </si>
  <si>
    <t>Clinton County Electric Coop Inc-IL-3806</t>
  </si>
  <si>
    <t>Cloverland Electric Coop</t>
  </si>
  <si>
    <t>Cloverland Electric Coop-MI-3828</t>
  </si>
  <si>
    <t>Clyde Light &amp; Power</t>
  </si>
  <si>
    <t>Clyde Light &amp; Power-OH-3824</t>
  </si>
  <si>
    <t>Coast Electric Power Association</t>
  </si>
  <si>
    <t>Louisiana</t>
  </si>
  <si>
    <t>LA</t>
  </si>
  <si>
    <t>Coast Electric Power Association-LA-3841</t>
  </si>
  <si>
    <t>Coast Electric Power Association-MS-3841</t>
  </si>
  <si>
    <t>Coastal Electric Member Corp</t>
  </si>
  <si>
    <t>Coastal Electric Member Corp-GA-3843</t>
  </si>
  <si>
    <t>Coggon Municipal Light Plant</t>
  </si>
  <si>
    <t>Coggon Municipal Light Plant-IA-3900</t>
  </si>
  <si>
    <t>Coldwater Board of Public Utility</t>
  </si>
  <si>
    <t>Coldwater Board of Public Utility-MI-3915</t>
  </si>
  <si>
    <t>Coleman County Electric Coop Inc</t>
  </si>
  <si>
    <t>Coleman County Electric Coop Inc-TX-3938</t>
  </si>
  <si>
    <t>Coles Moultrie Electric Coop</t>
  </si>
  <si>
    <t>Coles Moultrie Electric Coop-IL-3931</t>
  </si>
  <si>
    <t>Columbiana OH (Village of)</t>
  </si>
  <si>
    <t>Columbiana OH (Village of)-OH-4061</t>
  </si>
  <si>
    <t>Columbus OH (City of)</t>
  </si>
  <si>
    <t>Columbus OH (City of)-OH-4065</t>
  </si>
  <si>
    <t>Columbus Southern Power Co-KY-4062</t>
  </si>
  <si>
    <t>Columbus Southern Power Co-OH-4062</t>
  </si>
  <si>
    <t>Columbus Southern Power Co-WV-4062</t>
  </si>
  <si>
    <t>Columbus WI (City of)</t>
  </si>
  <si>
    <t>Columbus WI (City of)-WI-4073</t>
  </si>
  <si>
    <t>Comanche County Electric Coop Association</t>
  </si>
  <si>
    <t>Comanche County Electric Coop Association-TX-4295</t>
  </si>
  <si>
    <t>Commonwealth Edison Co-IL-4110</t>
  </si>
  <si>
    <t>Commonwealth Edison Co-IN-4110</t>
  </si>
  <si>
    <t>Commonwealth Edison Co-IA-4110</t>
  </si>
  <si>
    <t>Commonwealth Edison Co-WI-4110</t>
  </si>
  <si>
    <t>Connexus Energy-MN-689</t>
  </si>
  <si>
    <t>Connexus Energy-WI-689</t>
  </si>
  <si>
    <t>Consumers Energy Co-IN-4254</t>
  </si>
  <si>
    <t>Consumers Energy Co-MI-4254</t>
  </si>
  <si>
    <t>Consumers Energy Co-OH-4254</t>
  </si>
  <si>
    <t>Continental Divide Electric Coop Inc</t>
  </si>
  <si>
    <t>Continental Divide Electric Coop Inc-AZ-4265</t>
  </si>
  <si>
    <t>Continental Divide Electric Coop Inc-NM-4265</t>
  </si>
  <si>
    <t>Corn Belt Energy Corp</t>
  </si>
  <si>
    <t>Corn Belt Energy Corp-IL-4362</t>
  </si>
  <si>
    <t>Cuba City WI (City of)</t>
  </si>
  <si>
    <t>Cuba City WI (City of)-WI-4607</t>
  </si>
  <si>
    <t>Cumberland Utility WI (City of)</t>
  </si>
  <si>
    <t>Cumberland Utility WI (City of)-WI-4627</t>
  </si>
  <si>
    <t>D S &amp; O Rural E C A Inc</t>
  </si>
  <si>
    <t>D S &amp; O Rural E C A Inc-KS-4704</t>
  </si>
  <si>
    <t>Dakota Electric Association</t>
  </si>
  <si>
    <t>Dakota Electric Association-MN-25177</t>
  </si>
  <si>
    <t>Danville Municipal Electric</t>
  </si>
  <si>
    <t>Danville Municipal Electric-IA-4791</t>
  </si>
  <si>
    <t>Danville Power &amp; Light Dept</t>
  </si>
  <si>
    <t>Danville Power &amp; Light Dept-VA-4794</t>
  </si>
  <si>
    <t>Daviess Martin County REMC</t>
  </si>
  <si>
    <t>Daviess Martin County REMC-IN-4848</t>
  </si>
  <si>
    <t>Dayton IA (City of)</t>
  </si>
  <si>
    <t>Dayton IA (City of)-IA-4919</t>
  </si>
  <si>
    <t>Dayton Power &amp; Light Co (The)</t>
  </si>
  <si>
    <t>Dayton Power &amp; Light Co (The)-IN-4922</t>
  </si>
  <si>
    <t>Dayton Power &amp; Light Co (The)-OH-4922</t>
  </si>
  <si>
    <t>Decatur County REMC</t>
  </si>
  <si>
    <t>Decatur County REMC-IN-4960</t>
  </si>
  <si>
    <t>Delaware Electric Coop Inc</t>
  </si>
  <si>
    <t>Delaware Electric Coop Inc-DE-5070</t>
  </si>
  <si>
    <t>Delaware Electric Coop Inc-MD-5070</t>
  </si>
  <si>
    <t>Delta Montrose Electric Association</t>
  </si>
  <si>
    <t>Delta Montrose Electric Association-CO-5086</t>
  </si>
  <si>
    <t>Denton County Electric Coop Inc</t>
  </si>
  <si>
    <t>Denton County Electric Coop Inc-TX-5078</t>
  </si>
  <si>
    <t>Deshler NE (City of)</t>
  </si>
  <si>
    <t>Deshler NE (City of)-NE-5097</t>
  </si>
  <si>
    <t>Detroit Edison Co (The)</t>
  </si>
  <si>
    <t>Detroit Edison Co (The)-MI-5109</t>
  </si>
  <si>
    <t>Diverse Power Inc</t>
  </si>
  <si>
    <t>Diverse Power Inc-AL-19219</t>
  </si>
  <si>
    <t>Diverse Power Inc-GA-19219</t>
  </si>
  <si>
    <t>Dixie Electric Coop</t>
  </si>
  <si>
    <t>Dixie Electric Coop-AL-5204</t>
  </si>
  <si>
    <t>Dixie Electric Power Association</t>
  </si>
  <si>
    <t>Dixie Electric Power Association-MS-5175</t>
  </si>
  <si>
    <t>Doniphan Electric Coop Association Inc</t>
  </si>
  <si>
    <t>Doniphan Electric Coop Association Inc-KS-5334</t>
  </si>
  <si>
    <t>Doniphan Electric Coop Association Inc-OK-5334</t>
  </si>
  <si>
    <t>Dowagiac MI (City of)</t>
  </si>
  <si>
    <t>Dowagiac MI (City of)-MI-5343</t>
  </si>
  <si>
    <t>Duke Energy Ohio</t>
  </si>
  <si>
    <t>Duke Energy Ohio-IN-3542</t>
  </si>
  <si>
    <t>Duke Energy Ohio-KY-3542</t>
  </si>
  <si>
    <t>Duke Energy Ohio-OH-3542</t>
  </si>
  <si>
    <t>Duncannon PA (Borough of)</t>
  </si>
  <si>
    <t>Duncannon PA (Borough of)-PA-5442</t>
  </si>
  <si>
    <t>Dunn County Electric Coop</t>
  </si>
  <si>
    <t>Dunn County Electric Coop-WI-5417</t>
  </si>
  <si>
    <t>Dunreith IN (Town of)</t>
  </si>
  <si>
    <t>Dunreith IN (Town of)-IN-5071</t>
  </si>
  <si>
    <t>Durant IA (City of)</t>
  </si>
  <si>
    <t>Durant IA (City of)-IA-5529</t>
  </si>
  <si>
    <t>Eagle River Light &amp; Water Dept</t>
  </si>
  <si>
    <t>Eagle River Light &amp; Water Dept-WI-5551</t>
  </si>
  <si>
    <t>East Central Iowa Rural Electric Coop</t>
  </si>
  <si>
    <t>East Central Iowa Rural Electric Coop-IA-5588</t>
  </si>
  <si>
    <t>Eastern Iowa Light &amp; Power Coop</t>
  </si>
  <si>
    <t>Eastern Iowa Light &amp; Power Coop-IL-5605</t>
  </si>
  <si>
    <t>Eastern Iowa Light &amp; Power Coop-IA-5605</t>
  </si>
  <si>
    <t>Eaton Rapids MI (City of)</t>
  </si>
  <si>
    <t>Eaton Rapids MI (City of)-MI-5630</t>
  </si>
  <si>
    <t>Eau Claire Electric Coop</t>
  </si>
  <si>
    <t>Eau Claire Electric Coop-WI-5632</t>
  </si>
  <si>
    <t>Edgecombe Martin County Electric Membership Corp</t>
  </si>
  <si>
    <t>Edgecombe Martin County Electric Membership Corp-NC-5656</t>
  </si>
  <si>
    <t>Edisto Electric Coop Inc</t>
  </si>
  <si>
    <t>Edisto Electric Coop Inc-GA-5644</t>
  </si>
  <si>
    <t>Edisto Electric Coop Inc-SC-5644</t>
  </si>
  <si>
    <t>Egyptian Electric Coop Association</t>
  </si>
  <si>
    <t>Egyptian Electric Coop Association-IL-5535</t>
  </si>
  <si>
    <t>Egyptian Electric Coop Association-MO-5535</t>
  </si>
  <si>
    <t>El Paso Electric Co-NM-5701</t>
  </si>
  <si>
    <t>El Paso Electric Co-TX-5701</t>
  </si>
  <si>
    <t>Elba AL (City of)</t>
  </si>
  <si>
    <t>Elba AL (City of)-AL-5728</t>
  </si>
  <si>
    <t>Elberton Electric Utility</t>
  </si>
  <si>
    <t>Elberton Electric Utility-GA-5730</t>
  </si>
  <si>
    <t>Elk River Municipal Utilities</t>
  </si>
  <si>
    <t>Elk River Municipal Utilities-MN-5773</t>
  </si>
  <si>
    <t>Ellinwood KS (City of)</t>
  </si>
  <si>
    <t>Ellinwood KS (City of)-KS-5802</t>
  </si>
  <si>
    <t>Elsmore KS (City of)</t>
  </si>
  <si>
    <t>Elsmore KS (City of)-KS-5795</t>
  </si>
  <si>
    <t>Erath Utility System</t>
  </si>
  <si>
    <t>Erath Utility System-LA-5945</t>
  </si>
  <si>
    <t>Escambia River Electric Coop Inc</t>
  </si>
  <si>
    <t>Escambia River Electric Coop Inc-AL-5964</t>
  </si>
  <si>
    <t>Escambia River Electric Coop Inc-FL-5964</t>
  </si>
  <si>
    <t>Fairburn Electrical Dept</t>
  </si>
  <si>
    <t>Fairburn Electrical Dept-GA-6130</t>
  </si>
  <si>
    <t>Fairfield Electric Coop Inc</t>
  </si>
  <si>
    <t>Fairfield Electric Coop Inc-SC-5929</t>
  </si>
  <si>
    <t>Fairfield IL (City of)</t>
  </si>
  <si>
    <t>Fairfield IL (City of)-IL-6141</t>
  </si>
  <si>
    <t>Fannin County Electric Coop</t>
  </si>
  <si>
    <t>Fannin County Electric Coop-OK-6173</t>
  </si>
  <si>
    <t>Fannin County Electric Coop-TX-6173</t>
  </si>
  <si>
    <t>Farmers Electric Coop Inc</t>
  </si>
  <si>
    <t>Farmers Electric Coop Inc-IA-6168</t>
  </si>
  <si>
    <t>Farmers Electric Coop Inc (IA)</t>
  </si>
  <si>
    <t>Farmers Electric Coop Inc (IA)-IA-6112</t>
  </si>
  <si>
    <t>Farmers Electric Coop Inc (MO)</t>
  </si>
  <si>
    <t>Farmers Electric Coop Inc (MO)-MO-6181</t>
  </si>
  <si>
    <t>Farmers Electric Coop Inc (TX)</t>
  </si>
  <si>
    <t>Farmers Electric Coop Inc (TX)-TX-6182</t>
  </si>
  <si>
    <t>Fayette Electric Coop Inc</t>
  </si>
  <si>
    <t>Fayette Electric Coop Inc-TX-6183</t>
  </si>
  <si>
    <t>Firelands Electric Coop Inc</t>
  </si>
  <si>
    <t>Firelands Electric Coop Inc-OH-6335</t>
  </si>
  <si>
    <t>Fort Pierre Utilities Authority</t>
  </si>
  <si>
    <t>Fort Pierre Utilities Authority-SD-6615</t>
  </si>
  <si>
    <t>Frederick CO (Town of)</t>
  </si>
  <si>
    <t>Frederick CO (Town of)-CO-6752</t>
  </si>
  <si>
    <t>Freeborn Mower Coop Services</t>
  </si>
  <si>
    <t>Freeborn Mower Coop Services-IA-6782</t>
  </si>
  <si>
    <t>Freeborn Mower Coop Services-MN-6782</t>
  </si>
  <si>
    <t>Freeburg IL (Village of)</t>
  </si>
  <si>
    <t>Freeburg IL (Village of)-IL-6764</t>
  </si>
  <si>
    <t>Frontier Power Co</t>
  </si>
  <si>
    <t>Frontier Power Co-OH-6804</t>
  </si>
  <si>
    <t>Fulton County REMC</t>
  </si>
  <si>
    <t>Fulton County REMC-IN-6848</t>
  </si>
  <si>
    <t>Gardner KS (City of)</t>
  </si>
  <si>
    <t>Gardner KS (City of)-KS-6949</t>
  </si>
  <si>
    <t>Garland Power &amp; Light</t>
  </si>
  <si>
    <t>Garland Power &amp; Light-TX-6958</t>
  </si>
  <si>
    <t>Garnett KS (City of)</t>
  </si>
  <si>
    <t>Garnett KS (City of)-KS-6965</t>
  </si>
  <si>
    <t>Genoa Electric Dept</t>
  </si>
  <si>
    <t>Genoa Electric Dept-OH-7100</t>
  </si>
  <si>
    <t>Gering NE (City of)</t>
  </si>
  <si>
    <t>Gering NE (City of)-NE-7149</t>
  </si>
  <si>
    <t>Girard PA (Borough of)</t>
  </si>
  <si>
    <t>Girard PA (Borough of)-PA-7256</t>
  </si>
  <si>
    <t>Glasco Electric Dept</t>
  </si>
  <si>
    <t>Glasco Electric Dept-KS-7269</t>
  </si>
  <si>
    <t>Glen Elder KS (City of)</t>
  </si>
  <si>
    <t>Glen Elder KS (City of)-KS-7287</t>
  </si>
  <si>
    <t>Glidden Rural Electric Coop</t>
  </si>
  <si>
    <t>Glidden Rural Electric Coop-IA-7303</t>
  </si>
  <si>
    <t>Glouster Electric &amp; Water Dept</t>
  </si>
  <si>
    <t>Glouster Electric &amp; Water Dept-OH-7311</t>
  </si>
  <si>
    <t>Goldenwest Electric Coop Inc</t>
  </si>
  <si>
    <t>Goldenwest Electric Coop Inc-MT-7318</t>
  </si>
  <si>
    <t>North Dakota</t>
  </si>
  <si>
    <t>ND</t>
  </si>
  <si>
    <t>Goldenwest Electric Coop Inc-ND-7318</t>
  </si>
  <si>
    <t>Goldthwaite TX (City of)</t>
  </si>
  <si>
    <t>Goldthwaite TX (City of)-TX-7368</t>
  </si>
  <si>
    <t>Goodhue County Coop Electric Association</t>
  </si>
  <si>
    <t>Goodhue County Coop Electric Association-MN-7460</t>
  </si>
  <si>
    <t>Goodhue County Coop Electric Association-WI-7460</t>
  </si>
  <si>
    <t>Goodland Electric Dept</t>
  </si>
  <si>
    <t>Goodland Electric Dept-KS-7374</t>
  </si>
  <si>
    <t>Grafton OH (Village of)</t>
  </si>
  <si>
    <t>Grafton OH (Village of)-OH-7445</t>
  </si>
  <si>
    <t>Granbury TX (City of)</t>
  </si>
  <si>
    <t>Granbury TX (City of)-TX-7480</t>
  </si>
  <si>
    <t>Grand Haven Light &amp; Power</t>
  </si>
  <si>
    <t>Grand Haven Light &amp; Power-MI-7483</t>
  </si>
  <si>
    <t>Grand Marais Public Utilities Commission</t>
  </si>
  <si>
    <t>Grand Marais Public Utilities Commission-MN-7487</t>
  </si>
  <si>
    <t>Grand Valley Rural Power Line Inc</t>
  </si>
  <si>
    <t>Grand Valley Rural Power Line Inc-CO-7563</t>
  </si>
  <si>
    <t>Grand Valley Rural Power Line Inc-UT-7563</t>
  </si>
  <si>
    <t>Granite State Electric Co</t>
  </si>
  <si>
    <t>Granite State Electric Co-MA-26510</t>
  </si>
  <si>
    <t>Granite State Electric Co-NH-26510</t>
  </si>
  <si>
    <t>Granite State Electric Co-VT-26510</t>
  </si>
  <si>
    <t>Grayson Collin Electric Coop Inc</t>
  </si>
  <si>
    <t>Grayson Collin Electric Coop Inc-OK-7559</t>
  </si>
  <si>
    <t>Grayson Collin Electric Coop Inc-TX-7559</t>
  </si>
  <si>
    <t>Grayson Rural Electric Coop Corp-KY-7558</t>
  </si>
  <si>
    <t>Grayson Rural Electric Coop Corp-OH-7558</t>
  </si>
  <si>
    <t>Green Cove Springs Electric Division</t>
  </si>
  <si>
    <t>Green Cove Springs Electric Division-FL-7593</t>
  </si>
  <si>
    <t>Greensburg KS (City of)</t>
  </si>
  <si>
    <t>Greensburg KS (City of)-KS-7631</t>
  </si>
  <si>
    <t>Gresham WI (Village of)</t>
  </si>
  <si>
    <t>Gresham WI (Village of)-WI-7665</t>
  </si>
  <si>
    <t>Groton Electric Light Dept</t>
  </si>
  <si>
    <t>Groton Electric Light Dept-MA-7715</t>
  </si>
  <si>
    <t>Grove City MN (City of)</t>
  </si>
  <si>
    <t>Grove City MN (City of)-MN-7732</t>
  </si>
  <si>
    <t>Grundy County Rural Electric Coop</t>
  </si>
  <si>
    <t>Grundy County Rural Electric Coop-IA-7864</t>
  </si>
  <si>
    <t>Guernsey Muskingum Electric Coop Inc</t>
  </si>
  <si>
    <t>Guernsey Muskingum Electric Coop Inc-OH-7891</t>
  </si>
  <si>
    <t>Gulf Coast Electric Coop Inc</t>
  </si>
  <si>
    <t>Gulf Coast Electric Coop Inc-FL-7785</t>
  </si>
  <si>
    <t>Gulf Power Co-AL-7801</t>
  </si>
  <si>
    <t>Gulf Power Co-FL-7801</t>
  </si>
  <si>
    <t>Guthrie County Rural E C A-IA-7750</t>
  </si>
  <si>
    <t>Hamilton County Electric Coop Association</t>
  </si>
  <si>
    <t>Hamilton County Electric Coop Association-TX-7979</t>
  </si>
  <si>
    <t>Harlan Municipal Utilities</t>
  </si>
  <si>
    <t>Harlan Municipal Utilities-IA-8122</t>
  </si>
  <si>
    <t>Harrisonville MO (City of)</t>
  </si>
  <si>
    <t>Harrisonville MO (City of)-MO-8199</t>
  </si>
  <si>
    <t>Hart Electric Membership Corp</t>
  </si>
  <si>
    <t>Hart Electric Membership Corp-GA-8210</t>
  </si>
  <si>
    <t>Hart Electric Membership Corp-SC-8210</t>
  </si>
  <si>
    <t>Haven Light Water &amp; Power</t>
  </si>
  <si>
    <t>Haven Light Water &amp; Power-KS-8279</t>
  </si>
  <si>
    <t>Haxtun CO (Town of)</t>
  </si>
  <si>
    <t>Haxtun CO (Town of)-CO-8311</t>
  </si>
  <si>
    <t>Heartland Rural Electric Coop</t>
  </si>
  <si>
    <t>Heartland Rural Electric Coop-KS-16854</t>
  </si>
  <si>
    <t>Heartland Rural Electric Coop-MO-16854</t>
  </si>
  <si>
    <t>Hemphill TX (City of)</t>
  </si>
  <si>
    <t>Hemphill TX (City of)-TX-8432</t>
  </si>
  <si>
    <t>Hendricks County REMC</t>
  </si>
  <si>
    <t>Hendricks County REMC-IN-8447</t>
  </si>
  <si>
    <t>Hickman Fulton Counties RECC</t>
  </si>
  <si>
    <t>Hickman Fulton Counties RECC-KY-40305</t>
  </si>
  <si>
    <t>Hickman Fulton Counties RECC-MO-40305</t>
  </si>
  <si>
    <t>Highline Electric Association</t>
  </si>
  <si>
    <t>Highline Electric Association-CO-8570</t>
  </si>
  <si>
    <t>Highline Electric Association-NE-8570</t>
  </si>
  <si>
    <t>Hilco Electric Coop Inc</t>
  </si>
  <si>
    <t>Hilco Electric Coop Inc-TX-8620</t>
  </si>
  <si>
    <t>Hill City KS (City of)</t>
  </si>
  <si>
    <t>Hill City KS (City of)-KS-8599</t>
  </si>
  <si>
    <t>Hill County Electric Coop Inc (MT)</t>
  </si>
  <si>
    <t>Hill County Electric Coop Inc (MT)-MT-8632</t>
  </si>
  <si>
    <t>Hillsboro KS (City of)</t>
  </si>
  <si>
    <t>Hillsboro KS (City of)-KS-8629</t>
  </si>
  <si>
    <t>Hillsdale Board of Public Utilities</t>
  </si>
  <si>
    <t>Hillsdale Board of Public Utilities-MI-8631</t>
  </si>
  <si>
    <t>Holbrook NE (Village of)</t>
  </si>
  <si>
    <t>Holbrook NE (Village of)-NE-40356</t>
  </si>
  <si>
    <t>Homestead FL (City of)</t>
  </si>
  <si>
    <t>Homestead FL (City of)-FL-8795</t>
  </si>
  <si>
    <t>Horry Electric Coop Inc-NC-8786</t>
  </si>
  <si>
    <t>Horry Electric Coop Inc-SC-8786</t>
  </si>
  <si>
    <t>Houston County Electric Coop Inc</t>
  </si>
  <si>
    <t>Houston County Electric Coop Inc-TX-8898</t>
  </si>
  <si>
    <t>Howard Electric Coop</t>
  </si>
  <si>
    <t>Howard Electric Coop-MO-8911</t>
  </si>
  <si>
    <t>Hugoton KS (City of)</t>
  </si>
  <si>
    <t>Hugoton KS (City of)-KS-9011</t>
  </si>
  <si>
    <t>Humboldt County Rural Electric Coop</t>
  </si>
  <si>
    <t>Humboldt County Rural Electric Coop-IA-9026</t>
  </si>
  <si>
    <t>Hunnewell MO (City of)</t>
  </si>
  <si>
    <t>Hunnewell MO (City of)-MO-9025</t>
  </si>
  <si>
    <t>Hustisford Electric Utility</t>
  </si>
  <si>
    <t>Hustisford Electric Utility-WI-9124</t>
  </si>
  <si>
    <t>Independence Power &amp; Light</t>
  </si>
  <si>
    <t>Independence Power &amp; Light-MO-9231</t>
  </si>
  <si>
    <t>Indianola NE (City of)</t>
  </si>
  <si>
    <t>Indianola NE (City of)-NE-9274</t>
  </si>
  <si>
    <t>Intermountain Rural Electric Association</t>
  </si>
  <si>
    <t>Intermountain Rural Electric Association-CO-9336</t>
  </si>
  <si>
    <t>Irwin Electric Member Corp</t>
  </si>
  <si>
    <t>Irwin Electric Member Corp-GA-9431</t>
  </si>
  <si>
    <t>Itta Bena MS (City of)</t>
  </si>
  <si>
    <t>Itta Bena MS (City of)-MS-9472</t>
  </si>
  <si>
    <t>Jackson Electric Coop Inc (TX)</t>
  </si>
  <si>
    <t>Jackson Electric Coop Inc (TX)-TX-9590</t>
  </si>
  <si>
    <t>Jackson Electric Coop Inc (WI)</t>
  </si>
  <si>
    <t>Jackson Electric Coop Inc (WI)-WI-8574</t>
  </si>
  <si>
    <t>Jackson Municipal Electric Dept</t>
  </si>
  <si>
    <t>Jackson Municipal Electric Dept-OH-9598</t>
  </si>
  <si>
    <t>Jasper County REMC</t>
  </si>
  <si>
    <t>Jasper County REMC-IN-9665</t>
  </si>
  <si>
    <t>Jasper Newton Electric Coop Inc</t>
  </si>
  <si>
    <t>Jasper Newton Electric Coop Inc-LA-9668</t>
  </si>
  <si>
    <t>Jasper Newton Electric Coop Inc-TX-9668</t>
  </si>
  <si>
    <t>JEA</t>
  </si>
  <si>
    <t>JEA-FL-9617</t>
  </si>
  <si>
    <t>Jemez Mountains Electric Coop Inc</t>
  </si>
  <si>
    <t>Jemez Mountains Electric Coop Inc-CO-9699</t>
  </si>
  <si>
    <t>Jemez Mountains Electric Coop Inc-NM-9699</t>
  </si>
  <si>
    <t>Johnson County REMC</t>
  </si>
  <si>
    <t>Johnson County REMC-IN-9778</t>
  </si>
  <si>
    <t>Johnson KS (City of)</t>
  </si>
  <si>
    <t>Johnson KS (City of)-KS-9776</t>
  </si>
  <si>
    <t>K C Electric Association</t>
  </si>
  <si>
    <t>K C Electric Association-CO-10066</t>
  </si>
  <si>
    <t>K C Electric Association-KS-10066</t>
  </si>
  <si>
    <t>Kandiyohi Power Coop-MN-9991</t>
  </si>
  <si>
    <t>Kankakee Valley REMC</t>
  </si>
  <si>
    <t>Kankakee Valley REMC-IN-9999</t>
  </si>
  <si>
    <t>Karnes Electric Coop Inc</t>
  </si>
  <si>
    <t>Karnes Electric Coop Inc-TX-10009</t>
  </si>
  <si>
    <t>Kaw Valley Electric Coop Inc</t>
  </si>
  <si>
    <t>Kaw Valley Electric Coop Inc-KS-10019</t>
  </si>
  <si>
    <t>Kay Electric Coop</t>
  </si>
  <si>
    <t>Kay Electric Coop-KS-10012</t>
  </si>
  <si>
    <t>Kay Electric Coop-OK-10012</t>
  </si>
  <si>
    <t>KBR Rural Public Power District-NE-10065</t>
  </si>
  <si>
    <t>Kenyon Municipal Utilities-MN-10179</t>
  </si>
  <si>
    <t>Kingman Municipal Electric Dept</t>
  </si>
  <si>
    <t>Kingman Municipal Electric Dept-KS-10321</t>
  </si>
  <si>
    <t>Kit Carson Electric Coop Inc</t>
  </si>
  <si>
    <t>Kit Carson Electric Coop Inc-CO-10378</t>
  </si>
  <si>
    <t>Kit Carson Electric Coop Inc-NM-10378</t>
  </si>
  <si>
    <t>Kiwash Electric Coop Inc</t>
  </si>
  <si>
    <t>Kiwash Electric Coop Inc-OK-10375</t>
  </si>
  <si>
    <t>La Crosse KS (City of)</t>
  </si>
  <si>
    <t>La Crosse KS (City of)-KS-10559</t>
  </si>
  <si>
    <t>La Farge Municipal Electric Co-WI-10525</t>
  </si>
  <si>
    <t>La Plata Electric Association Inc</t>
  </si>
  <si>
    <t>La Plata Electric Association Inc-CO-10539</t>
  </si>
  <si>
    <t>La Plata Electric Association Inc-NM-10539</t>
  </si>
  <si>
    <t>La Plata MO (City of)</t>
  </si>
  <si>
    <t>La Plata MO (City of)-MO-10538</t>
  </si>
  <si>
    <t>Ladd IL (Village of)</t>
  </si>
  <si>
    <t>Ladd IL (Village of)-IL-40367</t>
  </si>
  <si>
    <t>Ladoga IN (Town of)</t>
  </si>
  <si>
    <t>Ladoga IN (Town of)-IN-10568</t>
  </si>
  <si>
    <t>Lafayette AL (City of)</t>
  </si>
  <si>
    <t>Lafayette AL (City of)-AL-10570</t>
  </si>
  <si>
    <t>Lake Country Power</t>
  </si>
  <si>
    <t>Lake Country Power-MN-10697</t>
  </si>
  <si>
    <t>Lake Mills WI (City of)</t>
  </si>
  <si>
    <t>Lake Mills WI (City of)-WI-10605</t>
  </si>
  <si>
    <t>Lake Park Municipal Utilities</t>
  </si>
  <si>
    <t>Lake Park Municipal Utilities-IA-10608</t>
  </si>
  <si>
    <t>Lakeland Dept of Electric Water Utilities</t>
  </si>
  <si>
    <t>Lakeland Dept of Electric Water Utilities-FL-10623</t>
  </si>
  <si>
    <t>Lamar County Electric Coop Association</t>
  </si>
  <si>
    <t>Lamar County Electric Coop Association-OK-10649</t>
  </si>
  <si>
    <t>Lamar County Electric Coop Association-TX-10649</t>
  </si>
  <si>
    <t>Lanesboro Public Utility Commission</t>
  </si>
  <si>
    <t>Lanesboro Public Utility Commission-MN-10685</t>
  </si>
  <si>
    <t>Lawler IA (City of)</t>
  </si>
  <si>
    <t>Lawler IA (City of)-IA-10784</t>
  </si>
  <si>
    <t>Le Sueur MN (City of)</t>
  </si>
  <si>
    <t>Le Sueur MN (City of)-MN-10814</t>
  </si>
  <si>
    <t>Lee County Electric Coop Inc</t>
  </si>
  <si>
    <t>Lee County Electric Coop Inc-FL-10857</t>
  </si>
  <si>
    <t>Leland MS (City of)</t>
  </si>
  <si>
    <t>Leland MS (City of)-MS-10892</t>
  </si>
  <si>
    <t>Lewis County Rural E C A</t>
  </si>
  <si>
    <t>Lewis County Rural E C A-IL-10962</t>
  </si>
  <si>
    <t>Lewis County Rural E C A-IA-10962</t>
  </si>
  <si>
    <t>Lewis County Rural E C A-MO-10962</t>
  </si>
  <si>
    <t>Lewisburg PA (Borough of)</t>
  </si>
  <si>
    <t>Lewisburg PA (Borough of)-PA-10959</t>
  </si>
  <si>
    <t>Licking Rural Electric Inc</t>
  </si>
  <si>
    <t>Licking Rural Electric Inc-OH-10668</t>
  </si>
  <si>
    <t>Lingle WY (Town of)</t>
  </si>
  <si>
    <t>Lingle WY (Town of)-WY-11099</t>
  </si>
  <si>
    <t>Linn County Rural Electric Coop Association</t>
  </si>
  <si>
    <t>Linn County Rural Electric Coop Association-IA-11053</t>
  </si>
  <si>
    <t>Little Ocmulgee Electric Member Corp</t>
  </si>
  <si>
    <t>Little Ocmulgee Electric Member Corp-GA-26218</t>
  </si>
  <si>
    <t>Little River Electric Coop Inc</t>
  </si>
  <si>
    <t>Little River Electric Coop Inc-GA-11019</t>
  </si>
  <si>
    <t>Little River Electric Coop Inc-SC-11019</t>
  </si>
  <si>
    <t>Livermore Municipal Utility</t>
  </si>
  <si>
    <t>Livermore Municipal Utility-IA-11093</t>
  </si>
  <si>
    <t>Lodi Municipal Light &amp; Water Utilities</t>
  </si>
  <si>
    <t>Lodi Municipal Light &amp; Water Utilities-WI-11125</t>
  </si>
  <si>
    <t>Logan County Coop P &amp; L Association Inc</t>
  </si>
  <si>
    <t>Logan County Coop P &amp; L Association Inc-OH-11203</t>
  </si>
  <si>
    <t>Long Grove Municipal Electric</t>
  </si>
  <si>
    <t>Long Grove Municipal Electric-IA-11141</t>
  </si>
  <si>
    <t>Los Angeles Dept of Water &amp; Power</t>
  </si>
  <si>
    <t>Los Angeles Dept of Water &amp; Power-CA-11208</t>
  </si>
  <si>
    <t>Lucas OH (Village of)</t>
  </si>
  <si>
    <t>Lucas OH (Village of)-OH-11296</t>
  </si>
  <si>
    <t>Luling TX (City of)</t>
  </si>
  <si>
    <t>Luling TX (City of)-TX-11316</t>
  </si>
  <si>
    <t>Lynches River Electric Coop Inc</t>
  </si>
  <si>
    <t>Lynches River Electric Coop Inc-NC-11355</t>
  </si>
  <si>
    <t>Lynches River Electric Coop Inc-SC-11355</t>
  </si>
  <si>
    <t>Mabel MN (City of)</t>
  </si>
  <si>
    <t>Mabel MN (City of)-MN-11424</t>
  </si>
  <si>
    <t>Macon MO (City of)</t>
  </si>
  <si>
    <t>Macon MO (City of)-MO-11460</t>
  </si>
  <si>
    <t>Madelia MN (City of)</t>
  </si>
  <si>
    <t>Madelia MN (City of)-MN-29305</t>
  </si>
  <si>
    <t>Magnolia Electric Power Association</t>
  </si>
  <si>
    <t>Magnolia Electric Power Association-LA-11519</t>
  </si>
  <si>
    <t>Magnolia Electric Power Association-MS-11519</t>
  </si>
  <si>
    <t>Mangum Utility Authority</t>
  </si>
  <si>
    <t>Mangum Utility Authority-OK-11566</t>
  </si>
  <si>
    <t>Manitowoc Public Utilities-WI-11571</t>
  </si>
  <si>
    <t>Maquoketa Municipal Electric Utility</t>
  </si>
  <si>
    <t>Maquoketa Municipal Electric Utility-IA-11611</t>
  </si>
  <si>
    <t>Maquoketa Valley Rural Electric Coop</t>
  </si>
  <si>
    <t>Maquoketa Valley Rural Electric Coop-IL-12642</t>
  </si>
  <si>
    <t>Maquoketa Valley Rural Electric Coop-IA-12642</t>
  </si>
  <si>
    <t>Maquoketa Valley Rural Electric Coop-WI-12642</t>
  </si>
  <si>
    <t>Marlboro Electric Coop Inc</t>
  </si>
  <si>
    <t>Marlboro Electric Coop Inc-NC-11693</t>
  </si>
  <si>
    <t>Marlboro Electric Coop Inc-SC-11693</t>
  </si>
  <si>
    <t>Marshall County REMC</t>
  </si>
  <si>
    <t>Marshall County REMC-IN-11767</t>
  </si>
  <si>
    <t>Mascoutah Light &amp; Power Dept</t>
  </si>
  <si>
    <t>Mascoutah Light &amp; Power Dept-IL-11790</t>
  </si>
  <si>
    <t>Mason TX (City of)</t>
  </si>
  <si>
    <t>Mason TX (City of)-TX-11793</t>
  </si>
  <si>
    <t>McCone Electric Coop Inc</t>
  </si>
  <si>
    <t>McCone Electric Coop Inc-MT-11989</t>
  </si>
  <si>
    <t>McCormick Commission of Public Works</t>
  </si>
  <si>
    <t>McCormick Commission of Public Works-SC-12006</t>
  </si>
  <si>
    <t>McGregor Municipal Utilities</t>
  </si>
  <si>
    <t>McGregor Municipal Utilities-IA-12114</t>
  </si>
  <si>
    <t>McLeansboro IL (City of)</t>
  </si>
  <si>
    <t>McLeansboro IL (City of)-IL-12167</t>
  </si>
  <si>
    <t>Meade KS (City of)</t>
  </si>
  <si>
    <t>Meade KS (City of)-KS-12242</t>
  </si>
  <si>
    <t>Mecklenburg Electric Coop</t>
  </si>
  <si>
    <t>Mecklenburg Electric Coop-NC-12260</t>
  </si>
  <si>
    <t>Mecklenburg Electric Coop-VA-12260</t>
  </si>
  <si>
    <t>Medina Electric Coop Inc</t>
  </si>
  <si>
    <t>Medina Electric Coop Inc-TX-12268</t>
  </si>
  <si>
    <t>Menard Electric Coop-IL-12395</t>
  </si>
  <si>
    <t>Mesa Electric Utility AZ (City of)</t>
  </si>
  <si>
    <t>Mesa Electric Utility AZ (City of)-AZ-12351</t>
  </si>
  <si>
    <t>Metropolis IL (City of)</t>
  </si>
  <si>
    <t>Metropolis IL (City of)-IL-12388</t>
  </si>
  <si>
    <t>Metropolitan Edison Co</t>
  </si>
  <si>
    <t>Metropolitan Edison Co-MD-12390</t>
  </si>
  <si>
    <t>Metropolitan Edison Co-NJ-12390</t>
  </si>
  <si>
    <t>Metropolitan Edison Co-PA-12390</t>
  </si>
  <si>
    <t>Miami Cass County REMC</t>
  </si>
  <si>
    <t>Miami Cass County REMC-IN-12406</t>
  </si>
  <si>
    <t>Mid Carolina Electric Coop Inc</t>
  </si>
  <si>
    <t>Mid Carolina Electric Coop Inc-SC-12462</t>
  </si>
  <si>
    <t>Mid Ohio Energy Coop Inc</t>
  </si>
  <si>
    <t>Mid Ohio Energy Coop Inc-OH-36189</t>
  </si>
  <si>
    <t>Mid South Electric Coop Association</t>
  </si>
  <si>
    <t>Mid South Electric Coop Association-TX-12452</t>
  </si>
  <si>
    <t>Midwest Electric Member Corp</t>
  </si>
  <si>
    <t>Midwest Electric Member Corp-NE-12539</t>
  </si>
  <si>
    <t>Midwest Energy Coop</t>
  </si>
  <si>
    <t>Midwest Energy Coop-IN-12377</t>
  </si>
  <si>
    <t>Midwest Energy Coop-MI-12377</t>
  </si>
  <si>
    <t>Midwest Energy Coop-OH-12377</t>
  </si>
  <si>
    <t>Milan Municipal Electric Light Dept</t>
  </si>
  <si>
    <t>Milan Municipal Electric Light Dept-OH-12533</t>
  </si>
  <si>
    <t>Mille Lacs Electric Coop</t>
  </si>
  <si>
    <t>Mille Lacs Electric Coop-MN-12546</t>
  </si>
  <si>
    <t>Minden Light &amp; Power Dept</t>
  </si>
  <si>
    <t>Minden Light &amp; Power Dept-NE-12626</t>
  </si>
  <si>
    <t>Mississippi Power Co-AL-12686</t>
  </si>
  <si>
    <t>Mississippi Power Co-LA-12686</t>
  </si>
  <si>
    <t>Mississippi Power Co-MS-12686</t>
  </si>
  <si>
    <t>Mohave Electric Coop Inc</t>
  </si>
  <si>
    <t>Mohave Electric Coop Inc-AZ-21538</t>
  </si>
  <si>
    <t>Mohave Electric Coop Inc-CA-21538</t>
  </si>
  <si>
    <t>Mohave Electric Coop Inc-NV-21538</t>
  </si>
  <si>
    <t>Monroe City MO (City of)</t>
  </si>
  <si>
    <t>Monroe City MO (City of)-MO-12802</t>
  </si>
  <si>
    <t>Monroe County Electric Coop Inc</t>
  </si>
  <si>
    <t>Monroe County Electric Coop Inc-IL-12803</t>
  </si>
  <si>
    <t>Monroe County Electric Coop Inc-MO-12803</t>
  </si>
  <si>
    <t>Montpelier OH (Village of)</t>
  </si>
  <si>
    <t>Montpelier OH (Village of)-OH-12861</t>
  </si>
  <si>
    <t>Moore Haven FL (City of)</t>
  </si>
  <si>
    <t>Moore Haven FL (City of)-FL-12876</t>
  </si>
  <si>
    <t>Mor Gran Sou Electric Coop Inc</t>
  </si>
  <si>
    <t>Mor Gran Sou Electric Coop Inc-ND-12899</t>
  </si>
  <si>
    <t>Mor Gran Sou Electric Coop Inc-SD-12899</t>
  </si>
  <si>
    <t>Moran KS (City of)</t>
  </si>
  <si>
    <t>Moran KS (City of)-KS-12909</t>
  </si>
  <si>
    <t>Morgan City Corp</t>
  </si>
  <si>
    <t>Morgan City Corp-UT-12928</t>
  </si>
  <si>
    <t>Morgan County Rural Electric Association</t>
  </si>
  <si>
    <t>Morgan County Rural Electric Association-CO-12860</t>
  </si>
  <si>
    <t>Mount Hope KS (City of)</t>
  </si>
  <si>
    <t>Mount Hope KS (City of)-KS-13035</t>
  </si>
  <si>
    <t>Mount Horeb WI (Village of)</t>
  </si>
  <si>
    <t>Mount Horeb WI (Village of)-WI-13036</t>
  </si>
  <si>
    <t>Mountain Parks Electric Inc</t>
  </si>
  <si>
    <t>Mountain Parks Electric Inc-CO-13050</t>
  </si>
  <si>
    <t>Mountain Parks Electric Inc-WY-13050</t>
  </si>
  <si>
    <t>Mountain View Electric Association Inc</t>
  </si>
  <si>
    <t>Mountain View Electric Association Inc-CO-13058</t>
  </si>
  <si>
    <t>MT Pleasant Municipal Utilities</t>
  </si>
  <si>
    <t>MT Pleasant Municipal Utilities-IA-13038</t>
  </si>
  <si>
    <t>Mulberry KS (City of)</t>
  </si>
  <si>
    <t>Mulberry KS (City of)-KS-11206</t>
  </si>
  <si>
    <t>Mulberry KS (City of)-MO-11206</t>
  </si>
  <si>
    <t>Navarro County Electric Coop Inc</t>
  </si>
  <si>
    <t>Navarro County Electric Coop Inc-TX-13332</t>
  </si>
  <si>
    <t>Navasota Valley Electric Coop Inc</t>
  </si>
  <si>
    <t>Navasota Valley Electric Coop Inc-TX-16146</t>
  </si>
  <si>
    <t>Nevada Power Co-AZ-13407</t>
  </si>
  <si>
    <t>Nevada Power Co-CA-13407</t>
  </si>
  <si>
    <t>Nevada Power Co-NV-13407</t>
  </si>
  <si>
    <t>New Glarus Municipal Light &amp; Water WKS</t>
  </si>
  <si>
    <t>New Glarus Municipal Light &amp; Water WKS-WI-13438</t>
  </si>
  <si>
    <t>New Holstein Public Utilities</t>
  </si>
  <si>
    <t>New Holstein Public Utilities-WI-13448</t>
  </si>
  <si>
    <t>New Prague Municipal Utilities Commission</t>
  </si>
  <si>
    <t>New Prague Municipal Utilities Commission-MN-13480</t>
  </si>
  <si>
    <t>New Ulm Public Utilities Commission</t>
  </si>
  <si>
    <t>New Ulm Public Utilities Commission-MN-13488</t>
  </si>
  <si>
    <t>New York State Electric &amp; Gas Corp</t>
  </si>
  <si>
    <t>New York State Electric &amp; Gas Corp-CT-13511</t>
  </si>
  <si>
    <t>New York State Electric &amp; Gas Corp-MA-13511</t>
  </si>
  <si>
    <t>New York State Electric &amp; Gas Corp-NY-13511</t>
  </si>
  <si>
    <t>New York State Electric &amp; Gas Corp-PA-13511</t>
  </si>
  <si>
    <t>New York State Electric &amp; Gas Corp-VT-13511</t>
  </si>
  <si>
    <t>Newberry Electric Coop Inc</t>
  </si>
  <si>
    <t>Newberry Electric Coop Inc-SC-13524</t>
  </si>
  <si>
    <t>Newberry Water &amp; Light Board</t>
  </si>
  <si>
    <t>Newberry Water &amp; Light Board-MI-13525</t>
  </si>
  <si>
    <t>Newton County REMC</t>
  </si>
  <si>
    <t>Newton County REMC-IL-13566</t>
  </si>
  <si>
    <t>Newton County REMC-IN-13566</t>
  </si>
  <si>
    <t>Nishnabotna Valley Rural Electric Coop</t>
  </si>
  <si>
    <t>Nishnabotna Valley Rural Electric Coop-IA-13675</t>
  </si>
  <si>
    <t>Noble County REMC</t>
  </si>
  <si>
    <t>Noble County REMC-IN-13647</t>
  </si>
  <si>
    <t>North Branch Water &amp; Light Commission</t>
  </si>
  <si>
    <t>North Branch Water &amp; Light Commission-MN-13681</t>
  </si>
  <si>
    <t>North Central Missouri Electric Coop Inc</t>
  </si>
  <si>
    <t>North Central Missouri Electric Coop Inc-IA-13690</t>
  </si>
  <si>
    <t>North Central Missouri Electric Coop Inc-MO-13690</t>
  </si>
  <si>
    <t>North Plains Electric Coop Inc-OK-13757</t>
  </si>
  <si>
    <t>North Plains Electric Coop Inc-TX-13757</t>
  </si>
  <si>
    <t>Northern Electric Coop Inc (MT)</t>
  </si>
  <si>
    <t>Northern Electric Coop Inc (MT)-MT-13749</t>
  </si>
  <si>
    <t>Northern Neck Electric Coop Inc</t>
  </si>
  <si>
    <t>Northern Neck Electric Coop Inc-MD-13762</t>
  </si>
  <si>
    <t>Northern Neck Electric Coop Inc-VA-13762</t>
  </si>
  <si>
    <t>Northfork Electric Coop Inc</t>
  </si>
  <si>
    <t>Northfork Electric Coop Inc-OK-13838</t>
  </si>
  <si>
    <t>Northwestern Electric Coop Inc</t>
  </si>
  <si>
    <t>Northwestern Electric Coop Inc-KS-13807</t>
  </si>
  <si>
    <t>Northwestern Electric Coop Inc-OK-13807</t>
  </si>
  <si>
    <t>Northwestern RECC Inc</t>
  </si>
  <si>
    <t>Northwestern RECC Inc-NY-40293</t>
  </si>
  <si>
    <t>Northwestern RECC Inc-PA-40293</t>
  </si>
  <si>
    <t>Norton KS (City of)</t>
  </si>
  <si>
    <t>Norton KS (City of)-KS-13819</t>
  </si>
  <si>
    <t>Nueces Electric Coop Inc</t>
  </si>
  <si>
    <t>Nueces Electric Coop Inc-TX-13830</t>
  </si>
  <si>
    <t>Oak City NC (Town of)</t>
  </si>
  <si>
    <t>Oak City NC (Town of)-NC-13931</t>
  </si>
  <si>
    <t>Oberlin KS (City of)</t>
  </si>
  <si>
    <t>Oberlin KS (City of)-KS-13948</t>
  </si>
  <si>
    <t>Oberlin OH (City of)</t>
  </si>
  <si>
    <t>Oberlin OH (City of)-OH-13949</t>
  </si>
  <si>
    <t>Ocala FL (City of)</t>
  </si>
  <si>
    <t>Ocala FL (City of)-FL-13955</t>
  </si>
  <si>
    <t>Oconee Electric Member Corp</t>
  </si>
  <si>
    <t>Oconee Electric Member Corp-GA-13962</t>
  </si>
  <si>
    <t>Oconto Falls Water &amp; Light Commission</t>
  </si>
  <si>
    <t>Oconto Falls Water &amp; Light Commission-WI-13965</t>
  </si>
  <si>
    <t>Okefenoke Rural Electric Member Corp</t>
  </si>
  <si>
    <t>Okefenoke Rural Electric Member Corp-FL-31833</t>
  </si>
  <si>
    <t>Okefenoke Rural Electric Member Corp-GA-31833</t>
  </si>
  <si>
    <t>Orange County REMC</t>
  </si>
  <si>
    <t>Orange County REMC-IN-14160</t>
  </si>
  <si>
    <t>Orleans VT (Village of)</t>
  </si>
  <si>
    <t>Orleans VT (Village of)-VT-14261</t>
  </si>
  <si>
    <t>Osawatomie KS (City of)</t>
  </si>
  <si>
    <t>Osawatomie KS (City of)-KS-14203</t>
  </si>
  <si>
    <t>Osborne KS (City of)</t>
  </si>
  <si>
    <t>Osborne KS (City of)-KS-14214</t>
  </si>
  <si>
    <t>Osceola AR (City of)</t>
  </si>
  <si>
    <t>Osceola AR (City of)-AR-14216</t>
  </si>
  <si>
    <t>Otsego Electric Coop Inc</t>
  </si>
  <si>
    <t>Otsego Electric Coop Inc-NY-14267</t>
  </si>
  <si>
    <t>Owatonna Public Utilities</t>
  </si>
  <si>
    <t>Owatonna Public Utilities-MN-14246</t>
  </si>
  <si>
    <t>Oxford KS (City of)</t>
  </si>
  <si>
    <t>Oxford KS (City of)-KS-14276</t>
  </si>
  <si>
    <t>PacifiCorp-CA-14354</t>
  </si>
  <si>
    <t>PacifiCorp-CO-14354</t>
  </si>
  <si>
    <t>PacifiCorp-ID-14354</t>
  </si>
  <si>
    <t>PacifiCorp-MT-14354</t>
  </si>
  <si>
    <t>PacifiCorp-NV-14354</t>
  </si>
  <si>
    <t>Oregon</t>
  </si>
  <si>
    <t>OR</t>
  </si>
  <si>
    <t>PacifiCorp-OR-14354</t>
  </si>
  <si>
    <t>PacifiCorp-UT-14354</t>
  </si>
  <si>
    <t>Washington</t>
  </si>
  <si>
    <t>WA</t>
  </si>
  <si>
    <t>PacifiCorp-WA-14354</t>
  </si>
  <si>
    <t>PacifiCorp-WY-14354</t>
  </si>
  <si>
    <t>Palmetto GA (City of)</t>
  </si>
  <si>
    <t>Palmetto GA (City of)-GA-14396</t>
  </si>
  <si>
    <t>Palo Alto CA (City of)</t>
  </si>
  <si>
    <t>Palo Alto CA (City of)-CA-14401</t>
  </si>
  <si>
    <t>Panhandle Rural Electric Member Association</t>
  </si>
  <si>
    <t>Panhandle Rural Electric Member Association-NE-14426</t>
  </si>
  <si>
    <t>Paragonah Municipal Power</t>
  </si>
  <si>
    <t>Paragonah Municipal Power-UT-14443</t>
  </si>
  <si>
    <t>Paris MO (City of)</t>
  </si>
  <si>
    <t>Paris MO (City of)-MO-14456</t>
  </si>
  <si>
    <t>Parke County REMC</t>
  </si>
  <si>
    <t>Parke County REMC-IN-14471</t>
  </si>
  <si>
    <t>Paullina IA (City of)</t>
  </si>
  <si>
    <t>Paullina IA (City of)-IA-14577</t>
  </si>
  <si>
    <t>Paw Paw MI (Village of)</t>
  </si>
  <si>
    <t>Paw Paw MI (Village of)-MI-14581</t>
  </si>
  <si>
    <t>Payson City Corp</t>
  </si>
  <si>
    <t>Payson City Corp-UT-14600</t>
  </si>
  <si>
    <t>Pea River Electric Coop</t>
  </si>
  <si>
    <t>Pea River Electric Coop-AL-14602</t>
  </si>
  <si>
    <t>Pea River Electric Coop-GA-14602</t>
  </si>
  <si>
    <t>Peabody Municipal Light Plant</t>
  </si>
  <si>
    <t>Peabody Municipal Light Plant-MA-14605</t>
  </si>
  <si>
    <t>Pearl River Valley Electric Power Association</t>
  </si>
  <si>
    <t>Pearl River Valley Electric Power Association-LA-14563</t>
  </si>
  <si>
    <t>Pearl River Valley Electric Power Association-MS-14563</t>
  </si>
  <si>
    <t>Pedernales Electric Coop Inc</t>
  </si>
  <si>
    <t>Pedernales Electric Coop Inc-TX-14626</t>
  </si>
  <si>
    <t>Pee Dee Electric Coop Inc</t>
  </si>
  <si>
    <t>Pee Dee Electric Coop Inc-NC-14557</t>
  </si>
  <si>
    <t>Pee Dee Electric Coop Inc-SC-14557</t>
  </si>
  <si>
    <t>Pee Dee Electric Member Corp</t>
  </si>
  <si>
    <t>Pee Dee Electric Member Corp-NC-14717</t>
  </si>
  <si>
    <t>Pee Dee Electric Member Corp-SC-14717</t>
  </si>
  <si>
    <t>Pella Coop Electric Association</t>
  </si>
  <si>
    <t>Pella Coop Electric Association-IA-26765</t>
  </si>
  <si>
    <t>Pennsylvania Power Co</t>
  </si>
  <si>
    <t>Pennsylvania Power Co-PA-14716</t>
  </si>
  <si>
    <t>Piedmont Electric Member Corp</t>
  </si>
  <si>
    <t>Piedmont Electric Member Corp-NC-15023</t>
  </si>
  <si>
    <t>Pine Bluffs WY (City of)</t>
  </si>
  <si>
    <t>Pine Bluffs WY (City of)-WY-15051</t>
  </si>
  <si>
    <t>Pioneer Rural Electric Coop Inc</t>
  </si>
  <si>
    <t>Pioneer Rural Electric Coop Inc-IN-15054</t>
  </si>
  <si>
    <t>Pioneer Rural Electric Coop Inc-OH-15054</t>
  </si>
  <si>
    <t>Pitt &amp; Greene Electric Member Corp</t>
  </si>
  <si>
    <t>Pitt &amp; Greene Electric Member Corp-NC-14857</t>
  </si>
  <si>
    <t>Pomona KS (City of)</t>
  </si>
  <si>
    <t>Pomona KS (City of)-KS-15201</t>
  </si>
  <si>
    <t>Potomac Edison Co (The)</t>
  </si>
  <si>
    <t>Potomac Edison Co (The)-MD-15263</t>
  </si>
  <si>
    <t>Potomac Edison Co (The)-PA-15263</t>
  </si>
  <si>
    <t>Potomac Edison Co (The)-VA-15263</t>
  </si>
  <si>
    <t>Potomac Edison Co (The)-WV-15263</t>
  </si>
  <si>
    <t>PPL Electric Utilities Corp-MD-14715</t>
  </si>
  <si>
    <t>PPL Electric Utilities Corp-NY-14715</t>
  </si>
  <si>
    <t>PPL Electric Utilities Corp-PA-14715</t>
  </si>
  <si>
    <t>Prairie Du Sac Municipal Electric Dept</t>
  </si>
  <si>
    <t>Prairie Du Sac Municipal Electric Dept-WI-15312</t>
  </si>
  <si>
    <t>Prairie Land Electric Coop Inc-CO-13799</t>
  </si>
  <si>
    <t>Prairie Land Electric Coop Inc-KS-13799</t>
  </si>
  <si>
    <t>Prescott KS (City of)</t>
  </si>
  <si>
    <t>Prescott KS (City of)-KS-15336</t>
  </si>
  <si>
    <t>Preston IA (City of)</t>
  </si>
  <si>
    <t>Preston IA (City of)-IA-15349</t>
  </si>
  <si>
    <t>Prince George Electric Coop</t>
  </si>
  <si>
    <t>Prince George Electric Coop-VA-15410</t>
  </si>
  <si>
    <t>Public Service Co of Colorado-CO-15466</t>
  </si>
  <si>
    <t>Public Service Co of Colorado-NM-15466</t>
  </si>
  <si>
    <t>Public Service Co of Colorado-UT-15466</t>
  </si>
  <si>
    <t>Radiant Electric Coop Inc</t>
  </si>
  <si>
    <t>Radiant Electric Coop Inc-KS-15621</t>
  </si>
  <si>
    <t>Radium KS (City of)</t>
  </si>
  <si>
    <t>Radium KS (City of)-KS-26894</t>
  </si>
  <si>
    <t>Ralls County Electric Coop-IL-15672</t>
  </si>
  <si>
    <t>Ralls County Electric Coop-MO-15672</t>
  </si>
  <si>
    <t>Rappahannock Electric Coop-VA-40228</t>
  </si>
  <si>
    <t>Rappahannock Electric Coop-WV-40228</t>
  </si>
  <si>
    <t>Rayle Electric Membership Corp</t>
  </si>
  <si>
    <t>Rayle Electric Membership Corp-GA-15700</t>
  </si>
  <si>
    <t>Rayle Electric Membership Corp-SC-15700</t>
  </si>
  <si>
    <t>Reading MA (Town of)</t>
  </si>
  <si>
    <t>Reading MA (Town of)-MA-15748</t>
  </si>
  <si>
    <t>Redding Electric Utility</t>
  </si>
  <si>
    <t>Redding Electric Utility-CA-15783</t>
  </si>
  <si>
    <t>Reedy Creek Improvement District</t>
  </si>
  <si>
    <t>Reedy Creek Improvement District-FL-15776</t>
  </si>
  <si>
    <t>Republic OH (Village of)</t>
  </si>
  <si>
    <t>Republic OH (Village of)-OH-15865</t>
  </si>
  <si>
    <t>Rich Hill MO (City of)</t>
  </si>
  <si>
    <t>Rich Hill MO (City of)-MO-15943</t>
  </si>
  <si>
    <t>River Falls WI (City of)</t>
  </si>
  <si>
    <t>River Falls WI (City of)-WI-16082</t>
  </si>
  <si>
    <t>Riverland Energy Coop</t>
  </si>
  <si>
    <t>Riverland Energy Coop-MN-16060</t>
  </si>
  <si>
    <t>Riverland Energy Coop-WI-16060</t>
  </si>
  <si>
    <t>Riverton IL (Village of)</t>
  </si>
  <si>
    <t>Riverton IL (Village of)-IL-16092</t>
  </si>
  <si>
    <t>Roanoke Electric Member Corp</t>
  </si>
  <si>
    <t>Roanoke Electric Member Corp-NC-16101</t>
  </si>
  <si>
    <t>Roanoke Electric Member Corp-VA-16101</t>
  </si>
  <si>
    <t>Rochester Dept Public Utilities</t>
  </si>
  <si>
    <t>Rochester Dept Public Utilities-MN-16181</t>
  </si>
  <si>
    <t>Rochester Gas &amp; Electric Corp</t>
  </si>
  <si>
    <t>Rochester Gas &amp; Electric Corp-NY-16183</t>
  </si>
  <si>
    <t>Rock County Electric Coop Association</t>
  </si>
  <si>
    <t>Rock County Electric Coop Association-IL-16196</t>
  </si>
  <si>
    <t>Rock County Electric Coop Association-WI-16196</t>
  </si>
  <si>
    <t>Roodhouse Municipal Electric Utility</t>
  </si>
  <si>
    <t>Roodhouse Municipal Electric Utility-IL-16269</t>
  </si>
  <si>
    <t>Rushford MN (City of)</t>
  </si>
  <si>
    <t>Rushford MN (City of)-MN-16427</t>
  </si>
  <si>
    <t>Sabetha KS (City of)</t>
  </si>
  <si>
    <t>Sabetha KS (City of)-KS-16518</t>
  </si>
  <si>
    <t>Sac Osage Electric Coop Inc</t>
  </si>
  <si>
    <t>Sac Osage Electric Coop Inc-MO-16511</t>
  </si>
  <si>
    <t>Sacramento Municipal Utility District-CA-16534</t>
  </si>
  <si>
    <t>Sam Houston Electric Coop Inc</t>
  </si>
  <si>
    <t>Sam Houston Electric Coop Inc-TX-16613</t>
  </si>
  <si>
    <t>San Bernard Electric Coop Inc</t>
  </si>
  <si>
    <t>San Bernard Electric Coop Inc-TX-16638</t>
  </si>
  <si>
    <t>Sandersville GA (City of)</t>
  </si>
  <si>
    <t>Sandersville GA (City of)-GA-16637</t>
  </si>
  <si>
    <t>Santee Electric Coop Inc</t>
  </si>
  <si>
    <t>Santee Electric Coop Inc-SC-16606</t>
  </si>
  <si>
    <t>Sauk City Utilities WI (Village of)</t>
  </si>
  <si>
    <t>Sauk City Utilities WI (Village of)-WI-16680</t>
  </si>
  <si>
    <t>Savonburg KS (City of)</t>
  </si>
  <si>
    <t>Savonburg KS (City of)-KS-16876</t>
  </si>
  <si>
    <t>Scenic Rivers Energy Coop</t>
  </si>
  <si>
    <t>Scenic Rivers Energy Coop-IL-16740</t>
  </si>
  <si>
    <t>Scenic Rivers Energy Coop-IA-16740</t>
  </si>
  <si>
    <t>Scenic Rivers Energy Coop-WI-16740</t>
  </si>
  <si>
    <t>Schulenburg Utilities</t>
  </si>
  <si>
    <t>Schulenburg Utilities-TX-16765</t>
  </si>
  <si>
    <t>Schuylkill Haven PA (Borough of)</t>
  </si>
  <si>
    <t>Schuylkill Haven PA (Borough of)-PA-16780</t>
  </si>
  <si>
    <t>Sharon Springs KS (City of)</t>
  </si>
  <si>
    <t>Sharon Springs KS (City of)-KS-16988</t>
  </si>
  <si>
    <t>Shelbina MO (City of)</t>
  </si>
  <si>
    <t>Shelbina MO (City of)-MO-17035</t>
  </si>
  <si>
    <t>Shrewsbury Electric Lighting Plant</t>
  </si>
  <si>
    <t>Shrewsbury Electric Lighting Plant-MA-17127</t>
  </si>
  <si>
    <t>Slinger WI (Village of)</t>
  </si>
  <si>
    <t>Slinger WI (Village of)-WI-17324</t>
  </si>
  <si>
    <t>Smethport PA (Borough of)</t>
  </si>
  <si>
    <t>Smethport PA (Borough of)-PA-17337</t>
  </si>
  <si>
    <t>Smithville TX (City of)</t>
  </si>
  <si>
    <t>Smithville TX (City of)-TX-17453</t>
  </si>
  <si>
    <t>South Alabama Electric Coop Inc</t>
  </si>
  <si>
    <t>South Alabama Electric Coop Inc-AL-17534</t>
  </si>
  <si>
    <t>South Carolina Electric &amp; Gas Co</t>
  </si>
  <si>
    <t>South Carolina Electric &amp; Gas Co-GA-17539</t>
  </si>
  <si>
    <t>South Carolina Electric &amp; Gas Co-SC-17539</t>
  </si>
  <si>
    <t>South Central Electric Association</t>
  </si>
  <si>
    <t>South Central Electric Association-MN-17550</t>
  </si>
  <si>
    <t>South Central Indiana REMC-IN-12929</t>
  </si>
  <si>
    <t>Southeastern Indiana REMC</t>
  </si>
  <si>
    <t>Southeastern Indiana REMC-IN-17599</t>
  </si>
  <si>
    <t>Southeastern Indiana REMC-KY-17599</t>
  </si>
  <si>
    <t>Southern Illinois Electric Coop</t>
  </si>
  <si>
    <t>Southern Illinois Electric Coop-IL-17631</t>
  </si>
  <si>
    <t>Southern Illinois Electric Coop-KY-17631</t>
  </si>
  <si>
    <t>Southern Illinois Electric Coop-MO-17631</t>
  </si>
  <si>
    <t>Southern Indiana Gas &amp; Electric Co</t>
  </si>
  <si>
    <t>Southern Indiana Gas &amp; Electric Co-IL-17633</t>
  </si>
  <si>
    <t>Southern Indiana Gas &amp; Electric Co-IN-17633</t>
  </si>
  <si>
    <t>Southern Indiana Gas &amp; Electric Co-KY-17633</t>
  </si>
  <si>
    <t>Southern Indiana Rural Electric Coop Inc</t>
  </si>
  <si>
    <t>Southern Indiana Rural Electric Coop Inc-IN-19445</t>
  </si>
  <si>
    <t>Southern Indiana Rural Electric Coop Inc-KY-19445</t>
  </si>
  <si>
    <t>Southern Pine Electric Coop Inc</t>
  </si>
  <si>
    <t>Southern Pine Electric Coop Inc-AL-17646</t>
  </si>
  <si>
    <t>Southern Pine Electric Coop Inc-FL-17646</t>
  </si>
  <si>
    <t>Southern Pine Electric Power Association</t>
  </si>
  <si>
    <t>Southern Pine Electric Power Association-MS-17647</t>
  </si>
  <si>
    <t>Southside Electric Coop Inc</t>
  </si>
  <si>
    <t>Southside Electric Coop Inc-VA-21244</t>
  </si>
  <si>
    <t>Southwest Iowa Rural Electric Coop</t>
  </si>
  <si>
    <t>Southwest Iowa Rural Electric Coop-IA-49986</t>
  </si>
  <si>
    <t>Southwest Iowa Rural Electric Coop-MO-49986</t>
  </si>
  <si>
    <t>Southwest Mississippi E P A</t>
  </si>
  <si>
    <t>Southwest Mississippi E P A-LA-17683</t>
  </si>
  <si>
    <t>Southwest Mississippi E P A-MS-17683</t>
  </si>
  <si>
    <t>Southwest Rural Electric Association Inc</t>
  </si>
  <si>
    <t>Southwest Rural Electric Association Inc-OK-17681</t>
  </si>
  <si>
    <t>Southwest Rural Electric Association Inc-TX-17681</t>
  </si>
  <si>
    <t>Southwestern Electric Coop Inc (IL)</t>
  </si>
  <si>
    <t>Southwestern Electric Coop Inc (IL)-IL-17697</t>
  </si>
  <si>
    <t>Spring Grove MN (City of)</t>
  </si>
  <si>
    <t>Spring Grove MN (City of)-MN-17823</t>
  </si>
  <si>
    <t>Spring Valley Public Utilities Commission</t>
  </si>
  <si>
    <t>Spring Valley Public Utilities Commission-MN-17824</t>
  </si>
  <si>
    <t>Springfield Public Utilities Commission</t>
  </si>
  <si>
    <t>Springfield Public Utilities Commission-MN-17836</t>
  </si>
  <si>
    <t>St Croix Electric Coop</t>
  </si>
  <si>
    <t>St Croix Electric Coop-MN-17868</t>
  </si>
  <si>
    <t>St Croix Electric Coop-WI-17868</t>
  </si>
  <si>
    <t>St Francis KS (City of)</t>
  </si>
  <si>
    <t>St Francis KS (City of)-KS-17872</t>
  </si>
  <si>
    <t>St John KS (City of)</t>
  </si>
  <si>
    <t>St John KS (City of)-KS-17879</t>
  </si>
  <si>
    <t>Stafford KS (City of)</t>
  </si>
  <si>
    <t>Stafford KS (City of)-KS-17924</t>
  </si>
  <si>
    <t>Stanberry MO (City of)</t>
  </si>
  <si>
    <t>Stanberry MO (City of)-MO-17946</t>
  </si>
  <si>
    <t>Stanhope Municipal Electric Utility</t>
  </si>
  <si>
    <t>Stanhope Municipal Electric Utility-IA-27269</t>
  </si>
  <si>
    <t>Steele Waseca Coop Electric</t>
  </si>
  <si>
    <t>Steele Waseca Coop Electric-MN-18047</t>
  </si>
  <si>
    <t>Steuben Rural Electric Coop Inc</t>
  </si>
  <si>
    <t>Steuben Rural Electric Coop Inc-NY-18102</t>
  </si>
  <si>
    <t>Steuben Rural Electric Coop Inc-PA-18102</t>
  </si>
  <si>
    <t>Story City IA (City of)</t>
  </si>
  <si>
    <t>Story City IA (City of)-IA-18177</t>
  </si>
  <si>
    <t>Stratford IA (City of)</t>
  </si>
  <si>
    <t>Stratford IA (City of)-IA-18201</t>
  </si>
  <si>
    <t>Stuart Municipal Utility</t>
  </si>
  <si>
    <t>Stuart Municipal Utility-IA-18231</t>
  </si>
  <si>
    <t>Sullivan Municipal Utilities (IL)</t>
  </si>
  <si>
    <t>Sullivan Municipal Utilities (IL)-IL-18277</t>
  </si>
  <si>
    <t>Sumter Electric Coop Inc</t>
  </si>
  <si>
    <t>Sumter Electric Coop Inc-FL-18304</t>
  </si>
  <si>
    <t>Sun River Electric Coop Inc</t>
  </si>
  <si>
    <t>Sun River Electric Coop Inc-MT-18401</t>
  </si>
  <si>
    <t>Surry Yadkin Electric Member Corp</t>
  </si>
  <si>
    <t>Surry Yadkin Electric Member Corp-NC-18339</t>
  </si>
  <si>
    <t>Sussex Rural Electric Coop Inc-NJ-40299</t>
  </si>
  <si>
    <t>Sussex Rural Electric Coop Inc-NY-40299</t>
  </si>
  <si>
    <t>Suwannee Valley Electric Coop Inc</t>
  </si>
  <si>
    <t>Suwannee Valley Electric Coop Inc-FL-18360</t>
  </si>
  <si>
    <t>Suwannee Valley Electric Coop Inc-GA-18360</t>
  </si>
  <si>
    <t>Swisher Electric Coop Inc</t>
  </si>
  <si>
    <t>Swisher Electric Coop Inc-TX-18199</t>
  </si>
  <si>
    <t>T I P Rural Electric Coop</t>
  </si>
  <si>
    <t>T I P Rural Electric Coop-IA-18446</t>
  </si>
  <si>
    <t>Tallapoosa River Electric Coop Inc</t>
  </si>
  <si>
    <t>Tallapoosa River Electric Coop Inc-AL-18203</t>
  </si>
  <si>
    <t>Tallapoosa River Electric Coop Inc-GA-18203</t>
  </si>
  <si>
    <t>Taylor Electric Coop (WI)</t>
  </si>
  <si>
    <t>Taylor Electric Coop (WI)-WI-18383</t>
  </si>
  <si>
    <t>Three Notch Electric Member Corp</t>
  </si>
  <si>
    <t>Three Notch Electric Member Corp-AL-18499</t>
  </si>
  <si>
    <t>Three Notch Electric Member Corp-FL-18499</t>
  </si>
  <si>
    <t>Three Notch Electric Member Corp-GA-18499</t>
  </si>
  <si>
    <t>Tideland Electric Member Corp-NC-19108</t>
  </si>
  <si>
    <t>Tipmont Rural Electric Member Corp</t>
  </si>
  <si>
    <t>Tipmont Rural Electric Member Corp-IN-18940</t>
  </si>
  <si>
    <t>Tipton IA (City of)</t>
  </si>
  <si>
    <t>Tipton IA (City of)-IA-18947</t>
  </si>
  <si>
    <t>Tohono Oodham Utility Authority</t>
  </si>
  <si>
    <t>Tohono Oodham Utility Authority-AZ-14543</t>
  </si>
  <si>
    <t>Toledo Edison Co (The)</t>
  </si>
  <si>
    <t>Toledo Edison Co (The)-IN-18997</t>
  </si>
  <si>
    <t>Toledo Edison Co (The)-OH-18997</t>
  </si>
  <si>
    <t>Tombigbee Electric Coop Inc</t>
  </si>
  <si>
    <t>Tombigbee Electric Coop Inc-AL-19027</t>
  </si>
  <si>
    <t>Tongue River Electric Coop Inc</t>
  </si>
  <si>
    <t>Tongue River Electric Coop Inc-MT-19022</t>
  </si>
  <si>
    <t>Tongue River Electric Coop Inc-WY-19022</t>
  </si>
  <si>
    <t>Trempealeau Municipal Electric</t>
  </si>
  <si>
    <t>Trempealeau Municipal Electric-WI-19114</t>
  </si>
  <si>
    <t>Trenton NE (City of)</t>
  </si>
  <si>
    <t>Trenton NE (City of)-NE-18954</t>
  </si>
  <si>
    <t>Tri County Electric Coop Inc (IL)</t>
  </si>
  <si>
    <t>Tri County Electric Coop Inc (IL)-IL-18955</t>
  </si>
  <si>
    <t>Tri County Electric Coop Inc (OK)</t>
  </si>
  <si>
    <t>Tri County Electric Coop Inc (OK)-CO-19160</t>
  </si>
  <si>
    <t>Tri County Electric Coop Inc (OK)-KS-19160</t>
  </si>
  <si>
    <t>Tri County Electric Coop Inc (OK)-NM-19160</t>
  </si>
  <si>
    <t>Tri County Electric Coop Inc (OK)-OK-19160</t>
  </si>
  <si>
    <t>Tri County Electric Coop Inc (OK)-TX-19160</t>
  </si>
  <si>
    <t>Tri County Electric Membership Corp (GA)</t>
  </si>
  <si>
    <t>Tri County Electric Membership Corp (GA)-GA-18956</t>
  </si>
  <si>
    <t>Trinity Valley Electric Coop Inc</t>
  </si>
  <si>
    <t>Trinity Valley Electric Coop Inc-TX-18976</t>
  </si>
  <si>
    <t>Troy Municipal Electric Utility</t>
  </si>
  <si>
    <t>Troy Municipal Electric Utility-IN-19227</t>
  </si>
  <si>
    <t>Twin County Electric Power Association</t>
  </si>
  <si>
    <t>Twin County Electric Power Association-AR-18961</t>
  </si>
  <si>
    <t>Twin County Electric Power Association-LA-18961</t>
  </si>
  <si>
    <t>Twin County Electric Power Association-MS-18961</t>
  </si>
  <si>
    <t>Twin Valley Electric Coop Inc</t>
  </si>
  <si>
    <t>Twin Valley Electric Coop Inc-KS-18962</t>
  </si>
  <si>
    <t>Two Rivers WI (City of)</t>
  </si>
  <si>
    <t>Two Rivers WI (City of)-WI-19324</t>
  </si>
  <si>
    <t>Union City MI (City of)</t>
  </si>
  <si>
    <t>Union City MI (City of)-MI-19432</t>
  </si>
  <si>
    <t>Union Rural Electric Coop Inc</t>
  </si>
  <si>
    <t>Union Rural Electric Coop Inc-OH-19501</t>
  </si>
  <si>
    <t>Unionville MO (City of)</t>
  </si>
  <si>
    <t>Unionville MO (City of)-MO-19474</t>
  </si>
  <si>
    <t>United Electric Coop Inc (MO)</t>
  </si>
  <si>
    <t>United Electric Coop Inc (MO)-IA-22646</t>
  </si>
  <si>
    <t>United Electric Coop Inc (MO)-KS-22646</t>
  </si>
  <si>
    <t>United Electric Coop Inc (MO)-MO-22646</t>
  </si>
  <si>
    <t>United Electric Coop Inc (MO)-NE-22646</t>
  </si>
  <si>
    <t>United Power Inc</t>
  </si>
  <si>
    <t>United Power Inc-CO-19499</t>
  </si>
  <si>
    <t>Utilities District of Western Indiana REMC</t>
  </si>
  <si>
    <t>Utilities District of Western Indiana REMC-IN-19667</t>
  </si>
  <si>
    <t>Van Buren Light &amp; Power District</t>
  </si>
  <si>
    <t>Van Buren Light &amp; Power District-ME-19702</t>
  </si>
  <si>
    <t>Vanceburg KY (City of)</t>
  </si>
  <si>
    <t>Vanceburg KY (City of)-KY-19716</t>
  </si>
  <si>
    <t>Vernon Electric Coop</t>
  </si>
  <si>
    <t>Vernon Electric Coop-IA-19813</t>
  </si>
  <si>
    <t>Vernon Electric Coop-MN-19813</t>
  </si>
  <si>
    <t>Vernon Electric Coop-WI-19813</t>
  </si>
  <si>
    <t>Victoria Electric Coop Inc</t>
  </si>
  <si>
    <t>Victoria Electric Coop Inc-TX-19806</t>
  </si>
  <si>
    <t>Victory Electric Coop Association Inc</t>
  </si>
  <si>
    <t>Victory Electric Coop Association Inc-KS-19820</t>
  </si>
  <si>
    <t>Victory Electric Coop Association Inc-OK-19820</t>
  </si>
  <si>
    <t>Vinton Municipal Electric Utility</t>
  </si>
  <si>
    <t>Vinton Municipal Electric Utility-IA-19865</t>
  </si>
  <si>
    <t>Viola Municipal Electric Utility</t>
  </si>
  <si>
    <t>Viola Municipal Electric Utility-WI-19867</t>
  </si>
  <si>
    <t>Wabash County REMC</t>
  </si>
  <si>
    <t>Wabash County REMC-IN-19887</t>
  </si>
  <si>
    <t>Wampum PA (Borough of)</t>
  </si>
  <si>
    <t>Wampum PA (Borough of)-PA-20070</t>
  </si>
  <si>
    <t>Warren County REMC</t>
  </si>
  <si>
    <t>Warren County REMC-IL-20111</t>
  </si>
  <si>
    <t>Warren County REMC-IN-20111</t>
  </si>
  <si>
    <t>Waseca Utility</t>
  </si>
  <si>
    <t>Waseca Utility-MN-20136</t>
  </si>
  <si>
    <t>Washington Electric Member Corp</t>
  </si>
  <si>
    <t>Washington Electric Member Corp-GA-20146</t>
  </si>
  <si>
    <t>Washington GA (City of)</t>
  </si>
  <si>
    <t>Washington GA (City of)-GA-20140</t>
  </si>
  <si>
    <t>Waterville KS (City of)</t>
  </si>
  <si>
    <t>Waterville KS (City of)-KS-20189</t>
  </si>
  <si>
    <t>Wauchula FL (City of)</t>
  </si>
  <si>
    <t>Wauchula FL (City of)-FL-20209</t>
  </si>
  <si>
    <t>Waverly Light &amp; Power</t>
  </si>
  <si>
    <t>Waverly Light &amp; Power-IA-20214</t>
  </si>
  <si>
    <t>Wayne White Counties Electric Coop</t>
  </si>
  <si>
    <t>Wayne White Counties Electric Coop-IL-20222</t>
  </si>
  <si>
    <t>Wayne White Counties Electric Coop-IN-20222</t>
  </si>
  <si>
    <t>Weimar Utilities</t>
  </si>
  <si>
    <t>Weimar Utilities-TX-20331</t>
  </si>
  <si>
    <t>Wellington Municipal Electric Utility</t>
  </si>
  <si>
    <t>Wellington Municipal Electric Utility-KS-20315</t>
  </si>
  <si>
    <t>Wells MN (City of)</t>
  </si>
  <si>
    <t>Wells MN (City of)-MN-29295</t>
  </si>
  <si>
    <t>West Boylston MA (Town of)</t>
  </si>
  <si>
    <t>West Boylston MA (Town of)-MA-20326</t>
  </si>
  <si>
    <t>West Florida Electric Coop Association Inc</t>
  </si>
  <si>
    <t>West Florida Electric Coop Association Inc-AL-20371</t>
  </si>
  <si>
    <t>West Florida Electric Coop Association Inc-FL-20371</t>
  </si>
  <si>
    <t>West Florida Electric Coop Association Inc-GA-20371</t>
  </si>
  <si>
    <t>West Oregon Electric Coop Inc</t>
  </si>
  <si>
    <t>West Oregon Electric Coop Inc-OR-20385</t>
  </si>
  <si>
    <t>West Point Municipal Utility System</t>
  </si>
  <si>
    <t>West Point Municipal Utility System-IA-20396</t>
  </si>
  <si>
    <t>Westby Electric &amp; Water Utility</t>
  </si>
  <si>
    <t>Westby Electric &amp; Water Utility-WI-20434</t>
  </si>
  <si>
    <t>Wheat Belt Public Power District</t>
  </si>
  <si>
    <t>Wheat Belt Public Power District-CO-20509</t>
  </si>
  <si>
    <t>Wheat Belt Public Power District-NE-20509</t>
  </si>
  <si>
    <t>Whigham Light Dept</t>
  </si>
  <si>
    <t>Whigham Light Dept-GA-20534</t>
  </si>
  <si>
    <t>White County REMC</t>
  </si>
  <si>
    <t>White County REMC-IN-27599</t>
  </si>
  <si>
    <t>White River Electric Association Inc</t>
  </si>
  <si>
    <t>White River Electric Association Inc-CO-20576</t>
  </si>
  <si>
    <t>White River Valley Electric Coop Inc</t>
  </si>
  <si>
    <t>White River Valley Electric Coop Inc-MO-20574</t>
  </si>
  <si>
    <t>Whitehall Municipal Electric Utility</t>
  </si>
  <si>
    <t>Whitehall Municipal Electric Utility-WI-20583</t>
  </si>
  <si>
    <t>Whitesboro TX (City of)</t>
  </si>
  <si>
    <t>Whitesboro TX (City of)-TX-20588</t>
  </si>
  <si>
    <t>Whitewater Valley REMC</t>
  </si>
  <si>
    <t>Whitewater Valley REMC-IN-20216</t>
  </si>
  <si>
    <t>Winnetka IL (Village of)</t>
  </si>
  <si>
    <t>Winnetka IL (Village of)-IL-20824</t>
  </si>
  <si>
    <t>Winnsboro SC (Town of)</t>
  </si>
  <si>
    <t>Winnsboro SC (Town of)-SC-20826</t>
  </si>
  <si>
    <t>Winterset IA (City of)</t>
  </si>
  <si>
    <t>Winterset IA (City of)-IA-20835</t>
  </si>
  <si>
    <t>Wiregrass Electric Coop Inc</t>
  </si>
  <si>
    <t>Wiregrass Electric Coop Inc-AL-20841</t>
  </si>
  <si>
    <t>Wiregrass Electric Coop Inc-FL-20841</t>
  </si>
  <si>
    <t>Wiregrass Electric Coop Inc-GA-20841</t>
  </si>
  <si>
    <t>Wisconsin Power &amp; Light Co-IL-20856</t>
  </si>
  <si>
    <t>Wisconsin Power &amp; Light Co-IA-20856</t>
  </si>
  <si>
    <t>Wisconsin Power &amp; Light Co-WI-20856</t>
  </si>
  <si>
    <t>Wise Electric Coop Inc</t>
  </si>
  <si>
    <t>Wise Electric Coop Inc-TX-20948</t>
  </si>
  <si>
    <t>Withlacoochee River Electric Coop</t>
  </si>
  <si>
    <t>Withlacoochee River Electric Coop-FL-20885</t>
  </si>
  <si>
    <t>Woodbury County Rural E C A</t>
  </si>
  <si>
    <t>Woodbury County Rural E C A-IA-20951</t>
  </si>
  <si>
    <t>Woodbury County Rural E C A-NE-20951</t>
  </si>
  <si>
    <t>Woodville OH (Village of)</t>
  </si>
  <si>
    <t>Woodville OH (Village of)-OH-20979</t>
  </si>
  <si>
    <t>Y W Electric Association Inc</t>
  </si>
  <si>
    <t>Y W Electric Association Inc-CO-21075</t>
  </si>
  <si>
    <t>Yazoo Valley Electric Power Association</t>
  </si>
  <si>
    <t>Yazoo Valley Electric Power Association-MS-21114</t>
  </si>
  <si>
    <t>Yellow Springs OH (Village of)</t>
  </si>
  <si>
    <t>Yellow Springs OH (Village of)-OH-21101</t>
  </si>
  <si>
    <t>Yellowstone Valley Electric Coop Inc</t>
  </si>
  <si>
    <t>Yellowstone Valley Electric Coop Inc-MT-20997</t>
  </si>
  <si>
    <t>Yoakum TX (City of)</t>
  </si>
  <si>
    <t>Yoakum TX (City of)-TX-21108</t>
  </si>
  <si>
    <t>Abbeville SC (City of)</t>
  </si>
  <si>
    <t>Abbeville SC (City of)-SC-34</t>
  </si>
  <si>
    <t>Ajo Improvement Co</t>
  </si>
  <si>
    <t>Ajo Improvement Co-AZ-176</t>
  </si>
  <si>
    <t>Alabama Power Co-MS-195</t>
  </si>
  <si>
    <t>Jackson Power &amp; Light</t>
  </si>
  <si>
    <t>Jackson Power &amp; Light-MO-9603</t>
  </si>
  <si>
    <t>Linneus MO (City of)</t>
  </si>
  <si>
    <t>Linneus MO (City of)-MO-10767</t>
  </si>
  <si>
    <t>Owensville Municipal Utilities</t>
  </si>
  <si>
    <t>Owensville Municipal Utilities-MO-14272</t>
  </si>
  <si>
    <t>Vandalia MO (City of)</t>
  </si>
  <si>
    <t>Vandalia MO (City of)-MO-19722</t>
  </si>
  <si>
    <t>Apex NC (Town of)</t>
  </si>
  <si>
    <t>Apex NC (Town of)-NC-719</t>
  </si>
  <si>
    <t>Black Diamond Power Co-WV-1764</t>
  </si>
  <si>
    <t>Rockport MO (City of)</t>
  </si>
  <si>
    <t>Rockport MO (City of)-MO-40382</t>
  </si>
  <si>
    <t>Baraga MI (Village of)</t>
  </si>
  <si>
    <t>Baraga MI (Village of)-MI-1196</t>
  </si>
  <si>
    <t>Bartlett TX (City of)</t>
  </si>
  <si>
    <t>Bartlett TX (City of)-TX-1287</t>
  </si>
  <si>
    <t>Bedford Rural Electric Coop Inc</t>
  </si>
  <si>
    <t>Bedford Rural Electric Coop Inc-PA-40221</t>
  </si>
  <si>
    <t>St Peter Municipal Utilities</t>
  </si>
  <si>
    <t>St Peter Municipal Utilities-MN-17900</t>
  </si>
  <si>
    <t>Benton Utilities</t>
  </si>
  <si>
    <t>Benton Utilities-AR-1581</t>
  </si>
  <si>
    <t>Big Horn Rural Electric Co-MT-1675</t>
  </si>
  <si>
    <t>Black Creek NC (Town of)</t>
  </si>
  <si>
    <t>Black Creek NC (Town of)-NC-202</t>
  </si>
  <si>
    <t>Blackwell OK (City of)</t>
  </si>
  <si>
    <t>Blackwell OK (City of)-OK-1800</t>
  </si>
  <si>
    <t>Blue Ridge Electric Coop Inc</t>
  </si>
  <si>
    <t>Blue Ridge Electric Coop Inc-GA-1890</t>
  </si>
  <si>
    <t>Blue Ridge Electric Coop Inc-NC-1890</t>
  </si>
  <si>
    <t>Blue Ridge Electric Coop Inc-SC-1890</t>
  </si>
  <si>
    <t>Blue Ridge Mountain EMC-NC-1891</t>
  </si>
  <si>
    <t>Boyce LA (Town of)</t>
  </si>
  <si>
    <t>Boyce LA (Town of)-LA-2064</t>
  </si>
  <si>
    <t>Broad River Electric Coop Inc</t>
  </si>
  <si>
    <t>Broad River Electric Coop Inc-NC-2212</t>
  </si>
  <si>
    <t>Broad River Electric Coop Inc-SC-2212</t>
  </si>
  <si>
    <t>Brodhead Water &amp; Light Commission</t>
  </si>
  <si>
    <t>Brodhead Water &amp; Light Commission-WI-2273</t>
  </si>
  <si>
    <t>Brunswick Electric Member Corp-SC-24889</t>
  </si>
  <si>
    <t>Central Electric Membership Corp</t>
  </si>
  <si>
    <t>Central Electric Membership Corp-NC-3250</t>
  </si>
  <si>
    <t>Cherokee Electric Coop</t>
  </si>
  <si>
    <t>Cherokee Electric Coop-AL-3426</t>
  </si>
  <si>
    <t>Cherokee Electric Coop-GA-3426</t>
  </si>
  <si>
    <t>Cherryville NC (City of)</t>
  </si>
  <si>
    <t>Cherryville NC (City of)-NC-3437</t>
  </si>
  <si>
    <t>Choctawhatchee Electric Coop Inc-AL-3502</t>
  </si>
  <si>
    <t>Clinton Combined Utility System</t>
  </si>
  <si>
    <t>Clinton Combined Utility System-SC-3804</t>
  </si>
  <si>
    <t>College Station TX (City of)</t>
  </si>
  <si>
    <t>College Station TX (City of)-TX-3940</t>
  </si>
  <si>
    <t>St Louis MI (City of)</t>
  </si>
  <si>
    <t>St Louis MI (City of)-MI-17886</t>
  </si>
  <si>
    <t>Thumb Electric Coop Michigan</t>
  </si>
  <si>
    <t>Thumb Electric Coop Michigan-MI-18895</t>
  </si>
  <si>
    <t>Tri County Electric Coop (MI)</t>
  </si>
  <si>
    <t>Tri County Electric Coop (MI)-MI-19396</t>
  </si>
  <si>
    <t>Sanger TX (City of)</t>
  </si>
  <si>
    <t>Sanger TX (City of)-TX-16647</t>
  </si>
  <si>
    <t>Doniphan Electric Coop Association Inc-MO-5334</t>
  </si>
  <si>
    <t>Gastonia NC (City of)</t>
  </si>
  <si>
    <t>Gastonia NC (City of)-NC-7027</t>
  </si>
  <si>
    <t>Laurens Commission of Public Works</t>
  </si>
  <si>
    <t>Laurens Commission of Public Works-SC-21526</t>
  </si>
  <si>
    <t>Laurens Electric Coop Inc</t>
  </si>
  <si>
    <t>Laurens Electric Coop Inc-SC-10768</t>
  </si>
  <si>
    <t>Lexington NC (City of)</t>
  </si>
  <si>
    <t>Lexington NC (City of)-NC-10966</t>
  </si>
  <si>
    <t>Maiden NC (Town of)</t>
  </si>
  <si>
    <t>Maiden NC (Town of)-NC-11515</t>
  </si>
  <si>
    <t>Randolph Electric Member Corp-NC-15671</t>
  </si>
  <si>
    <t>Seneca SC (City of)</t>
  </si>
  <si>
    <t>Seneca SC (City of)-SC-16921</t>
  </si>
  <si>
    <t>Surry Yadkin Electric Member Corp-VA-18339</t>
  </si>
  <si>
    <t>Wake Electric Membership Corp-NC-19981</t>
  </si>
  <si>
    <t>Morenci Water &amp; Electric Co (The)</t>
  </si>
  <si>
    <t>Morenci Water &amp; Electric Co (The)-AZ-12919</t>
  </si>
  <si>
    <t>East Conemaugh PA (Borough of)</t>
  </si>
  <si>
    <t>East Conemaugh PA (Borough of)-PA-5586</t>
  </si>
  <si>
    <t>North Little Rock AR (City of)</t>
  </si>
  <si>
    <t>North Little Rock AR (City of)-AR-13718</t>
  </si>
  <si>
    <t>Gueydan LA (Town of)</t>
  </si>
  <si>
    <t>Gueydan LA (Town of)-LA-7760</t>
  </si>
  <si>
    <t>Kaplan LA (City of)</t>
  </si>
  <si>
    <t>Kaplan LA (City of)-LA-10025</t>
  </si>
  <si>
    <t>Jonesville LA (City of)</t>
  </si>
  <si>
    <t>Jonesville LA (City of)-LA-9880</t>
  </si>
  <si>
    <t>Jasper Light &amp; Power Dept</t>
  </si>
  <si>
    <t>Jasper Light &amp; Power Dept-TX-9664</t>
  </si>
  <si>
    <t>Kirbyville Light &amp; Power Co</t>
  </si>
  <si>
    <t>Kirbyville Light &amp; Power Co-TX-10359</t>
  </si>
  <si>
    <t>Livingston Municipal Electric System</t>
  </si>
  <si>
    <t>Livingston Municipal Electric System-TX-11097</t>
  </si>
  <si>
    <t>Evansville Water &amp; Light Dept</t>
  </si>
  <si>
    <t>Evansville Water &amp; Light Dept-WI-6043</t>
  </si>
  <si>
    <t>Four County Electric Member Corp</t>
  </si>
  <si>
    <t>Four County Electric Member Corp-NC-6640</t>
  </si>
  <si>
    <t>Franklin Electric Coop</t>
  </si>
  <si>
    <t>Franklin Electric Coop-AL-6717</t>
  </si>
  <si>
    <t>Franklin Electric Coop-MS-6717</t>
  </si>
  <si>
    <t>Freeport Inc (Village of)</t>
  </si>
  <si>
    <t>Freeport Inc (Village of)-NY-6775</t>
  </si>
  <si>
    <t>French Broad Electric Member Corp</t>
  </si>
  <si>
    <t>French Broad Electric Member Corp-NC-6784</t>
  </si>
  <si>
    <t>French Broad Electric Member Corp-TN-6784</t>
  </si>
  <si>
    <t>Geary Utilities Authority</t>
  </si>
  <si>
    <t>Geary Utilities Authority-OK-7048</t>
  </si>
  <si>
    <t>Mansfield GA (City of)</t>
  </si>
  <si>
    <t>Mansfield GA (City of)-GA-11587</t>
  </si>
  <si>
    <t>Goldsboro PA (Borough of)</t>
  </si>
  <si>
    <t>Goldsboro PA (Borough of)-PA-7359</t>
  </si>
  <si>
    <t>Safford AZ (City of)</t>
  </si>
  <si>
    <t>Safford AZ (City of)-AZ-16538</t>
  </si>
  <si>
    <t>Hartford Electric Utility</t>
  </si>
  <si>
    <t>Hartford Electric Utility-WI-8212</t>
  </si>
  <si>
    <t>Hibbing Public Utilities Commission</t>
  </si>
  <si>
    <t>Hibbing Public Utilities Commission-MN-8543</t>
  </si>
  <si>
    <t>Hickman Fulton Counties RECC-TN-40305</t>
  </si>
  <si>
    <t>Hookerton NC (Town of)</t>
  </si>
  <si>
    <t>Hookerton NC (Town of)-NC-8825</t>
  </si>
  <si>
    <t>Saint Marys KS (City of)</t>
  </si>
  <si>
    <t>Saint Marys KS (City of)-KS-17894</t>
  </si>
  <si>
    <t>Virginia Dept of Public Utilities</t>
  </si>
  <si>
    <t>Virginia Dept of Public Utilities-MN-19883</t>
  </si>
  <si>
    <t>Lexington OK (City of)</t>
  </si>
  <si>
    <t>Lexington OK (City of)-OK-10970</t>
  </si>
  <si>
    <t>Lucama NC (Town of)</t>
  </si>
  <si>
    <t>Lucama NC (Town of)-NC-11205</t>
  </si>
  <si>
    <t>Macclesfield NC (Town of)</t>
  </si>
  <si>
    <t>Macclesfield NC (Town of)-NC-11360</t>
  </si>
  <si>
    <t>Mooreland OK (City of)</t>
  </si>
  <si>
    <t>Mooreland OK (City of)-OK-12892</t>
  </si>
  <si>
    <t>New Bern NC (City of)</t>
  </si>
  <si>
    <t>New Bern NC (City of)-NC-13416</t>
  </si>
  <si>
    <t>North St Paul MN (City of)</t>
  </si>
  <si>
    <t>North St Paul MN (City of)-MN-13730</t>
  </si>
  <si>
    <t>Norway MI (City of)</t>
  </si>
  <si>
    <t>Norway MI (City of)-MI-13826</t>
  </si>
  <si>
    <t>Orlando OK (City of)</t>
  </si>
  <si>
    <t>Orlando OK (City of)-OK-14176</t>
  </si>
  <si>
    <t>Tonkawa Municipal Authority</t>
  </si>
  <si>
    <t>Tonkawa Municipal Authority-OK-19025</t>
  </si>
  <si>
    <t>Sharpsburg NC (Town of)</t>
  </si>
  <si>
    <t>Sharpsburg NC (Town of)-NC-17004</t>
  </si>
  <si>
    <t>Stantonsburg NC (Town of)</t>
  </si>
  <si>
    <t>Stantonsburg NC (Town of)-NC-17981</t>
  </si>
  <si>
    <t>Walstonburg NC (Town of)</t>
  </si>
  <si>
    <t>Walstonburg NC (Town of)-NC-20071</t>
  </si>
  <si>
    <t>Winterville NC (City of)</t>
  </si>
  <si>
    <t>Winterville NC (City of)-NC-20836</t>
  </si>
  <si>
    <t>San Augustine TX (City of)</t>
  </si>
  <si>
    <t>San Augustine TX (City of)-TX-16605</t>
  </si>
  <si>
    <t>St Martinville LA (City of)</t>
  </si>
  <si>
    <t>St Martinville LA (City of)-LA-17889</t>
  </si>
  <si>
    <t>Tombigbee Electric Coop Inc-MS-19027</t>
  </si>
  <si>
    <t>West Kentucky RECC</t>
  </si>
  <si>
    <t>West Kentucky RECC-KY-20377</t>
  </si>
  <si>
    <t>West Kentucky RECC-TN-20377</t>
  </si>
  <si>
    <t>Wellsboro Electric Co</t>
  </si>
  <si>
    <t>Wellsboro Electric Co-PA-20334</t>
  </si>
  <si>
    <t>Electrical District No 2 Pinal County</t>
  </si>
  <si>
    <t>Electrical District No 2 Pinal County-AZ-15048</t>
  </si>
  <si>
    <t>Hohokam Irrigation &amp; Drainage District</t>
  </si>
  <si>
    <t>Hohokam Irrigation &amp; Drainage District-AZ-8700</t>
  </si>
  <si>
    <t>L Anse MI (Village of)</t>
  </si>
  <si>
    <t>L Anse MI (Village of)-MI-10508</t>
  </si>
  <si>
    <t>Adams Electric Coop Inc (PA)</t>
  </si>
  <si>
    <t>Adams Electric Coop Inc (PA)-MD-40220</t>
  </si>
  <si>
    <t>Adams Electric Coop Inc (PA)-PA-40220</t>
  </si>
  <si>
    <t>Adrian Public Utilities Commission</t>
  </si>
  <si>
    <t>Adrian Public Utilities Commission-MN-150</t>
  </si>
  <si>
    <t>Advance IN (Town of)</t>
  </si>
  <si>
    <t>Advance IN (Town of)-IN-157</t>
  </si>
  <si>
    <t>Agralite Electric Coop</t>
  </si>
  <si>
    <t>Agralite Electric Coop-MN-155</t>
  </si>
  <si>
    <t>Agralite Electric Coop-SD-155</t>
  </si>
  <si>
    <t>Albany IL (City of)</t>
  </si>
  <si>
    <t>Albany IL (City of)-IL-229</t>
  </si>
  <si>
    <t>Alexander City AL (City of)</t>
  </si>
  <si>
    <t>Alexander City AL (City of)-AL-289</t>
  </si>
  <si>
    <t>Alexandria MN (City of)</t>
  </si>
  <si>
    <t>Alexandria MN (City of)-MN-295</t>
  </si>
  <si>
    <t>Alma KS (City of)</t>
  </si>
  <si>
    <t>Alma KS (City of)-KS-385</t>
  </si>
  <si>
    <t>Alta Vista IA (City of)</t>
  </si>
  <si>
    <t>Alta Vista IA (City of)-IA-432</t>
  </si>
  <si>
    <t>Altamont IL (City of)</t>
  </si>
  <si>
    <t>Altamont IL (City of)-IL-406</t>
  </si>
  <si>
    <t>Altamont KS (City of)</t>
  </si>
  <si>
    <t>Altamont KS (City of)-KS-408</t>
  </si>
  <si>
    <t>Alvarado MN (City of)</t>
  </si>
  <si>
    <t>Alvarado MN (City of)-MN-482</t>
  </si>
  <si>
    <t>Ames Municipal Electric System</t>
  </si>
  <si>
    <t>Ames Municipal Electric System-IA-554</t>
  </si>
  <si>
    <t>Amherst OH (City of)</t>
  </si>
  <si>
    <t>Amherst OH (City of)-OH-560</t>
  </si>
  <si>
    <t>Amicalola Electric Member Corp</t>
  </si>
  <si>
    <t>Amicalola Electric Member Corp-GA-562</t>
  </si>
  <si>
    <t>Anadarko Public Works Authority</t>
  </si>
  <si>
    <t>Anadarko Public Works Authority-OK-588</t>
  </si>
  <si>
    <t>Anderson Municipal Light &amp; Power</t>
  </si>
  <si>
    <t>Anderson Municipal Light &amp; Power-IN-636</t>
  </si>
  <si>
    <t>Anita IA (City of)</t>
  </si>
  <si>
    <t>Anita IA (City of)-IA-682</t>
  </si>
  <si>
    <t>Anoka MN (City of)</t>
  </si>
  <si>
    <t>Anoka MN (City of)-MN-691</t>
  </si>
  <si>
    <t>Ansley NE (City of)</t>
  </si>
  <si>
    <t>Ansley NE (City of)-NE-695</t>
  </si>
  <si>
    <t>Appalachian Power Co</t>
  </si>
  <si>
    <t>Appalachian Power Co-KY-733</t>
  </si>
  <si>
    <t>Appalachian Power Co-NC-733</t>
  </si>
  <si>
    <t>Appalachian Power Co-OH-733</t>
  </si>
  <si>
    <t>Appalachian Power Co-VA-733</t>
  </si>
  <si>
    <t>Appalachian Power Co-WV-733</t>
  </si>
  <si>
    <t>Arcadia Electric Utility</t>
  </si>
  <si>
    <t>Arcadia Electric Utility-WI-765</t>
  </si>
  <si>
    <t>Arcanum OH (City of)</t>
  </si>
  <si>
    <t>Arcanum OH (City of)-OH-768</t>
  </si>
  <si>
    <t>Argos IN (Town of)</t>
  </si>
  <si>
    <t>Argos IN (Town of)-IN-789</t>
  </si>
  <si>
    <t>Argyle WI (City of)</t>
  </si>
  <si>
    <t>Argyle WI (City of)-WI-792</t>
  </si>
  <si>
    <t>Arlington SD (City of)</t>
  </si>
  <si>
    <t>Arlington SD (City of)-SD-831</t>
  </si>
  <si>
    <t>Arma KS (City of)</t>
  </si>
  <si>
    <t>Arma KS (City of)-KS-832</t>
  </si>
  <si>
    <t>Attica KS (City of)</t>
  </si>
  <si>
    <t>Attica KS (City of)-KS-989</t>
  </si>
  <si>
    <t>Aurora SD (City of)</t>
  </si>
  <si>
    <t>Aurora SD (City of)-SD-1004</t>
  </si>
  <si>
    <t>Austin Energy-TX-1015</t>
  </si>
  <si>
    <t>Bailey County Electric Coop Association</t>
  </si>
  <si>
    <t>Bailey County Electric Coop Association-NM-1169</t>
  </si>
  <si>
    <t>Bailey County Electric Coop Association-TX-1169</t>
  </si>
  <si>
    <t>Bainbridge Municipal Electric Utility</t>
  </si>
  <si>
    <t>Bainbridge Municipal Electric Utility-IN-1119</t>
  </si>
  <si>
    <t>Bancroft Municipal Utilities</t>
  </si>
  <si>
    <t>Bancroft Municipal Utilities-IA-1172</t>
  </si>
  <si>
    <t>Bandera Electric Coop Inc</t>
  </si>
  <si>
    <t>Bandera Electric Coop Inc-TX-1175</t>
  </si>
  <si>
    <t>Bangor Municipal Utilities</t>
  </si>
  <si>
    <t>Bangor Municipal Utilities-WI-1181</t>
  </si>
  <si>
    <t>Bargersville Power &amp; Light</t>
  </si>
  <si>
    <t>Bargersville Power &amp; Light-IN-1208</t>
  </si>
  <si>
    <t>Barnesville MN (City of)</t>
  </si>
  <si>
    <t>Barnesville MN (City of)-MN-1233</t>
  </si>
  <si>
    <t>Barry Electric Coop</t>
  </si>
  <si>
    <t>Barry Electric Coop-AR-1279</t>
  </si>
  <si>
    <t>Barry Electric Coop-MO-1279</t>
  </si>
  <si>
    <t>Bartley NE (Village of)</t>
  </si>
  <si>
    <t>Bartley NE (Village of)-NE-1326</t>
  </si>
  <si>
    <t>Batavia Electric Utility IL (City of)</t>
  </si>
  <si>
    <t>Batavia Electric Utility IL (City of)-IL-1325</t>
  </si>
  <si>
    <t>Battle Creek Municipal Light &amp; Power</t>
  </si>
  <si>
    <t>Battle Creek Municipal Light &amp; Power-NE-1346</t>
  </si>
  <si>
    <t>Baudette MN (City of)</t>
  </si>
  <si>
    <t>Baudette MN (City of)-MN-1353</t>
  </si>
  <si>
    <t>Bay City Electric Light &amp; Power</t>
  </si>
  <si>
    <t>Bay City Electric Light &amp; Power-MI-1366</t>
  </si>
  <si>
    <t>Beach City OH (City of)</t>
  </si>
  <si>
    <t>Beach City OH (City of)-OH-1386</t>
  </si>
  <si>
    <t>Bedford County Public Service Authority</t>
  </si>
  <si>
    <t>Bedford County Public Service Authority-VA-1456</t>
  </si>
  <si>
    <t>Bellevue Municipal Utilities</t>
  </si>
  <si>
    <t>Bellevue Municipal Utilities-IA-1515</t>
  </si>
  <si>
    <t>Belmont Municipal Light &amp; Water Utility</t>
  </si>
  <si>
    <t>Belmont Municipal Light &amp; Water Utility-WI-1522</t>
  </si>
  <si>
    <t>Beltrami Electric Coop Inc</t>
  </si>
  <si>
    <t>Beltrami Electric Coop Inc-MN-1529</t>
  </si>
  <si>
    <t>Bennettsville SC (City of)</t>
  </si>
  <si>
    <t>Bennettsville SC (City of)-SC-1566</t>
  </si>
  <si>
    <t>Benson MN (City of)</t>
  </si>
  <si>
    <t>Benson MN (City of)-MN-1573</t>
  </si>
  <si>
    <t>Bethany IL (City of)</t>
  </si>
  <si>
    <t>Bethany IL (City of)-IL-1648</t>
  </si>
  <si>
    <t>Big Horn County Electric Coop Inc</t>
  </si>
  <si>
    <t>Big Horn County Electric Coop Inc-MT-1683</t>
  </si>
  <si>
    <t>Big Horn County Electric Coop Inc-WY-1683</t>
  </si>
  <si>
    <t>Big Sandy Rural Electric Coop Corp</t>
  </si>
  <si>
    <t>Big Sandy Rural Electric Coop Corp-KY-1708</t>
  </si>
  <si>
    <t>Blachly Lane County Coop Electric Association</t>
  </si>
  <si>
    <t>Blachly Lane County Coop Electric Association-OR-1736</t>
  </si>
  <si>
    <t>Black Earth Electric Utility</t>
  </si>
  <si>
    <t>Black Earth Electric Utility-WI-1765</t>
  </si>
  <si>
    <t>Black Hills Electric Coop Inc</t>
  </si>
  <si>
    <t>Black Hills Electric Coop Inc-SD-1769</t>
  </si>
  <si>
    <t>Black Hills Electric Coop Inc-WY-1769</t>
  </si>
  <si>
    <t>Black River Electric Coop Inc (SC)</t>
  </si>
  <si>
    <t>Black River Electric Coop Inc (SC)-SC-1763</t>
  </si>
  <si>
    <t>Black Warrior Electric Member Corp</t>
  </si>
  <si>
    <t>Black Warrior Electric Member Corp-AL-1780</t>
  </si>
  <si>
    <t>Black Warrior Electric Member Corp-MS-1780</t>
  </si>
  <si>
    <t>Blanchester Board Public Affairs</t>
  </si>
  <si>
    <t>Blanchester Board Public Affairs-OH-1832</t>
  </si>
  <si>
    <t>Blanding UT (City of)</t>
  </si>
  <si>
    <t>Blanding UT (City of)-UT-1839</t>
  </si>
  <si>
    <t>Bloomdale OH (Village of)</t>
  </si>
  <si>
    <t>Bloomdale OH (Village of)-OH-1677</t>
  </si>
  <si>
    <t>Blooming Prairie Public Utilities</t>
  </si>
  <si>
    <t>Blooming Prairie Public Utilities-MN-1871</t>
  </si>
  <si>
    <t>Blue Earth Light &amp; Water Dept</t>
  </si>
  <si>
    <t>Blue Earth Light &amp; Water Dept-MN-1883</t>
  </si>
  <si>
    <t>Blue Grass Energy Coop Corp-KY-1886</t>
  </si>
  <si>
    <t>Blue Mound KS (City of)</t>
  </si>
  <si>
    <t>Blue Mound KS (City of)-KS-1726</t>
  </si>
  <si>
    <t>Boerne TX (City of)</t>
  </si>
  <si>
    <t>Boerne TX (City of)-TX-1913</t>
  </si>
  <si>
    <t>Bon Homme Yankton Electric Association Inc</t>
  </si>
  <si>
    <t>Bon Homme Yankton Electric Association Inc-NE-1898</t>
  </si>
  <si>
    <t>Bon Homme Yankton Electric Association Inc-SD-1898</t>
  </si>
  <si>
    <t>Boone Electric Coop</t>
  </si>
  <si>
    <t>Boone Electric Coop-MO-2001</t>
  </si>
  <si>
    <t>Boscobel WI (City of)</t>
  </si>
  <si>
    <t>Boscobel WI (City of)-WI-1997</t>
  </si>
  <si>
    <t>Bountiful City Light &amp; Power</t>
  </si>
  <si>
    <t>Bountiful City Light &amp; Power-UT-2010</t>
  </si>
  <si>
    <t>Bowie Cass Electric Coop Inc</t>
  </si>
  <si>
    <t>Bowie Cass Electric Coop Inc-AR-2049</t>
  </si>
  <si>
    <t>Bowie Cass Electric Coop Inc-OK-2049</t>
  </si>
  <si>
    <t>Bowie Cass Electric Coop Inc-TX-2049</t>
  </si>
  <si>
    <t>Bowling Green OH (City of)</t>
  </si>
  <si>
    <t>Bowling Green OH (City of)-OH-2054</t>
  </si>
  <si>
    <t>Bradner OH (Village of)</t>
  </si>
  <si>
    <t>Bradner OH (Village of)-OH-2128</t>
  </si>
  <si>
    <t>Bremen Electric Light &amp; Power Co</t>
  </si>
  <si>
    <t>Bremen Electric Light &amp; Power Co-IN-2192</t>
  </si>
  <si>
    <t>Brewster OH (City of)</t>
  </si>
  <si>
    <t>Brewster OH (City of)-OH-2205</t>
  </si>
  <si>
    <t>Brigham City Corp</t>
  </si>
  <si>
    <t>Brigham City Corp-UT-2220</t>
  </si>
  <si>
    <t>Bronson KS (City of)</t>
  </si>
  <si>
    <t>Bronson KS (City of)-KS-2270</t>
  </si>
  <si>
    <t>Brooklyn IA (City of)</t>
  </si>
  <si>
    <t>Brooklyn IA (City of)-IA-2287</t>
  </si>
  <si>
    <t>Brooklyn Municipal Electric Utility</t>
  </si>
  <si>
    <t>Brooklyn Municipal Electric Utility-IN-2289</t>
  </si>
  <si>
    <t>Brown County Rural Electric Association</t>
  </si>
  <si>
    <t>Brown County Rural Electric Association-MN-2316</t>
  </si>
  <si>
    <t>Brownfield Municipal Power &amp; Light</t>
  </si>
  <si>
    <t>Brownfield Municipal Power &amp; Light-TX-2404</t>
  </si>
  <si>
    <t>Brownton MN (City of)</t>
  </si>
  <si>
    <t>Brownton MN (City of)-MN-2412</t>
  </si>
  <si>
    <t>Bryan Municipal Utilities</t>
  </si>
  <si>
    <t>Bryan Municipal Utilities-OH-2439</t>
  </si>
  <si>
    <t>Bryant SD (City of)</t>
  </si>
  <si>
    <t>Bryant SD (City of)-SD-2448</t>
  </si>
  <si>
    <t>Buckeye Water Cons &amp; Drain District</t>
  </si>
  <si>
    <t>Buckeye Water Cons &amp; Drain District-AZ-2469</t>
  </si>
  <si>
    <t>Buffalo MN (City of)</t>
  </si>
  <si>
    <t>Buffalo MN (City of)-MN-2485</t>
  </si>
  <si>
    <t>Buford GA (City of)</t>
  </si>
  <si>
    <t>Buford GA (City of)-GA-2487</t>
  </si>
  <si>
    <t>Burke Municipal Light &amp; Power</t>
  </si>
  <si>
    <t>Burke Municipal Light &amp; Power-SD-2534</t>
  </si>
  <si>
    <t>Burlingame KS (City of)</t>
  </si>
  <si>
    <t>Burlingame KS (City of)-KS-2547</t>
  </si>
  <si>
    <t>Burt County Public Power District</t>
  </si>
  <si>
    <t>Burt County Public Power District-IA-2599</t>
  </si>
  <si>
    <t>Burt County Public Power District-NE-2599</t>
  </si>
  <si>
    <t>Butler County Rural Electric Coop</t>
  </si>
  <si>
    <t>Butler County Rural Electric Coop-IA-2652</t>
  </si>
  <si>
    <t>Butler County Rural P P D</t>
  </si>
  <si>
    <t>Butler County Rural P P D-NE-2643</t>
  </si>
  <si>
    <t>Butler MO (City of)</t>
  </si>
  <si>
    <t>Butler MO (City of)-MO-2647</t>
  </si>
  <si>
    <t>Butte Electric Coop Inc</t>
  </si>
  <si>
    <t>Butte Electric Coop Inc-MT-2655</t>
  </si>
  <si>
    <t>Butte Electric Coop Inc-SD-2655</t>
  </si>
  <si>
    <t>Butte Electric Coop Inc-WY-2655</t>
  </si>
  <si>
    <t>C &amp; L Electric Coop Corp-AR-2678</t>
  </si>
  <si>
    <t>Cabool MO (City of)</t>
  </si>
  <si>
    <t>Cabool MO (City of)-MO-2726</t>
  </si>
  <si>
    <t>Caddo Electric Coop Inc</t>
  </si>
  <si>
    <t>Caddo Electric Coop Inc-OK-3390</t>
  </si>
  <si>
    <t>Cairo Utility Dept</t>
  </si>
  <si>
    <t>Cairo Utility Dept-GA-2773</t>
  </si>
  <si>
    <t>Caliente Public Utilities</t>
  </si>
  <si>
    <t>Caliente Public Utilities-NV-2821</t>
  </si>
  <si>
    <t>Callaway Electric Coop</t>
  </si>
  <si>
    <t>Callaway Electric Coop-MO-4160</t>
  </si>
  <si>
    <t>Callender IA (City of)</t>
  </si>
  <si>
    <t>Callender IA (City of)-IA-2809</t>
  </si>
  <si>
    <t>CAM Wal Electric Coop Inc</t>
  </si>
  <si>
    <t>CAM Wal Electric Coop Inc-ND-2986</t>
  </si>
  <si>
    <t>CAM Wal Electric Coop Inc-SD-2986</t>
  </si>
  <si>
    <t>Cameron MO (City of)</t>
  </si>
  <si>
    <t>Cameron MO (City of)-MO-2900</t>
  </si>
  <si>
    <t>Camilla GA (City of)</t>
  </si>
  <si>
    <t>Camilla GA (City of)-GA-2910</t>
  </si>
  <si>
    <t>Canadian Valley Electric Coop Inc</t>
  </si>
  <si>
    <t>Canadian Valley Electric Coop Inc-OK-2911</t>
  </si>
  <si>
    <t>Cannelton Utilities</t>
  </si>
  <si>
    <t>Cannelton Utilities-IN-2964</t>
  </si>
  <si>
    <t>Cannelton Utilities-KY-2964</t>
  </si>
  <si>
    <t>Canoochee Electric Member Corp-GA-2903</t>
  </si>
  <si>
    <t>Canton Municipal Utilities-MS-2974</t>
  </si>
  <si>
    <t>Carmi Light Water &amp; Power</t>
  </si>
  <si>
    <t>Carmi Light Water &amp; Power-IL-3040</t>
  </si>
  <si>
    <t>Carteret Craven Electric Membership Corp</t>
  </si>
  <si>
    <t>Carteret Craven Electric Membership Corp-NC-3107</t>
  </si>
  <si>
    <t>Cartersville Electric System</t>
  </si>
  <si>
    <t>Cartersville Electric System-GA-3108</t>
  </si>
  <si>
    <t>Cascade Municipal Utilities-IA-3137</t>
  </si>
  <si>
    <t>Cashton WI (Village of)</t>
  </si>
  <si>
    <t>Cashton WI (Village of)-WI-3156</t>
  </si>
  <si>
    <t>Cass County Electric Coop Inc</t>
  </si>
  <si>
    <t>Cass County Electric Coop Inc-MN-24949</t>
  </si>
  <si>
    <t>Cass County Electric Coop Inc-ND-24949</t>
  </si>
  <si>
    <t>Cass Electric Coop-IA-3111</t>
  </si>
  <si>
    <t>Cavalier Rural Electric Coop Inc</t>
  </si>
  <si>
    <t>Cavalier Rural Electric Coop Inc-ND-3138</t>
  </si>
  <si>
    <t>Cawker City KS (City of)</t>
  </si>
  <si>
    <t>Cawker City KS (City of)-KS-3191</t>
  </si>
  <si>
    <t>Celina OH (City of)</t>
  </si>
  <si>
    <t>Celina OH (City of)-OH-3216</t>
  </si>
  <si>
    <t>Central Electric Coop Inc (SD)</t>
  </si>
  <si>
    <t>Central Electric Coop Inc (SD)-SD-3236</t>
  </si>
  <si>
    <t>Central Electric Power Association</t>
  </si>
  <si>
    <t>Central Electric Power Association-MS-2849</t>
  </si>
  <si>
    <t>Central Georgia Electric Member Corp</t>
  </si>
  <si>
    <t>Central Georgia Electric Member Corp-GA-3248</t>
  </si>
  <si>
    <t>Central Texas Electric Coop Inc</t>
  </si>
  <si>
    <t>Central Texas Electric Coop Inc-TX-3282</t>
  </si>
  <si>
    <t>Central Virginia Electric Coop</t>
  </si>
  <si>
    <t>Central Virginia Electric Coop-VA-3291</t>
  </si>
  <si>
    <t>Chanute Municipal Electric Utility</t>
  </si>
  <si>
    <t>Chanute Municipal Electric Utility-KS-3355</t>
  </si>
  <si>
    <t>Chariton Valley Electric Coop Inc</t>
  </si>
  <si>
    <t>Chariton Valley Electric Coop Inc-IA-3314</t>
  </si>
  <si>
    <t>Chariton Valley Electric Coop Inc-MO-3314</t>
  </si>
  <si>
    <t>Charlevoix MI (City of)</t>
  </si>
  <si>
    <t>Charlevoix MI (City of)-MI-3384</t>
  </si>
  <si>
    <t>Chaska Public Utilities</t>
  </si>
  <si>
    <t>Chaska Public Utilities-MN-3400</t>
  </si>
  <si>
    <t>Chatham IL (Village of)</t>
  </si>
  <si>
    <t>Chatham IL (Village of)-IL-3405</t>
  </si>
  <si>
    <t>Chester NE (Village of)</t>
  </si>
  <si>
    <t>Chester NE (Village of)-NE-3445</t>
  </si>
  <si>
    <t>Cheyenne Light Fuel &amp; Power Co-CO-3461</t>
  </si>
  <si>
    <t>Cheyenne Light Fuel &amp; Power Co-WY-3461</t>
  </si>
  <si>
    <t>Chillicothe Municipal Utilities</t>
  </si>
  <si>
    <t>Chillicothe Municipal Utilities-MO-3486</t>
  </si>
  <si>
    <t>Citizens Electric Co</t>
  </si>
  <si>
    <t>Citizens Electric Co-PA-3597</t>
  </si>
  <si>
    <t>Clark Energy Coop Inc-KY-3687</t>
  </si>
  <si>
    <t>Clay Center KS (City of)</t>
  </si>
  <si>
    <t>Clay Center KS (City of)-KS-3710</t>
  </si>
  <si>
    <t>Clay Union Electric Corp</t>
  </si>
  <si>
    <t>Clay Union Electric Corp-NE-3716</t>
  </si>
  <si>
    <t>Clay Union Electric Corp-SD-3716</t>
  </si>
  <si>
    <t>Clearwater Polk Electric Coop Inc</t>
  </si>
  <si>
    <t>Clearwater Polk Electric Coop Inc-MN-3764</t>
  </si>
  <si>
    <t>Clearwater Power Co</t>
  </si>
  <si>
    <t>Clearwater Power Co-ID-3739</t>
  </si>
  <si>
    <t>Clearwater Power Co-OR-3739</t>
  </si>
  <si>
    <t>Clearwater Power Co-WA-3739</t>
  </si>
  <si>
    <t>Clintonville Water &amp; Electric Utility</t>
  </si>
  <si>
    <t>Clintonville Water &amp; Electric Utility-WI-3814</t>
  </si>
  <si>
    <t>Co MO Electric Coop Inc</t>
  </si>
  <si>
    <t>Co MO Electric Coop Inc-MO-4063</t>
  </si>
  <si>
    <t>Coahoma Electric Power Association</t>
  </si>
  <si>
    <t>Coahoma Electric Power Association-AR-3839</t>
  </si>
  <si>
    <t>Coahoma Electric Power Association-MS-3839</t>
  </si>
  <si>
    <t>Cobb Electric Membership Corp-GA-3916</t>
  </si>
  <si>
    <t>Cody WY (City of)</t>
  </si>
  <si>
    <t>Cody WY (City of)-WY-3881</t>
  </si>
  <si>
    <t>Coffeyville Municipal Light &amp; Power</t>
  </si>
  <si>
    <t>Coffeyville Municipal Light &amp; Power-KS-3892</t>
  </si>
  <si>
    <t>Colby KS (City of)</t>
  </si>
  <si>
    <t>Colby KS (City of)-KS-3913</t>
  </si>
  <si>
    <t>Collinsville OK (City of)</t>
  </si>
  <si>
    <t>Collinsville OK (City of)-OK-3986</t>
  </si>
  <si>
    <t>Colorado Springs Utilities</t>
  </si>
  <si>
    <t>Colorado Springs Utilities-CO-3989</t>
  </si>
  <si>
    <t>Colquitt Electric Members Corp</t>
  </si>
  <si>
    <t>Colquitt Electric Members Corp-FL-40212</t>
  </si>
  <si>
    <t>Colquitt Electric Members Corp-GA-40212</t>
  </si>
  <si>
    <t>Columbia City Municipal Electric Utility</t>
  </si>
  <si>
    <t>Columbia City Municipal Electric Utility-IN-4007</t>
  </si>
  <si>
    <t>Columbia Power Coop Association Inc</t>
  </si>
  <si>
    <t>Columbia Power Coop Association Inc-OR-4008</t>
  </si>
  <si>
    <t>Columbia Water &amp; Light</t>
  </si>
  <si>
    <t>Columbia Water &amp; Light-MO-4045</t>
  </si>
  <si>
    <t>Comanche OK (City of)</t>
  </si>
  <si>
    <t>Comanche OK (City of)-OK-4078</t>
  </si>
  <si>
    <t>Commerce GA (City of)</t>
  </si>
  <si>
    <t>Commerce GA (City of)-GA-4091</t>
  </si>
  <si>
    <t>Community Electric Coop</t>
  </si>
  <si>
    <t>Community Electric Coop-NC-4117</t>
  </si>
  <si>
    <t>Community Electric Coop-VA-4117</t>
  </si>
  <si>
    <t>Consolidated Electric Coop</t>
  </si>
  <si>
    <t>Consolidated Electric Coop-MO-4237</t>
  </si>
  <si>
    <t>Consolidated Electric Coop Inc</t>
  </si>
  <si>
    <t>Consolidated Electric Coop Inc-OH-12990</t>
  </si>
  <si>
    <t>Cooke County Electric Coop Association</t>
  </si>
  <si>
    <t>Cooke County Electric Coop Association-OK-4262</t>
  </si>
  <si>
    <t>Cooke County Electric Coop Association-TX-4262</t>
  </si>
  <si>
    <t>Cookson Hills Electric Coop Inc</t>
  </si>
  <si>
    <t>Cookson Hills Electric Coop Inc-AR-4296</t>
  </si>
  <si>
    <t>Cookson Hills Electric Coop Inc-OK-4296</t>
  </si>
  <si>
    <t>Coop Light &amp; Power Association</t>
  </si>
  <si>
    <t>Coop Light &amp; Power Association-MN-4346</t>
  </si>
  <si>
    <t>Coos Curry Electric Coop Inc</t>
  </si>
  <si>
    <t>Coos Curry Electric Coop Inc-CA-4317</t>
  </si>
  <si>
    <t>Coos Curry Electric Coop Inc-OR-4317</t>
  </si>
  <si>
    <t>Copan Public Works Authority-OK-4319</t>
  </si>
  <si>
    <t>Cornhusker Public Power District</t>
  </si>
  <si>
    <t>Cornhusker Public Power District-NE-4373</t>
  </si>
  <si>
    <t>Corning Municipal Utilities</t>
  </si>
  <si>
    <t>Corning Municipal Utilities-IA-4375</t>
  </si>
  <si>
    <t>Cotton Electric Coop Inc</t>
  </si>
  <si>
    <t>Cotton Electric Coop Inc-OK-4401</t>
  </si>
  <si>
    <t>Cotton Electric Coop Inc-TX-4401</t>
  </si>
  <si>
    <t>Covington GA (City of)</t>
  </si>
  <si>
    <t>Covington GA (City of)-GA-4433</t>
  </si>
  <si>
    <t>Coweta Fayette Electric Member Corp</t>
  </si>
  <si>
    <t>Coweta Fayette Electric Member Corp-GA-4432</t>
  </si>
  <si>
    <t>CPS Energy</t>
  </si>
  <si>
    <t>CPS Energy-TX-16604</t>
  </si>
  <si>
    <t>Craighead Electric Coop Corp-AR-4509</t>
  </si>
  <si>
    <t>Crawford Electric Coop Inc</t>
  </si>
  <si>
    <t>Crawford Electric Coop Inc-MO-4524</t>
  </si>
  <si>
    <t>Crow Wing Coop Power &amp; Light Co</t>
  </si>
  <si>
    <t>Crow Wing Coop Power &amp; Light Co-MN-4577</t>
  </si>
  <si>
    <t>Cuba MO (City of)</t>
  </si>
  <si>
    <t>Cuba MO (City of)-MO-4608</t>
  </si>
  <si>
    <t>Cuero Electric Utility</t>
  </si>
  <si>
    <t>Cuero Electric Utility-TX-4610</t>
  </si>
  <si>
    <t>Cullman Electric Coop</t>
  </si>
  <si>
    <t>Cullman Electric Coop-AL-4618</t>
  </si>
  <si>
    <t>Culpeper VA (Town of)</t>
  </si>
  <si>
    <t>Culpeper VA (Town of)-VA-4619</t>
  </si>
  <si>
    <t>Cumberland Valley RECC</t>
  </si>
  <si>
    <t>Cumberland Valley RECC-KY-4622</t>
  </si>
  <si>
    <t>Custar Board of Public Affairs</t>
  </si>
  <si>
    <t>Custar Board of Public Affairs-OH-4725</t>
  </si>
  <si>
    <t>Custer Public Power District-NE-4671</t>
  </si>
  <si>
    <t>Cygnet OH (Village of)</t>
  </si>
  <si>
    <t>Cygnet OH (Village of)-OH-4685</t>
  </si>
  <si>
    <t>Dakota Energy Coop Inc</t>
  </si>
  <si>
    <t>Dakota Energy Coop Inc-SD-4720</t>
  </si>
  <si>
    <t>Darke Rural Electric Coop Inc</t>
  </si>
  <si>
    <t>Darke Rural Electric Coop Inc-IN-4796</t>
  </si>
  <si>
    <t>Darke Rural Electric Coop Inc-OH-4796</t>
  </si>
  <si>
    <t>Darlington Light &amp; Power Co</t>
  </si>
  <si>
    <t>Darlington Light &amp; Power Co-IN-4799</t>
  </si>
  <si>
    <t>Davenport NE (Village of)</t>
  </si>
  <si>
    <t>Davenport NE (Village of)-NE-4914</t>
  </si>
  <si>
    <t>Deaf Smith Electric Coop Inc</t>
  </si>
  <si>
    <t>Deaf Smith Electric Coop Inc-NM-4939</t>
  </si>
  <si>
    <t>Deaf Smith Electric Coop Inc-TX-4939</t>
  </si>
  <si>
    <t>Deep East Texas Electric Coop Inc</t>
  </si>
  <si>
    <t>Deep East Texas Electric Coop Inc-LA-4975</t>
  </si>
  <si>
    <t>Deep East Texas Electric Coop Inc-TX-4975</t>
  </si>
  <si>
    <t>Delano Municipal Utilities-MN-5015</t>
  </si>
  <si>
    <t>Delta Electric Power Association</t>
  </si>
  <si>
    <t>Delta Electric Power Association-AR-22815</t>
  </si>
  <si>
    <t>Delta Electric Power Association-MS-22815</t>
  </si>
  <si>
    <t>Delta Municipal Light &amp; Power</t>
  </si>
  <si>
    <t>Delta Municipal Light &amp; Power-CO-5036</t>
  </si>
  <si>
    <t>Deshler OH (Village of)</t>
  </si>
  <si>
    <t>Deshler OH (Village of)-OH-5096</t>
  </si>
  <si>
    <t>Detroit Lakes MN (City of)</t>
  </si>
  <si>
    <t>Detroit Lakes MN (City of)-MN-5111</t>
  </si>
  <si>
    <t>Detroit Public Lighting</t>
  </si>
  <si>
    <t>Detroit Public Lighting-MI-5107</t>
  </si>
  <si>
    <t>Dike IA (City of)</t>
  </si>
  <si>
    <t>Dike IA (City of)-IA-5155</t>
  </si>
  <si>
    <t>Doerun GA (City of)</t>
  </si>
  <si>
    <t>Doerun GA (City of)-GA-5236</t>
  </si>
  <si>
    <t>Douglas Electric Coop Inc (OR)</t>
  </si>
  <si>
    <t>Douglas Electric Coop Inc (OR)-OR-5327</t>
  </si>
  <si>
    <t>Douglas Electric Coop Inc (SD)</t>
  </si>
  <si>
    <t>Douglas Electric Coop Inc (SD)-SD-5328</t>
  </si>
  <si>
    <t>Douglas GA (City of)</t>
  </si>
  <si>
    <t>Douglas GA (City of)-GA-5325</t>
  </si>
  <si>
    <t>Dover OH (City of)</t>
  </si>
  <si>
    <t>Dover OH (City of)-OH-5336</t>
  </si>
  <si>
    <t>Dublin IN (Town of)</t>
  </si>
  <si>
    <t>Dublin IN (Town of)-IN-5392</t>
  </si>
  <si>
    <t>Dubois Rural Electric Coop Inc</t>
  </si>
  <si>
    <t>Dubois Rural Electric Coop Inc-IN-5394</t>
  </si>
  <si>
    <t>Duke Energy Indiana</t>
  </si>
  <si>
    <t>Duke Energy Indiana-IL-15470</t>
  </si>
  <si>
    <t>Duke Energy Indiana-IN-15470</t>
  </si>
  <si>
    <t>Duke Energy Indiana-KY-15470</t>
  </si>
  <si>
    <t>Dunnell MN (City of)</t>
  </si>
  <si>
    <t>Dunnell MN (City of)-MN-5397</t>
  </si>
  <si>
    <t>Earlville IA (City of)</t>
  </si>
  <si>
    <t>Earlville IA (City of)-IA-5563</t>
  </si>
  <si>
    <t>East Central Oklahoma Electric Coop Inc</t>
  </si>
  <si>
    <t>East Central Oklahoma Electric Coop Inc-OK-5598</t>
  </si>
  <si>
    <t>East Grand Forks MN (City of)</t>
  </si>
  <si>
    <t>East Grand Forks MN (City of)-MN-5575</t>
  </si>
  <si>
    <t>East Grand Forks MN (City of)-ND-5575</t>
  </si>
  <si>
    <t>East Mississippi Electric Power Association</t>
  </si>
  <si>
    <t>East Mississippi Electric Power Association-AL-5578</t>
  </si>
  <si>
    <t>East Mississippi Electric Power Association-MS-5578</t>
  </si>
  <si>
    <t>East Point GA (City of)</t>
  </si>
  <si>
    <t>East Point GA (City of)-GA-5582</t>
  </si>
  <si>
    <t>Eastern Maine Electric Coop-ME-5609</t>
  </si>
  <si>
    <t>Easton Utilities Commission</t>
  </si>
  <si>
    <t>Easton Utilities Commission-MD-5625</t>
  </si>
  <si>
    <t>Edgerton Utilities</t>
  </si>
  <si>
    <t>Edgerton Utilities-OH-5653</t>
  </si>
  <si>
    <t>Edinburg Municipal Utilities</t>
  </si>
  <si>
    <t>Edinburg Municipal Utilities-IN-5655</t>
  </si>
  <si>
    <t>Eitzen MN (City of)</t>
  </si>
  <si>
    <t>Eitzen MN (City of)-MN-5692</t>
  </si>
  <si>
    <t>El Dorado Springs MO (City of)</t>
  </si>
  <si>
    <t>El Dorado Springs MO (City of)-MO-5686</t>
  </si>
  <si>
    <t>Electra TX (City of)</t>
  </si>
  <si>
    <t>Electra TX (City of)-TX-5744</t>
  </si>
  <si>
    <t>Electrical District No 4 Pinal County</t>
  </si>
  <si>
    <t>Electrical District No 4 Pinal County-AZ-15049</t>
  </si>
  <si>
    <t>Elkhorn Light &amp; Water</t>
  </si>
  <si>
    <t>Elkhorn Light &amp; Water-WI-5777</t>
  </si>
  <si>
    <t>Elkton VA (Town of)</t>
  </si>
  <si>
    <t>Elkton VA (Town of)-VA-5794</t>
  </si>
  <si>
    <t>Ellaville GA (City of)</t>
  </si>
  <si>
    <t>Ellaville GA (City of)-GA-5796</t>
  </si>
  <si>
    <t>Ellsworth Municipal Electric</t>
  </si>
  <si>
    <t>Ellsworth Municipal Electric-IA-5827</t>
  </si>
  <si>
    <t>Elmore OH (Village of)</t>
  </si>
  <si>
    <t>Elmore OH (Village of)-OH-5833</t>
  </si>
  <si>
    <t>Elroy Municipal Electric Utility</t>
  </si>
  <si>
    <t>Elroy Municipal Electric Utility-WI-5834</t>
  </si>
  <si>
    <t>Emerson NE (City of)</t>
  </si>
  <si>
    <t>Emerson NE (City of)-NE-5850</t>
  </si>
  <si>
    <t>Empire District Electric Co (The)</t>
  </si>
  <si>
    <t>Empire District Electric Co (The)-AR-5860</t>
  </si>
  <si>
    <t>Empire District Electric Co (The)-KS-5860</t>
  </si>
  <si>
    <t>Empire District Electric Co (The)-MO-5860</t>
  </si>
  <si>
    <t>Empire District Electric Co (The)-OK-5860</t>
  </si>
  <si>
    <t>Endicott NE (Village of)</t>
  </si>
  <si>
    <t>Endicott NE (Village of)-NE-5927</t>
  </si>
  <si>
    <t>Entergy Arkansas Inc</t>
  </si>
  <si>
    <t>Entergy Arkansas Inc-AR-814</t>
  </si>
  <si>
    <t>Entergy Arkansas Inc-LA-814</t>
  </si>
  <si>
    <t>Entergy Arkansas Inc-MS-814</t>
  </si>
  <si>
    <t>Entergy Arkansas Inc-MO-814</t>
  </si>
  <si>
    <t>Entergy Arkansas Inc-TN-814</t>
  </si>
  <si>
    <t>Entergy Gulf States Louisiana LLC-LA-55936</t>
  </si>
  <si>
    <t>Entergy Gulf States Louisiana LLC-TX-55936</t>
  </si>
  <si>
    <t>Entergy New Orleans Inc-LA-13478</t>
  </si>
  <si>
    <t>Enterprise KS (City of)</t>
  </si>
  <si>
    <t>Enterprise KS (City of)-KS-5919</t>
  </si>
  <si>
    <t>Escanaba Municipal Electric Utility</t>
  </si>
  <si>
    <t>Escanaba Municipal Electric Utility-MI-24558</t>
  </si>
  <si>
    <t>Estes Park Light &amp; Power Dept</t>
  </si>
  <si>
    <t>Estes Park Light &amp; Power Dept-CO-5997</t>
  </si>
  <si>
    <t>Estherville IA (City of)</t>
  </si>
  <si>
    <t>Estherville IA (City of)-IA-5998</t>
  </si>
  <si>
    <t>Etna Green IN (Town of)</t>
  </si>
  <si>
    <t>Etna Green IN (Town of)-IN-5928</t>
  </si>
  <si>
    <t>Eudora Municipal Electric Dept</t>
  </si>
  <si>
    <t>Eudora Municipal Electric Dept-KS-6019</t>
  </si>
  <si>
    <t>Excelsior Electric Member Corp</t>
  </si>
  <si>
    <t>Excelsior Electric Member Corp-GA-5905</t>
  </si>
  <si>
    <t>Fairbank IA (City of)</t>
  </si>
  <si>
    <t>Fairbank IA (City of)-IA-6127</t>
  </si>
  <si>
    <t>Fairmont NE (Village of)</t>
  </si>
  <si>
    <t>Fairmont NE (Village of)-NE-6136</t>
  </si>
  <si>
    <t>Fairmont Public Utilities Commission</t>
  </si>
  <si>
    <t>Fairmont Public Utilities Commission-MN-6151</t>
  </si>
  <si>
    <t>Fairview City Corp</t>
  </si>
  <si>
    <t>Fairview City Corp-UT-6154</t>
  </si>
  <si>
    <t>Faith SD (City of)</t>
  </si>
  <si>
    <t>Faith SD (City of)-SD-6157</t>
  </si>
  <si>
    <t>Fall River Rural Electric Coop Inc</t>
  </si>
  <si>
    <t>Fall River Rural Electric Coop Inc-ID-6169</t>
  </si>
  <si>
    <t>Fall River Rural Electric Coop Inc-MT-6169</t>
  </si>
  <si>
    <t>Fall River Rural Electric Coop Inc-WY-6169</t>
  </si>
  <si>
    <t>Farmer City IL (City of)</t>
  </si>
  <si>
    <t>Farmer City IL (City of)-IL-6192</t>
  </si>
  <si>
    <t>Farmers Electric Coop Inc (NM)</t>
  </si>
  <si>
    <t>Farmers Electric Coop Inc (NM)-NM-6198</t>
  </si>
  <si>
    <t>Farmers Electric Coop Inc (NM)-TX-6198</t>
  </si>
  <si>
    <t>Farmers Rural Electric Coop Corp</t>
  </si>
  <si>
    <t>Farmers Rural Electric Coop Corp-KY-6194</t>
  </si>
  <si>
    <t>Farmersville TX (City of)</t>
  </si>
  <si>
    <t>Farmersville TX (City of)-TX-6203</t>
  </si>
  <si>
    <t>Farnhamville IA (City of)</t>
  </si>
  <si>
    <t>Farnhamville IA (City of)-IA-6210</t>
  </si>
  <si>
    <t>Fem Electric Association Inc</t>
  </si>
  <si>
    <t>Fem Electric Association Inc-ND-6272</t>
  </si>
  <si>
    <t>Fem Electric Association Inc-SD-6272</t>
  </si>
  <si>
    <t>Fennimore Water &amp; Light</t>
  </si>
  <si>
    <t>Fennimore Water &amp; Light-WI-6274</t>
  </si>
  <si>
    <t>First Electric Coop Corp</t>
  </si>
  <si>
    <t>First Electric Coop Corp-AR-6342</t>
  </si>
  <si>
    <t>Fitzgerald Water Light &amp; Bond Commission</t>
  </si>
  <si>
    <t>Fitzgerald Water Light &amp; Bond Commission-GA-6380</t>
  </si>
  <si>
    <t>Flatonia TX (City of)</t>
  </si>
  <si>
    <t>Flatonia TX (City of)-TX-6396</t>
  </si>
  <si>
    <t>Fleming CO (Town of)</t>
  </si>
  <si>
    <t>Fleming CO (Town of)-CO-6418</t>
  </si>
  <si>
    <t>Fleming Mason RECC</t>
  </si>
  <si>
    <t>Fleming Mason RECC-KY-6442</t>
  </si>
  <si>
    <t>Fleming Mason RECC-OH-6442</t>
  </si>
  <si>
    <t>Flint Electric Membership Corp</t>
  </si>
  <si>
    <t>Flint Electric Membership Corp-GA-6411</t>
  </si>
  <si>
    <t>Flora Utilities</t>
  </si>
  <si>
    <t>Flora Utilities-IN-6425</t>
  </si>
  <si>
    <t>Floresville Electric Light &amp; Power System</t>
  </si>
  <si>
    <t>Floresville Electric Light &amp; Power System-TX-6427</t>
  </si>
  <si>
    <t>Florida Power &amp; Light Co</t>
  </si>
  <si>
    <t>Florida Power &amp; Light Co-FL-6452</t>
  </si>
  <si>
    <t>Floydada TX (City of)</t>
  </si>
  <si>
    <t>Floydada TX (City of)-TX-6472</t>
  </si>
  <si>
    <t>Fontanelle Municipal Utilities</t>
  </si>
  <si>
    <t>Fontanelle Municipal Utilities-IA-6501</t>
  </si>
  <si>
    <t>Forest City IA (City of)</t>
  </si>
  <si>
    <t>Forest City IA (City of)-IA-6579</t>
  </si>
  <si>
    <t>Forked Deer Electric Coop Inc</t>
  </si>
  <si>
    <t>Forked Deer Electric Coop Inc-AR-40236</t>
  </si>
  <si>
    <t>Forked Deer Electric Coop Inc-MO-40236</t>
  </si>
  <si>
    <t>Forked Deer Electric Coop Inc-TN-40236</t>
  </si>
  <si>
    <t>Forsyth GA (City of)</t>
  </si>
  <si>
    <t>Forsyth GA (City of)-GA-6598</t>
  </si>
  <si>
    <t>Fort Belknap Electric Coop Inc</t>
  </si>
  <si>
    <t>Fort Belknap Electric Coop Inc-TX-6611</t>
  </si>
  <si>
    <t>Fountain CO (City of)</t>
  </si>
  <si>
    <t>Fountain CO (City of)-CO-6638</t>
  </si>
  <si>
    <t>Franklin NE (City of)</t>
  </si>
  <si>
    <t>Franklin NE (City of)-NE-6723</t>
  </si>
  <si>
    <t>Franklin Rural Electric Coop</t>
  </si>
  <si>
    <t>Franklin Rural Electric Coop-IA-6722</t>
  </si>
  <si>
    <t>Frederick Public Works Authority</t>
  </si>
  <si>
    <t>Frederick Public Works Authority-OK-6750</t>
  </si>
  <si>
    <t>Fredericktown Light &amp; Power</t>
  </si>
  <si>
    <t>Fredericktown Light &amp; Power-MO-6761</t>
  </si>
  <si>
    <t>Fredonia KS (City of)</t>
  </si>
  <si>
    <t>Fredonia KS (City of)-KS-6762</t>
  </si>
  <si>
    <t>Friend NE (City of)</t>
  </si>
  <si>
    <t>Friend NE (City of)-NE-6793</t>
  </si>
  <si>
    <t>Fulton MO (City of)</t>
  </si>
  <si>
    <t>Fulton MO (City of)-MO-6839</t>
  </si>
  <si>
    <t>Galion OH (City of)</t>
  </si>
  <si>
    <t>Galion OH (City of)-OH-6914</t>
  </si>
  <si>
    <t>Gallup Electric Utility</t>
  </si>
  <si>
    <t>Gallup Electric Utility-NM-6930</t>
  </si>
  <si>
    <t>Garden City KS (City of)</t>
  </si>
  <si>
    <t>Garden City KS (City of)-KS-6941</t>
  </si>
  <si>
    <t>Garkane Energy Coop Inc</t>
  </si>
  <si>
    <t>Garkane Energy Coop Inc-AZ-6957</t>
  </si>
  <si>
    <t>Garkane Energy Coop Inc-UT-6957</t>
  </si>
  <si>
    <t>Geneseo Municipal Utilities</t>
  </si>
  <si>
    <t>Geneseo Municipal Utilities-IL-7095</t>
  </si>
  <si>
    <t>Geneva Electric Dept</t>
  </si>
  <si>
    <t>Geneva Electric Dept-IL-7096</t>
  </si>
  <si>
    <t>Georgia Power Co-AL-7140</t>
  </si>
  <si>
    <t>Georgia Power Co-FL-7140</t>
  </si>
  <si>
    <t>Georgia Power Co-GA-7140</t>
  </si>
  <si>
    <t>Georgia Power Co-SC-7140</t>
  </si>
  <si>
    <t>Gibson Electric Member Corp</t>
  </si>
  <si>
    <t>Gibson Electric Member Corp-MO-7174</t>
  </si>
  <si>
    <t>Gibson Electric Member Corp-TN-7174</t>
  </si>
  <si>
    <t>Giddings TX (City of)</t>
  </si>
  <si>
    <t>Giddings TX (City of)-TX-7184</t>
  </si>
  <si>
    <t>Gilman City MO (City of)</t>
  </si>
  <si>
    <t>Gilman City MO (City of)-MO-7200</t>
  </si>
  <si>
    <t>Giltner NE (City of)</t>
  </si>
  <si>
    <t>Giltner NE (City of)-NE-7249</t>
  </si>
  <si>
    <t>Glacier Electric Coop Inc</t>
  </si>
  <si>
    <t>Glacier Electric Coop Inc-MT-7262</t>
  </si>
  <si>
    <t>Glencoe Light &amp; Power Commission</t>
  </si>
  <si>
    <t>Glencoe Light &amp; Power Commission-MN-7292</t>
  </si>
  <si>
    <t>Gonzales TX (City of)</t>
  </si>
  <si>
    <t>Gonzales TX (City of)-TX-7370</t>
  </si>
  <si>
    <t>Gowrie Municipal Utilities</t>
  </si>
  <si>
    <t>Gowrie Municipal Utilities-IA-7424</t>
  </si>
  <si>
    <t>Grady Electric Member Corp</t>
  </si>
  <si>
    <t>Grady Electric Member Corp-GA-7450</t>
  </si>
  <si>
    <t>Grand Rapids Public Utility Commission</t>
  </si>
  <si>
    <t>Grand Rapids Public Utility Commission-MN-7489</t>
  </si>
  <si>
    <t>Granite Falls Light &amp; Water Dept</t>
  </si>
  <si>
    <t>Granite Falls Light &amp; Water Dept-MN-7494</t>
  </si>
  <si>
    <t>Grantville GA (City of)</t>
  </si>
  <si>
    <t>Grantville GA (City of)-GA-7515</t>
  </si>
  <si>
    <t>Greendale Utilities</t>
  </si>
  <si>
    <t>Greendale Utilities-IN-6907</t>
  </si>
  <si>
    <t>Greenfield Municipal Utilities</t>
  </si>
  <si>
    <t>Greenfield Municipal Utilities-IA-7626</t>
  </si>
  <si>
    <t>Greenup IL (Village of)</t>
  </si>
  <si>
    <t>Greenup IL (Village of)-IL-7633</t>
  </si>
  <si>
    <t>Greenville Electric Utility System</t>
  </si>
  <si>
    <t>Greenville Electric Utility System-TX-7634</t>
  </si>
  <si>
    <t>Greenwich OH (Village of)</t>
  </si>
  <si>
    <t>Greenwich OH (Village of)-OH-7643</t>
  </si>
  <si>
    <t>Greenwood Light &amp; Water Dept</t>
  </si>
  <si>
    <t>Greenwood Light &amp; Water Dept-NE-7650</t>
  </si>
  <si>
    <t>Greenwood Utilities Commission</t>
  </si>
  <si>
    <t>Greenwood Utilities Commission-MS-7651</t>
  </si>
  <si>
    <t>Greystone Power Corp</t>
  </si>
  <si>
    <t>Greystone Power Corp-GA-7090</t>
  </si>
  <si>
    <t>Griffin Electric Dept</t>
  </si>
  <si>
    <t>Griffin Electric Dept-GA-7679</t>
  </si>
  <si>
    <t>Groton Municipal Electric</t>
  </si>
  <si>
    <t>Groton Municipal Electric-SD-7712</t>
  </si>
  <si>
    <t>Grove City Municipal Electric</t>
  </si>
  <si>
    <t>Grove City Municipal Electric-PA-7719</t>
  </si>
  <si>
    <t>Grundy Center Municipal Light &amp; Power Dept</t>
  </si>
  <si>
    <t>Grundy Center Municipal Light &amp; Power Dept-IA-7743</t>
  </si>
  <si>
    <t>Grundy Electric Coop Inc</t>
  </si>
  <si>
    <t>Grundy Electric Coop Inc-IA-7720</t>
  </si>
  <si>
    <t>Grundy Electric Coop Inc-MO-7720</t>
  </si>
  <si>
    <t>Guadalupe Valley Electric Coop Inc</t>
  </si>
  <si>
    <t>Guadalupe Valley Electric Coop Inc-TX-7752</t>
  </si>
  <si>
    <t>H D Electric Coop Inc</t>
  </si>
  <si>
    <t>H D Electric Coop Inc-MN-7870</t>
  </si>
  <si>
    <t>H D Electric Coop Inc-SD-7870</t>
  </si>
  <si>
    <t>Habersham Electric Member Corp</t>
  </si>
  <si>
    <t>Habersham Electric Member Corp-GA-7887</t>
  </si>
  <si>
    <t>Hagerstown IN (City of)</t>
  </si>
  <si>
    <t>Hagerstown IN (City of)-IN-7907</t>
  </si>
  <si>
    <t>Hagerstown MD (City of)</t>
  </si>
  <si>
    <t>Hagerstown MD (City of)-MD-7908</t>
  </si>
  <si>
    <t>Hallettsville TX (City of)</t>
  </si>
  <si>
    <t>Hallettsville TX (City of)-TX-7958</t>
  </si>
  <si>
    <t>Hamersville OH (Village of)</t>
  </si>
  <si>
    <t>Hamersville OH (Village of)-OH-7973</t>
  </si>
  <si>
    <t>Hamilton Dept of Public Utilities</t>
  </si>
  <si>
    <t>Hamilton Dept of Public Utilities-OH-7977</t>
  </si>
  <si>
    <t>Hancock Wood Electric Coop Inc</t>
  </si>
  <si>
    <t>Hancock Wood Electric Coop Inc-OH-8034</t>
  </si>
  <si>
    <t>Hannibal Board of Public Works</t>
  </si>
  <si>
    <t>Hannibal Board of Public Works-MO-8055</t>
  </si>
  <si>
    <t>Harbor Springs MI (City of)</t>
  </si>
  <si>
    <t>Harbor Springs MI (City of)-MI-8083</t>
  </si>
  <si>
    <t>Harrison County REMC</t>
  </si>
  <si>
    <t>Harrison County REMC-IN-8179</t>
  </si>
  <si>
    <t>Harrison County REMC-KY-8179</t>
  </si>
  <si>
    <t>Harrison County Rural Electric Coop</t>
  </si>
  <si>
    <t>Harrison County Rural Electric Coop-IA-8283</t>
  </si>
  <si>
    <t>Harrison County Rural Electric Coop-NE-8283</t>
  </si>
  <si>
    <t>Hart Hydro MI (City of)</t>
  </si>
  <si>
    <t>Hart Hydro MI (City of)-MI-8205</t>
  </si>
  <si>
    <t>Hawarden IA (City of)</t>
  </si>
  <si>
    <t>Hawarden IA (City of)-IA-8288</t>
  </si>
  <si>
    <t>Hawarden IA (City of)-SD-8288</t>
  </si>
  <si>
    <t>Hawley Public Utilities Commission</t>
  </si>
  <si>
    <t>Hawley Public Utilities Commission-MN-8307</t>
  </si>
  <si>
    <t>Hazel Green WI (Village of)</t>
  </si>
  <si>
    <t>Hazel Green WI (Village of)-WI-8336</t>
  </si>
  <si>
    <t>Heart of Texas Electric Coop</t>
  </si>
  <si>
    <t>Coop</t>
  </si>
  <si>
    <t>Heart of Texas Electric Coop-TX-55982</t>
  </si>
  <si>
    <t>Heartland Power Coop</t>
  </si>
  <si>
    <t>Heartland Power Coop-IA-8319</t>
  </si>
  <si>
    <t>Heartland Power Coop-MN-8319</t>
  </si>
  <si>
    <t>Hemingford NE (Village of)</t>
  </si>
  <si>
    <t>Hemingford NE (Village of)-NE-8430</t>
  </si>
  <si>
    <t>Henning MN (City of)</t>
  </si>
  <si>
    <t>Henning MN (City of)-MN-8459</t>
  </si>
  <si>
    <t>Henry County REMC</t>
  </si>
  <si>
    <t>Henry County REMC-IN-8466</t>
  </si>
  <si>
    <t>Hermann Municipal Utilities</t>
  </si>
  <si>
    <t>Hermann Municipal Utilities-MO-8493</t>
  </si>
  <si>
    <t>Hickman NE (City of)</t>
  </si>
  <si>
    <t>Hickman NE (City of)-NE-10229</t>
  </si>
  <si>
    <t>High Plains Power Inc</t>
  </si>
  <si>
    <t>High Plains Power Inc-WY-8566</t>
  </si>
  <si>
    <t>High West Energy</t>
  </si>
  <si>
    <t>High West Energy-CO-27058</t>
  </si>
  <si>
    <t>High West Energy-NE-27058</t>
  </si>
  <si>
    <t>High West Energy-WY-27058</t>
  </si>
  <si>
    <t>Highland Electric Dept</t>
  </si>
  <si>
    <t>Highland Electric Dept-IL-8573</t>
  </si>
  <si>
    <t>Holden UT (Town of)</t>
  </si>
  <si>
    <t>Holden UT (Town of)-UT-8714</t>
  </si>
  <si>
    <t>Holland Board of Public Works</t>
  </si>
  <si>
    <t>Holland Board of Public Works-MI-8723</t>
  </si>
  <si>
    <t>Holmes Wayne Electric Coop Inc</t>
  </si>
  <si>
    <t>Holmes Wayne Electric Coop Inc-OH-8761</t>
  </si>
  <si>
    <t>Holy Cross Electric Association Inc</t>
  </si>
  <si>
    <t>Holy Cross Electric Association Inc-CO-8773</t>
  </si>
  <si>
    <t>Holyoke Light &amp; Power</t>
  </si>
  <si>
    <t>Holyoke Light &amp; Power-CO-8777</t>
  </si>
  <si>
    <t>Holyrood KS (City of)</t>
  </si>
  <si>
    <t>Holyrood KS (City of)-KS-8781</t>
  </si>
  <si>
    <t>Hominy OK (City of)</t>
  </si>
  <si>
    <t>Hominy OK (City of)-OK-8799</t>
  </si>
  <si>
    <t>Hopkinton Municipal Utilities</t>
  </si>
  <si>
    <t>Hopkinton Municipal Utilities-IA-8847</t>
  </si>
  <si>
    <t>Howard Greeley Rural P P D-NE-8924</t>
  </si>
  <si>
    <t>Hubbell NE (City of)</t>
  </si>
  <si>
    <t>Hubbell NE (City of)-NE-9022</t>
  </si>
  <si>
    <t>Hudson IA (City of)</t>
  </si>
  <si>
    <t>Hudson IA (City of)-IA-8966</t>
  </si>
  <si>
    <t>Hudson Public Power</t>
  </si>
  <si>
    <t>Hudson Public Power-OH-8972</t>
  </si>
  <si>
    <t>Huntingburg IN (City of)</t>
  </si>
  <si>
    <t>Huntingburg IN (City of)-IN-9088</t>
  </si>
  <si>
    <t>Hurricane Power Committee-UT-9128</t>
  </si>
  <si>
    <t>Hutchinson Utilities Commission</t>
  </si>
  <si>
    <t>Hutchinson Utilities Commission-MN-9130</t>
  </si>
  <si>
    <t>Hyrum City Corp</t>
  </si>
  <si>
    <t>Hyrum City Corp-UT-9163</t>
  </si>
  <si>
    <t>Idaho County Light &amp; Power Coop</t>
  </si>
  <si>
    <t>Idaho County Light &amp; Power Coop-ID-9186</t>
  </si>
  <si>
    <t>Idaho County Light &amp; Power Coop-OR-9186</t>
  </si>
  <si>
    <t>Indian Electric Coop Inc</t>
  </si>
  <si>
    <t>Indian Electric Coop Inc-KS-9246</t>
  </si>
  <si>
    <t>Indian Electric Coop Inc-OK-9246</t>
  </si>
  <si>
    <t>Inter County Energy Coop</t>
  </si>
  <si>
    <t>Inter County Energy Coop-KY-9292</t>
  </si>
  <si>
    <t>Intercounty Electric Coop Association (MO)</t>
  </si>
  <si>
    <t>Intercounty Electric Coop Association (MO)-MO-9331</t>
  </si>
  <si>
    <t>Iola Electric Dept</t>
  </si>
  <si>
    <t>Iola Electric Dept-KS-9418</t>
  </si>
  <si>
    <t>Iowa Lakes Electric Coop</t>
  </si>
  <si>
    <t>Iowa Lakes Electric Coop-IA-9425</t>
  </si>
  <si>
    <t>Iowa Lakes Electric Coop-MN-9425</t>
  </si>
  <si>
    <t>Isabel KS (City of)</t>
  </si>
  <si>
    <t>Isabel KS (City of)-KS-9463</t>
  </si>
  <si>
    <t>Itasca Mantrap Coop Electric Association</t>
  </si>
  <si>
    <t>Itasca Mantrap Coop Electric Association-MN-9475</t>
  </si>
  <si>
    <t>J A C Electric Coop Inc</t>
  </si>
  <si>
    <t>J A C Electric Coop Inc-OK-9422</t>
  </si>
  <si>
    <t>J A C Electric Coop Inc-TX-9422</t>
  </si>
  <si>
    <t>Jackson Center Municipal Electric System</t>
  </si>
  <si>
    <t>Jackson Center Municipal Electric System-OH-9572</t>
  </si>
  <si>
    <t>Jackson County REMC</t>
  </si>
  <si>
    <t>Jackson County REMC-IN-9576</t>
  </si>
  <si>
    <t>Jackson County REMC-KY-9576</t>
  </si>
  <si>
    <t>Jackson Energy Coop</t>
  </si>
  <si>
    <t>Jackson Energy Coop-KY-9575</t>
  </si>
  <si>
    <t>Jackson GA (City of)</t>
  </si>
  <si>
    <t>Jackson GA (City of)-GA-9573</t>
  </si>
  <si>
    <t>Jackson MN (City of)</t>
  </si>
  <si>
    <t>Jackson MN (City of)-MN-9599</t>
  </si>
  <si>
    <t>Janesville MN (City of)</t>
  </si>
  <si>
    <t>Janesville MN (City of)-MN-9650</t>
  </si>
  <si>
    <t>Jay County REMC</t>
  </si>
  <si>
    <t>Jay County REMC-IN-9666</t>
  </si>
  <si>
    <t>Jay County REMC-OH-9666</t>
  </si>
  <si>
    <t>Jefferson Davis Electric Coop Inc</t>
  </si>
  <si>
    <t>Jefferson Davis Electric Coop Inc-LA-9682</t>
  </si>
  <si>
    <t>Jefferson Energy Coop</t>
  </si>
  <si>
    <t>Jefferson Energy Coop-GA-9689</t>
  </si>
  <si>
    <t>Jefferson Energy Coop-SC-9689</t>
  </si>
  <si>
    <t>Jefferson Water &amp; Electric Dept</t>
  </si>
  <si>
    <t>Jefferson Water &amp; Electric Dept-WI-9690</t>
  </si>
  <si>
    <t>Jellico Electric System</t>
  </si>
  <si>
    <t>Jellico Electric System-KY-9697</t>
  </si>
  <si>
    <t>Jetmore KS (City of)</t>
  </si>
  <si>
    <t>Jetmore KS (City of)-KS-9732</t>
  </si>
  <si>
    <t>Julesburg CO (City of)</t>
  </si>
  <si>
    <t>Julesburg CO (City of)-CO-9928</t>
  </si>
  <si>
    <t>Kanosh UT (Town of)</t>
  </si>
  <si>
    <t>Kanosh UT (Town of)-UT-9995</t>
  </si>
  <si>
    <t>Kansas City Power &amp; Light Co-KS-10000</t>
  </si>
  <si>
    <t>Kansas City Power &amp; Light Co-MO-10000</t>
  </si>
  <si>
    <t>Kansas Gas &amp; Electric Co</t>
  </si>
  <si>
    <t>Kansas Gas &amp; Electric Co-KS-10005</t>
  </si>
  <si>
    <t>Kansas Gas &amp; Electric Co-MO-10005</t>
  </si>
  <si>
    <t>Kasson Public Utilities</t>
  </si>
  <si>
    <t>Kasson Public Utilities-MN-10040</t>
  </si>
  <si>
    <t>Kaukauna WI (City of)</t>
  </si>
  <si>
    <t>Kaukauna WI (City of)-WI-10056</t>
  </si>
  <si>
    <t>Kaysville City Corp Electric Dept</t>
  </si>
  <si>
    <t>Kaysville City Corp Electric Dept-UT-10063</t>
  </si>
  <si>
    <t>Kem Electric Coop Inc</t>
  </si>
  <si>
    <t>Kem Electric Coop Inc-ND-10153</t>
  </si>
  <si>
    <t>Kem Electric Coop Inc-SD-10153</t>
  </si>
  <si>
    <t>Keosauqua Light &amp; Power</t>
  </si>
  <si>
    <t>Keosauqua Light &amp; Power-IA-10181</t>
  </si>
  <si>
    <t>Kiamichi Electric Coop Inc</t>
  </si>
  <si>
    <t>Kiamichi Electric Coop Inc-OK-10170</t>
  </si>
  <si>
    <t>Kiel WI (City of)</t>
  </si>
  <si>
    <t>Kiel WI (City of)-WI-10243</t>
  </si>
  <si>
    <t>Kimball NE (City of)</t>
  </si>
  <si>
    <t>Kimball NE (City of)-NE-10260</t>
  </si>
  <si>
    <t>Kingsbury Electric Coop Inc</t>
  </si>
  <si>
    <t>Kingsbury Electric Coop Inc-SD-10329</t>
  </si>
  <si>
    <t>Kingsford Heights IN (Town of)</t>
  </si>
  <si>
    <t>Kingsford Heights IN (Town of)-IN-10330</t>
  </si>
  <si>
    <t>Kosciusko County REMC</t>
  </si>
  <si>
    <t>Kosciusko County REMC-IN-10448</t>
  </si>
  <si>
    <t>La Grange TX (City of)</t>
  </si>
  <si>
    <t>La Grange TX (City of)-TX-10532</t>
  </si>
  <si>
    <t>La Porte City Utilities</t>
  </si>
  <si>
    <t>La Porte City Utilities-IA-10542</t>
  </si>
  <si>
    <t>Laclede Electric Coop Inc</t>
  </si>
  <si>
    <t>Laclede Electric Coop Inc-MO-10603</t>
  </si>
  <si>
    <t>Lake Mills IA (City of)</t>
  </si>
  <si>
    <t>Lake Mills IA (City of)-IA-10606</t>
  </si>
  <si>
    <t>Lake Park Public Utilities</t>
  </si>
  <si>
    <t>Lake Park Public Utilities-MN-10609</t>
  </si>
  <si>
    <t>Lake Region Coop Electrical Association</t>
  </si>
  <si>
    <t>Lake Region Coop Electrical Association-MN-10618</t>
  </si>
  <si>
    <t>Lake Region Coop Electrical Association-ND-10618</t>
  </si>
  <si>
    <t>Lake Region Electric Association Inc</t>
  </si>
  <si>
    <t>Lake Region Electric Association Inc-SD-10632</t>
  </si>
  <si>
    <t>Lake Region Electric Coop Inc</t>
  </si>
  <si>
    <t>Lake Region Electric Coop Inc-OK-10599</t>
  </si>
  <si>
    <t>Lakefield MN (City of)</t>
  </si>
  <si>
    <t>Lakefield MN (City of)-MN-10622</t>
  </si>
  <si>
    <t>Lakeview Board Trust Public Affs</t>
  </si>
  <si>
    <t>Lakeview Board Trust Public Affs-OH-10616</t>
  </si>
  <si>
    <t>Lamar Electric Membership Corp</t>
  </si>
  <si>
    <t>Lamar Electric Membership Corp-GA-10624</t>
  </si>
  <si>
    <t>Lamar MO (City of)</t>
  </si>
  <si>
    <t>Lamar MO (City of)-MO-10057</t>
  </si>
  <si>
    <t>Lamb County Electric Coop Inc</t>
  </si>
  <si>
    <t>Lamb County Electric Coop Inc-TX-10625</t>
  </si>
  <si>
    <t>Lamoni Municipal Utilities</t>
  </si>
  <si>
    <t>Lamoni Municipal Utilities-IA-10650</t>
  </si>
  <si>
    <t>Lampasas TX (City of)</t>
  </si>
  <si>
    <t>Lampasas TX (City of)-TX-10656</t>
  </si>
  <si>
    <t>Lane Scott Electric Coop Inc</t>
  </si>
  <si>
    <t>Lane Scott Electric Coop Inc-KS-10728</t>
  </si>
  <si>
    <t>Lanett AL (City of)</t>
  </si>
  <si>
    <t>Lanett AL (City of)-AL-10687</t>
  </si>
  <si>
    <t>Lanett AL (City of)-GA-10687</t>
  </si>
  <si>
    <t>Langford SD (Town of)</t>
  </si>
  <si>
    <t>Langford SD (Town of)-SD-26120</t>
  </si>
  <si>
    <t>Larned KS (City of)</t>
  </si>
  <si>
    <t>Larned KS (City of)-KS-10713</t>
  </si>
  <si>
    <t>Laurel Municipal Electric Dept</t>
  </si>
  <si>
    <t>Laurel Municipal Electric Dept-NE-10760</t>
  </si>
  <si>
    <t>Laverne OK (Town of)</t>
  </si>
  <si>
    <t>Laverne OK (Town of)-OK-10777</t>
  </si>
  <si>
    <t>Lawrenceville Electric Dept</t>
  </si>
  <si>
    <t>Lawrenceville Electric Dept-GA-10800</t>
  </si>
  <si>
    <t>Lebanon Municipal Electric Utility</t>
  </si>
  <si>
    <t>Lebanon Municipal Electric Utility-OH-10830</t>
  </si>
  <si>
    <t>Lenox IA (City of)</t>
  </si>
  <si>
    <t>Lenox IA (City of)-IA-10908</t>
  </si>
  <si>
    <t>Lexington TX (City of)</t>
  </si>
  <si>
    <t>Lexington TX (City of)-TX-10969</t>
  </si>
  <si>
    <t>Liberal MO (City of)</t>
  </si>
  <si>
    <t>Liberal MO (City of)-MO-10977</t>
  </si>
  <si>
    <t>Licking Valley RECC</t>
  </si>
  <si>
    <t>Licking Valley RECC-KY-11011</t>
  </si>
  <si>
    <t>Lindsborg KS (City of)</t>
  </si>
  <si>
    <t>Lindsborg KS (City of)-KS-11040</t>
  </si>
  <si>
    <t>Linton IN (City of)</t>
  </si>
  <si>
    <t>Linton IN (City of)-IN-11055</t>
  </si>
  <si>
    <t>Littleton MA (Town of)</t>
  </si>
  <si>
    <t>Littleton MA (Town of)-MA-11085</t>
  </si>
  <si>
    <t>Littleton Water &amp; Light Dept</t>
  </si>
  <si>
    <t>Littleton Water &amp; Light Dept-NH-11196</t>
  </si>
  <si>
    <t>Littleton Water &amp; Light Dept-VT-11196</t>
  </si>
  <si>
    <t>Llano TX (City of)</t>
  </si>
  <si>
    <t>Llano TX (City of)-TX-11103</t>
  </si>
  <si>
    <t>Lockhart Power Co</t>
  </si>
  <si>
    <t>Lockhart Power Co-SC-11118</t>
  </si>
  <si>
    <t>Lockhart TX (City of)</t>
  </si>
  <si>
    <t>Lockhart TX (City of)-TX-11119</t>
  </si>
  <si>
    <t>Lockwood Water &amp; Light Co</t>
  </si>
  <si>
    <t>Lockwood Water &amp; Light Co-MO-11121</t>
  </si>
  <si>
    <t>Lodgepole NE (City of)</t>
  </si>
  <si>
    <t>Lodgepole NE (City of)-NE-11122</t>
  </si>
  <si>
    <t>Lodi Board of Public Affairs</t>
  </si>
  <si>
    <t>Lodi Board of Public Affairs-OH-11126</t>
  </si>
  <si>
    <t>Logan City Light &amp; Power</t>
  </si>
  <si>
    <t>Logan City Light &amp; Power-UT-11135</t>
  </si>
  <si>
    <t>Logansport Municipal Utilities</t>
  </si>
  <si>
    <t>Logansport Municipal Utilities-IN-11142</t>
  </si>
  <si>
    <t>Lorain Medina Rural Electric Coop Inc</t>
  </si>
  <si>
    <t>Lorain Medina Rural Electric Coop Inc-OH-11200</t>
  </si>
  <si>
    <t>Los Alamos County</t>
  </si>
  <si>
    <t>Los Alamos County-NM-11204</t>
  </si>
  <si>
    <t>Lowell Light &amp; Power</t>
  </si>
  <si>
    <t>Lowell Light &amp; Power-MI-11268</t>
  </si>
  <si>
    <t>Lucas Electric Dept</t>
  </si>
  <si>
    <t>Lucas Electric Dept-KS-11299</t>
  </si>
  <si>
    <t>Lumbee River Electric Member Corp</t>
  </si>
  <si>
    <t>Lumbee River Electric Member Corp-NC-11291</t>
  </si>
  <si>
    <t>Luverne MN (City of)</t>
  </si>
  <si>
    <t>Luverne MN (City of)-MN-11332</t>
  </si>
  <si>
    <t>Lyman Electric Dept NE (City of)</t>
  </si>
  <si>
    <t>Lyman Electric Dept NE (City of)-NE-11346</t>
  </si>
  <si>
    <t>Lyntegar Electric Coop Inc</t>
  </si>
  <si>
    <t>Lyntegar Electric Coop Inc-TX-11364</t>
  </si>
  <si>
    <t>Lyon Lincoln Electric Coop Inc</t>
  </si>
  <si>
    <t>Lyon Lincoln Electric Coop Inc-MN-11345</t>
  </si>
  <si>
    <t>Lyons NE (City of)</t>
  </si>
  <si>
    <t>Lyons NE (City of)-NE-11372</t>
  </si>
  <si>
    <t>Macon Electric Coop</t>
  </si>
  <si>
    <t>Macon Electric Coop-MO-11463</t>
  </si>
  <si>
    <t>Madisonville Municipal Utilities</t>
  </si>
  <si>
    <t>Madisonville Municipal Utilities-KY-11488</t>
  </si>
  <si>
    <t>Magic Valley Electric Coop Inc</t>
  </si>
  <si>
    <t>Magic Valley Electric Coop Inc-TX-11501</t>
  </si>
  <si>
    <t>Mannford OK (Town of)</t>
  </si>
  <si>
    <t>Mannford OK (Town of)-OK-11578</t>
  </si>
  <si>
    <t>Mansfield MO (City of)</t>
  </si>
  <si>
    <t>Mansfield MO (City of)-MO-11585</t>
  </si>
  <si>
    <t>Marietta Board Lights &amp; Water</t>
  </si>
  <si>
    <t>Marietta Board Lights &amp; Water-GA-11646</t>
  </si>
  <si>
    <t>Marion KS (City of)</t>
  </si>
  <si>
    <t>Marion KS (City of)-KS-11658</t>
  </si>
  <si>
    <t>Marshall IL (City of)</t>
  </si>
  <si>
    <t>Marshall IL (City of)-IL-11736</t>
  </si>
  <si>
    <t>Marshall MO (City of)</t>
  </si>
  <si>
    <t>Marshall MO (City of)-MO-11732</t>
  </si>
  <si>
    <t>Marshallville OH (City of)</t>
  </si>
  <si>
    <t>Marshallville OH (City of)-OH-11739</t>
  </si>
  <si>
    <t>Martinsville VA (City of)</t>
  </si>
  <si>
    <t>Martinsville VA (City of)-VA-11770</t>
  </si>
  <si>
    <t>Mazomanie Municipal Electric Utility</t>
  </si>
  <si>
    <t>Mazomanie Municipal Electric Utility-WI-11895</t>
  </si>
  <si>
    <t>McCook Public Power District-KS-10550</t>
  </si>
  <si>
    <t>McCook Public Power District-NE-10550</t>
  </si>
  <si>
    <t>McKenzie Electric Coop Inc</t>
  </si>
  <si>
    <t>McKenzie Electric Coop Inc-MT-12087</t>
  </si>
  <si>
    <t>McKenzie Electric Coop Inc-ND-12087</t>
  </si>
  <si>
    <t>McLean Electric Coop Inc</t>
  </si>
  <si>
    <t>McLean Electric Coop Inc-ND-12090</t>
  </si>
  <si>
    <t>McLeod Coop Power Association</t>
  </si>
  <si>
    <t>McLeod Coop Power Association-MN-11910</t>
  </si>
  <si>
    <t>Meeker Coop Light &amp; Power Association</t>
  </si>
  <si>
    <t>Meeker Coop Light &amp; Power Association-MN-12227</t>
  </si>
  <si>
    <t>Menasha Electric &amp; Water Utility</t>
  </si>
  <si>
    <t>Menasha Electric &amp; Water Utility-WI-12298</t>
  </si>
  <si>
    <t>Middle Georgia Electric Member Corp</t>
  </si>
  <si>
    <t>Middle Georgia Electric Member Corp-GA-12472</t>
  </si>
  <si>
    <t>Midland Power Coop-IA-12450</t>
  </si>
  <si>
    <t>Midwest Electric Inc</t>
  </si>
  <si>
    <t>Midwest Electric Inc-IN-12515</t>
  </si>
  <si>
    <t>Midwest Electric Inc-OH-12515</t>
  </si>
  <si>
    <t>Midwest Energy Inc</t>
  </si>
  <si>
    <t>Midwest Energy Inc-CO-12524</t>
  </si>
  <si>
    <t>Midwest Energy Inc-KS-12524</t>
  </si>
  <si>
    <t>Milan MO (City of)</t>
  </si>
  <si>
    <t>Milan MO (City of)-MO-12531</t>
  </si>
  <si>
    <t>Mindenmines Municipal Light System</t>
  </si>
  <si>
    <t>Mindenmines Municipal Light System-MO-12627</t>
  </si>
  <si>
    <t>Minnesota Valley Electric Coop-MN-12651</t>
  </si>
  <si>
    <t>Mishawaka IN (City of)</t>
  </si>
  <si>
    <t>Mishawaka IN (City of)-IN-12674</t>
  </si>
  <si>
    <t>Missoula Electric Coop Inc</t>
  </si>
  <si>
    <t>Missoula Electric Coop Inc-ID-12692</t>
  </si>
  <si>
    <t>Missoula Electric Coop Inc-MT-12692</t>
  </si>
  <si>
    <t>Missouri Rural Electric Coop-IL-12700</t>
  </si>
  <si>
    <t>Missouri Rural Electric Coop-MO-12700</t>
  </si>
  <si>
    <t>Mitchell Electric Member Corp</t>
  </si>
  <si>
    <t>Mitchell Electric Member Corp-GA-12706</t>
  </si>
  <si>
    <t>Mitchell Light &amp; Water Dept</t>
  </si>
  <si>
    <t>Mitchell Light &amp; Water Dept-NE-12717</t>
  </si>
  <si>
    <t>Monongahela Power Co</t>
  </si>
  <si>
    <t>Monongahela Power Co-MD-12796</t>
  </si>
  <si>
    <t>Monongahela Power Co-OH-12796</t>
  </si>
  <si>
    <t>Monongahela Power Co-PA-12796</t>
  </si>
  <si>
    <t>Monongahela Power Co-VA-12796</t>
  </si>
  <si>
    <t>Monongahela Power Co-WV-12796</t>
  </si>
  <si>
    <t>Monroeville Municipal Electric</t>
  </si>
  <si>
    <t>Monroeville Municipal Electric-OH-12811</t>
  </si>
  <si>
    <t>Montezuma Municipal Light &amp; Power</t>
  </si>
  <si>
    <t>Montezuma Municipal Light &amp; Power-IA-12839</t>
  </si>
  <si>
    <t>Moreau Grand Electric Coop Inc</t>
  </si>
  <si>
    <t>Moreau Grand Electric Coop Inc-ND-12915</t>
  </si>
  <si>
    <t>Moreau Grand Electric Coop Inc-SD-12915</t>
  </si>
  <si>
    <t>Morgan City LA (City of)</t>
  </si>
  <si>
    <t>Morgan City LA (City of)-LA-12927</t>
  </si>
  <si>
    <t>Morrill KS (City of)</t>
  </si>
  <si>
    <t>Morrill KS (City of)-KS-12896</t>
  </si>
  <si>
    <t>Morrill NE (Village of)</t>
  </si>
  <si>
    <t>Morrill NE (Village of)-NE-12952</t>
  </si>
  <si>
    <t>Moultrie GA (City of)</t>
  </si>
  <si>
    <t>Moultrie GA (City of)-GA-13026</t>
  </si>
  <si>
    <t>Mountain Electric Coop Inc</t>
  </si>
  <si>
    <t>Mountain Electric Coop Inc-NC-13027</t>
  </si>
  <si>
    <t>Mountain Electric Coop Inc-TN-13027</t>
  </si>
  <si>
    <t>Mountain Iron MN (City of)</t>
  </si>
  <si>
    <t>Mountain Iron MN (City of)-MN-13044</t>
  </si>
  <si>
    <t>MT Pleasant UT (City of)</t>
  </si>
  <si>
    <t>MT Pleasant UT (City of)-UT-13037</t>
  </si>
  <si>
    <t>Mullen NE (Village of)</t>
  </si>
  <si>
    <t>Mullen NE (Village of)-NE-13090</t>
  </si>
  <si>
    <t>Mulvane KS (City of)</t>
  </si>
  <si>
    <t>Mulvane KS (City of)-KS-13095</t>
  </si>
  <si>
    <t>Municipal Utilities Mountain Lake</t>
  </si>
  <si>
    <t>Municipal Utilities Mountain Lake-MN-13048</t>
  </si>
  <si>
    <t>Muscoda Light &amp; Water Utility</t>
  </si>
  <si>
    <t>Muscoda Light &amp; Water Utility-WI-13145</t>
  </si>
  <si>
    <t>Muscotah KS (City of)</t>
  </si>
  <si>
    <t>Muscotah KS (City of)-KS-11207</t>
  </si>
  <si>
    <t>Naperville IL (City of)</t>
  </si>
  <si>
    <t>Naperville IL (City of)-IL-13208</t>
  </si>
  <si>
    <t>Napoleon OH (City of)</t>
  </si>
  <si>
    <t>Napoleon OH (City of)-OH-13209</t>
  </si>
  <si>
    <t>Navajo Tribal Utility Authority</t>
  </si>
  <si>
    <t>Navajo Tribal Utility Authority-AZ-13314</t>
  </si>
  <si>
    <t>Navajo Tribal Utility Authority-CO-13314</t>
  </si>
  <si>
    <t>Navajo Tribal Utility Authority-NM-13314</t>
  </si>
  <si>
    <t>Navajo Tribal Utility Authority-UT-13314</t>
  </si>
  <si>
    <t>Navopache Electric Coop Inc</t>
  </si>
  <si>
    <t>Navopache Electric Coop Inc-AZ-13318</t>
  </si>
  <si>
    <t>Navopache Electric Coop Inc-NM-13318</t>
  </si>
  <si>
    <t>Nebraska City Utilities</t>
  </si>
  <si>
    <t>Nebraska City Utilities-NE-13334</t>
  </si>
  <si>
    <t>Nebraska Public Power District-IA-13337</t>
  </si>
  <si>
    <t>Nebraska Public Power District-KS-13337</t>
  </si>
  <si>
    <t>Nebraska Public Power District-MO-13337</t>
  </si>
  <si>
    <t>Nebraska Public Power District-NE-13337</t>
  </si>
  <si>
    <t>Needles CA (City of)</t>
  </si>
  <si>
    <t>Needles CA (City of)-AZ-13149</t>
  </si>
  <si>
    <t>Needles CA (City of)-CA-13149</t>
  </si>
  <si>
    <t>Needles CA (City of)-NV-13149</t>
  </si>
  <si>
    <t>Neligh Municipal Power</t>
  </si>
  <si>
    <t>Neligh Municipal Power-NE-13233</t>
  </si>
  <si>
    <t>Nelson Light Dept</t>
  </si>
  <si>
    <t>Nelson Light Dept-NE-13375</t>
  </si>
  <si>
    <t>Nemaha Marshall E C A Inc</t>
  </si>
  <si>
    <t>Nemaha Marshall E C A Inc-KS-13386</t>
  </si>
  <si>
    <t>Nemaha Marshall E C A Inc-NE-13386</t>
  </si>
  <si>
    <t>Neodesha KS (City of)</t>
  </si>
  <si>
    <t>Neodesha KS (City of)-KS-13380</t>
  </si>
  <si>
    <t>New Carlisle IN (Town of)</t>
  </si>
  <si>
    <t>New Carlisle IN (Town of)-IN-13423</t>
  </si>
  <si>
    <t>New Lisbon WI (City of)</t>
  </si>
  <si>
    <t>New Lisbon WI (City of)-WI-13466</t>
  </si>
  <si>
    <t>New London Municipal Utilities</t>
  </si>
  <si>
    <t>New London Municipal Utilities-IA-13468</t>
  </si>
  <si>
    <t>New London Utilities</t>
  </si>
  <si>
    <t>New London Utilities-WI-13467</t>
  </si>
  <si>
    <t>New Mac Electric Coop Inc</t>
  </si>
  <si>
    <t>New Mac Electric Coop Inc-AR-13520</t>
  </si>
  <si>
    <t>New Mac Electric Coop Inc-KS-13520</t>
  </si>
  <si>
    <t>New Mac Electric Coop Inc-MO-13520</t>
  </si>
  <si>
    <t>New Mac Electric Coop Inc-OK-13520</t>
  </si>
  <si>
    <t>Newburg MO (City of)</t>
  </si>
  <si>
    <t>Newburg MO (City of)-MO-13527</t>
  </si>
  <si>
    <t>Newfolden Electric Dept</t>
  </si>
  <si>
    <t>Newfolden Electric Dept-MN-13495</t>
  </si>
  <si>
    <t>Newnan Water Sewer &amp; Light Commission</t>
  </si>
  <si>
    <t>Newnan Water Sewer &amp; Light Commission-GA-13547</t>
  </si>
  <si>
    <t>Newton Falls OH (City of)</t>
  </si>
  <si>
    <t>Newton Falls OH (City of)-OH-13563</t>
  </si>
  <si>
    <t>Nielsville MN (City of)</t>
  </si>
  <si>
    <t>Nielsville MN (City of)-MN-13465</t>
  </si>
  <si>
    <t>Niles OH (City of)</t>
  </si>
  <si>
    <t>Niles OH (City of)-OH-13602</t>
  </si>
  <si>
    <t>Niles Utilities Dept MI (City of)</t>
  </si>
  <si>
    <t>Niles Utilities Dept MI (City of)-MI-13604</t>
  </si>
  <si>
    <t>Niobrara Valley Electric Member Corp</t>
  </si>
  <si>
    <t>Niobrara Valley Electric Member Corp-NE-13610</t>
  </si>
  <si>
    <t>Niobrara Valley Electric Member Corp-SD-13610</t>
  </si>
  <si>
    <t>Nobles Coop Electric</t>
  </si>
  <si>
    <t>Nobles Coop Electric-IA-13684</t>
  </si>
  <si>
    <t>Nobles Coop Electric-MN-13684</t>
  </si>
  <si>
    <t>Nolin Rural Electric Coop Corp</t>
  </si>
  <si>
    <t>Nolin Rural Electric Coop Corp-KY-13651</t>
  </si>
  <si>
    <t>Norcross GA (City of)</t>
  </si>
  <si>
    <t>Norcross GA (City of)-GA-13646</t>
  </si>
  <si>
    <t>North Central Electric Coop Inc (OH)</t>
  </si>
  <si>
    <t>North Central Electric Coop Inc (OH)-OH-13693</t>
  </si>
  <si>
    <t>North Central Public Power District</t>
  </si>
  <si>
    <t>North Central Public Power District-NE-13698</t>
  </si>
  <si>
    <t>North Central Public Power District-SD-13698</t>
  </si>
  <si>
    <t>North Star Electric Coop Inc</t>
  </si>
  <si>
    <t>North Star Electric Coop Inc-MN-13731</t>
  </si>
  <si>
    <t>North Western Electric Coop Inc</t>
  </si>
  <si>
    <t>North Western Electric Coop Inc-IN-13704</t>
  </si>
  <si>
    <t>North Western Electric Coop Inc-MI-13704</t>
  </si>
  <si>
    <t>North Western Electric Coop Inc-OH-13704</t>
  </si>
  <si>
    <t>Northeast Oklahoma Electric Coop Inc</t>
  </si>
  <si>
    <t>Northeast Oklahoma Electric Coop Inc-AR-13734</t>
  </si>
  <si>
    <t>Northeast Oklahoma Electric Coop Inc-KS-13734</t>
  </si>
  <si>
    <t>Northeast Oklahoma Electric Coop Inc-MO-13734</t>
  </si>
  <si>
    <t>Northeast Oklahoma Electric Coop Inc-OK-13734</t>
  </si>
  <si>
    <t>Northeastern REMC</t>
  </si>
  <si>
    <t>Northeastern REMC-IN-20603</t>
  </si>
  <si>
    <t>Northern Indiana Public Service Co</t>
  </si>
  <si>
    <t>Northern Indiana Public Service Co-IL-13756</t>
  </si>
  <si>
    <t>Northern Indiana Public Service Co-IN-13756</t>
  </si>
  <si>
    <t>Northern Indiana Public Service Co-MI-13756</t>
  </si>
  <si>
    <t>Northern States Power Co (Minnesota)</t>
  </si>
  <si>
    <t>Northern States Power Co (Minnesota)-IA-13781</t>
  </si>
  <si>
    <t>Northern States Power Co (Minnesota)-MN-13781</t>
  </si>
  <si>
    <t>Northern States Power Co (Minnesota)-ND-13781</t>
  </si>
  <si>
    <t>Northern States Power Co (Minnesota)-SD-13781</t>
  </si>
  <si>
    <t>Northern States Power Co (Minnesota)-WI-13781</t>
  </si>
  <si>
    <t>Northern States Power Co (Wisconsin)</t>
  </si>
  <si>
    <t>Northern States Power Co (Wisconsin)-IA-13780</t>
  </si>
  <si>
    <t>Northern States Power Co (Wisconsin)-MI-13780</t>
  </si>
  <si>
    <t>Northern States Power Co (Wisconsin)-MN-13780</t>
  </si>
  <si>
    <t>Northern States Power Co (Wisconsin)-WI-13780</t>
  </si>
  <si>
    <t>Oak Creek CO (Town of)</t>
  </si>
  <si>
    <t>Oak Creek CO (Town of)-CO-14054</t>
  </si>
  <si>
    <t>Oak Harbor Light &amp; Water</t>
  </si>
  <si>
    <t>Oak Harbor Light &amp; Water-OH-13932</t>
  </si>
  <si>
    <t>Ocmulgee Electric Member Corp</t>
  </si>
  <si>
    <t>Ocmulgee Electric Member Corp-GA-13934</t>
  </si>
  <si>
    <t>Oconomowoc WI (City of)</t>
  </si>
  <si>
    <t>Oconomowoc WI (City of)-WI-13963</t>
  </si>
  <si>
    <t>Odessa MO (City of)</t>
  </si>
  <si>
    <t>Odessa MO (City of)-MO-13971</t>
  </si>
  <si>
    <t>Ohio City OH (Village of)</t>
  </si>
  <si>
    <t>Ohio City OH (Village of)-OH-13997</t>
  </si>
  <si>
    <t>Ohio Edison Co-OH-13998</t>
  </si>
  <si>
    <t>Ohio Edison Co-PA-13998</t>
  </si>
  <si>
    <t>Ohio Power Co-IN-14006</t>
  </si>
  <si>
    <t>Ohio Power Co-KY-14006</t>
  </si>
  <si>
    <t>Ohio Power Co-OH-14006</t>
  </si>
  <si>
    <t>Ohio Power Co-WV-14006</t>
  </si>
  <si>
    <t>Okanogan County Electric Coop Inc</t>
  </si>
  <si>
    <t>Okanogan County Electric Coop Inc-WA-14074</t>
  </si>
  <si>
    <t>Oklahoma Electric Coop Inc-OK-14062</t>
  </si>
  <si>
    <t>Olive Hill Electric System</t>
  </si>
  <si>
    <t>Olive Hill Electric System-KY-14103</t>
  </si>
  <si>
    <t>Olustee OK (City of)</t>
  </si>
  <si>
    <t>Olustee OK (City of)-OK-13966</t>
  </si>
  <si>
    <t>Omaha Public Power District-IA-14127</t>
  </si>
  <si>
    <t>Omaha Public Power District-NE-14127</t>
  </si>
  <si>
    <t>Onida SD (City of)</t>
  </si>
  <si>
    <t>Onida SD (City of)-SD-14138</t>
  </si>
  <si>
    <t>Orangeburg SC (City of)</t>
  </si>
  <si>
    <t>Orangeburg SC (City of)-SC-14164</t>
  </si>
  <si>
    <t>Orcas Power &amp; Light Coop</t>
  </si>
  <si>
    <t>Orcas Power &amp; Light Coop-WA-14170</t>
  </si>
  <si>
    <t>Orient IA (City of)</t>
  </si>
  <si>
    <t>Orient IA (City of)-IA-14166</t>
  </si>
  <si>
    <t>Orlando Utilities Commission</t>
  </si>
  <si>
    <t>Orlando Utilities Commission-FL-14610</t>
  </si>
  <si>
    <t>Osage Municipal Utilities</t>
  </si>
  <si>
    <t>Osage Municipal Utilities-IA-14201</t>
  </si>
  <si>
    <t>Osage Valley Electric Coop Association</t>
  </si>
  <si>
    <t>Osage Valley Electric Coop Association-KS-14192</t>
  </si>
  <si>
    <t>Osage Valley Electric Coop Association-MO-14192</t>
  </si>
  <si>
    <t>Osceola MO (City of)</t>
  </si>
  <si>
    <t>Osceola MO (City of)-MO-40383</t>
  </si>
  <si>
    <t>Ottawa KS (City of)</t>
  </si>
  <si>
    <t>Ottawa KS (City of)-KS-14229</t>
  </si>
  <si>
    <t>Overton Power District No 5</t>
  </si>
  <si>
    <t>Overton Power District No 5-AZ-14245</t>
  </si>
  <si>
    <t>Overton Power District No 5-NV-14245</t>
  </si>
  <si>
    <t>Owen Electric Coop Inc</t>
  </si>
  <si>
    <t>Owen Electric Coop Inc-IN-14251</t>
  </si>
  <si>
    <t>Owen Electric Coop Inc-KY-14251</t>
  </si>
  <si>
    <t>Owensboro Municipal Utilities</t>
  </si>
  <si>
    <t>Owensboro Municipal Utilities-IN-14268</t>
  </si>
  <si>
    <t>Owensboro Municipal Utilities-KY-14268</t>
  </si>
  <si>
    <t>Oxford GA (City of)</t>
  </si>
  <si>
    <t>Oxford GA (City of)-GA-40369</t>
  </si>
  <si>
    <t>Oxford NE (Village of)</t>
  </si>
  <si>
    <t>Oxford NE (Village of)-NE-14277</t>
  </si>
  <si>
    <t>Ozark Electric Coop Inc</t>
  </si>
  <si>
    <t>Ozark Electric Coop Inc-MO-14288</t>
  </si>
  <si>
    <t>P K M Electric Coop Inc</t>
  </si>
  <si>
    <t>P K M Electric Coop Inc-MN-14178</t>
  </si>
  <si>
    <t>P K M Electric Coop Inc-ND-14178</t>
  </si>
  <si>
    <t>Painesville Electric Light Dept</t>
  </si>
  <si>
    <t>Painesville Electric Light Dept-OH-14381</t>
  </si>
  <si>
    <t>Palmetto Electric Coop Inc</t>
  </si>
  <si>
    <t>Palmetto Electric Coop Inc-GA-14398</t>
  </si>
  <si>
    <t>Palmetto Electric Coop Inc-SC-14398</t>
  </si>
  <si>
    <t>Palmyra MO (City of)</t>
  </si>
  <si>
    <t>Palmyra MO (City of)-MO-14400</t>
  </si>
  <si>
    <t>Paoli Municipal Electric Utility</t>
  </si>
  <si>
    <t>Paoli Municipal Electric Utility-IN-14435</t>
  </si>
  <si>
    <t>Park Electric Coop Inc-MT-14500</t>
  </si>
  <si>
    <t>Parker SD (City of)</t>
  </si>
  <si>
    <t>Parker SD (City of)-SD-14489</t>
  </si>
  <si>
    <t>Parowan City Corp</t>
  </si>
  <si>
    <t>Parowan City Corp-UT-14512</t>
  </si>
  <si>
    <t>Paulding Putman Electric Coop Inc</t>
  </si>
  <si>
    <t>Paulding Putman Electric Coop Inc-OH-14599</t>
  </si>
  <si>
    <t>Pella Municipal Light &amp; Power</t>
  </si>
  <si>
    <t>Pella Municipal Light &amp; Power-IA-14645</t>
  </si>
  <si>
    <t>Pemberville OH (Village of)</t>
  </si>
  <si>
    <t>Pemberville OH (Village of)-OH-14650</t>
  </si>
  <si>
    <t>Pemiscot Dunklin Electric Coop Inc</t>
  </si>
  <si>
    <t>Pemiscot Dunklin Electric Coop Inc-AR-14712</t>
  </si>
  <si>
    <t>Pemiscot Dunklin Electric Coop Inc-MO-14712</t>
  </si>
  <si>
    <t>Pemiscot Dunklin Electric Coop Inc-TN-14712</t>
  </si>
  <si>
    <t>Pendleton Municipal Electric Dept</t>
  </si>
  <si>
    <t>Pendleton Municipal Electric Dept-IN-14659</t>
  </si>
  <si>
    <t>Pennyrile Rural Electric Coop Corp</t>
  </si>
  <si>
    <t>Pennyrile Rural Electric Coop Corp-KY-14724</t>
  </si>
  <si>
    <t>Peoples Electric Coop</t>
  </si>
  <si>
    <t>Peoples Electric Coop-OK-14775</t>
  </si>
  <si>
    <t>Peru IL (City of)</t>
  </si>
  <si>
    <t>Peru IL (City of)-IL-14840</t>
  </si>
  <si>
    <t>Peru Utility IN (City of)</t>
  </si>
  <si>
    <t>Peru Utility IN (City of)-IN-14839</t>
  </si>
  <si>
    <t>Peterson Electric System</t>
  </si>
  <si>
    <t>Peterson Electric System-MN-14841</t>
  </si>
  <si>
    <t>Petit Jean Electric Coop Corp</t>
  </si>
  <si>
    <t>Petit Jean Electric Coop Corp-AR-14864</t>
  </si>
  <si>
    <t>Petoskey MI (City of)</t>
  </si>
  <si>
    <t>Petoskey MI (City of)-MI-14867</t>
  </si>
  <si>
    <t>Pioneer Electric Coop Inc KS</t>
  </si>
  <si>
    <t>Pioneer Electric Coop Inc KS-KS-15073</t>
  </si>
  <si>
    <t>Pioneer Electric Coop Inc KS-OK-15073</t>
  </si>
  <si>
    <t>Pioneer Electric Dept</t>
  </si>
  <si>
    <t>Pioneer Electric Dept-OH-15072</t>
  </si>
  <si>
    <t>Piqua Municipal Power System</t>
  </si>
  <si>
    <t>Piqua Municipal Power System-OH-15095</t>
  </si>
  <si>
    <t>Plainview NE (City of)</t>
  </si>
  <si>
    <t>Plainview NE (City of)-NE-15132</t>
  </si>
  <si>
    <t>Planters Electric Member Corp</t>
  </si>
  <si>
    <t>Planters Electric Member Corp-GA-14649</t>
  </si>
  <si>
    <t>Planters Electric Member Corp-SC-14649</t>
  </si>
  <si>
    <t>Plaquemine LA (City of)</t>
  </si>
  <si>
    <t>Plaquemine LA (City of)-LA-15137</t>
  </si>
  <si>
    <t>Platte Clay Electric Coop Inc</t>
  </si>
  <si>
    <t>Platte Clay Electric Coop Inc-KS-15138</t>
  </si>
  <si>
    <t>Platte Clay Electric Coop Inc-MO-15138</t>
  </si>
  <si>
    <t>Plymouth OH (Village of)</t>
  </si>
  <si>
    <t>Plymouth OH (Village of)-OH-15203</t>
  </si>
  <si>
    <t>Plymouth Utilities</t>
  </si>
  <si>
    <t>Plymouth Utilities-WI-15159</t>
  </si>
  <si>
    <t>Pocahontas Municipal Utilities</t>
  </si>
  <si>
    <t>Pocahontas Municipal Utilities-IA-15180</t>
  </si>
  <si>
    <t>Polk County Rural Public Power District</t>
  </si>
  <si>
    <t>Polk County Rural Public Power District-NE-15188</t>
  </si>
  <si>
    <t>Polk Light Dept</t>
  </si>
  <si>
    <t>Polk Light Dept-NE-15346</t>
  </si>
  <si>
    <t>Portland Electric Dept</t>
  </si>
  <si>
    <t>Portland Electric Dept-MI-15246</t>
  </si>
  <si>
    <t>Portland General Electric Co-OR-15248</t>
  </si>
  <si>
    <t>Portland General Electric Co-WA-15248</t>
  </si>
  <si>
    <t>Poudre Valley Rea Inc</t>
  </si>
  <si>
    <t>Poudre Valley Rea Inc-CO-15257</t>
  </si>
  <si>
    <t>Powell WY (City of)</t>
  </si>
  <si>
    <t>Powell WY (City of)-WY-15294</t>
  </si>
  <si>
    <t>Prairie Energy Coop</t>
  </si>
  <si>
    <t>Prairie Energy Coop-IA-15291</t>
  </si>
  <si>
    <t>Preston Public Utilities Commission</t>
  </si>
  <si>
    <t>Preston Public Utilities Commission-MN-15348</t>
  </si>
  <si>
    <t>Price Municipal Corp</t>
  </si>
  <si>
    <t>Price Municipal Corp-UT-14198</t>
  </si>
  <si>
    <t>Primghar Municipal Electric Utility</t>
  </si>
  <si>
    <t>Primghar Municipal Electric Utility-IA-15377</t>
  </si>
  <si>
    <t>Progress Energy Carolinas</t>
  </si>
  <si>
    <t>Progress Energy Carolinas-NC-3046</t>
  </si>
  <si>
    <t>Progress Energy Carolinas-SC-3046</t>
  </si>
  <si>
    <t>Progress Energy Carolinas-VA-3046</t>
  </si>
  <si>
    <t>Prospect Municipal Electric Dept</t>
  </si>
  <si>
    <t>Prospect Municipal Electric Dept-OH-15432</t>
  </si>
  <si>
    <t>Providence Municipal Utilities</t>
  </si>
  <si>
    <t>Providence Municipal Utilities-KY-15443</t>
  </si>
  <si>
    <t>Public Service Co of New Mexico</t>
  </si>
  <si>
    <t>Public Service Co of New Mexico-AZ-15473</t>
  </si>
  <si>
    <t>Public Service Co of New Mexico-NM-15473</t>
  </si>
  <si>
    <t>Puget Sound Energy Inc</t>
  </si>
  <si>
    <t>Puget Sound Energy Inc-WA-15500</t>
  </si>
  <si>
    <t>Quitman GA (City of)</t>
  </si>
  <si>
    <t>Quitman GA (City of)-GA-15573</t>
  </si>
  <si>
    <t>Radford VA (City of)</t>
  </si>
  <si>
    <t>Radford VA (City of)-VA-15619</t>
  </si>
  <si>
    <t>Randolph NE (City of)</t>
  </si>
  <si>
    <t>Randolph NE (City of)-NE-15674</t>
  </si>
  <si>
    <t>Readlyn IA (City of)</t>
  </si>
  <si>
    <t>Readlyn IA (City of)-IA-15751</t>
  </si>
  <si>
    <t>Red Cloud Municipal Light &amp; Power</t>
  </si>
  <si>
    <t>Red Cloud Municipal Light &amp; Power-NE-15773</t>
  </si>
  <si>
    <t>Red River Valley Rural Electric Association</t>
  </si>
  <si>
    <t>Red River Valley Rural Electric Association-OK-15746</t>
  </si>
  <si>
    <t>Red River Valley Rural Electric Association-TX-15746</t>
  </si>
  <si>
    <t>Redwood Electric Coop-MN-15750</t>
  </si>
  <si>
    <t>Reedsburg Utility Commission</t>
  </si>
  <si>
    <t>Reedsburg Utility Commission-WI-15804</t>
  </si>
  <si>
    <t>Renwick IA (City of)</t>
  </si>
  <si>
    <t>Renwick IA (City of)-IA-15862</t>
  </si>
  <si>
    <t>Rich Mountain Electric Coop Inc</t>
  </si>
  <si>
    <t>Rich Mountain Electric Coop Inc-AR-15811</t>
  </si>
  <si>
    <t>Rich Mountain Electric Coop Inc-OK-15811</t>
  </si>
  <si>
    <t>Richland Center WI (City of)</t>
  </si>
  <si>
    <t>Richland Center WI (City of)-WI-15978</t>
  </si>
  <si>
    <t>Richland MO (City of)</t>
  </si>
  <si>
    <t>Richland MO (City of)-MO-15981</t>
  </si>
  <si>
    <t>Richmond Power &amp; Light</t>
  </si>
  <si>
    <t>Richmond Power &amp; Light-IN-15989</t>
  </si>
  <si>
    <t>Rita Blanca Electric Coop Inc</t>
  </si>
  <si>
    <t>Rita Blanca Electric Coop Inc-NM-16063</t>
  </si>
  <si>
    <t>Rita Blanca Electric Coop Inc-OK-16063</t>
  </si>
  <si>
    <t>Rita Blanca Electric Coop Inc-TX-16063</t>
  </si>
  <si>
    <t>Riverdale ND (City of)</t>
  </si>
  <si>
    <t>Riverdale ND (City of)-ND-16105</t>
  </si>
  <si>
    <t>Robinson KS (City of)</t>
  </si>
  <si>
    <t>Robinson KS (City of)-KS-16135</t>
  </si>
  <si>
    <t>Rochelle Municipal Utilities</t>
  </si>
  <si>
    <t>Rochelle Municipal Utilities-IL-16179</t>
  </si>
  <si>
    <t>Rock Falls Electrical Dept</t>
  </si>
  <si>
    <t>Rock Falls Electrical Dept-IL-16198</t>
  </si>
  <si>
    <t>Rockville Centre NY (Village of)</t>
  </si>
  <si>
    <t>Rockville Centre NY (Village of)-NY-16217</t>
  </si>
  <si>
    <t>Rockville IN (Town of)</t>
  </si>
  <si>
    <t>Rockville IN (Town of)-IN-16219</t>
  </si>
  <si>
    <t>Rolla Municipal Utilities</t>
  </si>
  <si>
    <t>Rolla Municipal Utilities-MO-16259</t>
  </si>
  <si>
    <t>Roosevelt Public Power District</t>
  </si>
  <si>
    <t>Roosevelt Public Power District-NE-16164</t>
  </si>
  <si>
    <t>Roosevelt Public Power District-WY-16164</t>
  </si>
  <si>
    <t>Roseau Electric Coop Inc</t>
  </si>
  <si>
    <t>Roseau Electric Coop Inc-MN-16284</t>
  </si>
  <si>
    <t>Round Lake MN (City of)</t>
  </si>
  <si>
    <t>Round Lake MN (City of)-MN-27026</t>
  </si>
  <si>
    <t>Runestone Electric Association</t>
  </si>
  <si>
    <t>Runestone Electric Association-MN-16368</t>
  </si>
  <si>
    <t>Rural Electric Coop Inc</t>
  </si>
  <si>
    <t>Rural Electric Coop Inc-OK-16382</t>
  </si>
  <si>
    <t>Rushmore MN (City of)</t>
  </si>
  <si>
    <t>Rushmore MN (City of)-MN-16451</t>
  </si>
  <si>
    <t>Rusk County Electric Coop Inc</t>
  </si>
  <si>
    <t>Rusk County Electric Coop Inc-TX-16461</t>
  </si>
  <si>
    <t>Russell KS (City of)</t>
  </si>
  <si>
    <t>Russell KS (City of)-KS-16440</t>
  </si>
  <si>
    <t>Ryan Utility Authority</t>
  </si>
  <si>
    <t>Ryan Utility Authority-OK-16487</t>
  </si>
  <si>
    <t>Saint Marys OH (City of)</t>
  </si>
  <si>
    <t>Saint Marys OH (City of)-OH-17891</t>
  </si>
  <si>
    <t>Salem City Corp</t>
  </si>
  <si>
    <t>Salem City Corp-UT-16557</t>
  </si>
  <si>
    <t>Salem MO (City of)</t>
  </si>
  <si>
    <t>Salem MO (City of)-MO-16559</t>
  </si>
  <si>
    <t>Salem VA (City of)</t>
  </si>
  <si>
    <t>Salem VA (City of)-VA-16558</t>
  </si>
  <si>
    <t>Salisbury Municipal Utility</t>
  </si>
  <si>
    <t>Salisbury Municipal Utility-MO-16560</t>
  </si>
  <si>
    <t>Salt River Project-AZ-16572</t>
  </si>
  <si>
    <t>Sanborn Municipal Light Plant</t>
  </si>
  <si>
    <t>Sanborn Municipal Light Plant-IA-16628</t>
  </si>
  <si>
    <t>Santee Cooper</t>
  </si>
  <si>
    <t>Santee Cooper-NC-17543</t>
  </si>
  <si>
    <t>Santee Cooper-SC-17543</t>
  </si>
  <si>
    <t>Satilla Rural Electric Member Corp</t>
  </si>
  <si>
    <t>Satilla Rural Electric Member Corp-GA-16674</t>
  </si>
  <si>
    <t>Sawnee Electric Member Corp</t>
  </si>
  <si>
    <t>Sawnee Electric Member Corp-GA-16865</t>
  </si>
  <si>
    <t>Scranton KS (City of)</t>
  </si>
  <si>
    <t>Scranton KS (City of)-KS-16834</t>
  </si>
  <si>
    <t>Scribner NE (City of)</t>
  </si>
  <si>
    <t>Scribner NE (City of)-NE-16610</t>
  </si>
  <si>
    <t>Sebewaing Light &amp; Water Dept</t>
  </si>
  <si>
    <t>Sebewaing Light &amp; Water Dept-MI-16873</t>
  </si>
  <si>
    <t>Sedgwick County Electric Coop Association Inc</t>
  </si>
  <si>
    <t>Sedgwick County Electric Coop Association Inc-KS-16920</t>
  </si>
  <si>
    <t>Seguin TX (City of)</t>
  </si>
  <si>
    <t>Seguin TX (City of)-TX-16900</t>
  </si>
  <si>
    <t>Semo Electric Coop</t>
  </si>
  <si>
    <t>Semo Electric Coop-IL-16805</t>
  </si>
  <si>
    <t>Semo Electric Coop-KY-16805</t>
  </si>
  <si>
    <t>Semo Electric Coop-MO-16805</t>
  </si>
  <si>
    <t>Semo Electric Coop-TN-16805</t>
  </si>
  <si>
    <t>Seville OH (Village of)</t>
  </si>
  <si>
    <t>Seville OH (Village of)-OH-16951</t>
  </si>
  <si>
    <t>Seward KS (City of)</t>
  </si>
  <si>
    <t>Seward KS (City of)-KS-16699</t>
  </si>
  <si>
    <t>Seward NE (City of)</t>
  </si>
  <si>
    <t>Seward NE (City of)-NE-16953</t>
  </si>
  <si>
    <t>Shakopee Public Utilities Commission</t>
  </si>
  <si>
    <t>Shakopee Public Utilities Commission-MN-16971</t>
  </si>
  <si>
    <t>Shawano Municipal Utilities</t>
  </si>
  <si>
    <t>Shawano Municipal Utilities-WI-17011</t>
  </si>
  <si>
    <t>Sheboygan Falls WI (City of)</t>
  </si>
  <si>
    <t>Sheboygan Falls WI (City of)-WI-17028</t>
  </si>
  <si>
    <t>Shelby County REMC</t>
  </si>
  <si>
    <t>Shelby County REMC-IN-17038</t>
  </si>
  <si>
    <t>Shelby Dept of Utilities</t>
  </si>
  <si>
    <t>Shelby Dept of Utilities-OH-17043</t>
  </si>
  <si>
    <t>Shelby Energy Coop Inc</t>
  </si>
  <si>
    <t>Shelby Energy Coop Inc-IN-17044</t>
  </si>
  <si>
    <t>Shelby Energy Coop Inc-KY-17044</t>
  </si>
  <si>
    <t>Shelby IA (City of)</t>
  </si>
  <si>
    <t>Shelby IA (City of)-IA-17046</t>
  </si>
  <si>
    <t>Shelly Municipal Light Dept</t>
  </si>
  <si>
    <t>Shelly Municipal Light Dept-MN-17074</t>
  </si>
  <si>
    <t>Shenandoah Valley Electric Coop</t>
  </si>
  <si>
    <t>Shenandoah Valley Electric Coop-VA-17066</t>
  </si>
  <si>
    <t>Shenandoah Valley Electric Coop-WV-17066</t>
  </si>
  <si>
    <t>Shiloh OH (Village of)</t>
  </si>
  <si>
    <t>Shiloh OH (Village of)-OH-17098</t>
  </si>
  <si>
    <t>Shiner TX (City of)</t>
  </si>
  <si>
    <t>Shiner TX (City of)-TX-17101</t>
  </si>
  <si>
    <t>Shullsburg Electric Utility</t>
  </si>
  <si>
    <t>Shullsburg Electric Utility-WI-17130</t>
  </si>
  <si>
    <t>Sidney NE (City of)</t>
  </si>
  <si>
    <t>Sidney NE (City of)-NE-17149</t>
  </si>
  <si>
    <t>Silicon Valley Power</t>
  </si>
  <si>
    <t>Silicon Valley Power-CA-16655</t>
  </si>
  <si>
    <t>Singing River Electric Power Association</t>
  </si>
  <si>
    <t>Singing River Electric Power Association-AL-17252</t>
  </si>
  <si>
    <t>Singing River Electric Power Association-MS-17252</t>
  </si>
  <si>
    <t>Sioux Falls Municipal Light &amp; Power</t>
  </si>
  <si>
    <t>Sioux Falls Municipal Light &amp; Power-SD-17265</t>
  </si>
  <si>
    <t>Skiatook OK (Town of)</t>
  </si>
  <si>
    <t>Skiatook OK (Town of)-OK-17286</t>
  </si>
  <si>
    <t>Slash Pine Electric Member Corp</t>
  </si>
  <si>
    <t>Slash Pine Electric Member Corp-FL-17290</t>
  </si>
  <si>
    <t>Slash Pine Electric Member Corp-GA-17290</t>
  </si>
  <si>
    <t>Slater MO (City of)</t>
  </si>
  <si>
    <t>Slater MO (City of)-MO-17312</t>
  </si>
  <si>
    <t>Sleepy Eye Public Utility Commission</t>
  </si>
  <si>
    <t>Sleepy Eye Public Utility Commission-MN-17320</t>
  </si>
  <si>
    <t>Snapping Shoals EMC</t>
  </si>
  <si>
    <t>Snapping Shoals EMC-GA-17832</t>
  </si>
  <si>
    <t>Somerset Rural Electric Coop Inc</t>
  </si>
  <si>
    <t>Somerset Rural Electric Coop Inc-MD-40167</t>
  </si>
  <si>
    <t>Somerset Rural Electric Coop Inc-PA-40167</t>
  </si>
  <si>
    <t>South Central Arkansas Electric Coop Inc</t>
  </si>
  <si>
    <t>South Central Arkansas Electric Coop Inc-AR-17540</t>
  </si>
  <si>
    <t>South Central Power Co</t>
  </si>
  <si>
    <t>South Central Power Co-OH-18085</t>
  </si>
  <si>
    <t>South Central Power Co-WV-18085</t>
  </si>
  <si>
    <t>South Haven Board of Public Utilities</t>
  </si>
  <si>
    <t>South Haven Board of Public Utilities-MI-17562</t>
  </si>
  <si>
    <t>South Kentucky RECC</t>
  </si>
  <si>
    <t>South Kentucky RECC-KY-17564</t>
  </si>
  <si>
    <t>South Sioux City NE (City of)</t>
  </si>
  <si>
    <t>South Sioux City NE (City of)-NE-17577</t>
  </si>
  <si>
    <t>South Vienna Corp</t>
  </si>
  <si>
    <t>South Vienna Corp-OH-17588</t>
  </si>
  <si>
    <t>Southeastern Electric Coop Inc (OK)</t>
  </si>
  <si>
    <t>Southeastern Electric Coop Inc (OK)-OK-17603</t>
  </si>
  <si>
    <t>Southeastern Electric Coop Inc (OK)-TX-17603</t>
  </si>
  <si>
    <t>Southeastern IL Electric Coop Inc</t>
  </si>
  <si>
    <t>Southeastern IL Electric Coop Inc-IL-17585</t>
  </si>
  <si>
    <t>Southeastern IL Electric Coop Inc-IN-17585</t>
  </si>
  <si>
    <t>Southeastern IL Electric Coop Inc-KY-17585</t>
  </si>
  <si>
    <t>Southwest Electric Coop</t>
  </si>
  <si>
    <t>Southwest Electric Coop-MO-27238</t>
  </si>
  <si>
    <t>Southwest Tennessee EMC</t>
  </si>
  <si>
    <t>Southwest Tennessee EMC-AR-17694</t>
  </si>
  <si>
    <t>Southwest Tennessee EMC-TN-17694</t>
  </si>
  <si>
    <t>Spooner WI (City of)</t>
  </si>
  <si>
    <t>Spooner WI (City of)-WI-17811</t>
  </si>
  <si>
    <t>Spring City Corp</t>
  </si>
  <si>
    <t>Spring City Corp-UT-17844</t>
  </si>
  <si>
    <t>Springfield Water Light &amp; Power Dept</t>
  </si>
  <si>
    <t>Springfield Water Light &amp; Power Dept-IL-17828</t>
  </si>
  <si>
    <t>Springville UT (City of)</t>
  </si>
  <si>
    <t>Springville UT (City of)-UT-17845</t>
  </si>
  <si>
    <t>Stanton County Public Power District</t>
  </si>
  <si>
    <t>Stanton County Public Power District-NE-17979</t>
  </si>
  <si>
    <t>Stanton Elect Distribution System</t>
  </si>
  <si>
    <t>Stanton Elect Distribution System-IA-16992</t>
  </si>
  <si>
    <t>Staples MN (City of)</t>
  </si>
  <si>
    <t>Staples MN (City of)-MN-17983</t>
  </si>
  <si>
    <t>Stearns Coop Electric Association</t>
  </si>
  <si>
    <t>Stearns Coop Electric Association-MN-18019</t>
  </si>
  <si>
    <t>Steelville Municipal Utilities</t>
  </si>
  <si>
    <t>Steelville Municipal Utilities-MO-18045</t>
  </si>
  <si>
    <t>Stephen MN (City of)</t>
  </si>
  <si>
    <t>Stephen MN (City of)-MN-18063</t>
  </si>
  <si>
    <t>Steuben County REMC</t>
  </si>
  <si>
    <t>Steuben County REMC-IN-18100</t>
  </si>
  <si>
    <t>Steuben County REMC-MI-18100</t>
  </si>
  <si>
    <t>Steuben County REMC-OH-18100</t>
  </si>
  <si>
    <t>Stilwell Utility Dept</t>
  </si>
  <si>
    <t>Stilwell Utility Dept-OK-18126</t>
  </si>
  <si>
    <t>Stoughton WI (City of)</t>
  </si>
  <si>
    <t>Stoughton WI (City of)-WI-18181</t>
  </si>
  <si>
    <t>Stratford Municipal Electric Utility</t>
  </si>
  <si>
    <t>Stratford Municipal Electric Utility-WI-18200</t>
  </si>
  <si>
    <t>Stratton NE (City of)</t>
  </si>
  <si>
    <t>Stratton NE (City of)-NE-18129</t>
  </si>
  <si>
    <t>Strawberry Electric Service District</t>
  </si>
  <si>
    <t>Strawberry Electric Service District-UT-18206</t>
  </si>
  <si>
    <t>Stuart Municipal Water &amp; Power</t>
  </si>
  <si>
    <t>Stuart Municipal Water &amp; Power-NE-18230</t>
  </si>
  <si>
    <t>Sturgeon Bay WI (City of)</t>
  </si>
  <si>
    <t>Sturgeon Bay WI (City of)-WI-18249</t>
  </si>
  <si>
    <t>Sturgis MI (City of)</t>
  </si>
  <si>
    <t>Sturgis MI (City of)-MI-18252</t>
  </si>
  <si>
    <t>Sullivan Municipal Utilities MO</t>
  </si>
  <si>
    <t>Sullivan Municipal Utilities MO-MO-18273</t>
  </si>
  <si>
    <t>Sumter Electric Member Corp</t>
  </si>
  <si>
    <t>Sumter Electric Member Corp-AL-18305</t>
  </si>
  <si>
    <t>Sumter Electric Member Corp-GA-18305</t>
  </si>
  <si>
    <t>Sun Prairie Water &amp; Light Commission</t>
  </si>
  <si>
    <t>Sun Prairie Water &amp; Light Commission-WI-18312</t>
  </si>
  <si>
    <t>Superior Utilities</t>
  </si>
  <si>
    <t>Superior Utilities-NE-18330</t>
  </si>
  <si>
    <t>Sutton NE (City of)</t>
  </si>
  <si>
    <t>Sutton NE (City of)-NE-18354</t>
  </si>
  <si>
    <t>Swanton VT (Village of)</t>
  </si>
  <si>
    <t>Swanton VT (Village of)-VT-18371</t>
  </si>
  <si>
    <t>Sylvester GA (City of)</t>
  </si>
  <si>
    <t>Sylvester GA (City of)-GA-18403</t>
  </si>
  <si>
    <t>Syracuse NE (City of)</t>
  </si>
  <si>
    <t>Syracuse NE (City of)-NE-18408</t>
  </si>
  <si>
    <t>Tahlequah Public Works Authority</t>
  </si>
  <si>
    <t>Tahlequah Public Works Authority-OK-18433</t>
  </si>
  <si>
    <t>Talmage NE (Village of)</t>
  </si>
  <si>
    <t>Talmage NE (Village of)-NE-18428</t>
  </si>
  <si>
    <t>Tanner Electric Coop</t>
  </si>
  <si>
    <t>Tanner Electric Coop-WA-18448</t>
  </si>
  <si>
    <t>Taylor County RECC</t>
  </si>
  <si>
    <t>Taylor County RECC-KY-18498</t>
  </si>
  <si>
    <t>Tecumseh Board of Public Works</t>
  </si>
  <si>
    <t>Tecumseh Board of Public Works-NE-18525</t>
  </si>
  <si>
    <t>Tell City Electric Dept</t>
  </si>
  <si>
    <t>Tell City Electric Dept-IN-18538</t>
  </si>
  <si>
    <t>Tell City Electric Dept-KY-18538</t>
  </si>
  <si>
    <t>Thayer MO (City of)</t>
  </si>
  <si>
    <t>Thayer MO (City of)-MO-18806</t>
  </si>
  <si>
    <t>Thomasville Utilities</t>
  </si>
  <si>
    <t>Thomasville Utilities-GA-18848</t>
  </si>
  <si>
    <t>Three Rivers Electric Coop</t>
  </si>
  <si>
    <t>Three Rivers Electric Coop-MO-16751</t>
  </si>
  <si>
    <t>Thurmont Municipal Light Co</t>
  </si>
  <si>
    <t>Thurmont Municipal Light Co-MD-18901</t>
  </si>
  <si>
    <t>Tipp City OH (City of)</t>
  </si>
  <si>
    <t>Tipp City OH (City of)-OH-18941</t>
  </si>
  <si>
    <t>Todd Wadena Electric Coop</t>
  </si>
  <si>
    <t>Todd Wadena Electric Coop-MN-27422</t>
  </si>
  <si>
    <t>Tontogany OH (Village of)</t>
  </si>
  <si>
    <t>Tontogany OH (Village of)-OH-18944</t>
  </si>
  <si>
    <t>Toronto KS (City of)</t>
  </si>
  <si>
    <t>Toronto KS (City of)-KS-18945</t>
  </si>
  <si>
    <t>Traverse City MI (City of)</t>
  </si>
  <si>
    <t>Traverse City MI (City of)-MI-19125</t>
  </si>
  <si>
    <t>Traverse Electric Coop Inc</t>
  </si>
  <si>
    <t>Traverse Electric Coop Inc-MN-19060</t>
  </si>
  <si>
    <t>Traverse Electric Coop Inc-ND-19060</t>
  </si>
  <si>
    <t>Traverse Electric Coop Inc-SD-19060</t>
  </si>
  <si>
    <t>Trenton Municipal Utilities</t>
  </si>
  <si>
    <t>Trenton Municipal Utilities-MO-19150</t>
  </si>
  <si>
    <t>Tri County Electric Coop Association</t>
  </si>
  <si>
    <t>Tri County Electric Coop Association-MO-19158</t>
  </si>
  <si>
    <t>Tri County Electric Coop Inc (TX)</t>
  </si>
  <si>
    <t>Tri County Electric Coop Inc (TX)-TX-19159</t>
  </si>
  <si>
    <t>Tri County EMC (TN)</t>
  </si>
  <si>
    <t>Tri County EMC (TN)-KY-19162</t>
  </si>
  <si>
    <t>Tri County Rural Electric Coop Inc (OH)</t>
  </si>
  <si>
    <t>Tri County Rural Electric Coop Inc (OH)-OH-19176</t>
  </si>
  <si>
    <t>Troy KS (City of)</t>
  </si>
  <si>
    <t>Troy KS (City of)-KS-18959</t>
  </si>
  <si>
    <t>Truth OR Consequences NM (City of)</t>
  </si>
  <si>
    <t>Truth OR Consequences NM (City of)-NM-19246</t>
  </si>
  <si>
    <t>Tucson Electric Power Co-AZ-24211</t>
  </si>
  <si>
    <t>Tulia TX (City of)</t>
  </si>
  <si>
    <t>Tulia TX (City of)-TX-19264</t>
  </si>
  <si>
    <t>Tuskegee AL (City of)</t>
  </si>
  <si>
    <t>Tuskegee AL (City of)-AL-19308</t>
  </si>
  <si>
    <t>Twin Valleys Public Power District</t>
  </si>
  <si>
    <t>Twin Valleys Public Power District-KS-20456</t>
  </si>
  <si>
    <t>Twin Valleys Public Power District-NE-20456</t>
  </si>
  <si>
    <t>Two Harbors MN (City of)</t>
  </si>
  <si>
    <t>Two Harbors MN (City of)-MN-19321</t>
  </si>
  <si>
    <t>Union County Electric Coop Inc</t>
  </si>
  <si>
    <t>Union County Electric Coop Inc-IA-19493</t>
  </si>
  <si>
    <t>Union County Electric Coop Inc-NE-19493</t>
  </si>
  <si>
    <t>Union County Electric Coop Inc-SD-19493</t>
  </si>
  <si>
    <t>Union Electric Membership Corp</t>
  </si>
  <si>
    <t>Union Electric Membership Corp-NC-19435</t>
  </si>
  <si>
    <t>United Electric Coop Service Inc</t>
  </si>
  <si>
    <t>United Electric Coop Service Inc-TX-19490</t>
  </si>
  <si>
    <t>United Rural Electric Member Corp</t>
  </si>
  <si>
    <t>United Rural Electric Member Corp-IN-19443</t>
  </si>
  <si>
    <t>UNS Electric Inc</t>
  </si>
  <si>
    <t>UNS Electric Inc-AZ-19728</t>
  </si>
  <si>
    <t>UNS Electric Inc-CA-19728</t>
  </si>
  <si>
    <t>UNS Electric Inc-NV-19728</t>
  </si>
  <si>
    <t>Upson County Electric Member Corp</t>
  </si>
  <si>
    <t>Upson County Electric Member Corp-GA-19581</t>
  </si>
  <si>
    <t>Vermillion SD (City of)</t>
  </si>
  <si>
    <t>Vermillion SD (City of)-SD-19788</t>
  </si>
  <si>
    <t>Versailles OH (City of)</t>
  </si>
  <si>
    <t>Versailles OH (City of)-OH-19805</t>
  </si>
  <si>
    <t>Virginia Electric &amp; Power Co-DC-19876</t>
  </si>
  <si>
    <t>Virginia Electric &amp; Power Co-MD-19876</t>
  </si>
  <si>
    <t>Virginia Electric &amp; Power Co-NC-19876</t>
  </si>
  <si>
    <t>Virginia Electric &amp; Power Co-VA-19876</t>
  </si>
  <si>
    <t>Virginia Electric &amp; Power Co-WV-19876</t>
  </si>
  <si>
    <t>Virginia Tech Electric Service-VA-19882</t>
  </si>
  <si>
    <t>Volga SD (City of)</t>
  </si>
  <si>
    <t>Volga SD (City of)-SD-19896</t>
  </si>
  <si>
    <t>Waelder Utilities</t>
  </si>
  <si>
    <t>Waelder Utilities-TX-19952</t>
  </si>
  <si>
    <t>Wagoner Public Works Authority-OK-20163</t>
  </si>
  <si>
    <t>Wakefield NE (City of)</t>
  </si>
  <si>
    <t>Wakefield NE (City of)-NE-19980</t>
  </si>
  <si>
    <t>Walkerton IN (Town of)</t>
  </si>
  <si>
    <t>Walkerton IN (Town of)-IN-20021</t>
  </si>
  <si>
    <t>Walters Public Works Authority</t>
  </si>
  <si>
    <t>Walters Public Works Authority-OK-20061</t>
  </si>
  <si>
    <t>Wamego KS (City of)</t>
  </si>
  <si>
    <t>Wamego KS (City of)-KS-20069</t>
  </si>
  <si>
    <t>Wapakoneta Electric Light Dept</t>
  </si>
  <si>
    <t>Wapakoneta Electric Light Dept-OH-20077</t>
  </si>
  <si>
    <t>Warren IN (Town of)</t>
  </si>
  <si>
    <t>Warren IN (Town of)-IN-20122</t>
  </si>
  <si>
    <t>Warren MN (City of)</t>
  </si>
  <si>
    <t>Warren MN (City of)-MN-20110</t>
  </si>
  <si>
    <t>Warren Rural Electric Coop Corp</t>
  </si>
  <si>
    <t>Warren Rural Electric Coop Corp-KY-20130</t>
  </si>
  <si>
    <t>Warroad Municipal Utilities</t>
  </si>
  <si>
    <t>Warroad Municipal Utilities-MN-20134</t>
  </si>
  <si>
    <t>Washington KS (City of)</t>
  </si>
  <si>
    <t>Washington KS (City of)-KS-20141</t>
  </si>
  <si>
    <t>Washington UT (City of)</t>
  </si>
  <si>
    <t>Washington UT (City of)-UT-20135</t>
  </si>
  <si>
    <t>Waterloo IL (City of)</t>
  </si>
  <si>
    <t>Waterloo IL (City of)-IL-20180</t>
  </si>
  <si>
    <t>Waterloo Light &amp; Water Commission</t>
  </si>
  <si>
    <t>Waterloo Light &amp; Water Commission-WI-20182</t>
  </si>
  <si>
    <t>Wathena KS (City of)</t>
  </si>
  <si>
    <t>Wathena KS (City of)-KS-20192</t>
  </si>
  <si>
    <t>Waunakee WI (Village of)</t>
  </si>
  <si>
    <t>Waunakee WI (Village of)-WI-20211</t>
  </si>
  <si>
    <t>Waupun Public Utilities</t>
  </si>
  <si>
    <t>Waupun Public Utilities-WI-20213</t>
  </si>
  <si>
    <t>Waynesfield OH (Village of)</t>
  </si>
  <si>
    <t>Waynesfield OH (Village of)-OH-20223</t>
  </si>
  <si>
    <t>Waynesville MO (City of)</t>
  </si>
  <si>
    <t>Waynesville MO (City of)-MO-20224</t>
  </si>
  <si>
    <t>Waynetown Electric Dept</t>
  </si>
  <si>
    <t>Waynetown Electric Dept-IN-20226</t>
  </si>
  <si>
    <t>Weatherford Municipal Utility System</t>
  </si>
  <si>
    <t>Weatherford Municipal Utility System-TX-20230</t>
  </si>
  <si>
    <t>Webster City IA (City of)</t>
  </si>
  <si>
    <t>Webster City IA (City of)-IA-20259</t>
  </si>
  <si>
    <t>Wellington OH (Village of)</t>
  </si>
  <si>
    <t>Wellington OH (Village of)-OH-20313</t>
  </si>
  <si>
    <t>Wells Rural Electric Co</t>
  </si>
  <si>
    <t>Wells Rural Electric Co-ID-20332</t>
  </si>
  <si>
    <t>Wells Rural Electric Co-NV-20332</t>
  </si>
  <si>
    <t>Wells Rural Electric Co-UT-20332</t>
  </si>
  <si>
    <t>Wellton Mohawk Irrigation &amp; Drain District</t>
  </si>
  <si>
    <t>Wellton Mohawk Irrigation &amp; Drain District-AZ-25060</t>
  </si>
  <si>
    <t>West Central Electric Coop Inc (MO)</t>
  </si>
  <si>
    <t>West Central Electric Coop Inc (MO)-MO-20363</t>
  </si>
  <si>
    <t>West Central Electric Coop Inc (SD)</t>
  </si>
  <si>
    <t>West Central Electric Coop Inc (SD)-SD-20368</t>
  </si>
  <si>
    <t>West Liberty IA (City of)</t>
  </si>
  <si>
    <t>West Liberty IA (City of)-IA-20380</t>
  </si>
  <si>
    <t>West Penn Power Co-MD-20387</t>
  </si>
  <si>
    <t>West Penn Power Co-PA-20387</t>
  </si>
  <si>
    <t>West Penn Power Co-WV-20387</t>
  </si>
  <si>
    <t>West Point GA (City of)</t>
  </si>
  <si>
    <t>West Point GA (City of)-GA-20393</t>
  </si>
  <si>
    <t>West River Electric Association Inc</t>
  </si>
  <si>
    <t>West River Electric Association Inc-SD-20401</t>
  </si>
  <si>
    <t>Westar Energy Inc-KS-22500</t>
  </si>
  <si>
    <t>Westar Energy Inc-MO-22500</t>
  </si>
  <si>
    <t>Westar Energy Inc-NE-22500</t>
  </si>
  <si>
    <t>Western Coop Electric Association Inc</t>
  </si>
  <si>
    <t>Western Coop Electric Association Inc-KS-20476</t>
  </si>
  <si>
    <t>Western Iowa Power Coop-IA-19437</t>
  </si>
  <si>
    <t>Western Iowa Power Coop-NE-19437</t>
  </si>
  <si>
    <t>Westfield IA (Town of)</t>
  </si>
  <si>
    <t>Westfield IA (Town of)-IA-20379</t>
  </si>
  <si>
    <t>White SD (City of)</t>
  </si>
  <si>
    <t>White SD (City of)-SD-40435</t>
  </si>
  <si>
    <t>Wild Rice Electric Coop Inc</t>
  </si>
  <si>
    <t>Wild Rice Electric Coop Inc-MN-20639</t>
  </si>
  <si>
    <t>Williamsport IN (City of)</t>
  </si>
  <si>
    <t>Williamsport IN (City of)-IN-20730</t>
  </si>
  <si>
    <t>Williamsport MD (Town of)</t>
  </si>
  <si>
    <t>Williamsport MD (Town of)-MD-20729</t>
  </si>
  <si>
    <t>Willmar Municipal Utilities Commission</t>
  </si>
  <si>
    <t>Willmar Municipal Utilities Commission-MN-20737</t>
  </si>
  <si>
    <t>Willow Springs MO (City of)</t>
  </si>
  <si>
    <t>Willow Springs MO (City of)-MO-20739</t>
  </si>
  <si>
    <t>Win Energy REMC</t>
  </si>
  <si>
    <t>Win Energy REMC-IL-25295</t>
  </si>
  <si>
    <t>Win Energy REMC-IN-25295</t>
  </si>
  <si>
    <t>Winamac IN (Town of)</t>
  </si>
  <si>
    <t>Winamac IN (Town of)-IN-20792</t>
  </si>
  <si>
    <t>Windsor NC (Town of)</t>
  </si>
  <si>
    <t>Windsor NC (Town of)-NC-20811</t>
  </si>
  <si>
    <t>Winfield KS (City of)</t>
  </si>
  <si>
    <t>Winfield KS (City of)-KS-20813</t>
  </si>
  <si>
    <t>Winner SD (City of)</t>
  </si>
  <si>
    <t>Winner SD (City of)-SD-20823</t>
  </si>
  <si>
    <t>Winside NE (Village of)</t>
  </si>
  <si>
    <t>Winside NE (Village of)-NE-20950</t>
  </si>
  <si>
    <t>Winthrop MN (City of)</t>
  </si>
  <si>
    <t>Winthrop MN (City of)-MN-20837</t>
  </si>
  <si>
    <t>Wisconsin Dells Electric Utility</t>
  </si>
  <si>
    <t>Wisconsin Dells Electric Utility-WI-20844</t>
  </si>
  <si>
    <t>Wisconsin Public Service Corp-MI-20860</t>
  </si>
  <si>
    <t>Wisconsin Public Service Corp-WI-20860</t>
  </si>
  <si>
    <t>Wisconsin Rapids Water Works &amp; Lighting Commission</t>
  </si>
  <si>
    <t>Wisconsin Rapids Water Works &amp; Lighting Commission-WI-20862</t>
  </si>
  <si>
    <t>Wonewoc WI (Village of)</t>
  </si>
  <si>
    <t>Wonewoc WI (Village of)-WI-20924</t>
  </si>
  <si>
    <t>Wood County Electric Coop Inc</t>
  </si>
  <si>
    <t>Wood County Electric Coop Inc-TX-20927</t>
  </si>
  <si>
    <t>Woodsfield Board of Public Affairs</t>
  </si>
  <si>
    <t>Woodsfield Board of Public Affairs-OH-20977</t>
  </si>
  <si>
    <t>Woolstock IA (City of)</t>
  </si>
  <si>
    <t>Woolstock IA (City of)-IA-20846</t>
  </si>
  <si>
    <t>Worthington MN (City of)</t>
  </si>
  <si>
    <t>Worthington MN (City of)-MN-21013</t>
  </si>
  <si>
    <t>Wray CO (City of)</t>
  </si>
  <si>
    <t>Wray CO (City of)-CO-21021</t>
  </si>
  <si>
    <t>Wright Hennepin Coop Electric Association</t>
  </si>
  <si>
    <t>Wright Hennepin Coop Electric Association-MN-20996</t>
  </si>
  <si>
    <t>Wyandotte Dept of Municipal Service</t>
  </si>
  <si>
    <t>Wyandotte Dept of Municipal Service-MI-21048</t>
  </si>
  <si>
    <t>Yampa Valley Electric Association Inc</t>
  </si>
  <si>
    <t>Yampa Valley Electric Association Inc-CO-21081</t>
  </si>
  <si>
    <t>Yampa Valley Electric Association Inc-WY-21081</t>
  </si>
  <si>
    <t>Yuma CO (City of)</t>
  </si>
  <si>
    <t>Yuma CO (City of)-CO-21143</t>
  </si>
  <si>
    <t>4 County Electric Power Association</t>
  </si>
  <si>
    <t>4 County Electric Power Association-AL-6641</t>
  </si>
  <si>
    <t>4 County Electric Power Association-MS-6641</t>
  </si>
  <si>
    <t>Abbeville LA (City of)</t>
  </si>
  <si>
    <t>Abbeville LA (City of)-LA-59</t>
  </si>
  <si>
    <t>Aberdeen MS (City of)</t>
  </si>
  <si>
    <t>Aberdeen MS (City of)-MS-55</t>
  </si>
  <si>
    <t>Pardeeville Electric Commission</t>
  </si>
  <si>
    <t>Pardeeville Electric Commission-WI-14451</t>
  </si>
  <si>
    <t>AK Chin Electric Utility Authority</t>
  </si>
  <si>
    <t>AK Chin Electric Utility Authority-AZ-25866</t>
  </si>
  <si>
    <t>Evergreen AL (City of)</t>
  </si>
  <si>
    <t>Evergreen AL (City of)-AL-6052</t>
  </si>
  <si>
    <t>Fairhope AL (City of)</t>
  </si>
  <si>
    <t>Fairhope AL (City of)-AL-6145</t>
  </si>
  <si>
    <t>Foley Utilities Board of The (City of)</t>
  </si>
  <si>
    <t>Foley Utilities Board of The (City of)-AL-6491</t>
  </si>
  <si>
    <t>Alamo Power District No 3-NV-191</t>
  </si>
  <si>
    <t>Albemarle NC (City of)</t>
  </si>
  <si>
    <t>Albemarle NC (City of)-NC-232</t>
  </si>
  <si>
    <t>Alcorn County Electric Power Association</t>
  </si>
  <si>
    <t>Alcorn County Electric Power Association-MS-276</t>
  </si>
  <si>
    <t>Alcorn County Electric Power Association-TN-276</t>
  </si>
  <si>
    <t>California MO (City of)</t>
  </si>
  <si>
    <t>California MO (City of)-MO-2851</t>
  </si>
  <si>
    <t>Crawford Electric Coop Inc-IL-4524</t>
  </si>
  <si>
    <t>Kahoka MO (City of)</t>
  </si>
  <si>
    <t>Kahoka MO (City of)-MO-9973</t>
  </si>
  <si>
    <t>Perry Public Utilities</t>
  </si>
  <si>
    <t>Perry Public Utilities-MO-14806</t>
  </si>
  <si>
    <t>Amory MS (City of)</t>
  </si>
  <si>
    <t>Amory MS (City of)-MS-571</t>
  </si>
  <si>
    <t>Appalachian Electric Coop-TN-727</t>
  </si>
  <si>
    <t>Appalachian Power Co-TN-733</t>
  </si>
  <si>
    <t>Arab Electric Coop Inc</t>
  </si>
  <si>
    <t>Arab Electric Coop Inc-AL-750</t>
  </si>
  <si>
    <t>Wellton Mohawk Irrigation &amp; Drain District-CA-25060</t>
  </si>
  <si>
    <t>Wickenburg AZ (Town of)</t>
  </si>
  <si>
    <t>Wickenburg AZ (Town of)-AZ-20618</t>
  </si>
  <si>
    <t>Ashley Chicot Electric Coop Inc</t>
  </si>
  <si>
    <t>Ashley Chicot Electric Coop Inc-AR-925</t>
  </si>
  <si>
    <t>Ashley Chicot Electric Coop Inc-LA-925</t>
  </si>
  <si>
    <t>Ashley Chicot Electric Coop Inc-MS-925</t>
  </si>
  <si>
    <t>Athens Utilities Board</t>
  </si>
  <si>
    <t>Athens Utilities Board-TN-947</t>
  </si>
  <si>
    <t>Bardwell City Utilities</t>
  </si>
  <si>
    <t>Bardwell City Utilities-KY-1205</t>
  </si>
  <si>
    <t>Barron WI (City of)</t>
  </si>
  <si>
    <t>Barron WI (City of)-WI-1278</t>
  </si>
  <si>
    <t>Superior Water Light &amp; Power Co</t>
  </si>
  <si>
    <t>Superior Water Light &amp; Power Co-MN-18336</t>
  </si>
  <si>
    <t>Superior Water Light &amp; Power Co-WI-18336</t>
  </si>
  <si>
    <t>St Clairsville Municipal Utilities</t>
  </si>
  <si>
    <t>St Clairsville Municipal Utilities-OH-17865</t>
  </si>
  <si>
    <t>Benton County Board of Public Utility</t>
  </si>
  <si>
    <t>Benton County Board of Public Utility-TN-1578</t>
  </si>
  <si>
    <t>Benton KY (City of)</t>
  </si>
  <si>
    <t>Benton KY (City of)-KY-1582</t>
  </si>
  <si>
    <t>Benton Municipal Electric System</t>
  </si>
  <si>
    <t>Benton Municipal Electric System-WI-1585</t>
  </si>
  <si>
    <t>Bentonville AR (City of)</t>
  </si>
  <si>
    <t>Bentonville AR (City of)-AR-1586</t>
  </si>
  <si>
    <t>Bessemer AL (City of)</t>
  </si>
  <si>
    <t>Bessemer AL (City of)-AL-1640</t>
  </si>
  <si>
    <t>Camden SC (City of)</t>
  </si>
  <si>
    <t>Camden SC (City of)-SC-2890</t>
  </si>
  <si>
    <t>Bolivar TN (City of)</t>
  </si>
  <si>
    <t>Bolivar TN (City of)-MS-1936</t>
  </si>
  <si>
    <t>Bolivar TN (City of)-TN-1936</t>
  </si>
  <si>
    <t>Bostic NC (Town of)</t>
  </si>
  <si>
    <t>Bostic NC (Town of)-NC-1987</t>
  </si>
  <si>
    <t>Braman OK (Town of)</t>
  </si>
  <si>
    <t>Braman OK (Town of)-OK-2268</t>
  </si>
  <si>
    <t>Brenham TX (City of)</t>
  </si>
  <si>
    <t>Brenham TX (City of)-TX-2194</t>
  </si>
  <si>
    <t>Bristol Virginia Utilities Board</t>
  </si>
  <si>
    <t>Bristol Virginia Utilities Board-VA-2248</t>
  </si>
  <si>
    <t>Holton Light Dept KS (City of)</t>
  </si>
  <si>
    <t>Holton Light Dept KS (City of)-KS-8770</t>
  </si>
  <si>
    <t>Prague NE (Village of)</t>
  </si>
  <si>
    <t>Prague NE (Village of)-NE-15352</t>
  </si>
  <si>
    <t>C &amp; L Electric Coop Corp-MS-2678</t>
  </si>
  <si>
    <t>Calhoun Light Dept</t>
  </si>
  <si>
    <t>Calhoun Light Dept-GA-2812</t>
  </si>
  <si>
    <t>Caney Fork Electric Coop Inc</t>
  </si>
  <si>
    <t>Caney Fork Electric Coop Inc-TN-2960</t>
  </si>
  <si>
    <t>Central Rural Electric Coop</t>
  </si>
  <si>
    <t>Central Rural Electric Coop-OK-3226</t>
  </si>
  <si>
    <t>Chattanooga TN (City of)</t>
  </si>
  <si>
    <t>Chattanooga TN (City of)-GA-3408</t>
  </si>
  <si>
    <t>Chattanooga TN (City of)-TN-3408</t>
  </si>
  <si>
    <t>Chickamauga GA (City of)</t>
  </si>
  <si>
    <t>Chickamauga GA (City of)-GA-3475</t>
  </si>
  <si>
    <t>Clarksville Dept of Electric</t>
  </si>
  <si>
    <t>Clarksville Dept of Electric-TN-3704</t>
  </si>
  <si>
    <t>Natchitoches LA (City of)</t>
  </si>
  <si>
    <t>Natchitoches LA (City of)-LA-13228</t>
  </si>
  <si>
    <t>Clinton TN (City of)</t>
  </si>
  <si>
    <t>Clinton TN (City of)-KY-3812</t>
  </si>
  <si>
    <t>Clinton TN (City of)-TN-3812</t>
  </si>
  <si>
    <t>Columbia TN (City of)</t>
  </si>
  <si>
    <t>Columbia TN (City of)-TN-3855</t>
  </si>
  <si>
    <t>Westerville OH (City of)</t>
  </si>
  <si>
    <t>Westerville OH (City of)-OH-20477</t>
  </si>
  <si>
    <t>St Charles IL (City of)</t>
  </si>
  <si>
    <t>St Charles IL (City of)-IL-17860</t>
  </si>
  <si>
    <t>Concord NC (City of)</t>
  </si>
  <si>
    <t>Concord NC (City of)-NC-4150</t>
  </si>
  <si>
    <t>Cookeville TN (City of)</t>
  </si>
  <si>
    <t>Cookeville TN (City of)-TN-4294</t>
  </si>
  <si>
    <t>Cornelius NC (City of)</t>
  </si>
  <si>
    <t>Cornelius NC (City of)-NC-4365</t>
  </si>
  <si>
    <t>Craighead Electric Coop Corp-MO-4509</t>
  </si>
  <si>
    <t>Cumberland Electric Member Corp</t>
  </si>
  <si>
    <t>Cumberland Electric Member Corp-KY-4624</t>
  </si>
  <si>
    <t>Cumberland Electric Member Corp-TN-4624</t>
  </si>
  <si>
    <t>Cumberland Valley RECC-TN-4622</t>
  </si>
  <si>
    <t>Cumberland Valley RECC-VA-4622</t>
  </si>
  <si>
    <t>Cushing OK (City of)</t>
  </si>
  <si>
    <t>Cushing OK (City of)-OK-4667</t>
  </si>
  <si>
    <t>Daggett MI (Village of)</t>
  </si>
  <si>
    <t>Daggett MI (Village of)-MI-4792</t>
  </si>
  <si>
    <t>Dallas NC (Town of)</t>
  </si>
  <si>
    <t>Dallas NC (Town of)-NC-4739</t>
  </si>
  <si>
    <t>Dayton TN (City of)</t>
  </si>
  <si>
    <t>Dayton TN (City of)-TN-4920</t>
  </si>
  <si>
    <t>Dickson Electric Dept</t>
  </si>
  <si>
    <t>Dickson Electric Dept-TN-5148</t>
  </si>
  <si>
    <t>LaGrange GA (City of)</t>
  </si>
  <si>
    <t>LaGrange GA (City of)-GA-10585</t>
  </si>
  <si>
    <t>Drexel NC (City of)</t>
  </si>
  <si>
    <t>Drexel NC (City of)-NC-5372</t>
  </si>
  <si>
    <t>Duck River Electric Member Corp</t>
  </si>
  <si>
    <t>Duck River Electric Member Corp-TN-5399</t>
  </si>
  <si>
    <t>Due West SC (City of)</t>
  </si>
  <si>
    <t>Due West SC (City of)-SC-5402</t>
  </si>
  <si>
    <t>Easley Combined Utility System</t>
  </si>
  <si>
    <t>Easley Combined Utility System-SC-6709</t>
  </si>
  <si>
    <t>EnergyUnited Electric Member Corp</t>
  </si>
  <si>
    <t>EnergyUnited Electric Member Corp-NC-21632</t>
  </si>
  <si>
    <t>EnergyUnited Electric Member Corp-VA-21632</t>
  </si>
  <si>
    <t>Forest City Electric Dept</t>
  </si>
  <si>
    <t>Forest City Electric Dept-NC-6580</t>
  </si>
  <si>
    <t>Granite Falls NC (City of)</t>
  </si>
  <si>
    <t>Granite Falls NC (City of)-NC-7496</t>
  </si>
  <si>
    <t>Greer Commission of Public Works</t>
  </si>
  <si>
    <t>Greer Commission of Public Works-SC-7654</t>
  </si>
  <si>
    <t>High Point NC (Town of)</t>
  </si>
  <si>
    <t>High Point NC (Town of)-NC-8571</t>
  </si>
  <si>
    <t>Kings Mountain NC (City of)</t>
  </si>
  <si>
    <t>Kings Mountain NC (City of)-NC-10324</t>
  </si>
  <si>
    <t>Landis NC (Town of)</t>
  </si>
  <si>
    <t>Landis NC (Town of)-NC-10669</t>
  </si>
  <si>
    <t>Lincolnton NC (City of)</t>
  </si>
  <si>
    <t>Lincolnton NC (City of)-NC-11035</t>
  </si>
  <si>
    <t>Monroe NC (City of)</t>
  </si>
  <si>
    <t>Monroe NC (City of)-NC-12801</t>
  </si>
  <si>
    <t>Newberry SC (City of)</t>
  </si>
  <si>
    <t>Newberry SC (City of)-SC-13523</t>
  </si>
  <si>
    <t>Newton NC (City of)</t>
  </si>
  <si>
    <t>Newton NC (City of)-NC-13561</t>
  </si>
  <si>
    <t>Pineville NC (Town of)</t>
  </si>
  <si>
    <t>Pineville NC (Town of)-NC-15062</t>
  </si>
  <si>
    <t>Prosperity SC (Town of)</t>
  </si>
  <si>
    <t>Prosperity SC (Town of)-SC-15433</t>
  </si>
  <si>
    <t>Rutherford Electric Member Corp</t>
  </si>
  <si>
    <t>Rutherford Electric Member Corp-NC-16496</t>
  </si>
  <si>
    <t>Rutherford Electric Member Corp-SC-16496</t>
  </si>
  <si>
    <t>Shelby NC (City of)</t>
  </si>
  <si>
    <t>Shelby NC (City of)-NC-17037</t>
  </si>
  <si>
    <t>Statesville NC (City of)</t>
  </si>
  <si>
    <t>Statesville NC (City of)-NC-18022</t>
  </si>
  <si>
    <t>Union Electric Membership Corp-SC-19435</t>
  </si>
  <si>
    <t>Union Utility Dept</t>
  </si>
  <si>
    <t>Union Utility Dept-SC-19431</t>
  </si>
  <si>
    <t>York Electric Coop Inc</t>
  </si>
  <si>
    <t>York Electric Coop Inc-NC-21002</t>
  </si>
  <si>
    <t>York Electric Coop Inc-SC-21002</t>
  </si>
  <si>
    <t>Mora Municipal Utilities</t>
  </si>
  <si>
    <t>Mora Municipal Utilities-MN-12900</t>
  </si>
  <si>
    <t>Rea Energy Coop Inc</t>
  </si>
  <si>
    <t>Rea Energy Coop Inc-PA-40292</t>
  </si>
  <si>
    <t>Wilton IA (City of)</t>
  </si>
  <si>
    <t>Wilton IA (City of)-IA-20789</t>
  </si>
  <si>
    <t>Elbow Lake Municipal Power</t>
  </si>
  <si>
    <t>Elbow Lake Municipal Power-MN-5732</t>
  </si>
  <si>
    <t>Elizabethton Electric System</t>
  </si>
  <si>
    <t>Elizabethton Electric System-TN-5763</t>
  </si>
  <si>
    <t>Ely MN (City of)</t>
  </si>
  <si>
    <t>Ely MN (City of)-MN-5841</t>
  </si>
  <si>
    <t>Farmers Electric Coop Corp-AR-6206</t>
  </si>
  <si>
    <t>Memphis Light Gas &amp; Water</t>
  </si>
  <si>
    <t>Memphis Light Gas &amp; Water-AR-12293</t>
  </si>
  <si>
    <t>Memphis Light Gas &amp; Water-MS-12293</t>
  </si>
  <si>
    <t>Memphis Light Gas &amp; Water-TN-12293</t>
  </si>
  <si>
    <t>North Arkansas Electric Coop Inc</t>
  </si>
  <si>
    <t>North Arkansas Electric Coop Inc-AR-13676</t>
  </si>
  <si>
    <t>North Arkansas Electric Coop Inc-MO-13676</t>
  </si>
  <si>
    <t>Ouachita Electric Coop Corp</t>
  </si>
  <si>
    <t>Ouachita Electric Coop Corp-AR-14238</t>
  </si>
  <si>
    <t>Prescott AR (City of)</t>
  </si>
  <si>
    <t>Prescott AR (City of)-AR-15337</t>
  </si>
  <si>
    <t>Woodruff Electric Coop Corp</t>
  </si>
  <si>
    <t>Woodruff Electric Coop Corp-AR-20963</t>
  </si>
  <si>
    <t>Woodruff Electric Coop Corp-MS-20963</t>
  </si>
  <si>
    <t>Rayne LA (City of)</t>
  </si>
  <si>
    <t>Rayne LA (City of)-LA-15728</t>
  </si>
  <si>
    <t>Vinton LA (Town of)</t>
  </si>
  <si>
    <t>Vinton LA (Town of)-LA-19866</t>
  </si>
  <si>
    <t>Minden LA (City of)</t>
  </si>
  <si>
    <t>Minden LA (City of)-LA-12625</t>
  </si>
  <si>
    <t>Terrebonne Parish Consolidated</t>
  </si>
  <si>
    <t>Terrebonne Parish Consolidated-LA-8884</t>
  </si>
  <si>
    <t>Vidalia LA (Town of)</t>
  </si>
  <si>
    <t>Vidalia LA (Town of)-LA-19828</t>
  </si>
  <si>
    <t>Winnfield LA (City of)</t>
  </si>
  <si>
    <t>Winnfield LA (City of)-LA-30856</t>
  </si>
  <si>
    <t>Hempstead TX (City of)</t>
  </si>
  <si>
    <t>Hempstead TX (City of)-TX-8435</t>
  </si>
  <si>
    <t>Liberty TX (City of)</t>
  </si>
  <si>
    <t>Liberty TX (City of)-TX-10982</t>
  </si>
  <si>
    <t>Newton TX (City of)</t>
  </si>
  <si>
    <t>Newton TX (City of)-TX-13603</t>
  </si>
  <si>
    <t>Etowah TN (City of)</t>
  </si>
  <si>
    <t>Etowah TN (City of)-TN-6008</t>
  </si>
  <si>
    <t>Fairview OK (City of)</t>
  </si>
  <si>
    <t>Fairview OK (City of)-OK-6152</t>
  </si>
  <si>
    <t>Fayetteville Electric System</t>
  </si>
  <si>
    <t>Fayetteville Electric System-TN-6234</t>
  </si>
  <si>
    <t>Fayetteville Public Works Commission</t>
  </si>
  <si>
    <t>Fayetteville Public Works Commission-NC-6235</t>
  </si>
  <si>
    <t>Florence AL (City of)</t>
  </si>
  <si>
    <t>Florence AL (City of)-AL-6422</t>
  </si>
  <si>
    <t>Florence AL (City of)-MS-6422</t>
  </si>
  <si>
    <t>Florence AL (City of)-TN-6422</t>
  </si>
  <si>
    <t>Fort Loudoun Electric Coop</t>
  </si>
  <si>
    <t>Fort Loudoun Electric Coop-NC-6608</t>
  </si>
  <si>
    <t>Fort Loudoun Electric Coop-TN-6608</t>
  </si>
  <si>
    <t>Front Royal Electric Dept</t>
  </si>
  <si>
    <t>Front Royal Electric Dept-VA-6803</t>
  </si>
  <si>
    <t>Fulton KY (City of)</t>
  </si>
  <si>
    <t>Fulton KY (City of)-KY-6840</t>
  </si>
  <si>
    <t>Fulton KY (City of)-TN-6840</t>
  </si>
  <si>
    <t>St Robert MO (City of)</t>
  </si>
  <si>
    <t>St Robert MO (City of)-MO-17918</t>
  </si>
  <si>
    <t>Georgia Power Co-NC-7140</t>
  </si>
  <si>
    <t>Georgia Power Co-TN-7140</t>
  </si>
  <si>
    <t>Gibson Electric Member Corp-KY-7174</t>
  </si>
  <si>
    <t>Glasgow Electric Plant Board</t>
  </si>
  <si>
    <t>Glasgow Electric Plant Board-KY-7270</t>
  </si>
  <si>
    <t>Goltry Public Works Authority</t>
  </si>
  <si>
    <t>Goltry Public Works Authority-OK-7441</t>
  </si>
  <si>
    <t>Thatcher Municipal Utilities</t>
  </si>
  <si>
    <t>Thatcher Municipal Utilities-AZ-18805</t>
  </si>
  <si>
    <t>Green Island Power Authority</t>
  </si>
  <si>
    <t>Green Island Power Authority-NY-7600</t>
  </si>
  <si>
    <t>Guntersville Electric Board-AL-7827</t>
  </si>
  <si>
    <t>Habersham Electric Member Corp-NC-7887</t>
  </si>
  <si>
    <t>Harriman TN (City of)</t>
  </si>
  <si>
    <t>Harriman TN (City of)-TN-8147</t>
  </si>
  <si>
    <t>Hickman KY (City of)</t>
  </si>
  <si>
    <t>Hickman KY (City of)-KY-8548</t>
  </si>
  <si>
    <t>Hickman KY (City of)-TN-8548</t>
  </si>
  <si>
    <t>Holly Springs MS (City of)</t>
  </si>
  <si>
    <t>Holly Springs MS (City of)-MS-8748</t>
  </si>
  <si>
    <t>Hopkinsville KY (City of)</t>
  </si>
  <si>
    <t>Hopkinsville KY (City of)-KY-8846</t>
  </si>
  <si>
    <t>Humboldt Electric Dept</t>
  </si>
  <si>
    <t>Humboldt Electric Dept-TN-9023</t>
  </si>
  <si>
    <t>St James Municipal Utilities</t>
  </si>
  <si>
    <t>St James Municipal Utilities-MO-17877</t>
  </si>
  <si>
    <t>Whittemore IA (City of)</t>
  </si>
  <si>
    <t>Whittemore IA (City of)-IA-20604</t>
  </si>
  <si>
    <t>Jackson Energy Authority</t>
  </si>
  <si>
    <t>Jackson Energy Authority-TN-9612</t>
  </si>
  <si>
    <t>Jellico Electric System-TN-9697</t>
  </si>
  <si>
    <t>Joe Wheeler Electric Member Corp</t>
  </si>
  <si>
    <t>Joe Wheeler Electric Member Corp-AL-9739</t>
  </si>
  <si>
    <t>Johnson City Power Board</t>
  </si>
  <si>
    <t>Johnson City Power Board-TN-9777</t>
  </si>
  <si>
    <t>Jones Onslow Electric Membership Corp</t>
  </si>
  <si>
    <t>Jones Onslow Electric Membership Corp-NC-9837</t>
  </si>
  <si>
    <t>Juneau Utility Commission</t>
  </si>
  <si>
    <t>Juneau Utility Commission-WI-9936</t>
  </si>
  <si>
    <t>Kingfisher OK (City of)</t>
  </si>
  <si>
    <t>Kingfisher OK (City of)-OK-10320</t>
  </si>
  <si>
    <t>Kosciusko MS (City of)</t>
  </si>
  <si>
    <t>Kosciusko MS (City of)-MS-10447</t>
  </si>
  <si>
    <t>Nebraska Public Power District-SD-13337</t>
  </si>
  <si>
    <t>Lafollette Electric Dept (City of)</t>
  </si>
  <si>
    <t>Lafollette Electric Dept (City of)-KY-10579</t>
  </si>
  <si>
    <t>Lafollette Electric Dept (City of)-TN-10579</t>
  </si>
  <si>
    <t>Lawrenceburg Power System</t>
  </si>
  <si>
    <t>Lawrenceburg Power System-TN-10799</t>
  </si>
  <si>
    <t>Lenoir City TN (City of)</t>
  </si>
  <si>
    <t>Lenoir City TN (City of)-TN-10906</t>
  </si>
  <si>
    <t>Lexington Electric System</t>
  </si>
  <si>
    <t>Lexington Electric System-TN-10968</t>
  </si>
  <si>
    <t>Lindsay Public Works Authority</t>
  </si>
  <si>
    <t>Lindsay Public Works Authority-OK-11058</t>
  </si>
  <si>
    <t>Loudon Utilities Board-TN-11222</t>
  </si>
  <si>
    <t>Louisville Electric System</t>
  </si>
  <si>
    <t>Louisville Electric System-MS-11247</t>
  </si>
  <si>
    <t>Macon MS (City of)</t>
  </si>
  <si>
    <t>Macon MS (City of)-MS-11458</t>
  </si>
  <si>
    <t>Marquette Board of Light &amp; Power</t>
  </si>
  <si>
    <t>Marquette Board of Light &amp; Power-MI-11701</t>
  </si>
  <si>
    <t>Marshall de Kalb Electric Coop</t>
  </si>
  <si>
    <t>Marshall de Kalb Electric Coop-AL-11714</t>
  </si>
  <si>
    <t>Mayfield Electric &amp; Water System</t>
  </si>
  <si>
    <t>Mayfield Electric &amp; Water System-KY-11871</t>
  </si>
  <si>
    <t>Meriwether Lewis Electric Coop-TN-12330</t>
  </si>
  <si>
    <t>Middle Tennessee EMC</t>
  </si>
  <si>
    <t>Middle Tennessee EMC-TN-12470</t>
  </si>
  <si>
    <t>Paton Electrical Dept</t>
  </si>
  <si>
    <t>Paton Electrical Dept-IA-14473</t>
  </si>
  <si>
    <t>Milan Dept of Utilities</t>
  </si>
  <si>
    <t>Milan Dept of Utilities-TN-12532</t>
  </si>
  <si>
    <t>Monroe County Electric Power Association</t>
  </si>
  <si>
    <t>Monroe County Electric Power Association-AL-40303</t>
  </si>
  <si>
    <t>Monroe County Electric Power Association-MS-40303</t>
  </si>
  <si>
    <t>Morristown Power System</t>
  </si>
  <si>
    <t>Morristown Power System-TN-12988</t>
  </si>
  <si>
    <t>Mountain Electric Coop Inc-VA-13027</t>
  </si>
  <si>
    <t>MT Pleasant Power System</t>
  </si>
  <si>
    <t>MT Pleasant Power System-TN-13039</t>
  </si>
  <si>
    <t>Murfreesboro TN (City of)</t>
  </si>
  <si>
    <t>Murfreesboro TN (City of)-TN-13119</t>
  </si>
  <si>
    <t>Murphy Electric Power NC (Town of)</t>
  </si>
  <si>
    <t>Murphy Electric Power NC (Town of)-NC-40441</t>
  </si>
  <si>
    <t>Murray Electric System</t>
  </si>
  <si>
    <t>Murray Electric System-KY-13138</t>
  </si>
  <si>
    <t>Muscle Shoals Electric Board</t>
  </si>
  <si>
    <t>Muscle Shoals Electric Board-AL-13144</t>
  </si>
  <si>
    <t>Nashville Electric Service-TN-13216</t>
  </si>
  <si>
    <t>Natchez Trace Electric Power Association</t>
  </si>
  <si>
    <t>Natchez Trace Electric Power Association-MS-13227</t>
  </si>
  <si>
    <t>New Albany Electric Dept</t>
  </si>
  <si>
    <t>New Albany Electric Dept-MS-13412</t>
  </si>
  <si>
    <t>New Enterprise Rural Electric Coop</t>
  </si>
  <si>
    <t>New Enterprise Rural Electric Coop-PA-13205</t>
  </si>
  <si>
    <t>New Richmond WI (City of)</t>
  </si>
  <si>
    <t>New Richmond WI (City of)-WI-13481</t>
  </si>
  <si>
    <t>Oneida Madison Electric Coop Inc</t>
  </si>
  <si>
    <t>Oneida Madison Electric Coop Inc-NY-14125</t>
  </si>
  <si>
    <t>Newport TN (City of)</t>
  </si>
  <si>
    <t>Newport TN (City of)-NC-13550</t>
  </si>
  <si>
    <t>Newport TN (City of)-TN-13550</t>
  </si>
  <si>
    <t>North Alabama Electric Coop</t>
  </si>
  <si>
    <t>North Alabama Electric Coop-AL-13669</t>
  </si>
  <si>
    <t>North Alabama Electric Coop-TN-13669</t>
  </si>
  <si>
    <t>North East Mississippi E P A</t>
  </si>
  <si>
    <t>North East Mississippi E P A-MS-40302</t>
  </si>
  <si>
    <t>Northcentral Mississippi E P A-MS-13735</t>
  </si>
  <si>
    <t>Siloam Springs AR (City of)</t>
  </si>
  <si>
    <t>Siloam Springs AR (City of)-OK-17184</t>
  </si>
  <si>
    <t>Oak Ridge TN (City of)</t>
  </si>
  <si>
    <t>Oak Ridge TN (City of)-TN-13933</t>
  </si>
  <si>
    <t>Okeene Public Works Authority</t>
  </si>
  <si>
    <t>Okeene Public Works Authority-OK-14057</t>
  </si>
  <si>
    <t>Perry Municipal Authority</t>
  </si>
  <si>
    <t>Perry Municipal Authority-OK-14829</t>
  </si>
  <si>
    <t>Ponca City OK (City of)</t>
  </si>
  <si>
    <t>Ponca City OK (City of)-OK-15202</t>
  </si>
  <si>
    <t>Pond Creek OK (City of)</t>
  </si>
  <si>
    <t>Pond Creek OK (City of)-OK-15923</t>
  </si>
  <si>
    <t>Purcell Public Works Authority</t>
  </si>
  <si>
    <t>Purcell Public Works Authority-OK-15515</t>
  </si>
  <si>
    <t>Stillwater Utilities Authority-OK-18125</t>
  </si>
  <si>
    <t>Stroud OK (City of)</t>
  </si>
  <si>
    <t>Stroud OK (City of)-OK-18224</t>
  </si>
  <si>
    <t>Watonga OK (City of)</t>
  </si>
  <si>
    <t>Watonga OK (City of)-OK-20196</t>
  </si>
  <si>
    <t>Wynnewood OK (City of)</t>
  </si>
  <si>
    <t>Wynnewood OK (City of)-OK-21066</t>
  </si>
  <si>
    <t>Okolona Electric Dept</t>
  </si>
  <si>
    <t>Okolona Electric Dept-MS-14078</t>
  </si>
  <si>
    <t>Oxford Electric Dept</t>
  </si>
  <si>
    <t>Oxford Electric Dept-MS-14275</t>
  </si>
  <si>
    <t>Valley Rural Electric Coop Inc</t>
  </si>
  <si>
    <t>Valley Rural Electric Coop Inc-PA-40222</t>
  </si>
  <si>
    <t>Pennyrile Rural Electric Coop Corp-TN-14724</t>
  </si>
  <si>
    <t>Philadelphia MS (City of)</t>
  </si>
  <si>
    <t>Philadelphia MS (City of)-MS-14947</t>
  </si>
  <si>
    <t>Pickwick Electric Coop</t>
  </si>
  <si>
    <t>Pickwick Electric Coop-AL-15016</t>
  </si>
  <si>
    <t>Pickwick Electric Coop-MS-15016</t>
  </si>
  <si>
    <t>Pickwick Electric Coop-TN-15016</t>
  </si>
  <si>
    <t>Plateau Electric Coop</t>
  </si>
  <si>
    <t>Plateau Electric Coop-KY-15141</t>
  </si>
  <si>
    <t>Plateau Electric Coop-TN-15141</t>
  </si>
  <si>
    <t>Pontotoc Electric Power Association</t>
  </si>
  <si>
    <t>Pontotoc Electric Power Association-MS-15211</t>
  </si>
  <si>
    <t>Powell Valley Electric Coop</t>
  </si>
  <si>
    <t>Powell Valley Electric Coop-KY-15293</t>
  </si>
  <si>
    <t>Powell Valley Electric Coop-TN-15293</t>
  </si>
  <si>
    <t>Powell Valley Electric Coop-VA-15293</t>
  </si>
  <si>
    <t>Princeton Electric Board</t>
  </si>
  <si>
    <t>Princeton Electric Board-KY-15386</t>
  </si>
  <si>
    <t>South River Electric Member Corp</t>
  </si>
  <si>
    <t>South River Electric Member Corp-NC-17572</t>
  </si>
  <si>
    <t>Progress Energy Carolinas-TN-3046</t>
  </si>
  <si>
    <t>Tri County Electric Membership Corp (NC)</t>
  </si>
  <si>
    <t>Tri County Electric Membership Corp (NC)-NC-18957</t>
  </si>
  <si>
    <t>Pulaski TN (City of)</t>
  </si>
  <si>
    <t>Pulaski TN (City of)-TN-15507</t>
  </si>
  <si>
    <t>Summerhill PA (Borough of)</t>
  </si>
  <si>
    <t>Summerhill PA (Borough of)-PA-18284</t>
  </si>
  <si>
    <t>Richlands VA (Town of)</t>
  </si>
  <si>
    <t>Richlands VA (Town of)-VA-15982</t>
  </si>
  <si>
    <t>Ripley TN (City of)</t>
  </si>
  <si>
    <t>Ripley TN (City of)-TN-27222</t>
  </si>
  <si>
    <t>Rockwood Electric Utility System</t>
  </si>
  <si>
    <t>Rockwood Electric Utility System-TN-16223</t>
  </si>
  <si>
    <t>Russellville AL (City of)</t>
  </si>
  <si>
    <t>Russellville AL (City of)-AL-16458</t>
  </si>
  <si>
    <t>Russellville Electric Plant</t>
  </si>
  <si>
    <t>Russellville Electric Plant-KY-16459</t>
  </si>
  <si>
    <t>Sand Mountain Electric Coop-AL-16629</t>
  </si>
  <si>
    <t>Sand Mountain Electric Coop-TN-16629</t>
  </si>
  <si>
    <t>Scottsboro AL (City of)</t>
  </si>
  <si>
    <t>Scottsboro AL (City of)-AL-16829</t>
  </si>
  <si>
    <t>Sequachee Valley Electric Coop</t>
  </si>
  <si>
    <t>Sequachee Valley Electric Coop-GA-16930</t>
  </si>
  <si>
    <t>Sequachee Valley Electric Coop-TN-16930</t>
  </si>
  <si>
    <t>Sevier County Electric System</t>
  </si>
  <si>
    <t>Sevier County Electric System-NC-16949</t>
  </si>
  <si>
    <t>Sevier County Electric System-TN-16949</t>
  </si>
  <si>
    <t>Sheffield Utilities-AL-17033</t>
  </si>
  <si>
    <t>Sheffield Utilities-MS-17033</t>
  </si>
  <si>
    <t>Shelbyville Power System</t>
  </si>
  <si>
    <t>Shelbyville Power System-TN-17047</t>
  </si>
  <si>
    <t>Siloam Springs AR (City of)-AR-17184</t>
  </si>
  <si>
    <t>Smithville Electric System</t>
  </si>
  <si>
    <t>Smithville Electric System-TN-17452</t>
  </si>
  <si>
    <t>South Kentucky RECC-TN-17564</t>
  </si>
  <si>
    <t>Timpson TX (City of)</t>
  </si>
  <si>
    <t>Timpson TX (City of)-TX-18933</t>
  </si>
  <si>
    <t>Starkville MS (City of)</t>
  </si>
  <si>
    <t>Starkville MS (City of)-MS-18006</t>
  </si>
  <si>
    <t>Stephenson MI (City of)</t>
  </si>
  <si>
    <t>Stephenson MI (City of)-MI-18074</t>
  </si>
  <si>
    <t>Tallahatchie Valley E P A-MS-18447</t>
  </si>
  <si>
    <t>Tarrant Electric Dept AL (City of)</t>
  </si>
  <si>
    <t>Tarrant Electric Dept AL (City of)-AL-18472</t>
  </si>
  <si>
    <t>Tennessee Valley Electric Coop-TN-18643</t>
  </si>
  <si>
    <t>Tippah Electric Power Association</t>
  </si>
  <si>
    <t>Tippah Electric Power Association-MS-18943</t>
  </si>
  <si>
    <t>Tippah Electric Power Association-TN-18943</t>
  </si>
  <si>
    <t>Tishomingo County Electric Power Association</t>
  </si>
  <si>
    <t>Tishomingo County Electric Power Association-AL-18951</t>
  </si>
  <si>
    <t>Tishomingo County Electric Power Association-MS-18951</t>
  </si>
  <si>
    <t>Tishomingo County Electric Power Association-TN-18951</t>
  </si>
  <si>
    <t>Tombigbee Electric Power Association</t>
  </si>
  <si>
    <t>Tombigbee Electric Power Association-AL-19007</t>
  </si>
  <si>
    <t>Tombigbee Electric Power Association-MS-19007</t>
  </si>
  <si>
    <t>Trenton TN (City of)</t>
  </si>
  <si>
    <t>Trenton TN (City of)-TN-19149</t>
  </si>
  <si>
    <t>Tri County EMC (TN)-TN-19162</t>
  </si>
  <si>
    <t>Tri State Electric Member Corp</t>
  </si>
  <si>
    <t>Tri State Electric Member Corp-GA-19154</t>
  </si>
  <si>
    <t>Tri State Electric Member Corp-NC-19154</t>
  </si>
  <si>
    <t>Tri State Electric Member Corp-TN-19154</t>
  </si>
  <si>
    <t>Tuscumbia AL (City of)</t>
  </si>
  <si>
    <t>Tuscumbia AL (City of)-AL-19307</t>
  </si>
  <si>
    <t>Upper Cumberland EMC</t>
  </si>
  <si>
    <t>Upper Cumberland EMC-TN-19574</t>
  </si>
  <si>
    <t>Volunteer Energy Coop</t>
  </si>
  <si>
    <t>Volunteer Energy Coop-KY-19898</t>
  </si>
  <si>
    <t>Volunteer Energy Coop-TN-19898</t>
  </si>
  <si>
    <t>Warren Rural Electric Coop Corp-TN-20130</t>
  </si>
  <si>
    <t>Water Valley Electric Dept MS (City of)</t>
  </si>
  <si>
    <t>Water Valley Electric Dept MS (City of)-MS-20176</t>
  </si>
  <si>
    <t>West Point Electric System</t>
  </si>
  <si>
    <t>West Point Electric System-MS-20394</t>
  </si>
  <si>
    <t>Winchester Power System</t>
  </si>
  <si>
    <t>Winchester Power System-TN-20793</t>
  </si>
  <si>
    <t>West Penn Power Co-NY-20387</t>
  </si>
  <si>
    <t>Piedmont AL (City of)</t>
  </si>
  <si>
    <t>Piedmont AL (City of)-AL-15022</t>
  </si>
  <si>
    <t>Caldwell TX (City of)</t>
  </si>
  <si>
    <t>Caldwell TX (City of)-TX-2800</t>
  </si>
  <si>
    <t>Benton County Board of Public Utility-KY-1578</t>
  </si>
  <si>
    <t>Berlin PA (Borough of)</t>
  </si>
  <si>
    <t>Berlin PA (Borough of)-PA-1618</t>
  </si>
  <si>
    <t>Westminster SC (City of)</t>
  </si>
  <si>
    <t>Westminster SC (City of)-SC-20490</t>
  </si>
  <si>
    <t>Morganton NC (City of)</t>
  </si>
  <si>
    <t>Morganton NC (City of)-NC-12944</t>
  </si>
  <si>
    <t>Rock Hill SC (City of)</t>
  </si>
  <si>
    <t>Rock Hill SC (City of)-SC-16195</t>
  </si>
  <si>
    <t>Erwin Utilities</t>
  </si>
  <si>
    <t>Erwin Utilities-NC-5961</t>
  </si>
  <si>
    <t>Erwin Utilities-TN-5961</t>
  </si>
  <si>
    <t>Philippi WV (City of)</t>
  </si>
  <si>
    <t>Philippi WV (City of)-WV-14954</t>
  </si>
  <si>
    <t>Waynesville NC (Town of)</t>
  </si>
  <si>
    <t>Waynesville NC (Town of)-NC-20225</t>
  </si>
  <si>
    <t>Ada MN (City of)</t>
  </si>
  <si>
    <t>Ada MN (City of)-MN-87</t>
  </si>
  <si>
    <t>Akron Municipal Utilities</t>
  </si>
  <si>
    <t>Akron Municipal Utilities-IA-182</t>
  </si>
  <si>
    <t>Akron Municipal Utilities-SD-182</t>
  </si>
  <si>
    <t>Albany Water Gas &amp; Light Commission</t>
  </si>
  <si>
    <t>Albany Water Gas &amp; Light Commission-GA-230</t>
  </si>
  <si>
    <t>Alfalfa Electric Coop Inc</t>
  </si>
  <si>
    <t>Alfalfa Electric Coop Inc-KS-296</t>
  </si>
  <si>
    <t>Alfalfa Electric Coop Inc-OK-296</t>
  </si>
  <si>
    <t>Algona Municipal Utilities</t>
  </si>
  <si>
    <t>Algona Municipal Utilities-IA-309</t>
  </si>
  <si>
    <t>Alliance NE (City of)</t>
  </si>
  <si>
    <t>Alliance NE (City of)-NE-367</t>
  </si>
  <si>
    <t>Alpha MN (City of)</t>
  </si>
  <si>
    <t>Alpha MN (City of)-MN-266</t>
  </si>
  <si>
    <t>Alta IA (City of)</t>
  </si>
  <si>
    <t>Alta IA (City of)-IA-405</t>
  </si>
  <si>
    <t>Alton IA (City of)</t>
  </si>
  <si>
    <t>Alton IA (City of)-IA-198</t>
  </si>
  <si>
    <t>Altus OK (City of)</t>
  </si>
  <si>
    <t>Altus OK (City of)-OK-416</t>
  </si>
  <si>
    <t>Ameren Missouri</t>
  </si>
  <si>
    <t>Ameren Missouri-AR-19436</t>
  </si>
  <si>
    <t>Ameren Missouri-IL-19436</t>
  </si>
  <si>
    <t>Ameren Missouri-IA-19436</t>
  </si>
  <si>
    <t>Ameren Missouri-MO-19436</t>
  </si>
  <si>
    <t>Ameren Missouri-TN-19436</t>
  </si>
  <si>
    <t>Aplington IA (City of)</t>
  </si>
  <si>
    <t>Aplington IA (City of)-IA-723</t>
  </si>
  <si>
    <t>Arkansas Valley Electric Coop Corp</t>
  </si>
  <si>
    <t>Arkansas Valley Electric Coop Corp-AR-817</t>
  </si>
  <si>
    <t>Arkansas Valley Electric Coop Corp-OK-817</t>
  </si>
  <si>
    <t>Arlington MN (City of)</t>
  </si>
  <si>
    <t>Arlington MN (City of)-MN-828</t>
  </si>
  <si>
    <t>Arnold NE (Village of)</t>
  </si>
  <si>
    <t>Arnold NE (Village of)-NE-871</t>
  </si>
  <si>
    <t>Auburn NE (City of)</t>
  </si>
  <si>
    <t>Auburn NE (City of)-NE-993</t>
  </si>
  <si>
    <t>Aurelia Municipal Electric Utility</t>
  </si>
  <si>
    <t>Aurelia Municipal Electric Utility-IA-1002</t>
  </si>
  <si>
    <t>Ava MO (City of)</t>
  </si>
  <si>
    <t>Ava MO (City of)-MO-1024</t>
  </si>
  <si>
    <t>Avilla IN (Town of)</t>
  </si>
  <si>
    <t>Avilla IN (Town of)-IN-1028</t>
  </si>
  <si>
    <t>Avista Corp-ID-20169</t>
  </si>
  <si>
    <t>Avista Corp-MT-20169</t>
  </si>
  <si>
    <t>Avista Corp-WA-20169</t>
  </si>
  <si>
    <t>Axtell KS (City of)</t>
  </si>
  <si>
    <t>Axtell KS (City of)-KS-1033</t>
  </si>
  <si>
    <t>Badger SD (City of)</t>
  </si>
  <si>
    <t>Badger SD (City of)-SD-1080</t>
  </si>
  <si>
    <t>Bagley Public Utilities Commission</t>
  </si>
  <si>
    <t>Bagley Public Utilities Commission-MN-1101</t>
  </si>
  <si>
    <t>Bamberg SC (City of)</t>
  </si>
  <si>
    <t>Bamberg SC (City of)-SC-1170</t>
  </si>
  <si>
    <t>Bandon OR (City of)</t>
  </si>
  <si>
    <t>Bandon OR (City of)-OR-1176</t>
  </si>
  <si>
    <t>Bangor Hydro Electric Co</t>
  </si>
  <si>
    <t>Bangor Hydro Electric Co-ME-1179</t>
  </si>
  <si>
    <t>Barbourville KY (City of)</t>
  </si>
  <si>
    <t>Barbourville KY (City of)-KY-1201</t>
  </si>
  <si>
    <t>Bardstown KY (City of)</t>
  </si>
  <si>
    <t>Bardstown KY (City of)-KY-690</t>
  </si>
  <si>
    <t>Beatrice Board of Public Works</t>
  </si>
  <si>
    <t>Beatrice Board of Public Works-NE-1427</t>
  </si>
  <si>
    <t>Beauregard Electric Coop Inc</t>
  </si>
  <si>
    <t>Beauregard Electric Coop Inc-LA-1458</t>
  </si>
  <si>
    <t>Beauregard Electric Coop Inc-TX-1458</t>
  </si>
  <si>
    <t>Beaver City NE (City of)</t>
  </si>
  <si>
    <t>Beaver City NE (City of)-NE-1435</t>
  </si>
  <si>
    <t>Benkelman NE (City of)</t>
  </si>
  <si>
    <t>Benkelman NE (City of)-NE-1554</t>
  </si>
  <si>
    <t>Benton Rural Electric Association</t>
  </si>
  <si>
    <t>Benton Rural Electric Association-OR-1625</t>
  </si>
  <si>
    <t>Benton Rural Electric Association-WA-1625</t>
  </si>
  <si>
    <t>Berea Municipal Utilities</t>
  </si>
  <si>
    <t>Berea Municipal Utilities-KY-49998</t>
  </si>
  <si>
    <t>BHE Holdings Inc</t>
  </si>
  <si>
    <t>BHE Holdings Inc-ME-11522</t>
  </si>
  <si>
    <t>Big Stone SD (City of)</t>
  </si>
  <si>
    <t>Big Stone SD (City of)-MN-1698</t>
  </si>
  <si>
    <t>Big Stone SD (City of)-SD-1698</t>
  </si>
  <si>
    <t>Biwabik Public Utilities</t>
  </si>
  <si>
    <t>Biwabik Public Utilities-MN-1753</t>
  </si>
  <si>
    <t>Black Hills Power Inc-MT-19545</t>
  </si>
  <si>
    <t>Black Hills Power Inc-SD-19545</t>
  </si>
  <si>
    <t>Black Hills Power Inc-WY-19545</t>
  </si>
  <si>
    <t>Black River Electric Coop (MO)</t>
  </si>
  <si>
    <t>Black River Electric Coop (MO)-MO-1775</t>
  </si>
  <si>
    <t>Blackstone VA (Town of)</t>
  </si>
  <si>
    <t>Blackstone VA (Town of)-VA-1795</t>
  </si>
  <si>
    <t>Blakely GA (City of)</t>
  </si>
  <si>
    <t>Blakely GA (City of)-GA-1826</t>
  </si>
  <si>
    <t>Bloomer Electric &amp; Water Co</t>
  </si>
  <si>
    <t>Bloomer Electric &amp; Water Co-WI-1866</t>
  </si>
  <si>
    <t>Blue Hill NE (City of)</t>
  </si>
  <si>
    <t>Blue Hill NE (City of)-NE-20848</t>
  </si>
  <si>
    <t>Bluffton IN (City of)</t>
  </si>
  <si>
    <t>Bluffton IN (City of)-IN-1896</t>
  </si>
  <si>
    <t>Bonners Ferry ID (City of)</t>
  </si>
  <si>
    <t>Bonners Ferry ID (City of)-ID-1956</t>
  </si>
  <si>
    <t>Boone Valley Electric Coop</t>
  </si>
  <si>
    <t>Boone Valley Electric Coop-IA-1968</t>
  </si>
  <si>
    <t>Boulder City NV (City of)</t>
  </si>
  <si>
    <t>Boulder City NV (City of)-NV-2008</t>
  </si>
  <si>
    <t>Bradshaw NE (Village of)</t>
  </si>
  <si>
    <t>Bradshaw NE (Village of)-NE-24791</t>
  </si>
  <si>
    <t>Brainard NE (Village of)</t>
  </si>
  <si>
    <t>Brainard NE (Village of)-NE-2120</t>
  </si>
  <si>
    <t>Brainerd Public Utilities</t>
  </si>
  <si>
    <t>Brainerd Public Utilities-MN-2138</t>
  </si>
  <si>
    <t>Breckenridge Public Utility Commission</t>
  </si>
  <si>
    <t>Breckenridge Public Utility Commission-MN-2182</t>
  </si>
  <si>
    <t>Breckenridge Public Utility Commission-ND-2182</t>
  </si>
  <si>
    <t>Breda Electric System</t>
  </si>
  <si>
    <t>Breda Electric System-IA-2183</t>
  </si>
  <si>
    <t>Breese IL (City of)</t>
  </si>
  <si>
    <t>Breese IL (City of)-IL-2188</t>
  </si>
  <si>
    <t>Brewster MN (City of)</t>
  </si>
  <si>
    <t>Brewster MN (City of)-MN-2206</t>
  </si>
  <si>
    <t>Bridgeport NE (City of)</t>
  </si>
  <si>
    <t>Bridgeport NE (City of)-NE-1955</t>
  </si>
  <si>
    <t>Broken Bow Municipal Utilities</t>
  </si>
  <si>
    <t>Broken Bow Municipal Utilities-NE-2277</t>
  </si>
  <si>
    <t>Brookings SD (City of)</t>
  </si>
  <si>
    <t>Brookings SD (City of)-SD-2285</t>
  </si>
  <si>
    <t>Brookston Municipal Electric Utility</t>
  </si>
  <si>
    <t>Brookston Municipal Electric Utility-IN-2304</t>
  </si>
  <si>
    <t>Brownsville Public Utility Board</t>
  </si>
  <si>
    <t>Brownsville Public Utility Board-TX-2409</t>
  </si>
  <si>
    <t>Buffalo IA (City of)</t>
  </si>
  <si>
    <t>Buffalo IA (City of)-IA-40390</t>
  </si>
  <si>
    <t>Buhl MN (City of)</t>
  </si>
  <si>
    <t>Buhl MN (City of)-MN-2491</t>
  </si>
  <si>
    <t>Burke Divide Electric Coop Inc</t>
  </si>
  <si>
    <t>Burke Divide Electric Coop Inc-MT-2394</t>
  </si>
  <si>
    <t>Burke Divide Electric Coop Inc-ND-2394</t>
  </si>
  <si>
    <t>Burt Municipal Electric Utility</t>
  </si>
  <si>
    <t>Burt Municipal Electric Utility-IA-2600</t>
  </si>
  <si>
    <t>Burwell Municipal Utilities</t>
  </si>
  <si>
    <t>Burwell Municipal Utilities-NE-2609</t>
  </si>
  <si>
    <t>Bushnell IL (City of)</t>
  </si>
  <si>
    <t>Bushnell IL (City of)-IL-2634</t>
  </si>
  <si>
    <t>Cadott Light &amp; Water Municipal Utility</t>
  </si>
  <si>
    <t>Cadott Light &amp; Water Municipal Utility-WI-2759</t>
  </si>
  <si>
    <t>Callaway NE (Village of)</t>
  </si>
  <si>
    <t>Callaway NE (Village of)-NE-2859</t>
  </si>
  <si>
    <t>Capital Electric Coop Inc</t>
  </si>
  <si>
    <t>Capital Electric Coop Inc-ND-2985</t>
  </si>
  <si>
    <t>Carey OH (Village of)</t>
  </si>
  <si>
    <t>Carey OH (Village of)-OH-3008</t>
  </si>
  <si>
    <t>Carlisle Municipal Electric Utility</t>
  </si>
  <si>
    <t>Carlisle Municipal Electric Utility-IA-3029</t>
  </si>
  <si>
    <t>Carlyle Municipal Electric</t>
  </si>
  <si>
    <t>Carlyle Municipal Electric-IL-3037</t>
  </si>
  <si>
    <t>Carroll Electric Coop Corp</t>
  </si>
  <si>
    <t>Carroll Electric Coop Corp-AR-3093</t>
  </si>
  <si>
    <t>Carroll Electric Coop Corp-MO-3093</t>
  </si>
  <si>
    <t>Carthage MO (City of)</t>
  </si>
  <si>
    <t>Carthage MO (City of)-MO-3113</t>
  </si>
  <si>
    <t>Cascade Locks OR (City of)</t>
  </si>
  <si>
    <t>Cascade Locks OR (City of)-OR-3136</t>
  </si>
  <si>
    <t>Cascade Locks OR (City of)-WA-3136</t>
  </si>
  <si>
    <t>Castroville Utility System</t>
  </si>
  <si>
    <t>Castroville Utility System-TX-3168</t>
  </si>
  <si>
    <t>Cavalier ND (City of)</t>
  </si>
  <si>
    <t>Cavalier ND (City of)-ND-3186</t>
  </si>
  <si>
    <t>Cedar Falls Utilities-IA-3203</t>
  </si>
  <si>
    <t>Cedar Knox Public Power District</t>
  </si>
  <si>
    <t>Cedar Knox Public Power District-NE-3205</t>
  </si>
  <si>
    <t>Cedar Knox Public Power District-SD-3205</t>
  </si>
  <si>
    <t>Center Municipal Light &amp; Power</t>
  </si>
  <si>
    <t>Center Municipal Light &amp; Power-CO-3227</t>
  </si>
  <si>
    <t>Centerville Municipal Power &amp; Light</t>
  </si>
  <si>
    <t>Centerville Municipal Power &amp; Light-IN-3230</t>
  </si>
  <si>
    <t>Central City NE (City of)</t>
  </si>
  <si>
    <t>Central City NE (City of)-NE-3235</t>
  </si>
  <si>
    <t>Central Electric Coop Inc (OR)</t>
  </si>
  <si>
    <t>Central Electric Coop Inc (OR)-OR-3240</t>
  </si>
  <si>
    <t>Central Lincoln Peoples Utility District</t>
  </si>
  <si>
    <t>Central Lincoln Peoples Utility District-OR-3264</t>
  </si>
  <si>
    <t>Central Missouri Electric Coop Inc</t>
  </si>
  <si>
    <t>Central Missouri Electric Coop Inc-MO-3268</t>
  </si>
  <si>
    <t>Central Valley Electric Coop Inc</t>
  </si>
  <si>
    <t>Central Valley Electric Coop Inc-NM-3287</t>
  </si>
  <si>
    <t>Ceylon MN (City of)</t>
  </si>
  <si>
    <t>Ceylon MN (City of)-MN-3356</t>
  </si>
  <si>
    <t>Chalmers IN (Town of)</t>
  </si>
  <si>
    <t>Chalmers IN (Town of)-IN-3323</t>
  </si>
  <si>
    <t>Chelsea MI (Village of)</t>
  </si>
  <si>
    <t>Chelsea MI (Village of)-MI-3415</t>
  </si>
  <si>
    <t>Cherry Todd Electric Coop Inc</t>
  </si>
  <si>
    <t>Cherry Todd Electric Coop Inc-NE-3435</t>
  </si>
  <si>
    <t>Cherry Todd Electric Coop Inc-SD-3435</t>
  </si>
  <si>
    <t>Clarksdale Water &amp; Light Dept</t>
  </si>
  <si>
    <t>Clarksdale Water &amp; Light Dept-MS-3702</t>
  </si>
  <si>
    <t>Coatesville IN (Town of)</t>
  </si>
  <si>
    <t>Coatesville IN (Town of)-IN-3815</t>
  </si>
  <si>
    <t>Codington Clark Electric Coop Inc</t>
  </si>
  <si>
    <t>Codington Clark Electric Coop Inc-SD-3850</t>
  </si>
  <si>
    <t>College Park GA (City of)</t>
  </si>
  <si>
    <t>College Park GA (City of)-GA-3939</t>
  </si>
  <si>
    <t>Collins MS (City of)</t>
  </si>
  <si>
    <t>Collins MS (City of)-MS-3957</t>
  </si>
  <si>
    <t>Colman SD (City of)</t>
  </si>
  <si>
    <t>Colman SD (City of)-SD-3735</t>
  </si>
  <si>
    <t>Colorado River Indian Irrigation Project</t>
  </si>
  <si>
    <t>Colorado River Indian Irrigation Project-AZ-3990</t>
  </si>
  <si>
    <t>Colorado River Indian Irrigation Project-CA-3990</t>
  </si>
  <si>
    <t>Columbia Basin Electric Coop Inc</t>
  </si>
  <si>
    <t>Columbia Basin Electric Coop Inc-OR-4005</t>
  </si>
  <si>
    <t>Columbia Rural Electric Association Inc</t>
  </si>
  <si>
    <t>Columbia Rural Electric Association Inc-OR-4041</t>
  </si>
  <si>
    <t>Columbia Rural Electric Association Inc-WA-4041</t>
  </si>
  <si>
    <t>Concordia Electric Coop Inc</t>
  </si>
  <si>
    <t>Concordia Electric Coop Inc-LA-4153</t>
  </si>
  <si>
    <t>Concordia Electric Coop Inc-MS-4153</t>
  </si>
  <si>
    <t>Consolidated Water Power Co-WI-4247</t>
  </si>
  <si>
    <t>Consumers Power Inc</t>
  </si>
  <si>
    <t>Consumers Power Inc-OR-4743</t>
  </si>
  <si>
    <t>Coon Rapids IA (City of)</t>
  </si>
  <si>
    <t>Coon Rapids IA (City of)-IA-4305</t>
  </si>
  <si>
    <t>Corbin Utilities Commission</t>
  </si>
  <si>
    <t>Corbin Utilities Commission-KY-4341</t>
  </si>
  <si>
    <t>Cordell OK (City of)</t>
  </si>
  <si>
    <t>Cordell OK (City of)-OK-4344</t>
  </si>
  <si>
    <t>Cornell Municipal Electric Utility</t>
  </si>
  <si>
    <t>Cornell Municipal Electric Utility-WI-4369</t>
  </si>
  <si>
    <t>Covington IN (City of)</t>
  </si>
  <si>
    <t>Covington IN (City of)-IN-4429</t>
  </si>
  <si>
    <t>Cozad Board of Public Works</t>
  </si>
  <si>
    <t>Cozad Board of Public Works-NE-4459</t>
  </si>
  <si>
    <t>Crane IN (Town of)</t>
  </si>
  <si>
    <t>Crane IN (Town of)-IN-4486</t>
  </si>
  <si>
    <t>Crane MO (City of)</t>
  </si>
  <si>
    <t>Crane MO (City of)-MO-4483</t>
  </si>
  <si>
    <t>Crawfordsville Electric Light &amp; Power Co</t>
  </si>
  <si>
    <t>Crawfordsville Electric Light &amp; Power Co-IN-4508</t>
  </si>
  <si>
    <t>Crisp County Power Commission</t>
  </si>
  <si>
    <t>Crisp County Power Commission-GA-4538</t>
  </si>
  <si>
    <t>Croswell MI (City of)</t>
  </si>
  <si>
    <t>Croswell MI (City of)-MI-4562</t>
  </si>
  <si>
    <t>Cuivre River Electric Coop Inc</t>
  </si>
  <si>
    <t>Cuivre River Electric Coop Inc-IL-4675</t>
  </si>
  <si>
    <t>Cuivre River Electric Coop Inc-MO-4675</t>
  </si>
  <si>
    <t>Cuming County Public Power District</t>
  </si>
  <si>
    <t>Cuming County Public Power District-NE-4632</t>
  </si>
  <si>
    <t>Curtis NE (City of)</t>
  </si>
  <si>
    <t>Curtis NE (City of)-NE-4661</t>
  </si>
  <si>
    <t>Cuyahoga Falls OH (City of)</t>
  </si>
  <si>
    <t>Cuyahoga Falls OH (City of)-OH-4683</t>
  </si>
  <si>
    <t>David City NE (City of)</t>
  </si>
  <si>
    <t>David City NE (City of)-NE-4836</t>
  </si>
  <si>
    <t>Dawson County Public Power District</t>
  </si>
  <si>
    <t>Dawson County Public Power District-NE-4911</t>
  </si>
  <si>
    <t>De Witt NE (Village of)</t>
  </si>
  <si>
    <t>De Witt NE (Village of)-NE-4934</t>
  </si>
  <si>
    <t>Deaver WY (City of)</t>
  </si>
  <si>
    <t>Deaver WY (City of)-WY-4981</t>
  </si>
  <si>
    <t>Denver Municipal Electric Utility</t>
  </si>
  <si>
    <t>Denver Municipal Electric Utility-IA-5076</t>
  </si>
  <si>
    <t>Dixie Electric Membership Corp</t>
  </si>
  <si>
    <t>Dixie Electric Membership Corp-LA-5202</t>
  </si>
  <si>
    <t>Dixie Electric Membership Corp-MS-5202</t>
  </si>
  <si>
    <t>Dorchester NE (Village of)</t>
  </si>
  <si>
    <t>Dorchester NE (Village of)-NE-5350</t>
  </si>
  <si>
    <t>Dothan Electrical Dept</t>
  </si>
  <si>
    <t>Dothan Electrical Dept-AL-5309</t>
  </si>
  <si>
    <t>Drain Electric Dept</t>
  </si>
  <si>
    <t>Drain Electric Dept-OR-5354</t>
  </si>
  <si>
    <t>Duncan OK (City of)</t>
  </si>
  <si>
    <t>Duncan OK (City of)-OK-5429</t>
  </si>
  <si>
    <t>Durant Municipal Utilities</t>
  </si>
  <si>
    <t>Durant Municipal Utilities-MS-5479</t>
  </si>
  <si>
    <t>Easton MO (City of)</t>
  </si>
  <si>
    <t>Easton MO (City of)-MO-5583</t>
  </si>
  <si>
    <t>Eatonville WA (Town of)</t>
  </si>
  <si>
    <t>Eatonville WA (Town of)-WA-5631</t>
  </si>
  <si>
    <t>Edgar NE (City of)</t>
  </si>
  <si>
    <t>Edgar NE (City of)-NE-5650</t>
  </si>
  <si>
    <t>Eldorado Board of Public Affs</t>
  </si>
  <si>
    <t>Eldorado Board of Public Affs-OH-5752</t>
  </si>
  <si>
    <t>Eldridge IA (City of)</t>
  </si>
  <si>
    <t>Eldridge IA (City of)-IA-5742</t>
  </si>
  <si>
    <t>Elk Point SD (City of)</t>
  </si>
  <si>
    <t>Elk Point SD (City of)-SD-5771</t>
  </si>
  <si>
    <t>Elkhorn Rural Public Power District</t>
  </si>
  <si>
    <t>Elkhorn Rural Public Power District-NE-5780</t>
  </si>
  <si>
    <t>Ellensburg WA (City of)</t>
  </si>
  <si>
    <t>Ellensburg WA (City of)-WA-6149</t>
  </si>
  <si>
    <t>Emerald Peoples Utility District</t>
  </si>
  <si>
    <t>Emerald Peoples Utility District-OR-40437</t>
  </si>
  <si>
    <t>Entergy Louisiana Inc-LA-11241</t>
  </si>
  <si>
    <t>Entergy Louisiana Inc-MS-11241</t>
  </si>
  <si>
    <t>Entergy Mississippi Inc-AR-12685</t>
  </si>
  <si>
    <t>Entergy Mississippi Inc-LA-12685</t>
  </si>
  <si>
    <t>Entergy Mississippi Inc-MS-12685</t>
  </si>
  <si>
    <t>Entergy Texas Inc</t>
  </si>
  <si>
    <t>Entergy Texas Inc-LA-55937</t>
  </si>
  <si>
    <t>Entergy Texas Inc-TX-55937</t>
  </si>
  <si>
    <t>Enterprise UT (City of)</t>
  </si>
  <si>
    <t>Enterprise UT (City of)-UT-40433</t>
  </si>
  <si>
    <t>Ephraim UT (City of)</t>
  </si>
  <si>
    <t>Ephraim UT (City of)-UT-5932</t>
  </si>
  <si>
    <t>Estelline SD (City of)</t>
  </si>
  <si>
    <t>Estelline SD (City of)-SD-5995</t>
  </si>
  <si>
    <t>Eugene Water &amp; Electric Board</t>
  </si>
  <si>
    <t>Eugene Water &amp; Electric Board-OR-6022</t>
  </si>
  <si>
    <t>Fairbury NE (City of)</t>
  </si>
  <si>
    <t>Fairbury NE (City of)-NE-6132</t>
  </si>
  <si>
    <t>Fairfax MN (City of)</t>
  </si>
  <si>
    <t>Fairfax MN (City of)-MN-6138</t>
  </si>
  <si>
    <t>Falls City Utility Dept</t>
  </si>
  <si>
    <t>Falls City Utility Dept-NE-6175</t>
  </si>
  <si>
    <t>Falmouth KY (City of)</t>
  </si>
  <si>
    <t>Falmouth KY (City of)-KY-6178</t>
  </si>
  <si>
    <t>Farmington NM (City of)</t>
  </si>
  <si>
    <t>Farmington NM (City of)-NM-6204</t>
  </si>
  <si>
    <t>Federated Rural Electric Association</t>
  </si>
  <si>
    <t>Federated Rural Electric Association-IA-6258</t>
  </si>
  <si>
    <t>Federated Rural Electric Association-MN-6258</t>
  </si>
  <si>
    <t>Ferdinand IN (Town of)</t>
  </si>
  <si>
    <t>Ferdinand IN (Town of)-IN-6276</t>
  </si>
  <si>
    <t>Fillmore City Corp</t>
  </si>
  <si>
    <t>Fillmore City Corp-UT-6316</t>
  </si>
  <si>
    <t>Flandreau SD (City of)</t>
  </si>
  <si>
    <t>Flandreau SD (City of)-SD-6390</t>
  </si>
  <si>
    <t>Flathead Electric Coop Inc-MT-6395</t>
  </si>
  <si>
    <t>Flowell Electric Association Inc</t>
  </si>
  <si>
    <t>Flowell Electric Association Inc-UT-21514</t>
  </si>
  <si>
    <t>Fonda IA (City of)</t>
  </si>
  <si>
    <t>Fonda IA (City of)-IA-6496</t>
  </si>
  <si>
    <t>Fort Collins Utilities</t>
  </si>
  <si>
    <t>Fort Collins Utilities-CO-6604</t>
  </si>
  <si>
    <t>Fort Laramie WY (Town of)</t>
  </si>
  <si>
    <t>Fort Laramie WY (Town of)-WY-6509</t>
  </si>
  <si>
    <t>Fort Morgan CO (City of)</t>
  </si>
  <si>
    <t>Fort Morgan CO (City of)-CO-6610</t>
  </si>
  <si>
    <t>Fort Supply Electric Dept</t>
  </si>
  <si>
    <t>Fort Supply Electric Dept-OK-6618</t>
  </si>
  <si>
    <t>Fosston Municipal Utilities</t>
  </si>
  <si>
    <t>Fosston Municipal Utilities-MN-6627</t>
  </si>
  <si>
    <t>Frankfort KY (City of)</t>
  </si>
  <si>
    <t>Frankfort KY (City of)-KY-6708</t>
  </si>
  <si>
    <t>Frankfort Light &amp; Power</t>
  </si>
  <si>
    <t>Frankfort Light &amp; Power-IN-6707</t>
  </si>
  <si>
    <t>Franklin Electric Dept</t>
  </si>
  <si>
    <t>Franklin Electric Dept-VA-6715</t>
  </si>
  <si>
    <t>Frankton Municipal Light &amp; Water Co</t>
  </si>
  <si>
    <t>Frankton Municipal Light &amp; Water Co-IN-6735</t>
  </si>
  <si>
    <t>Fredericksburg Electric Utilities (IA)</t>
  </si>
  <si>
    <t>Fredericksburg Electric Utilities (IA)-IA-6759</t>
  </si>
  <si>
    <t>Fredericksburg Electric Utility (TX)</t>
  </si>
  <si>
    <t>Fredericksburg Electric Utility (TX)-TX-6758</t>
  </si>
  <si>
    <t>Galt MO (City of)</t>
  </si>
  <si>
    <t>Galt MO (City of)-MO-6896</t>
  </si>
  <si>
    <t>Galva KS (City of)</t>
  </si>
  <si>
    <t>Galva KS (City of)-KS-6931</t>
  </si>
  <si>
    <t>Garrett IN (City of)</t>
  </si>
  <si>
    <t>Garrett IN (City of)-IN-6970</t>
  </si>
  <si>
    <t>Gascosage Electric Coop</t>
  </si>
  <si>
    <t>Gascosage Electric Coop-MO-7024</t>
  </si>
  <si>
    <t>Georgetown Electric Utility Dept</t>
  </si>
  <si>
    <t>Georgetown Electric Utility Dept-SC-7128</t>
  </si>
  <si>
    <t>Georgetown OH (Village of)</t>
  </si>
  <si>
    <t>Georgetown OH (Village of)-OH-7131</t>
  </si>
  <si>
    <t>Gilbert Water &amp; Light Dept</t>
  </si>
  <si>
    <t>Gilbert Water &amp; Light Dept-MN-7194</t>
  </si>
  <si>
    <t>Gillette WY (City of)</t>
  </si>
  <si>
    <t>Gillette WY (City of)-WY-7222</t>
  </si>
  <si>
    <t>Glenwood Springs Electric System</t>
  </si>
  <si>
    <t>Glenwood Springs Electric System-CO-7300</t>
  </si>
  <si>
    <t>Glidden Municipal Utility</t>
  </si>
  <si>
    <t>Glidden Municipal Utility-IA-7295</t>
  </si>
  <si>
    <t>Graettinger Municipal Light Plant</t>
  </si>
  <si>
    <t>Graettinger Municipal Light Plant-IA-7443</t>
  </si>
  <si>
    <t>Grafton IA (City of)</t>
  </si>
  <si>
    <t>Grafton IA (City of)-IA-7442</t>
  </si>
  <si>
    <t>Grafton ND (City of)</t>
  </si>
  <si>
    <t>Grafton ND (City of)-ND-7444</t>
  </si>
  <si>
    <t>Grand Electric Coop Inc</t>
  </si>
  <si>
    <t>Grand Electric Coop Inc-MT-7484</t>
  </si>
  <si>
    <t>Grand Electric Coop Inc-ND-7484</t>
  </si>
  <si>
    <t>Grand Electric Coop Inc-SD-7484</t>
  </si>
  <si>
    <t>Grand Island Utilities</t>
  </si>
  <si>
    <t>Grand Island Utilities-NE-40606</t>
  </si>
  <si>
    <t>Granite OK (City of)</t>
  </si>
  <si>
    <t>Granite OK (City of)-OK-7501</t>
  </si>
  <si>
    <t>Grant NE (City of)</t>
  </si>
  <si>
    <t>Grant NE (City of)-NE-7485</t>
  </si>
  <si>
    <t>Greenfield Municipal Utility</t>
  </si>
  <si>
    <t>Greenfield Municipal Utility-IN-7627</t>
  </si>
  <si>
    <t>Guernsey WY (Town of)</t>
  </si>
  <si>
    <t>Guernsey WY (Town of)-WY-7759</t>
  </si>
  <si>
    <t>Gunnison Electric Dept</t>
  </si>
  <si>
    <t>Gunnison Electric Dept-CO-7826</t>
  </si>
  <si>
    <t>Halstad MN (City of)</t>
  </si>
  <si>
    <t>Halstad MN (City of)-MN-7969</t>
  </si>
  <si>
    <t>Hampton GA (City of)</t>
  </si>
  <si>
    <t>Hampton GA (City of)-GA-8022</t>
  </si>
  <si>
    <t>Hampton NE (Village of)</t>
  </si>
  <si>
    <t>Hampton NE (Village of)-NE-8063</t>
  </si>
  <si>
    <t>Harmony MN (City of)</t>
  </si>
  <si>
    <t>Harmony MN (City of)-MN-8131</t>
  </si>
  <si>
    <t>Harrisonburg VA (City of)</t>
  </si>
  <si>
    <t>Harrisonburg VA (City of)-VA-8198</t>
  </si>
  <si>
    <t>Haskins OH (Village of)</t>
  </si>
  <si>
    <t>Haskins OH (Village of)-OH-8240</t>
  </si>
  <si>
    <t>Hastings Utilities (NE)</t>
  </si>
  <si>
    <t>Hastings Utilities (NE)-NE-8245</t>
  </si>
  <si>
    <t>Heber Light &amp; Power Co</t>
  </si>
  <si>
    <t>Heber Light &amp; Power Co-UT-8366</t>
  </si>
  <si>
    <t>Hebron Light Dept</t>
  </si>
  <si>
    <t>Hebron Light Dept-NE-8375</t>
  </si>
  <si>
    <t>Hecla SD (City of)</t>
  </si>
  <si>
    <t>Hecla SD (City of)-SD-8379</t>
  </si>
  <si>
    <t>Herndon KS (City of)</t>
  </si>
  <si>
    <t>Herndon KS (City of)-KS-8497</t>
  </si>
  <si>
    <t>Higginsville Municipal Utilities</t>
  </si>
  <si>
    <t>Higginsville Municipal Utilities-MO-8567</t>
  </si>
  <si>
    <t>Hinton Municipal Electric System</t>
  </si>
  <si>
    <t>Hinton Municipal Electric System-IA-8610</t>
  </si>
  <si>
    <t>Hogansville GA (City of)</t>
  </si>
  <si>
    <t>Hogansville GA (City of)-GA-8698</t>
  </si>
  <si>
    <t>Holdrege NE (City of)</t>
  </si>
  <si>
    <t>Holdrege NE (City of)-NE-8717</t>
  </si>
  <si>
    <t>Hondo Electric System</t>
  </si>
  <si>
    <t>Hondo Electric System-TX-8801</t>
  </si>
  <si>
    <t>Hope Water &amp; Light Commission</t>
  </si>
  <si>
    <t>Hope Water &amp; Light Commission-AR-8840</t>
  </si>
  <si>
    <t>Houston MO (City of)</t>
  </si>
  <si>
    <t>Houston MO (City of)-MO-8896</t>
  </si>
  <si>
    <t>Howard SD (City of)</t>
  </si>
  <si>
    <t>Howard SD (City of)-SD-8919</t>
  </si>
  <si>
    <t>Howell Oregon Electric Coop Inc</t>
  </si>
  <si>
    <t>Howell Oregon Electric Coop Inc-AR-8934</t>
  </si>
  <si>
    <t>Howell Oregon Electric Coop Inc-MO-8934</t>
  </si>
  <si>
    <t>Hubbard Light &amp; Water Dept</t>
  </si>
  <si>
    <t>Hubbard Light &amp; Water Dept-OH-8949</t>
  </si>
  <si>
    <t>Idaho Power Co-ID-9191</t>
  </si>
  <si>
    <t>Idaho Power Co-NV-9191</t>
  </si>
  <si>
    <t>Idaho Power Co-OR-9191</t>
  </si>
  <si>
    <t>Imperial NE (City of)</t>
  </si>
  <si>
    <t>Imperial NE (City of)-NE-9217</t>
  </si>
  <si>
    <t>Indiana Michigan Power Co</t>
  </si>
  <si>
    <t>Indiana Michigan Power Co-IN-9324</t>
  </si>
  <si>
    <t>Indiana Michigan Power Co-MI-9324</t>
  </si>
  <si>
    <t>Indiana Michigan Power Co-OH-9324</t>
  </si>
  <si>
    <t>Indianapolis Power &amp; Light</t>
  </si>
  <si>
    <t>Indianapolis Power &amp; Light-IN-9273</t>
  </si>
  <si>
    <t>Indianola Municipal Utilities</t>
  </si>
  <si>
    <t>Indianola Municipal Utilities-IA-9275</t>
  </si>
  <si>
    <t>Inland Power &amp; Light Co</t>
  </si>
  <si>
    <t>Inland Power &amp; Light Co-ID-8699</t>
  </si>
  <si>
    <t>Inland Power &amp; Light Co-WA-8699</t>
  </si>
  <si>
    <t>Jackson Electric Member Corp</t>
  </si>
  <si>
    <t>Jackson Electric Member Corp-GA-9601</t>
  </si>
  <si>
    <t>Jackson Purchase Energy Corp</t>
  </si>
  <si>
    <t>Jackson Purchase Energy Corp-IL-9605</t>
  </si>
  <si>
    <t>Jackson Purchase Energy Corp-KY-9605</t>
  </si>
  <si>
    <t>Jamestown Municipal Light &amp; Power Service</t>
  </si>
  <si>
    <t>Jamestown Municipal Light &amp; Power Service-IN-9646</t>
  </si>
  <si>
    <t>Jasper Municipal Electric Utility</t>
  </si>
  <si>
    <t>Jasper Municipal Electric Utility-IN-9667</t>
  </si>
  <si>
    <t>Kansas City Board Public Utilities</t>
  </si>
  <si>
    <t>Kansas City Board Public Utilities-KS-9996</t>
  </si>
  <si>
    <t>Kansas City Board Public Utilities-MO-9996</t>
  </si>
  <si>
    <t>Kenergy Corp-IL-9964</t>
  </si>
  <si>
    <t>Kenergy Corp-IN-9964</t>
  </si>
  <si>
    <t>Kenergy Corp-KY-9964</t>
  </si>
  <si>
    <t>Kentucky Power Co-KY-22053</t>
  </si>
  <si>
    <t>Kentucky Power Co-OH-22053</t>
  </si>
  <si>
    <t>Kentucky Power Co-WV-22053</t>
  </si>
  <si>
    <t>Kentucky Utilities Co-IL-10171</t>
  </si>
  <si>
    <t>Kentucky Utilities Co-IN-10171</t>
  </si>
  <si>
    <t>Kentucky Utilities Co-KY-10171</t>
  </si>
  <si>
    <t>Kentucky Utilities Co-OH-10171</t>
  </si>
  <si>
    <t>Kerrville Public Utility Board-TX-28604</t>
  </si>
  <si>
    <t>Kimballton IA (City of)</t>
  </si>
  <si>
    <t>Kimballton IA (City of)-IA-10265</t>
  </si>
  <si>
    <t>Knightstown IN (Town of)</t>
  </si>
  <si>
    <t>Knightstown IN (Town of)-IN-10407</t>
  </si>
  <si>
    <t>Kootenai Electric Coop Inc</t>
  </si>
  <si>
    <t>Kootenai Electric Coop Inc-ID-10454</t>
  </si>
  <si>
    <t>La Harpe KS (City of)</t>
  </si>
  <si>
    <t>La Harpe KS (City of)-KS-10533</t>
  </si>
  <si>
    <t>Lacreek Electric Association Inc</t>
  </si>
  <si>
    <t>Lacreek Electric Association Inc-NE-10558</t>
  </si>
  <si>
    <t>Lacreek Electric Association Inc-SD-10558</t>
  </si>
  <si>
    <t>Lake City Water &amp; Light</t>
  </si>
  <si>
    <t>Lake City Water &amp; Light-MN-10595</t>
  </si>
  <si>
    <t>Lake View IA (City of)</t>
  </si>
  <si>
    <t>Lake View IA (City of)-IA-10617</t>
  </si>
  <si>
    <t>Lane Electric Coop Inc-OR-10681</t>
  </si>
  <si>
    <t>Larchwood IA (City of)</t>
  </si>
  <si>
    <t>Larchwood IA (City of)-IA-10706</t>
  </si>
  <si>
    <t>Lawrenceburg IN (City of)</t>
  </si>
  <si>
    <t>Lawrenceburg IN (City of)-IN-10798</t>
  </si>
  <si>
    <t>Lawrenceburg IN (City of)-KY-10798</t>
  </si>
  <si>
    <t>Lea County Electric Coop Inc</t>
  </si>
  <si>
    <t>Lea County Electric Coop Inc-NM-10817</t>
  </si>
  <si>
    <t>Lea County Electric Coop Inc-TX-10817</t>
  </si>
  <si>
    <t>Lebanon MO (City of)</t>
  </si>
  <si>
    <t>Lebanon MO (City of)-MO-10832</t>
  </si>
  <si>
    <t>Lebanon Utilities</t>
  </si>
  <si>
    <t>Lebanon Utilities-IN-9613</t>
  </si>
  <si>
    <t>Lehi City Corp</t>
  </si>
  <si>
    <t>Lehi City Corp-UT-10879</t>
  </si>
  <si>
    <t>Lehigh IA (City of)</t>
  </si>
  <si>
    <t>Lehigh IA (City of)-IA-10881</t>
  </si>
  <si>
    <t>Leigh NE (Village of)</t>
  </si>
  <si>
    <t>Leigh NE (Village of)-NE-10886</t>
  </si>
  <si>
    <t>Levan Town Corp</t>
  </si>
  <si>
    <t>Levan Town Corp-UT-10978</t>
  </si>
  <si>
    <t>Lewisville IN (City of)</t>
  </si>
  <si>
    <t>Lewisville IN (City of)-IN-10961</t>
  </si>
  <si>
    <t>Lexington NE (City of)</t>
  </si>
  <si>
    <t>Lexington NE (City of)-NE-10967</t>
  </si>
  <si>
    <t>Lincoln Electric Coop Inc (MT)</t>
  </si>
  <si>
    <t>Lincoln Electric Coop Inc (MT)-MT-11022</t>
  </si>
  <si>
    <t>Lincoln Electric System</t>
  </si>
  <si>
    <t>Lincoln Electric System-NE-11018</t>
  </si>
  <si>
    <t>Litchfield Public Utility Commission</t>
  </si>
  <si>
    <t>Litchfield Public Utility Commission-MN-11064</t>
  </si>
  <si>
    <t>Longmont CO (City of)</t>
  </si>
  <si>
    <t>Longmont CO (City of)-CO-11187</t>
  </si>
  <si>
    <t>Lost River Electric Coop Inc</t>
  </si>
  <si>
    <t>Lost River Electric Coop Inc-ID-11211</t>
  </si>
  <si>
    <t>Louisville Gas &amp; Electric Co-IN-11249</t>
  </si>
  <si>
    <t>Louisville Gas &amp; Electric Co-KY-11249</t>
  </si>
  <si>
    <t>Loup River Public Power District</t>
  </si>
  <si>
    <t>Loup River Public Power District-NE-11251</t>
  </si>
  <si>
    <t>Loup Valleys Rural P P D</t>
  </si>
  <si>
    <t>Loup Valleys Rural P P D-NE-11250</t>
  </si>
  <si>
    <t>Loveland Water &amp; Power</t>
  </si>
  <si>
    <t>Loveland Water &amp; Power-CO-11256</t>
  </si>
  <si>
    <t>Lower Yellowstone Rea Inc</t>
  </si>
  <si>
    <t>Lower Yellowstone Rea Inc-MT-11272</t>
  </si>
  <si>
    <t>Lower Yellowstone Rea Inc-ND-11272</t>
  </si>
  <si>
    <t>Lubbock Power &amp; Light Dept</t>
  </si>
  <si>
    <t>Lubbock Power &amp; Light Dept-TX-11292</t>
  </si>
  <si>
    <t>Luray KS (City of)</t>
  </si>
  <si>
    <t>Luray KS (City of)-KS-11306</t>
  </si>
  <si>
    <t>Lusk WY (Town of)</t>
  </si>
  <si>
    <t>Lusk WY (Town of)-WY-11330</t>
  </si>
  <si>
    <t>Lyon Rural Electric Coop</t>
  </si>
  <si>
    <t>Lyon Rural Electric Coop-IA-11298</t>
  </si>
  <si>
    <t>Lyon Rural Electric Coop-MN-11298</t>
  </si>
  <si>
    <t>Lyon Rural Electric Coop-SD-11298</t>
  </si>
  <si>
    <t>Lyons CO (Town of)</t>
  </si>
  <si>
    <t>Lyons CO (Town of)-CO-11376</t>
  </si>
  <si>
    <t>Madison NE (City of)</t>
  </si>
  <si>
    <t>Madison NE (City of)-NE-11481</t>
  </si>
  <si>
    <t>Madison SD (City of)</t>
  </si>
  <si>
    <t>Madison SD (City of)-SD-11475</t>
  </si>
  <si>
    <t>Malden MO (City of)</t>
  </si>
  <si>
    <t>Malden MO (City of)-MO-11540</t>
  </si>
  <si>
    <t>Manassas VA (City of)</t>
  </si>
  <si>
    <t>Manassas VA (City of)-VA-11560</t>
  </si>
  <si>
    <t>Manilla IA (City of)</t>
  </si>
  <si>
    <t>Manilla IA (City of)-IA-11568</t>
  </si>
  <si>
    <t>Manitou OK (City of)</t>
  </si>
  <si>
    <t>Manitou OK (City of)-OK-11541</t>
  </si>
  <si>
    <t>Mankato Electric Utility</t>
  </si>
  <si>
    <t>Mankato Electric Utility-KS-11572</t>
  </si>
  <si>
    <t>Manning IA (City of)</t>
  </si>
  <si>
    <t>Manning IA (City of)-IA-11581</t>
  </si>
  <si>
    <t>Manti UT (City of)</t>
  </si>
  <si>
    <t>Manti UT (City of)-UT-11588</t>
  </si>
  <si>
    <t>Mapleton Municipal Electric</t>
  </si>
  <si>
    <t>Mapleton Municipal Electric-IA-11609</t>
  </si>
  <si>
    <t>Marathon IA (City of)</t>
  </si>
  <si>
    <t>Marathon IA (City of)-IA-10172</t>
  </si>
  <si>
    <t>Marias River Electric Coop Inc</t>
  </si>
  <si>
    <t>Marias River Electric Coop Inc-MT-11643</t>
  </si>
  <si>
    <t>Marshall Municipal Utilities</t>
  </si>
  <si>
    <t>Marshall Municipal Utilities-MN-11731</t>
  </si>
  <si>
    <t>Marshfield Electric &amp; Water Dept</t>
  </si>
  <si>
    <t>Marshfield Electric &amp; Water Dept-WI-11740</t>
  </si>
  <si>
    <t>McCleary Light &amp; Power</t>
  </si>
  <si>
    <t>McCleary Light &amp; Power-WA-11965</t>
  </si>
  <si>
    <t>McLaughlin SD (City of)</t>
  </si>
  <si>
    <t>McLaughlin SD (City of)-SD-3633</t>
  </si>
  <si>
    <t>Meade County RECC</t>
  </si>
  <si>
    <t>Meade County RECC-IN-12243</t>
  </si>
  <si>
    <t>Meade County RECC-KY-12243</t>
  </si>
  <si>
    <t>Meadow Town Corp</t>
  </si>
  <si>
    <t>Meadow Town Corp-UT-12289</t>
  </si>
  <si>
    <t>Medford Electric Utility</t>
  </si>
  <si>
    <t>Medford Electric Utility-WI-12265</t>
  </si>
  <si>
    <t>Melrose Public Utilities</t>
  </si>
  <si>
    <t>Melrose Public Utilities-MN-12286</t>
  </si>
  <si>
    <t>Mendon OH (City of)</t>
  </si>
  <si>
    <t>Mendon OH (City of)-OH-12302</t>
  </si>
  <si>
    <t>Merrillan Municipal Electric Utility</t>
  </si>
  <si>
    <t>Merrillan Municipal Electric Utility-WI-12336</t>
  </si>
  <si>
    <t>Miami OK (City of)</t>
  </si>
  <si>
    <t>Miami OK (City of)-OK-12408</t>
  </si>
  <si>
    <t>MidAmerican Energy Co-IL-12341</t>
  </si>
  <si>
    <t>MidAmerican Energy Co-IA-12341</t>
  </si>
  <si>
    <t>MidAmerican Energy Co-MO-12341</t>
  </si>
  <si>
    <t>MidAmerican Energy Co-NE-12341</t>
  </si>
  <si>
    <t>MidAmerican Energy Co-SD-12341</t>
  </si>
  <si>
    <t>Middletown Electric Utility</t>
  </si>
  <si>
    <t>Middletown Electric Utility-IN-12476</t>
  </si>
  <si>
    <t>Midstate Electric Coop Inc</t>
  </si>
  <si>
    <t>Midstate Electric Coop Inc-OR-12439</t>
  </si>
  <si>
    <t>Milford Municipal Utilities</t>
  </si>
  <si>
    <t>Milford Municipal Utilities-IA-12541</t>
  </si>
  <si>
    <t>Miller Municipal Electric Utility</t>
  </si>
  <si>
    <t>Miller Municipal Electric Utility-SD-12580</t>
  </si>
  <si>
    <t>Minidoka ID (City of)</t>
  </si>
  <si>
    <t>Minidoka ID (City of)-ID-12609</t>
  </si>
  <si>
    <t>Minnesota Valley Coop Light &amp; Power Association</t>
  </si>
  <si>
    <t>Minnesota Valley Coop Light &amp; Power Association-MN-40304</t>
  </si>
  <si>
    <t>Minster OH (Village of)</t>
  </si>
  <si>
    <t>Minster OH (Village of)-OH-12660</t>
  </si>
  <si>
    <t>Monett MO (City of)</t>
  </si>
  <si>
    <t>Monett MO (City of)-MO-12782</t>
  </si>
  <si>
    <t>Monmouth OR (City of)</t>
  </si>
  <si>
    <t>Monmouth OR (City of)-OR-12789</t>
  </si>
  <si>
    <t>Monroe City UT (City of)</t>
  </si>
  <si>
    <t>Monroe City UT (City of)-UT-12797</t>
  </si>
  <si>
    <t>Monroe Water Light &amp; Gas Commission</t>
  </si>
  <si>
    <t>Monroe Water Light &amp; Gas Commission-GA-12800</t>
  </si>
  <si>
    <t>Montezuma Municipal Utilities</t>
  </si>
  <si>
    <t>Montezuma Municipal Utilities-IN-12840</t>
  </si>
  <si>
    <t>Monticello GA (City of)</t>
  </si>
  <si>
    <t>Monticello GA (City of)-GA-12851</t>
  </si>
  <si>
    <t>Moorhead MN (City of)</t>
  </si>
  <si>
    <t>Moorhead MN (City of)-MN-12894</t>
  </si>
  <si>
    <t>Moorhead MN (City of)-ND-12894</t>
  </si>
  <si>
    <t>Moundridge KS (City of)</t>
  </si>
  <si>
    <t>Moundridge KS (City of)-KS-13029</t>
  </si>
  <si>
    <t>Mount Vernon MO (City of)</t>
  </si>
  <si>
    <t>Mount Vernon MO (City of)-MO-13040</t>
  </si>
  <si>
    <t>Mountain View MO (City of)</t>
  </si>
  <si>
    <t>Mountain View MO (City of)-MO-13057</t>
  </si>
  <si>
    <t>Mountrail Williams Electric Coop</t>
  </si>
  <si>
    <t>Mountrail Williams Electric Coop-MT-20413</t>
  </si>
  <si>
    <t>Mountrail Williams Electric Coop-ND-20413</t>
  </si>
  <si>
    <t>Municipal Utility Board of Pryor</t>
  </si>
  <si>
    <t>Municipal Utility Board of Pryor-OK-15462</t>
  </si>
  <si>
    <t>Murray City Power Dept</t>
  </si>
  <si>
    <t>Murray City Power Dept-UT-13137</t>
  </si>
  <si>
    <t>Muscatine Power &amp; Water</t>
  </si>
  <si>
    <t>Muscatine Power &amp; Water-IL-13143</t>
  </si>
  <si>
    <t>Muscatine Power &amp; Water-IA-13143</t>
  </si>
  <si>
    <t>Neola Light &amp; Water System</t>
  </si>
  <si>
    <t>Neola Light &amp; Water System-IA-13382</t>
  </si>
  <si>
    <t>Nespelem Valley Electric Coop Inc</t>
  </si>
  <si>
    <t>Nespelem Valley Electric Coop Inc-WA-13387</t>
  </si>
  <si>
    <t>New Braunfels Utilities</t>
  </si>
  <si>
    <t>New Braunfels Utilities-TX-13418</t>
  </si>
  <si>
    <t>New Bremen OH (Village of)</t>
  </si>
  <si>
    <t>New Bremen OH (Village of)-OH-13420</t>
  </si>
  <si>
    <t>New Knoxville Light Dept</t>
  </si>
  <si>
    <t>New Knoxville Light Dept-OH-13464</t>
  </si>
  <si>
    <t>New Martinsville Municipal Electric Utility</t>
  </si>
  <si>
    <t>New Martinsville Municipal Electric Utility-WV-13471</t>
  </si>
  <si>
    <t>New River Light &amp; Power Co</t>
  </si>
  <si>
    <t>New River Light &amp; Power Co-NC-13482</t>
  </si>
  <si>
    <t>New Roads LA (Town of)</t>
  </si>
  <si>
    <t>New Roads LA (Town of)-LA-13483</t>
  </si>
  <si>
    <t>Newton IL (City of)</t>
  </si>
  <si>
    <t>Newton IL (City of)-IL-13560</t>
  </si>
  <si>
    <t>Nixa City Utilities</t>
  </si>
  <si>
    <t>Nixa City Utilities-MO-3634</t>
  </si>
  <si>
    <t>Nodak Electric Coop Inc-MN-12301</t>
  </si>
  <si>
    <t>Nodak Electric Coop Inc-ND-12301</t>
  </si>
  <si>
    <t>Norris Electric Coop</t>
  </si>
  <si>
    <t>Norris Electric Coop-IL-13292</t>
  </si>
  <si>
    <t>Norris Electric Coop-IN-13292</t>
  </si>
  <si>
    <t>Norris Public Power District</t>
  </si>
  <si>
    <t>Norris Public Power District-KS-13664</t>
  </si>
  <si>
    <t>Norris Public Power District-NE-13664</t>
  </si>
  <si>
    <t>North Central Electric Coop Inc (ND)</t>
  </si>
  <si>
    <t>North Central Electric Coop Inc (ND)-ND-13694</t>
  </si>
  <si>
    <t>North Georgia Electric Member Corp</t>
  </si>
  <si>
    <t>North Georgia Electric Member Corp-GA-13716</t>
  </si>
  <si>
    <t>North Platte Municipal Light &amp; Power</t>
  </si>
  <si>
    <t>North Platte Municipal Light &amp; Power-NE-13725</t>
  </si>
  <si>
    <t>North West Rural Elect Coop</t>
  </si>
  <si>
    <t>North West Rural Elect Coop-IA-17260</t>
  </si>
  <si>
    <t>North West Rural Elect Coop-SD-17260</t>
  </si>
  <si>
    <t>Northeast Louisiana Power Coop</t>
  </si>
  <si>
    <t>Northeast Louisiana Power Coop-LA-13783</t>
  </si>
  <si>
    <t>Northeast Louisiana Power Coop-MS-13783</t>
  </si>
  <si>
    <t>Northeast Nebraska Public Power District</t>
  </si>
  <si>
    <t>Northeast Nebraska Public Power District-IA-13739</t>
  </si>
  <si>
    <t>Northeast Nebraska Public Power District-NE-13739</t>
  </si>
  <si>
    <t>Northeast Nebraska Public Power District-SD-13739</t>
  </si>
  <si>
    <t>Northern Electric Coop Inc (SD)</t>
  </si>
  <si>
    <t>Northern Electric Coop Inc (SD)-ND-13750</t>
  </si>
  <si>
    <t>Northern Electric Coop Inc (SD)-SD-13750</t>
  </si>
  <si>
    <t>Northern Lights Inc</t>
  </si>
  <si>
    <t>Northern Lights Inc-ID-13758</t>
  </si>
  <si>
    <t>Northern Lights Inc-MT-13758</t>
  </si>
  <si>
    <t>Northern Lights Inc-WA-13758</t>
  </si>
  <si>
    <t>Northern Plains Electric Coop</t>
  </si>
  <si>
    <t>Northern Plains Electric Coop-ND-13196</t>
  </si>
  <si>
    <t>Northwood ND (City of)</t>
  </si>
  <si>
    <t>Northwood ND (City of)-ND-13816</t>
  </si>
  <si>
    <t>Oahe Electric Coop Inc</t>
  </si>
  <si>
    <t>Oahe Electric Coop Inc-SD-13853</t>
  </si>
  <si>
    <t>Oak City UT (Town of)</t>
  </si>
  <si>
    <t>Oak City UT (Town of)-UT-14022</t>
  </si>
  <si>
    <t>Oglesby IL (City of)</t>
  </si>
  <si>
    <t>Oglesby IL (City of)-IL-13993</t>
  </si>
  <si>
    <t>Ohop Mutual Light Co</t>
  </si>
  <si>
    <t>Ohop Mutual Light Co-WA-14012</t>
  </si>
  <si>
    <t>Oklahoma Gas &amp; Electric Co-AR-14063</t>
  </si>
  <si>
    <t>Oklahoma Gas &amp; Electric Co-KS-14063</t>
  </si>
  <si>
    <t>Oklahoma Gas &amp; Electric Co-OK-14063</t>
  </si>
  <si>
    <t>Oklahoma Gas &amp; Electric Co-TX-14063</t>
  </si>
  <si>
    <t>Orange City IA (City of)</t>
  </si>
  <si>
    <t>Orange City IA (City of)-IA-14159</t>
  </si>
  <si>
    <t>Oregon Trail Electric Cons Coop Inc</t>
  </si>
  <si>
    <t>Oregon Trail Electric Cons Coop Inc-OR-14109</t>
  </si>
  <si>
    <t>Orrville OH (City of)</t>
  </si>
  <si>
    <t>Orrville OH (City of)-OH-14194</t>
  </si>
  <si>
    <t>Ortonville MN (City of)</t>
  </si>
  <si>
    <t>Ortonville MN (City of)-MN-14196</t>
  </si>
  <si>
    <t>Osceola Electric Coop Inc</t>
  </si>
  <si>
    <t>Osceola Electric Coop Inc-IA-14202</t>
  </si>
  <si>
    <t>Osceola Electric Coop Inc-MN-14202</t>
  </si>
  <si>
    <t>Otter Tail Power Co-MN-14232</t>
  </si>
  <si>
    <t>Otter Tail Power Co-ND-14232</t>
  </si>
  <si>
    <t>Otter Tail Power Co-SD-14232</t>
  </si>
  <si>
    <t>Ozark Border Electric Coop-AR-14285</t>
  </si>
  <si>
    <t>Ozark Border Electric Coop-MO-14285</t>
  </si>
  <si>
    <t>Ozarks Electric Coop Corp</t>
  </si>
  <si>
    <t>Ozarks Electric Coop Corp-AR-14289</t>
  </si>
  <si>
    <t>Ozarks Electric Coop Corp-OK-14289</t>
  </si>
  <si>
    <t>Page Electric Utility</t>
  </si>
  <si>
    <t>Page Electric Utility-AZ-14373</t>
  </si>
  <si>
    <t>Panora Municipal Electric Utility</t>
  </si>
  <si>
    <t>Panora Municipal Electric Utility-IA-14433</t>
  </si>
  <si>
    <t>Park River ND (City of)</t>
  </si>
  <si>
    <t>Park River ND (City of)-ND-14474</t>
  </si>
  <si>
    <t>Pataula Electric Member Corp</t>
  </si>
  <si>
    <t>Pataula Electric Member Corp-AL-14588</t>
  </si>
  <si>
    <t>Pataula Electric Member Corp-GA-14588</t>
  </si>
  <si>
    <t>Pawhuska Electric Production</t>
  </si>
  <si>
    <t>Pawhuska Electric Production-OK-14582</t>
  </si>
  <si>
    <t>Pender NE (City of)</t>
  </si>
  <si>
    <t>Pender NE (City of)-NE-14656</t>
  </si>
  <si>
    <t>Peninsula Light Co</t>
  </si>
  <si>
    <t>Peninsula Light Co-WA-14668</t>
  </si>
  <si>
    <t>Pennsylvania Electric Co</t>
  </si>
  <si>
    <t>Pennsylvania Electric Co-NY-14711</t>
  </si>
  <si>
    <t>Pennsylvania Electric Co-PA-14711</t>
  </si>
  <si>
    <t>Penoyer Valley Electric Coop</t>
  </si>
  <si>
    <t>Penoyer Valley Electric Coop-NV-40497</t>
  </si>
  <si>
    <t>Perennial Public Power District (The)</t>
  </si>
  <si>
    <t>Perennial Public Power District (The)-NE-21111</t>
  </si>
  <si>
    <t>Pierce NE (City of)</t>
  </si>
  <si>
    <t>Pierce NE (City of)-NE-15039</t>
  </si>
  <si>
    <t>Pierre Municipal Electric</t>
  </si>
  <si>
    <t>Pierre Municipal Electric-SD-15040</t>
  </si>
  <si>
    <t>Pierz MN (City of)</t>
  </si>
  <si>
    <t>Pierz MN (City of)-MN-15041</t>
  </si>
  <si>
    <t>Pioche Public Utilities</t>
  </si>
  <si>
    <t>Pioche Public Utilities-NV-15075</t>
  </si>
  <si>
    <t>Pittsboro IN (Town of)</t>
  </si>
  <si>
    <t>Pittsboro IN (Town of)-IN-15116</t>
  </si>
  <si>
    <t>Plummer Electric Dept</t>
  </si>
  <si>
    <t>Plummer Electric Dept-ID-15297</t>
  </si>
  <si>
    <t>Pointe Coupee Electric Member Corp</t>
  </si>
  <si>
    <t>Pointe Coupee Electric Member Corp-LA-15175</t>
  </si>
  <si>
    <t>Powder River Energy Corp</t>
  </si>
  <si>
    <t>Powder River Energy Corp-MT-19156</t>
  </si>
  <si>
    <t>Powder River Energy Corp-SD-19156</t>
  </si>
  <si>
    <t>Powder River Energy Corp-WY-19156</t>
  </si>
  <si>
    <t>Princeton IL (City of)</t>
  </si>
  <si>
    <t>Princeton IL (City of)-IL-15388</t>
  </si>
  <si>
    <t>Provo City Corp</t>
  </si>
  <si>
    <t>Provo City Corp-UT-15444</t>
  </si>
  <si>
    <t>Public Service Co of Oklahoma-OK-15474</t>
  </si>
  <si>
    <t>Public Service Co of Oklahoma-TX-15474</t>
  </si>
  <si>
    <t>Public Service Commission of Yazoo City</t>
  </si>
  <si>
    <t>Public Service Commission of Yazoo City-MS-21095</t>
  </si>
  <si>
    <t>PUD No 1 of Clallam County</t>
  </si>
  <si>
    <t>PUD No 1 of Clallam County-WA-3644</t>
  </si>
  <si>
    <t>PUD No 1 of Clark County-OR-3660</t>
  </si>
  <si>
    <t>PUD No 1 of Clark County-WA-3660</t>
  </si>
  <si>
    <t>PUD No 1 of Ferry County-WA-6297</t>
  </si>
  <si>
    <t>PUD No 1 of Grays Harbor County</t>
  </si>
  <si>
    <t>PUD No 1 of Grays Harbor County-WA-7548</t>
  </si>
  <si>
    <t>PUD No 1 of Kittitas County</t>
  </si>
  <si>
    <t>PUD No 1 of Kittitas County-WA-10326</t>
  </si>
  <si>
    <t>PUD No 1 of Klickitat County</t>
  </si>
  <si>
    <t>PUD No 1 of Klickitat County-OR-10393</t>
  </si>
  <si>
    <t>PUD No 1 of Klickitat County-WA-10393</t>
  </si>
  <si>
    <t>PUD No 1 of Mason County</t>
  </si>
  <si>
    <t>PUD No 1 of Mason County-WA-22355</t>
  </si>
  <si>
    <t>PUD No 1 of Snohomish County</t>
  </si>
  <si>
    <t>PUD No 1 of Snohomish County-WA-17470</t>
  </si>
  <si>
    <t>PUD No 1 of Wahkiakum County</t>
  </si>
  <si>
    <t>PUD No 1 of Wahkiakum County-OR-15327</t>
  </si>
  <si>
    <t>PUD No 1 of Wahkiakum County-WA-15327</t>
  </si>
  <si>
    <t>PUD No 2 of Pacific County</t>
  </si>
  <si>
    <t>PUD No 2 of Pacific County-WA-14324</t>
  </si>
  <si>
    <t>PUD No 3 of Mason County-WA-15419</t>
  </si>
  <si>
    <t>Raft River Rural Electric Coop Inc</t>
  </si>
  <si>
    <t>Raft River Rural Electric Coop Inc-ID-22814</t>
  </si>
  <si>
    <t>Raft River Rural Electric Coop Inc-NV-22814</t>
  </si>
  <si>
    <t>Raft River Rural Electric Coop Inc-UT-22814</t>
  </si>
  <si>
    <t>Randall MN (City of)</t>
  </si>
  <si>
    <t>Randall MN (City of)-MN-15665</t>
  </si>
  <si>
    <t>Rantoul Light &amp; Power Dept</t>
  </si>
  <si>
    <t>Rantoul Light &amp; Power Dept-IL-15686</t>
  </si>
  <si>
    <t>Ravalli County Electric Coop Inc</t>
  </si>
  <si>
    <t>Ravalli County Electric Coop Inc-ID-26916</t>
  </si>
  <si>
    <t>Ravalli County Electric Coop Inc-MT-26916</t>
  </si>
  <si>
    <t>Red Bud IL (City of)</t>
  </si>
  <si>
    <t>Red Bud IL (City of)-IL-15772</t>
  </si>
  <si>
    <t>Red Lake Electric Coop Inc</t>
  </si>
  <si>
    <t>Red Lake Electric Coop Inc-MN-26934</t>
  </si>
  <si>
    <t>Red River Valley Coop Power Association</t>
  </si>
  <si>
    <t>Red River Valley Coop Power Association-MN-26939</t>
  </si>
  <si>
    <t>Red River Valley Coop Power Association-ND-26939</t>
  </si>
  <si>
    <t>Redwood Falls Public Utility Commission</t>
  </si>
  <si>
    <t>Redwood Falls Public Utility Commission-MN-15793</t>
  </si>
  <si>
    <t>Remsen IA (City of)</t>
  </si>
  <si>
    <t>Remsen IA (City of)-IA-15846</t>
  </si>
  <si>
    <t>Rensselaer IN (City of)</t>
  </si>
  <si>
    <t>Rensselaer IN (City of)-IN-15860</t>
  </si>
  <si>
    <t>Renville Sibley Coop Power Association</t>
  </si>
  <si>
    <t>Renville Sibley Coop Power Association-MN-15845</t>
  </si>
  <si>
    <t>Ripley OH (Village of)</t>
  </si>
  <si>
    <t>Ripley OH (Village of)-KY-16062</t>
  </si>
  <si>
    <t>Ripley OH (Village of)-OH-16062</t>
  </si>
  <si>
    <t>Rising Sun Municipal Utilities</t>
  </si>
  <si>
    <t>Rising Sun Municipal Utilities-IN-16068</t>
  </si>
  <si>
    <t>Robertsdale AL (City of)</t>
  </si>
  <si>
    <t>Robertsdale AL (City of)-AL-16140</t>
  </si>
  <si>
    <t>Rock Rapids Utilities</t>
  </si>
  <si>
    <t>Rock Rapids Utilities-IA-16206</t>
  </si>
  <si>
    <t>Roosevelt County Electric Coop Inc</t>
  </si>
  <si>
    <t>Roosevelt County Electric Coop Inc-NM-22690</t>
  </si>
  <si>
    <t>Roosevelt County Electric Coop Inc-TX-22690</t>
  </si>
  <si>
    <t>Roseau MN (City of)</t>
  </si>
  <si>
    <t>Roseau MN (City of)-MN-16285</t>
  </si>
  <si>
    <t>Rosebud Electric Coop Inc</t>
  </si>
  <si>
    <t>Rosebud Electric Coop Inc-NE-16286</t>
  </si>
  <si>
    <t>Rosebud Electric Coop Inc-SD-16286</t>
  </si>
  <si>
    <t>Roughrider Electric Coop</t>
  </si>
  <si>
    <t>Roughrider Electric Coop-ND-55959</t>
  </si>
  <si>
    <t>Salem Electric</t>
  </si>
  <si>
    <t>Salem Electric-OR-16555</t>
  </si>
  <si>
    <t>Salmon River Electric Coop Inc</t>
  </si>
  <si>
    <t>Salmon River Electric Coop Inc-ID-16565</t>
  </si>
  <si>
    <t>Salt River Electric Coop Corp-KY-16587</t>
  </si>
  <si>
    <t>Santa Clara UT (City of)</t>
  </si>
  <si>
    <t>Santa Clara UT (City of)-UT-16648</t>
  </si>
  <si>
    <t>Sargent NE (City of)</t>
  </si>
  <si>
    <t>Sargent NE (City of)-NE-16667</t>
  </si>
  <si>
    <t>Sauk Centre MN (City of)</t>
  </si>
  <si>
    <t>Sauk Centre MN (City of)-MN-16679</t>
  </si>
  <si>
    <t>Schuyler NE (City of)</t>
  </si>
  <si>
    <t>Schuyler NE (City of)-NE-16778</t>
  </si>
  <si>
    <t>Scottsburg Electric Utility</t>
  </si>
  <si>
    <t>Scottsburg Electric Utility-IN-16830</t>
  </si>
  <si>
    <t>Se MA No Electric Coop</t>
  </si>
  <si>
    <t>Se MA No Electric Coop-MO-16851</t>
  </si>
  <si>
    <t>Seattle City Light</t>
  </si>
  <si>
    <t>Seattle City Light-WA-16868</t>
  </si>
  <si>
    <t>Seneca Light Dept</t>
  </si>
  <si>
    <t>Seneca Light Dept-KS-16922</t>
  </si>
  <si>
    <t>Sergeant Bluff IA (City of)</t>
  </si>
  <si>
    <t>Sergeant Bluff IA (City of)-IA-16932</t>
  </si>
  <si>
    <t>Seward County Rural Public Power District</t>
  </si>
  <si>
    <t>Seward County Rural Public Power District-NE-16954</t>
  </si>
  <si>
    <t>Seymour MO (City of)</t>
  </si>
  <si>
    <t>Seymour MO (City of)-MO-16959</t>
  </si>
  <si>
    <t>Sheridan Electric Coop Inc</t>
  </si>
  <si>
    <t>Sheridan Electric Coop Inc-MT-16759</t>
  </si>
  <si>
    <t>Sheridan Electric Coop Inc-ND-16759</t>
  </si>
  <si>
    <t>Shickley NE (Village of)</t>
  </si>
  <si>
    <t>Shickley NE (Village of)-NE-16845</t>
  </si>
  <si>
    <t>Sibley IA (City of)</t>
  </si>
  <si>
    <t>Sibley IA (City of)-IA-17141</t>
  </si>
  <si>
    <t>Sioux Center Municipal Utilities</t>
  </si>
  <si>
    <t>Sioux Center Municipal Utilities-IA-17264</t>
  </si>
  <si>
    <t>Sioux Valley Southwestern Electric</t>
  </si>
  <si>
    <t>Sioux Valley Southwestern Electric-IA-17267</t>
  </si>
  <si>
    <t>Sioux Valley Southwestern Electric-MN-17267</t>
  </si>
  <si>
    <t>Sioux Valley Southwestern Electric-SD-17267</t>
  </si>
  <si>
    <t>Slope Electric Coop Inc</t>
  </si>
  <si>
    <t>Slope Electric Coop Inc-MT-17261</t>
  </si>
  <si>
    <t>Slope Electric Coop Inc-ND-17261</t>
  </si>
  <si>
    <t>Slope Electric Coop Inc-SD-17261</t>
  </si>
  <si>
    <t>Snyder NE (City of)</t>
  </si>
  <si>
    <t>Snyder NE (City of)-NE-17497</t>
  </si>
  <si>
    <t>Soda Springs ID (City of)</t>
  </si>
  <si>
    <t>Soda Springs ID (City of)-ID-17493</t>
  </si>
  <si>
    <t>South Central Public Power District</t>
  </si>
  <si>
    <t>South Central Public Power District-KS-17548</t>
  </si>
  <si>
    <t>South Central Public Power District-NE-17548</t>
  </si>
  <si>
    <t>South Coffeyville OK (Town of)</t>
  </si>
  <si>
    <t>South Coffeyville OK (Town of)-KS-17553</t>
  </si>
  <si>
    <t>South Coffeyville OK (Town of)-OK-17553</t>
  </si>
  <si>
    <t>South Louisiana Electric Coop Association</t>
  </si>
  <si>
    <t>South Louisiana Electric Coop Association-LA-17565</t>
  </si>
  <si>
    <t>South Plains Electric Coop Inc</t>
  </si>
  <si>
    <t>South Plains Electric Coop Inc-OK-17561</t>
  </si>
  <si>
    <t>South Plains Electric Coop Inc-TX-17561</t>
  </si>
  <si>
    <t>Southeastern Electric Coop Inc (SD)</t>
  </si>
  <si>
    <t>Southeastern Electric Coop Inc (SD)-IA-19293</t>
  </si>
  <si>
    <t>Southeastern Electric Coop Inc (SD)-SD-19293</t>
  </si>
  <si>
    <t>Southern Nebraska Rural Public Power District</t>
  </si>
  <si>
    <t>Southern Nebraska Rural Public Power District-KS-17642</t>
  </si>
  <si>
    <t>Southern Nebraska Rural Public Power District-NE-17642</t>
  </si>
  <si>
    <t>Southwest Arkansas E C C-AR-17671</t>
  </si>
  <si>
    <t>Southwest Arkansas E C C-OK-17671</t>
  </si>
  <si>
    <t>Southwest Louisiana EMC</t>
  </si>
  <si>
    <t>Southwest Louisiana EMC-LA-17684</t>
  </si>
  <si>
    <t>Southwest Public Power District</t>
  </si>
  <si>
    <t>Southwest Public Power District-CO-17692</t>
  </si>
  <si>
    <t>Southwest Public Power District-KS-17692</t>
  </si>
  <si>
    <t>Southwest Public Power District-NE-17692</t>
  </si>
  <si>
    <t>Southwestern Electric Power Co</t>
  </si>
  <si>
    <t>Southwestern Electric Power Co-AR-17698</t>
  </si>
  <si>
    <t>Southwestern Electric Power Co-LA-17698</t>
  </si>
  <si>
    <t>Southwestern Electric Power Co-MO-17698</t>
  </si>
  <si>
    <t>Southwestern Electric Power Co-OK-17698</t>
  </si>
  <si>
    <t>Southwestern Electric Power Co-TX-17698</t>
  </si>
  <si>
    <t>Southwestern Public Service Co-KS-17718</t>
  </si>
  <si>
    <t>Southwestern Public Service Co-NM-17718</t>
  </si>
  <si>
    <t>Southwestern Public Service Co-OK-17718</t>
  </si>
  <si>
    <t>Southwestern Public Service Co-TX-17718</t>
  </si>
  <si>
    <t>Spanish Fork City Corp</t>
  </si>
  <si>
    <t>Spanish Fork City Corp-UT-17732</t>
  </si>
  <si>
    <t>Spiceland Municipal Electric Utility</t>
  </si>
  <si>
    <t>Spiceland Municipal Electric Utility-IN-17790</t>
  </si>
  <si>
    <t>Springfield MO (City of)</t>
  </si>
  <si>
    <t>Springfield MO (City of)-MO-17833</t>
  </si>
  <si>
    <t>St George Dept Water &amp; Power</t>
  </si>
  <si>
    <t>St George Dept Water &amp; Power-UT-17874</t>
  </si>
  <si>
    <t>Steilacoom WA (Town of)</t>
  </si>
  <si>
    <t>Steilacoom WA (Town of)-WA-18051</t>
  </si>
  <si>
    <t>Stromsburg Electric Dept</t>
  </si>
  <si>
    <t>Stromsburg Electric Dept-NE-18217</t>
  </si>
  <si>
    <t>Sumner Municipal Light Plant</t>
  </si>
  <si>
    <t>Sumner Municipal Light Plant-IA-18301</t>
  </si>
  <si>
    <t>Surprise Valley Electric Corp</t>
  </si>
  <si>
    <t>Surprise Valley Electric Corp-CA-18260</t>
  </si>
  <si>
    <t>Surprise Valley Electric Corp-NV-18260</t>
  </si>
  <si>
    <t>Surprise Valley Electric Corp-OR-18260</t>
  </si>
  <si>
    <t>Sylacauga Utilities Board</t>
  </si>
  <si>
    <t>Sylacauga Utilities Board-AL-18395</t>
  </si>
  <si>
    <t>Sylvania GA (City of)</t>
  </si>
  <si>
    <t>Sylvania GA (City of)-GA-18397</t>
  </si>
  <si>
    <t>Thief River Falls Municipal Utilities</t>
  </si>
  <si>
    <t>Thief River Falls Municipal Utilities-MN-18820</t>
  </si>
  <si>
    <t>Thomaston GA (City of)</t>
  </si>
  <si>
    <t>Thomaston GA (City of)-GA-18847</t>
  </si>
  <si>
    <t>Thorntown Utilities</t>
  </si>
  <si>
    <t>Thorntown Utilities-IN-18887</t>
  </si>
  <si>
    <t>Tillamook Peoples Utility District</t>
  </si>
  <si>
    <t>Tillamook Peoples Utility District-OR-18917</t>
  </si>
  <si>
    <t>Tipton Municipal Electric Utility</t>
  </si>
  <si>
    <t>Tipton Municipal Electric Utility-IN-18942</t>
  </si>
  <si>
    <t>Tipton Municipal Electric Utility-IA-18942</t>
  </si>
  <si>
    <t>Torrington WY (City of)</t>
  </si>
  <si>
    <t>Torrington WY (City of)-WY-19032</t>
  </si>
  <si>
    <t>Trinity Public Utilities District</t>
  </si>
  <si>
    <t>Trinity Public Utilities District-CA-19131</t>
  </si>
  <si>
    <t>Troy AL (City of)</t>
  </si>
  <si>
    <t>Troy AL (City of)-AL-19225</t>
  </si>
  <si>
    <t>Tyler MN (City of)</t>
  </si>
  <si>
    <t>Tyler MN (City of)-MN-19332</t>
  </si>
  <si>
    <t>Umatilla Electric Coop</t>
  </si>
  <si>
    <t>Umatilla Electric Coop-OR-19325</t>
  </si>
  <si>
    <t>Umatilla Electric Coop-WA-19325</t>
  </si>
  <si>
    <t>Upshur Rural Electric Coop Corp</t>
  </si>
  <si>
    <t>Upshur Rural Electric Coop Corp-TX-19579</t>
  </si>
  <si>
    <t>Utility Commission Fort Valley</t>
  </si>
  <si>
    <t>Utility Commission Fort Valley-GA-6617</t>
  </si>
  <si>
    <t>Veedersburg Municipal Electric Dept</t>
  </si>
  <si>
    <t>Veedersburg Municipal Electric Dept-IN-19771</t>
  </si>
  <si>
    <t>Verdigris Valley Electric Coop Inc</t>
  </si>
  <si>
    <t>Verdigris Valley Electric Coop Inc-KS-19785</t>
  </si>
  <si>
    <t>Verdigris Valley Electric Coop Inc-OK-19785</t>
  </si>
  <si>
    <t>Verendrye Electric Coop Inc</t>
  </si>
  <si>
    <t>Verendrye Electric Coop Inc-ND-19790</t>
  </si>
  <si>
    <t>Vermont Marble Power Co</t>
  </si>
  <si>
    <t>Vermont Marble Power Co-VT-19794</t>
  </si>
  <si>
    <t>Vernon CA (City of)</t>
  </si>
  <si>
    <t>Vernon CA (City of)-CA-19798</t>
  </si>
  <si>
    <t>Villisca Municipal Power Plant</t>
  </si>
  <si>
    <t>Villisca Municipal Power Plant-IA-19843</t>
  </si>
  <si>
    <t>Wadena MN (City of)</t>
  </si>
  <si>
    <t>Wadena MN (City of)-MN-19947</t>
  </si>
  <si>
    <t>Wakefield VA (Town of)</t>
  </si>
  <si>
    <t>Wakefield VA (Town of)-VA-19978</t>
  </si>
  <si>
    <t>Wall Lake IA (City of)</t>
  </si>
  <si>
    <t>Wall Lake IA (City of)-IA-20025</t>
  </si>
  <si>
    <t>Walthill NE (Village of)</t>
  </si>
  <si>
    <t>Walthill NE (Village of)-NE-20063</t>
  </si>
  <si>
    <t>Walton EMC (The)</t>
  </si>
  <si>
    <t>Walton EMC (The)-GA-20065</t>
  </si>
  <si>
    <t>Wasco Electric Coop Inc</t>
  </si>
  <si>
    <t>Wasco Electric Coop Inc-OR-20138</t>
  </si>
  <si>
    <t>Washington City Light &amp; Power</t>
  </si>
  <si>
    <t>Washington City Light &amp; Power-IN-20139</t>
  </si>
  <si>
    <t>Washington St Tammany Electric Coop Inc</t>
  </si>
  <si>
    <t>Washington St Tammany Electric Coop Inc-LA-21567</t>
  </si>
  <si>
    <t>Washington St Tammany Electric Coop Inc-MS-21567</t>
  </si>
  <si>
    <t>Watertown Municipal Utilities Dept</t>
  </si>
  <si>
    <t>Watertown Municipal Utilities Dept-SD-20187</t>
  </si>
  <si>
    <t>Wauneta NE (Village of)</t>
  </si>
  <si>
    <t>Wauneta NE (Village of)-NE-20212</t>
  </si>
  <si>
    <t>Wayne Electric Utility</t>
  </si>
  <si>
    <t>Wayne Electric Utility-NE-20219</t>
  </si>
  <si>
    <t>Webster Electric Coop</t>
  </si>
  <si>
    <t>Webster Electric Coop-MO-20318</t>
  </si>
  <si>
    <t>Wessington Springs Municipal Light &amp; Power</t>
  </si>
  <si>
    <t>Wessington Springs Municipal Light &amp; Power-SD-20359</t>
  </si>
  <si>
    <t>West Bend IA (City of)</t>
  </si>
  <si>
    <t>West Bend IA (City of)-IA-20364</t>
  </si>
  <si>
    <t>West Plains Water &amp; Electric Dept</t>
  </si>
  <si>
    <t>West Plains Water &amp; Electric Dept-MO-20392</t>
  </si>
  <si>
    <t>West Point NE (City of)</t>
  </si>
  <si>
    <t>West Point NE (City of)-NE-20397</t>
  </si>
  <si>
    <t>Westbrook MN (City of)</t>
  </si>
  <si>
    <t>Westbrook MN (City of)-MN-20430</t>
  </si>
  <si>
    <t>Wharton Board of Public Affair</t>
  </si>
  <si>
    <t>Wharton Board of Public Affair-OH-20471</t>
  </si>
  <si>
    <t>Wheatland WY (Town of)</t>
  </si>
  <si>
    <t>Wheatland WY (Town of)-WY-20512</t>
  </si>
  <si>
    <t>Wheeling Power Co</t>
  </si>
  <si>
    <t>Wheeling Power Co-OH-20521</t>
  </si>
  <si>
    <t>Wheeling Power Co-PA-20521</t>
  </si>
  <si>
    <t>Wheeling Power Co-WV-20521</t>
  </si>
  <si>
    <t>Whetstone Valley Electric Coop Inc</t>
  </si>
  <si>
    <t>Whetstone Valley Electric Coop Inc-MN-20422</t>
  </si>
  <si>
    <t>Whetstone Valley Electric Coop Inc-SD-20422</t>
  </si>
  <si>
    <t>Wilber NE (City of)</t>
  </si>
  <si>
    <t>Wilber NE (City of)-NE-20632</t>
  </si>
  <si>
    <t>Wilcox NE (Village of)</t>
  </si>
  <si>
    <t>Wilcox NE (Village of)-NE-20641</t>
  </si>
  <si>
    <t>Williamstown Utility Commission</t>
  </si>
  <si>
    <t>Williamstown Utility Commission-KY-20731</t>
  </si>
  <si>
    <t>Willwood Light &amp; Power Co</t>
  </si>
  <si>
    <t>Willwood Light &amp; Power Co-MT-21664</t>
  </si>
  <si>
    <t>Willwood Light &amp; Power Co-WY-21664</t>
  </si>
  <si>
    <t>Windom Municipal Utilities</t>
  </si>
  <si>
    <t>Windom Municipal Utilities-MN-20806</t>
  </si>
  <si>
    <t>Winona MO (City of)</t>
  </si>
  <si>
    <t>Winona MO (City of)-MO-20827</t>
  </si>
  <si>
    <t>Wisner NE (City of)</t>
  </si>
  <si>
    <t>Wisner NE (City of)-NE-20880</t>
  </si>
  <si>
    <t>Wood River NE (City of)</t>
  </si>
  <si>
    <t>Wood River NE (City of)-NE-20945</t>
  </si>
  <si>
    <t>Woodbine IA (City of)</t>
  </si>
  <si>
    <t>Woodbine IA (City of)-IA-20949</t>
  </si>
  <si>
    <t>Wymore NE (City of)</t>
  </si>
  <si>
    <t>Wymore NE (City of)-NE-21056</t>
  </si>
  <si>
    <t>Zeeland MI (City of)</t>
  </si>
  <si>
    <t>Zeeland MI (City of)-MI-21158</t>
  </si>
  <si>
    <t>Princeton WI (City of)</t>
  </si>
  <si>
    <t>Princeton WI (City of)-WI-15385</t>
  </si>
  <si>
    <t>Opelika Light &amp; Power</t>
  </si>
  <si>
    <t>Opelika Light &amp; Power-AL-14146</t>
  </si>
  <si>
    <t>Albertville AL (City of)</t>
  </si>
  <si>
    <t>Albertville AL (City of)-AL-241</t>
  </si>
  <si>
    <t>Alcoa Utilities TN (City of)</t>
  </si>
  <si>
    <t>Alcoa Utilities TN (City of)-NC-577</t>
  </si>
  <si>
    <t>Alcoa Utilities TN (City of)-TN-577</t>
  </si>
  <si>
    <t>Moose Lake Water &amp; Light Commission</t>
  </si>
  <si>
    <t>Moose Lake Water &amp; Light Commission-MN-12897</t>
  </si>
  <si>
    <t>Centralia MO (City of)</t>
  </si>
  <si>
    <t>Centralia MO (City of)-MO-3296</t>
  </si>
  <si>
    <t>Farmington Light &amp; Power</t>
  </si>
  <si>
    <t>Farmington Light &amp; Power-MO-6205</t>
  </si>
  <si>
    <t>Ameren Missouri-KS-19436</t>
  </si>
  <si>
    <t>Kennett MO (City of)</t>
  </si>
  <si>
    <t>Kennett MO (City of)-MO-10152</t>
  </si>
  <si>
    <t>Kirkwood MO (City of)</t>
  </si>
  <si>
    <t>Kirkwood MO (City of)-MO-10370</t>
  </si>
  <si>
    <t>Athens AL (City of)</t>
  </si>
  <si>
    <t>Athens AL (City of)-AL-944</t>
  </si>
  <si>
    <t>Athens AL (City of)-TN-944</t>
  </si>
  <si>
    <t>Augusta AR (City of)</t>
  </si>
  <si>
    <t>Augusta AR (City of)-AR-1000</t>
  </si>
  <si>
    <t>Kootenai Electric Coop Inc-WA-10454</t>
  </si>
  <si>
    <t>Avista Corp-OR-20169</t>
  </si>
  <si>
    <t>Rice Lake Utilities (WI)</t>
  </si>
  <si>
    <t>Rice Lake Utilities (WI)-WI-15938</t>
  </si>
  <si>
    <t>Benham Power Board</t>
  </si>
  <si>
    <t>Benham Power Board-KY-1387</t>
  </si>
  <si>
    <t>Bergen Municipal Electric</t>
  </si>
  <si>
    <t>Bergen Municipal Electric-NY-1604</t>
  </si>
  <si>
    <t>Bowling Green Municipal Utilities</t>
  </si>
  <si>
    <t>Bowling Green Municipal Utilities-KY-2056</t>
  </si>
  <si>
    <t>Bristol TN (City of)</t>
  </si>
  <si>
    <t>Bristol TN (City of)-TN-2247</t>
  </si>
  <si>
    <t>Bristol TN (City of)-VA-2247</t>
  </si>
  <si>
    <t>Brownsville TN (City of)</t>
  </si>
  <si>
    <t>Brownsville TN (City of)-TN-2411</t>
  </si>
  <si>
    <t>Burlington OK (City of)</t>
  </si>
  <si>
    <t>Burlington OK (City of)-OK-2553</t>
  </si>
  <si>
    <t>Carroll County</t>
  </si>
  <si>
    <t>Carroll County-TN-3075</t>
  </si>
  <si>
    <t>Carroll Electric Coop Corp-OK-3093</t>
  </si>
  <si>
    <t>Chickasaw Electric Coop Inc</t>
  </si>
  <si>
    <t>Chickasaw Electric Coop Inc-MS-40166</t>
  </si>
  <si>
    <t>Chickasaw Electric Coop Inc-TN-40166</t>
  </si>
  <si>
    <t>Southwest Arkansas E C C-TX-17671</t>
  </si>
  <si>
    <t>Claiborne Electric Coop Inc</t>
  </si>
  <si>
    <t>Claiborne Electric Coop Inc-LA-3641</t>
  </si>
  <si>
    <t>Clarksville Light &amp; Water Co-AR-3705</t>
  </si>
  <si>
    <t>Cleveland TN (City of)</t>
  </si>
  <si>
    <t>Cleveland TN (City of)-TN-3758</t>
  </si>
  <si>
    <t>Columbus MS (City of)</t>
  </si>
  <si>
    <t>Columbus MS (City of)-MS-4068</t>
  </si>
  <si>
    <t>Commissioners of Public Works</t>
  </si>
  <si>
    <t>Commissioners of Public Works-SC-7646</t>
  </si>
  <si>
    <t>Conway (City of)</t>
  </si>
  <si>
    <t>Conway (City of)-AR-4280</t>
  </si>
  <si>
    <t>Courtland Electric Dept</t>
  </si>
  <si>
    <t>Courtland Electric Dept-AL-40364</t>
  </si>
  <si>
    <t>Dalton GA (City of)</t>
  </si>
  <si>
    <t>Dalton GA (City of)-GA-4744</t>
  </si>
  <si>
    <t>Decatur Utilities-AL-4958</t>
  </si>
  <si>
    <t>Denton Municipal Electric</t>
  </si>
  <si>
    <t>Denton Municipal Electric-TX-5063</t>
  </si>
  <si>
    <t>Gaffney Board of Public Works</t>
  </si>
  <si>
    <t>Gaffney Board of Public Works-SC-6894</t>
  </si>
  <si>
    <t>Huntersville NC (Town of)</t>
  </si>
  <si>
    <t>Huntersville NC (Town of)-NC-9087</t>
  </si>
  <si>
    <t>Dyersburg TN (City of)</t>
  </si>
  <si>
    <t>Dyersburg TN (City of)-TN-5509</t>
  </si>
  <si>
    <t>Edmond Electric Dept</t>
  </si>
  <si>
    <t>Edmond Electric Dept-OK-5661</t>
  </si>
  <si>
    <t>Piggott Municipal Light Water &amp; Sewer</t>
  </si>
  <si>
    <t>Piggott Municipal Light Water &amp; Sewer-AR-15043</t>
  </si>
  <si>
    <t>Southwest Arkansas E C C-LA-17671</t>
  </si>
  <si>
    <t>West Memphis Utility Dept</t>
  </si>
  <si>
    <t>West Memphis Utility Dept-AR-20382</t>
  </si>
  <si>
    <t>Lafayette Utilities System</t>
  </si>
  <si>
    <t>Lafayette Utilities System-LA-9096</t>
  </si>
  <si>
    <t>Entergy Louisiana Inc-AR-11241</t>
  </si>
  <si>
    <t>Northeast Louisiana Power Coop-AR-13783</t>
  </si>
  <si>
    <t>Fort Payne Improvement Authority</t>
  </si>
  <si>
    <t>Fort Payne Improvement Authority-AL-6612</t>
  </si>
  <si>
    <t>Franklin KY (City of)</t>
  </si>
  <si>
    <t>Franklin KY (City of)-KY-6718</t>
  </si>
  <si>
    <t>Gallatin Dept of Electricity</t>
  </si>
  <si>
    <t>Gallatin Dept of Electricity-TN-6923</t>
  </si>
  <si>
    <t>Greeneville TN (City of)</t>
  </si>
  <si>
    <t>Greeneville TN (City of)-NC-7625</t>
  </si>
  <si>
    <t>Greeneville TN (City of)-TN-7625</t>
  </si>
  <si>
    <t>Hartselle Utilities Board</t>
  </si>
  <si>
    <t>Hartselle Utilities Board-AL-8226</t>
  </si>
  <si>
    <t>Hermiston OR (City of)</t>
  </si>
  <si>
    <t>Hermiston OR (City of)-OR-8515</t>
  </si>
  <si>
    <t>Holston Electric Coop Inc</t>
  </si>
  <si>
    <t>Holston Electric Coop Inc-TN-8764</t>
  </si>
  <si>
    <t>St Paul NE (City of)</t>
  </si>
  <si>
    <t>St Paul NE (City of)-NE-17899</t>
  </si>
  <si>
    <t>Huntsville AL (City of)</t>
  </si>
  <si>
    <t>Huntsville AL (City of)-AL-9094</t>
  </si>
  <si>
    <t>Huntsville AL (City of)-TN-9094</t>
  </si>
  <si>
    <t>Jamestown Board of Public Utilities</t>
  </si>
  <si>
    <t>Jamestown Board of Public Utilities-NY-9645</t>
  </si>
  <si>
    <t>Kandiyohi MN (City of)</t>
  </si>
  <si>
    <t>Kandiyohi MN (City of)-MN-9998</t>
  </si>
  <si>
    <t>Keewatin Public Utilities</t>
  </si>
  <si>
    <t>Keewatin Public Utilities-MN-10089</t>
  </si>
  <si>
    <t>Kentucky Power Co-VA-22053</t>
  </si>
  <si>
    <t>Kentucky Utilities Co-TN-10171</t>
  </si>
  <si>
    <t>Kentucky Utilities Co-VA-10171</t>
  </si>
  <si>
    <t>Kingsport Power Co</t>
  </si>
  <si>
    <t>Kingsport Power Co-TN-10331</t>
  </si>
  <si>
    <t>Kingsport Power Co-VA-10331</t>
  </si>
  <si>
    <t>Knoxville TN (City of)</t>
  </si>
  <si>
    <t>Knoxville TN (City of)-TN-10421</t>
  </si>
  <si>
    <t>La Fayette GA (City of)</t>
  </si>
  <si>
    <t>La Fayette GA (City of)-GA-10571</t>
  </si>
  <si>
    <t>Proctor Public Utilities Commission</t>
  </si>
  <si>
    <t>Proctor Public Utilities Commission-MN-15460</t>
  </si>
  <si>
    <t>Lewisburg Electric System</t>
  </si>
  <si>
    <t>Lewisburg Electric System-TN-10960</t>
  </si>
  <si>
    <t>Spalding NE (City of)</t>
  </si>
  <si>
    <t>Spalding NE (City of)-NE-17727</t>
  </si>
  <si>
    <t>Maryville Utilities TN (City of)</t>
  </si>
  <si>
    <t>Maryville Utilities TN (City of)-TN-11789</t>
  </si>
  <si>
    <t>McMinnville Electric System</t>
  </si>
  <si>
    <t>McMinnville Electric System-TN-12186</t>
  </si>
  <si>
    <t>Summerfield KS (City of)</t>
  </si>
  <si>
    <t>Summerfield KS (City of)-KS-17754</t>
  </si>
  <si>
    <t>Newbern TN (City of)</t>
  </si>
  <si>
    <t>Newbern TN (City of)-TN-13437</t>
  </si>
  <si>
    <t>Newkirk OK (City of)</t>
  </si>
  <si>
    <t>Newkirk OK (City of)-OK-13530</t>
  </si>
  <si>
    <t>Teresa NY (Village of)</t>
  </si>
  <si>
    <t>Teresa NY (Village of)-NY-18813</t>
  </si>
  <si>
    <t>North Georgia Electric Member Corp-TN-13716</t>
  </si>
  <si>
    <t>Paris AR (City of)</t>
  </si>
  <si>
    <t>Paris AR (City of)-AR-14460</t>
  </si>
  <si>
    <t>Prague Public Works Authority</t>
  </si>
  <si>
    <t>Prague Public Works Authority-OK-15311</t>
  </si>
  <si>
    <t>Sallisaw OK (City of)</t>
  </si>
  <si>
    <t>Sallisaw OK (City of)-OK-16561</t>
  </si>
  <si>
    <t>Yale OK (City of)</t>
  </si>
  <si>
    <t>Yale OK (City of)-OK-19719</t>
  </si>
  <si>
    <t>Panola Harrison Electric Coop Inc</t>
  </si>
  <si>
    <t>Panola Harrison Electric Coop Inc-LA-14424</t>
  </si>
  <si>
    <t>Panola Harrison Electric Coop Inc-TX-14424</t>
  </si>
  <si>
    <t>Paris TN (City of)</t>
  </si>
  <si>
    <t>Paris TN (City of)-KY-14455</t>
  </si>
  <si>
    <t>Paris TN (City of)-TN-14455</t>
  </si>
  <si>
    <t>Pennsylvania Electric Co-MD-14711</t>
  </si>
  <si>
    <t>Prentiss County Electric Power Association</t>
  </si>
  <si>
    <t>Prentiss County Electric Power Association-MS-15334</t>
  </si>
  <si>
    <t>Stanton Municipal Power System</t>
  </si>
  <si>
    <t>Stanton Municipal Power System-ND-40440</t>
  </si>
  <si>
    <t>St James MN (City of)</t>
  </si>
  <si>
    <t>St James MN (City of)-MN-17876</t>
  </si>
  <si>
    <t>Upshur Rural Electric Coop Corp-LA-19579</t>
  </si>
  <si>
    <t>Sparta TN (City of)</t>
  </si>
  <si>
    <t>Sparta TN (City of)-TN-17740</t>
  </si>
  <si>
    <t>Springfield TN (City of)</t>
  </si>
  <si>
    <t>Springfield TN (City of)-TN-17829</t>
  </si>
  <si>
    <t>Sweetwater Utilities Board</t>
  </si>
  <si>
    <t>Sweetwater Utilities Board-TN-18384</t>
  </si>
  <si>
    <t>Tullahoma Power System</t>
  </si>
  <si>
    <t>Tullahoma Power System-TN-19266</t>
  </si>
  <si>
    <t>Tupelo Water &amp; Light MS (City of)</t>
  </si>
  <si>
    <t>Tupelo Water &amp; Light MS (City of)-MS-19273</t>
  </si>
  <si>
    <t>Union City Electric System</t>
  </si>
  <si>
    <t>Union City Electric System-TN-19430</t>
  </si>
  <si>
    <t>Weakley County Municipal Electric System</t>
  </si>
  <si>
    <t>Weakley County Municipal Electric System-KY-20228</t>
  </si>
  <si>
    <t>Weakley County Municipal Electric System-TN-20228</t>
  </si>
  <si>
    <t>Cullman Power Board-AL-4617</t>
  </si>
  <si>
    <t>Wakefield Dept of Light &amp; Power</t>
  </si>
  <si>
    <t>Wakefield Dept of Light &amp; Power-MI-19975</t>
  </si>
  <si>
    <t>Covington Electric System</t>
  </si>
  <si>
    <t>Covington Electric System-TN-4437</t>
  </si>
  <si>
    <t>Highlands Municipal System</t>
  </si>
  <si>
    <t>Highlands Municipal System-NC-8579</t>
  </si>
  <si>
    <t>Albion ID (City of)</t>
  </si>
  <si>
    <t>Albion ID (City of)-ID-244</t>
  </si>
  <si>
    <t>Alder Mutual Light Co Inc</t>
  </si>
  <si>
    <t>Alder Mutual Light Co Inc-WA-287</t>
  </si>
  <si>
    <t>Anthon IA (City of)</t>
  </si>
  <si>
    <t>Anthon IA (City of)-IA-700</t>
  </si>
  <si>
    <t>Ashland OR (City of)</t>
  </si>
  <si>
    <t>Ashland OR (City of)-OR-907</t>
  </si>
  <si>
    <t>Atlantic Municipal Utilities-IA-965</t>
  </si>
  <si>
    <t>Auburn IN (City of)</t>
  </si>
  <si>
    <t>Auburn IN (City of)-IN-994</t>
  </si>
  <si>
    <t>Beaver City Corp</t>
  </si>
  <si>
    <t>Beaver City Corp-UT-1434</t>
  </si>
  <si>
    <t>Big Bend Electric Coop Inc</t>
  </si>
  <si>
    <t>Big Bend Electric Coop Inc-WA-1723</t>
  </si>
  <si>
    <t>Blaine WA (City of)</t>
  </si>
  <si>
    <t>Blaine WA (City of)-WA-1818</t>
  </si>
  <si>
    <t>Burley ID (City of)</t>
  </si>
  <si>
    <t>Burley ID (City of)-ID-2545</t>
  </si>
  <si>
    <t>Canby Utility Board-OR-2955</t>
  </si>
  <si>
    <t>Centralia WA (City of)</t>
  </si>
  <si>
    <t>Centralia WA (City of)-WA-3295</t>
  </si>
  <si>
    <t>Chappell Municipal Utilities</t>
  </si>
  <si>
    <t>Chappell Municipal Utilities-NE-3373</t>
  </si>
  <si>
    <t>Cheney WA (City of)</t>
  </si>
  <si>
    <t>Cheney WA (City of)-WA-3420</t>
  </si>
  <si>
    <t>Chewelah Light Dept</t>
  </si>
  <si>
    <t>Chewelah Light Dept-WA-3459</t>
  </si>
  <si>
    <t>Columbia River Peoples District (UT)</t>
  </si>
  <si>
    <t>Columbia River Peoples District (UT)-OR-40438</t>
  </si>
  <si>
    <t>Columbia River Peoples District (UT)-WA-40438</t>
  </si>
  <si>
    <t>Coulee Dam Light Dept</t>
  </si>
  <si>
    <t>Coulee Dam Light Dept-WA-4414</t>
  </si>
  <si>
    <t>Crete Utility Dept</t>
  </si>
  <si>
    <t>Crete Utility Dept-NE-4527</t>
  </si>
  <si>
    <t>Declo ID (City of)</t>
  </si>
  <si>
    <t>Declo ID (City of)-ID-7084</t>
  </si>
  <si>
    <t>Denison IA (City of)</t>
  </si>
  <si>
    <t>Denison IA (City of)-IA-5056</t>
  </si>
  <si>
    <t>Dixie Escalante Rural Electric Association Inc</t>
  </si>
  <si>
    <t>Dixie Escalante Rural Electric Association Inc-AZ-40165</t>
  </si>
  <si>
    <t>Dixie Escalante Rural Electric Association Inc-NV-40165</t>
  </si>
  <si>
    <t>Dixie Escalante Rural Electric Association Inc-UT-40165</t>
  </si>
  <si>
    <t>East End Mutual Electric Co Ltd</t>
  </si>
  <si>
    <t>East End Mutual Electric Co Ltd-ID-5584</t>
  </si>
  <si>
    <t>Elk Creek NE (Village of)</t>
  </si>
  <si>
    <t>Elk Creek NE (Village of)-NE-5762</t>
  </si>
  <si>
    <t>Farmers Electric Co Ltd</t>
  </si>
  <si>
    <t>Farmers Electric Co Ltd-ID-6155</t>
  </si>
  <si>
    <t>Flora IL (City of)</t>
  </si>
  <si>
    <t>Flora IL (City of)-IL-6417</t>
  </si>
  <si>
    <t>Forest Grove OR (City of)</t>
  </si>
  <si>
    <t>Forest Grove OR (City of)-OR-6582</t>
  </si>
  <si>
    <t>Fredonia AZ (Town of)</t>
  </si>
  <si>
    <t>Fredonia AZ (Town of)-AZ-6753</t>
  </si>
  <si>
    <t>Fremont Dept of Public Utilities</t>
  </si>
  <si>
    <t>Fremont Dept of Public Utilities-NE-6779</t>
  </si>
  <si>
    <t>Gas City Light Dept</t>
  </si>
  <si>
    <t>Gas City Light Dept-IN-6993</t>
  </si>
  <si>
    <t>Gothenburg Public Works Division</t>
  </si>
  <si>
    <t>Gothenburg Public Works Division-NE-7411</t>
  </si>
  <si>
    <t>Harney Electric Coop Inc</t>
  </si>
  <si>
    <t>Harney Electric Coop Inc-NV-11589</t>
  </si>
  <si>
    <t>Harney Electric Coop Inc-OR-11589</t>
  </si>
  <si>
    <t>Hartford AL (City of)</t>
  </si>
  <si>
    <t>Hartford AL (City of)-AL-8209</t>
  </si>
  <si>
    <t>Hartley IA (City of)</t>
  </si>
  <si>
    <t>Hartley IA (City of)-IA-8214</t>
  </si>
  <si>
    <t>Henderson Municipal Power &amp; Light</t>
  </si>
  <si>
    <t>Henderson Municipal Power &amp; Light-KY-8449</t>
  </si>
  <si>
    <t>Hillsboro Municipal Utilities</t>
  </si>
  <si>
    <t>Hillsboro Municipal Utilities-ND-8628</t>
  </si>
  <si>
    <t>Hood River Electric Coop</t>
  </si>
  <si>
    <t>Hood River Electric Coop-OR-8830</t>
  </si>
  <si>
    <t>Hood River Electric Coop-WA-8830</t>
  </si>
  <si>
    <t>Hope ND (City of)</t>
  </si>
  <si>
    <t>Hope ND (City of)-ND-9067</t>
  </si>
  <si>
    <t>Idaho Falls ID (City of)</t>
  </si>
  <si>
    <t>Idaho Falls ID (City of)-ID-9187</t>
  </si>
  <si>
    <t>Iuka KS (City of)</t>
  </si>
  <si>
    <t>Iuka KS (City of)-KS-9541</t>
  </si>
  <si>
    <t>Kasota Electric Dept</t>
  </si>
  <si>
    <t>Kasota Electric Dept-MN-10037</t>
  </si>
  <si>
    <t>Lakeview Light &amp; Power</t>
  </si>
  <si>
    <t>Lakeview Light &amp; Power-WA-10627</t>
  </si>
  <si>
    <t>Lakota ND (City of)</t>
  </si>
  <si>
    <t>Lakota ND (City of)-ND-10629</t>
  </si>
  <si>
    <t>Laurens IA (City of)</t>
  </si>
  <si>
    <t>Laurens IA (City of)-IA-10769</t>
  </si>
  <si>
    <t>Lincoln County Power District No 1</t>
  </si>
  <si>
    <t>Lincoln County Power District No 1-AZ-11021</t>
  </si>
  <si>
    <t>Lincoln County Power District No 1-NV-11021</t>
  </si>
  <si>
    <t>Lincoln County Power District No 1-UT-11021</t>
  </si>
  <si>
    <t>Lower Valley Energy Inc</t>
  </si>
  <si>
    <t>Lower Valley Energy Inc-ID-11273</t>
  </si>
  <si>
    <t>Lower Valley Energy Inc-WY-11273</t>
  </si>
  <si>
    <t>Luverne Electric Board</t>
  </si>
  <si>
    <t>Luverne Electric Board-AL-11333</t>
  </si>
  <si>
    <t>Maddock ND (City of)</t>
  </si>
  <si>
    <t>Maddock ND (City of)-ND-11470</t>
  </si>
  <si>
    <t>Madison MN (City of)</t>
  </si>
  <si>
    <t>Madison MN (City of)-MN-11482</t>
  </si>
  <si>
    <t>Marlow OK (City of)</t>
  </si>
  <si>
    <t>Marlow OK (City of)-OK-11691</t>
  </si>
  <si>
    <t>Massena Electric Dept</t>
  </si>
  <si>
    <t>Massena Electric Dept-NY-11811</t>
  </si>
  <si>
    <t>McPherson Board of Public Utilities</t>
  </si>
  <si>
    <t>McPherson Board of Public Utilities-KS-12208</t>
  </si>
  <si>
    <t>Milton Freewater Light &amp; Power</t>
  </si>
  <si>
    <t>Milton Freewater Light &amp; Power-OR-12615</t>
  </si>
  <si>
    <t>Milton WA (City of)</t>
  </si>
  <si>
    <t>Milton WA (City of)-WA-12616</t>
  </si>
  <si>
    <t>Mission Valley Power</t>
  </si>
  <si>
    <t>Mission Valley Power-MT-19603</t>
  </si>
  <si>
    <t>Mississippi County Electric Coop Inc</t>
  </si>
  <si>
    <t>Mississippi County Electric Coop Inc-AR-12681</t>
  </si>
  <si>
    <t>Mississippi County Electric Coop Inc-MO-12681</t>
  </si>
  <si>
    <t>Mississippi County Electric Coop Inc-TN-12681</t>
  </si>
  <si>
    <t>Modern Electric Water Co</t>
  </si>
  <si>
    <t>Modern Electric Water Co-WA-12744</t>
  </si>
  <si>
    <t>Moon Lake Electric Association Inc</t>
  </si>
  <si>
    <t>Moon Lake Electric Association Inc-CO-12866</t>
  </si>
  <si>
    <t>Moon Lake Electric Association Inc-UT-12866</t>
  </si>
  <si>
    <t>Moon Lake Electric Association Inc-WY-12866</t>
  </si>
  <si>
    <t>Mt Wheeler Power Inc</t>
  </si>
  <si>
    <t>Mt Wheeler Power Inc-NV-13073</t>
  </si>
  <si>
    <t>Mt Wheeler Power Inc-UT-13073</t>
  </si>
  <si>
    <t>Nephi City Corp</t>
  </si>
  <si>
    <t>Nephi City Corp-UT-13388</t>
  </si>
  <si>
    <t>New Hampton Municipal Light Plant</t>
  </si>
  <si>
    <t>New Hampton Municipal Light Plant-IA-13444</t>
  </si>
  <si>
    <t>New Madrid Municipal Light &amp; Power</t>
  </si>
  <si>
    <t>New Madrid Municipal Light &amp; Power-MO-13470</t>
  </si>
  <si>
    <t>Nicholasville KY (City of)</t>
  </si>
  <si>
    <t>Nicholasville KY (City of)-KY-13577</t>
  </si>
  <si>
    <t>Northern Wasco County P U D</t>
  </si>
  <si>
    <t>Northern Wasco County P U D-OR-13788</t>
  </si>
  <si>
    <t>Northern Wasco County P U D-WA-13788</t>
  </si>
  <si>
    <t>Olivia MN (City of)</t>
  </si>
  <si>
    <t>Olivia MN (City of)-MN-14107</t>
  </si>
  <si>
    <t>Onawa Municipal Utility</t>
  </si>
  <si>
    <t>Onawa Municipal Utility-IA-14132</t>
  </si>
  <si>
    <t>Ord NE (City of)</t>
  </si>
  <si>
    <t>Ord NE (City of)-NE-14172</t>
  </si>
  <si>
    <t>Paris KY (City of)</t>
  </si>
  <si>
    <t>Paris KY (City of)-KY-14459</t>
  </si>
  <si>
    <t>Parkland Light &amp; Water Co</t>
  </si>
  <si>
    <t>Parkland Light &amp; Water Co-WA-14505</t>
  </si>
  <si>
    <t>Plankinton SD (City of)</t>
  </si>
  <si>
    <t>Plankinton SD (City of)-SD-15134</t>
  </si>
  <si>
    <t>Poplar Bluff Light &amp; Water</t>
  </si>
  <si>
    <t>Poplar Bluff Light &amp; Water-MO-15229</t>
  </si>
  <si>
    <t>Port Angeles WA (City of)</t>
  </si>
  <si>
    <t>Port Angeles WA (City of)-WA-15231</t>
  </si>
  <si>
    <t>PUD No 1 of Benton County</t>
  </si>
  <si>
    <t>PUD No 1 of Benton County-OR-1579</t>
  </si>
  <si>
    <t>PUD No 1 of Benton County-WA-1579</t>
  </si>
  <si>
    <t>PUD No 1 of Cowlitz County-OR-4442</t>
  </si>
  <si>
    <t>PUD No 1 of Cowlitz County-WA-4442</t>
  </si>
  <si>
    <t>PUD No 1 of Franklin County-WA-6716</t>
  </si>
  <si>
    <t>PUD No 1 of Lewis County</t>
  </si>
  <si>
    <t>PUD No 1 of Lewis County-WA-10944</t>
  </si>
  <si>
    <t>PUD No 1 of Okanogan County</t>
  </si>
  <si>
    <t>PUD No 1 of Okanogan County-WA-14055</t>
  </si>
  <si>
    <t>PUD No 1 of Pend Oreille County</t>
  </si>
  <si>
    <t>PUD No 1 of Pend Oreille County-ID-14653</t>
  </si>
  <si>
    <t>PUD No 1 of Pend Oreille County-WA-14653</t>
  </si>
  <si>
    <t>PUD No 1 of Skamania County</t>
  </si>
  <si>
    <t>PUD No 1 of Skamania County-OR-17279</t>
  </si>
  <si>
    <t>PUD No 1 of Skamania County-WA-17279</t>
  </si>
  <si>
    <t>Reynolds NE (Village of)</t>
  </si>
  <si>
    <t>Reynolds NE (Village of)-NE-16022</t>
  </si>
  <si>
    <t>Richland WA (City of)</t>
  </si>
  <si>
    <t>Richland WA (City of)-WA-15979</t>
  </si>
  <si>
    <t>Rupert ID (City of)</t>
  </si>
  <si>
    <t>Rupert ID (City of)-ID-16416</t>
  </si>
  <si>
    <t>Ruston Electric Utility</t>
  </si>
  <si>
    <t>Ruston Electric Utility-WA-16462</t>
  </si>
  <si>
    <t>Sharon Light &amp; Power</t>
  </si>
  <si>
    <t>Sharon Light &amp; Power-ND-17045</t>
  </si>
  <si>
    <t>South Side Electric Inc</t>
  </si>
  <si>
    <t>South Side Electric Inc-ID-17576</t>
  </si>
  <si>
    <t>South Whitley IN (Town of)</t>
  </si>
  <si>
    <t>South Whitley IN (Town of)-IN-17589</t>
  </si>
  <si>
    <t>Spencer Municipal Utilities</t>
  </si>
  <si>
    <t>Spencer Municipal Utilities-IA-17783</t>
  </si>
  <si>
    <t>Spencer NE (City of)</t>
  </si>
  <si>
    <t>Spencer NE (City of)-NE-17787</t>
  </si>
  <si>
    <t>Springfield Utility Board</t>
  </si>
  <si>
    <t>Springfield Utility Board-OR-17839</t>
  </si>
  <si>
    <t>Straughn IN (Town of)</t>
  </si>
  <si>
    <t>Straughn IN (Town of)-IN-18250</t>
  </si>
  <si>
    <t>Sumas WA (City of)</t>
  </si>
  <si>
    <t>Sumas WA (City of)-WA-18282</t>
  </si>
  <si>
    <t>Tacoma Public Utilities</t>
  </si>
  <si>
    <t>Tacoma Public Utilities-WA-18429</t>
  </si>
  <si>
    <t>Troy MT (City of)</t>
  </si>
  <si>
    <t>Troy MT (City of)-MT-19236</t>
  </si>
  <si>
    <t>Tyndall SD (City of)</t>
  </si>
  <si>
    <t>Tyndall SD (City of)-SD-19333</t>
  </si>
  <si>
    <t>Udall KS (City of)</t>
  </si>
  <si>
    <t>Udall KS (City of)-KS-19344</t>
  </si>
  <si>
    <t>United Electric Coop Inc (ID)</t>
  </si>
  <si>
    <t>United Electric Coop Inc (ID)-ID-19502</t>
  </si>
  <si>
    <t>Valentine NE (City of)</t>
  </si>
  <si>
    <t>Valentine NE (City of)-NE-19677</t>
  </si>
  <si>
    <t>Valley City Public Works</t>
  </si>
  <si>
    <t>Valley City Public Works-ND-19687</t>
  </si>
  <si>
    <t>Vera Irrigation District No 15</t>
  </si>
  <si>
    <t>Vera Irrigation District No 15-WA-19784</t>
  </si>
  <si>
    <t>Wahoo NE (City of)</t>
  </si>
  <si>
    <t>Wahoo NE (City of)-NE-19968</t>
  </si>
  <si>
    <t>Weiser ID (City of)</t>
  </si>
  <si>
    <t>Weiser ID (City of)-ID-20297</t>
  </si>
  <si>
    <t>Westfield NY (Village of)</t>
  </si>
  <si>
    <t>Westfield NY (Village of)-NY-20480</t>
  </si>
  <si>
    <t>Andover NY (Village of)</t>
  </si>
  <si>
    <t>Andover NY (Village of)-NY-661</t>
  </si>
  <si>
    <t>Angelica NY (Village of)</t>
  </si>
  <si>
    <t>Angelica NY (Village of)-NY-669</t>
  </si>
  <si>
    <t>Electrical District No 5 Pinal County</t>
  </si>
  <si>
    <t>Electrical District No 5 Pinal County-AZ-15050</t>
  </si>
  <si>
    <t>Bath Electric Gas &amp; Water System</t>
  </si>
  <si>
    <t>Bath Electric Gas &amp; Water System-NY-1343</t>
  </si>
  <si>
    <t>New Ross Electric Service Dept</t>
  </si>
  <si>
    <t>New Ross Electric Service Dept-IN-13782</t>
  </si>
  <si>
    <t>Castile Municipal Electric System</t>
  </si>
  <si>
    <t>Castile Municipal Electric System-NY-3164</t>
  </si>
  <si>
    <t>Churchville NY (Village of)</t>
  </si>
  <si>
    <t>Churchville NY (Village of)-NY-3525</t>
  </si>
  <si>
    <t>Elmhurst Mutual Power &amp; Light Co</t>
  </si>
  <si>
    <t>Elmhurst Mutual Power &amp; Light Co-WA-5832</t>
  </si>
  <si>
    <t>Endicott NY (Village of)</t>
  </si>
  <si>
    <t>Endicott NY (Village of)-NY-5875</t>
  </si>
  <si>
    <t>Jonesboro Water &amp; Light</t>
  </si>
  <si>
    <t>Jonesboro Water &amp; Light-AR-9879</t>
  </si>
  <si>
    <t>Paragould Light &amp; Water Commission</t>
  </si>
  <si>
    <t>Paragould Light &amp; Water Commission-AR-14446</t>
  </si>
  <si>
    <t>Frankfort Power &amp; Light</t>
  </si>
  <si>
    <t>Frankfort Power &amp; Light-NY-6711</t>
  </si>
  <si>
    <t>Greene NY (Village of)</t>
  </si>
  <si>
    <t>Greene NY (Village of)-NY-7624</t>
  </si>
  <si>
    <t>Groton NY (Village of)</t>
  </si>
  <si>
    <t>Groton NY (Village of)-NY-7713</t>
  </si>
  <si>
    <t>Ilion Board of Light Commission</t>
  </si>
  <si>
    <t>Ilion Board of Light Commission-NY-9200</t>
  </si>
  <si>
    <t>Nashwauk Public Utilities Dept</t>
  </si>
  <si>
    <t>Nashwauk Public Utilities Dept-MN-13219</t>
  </si>
  <si>
    <t>Little Valley NY (Village of)</t>
  </si>
  <si>
    <t>Little Valley NY (Village of)-NY-11083</t>
  </si>
  <si>
    <t>Marathon NY (Village of)</t>
  </si>
  <si>
    <t>Marathon NY (Village of)-NY-11618</t>
  </si>
  <si>
    <t>Penn Yan Municipal Board NY (Village of)</t>
  </si>
  <si>
    <t>Penn Yan Municipal Board NY (Village of)-NY-14700</t>
  </si>
  <si>
    <t>Sherburne NY (Village of)</t>
  </si>
  <si>
    <t>Sherburne NY (Village of)-NY-17079</t>
  </si>
  <si>
    <t>Silver Springs Municipal Electric</t>
  </si>
  <si>
    <t>Silver Springs Municipal Electric-NY-17186</t>
  </si>
  <si>
    <t>Philadelphia NY (Village of)</t>
  </si>
  <si>
    <t>Philadelphia NY (Village of)-NY-14945</t>
  </si>
  <si>
    <t>Richmondville NY (Village of)</t>
  </si>
  <si>
    <t>Richmondville NY (Village of)-NY-15991</t>
  </si>
  <si>
    <t>Skaneateles NY (Village of)</t>
  </si>
  <si>
    <t>Skaneateles NY (Village of)-NY-17280</t>
  </si>
  <si>
    <t>Ocotillo Water Conserv District</t>
  </si>
  <si>
    <t>Ocotillo Water Conserv District-AZ-13961</t>
  </si>
  <si>
    <t>Spiro OK (Town of)</t>
  </si>
  <si>
    <t>Spiro OK (Town of)-OK-17802</t>
  </si>
  <si>
    <t>Whalan MN (City of)</t>
  </si>
  <si>
    <t>Whalan MN (City of)-MN-20466</t>
  </si>
  <si>
    <t>Welsh LA (Town of)</t>
  </si>
  <si>
    <t>Welsh LA (Town of)-LA-20343</t>
  </si>
  <si>
    <t>Arcade NY (Village of)</t>
  </si>
  <si>
    <t>Arcade NY (Village of)-NY-122</t>
  </si>
  <si>
    <t>Clatskanie Peoples Utility District</t>
  </si>
  <si>
    <t>Clatskanie Peoples Utility District-OR-28541</t>
  </si>
  <si>
    <t>Clatskanie Peoples Utility District-WA-28541</t>
  </si>
  <si>
    <t>Helper UT (City of)</t>
  </si>
  <si>
    <t>Helper UT (City of)-UT-8428</t>
  </si>
  <si>
    <t>Heyburn ID (City of)</t>
  </si>
  <si>
    <t>Heyburn ID (City of)-ID-8532</t>
  </si>
  <si>
    <t>Hildreth NE (Village of)</t>
  </si>
  <si>
    <t>Hildreth NE (Village of)-NE-10573</t>
  </si>
  <si>
    <t>Houlton Water Co</t>
  </si>
  <si>
    <t>Houlton Water Co-ME-8883</t>
  </si>
  <si>
    <t>McMinnville OR (City of)</t>
  </si>
  <si>
    <t>McMinnville OR (City of)-OR-12187</t>
  </si>
  <si>
    <t>Municipal Commission of Boonville</t>
  </si>
  <si>
    <t>Municipal Commission of Boonville-NY-1970</t>
  </si>
  <si>
    <t>Plattsburgh NY (City of)</t>
  </si>
  <si>
    <t>Plattsburgh NY (City of)-NY-15145</t>
  </si>
  <si>
    <t>PUD No 1 of Chelan County</t>
  </si>
  <si>
    <t>PUD No 1 of Chelan County-WA-3413</t>
  </si>
  <si>
    <t>PUD No 1 of Douglas County-WA-5326</t>
  </si>
  <si>
    <t>PUD No 2 of Grant County-WA-14624</t>
  </si>
  <si>
    <t>San Saba TX (City of)</t>
  </si>
  <si>
    <t>San Saba TX (City of)-TX-28981</t>
  </si>
  <si>
    <t>Sikeston Utilities</t>
  </si>
  <si>
    <t>Sikeston Utilities-MO-17177</t>
  </si>
  <si>
    <t>Akron NY (Village of)</t>
  </si>
  <si>
    <t>Akron NY (Village of)-NY-183</t>
  </si>
  <si>
    <t>Alexandria LA (City of)</t>
  </si>
  <si>
    <t>Alexandria LA (City of)-LA-298</t>
  </si>
  <si>
    <t>Brocton NY (City of)</t>
  </si>
  <si>
    <t>Brocton NY (City of)-NY-2272</t>
  </si>
  <si>
    <t>Ruston Utility System</t>
  </si>
  <si>
    <t>Ruston Utility System-LA-16463</t>
  </si>
  <si>
    <t>Fairport NY (Village of)</t>
  </si>
  <si>
    <t>Fairport NY (Village of)-NY-5930</t>
  </si>
  <si>
    <t>Midvale Irrigation District</t>
  </si>
  <si>
    <t>Midvale Irrigation District-WY-31516</t>
  </si>
  <si>
    <t>Lake Placid Village Inc</t>
  </si>
  <si>
    <t>Lake Placid Village Inc-NY-10610</t>
  </si>
  <si>
    <t>Mayville NY (Village of)</t>
  </si>
  <si>
    <t>Mayville NY (Village of)-NY-11892</t>
  </si>
  <si>
    <t>Mohawk Municipal Commission</t>
  </si>
  <si>
    <t>Mohawk Municipal Commission-NY-12759</t>
  </si>
  <si>
    <t>Rouses Point NY (Village of)</t>
  </si>
  <si>
    <t>Rouses Point NY (Village of)-NY-16325</t>
  </si>
  <si>
    <t>Springville NY (Village of)</t>
  </si>
  <si>
    <t>Springville NY (Village of)-NY-17846</t>
  </si>
  <si>
    <t>Watkins Glen NY (Village of)</t>
  </si>
  <si>
    <t>Watkins Glen NY (Village of)-NY-20193</t>
  </si>
  <si>
    <t>Salamanca NY (City of)</t>
  </si>
  <si>
    <t>Salamanca NY (City of)-NY-16549</t>
  </si>
  <si>
    <t>Sherrill Dept of Power &amp; Light</t>
  </si>
  <si>
    <t>Sherrill Dept of Power &amp; Light-NY-17085</t>
  </si>
  <si>
    <t>Solvay Electric Dept</t>
  </si>
  <si>
    <t>Solvay Electric Dept-NY-17512</t>
  </si>
  <si>
    <t>Tupper Lake NY (Village of)</t>
  </si>
  <si>
    <t>Tupper Lake NY (Village of)-NY-19274</t>
  </si>
  <si>
    <t>Wellsville Water &amp; Light Dept</t>
  </si>
  <si>
    <t>Wellsville Water &amp; Light Dept-NY-20337</t>
  </si>
  <si>
    <t>Hamilton NY (Village of)</t>
  </si>
  <si>
    <t>Hamilton NY (Village of)-NY-7995</t>
  </si>
  <si>
    <t>Albany IL (City of)-IA-229</t>
  </si>
  <si>
    <t>ALLETE Inc</t>
  </si>
  <si>
    <t>ALLETE Inc-MN-55155</t>
  </si>
  <si>
    <t>ALLETE Inc-WI-55155</t>
  </si>
  <si>
    <t>Buckeye Rural Electric Coop Inc-WV-2502</t>
  </si>
  <si>
    <t>Buffalo IA (City of)-IL-40390</t>
  </si>
  <si>
    <t>Cap Rock Energy Corp</t>
  </si>
  <si>
    <t>Cap Rock Energy Corp-TX-3109</t>
  </si>
  <si>
    <t>Carroll Electric Coop Inc-WV-3076</t>
  </si>
  <si>
    <t>CLECO Power LLC</t>
  </si>
  <si>
    <t>CLECO Power LLC-LA-34474</t>
  </si>
  <si>
    <t>CLECO Power LLC-MS-34474</t>
  </si>
  <si>
    <t>CLECO Power LLC-TX-34474</t>
  </si>
  <si>
    <t>Dakota Electric Association-WI-25177</t>
  </si>
  <si>
    <t>Dakota Valley Electric Coop Inc</t>
  </si>
  <si>
    <t>Dakota Valley Electric Coop Inc-MN-9619</t>
  </si>
  <si>
    <t>Dakota Valley Electric Coop Inc-ND-9619</t>
  </si>
  <si>
    <t>Dakota Valley Electric Coop Inc-SD-9619</t>
  </si>
  <si>
    <t>Delaware County Electric Coop Inc</t>
  </si>
  <si>
    <t>Delaware County Electric Coop Inc-NY-56438</t>
  </si>
  <si>
    <t>Duke Energy Carolinas</t>
  </si>
  <si>
    <t>Duke Energy Carolinas-GA-54905</t>
  </si>
  <si>
    <t>Duke Energy Carolinas-NC-54905</t>
  </si>
  <si>
    <t>Duke Energy Carolinas-SC-54905</t>
  </si>
  <si>
    <t>Duke Energy Carolinas-VA-54905</t>
  </si>
  <si>
    <t>Duke Energy Kentucky</t>
  </si>
  <si>
    <t>Duke Energy Kentucky-IN-55729</t>
  </si>
  <si>
    <t>Duke Energy Kentucky-KY-55729</t>
  </si>
  <si>
    <t>Duke Energy Kentucky-OH-55729</t>
  </si>
  <si>
    <t>Elwood KS (City of)</t>
  </si>
  <si>
    <t>Elwood KS (City of)-MO-5839</t>
  </si>
  <si>
    <t>Golden State Water Co</t>
  </si>
  <si>
    <t>Golden State Water Co-CA-54710</t>
  </si>
  <si>
    <t>Holyoke Gas &amp; Electric Dept</t>
  </si>
  <si>
    <t>Holyoke Gas &amp; Electric Dept-MA-8776</t>
  </si>
  <si>
    <t>KCP&amp;L Greater Missouri Operations Co</t>
  </si>
  <si>
    <t>KCP&amp;L Greater Missouri Operations Co-KS-770</t>
  </si>
  <si>
    <t>KCP&amp;L Greater Missouri Operations Co-MO-770</t>
  </si>
  <si>
    <t>Lansing Board of Water &amp; Light</t>
  </si>
  <si>
    <t>Lansing Board of Water &amp; Light-MI-56155</t>
  </si>
  <si>
    <t>Lyon Coffey Electric Coop Inc</t>
  </si>
  <si>
    <t>Lyon Coffey Electric Coop Inc-KS-3891</t>
  </si>
  <si>
    <t>Massachusetts Electric Co</t>
  </si>
  <si>
    <t>Massachusetts Electric Co-CT-56634</t>
  </si>
  <si>
    <t>Massachusetts Electric Co-MA-56634</t>
  </si>
  <si>
    <t>Massachusetts Electric Co-NH-56634</t>
  </si>
  <si>
    <t>Massachusetts Electric Co-NY-56634</t>
  </si>
  <si>
    <t>Massachusetts Electric Co-RI-56634</t>
  </si>
  <si>
    <t>Massachusetts Electric Co-VT-56634</t>
  </si>
  <si>
    <t>MDU Resources Group Inc</t>
  </si>
  <si>
    <t>MDU Resources Group Inc-MT-12819</t>
  </si>
  <si>
    <t>MDU Resources Group Inc-ND-12819</t>
  </si>
  <si>
    <t>MDU Resources Group Inc-SD-12819</t>
  </si>
  <si>
    <t>MDU Resources Group Inc-WY-12819</t>
  </si>
  <si>
    <t>Metropolis IL (City of)-KY-12388</t>
  </si>
  <si>
    <t>NorthWestern Corp</t>
  </si>
  <si>
    <t>NorthWestern Corp-ID-13902</t>
  </si>
  <si>
    <t>NorthWestern Corp-MT-13902</t>
  </si>
  <si>
    <t>NorthWestern Corp-NE-13902</t>
  </si>
  <si>
    <t>NorthWestern Corp-SD-13902</t>
  </si>
  <si>
    <t>NorthWestern Corp-WY-13902</t>
  </si>
  <si>
    <t>Paducah Power System</t>
  </si>
  <si>
    <t>Paducah Power System-IL-55772</t>
  </si>
  <si>
    <t>Paducah Power System-KY-55772</t>
  </si>
  <si>
    <t>Rising Sun Municipal Utilities-KY-16068</t>
  </si>
  <si>
    <t>Sac County Rural Electric Coop</t>
  </si>
  <si>
    <t>Sac County Rural Electric Coop-IA-16529</t>
  </si>
  <si>
    <t>St George Dept Water &amp; Power-AZ-17874</t>
  </si>
  <si>
    <t>Tampa Electric Co-FL-34621</t>
  </si>
  <si>
    <t>Utilities Commission New Smyrna Beach</t>
  </si>
  <si>
    <t>Utilities Commission New Smyrna Beach-FL-56152</t>
  </si>
  <si>
    <t>Wathena KS (City of)-MO-20192</t>
  </si>
  <si>
    <t>Bryan Texas Utilities</t>
  </si>
  <si>
    <t>Bryan Texas Utilities-TX-49802</t>
  </si>
  <si>
    <t>Doniphan Electric Coop Association Inc-NE-5334</t>
  </si>
  <si>
    <t>Duke Energy Carolinas-TN-54905</t>
  </si>
  <si>
    <t>Jefferson Davis Electric Coop Inc-TX-9682</t>
  </si>
  <si>
    <t>Vidalia LA (Town of)-MS-19828</t>
  </si>
  <si>
    <t>Panola Harrison Electric Coop Inc-AR-14424</t>
  </si>
  <si>
    <t>Somerville TN (City of)</t>
  </si>
  <si>
    <t>Somerville TN (City of)-TN-17520</t>
  </si>
  <si>
    <t>Southwestern Public Service Co-CO-17718</t>
  </si>
  <si>
    <t>Union Power Co</t>
  </si>
  <si>
    <t>Union Power Co-WV-19461</t>
  </si>
  <si>
    <t>Bigelow MN (City of)</t>
  </si>
  <si>
    <t>Bigelow MN (City of)-IA-1824</t>
  </si>
  <si>
    <t>Bigelow MN (City of)-MN-1824</t>
  </si>
  <si>
    <t>Tennessee Valley Authority</t>
  </si>
  <si>
    <t>Tennessee Valley Authority-AL-18642</t>
  </si>
  <si>
    <t>Tennessee Valley Authority-GA-18642</t>
  </si>
  <si>
    <t>Tennessee Valley Authority-IL-18642</t>
  </si>
  <si>
    <t>Tennessee Valley Authority-KY-18642</t>
  </si>
  <si>
    <t>Tennessee Valley Authority-MS-18642</t>
  </si>
  <si>
    <t>Tennessee Valley Authority-MO-18642</t>
  </si>
  <si>
    <t>Tennessee Valley Authority-NC-18642</t>
  </si>
  <si>
    <t>Tennessee Valley Authority-TN-18642</t>
  </si>
  <si>
    <t>Tennessee Valley Authority-VA-18642</t>
  </si>
  <si>
    <t>Tennessee Valley Authority-WV-18642</t>
  </si>
  <si>
    <t>Tennessee Valley Authority-AR-18642</t>
  </si>
  <si>
    <t>Match</t>
  </si>
  <si>
    <t>Count</t>
  </si>
  <si>
    <t>URDB analysis subset of utility names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</si>
</sst>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xf numFmtId="11" fontId="0" fillId="0" borderId="0" xfId="0" applyNumberFormat="1" applyAlignment="1"/>
    <xf numFmtId="14" fontId="0" fillId="0" borderId="0" xfId="0" applyNumberFormat="1" applyAlignment="1"/>
    <xf numFmtId="10" fontId="0" fillId="0" borderId="0" xfId="1" applyNumberFormat="1" applyFont="1" applyAlignment="1"/>
    <xf numFmtId="0" fontId="16"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807"/>
  <sheetViews>
    <sheetView tabSelected="1" workbookViewId="0"/>
  </sheetViews>
  <sheetFormatPr defaultRowHeight="14.4" x14ac:dyDescent="0.3"/>
  <cols>
    <col min="1" max="16384" width="8.88671875" style="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25110</v>
      </c>
      <c r="AM1" s="1" t="s">
        <v>25111</v>
      </c>
    </row>
    <row r="2" spans="1:44" x14ac:dyDescent="0.3">
      <c r="A2" s="1">
        <v>11</v>
      </c>
      <c r="B2" s="1" t="s">
        <v>121</v>
      </c>
      <c r="C2" s="1" t="s">
        <v>122</v>
      </c>
      <c r="D2" s="1">
        <v>11843</v>
      </c>
      <c r="E2" s="1" t="s">
        <v>123</v>
      </c>
      <c r="F2" s="1" t="s">
        <v>124</v>
      </c>
      <c r="G2" s="1" t="s">
        <v>41</v>
      </c>
      <c r="H2" s="1" t="s">
        <v>125</v>
      </c>
      <c r="I2" s="1" t="s">
        <v>43</v>
      </c>
      <c r="J2" s="1" t="s">
        <v>44</v>
      </c>
      <c r="K2" s="1">
        <v>12</v>
      </c>
      <c r="L2" s="1">
        <v>1000000000</v>
      </c>
      <c r="M2" s="1">
        <v>1000000000</v>
      </c>
      <c r="N2" s="1">
        <v>1</v>
      </c>
      <c r="O2" s="1">
        <v>0</v>
      </c>
      <c r="P2" s="1">
        <v>0</v>
      </c>
      <c r="Q2" s="1">
        <v>2</v>
      </c>
      <c r="R2" s="1">
        <v>1000000000</v>
      </c>
      <c r="S2" s="1">
        <v>1000000000</v>
      </c>
      <c r="T2" s="2">
        <v>9.9999999999999997E+98</v>
      </c>
      <c r="U2" s="1">
        <v>0</v>
      </c>
      <c r="V2" s="2">
        <v>9.9999999999999997E+98</v>
      </c>
      <c r="W2" s="1">
        <v>0</v>
      </c>
      <c r="X2" s="1" t="b">
        <v>1</v>
      </c>
      <c r="Y2" s="3">
        <v>40452</v>
      </c>
      <c r="Z2" s="3">
        <v>41759</v>
      </c>
      <c r="AA2" s="1" t="s">
        <v>46</v>
      </c>
      <c r="AB2" s="1" t="s">
        <v>47</v>
      </c>
      <c r="AC2" s="1" t="s">
        <v>48</v>
      </c>
      <c r="AD2" s="1" t="s">
        <v>49</v>
      </c>
      <c r="AE2" s="1" t="s">
        <v>50</v>
      </c>
      <c r="AF2" s="1" t="s">
        <v>51</v>
      </c>
      <c r="AG2" s="1" t="s">
        <v>70</v>
      </c>
      <c r="AH2" s="1" t="s">
        <v>53</v>
      </c>
      <c r="AI2" s="1" t="s">
        <v>54</v>
      </c>
      <c r="AJ2" s="1" t="s">
        <v>71</v>
      </c>
      <c r="AK2" s="1" t="s">
        <v>126</v>
      </c>
      <c r="AL2" s="1">
        <f>IFERROR(INDEX(Sheet1!$F$2:$G$11139,MATCH('tariff_property_list-Default'!D2,Sheet1!$C$2:$C$11139,0),1),0)</f>
        <v>0</v>
      </c>
      <c r="AM2" s="1">
        <f>IF(AL2=0,1,0)</f>
        <v>1</v>
      </c>
      <c r="AR2" s="4">
        <f>SUM($AM$2:$AM$3805)/COUNT($AM$2:$AM$3805)</f>
        <v>5.3364879074658256E-2</v>
      </c>
    </row>
    <row r="3" spans="1:44" x14ac:dyDescent="0.3">
      <c r="A3" s="1">
        <v>1</v>
      </c>
      <c r="B3" s="1" t="s">
        <v>37</v>
      </c>
      <c r="C3" s="1" t="s">
        <v>38</v>
      </c>
      <c r="D3" s="1">
        <v>16610</v>
      </c>
      <c r="E3" s="1" t="s">
        <v>39</v>
      </c>
      <c r="F3" s="1" t="s">
        <v>40</v>
      </c>
      <c r="G3" s="1" t="s">
        <v>41</v>
      </c>
      <c r="H3" s="1" t="s">
        <v>42</v>
      </c>
      <c r="I3" s="1" t="s">
        <v>43</v>
      </c>
      <c r="J3" s="1" t="s">
        <v>44</v>
      </c>
      <c r="K3" s="1">
        <v>12</v>
      </c>
      <c r="L3" s="1">
        <v>1000000000</v>
      </c>
      <c r="M3" s="1">
        <v>1000000000</v>
      </c>
      <c r="N3" s="1">
        <v>1</v>
      </c>
      <c r="O3" s="1">
        <v>0</v>
      </c>
      <c r="P3" s="1">
        <v>0</v>
      </c>
      <c r="Q3" s="1">
        <v>2</v>
      </c>
      <c r="R3" s="1">
        <v>1000000000</v>
      </c>
      <c r="S3" s="1">
        <v>200</v>
      </c>
      <c r="T3" s="2">
        <v>9.9999999999999997E+98</v>
      </c>
      <c r="U3" s="1">
        <v>0</v>
      </c>
      <c r="V3" s="2">
        <v>9.9999999999999997E+98</v>
      </c>
      <c r="W3" s="1">
        <v>0</v>
      </c>
      <c r="X3" s="1" t="b">
        <v>1</v>
      </c>
      <c r="Y3" s="3">
        <v>41275</v>
      </c>
      <c r="Z3" s="1" t="s">
        <v>45</v>
      </c>
      <c r="AA3" s="1" t="s">
        <v>46</v>
      </c>
      <c r="AB3" s="1" t="s">
        <v>47</v>
      </c>
      <c r="AC3" s="1" t="s">
        <v>48</v>
      </c>
      <c r="AD3" s="1" t="s">
        <v>49</v>
      </c>
      <c r="AE3" s="1" t="s">
        <v>50</v>
      </c>
      <c r="AF3" s="1" t="s">
        <v>51</v>
      </c>
      <c r="AG3" s="1" t="s">
        <v>52</v>
      </c>
      <c r="AH3" s="1" t="s">
        <v>53</v>
      </c>
      <c r="AI3" s="1" t="s">
        <v>54</v>
      </c>
      <c r="AJ3" s="1" t="s">
        <v>55</v>
      </c>
      <c r="AK3" s="1" t="s">
        <v>56</v>
      </c>
      <c r="AL3" s="1" t="str">
        <f>IFERROR(INDEX(Sheet1!$F$2:$G$11139,MATCH('tariff_property_list-Default'!D3,Sheet1!$C$2:$C$11139,0),1),0)</f>
        <v>Scribner NE (City of)-NE-16610</v>
      </c>
      <c r="AM3" s="1">
        <f t="shared" ref="AM3:AM66" si="0">IF(AL3=0,1,0)</f>
        <v>0</v>
      </c>
    </row>
    <row r="4" spans="1:44" x14ac:dyDescent="0.3">
      <c r="A4" s="1">
        <v>2</v>
      </c>
      <c r="B4" s="1" t="s">
        <v>57</v>
      </c>
      <c r="C4" s="1" t="s">
        <v>58</v>
      </c>
      <c r="D4" s="1">
        <v>2911</v>
      </c>
      <c r="E4" s="1" t="s">
        <v>59</v>
      </c>
      <c r="F4" s="1" t="s">
        <v>60</v>
      </c>
      <c r="G4" s="1" t="s">
        <v>41</v>
      </c>
      <c r="H4" s="1" t="s">
        <v>61</v>
      </c>
      <c r="I4" s="1" t="s">
        <v>43</v>
      </c>
      <c r="J4" s="1" t="s">
        <v>44</v>
      </c>
      <c r="K4" s="1">
        <v>12</v>
      </c>
      <c r="L4" s="1">
        <v>1000000000</v>
      </c>
      <c r="M4" s="1">
        <v>1000000000</v>
      </c>
      <c r="N4" s="1">
        <v>1</v>
      </c>
      <c r="O4" s="1">
        <v>0</v>
      </c>
      <c r="P4" s="1">
        <v>0</v>
      </c>
      <c r="Q4" s="1">
        <v>2</v>
      </c>
      <c r="R4" s="1">
        <v>1000000000</v>
      </c>
      <c r="S4" s="1">
        <v>1000</v>
      </c>
      <c r="T4" s="2">
        <v>9.9999999999999997E+98</v>
      </c>
      <c r="U4" s="1">
        <v>0</v>
      </c>
      <c r="V4" s="2">
        <v>9.9999999999999997E+98</v>
      </c>
      <c r="W4" s="1">
        <v>0</v>
      </c>
      <c r="X4" s="1" t="b">
        <v>1</v>
      </c>
      <c r="Y4" s="3">
        <v>39855</v>
      </c>
      <c r="Z4" s="1" t="s">
        <v>45</v>
      </c>
      <c r="AA4" s="1" t="s">
        <v>46</v>
      </c>
      <c r="AB4" s="1" t="s">
        <v>47</v>
      </c>
      <c r="AC4" s="1" t="s">
        <v>48</v>
      </c>
      <c r="AD4" s="1" t="s">
        <v>49</v>
      </c>
      <c r="AE4" s="1" t="s">
        <v>50</v>
      </c>
      <c r="AF4" s="1">
        <v>2000</v>
      </c>
      <c r="AG4" s="1" t="s">
        <v>52</v>
      </c>
      <c r="AH4" s="1" t="s">
        <v>53</v>
      </c>
      <c r="AI4" s="1" t="s">
        <v>54</v>
      </c>
      <c r="AJ4" s="1" t="s">
        <v>62</v>
      </c>
      <c r="AK4" s="1" t="s">
        <v>63</v>
      </c>
      <c r="AL4" s="1" t="str">
        <f>IFERROR(INDEX(Sheet1!$F$2:$G$11139,MATCH('tariff_property_list-Default'!D4,Sheet1!$C$2:$C$11139,0),1),0)</f>
        <v>Canadian Valley Electric Coop Inc-OK-2911</v>
      </c>
      <c r="AM4" s="1">
        <f t="shared" si="0"/>
        <v>0</v>
      </c>
    </row>
    <row r="5" spans="1:44" x14ac:dyDescent="0.3">
      <c r="A5" s="1">
        <v>3</v>
      </c>
      <c r="B5" s="1" t="s">
        <v>64</v>
      </c>
      <c r="C5" s="1" t="s">
        <v>65</v>
      </c>
      <c r="D5" s="1">
        <v>1015</v>
      </c>
      <c r="E5" s="1" t="s">
        <v>66</v>
      </c>
      <c r="F5" s="1" t="s">
        <v>67</v>
      </c>
      <c r="G5" s="1" t="s">
        <v>41</v>
      </c>
      <c r="H5" s="1" t="s">
        <v>68</v>
      </c>
      <c r="I5" s="1" t="s">
        <v>43</v>
      </c>
      <c r="J5" s="1" t="s">
        <v>44</v>
      </c>
      <c r="K5" s="1">
        <v>12</v>
      </c>
      <c r="L5" s="1">
        <v>1000000000</v>
      </c>
      <c r="M5" s="1">
        <v>1000000000</v>
      </c>
      <c r="N5" s="1">
        <v>1</v>
      </c>
      <c r="O5" s="1">
        <v>0</v>
      </c>
      <c r="P5" s="1">
        <v>0</v>
      </c>
      <c r="Q5" s="1">
        <v>2</v>
      </c>
      <c r="R5" s="1">
        <v>1000000000</v>
      </c>
      <c r="S5" s="1">
        <v>1000000000</v>
      </c>
      <c r="T5" s="2">
        <v>9.9999999999999997E+98</v>
      </c>
      <c r="U5" s="1">
        <v>0</v>
      </c>
      <c r="V5" s="2">
        <v>9.9999999999999997E+98</v>
      </c>
      <c r="W5" s="1">
        <v>0</v>
      </c>
      <c r="X5" s="1" t="b">
        <v>0</v>
      </c>
      <c r="Y5" s="1" t="s">
        <v>69</v>
      </c>
      <c r="Z5" s="1" t="s">
        <v>45</v>
      </c>
      <c r="AA5" s="1" t="s">
        <v>46</v>
      </c>
      <c r="AB5" s="1" t="s">
        <v>47</v>
      </c>
      <c r="AC5" s="1" t="s">
        <v>48</v>
      </c>
      <c r="AD5" s="1" t="s">
        <v>49</v>
      </c>
      <c r="AE5" s="1" t="s">
        <v>50</v>
      </c>
      <c r="AF5" s="1" t="s">
        <v>51</v>
      </c>
      <c r="AG5" s="1" t="s">
        <v>70</v>
      </c>
      <c r="AH5" s="1" t="s">
        <v>53</v>
      </c>
      <c r="AI5" s="1" t="s">
        <v>54</v>
      </c>
      <c r="AJ5" s="1" t="s">
        <v>71</v>
      </c>
      <c r="AK5" s="1" t="s">
        <v>72</v>
      </c>
      <c r="AL5" s="1" t="str">
        <f>IFERROR(INDEX(Sheet1!$F$2:$G$11139,MATCH('tariff_property_list-Default'!D5,Sheet1!$C$2:$C$11139,0),1),0)</f>
        <v>Austin Energy-TX-1015</v>
      </c>
      <c r="AM5" s="1">
        <f t="shared" si="0"/>
        <v>0</v>
      </c>
    </row>
    <row r="6" spans="1:44" x14ac:dyDescent="0.3">
      <c r="A6" s="1">
        <v>4</v>
      </c>
      <c r="B6" s="1" t="s">
        <v>73</v>
      </c>
      <c r="C6" s="1" t="s">
        <v>74</v>
      </c>
      <c r="D6" s="1">
        <v>13758</v>
      </c>
      <c r="E6" s="1" t="s">
        <v>75</v>
      </c>
      <c r="F6" s="1" t="s">
        <v>76</v>
      </c>
      <c r="G6" s="1" t="s">
        <v>41</v>
      </c>
      <c r="H6" s="1" t="s">
        <v>77</v>
      </c>
      <c r="I6" s="1" t="s">
        <v>43</v>
      </c>
      <c r="J6" s="1" t="s">
        <v>44</v>
      </c>
      <c r="K6" s="1">
        <v>12</v>
      </c>
      <c r="L6" s="1">
        <v>1000000000</v>
      </c>
      <c r="M6" s="1">
        <v>1000000000</v>
      </c>
      <c r="N6" s="1">
        <v>1</v>
      </c>
      <c r="O6" s="1">
        <v>0</v>
      </c>
      <c r="P6" s="1">
        <v>0</v>
      </c>
      <c r="Q6" s="1">
        <v>2</v>
      </c>
      <c r="R6" s="1">
        <v>1000000000</v>
      </c>
      <c r="S6" s="1">
        <v>1250</v>
      </c>
      <c r="T6" s="2">
        <v>9.9999999999999997E+98</v>
      </c>
      <c r="U6" s="1">
        <v>0</v>
      </c>
      <c r="V6" s="2">
        <v>9.9999999999999997E+98</v>
      </c>
      <c r="W6" s="1">
        <v>0</v>
      </c>
      <c r="X6" s="1" t="b">
        <v>1</v>
      </c>
      <c r="Y6" s="3">
        <v>41602</v>
      </c>
      <c r="Z6" s="1" t="s">
        <v>45</v>
      </c>
      <c r="AA6" s="1" t="s">
        <v>46</v>
      </c>
      <c r="AB6" s="1" t="s">
        <v>78</v>
      </c>
      <c r="AC6" s="1" t="s">
        <v>48</v>
      </c>
      <c r="AD6" s="1" t="s">
        <v>49</v>
      </c>
      <c r="AE6" s="1" t="s">
        <v>50</v>
      </c>
      <c r="AF6" s="1" t="s">
        <v>51</v>
      </c>
      <c r="AG6" s="1" t="s">
        <v>52</v>
      </c>
      <c r="AH6" s="1" t="s">
        <v>53</v>
      </c>
      <c r="AI6" s="1" t="s">
        <v>54</v>
      </c>
      <c r="AJ6" s="1" t="s">
        <v>71</v>
      </c>
      <c r="AK6" s="1" t="s">
        <v>79</v>
      </c>
      <c r="AL6" s="1" t="str">
        <f>IFERROR(INDEX(Sheet1!$F$2:$G$11139,MATCH('tariff_property_list-Default'!D6,Sheet1!$C$2:$C$11139,0),1),0)</f>
        <v>Northern Lights Inc-ID-13758</v>
      </c>
      <c r="AM6" s="1">
        <f t="shared" si="0"/>
        <v>0</v>
      </c>
    </row>
    <row r="7" spans="1:44" x14ac:dyDescent="0.3">
      <c r="A7" s="1">
        <v>5</v>
      </c>
      <c r="B7" s="1" t="s">
        <v>80</v>
      </c>
      <c r="C7" s="1" t="s">
        <v>81</v>
      </c>
      <c r="D7" s="1">
        <v>4914</v>
      </c>
      <c r="E7" s="1" t="s">
        <v>82</v>
      </c>
      <c r="F7" s="1" t="s">
        <v>83</v>
      </c>
      <c r="G7" s="1" t="s">
        <v>84</v>
      </c>
      <c r="H7" s="1" t="s">
        <v>42</v>
      </c>
      <c r="I7" s="1" t="s">
        <v>43</v>
      </c>
      <c r="J7" s="1" t="s">
        <v>44</v>
      </c>
      <c r="K7" s="1">
        <v>12</v>
      </c>
      <c r="L7" s="1">
        <v>1000000000</v>
      </c>
      <c r="M7" s="1">
        <v>1000000000</v>
      </c>
      <c r="N7" s="1">
        <v>1</v>
      </c>
      <c r="O7" s="1">
        <v>0</v>
      </c>
      <c r="P7" s="1">
        <v>0</v>
      </c>
      <c r="Q7" s="1">
        <v>1</v>
      </c>
      <c r="R7" s="1">
        <v>1000000000</v>
      </c>
      <c r="S7" s="1">
        <v>1000000000</v>
      </c>
      <c r="T7" s="2">
        <v>9.9999999999999997E+98</v>
      </c>
      <c r="U7" s="1">
        <v>0</v>
      </c>
      <c r="V7" s="2">
        <v>9.9999999999999997E+98</v>
      </c>
      <c r="W7" s="1">
        <v>0</v>
      </c>
      <c r="X7" s="1" t="b">
        <v>1</v>
      </c>
      <c r="Y7" s="3">
        <v>41274</v>
      </c>
      <c r="Z7" s="1" t="s">
        <v>45</v>
      </c>
      <c r="AA7" s="1" t="s">
        <v>46</v>
      </c>
      <c r="AB7" s="1" t="s">
        <v>85</v>
      </c>
      <c r="AC7" s="1" t="s">
        <v>48</v>
      </c>
      <c r="AD7" s="1" t="s">
        <v>49</v>
      </c>
      <c r="AE7" s="1" t="s">
        <v>50</v>
      </c>
      <c r="AF7" s="1" t="s">
        <v>51</v>
      </c>
      <c r="AG7" s="1" t="s">
        <v>70</v>
      </c>
      <c r="AH7" s="1" t="s">
        <v>53</v>
      </c>
      <c r="AI7" s="1" t="s">
        <v>54</v>
      </c>
      <c r="AJ7" s="1" t="s">
        <v>71</v>
      </c>
      <c r="AK7" s="1" t="s">
        <v>86</v>
      </c>
      <c r="AL7" s="1" t="str">
        <f>IFERROR(INDEX(Sheet1!$F$2:$G$11139,MATCH('tariff_property_list-Default'!D7,Sheet1!$C$2:$C$11139,0),1),0)</f>
        <v>Davenport NE (Village of)-NE-4914</v>
      </c>
      <c r="AM7" s="1">
        <f t="shared" si="0"/>
        <v>0</v>
      </c>
    </row>
    <row r="8" spans="1:44" x14ac:dyDescent="0.3">
      <c r="A8" s="1">
        <v>6</v>
      </c>
      <c r="B8" s="1" t="s">
        <v>87</v>
      </c>
      <c r="C8" s="1" t="s">
        <v>88</v>
      </c>
      <c r="D8" s="1">
        <v>13963</v>
      </c>
      <c r="E8" s="1" t="s">
        <v>89</v>
      </c>
      <c r="F8" s="1" t="s">
        <v>90</v>
      </c>
      <c r="G8" s="1" t="s">
        <v>84</v>
      </c>
      <c r="H8" s="1" t="s">
        <v>42</v>
      </c>
      <c r="I8" s="1" t="s">
        <v>43</v>
      </c>
      <c r="J8" s="1" t="s">
        <v>44</v>
      </c>
      <c r="K8" s="1">
        <v>12</v>
      </c>
      <c r="L8" s="1">
        <v>1000000000</v>
      </c>
      <c r="M8" s="1">
        <v>1000000000</v>
      </c>
      <c r="N8" s="1">
        <v>1</v>
      </c>
      <c r="O8" s="1">
        <v>1000000000</v>
      </c>
      <c r="P8" s="1">
        <v>1000000000</v>
      </c>
      <c r="Q8" s="1">
        <v>1</v>
      </c>
      <c r="R8" s="1">
        <v>1000000000</v>
      </c>
      <c r="S8" s="1">
        <v>1000000000</v>
      </c>
      <c r="T8" s="2">
        <v>9.9999999999999997E+98</v>
      </c>
      <c r="U8" s="1">
        <v>0</v>
      </c>
      <c r="V8" s="1">
        <v>200</v>
      </c>
      <c r="W8" s="1">
        <v>50</v>
      </c>
      <c r="X8" s="1" t="b">
        <v>1</v>
      </c>
      <c r="Y8" s="3">
        <v>41670</v>
      </c>
      <c r="Z8" s="1" t="s">
        <v>45</v>
      </c>
      <c r="AA8" s="1" t="s">
        <v>46</v>
      </c>
      <c r="AB8" s="1" t="s">
        <v>47</v>
      </c>
      <c r="AC8" s="1" t="s">
        <v>48</v>
      </c>
      <c r="AD8" s="1" t="s">
        <v>49</v>
      </c>
      <c r="AE8" s="1" t="s">
        <v>50</v>
      </c>
      <c r="AF8" s="1" t="s">
        <v>51</v>
      </c>
      <c r="AG8" s="1" t="s">
        <v>70</v>
      </c>
      <c r="AH8" s="1" t="s">
        <v>53</v>
      </c>
      <c r="AI8" s="1" t="s">
        <v>54</v>
      </c>
      <c r="AJ8" s="1" t="s">
        <v>91</v>
      </c>
      <c r="AK8" s="1" t="s">
        <v>92</v>
      </c>
      <c r="AL8" s="1" t="str">
        <f>IFERROR(INDEX(Sheet1!$F$2:$G$11139,MATCH('tariff_property_list-Default'!D8,Sheet1!$C$2:$C$11139,0),1),0)</f>
        <v>Oconomowoc WI (City of)-WI-13963</v>
      </c>
      <c r="AM8" s="1">
        <f t="shared" si="0"/>
        <v>0</v>
      </c>
    </row>
    <row r="9" spans="1:44" x14ac:dyDescent="0.3">
      <c r="A9" s="1">
        <v>7</v>
      </c>
      <c r="B9" s="1" t="s">
        <v>93</v>
      </c>
      <c r="C9" s="1" t="s">
        <v>94</v>
      </c>
      <c r="D9" s="1">
        <v>14401</v>
      </c>
      <c r="E9" s="1" t="s">
        <v>95</v>
      </c>
      <c r="F9" s="1" t="s">
        <v>96</v>
      </c>
      <c r="G9" s="1" t="s">
        <v>41</v>
      </c>
      <c r="H9" s="1" t="s">
        <v>42</v>
      </c>
      <c r="I9" s="1" t="s">
        <v>97</v>
      </c>
      <c r="J9" s="1" t="s">
        <v>44</v>
      </c>
      <c r="K9" s="1">
        <v>12</v>
      </c>
      <c r="L9" s="1">
        <v>1000000000</v>
      </c>
      <c r="M9" s="1">
        <v>1000000000</v>
      </c>
      <c r="N9" s="1">
        <v>1</v>
      </c>
      <c r="O9" s="1">
        <v>0</v>
      </c>
      <c r="P9" s="1">
        <v>0</v>
      </c>
      <c r="Q9" s="1">
        <v>2</v>
      </c>
      <c r="R9" s="1">
        <v>1000000000</v>
      </c>
      <c r="S9" s="1">
        <v>1000000000</v>
      </c>
      <c r="T9" s="2">
        <v>9.9999999999999997E+98</v>
      </c>
      <c r="U9" s="1">
        <v>0</v>
      </c>
      <c r="V9" s="1">
        <v>1000</v>
      </c>
      <c r="W9" s="1">
        <v>0</v>
      </c>
      <c r="X9" s="1" t="b">
        <v>1</v>
      </c>
      <c r="Y9" s="3">
        <v>41527</v>
      </c>
      <c r="Z9" s="1" t="s">
        <v>45</v>
      </c>
      <c r="AA9" s="1" t="s">
        <v>46</v>
      </c>
      <c r="AB9" s="1" t="s">
        <v>98</v>
      </c>
      <c r="AC9" s="1" t="s">
        <v>48</v>
      </c>
      <c r="AD9" s="1" t="s">
        <v>49</v>
      </c>
      <c r="AE9" s="1" t="s">
        <v>50</v>
      </c>
      <c r="AF9" s="1" t="s">
        <v>51</v>
      </c>
      <c r="AG9" s="1" t="s">
        <v>99</v>
      </c>
      <c r="AH9" s="1" t="s">
        <v>53</v>
      </c>
      <c r="AI9" s="1" t="s">
        <v>54</v>
      </c>
      <c r="AJ9" s="1" t="s">
        <v>100</v>
      </c>
      <c r="AK9" s="1" t="s">
        <v>101</v>
      </c>
      <c r="AL9" s="1" t="str">
        <f>IFERROR(INDEX(Sheet1!$F$2:$G$11139,MATCH('tariff_property_list-Default'!D9,Sheet1!$C$2:$C$11139,0),1),0)</f>
        <v>Palo Alto CA (City of)-CA-14401</v>
      </c>
      <c r="AM9" s="1">
        <f t="shared" si="0"/>
        <v>0</v>
      </c>
    </row>
    <row r="10" spans="1:44" x14ac:dyDescent="0.3">
      <c r="A10" s="1">
        <v>8</v>
      </c>
      <c r="B10" s="1" t="s">
        <v>102</v>
      </c>
      <c r="C10" s="1" t="s">
        <v>103</v>
      </c>
      <c r="D10" s="1">
        <v>7787</v>
      </c>
      <c r="E10" s="1" t="s">
        <v>104</v>
      </c>
      <c r="F10" s="1" t="s">
        <v>105</v>
      </c>
      <c r="G10" s="1" t="s">
        <v>41</v>
      </c>
      <c r="H10" s="1" t="s">
        <v>42</v>
      </c>
      <c r="I10" s="1" t="s">
        <v>43</v>
      </c>
      <c r="J10" s="1" t="s">
        <v>44</v>
      </c>
      <c r="K10" s="1">
        <v>12</v>
      </c>
      <c r="L10" s="1">
        <v>1000000000</v>
      </c>
      <c r="M10" s="1">
        <v>1000000000</v>
      </c>
      <c r="N10" s="1">
        <v>1</v>
      </c>
      <c r="O10" s="1">
        <v>0</v>
      </c>
      <c r="P10" s="1">
        <v>0</v>
      </c>
      <c r="Q10" s="1">
        <v>1</v>
      </c>
      <c r="R10" s="1">
        <v>1000000000</v>
      </c>
      <c r="S10" s="1">
        <v>1000000000</v>
      </c>
      <c r="T10" s="2">
        <v>9.9999999999999997E+98</v>
      </c>
      <c r="U10" s="1">
        <v>0</v>
      </c>
      <c r="V10" s="2">
        <v>9.9999999999999997E+98</v>
      </c>
      <c r="W10" s="1">
        <v>0</v>
      </c>
      <c r="X10" s="1" t="b">
        <v>0</v>
      </c>
      <c r="Y10" s="3">
        <v>41669</v>
      </c>
      <c r="Z10" s="1" t="s">
        <v>45</v>
      </c>
      <c r="AA10" s="1" t="s">
        <v>46</v>
      </c>
      <c r="AB10" s="1" t="s">
        <v>106</v>
      </c>
      <c r="AC10" s="1" t="s">
        <v>48</v>
      </c>
      <c r="AD10" s="1" t="s">
        <v>49</v>
      </c>
      <c r="AE10" s="1" t="s">
        <v>50</v>
      </c>
      <c r="AF10" s="1" t="s">
        <v>51</v>
      </c>
      <c r="AG10" s="1" t="s">
        <v>52</v>
      </c>
      <c r="AH10" s="1" t="s">
        <v>53</v>
      </c>
      <c r="AI10" s="1" t="s">
        <v>54</v>
      </c>
      <c r="AJ10" s="1" t="s">
        <v>71</v>
      </c>
      <c r="AK10" s="1" t="s">
        <v>107</v>
      </c>
      <c r="AL10" s="1" t="str">
        <f>IFERROR(INDEX(Sheet1!$F$2:$G$11139,MATCH('tariff_property_list-Default'!D10,Sheet1!$C$2:$C$11139,0),1),0)</f>
        <v>Gunnison County Electric Association Inc-CO-7787</v>
      </c>
      <c r="AM10" s="1">
        <f t="shared" si="0"/>
        <v>0</v>
      </c>
    </row>
    <row r="11" spans="1:44" x14ac:dyDescent="0.3">
      <c r="A11" s="1">
        <v>9</v>
      </c>
      <c r="B11" s="1" t="s">
        <v>108</v>
      </c>
      <c r="C11" s="1" t="s">
        <v>109</v>
      </c>
      <c r="D11" s="1">
        <v>3384</v>
      </c>
      <c r="E11" s="1" t="s">
        <v>110</v>
      </c>
      <c r="F11" s="1" t="s">
        <v>111</v>
      </c>
      <c r="G11" s="1" t="s">
        <v>84</v>
      </c>
      <c r="H11" s="1" t="s">
        <v>112</v>
      </c>
      <c r="I11" s="1" t="s">
        <v>43</v>
      </c>
      <c r="J11" s="1" t="s">
        <v>44</v>
      </c>
      <c r="K11" s="1">
        <v>12</v>
      </c>
      <c r="L11" s="1">
        <v>1000000000</v>
      </c>
      <c r="M11" s="1">
        <v>1000000000</v>
      </c>
      <c r="N11" s="1">
        <v>1</v>
      </c>
      <c r="O11" s="1">
        <v>0</v>
      </c>
      <c r="P11" s="1">
        <v>0</v>
      </c>
      <c r="Q11" s="1">
        <v>1</v>
      </c>
      <c r="R11" s="1">
        <v>1000000000</v>
      </c>
      <c r="S11" s="1">
        <v>1000000000</v>
      </c>
      <c r="T11" s="2">
        <v>9.9999999999999997E+98</v>
      </c>
      <c r="U11" s="1">
        <v>0</v>
      </c>
      <c r="V11" s="2">
        <v>9.9999999999999997E+98</v>
      </c>
      <c r="W11" s="1">
        <v>0</v>
      </c>
      <c r="X11" s="1" t="b">
        <v>1</v>
      </c>
      <c r="Y11" s="3">
        <v>41000</v>
      </c>
      <c r="Z11" s="1" t="s">
        <v>45</v>
      </c>
      <c r="AA11" s="1" t="s">
        <v>46</v>
      </c>
      <c r="AB11" s="1" t="s">
        <v>113</v>
      </c>
      <c r="AC11" s="1" t="s">
        <v>48</v>
      </c>
      <c r="AD11" s="1" t="s">
        <v>49</v>
      </c>
      <c r="AE11" s="1" t="s">
        <v>50</v>
      </c>
      <c r="AF11" s="1" t="s">
        <v>51</v>
      </c>
      <c r="AG11" s="1" t="s">
        <v>70</v>
      </c>
      <c r="AH11" s="1" t="s">
        <v>53</v>
      </c>
      <c r="AI11" s="1" t="s">
        <v>54</v>
      </c>
      <c r="AJ11" s="1" t="s">
        <v>71</v>
      </c>
      <c r="AK11" s="1" t="s">
        <v>114</v>
      </c>
      <c r="AL11" s="1" t="str">
        <f>IFERROR(INDEX(Sheet1!$F$2:$G$11139,MATCH('tariff_property_list-Default'!D11,Sheet1!$C$2:$C$11139,0),1),0)</f>
        <v>Charlevoix MI (City of)-MI-3384</v>
      </c>
      <c r="AM11" s="1">
        <f t="shared" si="0"/>
        <v>0</v>
      </c>
    </row>
    <row r="12" spans="1:44" x14ac:dyDescent="0.3">
      <c r="A12" s="1">
        <v>10</v>
      </c>
      <c r="B12" s="1" t="s">
        <v>115</v>
      </c>
      <c r="C12" s="1" t="s">
        <v>116</v>
      </c>
      <c r="D12" s="1">
        <v>2144</v>
      </c>
      <c r="E12" s="1" t="s">
        <v>117</v>
      </c>
      <c r="F12" s="1" t="s">
        <v>118</v>
      </c>
      <c r="G12" s="1" t="s">
        <v>41</v>
      </c>
      <c r="H12" s="1" t="s">
        <v>119</v>
      </c>
      <c r="I12" s="1" t="s">
        <v>43</v>
      </c>
      <c r="J12" s="1" t="s">
        <v>44</v>
      </c>
      <c r="K12" s="1">
        <v>12</v>
      </c>
      <c r="L12" s="1">
        <v>1000000000</v>
      </c>
      <c r="M12" s="1">
        <v>1000000000</v>
      </c>
      <c r="N12" s="1">
        <v>1</v>
      </c>
      <c r="O12" s="1">
        <v>0</v>
      </c>
      <c r="P12" s="1">
        <v>0</v>
      </c>
      <c r="Q12" s="1">
        <v>1</v>
      </c>
      <c r="R12" s="1">
        <v>1000000000</v>
      </c>
      <c r="S12" s="1">
        <v>1000000000</v>
      </c>
      <c r="T12" s="2">
        <v>9.9999999999999997E+98</v>
      </c>
      <c r="U12" s="1">
        <v>0</v>
      </c>
      <c r="V12" s="2">
        <v>9.9999999999999997E+98</v>
      </c>
      <c r="W12" s="1">
        <v>0</v>
      </c>
      <c r="X12" s="1" t="b">
        <v>1</v>
      </c>
      <c r="Y12" s="3">
        <v>41000</v>
      </c>
      <c r="Z12" s="1" t="s">
        <v>45</v>
      </c>
      <c r="AA12" s="1" t="s">
        <v>46</v>
      </c>
      <c r="AB12" s="1" t="s">
        <v>47</v>
      </c>
      <c r="AC12" s="1" t="s">
        <v>48</v>
      </c>
      <c r="AD12" s="1" t="s">
        <v>49</v>
      </c>
      <c r="AE12" s="1" t="s">
        <v>50</v>
      </c>
      <c r="AF12" s="1" t="s">
        <v>51</v>
      </c>
      <c r="AG12" s="1" t="s">
        <v>70</v>
      </c>
      <c r="AH12" s="1" t="s">
        <v>53</v>
      </c>
      <c r="AI12" s="1" t="s">
        <v>54</v>
      </c>
      <c r="AJ12" s="1" t="s">
        <v>71</v>
      </c>
      <c r="AK12" s="1" t="s">
        <v>120</v>
      </c>
      <c r="AL12" s="1" t="str">
        <f>IFERROR(INDEX(Sheet1!$F$2:$G$11139,MATCH('tariff_property_list-Default'!D12,Sheet1!$C$2:$C$11139,0),1),0)</f>
        <v>Braintree Electric Light Dept-MA-2144</v>
      </c>
      <c r="AM12" s="1">
        <f t="shared" si="0"/>
        <v>0</v>
      </c>
    </row>
    <row r="13" spans="1:44" x14ac:dyDescent="0.3">
      <c r="A13" s="1">
        <v>12</v>
      </c>
      <c r="B13" s="1" t="s">
        <v>127</v>
      </c>
      <c r="C13" s="1" t="s">
        <v>128</v>
      </c>
      <c r="D13" s="1">
        <v>13963</v>
      </c>
      <c r="E13" s="1" t="s">
        <v>129</v>
      </c>
      <c r="F13" s="1" t="s">
        <v>90</v>
      </c>
      <c r="G13" s="1" t="s">
        <v>84</v>
      </c>
      <c r="H13" s="1" t="s">
        <v>42</v>
      </c>
      <c r="I13" s="1" t="s">
        <v>43</v>
      </c>
      <c r="J13" s="1" t="s">
        <v>44</v>
      </c>
      <c r="K13" s="1">
        <v>12</v>
      </c>
      <c r="L13" s="1">
        <v>1000000000</v>
      </c>
      <c r="M13" s="1">
        <v>1000000000</v>
      </c>
      <c r="N13" s="1">
        <v>2</v>
      </c>
      <c r="O13" s="1">
        <v>1000000000</v>
      </c>
      <c r="P13" s="1">
        <v>1000000000</v>
      </c>
      <c r="Q13" s="1">
        <v>2</v>
      </c>
      <c r="R13" s="1">
        <v>1000000000</v>
      </c>
      <c r="S13" s="1">
        <v>1000000000</v>
      </c>
      <c r="T13" s="2">
        <v>9.9999999999999997E+98</v>
      </c>
      <c r="U13" s="1">
        <v>0</v>
      </c>
      <c r="V13" s="2">
        <v>9.9999999999999997E+98</v>
      </c>
      <c r="W13" s="1">
        <v>1000</v>
      </c>
      <c r="X13" s="1" t="b">
        <v>1</v>
      </c>
      <c r="Y13" s="3">
        <v>41670</v>
      </c>
      <c r="Z13" s="1" t="s">
        <v>45</v>
      </c>
      <c r="AA13" s="1" t="s">
        <v>46</v>
      </c>
      <c r="AB13" s="1" t="s">
        <v>47</v>
      </c>
      <c r="AC13" s="1" t="s">
        <v>48</v>
      </c>
      <c r="AD13" s="1" t="s">
        <v>49</v>
      </c>
      <c r="AE13" s="1" t="s">
        <v>50</v>
      </c>
      <c r="AF13" s="1" t="s">
        <v>51</v>
      </c>
      <c r="AG13" s="1" t="s">
        <v>70</v>
      </c>
      <c r="AH13" s="1" t="s">
        <v>53</v>
      </c>
      <c r="AI13" s="1" t="s">
        <v>54</v>
      </c>
      <c r="AJ13" s="1" t="s">
        <v>130</v>
      </c>
      <c r="AK13" s="1" t="s">
        <v>131</v>
      </c>
      <c r="AL13" s="1" t="str">
        <f>IFERROR(INDEX(Sheet1!$F$2:$G$11139,MATCH('tariff_property_list-Default'!D13,Sheet1!$C$2:$C$11139,0),1),0)</f>
        <v>Oconomowoc WI (City of)-WI-13963</v>
      </c>
      <c r="AM13" s="1">
        <f t="shared" si="0"/>
        <v>0</v>
      </c>
    </row>
    <row r="14" spans="1:44" x14ac:dyDescent="0.3">
      <c r="A14" s="1">
        <v>13</v>
      </c>
      <c r="B14" s="1" t="s">
        <v>132</v>
      </c>
      <c r="C14" s="1" t="s">
        <v>133</v>
      </c>
      <c r="D14" s="1">
        <v>20826</v>
      </c>
      <c r="E14" s="1" t="s">
        <v>134</v>
      </c>
      <c r="F14" s="1" t="s">
        <v>135</v>
      </c>
      <c r="G14" s="1" t="s">
        <v>41</v>
      </c>
      <c r="H14" s="1" t="s">
        <v>136</v>
      </c>
      <c r="I14" s="1" t="s">
        <v>43</v>
      </c>
      <c r="J14" s="1" t="s">
        <v>44</v>
      </c>
      <c r="K14" s="1">
        <v>12</v>
      </c>
      <c r="L14" s="1">
        <v>1000000000</v>
      </c>
      <c r="M14" s="1">
        <v>1000000000</v>
      </c>
      <c r="N14" s="1">
        <v>1</v>
      </c>
      <c r="O14" s="1">
        <v>0</v>
      </c>
      <c r="P14" s="1">
        <v>0</v>
      </c>
      <c r="Q14" s="1">
        <v>2</v>
      </c>
      <c r="R14" s="1">
        <v>1000000000</v>
      </c>
      <c r="S14" s="1">
        <v>800</v>
      </c>
      <c r="T14" s="2">
        <v>9.9999999999999997E+98</v>
      </c>
      <c r="U14" s="1">
        <v>0</v>
      </c>
      <c r="V14" s="1">
        <v>125</v>
      </c>
      <c r="W14" s="1">
        <v>0</v>
      </c>
      <c r="X14" s="1" t="b">
        <v>1</v>
      </c>
      <c r="Y14" s="3">
        <v>40724</v>
      </c>
      <c r="Z14" s="1" t="s">
        <v>45</v>
      </c>
      <c r="AA14" s="1" t="s">
        <v>46</v>
      </c>
      <c r="AB14" s="1" t="s">
        <v>47</v>
      </c>
      <c r="AC14" s="1">
        <v>7.23</v>
      </c>
      <c r="AD14" s="1" t="s">
        <v>49</v>
      </c>
      <c r="AE14" s="1" t="s">
        <v>50</v>
      </c>
      <c r="AF14" s="1" t="s">
        <v>51</v>
      </c>
      <c r="AG14" s="1" t="s">
        <v>70</v>
      </c>
      <c r="AH14" s="1" t="s">
        <v>53</v>
      </c>
      <c r="AI14" s="1" t="s">
        <v>54</v>
      </c>
      <c r="AJ14" s="1" t="s">
        <v>71</v>
      </c>
      <c r="AK14" s="1" t="s">
        <v>137</v>
      </c>
      <c r="AL14" s="1" t="str">
        <f>IFERROR(INDEX(Sheet1!$F$2:$G$11139,MATCH('tariff_property_list-Default'!D14,Sheet1!$C$2:$C$11139,0),1),0)</f>
        <v>Winnsboro SC (Town of)-SC-20826</v>
      </c>
      <c r="AM14" s="1">
        <f t="shared" si="0"/>
        <v>0</v>
      </c>
    </row>
    <row r="15" spans="1:44" x14ac:dyDescent="0.3">
      <c r="A15" s="1">
        <v>14</v>
      </c>
      <c r="B15" s="1" t="s">
        <v>138</v>
      </c>
      <c r="C15" s="1" t="s">
        <v>139</v>
      </c>
      <c r="D15" s="1">
        <v>12298</v>
      </c>
      <c r="E15" s="1" t="s">
        <v>140</v>
      </c>
      <c r="F15" s="1" t="s">
        <v>141</v>
      </c>
      <c r="G15" s="1" t="s">
        <v>84</v>
      </c>
      <c r="H15" s="1" t="s">
        <v>42</v>
      </c>
      <c r="I15" s="1" t="s">
        <v>43</v>
      </c>
      <c r="J15" s="1" t="s">
        <v>44</v>
      </c>
      <c r="K15" s="1">
        <v>12</v>
      </c>
      <c r="L15" s="1">
        <v>1000000000</v>
      </c>
      <c r="M15" s="1">
        <v>1000000000</v>
      </c>
      <c r="N15" s="1">
        <v>2</v>
      </c>
      <c r="O15" s="1">
        <v>1000000000</v>
      </c>
      <c r="P15" s="1">
        <v>1000000000</v>
      </c>
      <c r="Q15" s="1">
        <v>2</v>
      </c>
      <c r="R15" s="1">
        <v>1000000000</v>
      </c>
      <c r="S15" s="1">
        <v>1000000000</v>
      </c>
      <c r="T15" s="2">
        <v>9.9999999999999997E+98</v>
      </c>
      <c r="U15" s="1">
        <v>0</v>
      </c>
      <c r="V15" s="2">
        <v>9.9999999999999997E+98</v>
      </c>
      <c r="W15" s="1">
        <v>5000</v>
      </c>
      <c r="X15" s="1" t="b">
        <v>1</v>
      </c>
      <c r="Y15" s="3">
        <v>41578</v>
      </c>
      <c r="Z15" s="1" t="s">
        <v>45</v>
      </c>
      <c r="AA15" s="1" t="s">
        <v>46</v>
      </c>
      <c r="AB15" s="1" t="s">
        <v>142</v>
      </c>
      <c r="AC15" s="1" t="s">
        <v>48</v>
      </c>
      <c r="AD15" s="1" t="s">
        <v>49</v>
      </c>
      <c r="AE15" s="1" t="s">
        <v>50</v>
      </c>
      <c r="AF15" s="1" t="s">
        <v>51</v>
      </c>
      <c r="AG15" s="1" t="s">
        <v>70</v>
      </c>
      <c r="AH15" s="1" t="s">
        <v>53</v>
      </c>
      <c r="AI15" s="1" t="s">
        <v>54</v>
      </c>
      <c r="AJ15" s="1" t="s">
        <v>130</v>
      </c>
      <c r="AK15" s="1" t="s">
        <v>143</v>
      </c>
      <c r="AL15" s="1" t="str">
        <f>IFERROR(INDEX(Sheet1!$F$2:$G$11139,MATCH('tariff_property_list-Default'!D15,Sheet1!$C$2:$C$11139,0),1),0)</f>
        <v>Menasha Electric &amp; Water Utility-WI-12298</v>
      </c>
      <c r="AM15" s="1">
        <f t="shared" si="0"/>
        <v>0</v>
      </c>
    </row>
    <row r="16" spans="1:44" x14ac:dyDescent="0.3">
      <c r="A16" s="1">
        <v>1513</v>
      </c>
      <c r="B16" s="1" t="s">
        <v>7675</v>
      </c>
      <c r="C16" s="1" t="s">
        <v>7676</v>
      </c>
      <c r="D16" s="1">
        <v>20213</v>
      </c>
      <c r="E16" s="1" t="s">
        <v>5326</v>
      </c>
      <c r="F16" s="1" t="s">
        <v>7677</v>
      </c>
      <c r="G16" s="1" t="s">
        <v>41</v>
      </c>
      <c r="H16" s="1" t="s">
        <v>42</v>
      </c>
      <c r="I16" s="1" t="s">
        <v>7678</v>
      </c>
      <c r="J16" s="1" t="s">
        <v>44</v>
      </c>
      <c r="K16" s="1">
        <v>12</v>
      </c>
      <c r="L16" s="1">
        <v>1000000000</v>
      </c>
      <c r="M16" s="1">
        <v>1000000000</v>
      </c>
      <c r="N16" s="1">
        <v>1</v>
      </c>
      <c r="O16" s="1">
        <v>0</v>
      </c>
      <c r="P16" s="1">
        <v>0</v>
      </c>
      <c r="Q16" s="1">
        <v>1</v>
      </c>
      <c r="R16" s="1">
        <v>1000000000</v>
      </c>
      <c r="S16" s="1">
        <v>1000000000</v>
      </c>
      <c r="T16" s="2">
        <v>9.9999999999999997E+98</v>
      </c>
      <c r="U16" s="1">
        <v>0</v>
      </c>
      <c r="V16" s="2">
        <v>9.9999999999999997E+98</v>
      </c>
      <c r="W16" s="1">
        <v>0</v>
      </c>
      <c r="X16" s="1" t="b">
        <v>1</v>
      </c>
      <c r="Y16" s="3">
        <v>40976</v>
      </c>
      <c r="Z16" s="1" t="s">
        <v>45</v>
      </c>
      <c r="AA16" s="1" t="s">
        <v>46</v>
      </c>
      <c r="AB16" s="1" t="s">
        <v>321</v>
      </c>
      <c r="AC16" s="1" t="s">
        <v>48</v>
      </c>
      <c r="AD16" s="1" t="s">
        <v>49</v>
      </c>
      <c r="AE16" s="1" t="s">
        <v>50</v>
      </c>
      <c r="AF16" s="1" t="s">
        <v>51</v>
      </c>
      <c r="AG16" s="1" t="s">
        <v>52</v>
      </c>
      <c r="AH16" s="1" t="s">
        <v>53</v>
      </c>
      <c r="AI16" s="1" t="s">
        <v>54</v>
      </c>
      <c r="AJ16" s="1" t="s">
        <v>71</v>
      </c>
      <c r="AK16" s="1" t="s">
        <v>7679</v>
      </c>
      <c r="AL16" s="1" t="str">
        <f>IFERROR(INDEX(Sheet1!$F$2:$G$11139,MATCH('tariff_property_list-Default'!D16,Sheet1!$C$2:$C$11139,0),1),0)</f>
        <v>Waupun Public Utilities-WI-20213</v>
      </c>
      <c r="AM16" s="1">
        <f t="shared" si="0"/>
        <v>0</v>
      </c>
    </row>
    <row r="17" spans="1:39" x14ac:dyDescent="0.3">
      <c r="A17" s="1">
        <v>1316</v>
      </c>
      <c r="B17" s="1" t="s">
        <v>6779</v>
      </c>
      <c r="C17" s="1" t="s">
        <v>6780</v>
      </c>
      <c r="D17" s="1">
        <v>7720</v>
      </c>
      <c r="E17" s="1" t="s">
        <v>749</v>
      </c>
      <c r="F17" s="1" t="s">
        <v>3459</v>
      </c>
      <c r="G17" s="1" t="s">
        <v>41</v>
      </c>
      <c r="H17" s="1" t="s">
        <v>42</v>
      </c>
      <c r="I17" s="1" t="s">
        <v>43</v>
      </c>
      <c r="J17" s="1" t="s">
        <v>44</v>
      </c>
      <c r="K17" s="1">
        <v>12</v>
      </c>
      <c r="L17" s="1">
        <v>1000000000</v>
      </c>
      <c r="M17" s="1">
        <v>1000000000</v>
      </c>
      <c r="N17" s="1">
        <v>1</v>
      </c>
      <c r="O17" s="1">
        <v>0</v>
      </c>
      <c r="P17" s="1">
        <v>0</v>
      </c>
      <c r="Q17" s="1">
        <v>2</v>
      </c>
      <c r="R17" s="1">
        <v>1000000000</v>
      </c>
      <c r="S17" s="1">
        <v>2000</v>
      </c>
      <c r="T17" s="2">
        <v>9.9999999999999997E+98</v>
      </c>
      <c r="U17" s="1">
        <v>0</v>
      </c>
      <c r="V17" s="2">
        <v>9.9999999999999997E+98</v>
      </c>
      <c r="W17" s="1">
        <v>0</v>
      </c>
      <c r="X17" s="1" t="b">
        <v>1</v>
      </c>
      <c r="Y17" s="3">
        <v>40663</v>
      </c>
      <c r="Z17" s="1" t="s">
        <v>45</v>
      </c>
      <c r="AA17" s="1" t="s">
        <v>46</v>
      </c>
      <c r="AB17" s="1" t="s">
        <v>47</v>
      </c>
      <c r="AC17" s="1" t="s">
        <v>48</v>
      </c>
      <c r="AD17" s="1" t="s">
        <v>49</v>
      </c>
      <c r="AE17" s="1" t="s">
        <v>50</v>
      </c>
      <c r="AF17" s="1" t="s">
        <v>51</v>
      </c>
      <c r="AG17" s="1" t="s">
        <v>70</v>
      </c>
      <c r="AH17" s="1" t="s">
        <v>53</v>
      </c>
      <c r="AI17" s="1" t="s">
        <v>54</v>
      </c>
      <c r="AJ17" s="1" t="s">
        <v>71</v>
      </c>
      <c r="AK17" s="1" t="s">
        <v>6781</v>
      </c>
      <c r="AL17" s="1" t="str">
        <f>IFERROR(INDEX(Sheet1!$F$2:$G$11139,MATCH('tariff_property_list-Default'!D17,Sheet1!$C$2:$C$11139,0),1),0)</f>
        <v>Grundy Electric Coop Inc-IA-7720</v>
      </c>
      <c r="AM17" s="1">
        <f t="shared" si="0"/>
        <v>0</v>
      </c>
    </row>
    <row r="18" spans="1:39" x14ac:dyDescent="0.3">
      <c r="A18" s="1">
        <v>3381</v>
      </c>
      <c r="B18" s="1" t="s">
        <v>16628</v>
      </c>
      <c r="C18" s="1" t="s">
        <v>16629</v>
      </c>
      <c r="D18" s="1">
        <v>5701</v>
      </c>
      <c r="E18" s="1" t="s">
        <v>16630</v>
      </c>
      <c r="F18" s="1" t="s">
        <v>16598</v>
      </c>
      <c r="G18" s="1" t="s">
        <v>84</v>
      </c>
      <c r="H18" s="1" t="s">
        <v>16626</v>
      </c>
      <c r="I18" s="1" t="s">
        <v>16607</v>
      </c>
      <c r="J18" s="1" t="s">
        <v>44</v>
      </c>
      <c r="K18" s="1">
        <v>12</v>
      </c>
      <c r="L18" s="1">
        <v>1000000000</v>
      </c>
      <c r="M18" s="1">
        <v>1000000000</v>
      </c>
      <c r="N18" s="1">
        <v>1</v>
      </c>
      <c r="O18" s="1">
        <v>0</v>
      </c>
      <c r="P18" s="1">
        <v>0</v>
      </c>
      <c r="Q18" s="1">
        <v>2</v>
      </c>
      <c r="R18" s="1">
        <v>1000000000</v>
      </c>
      <c r="S18" s="1">
        <v>1000000000</v>
      </c>
      <c r="T18" s="2">
        <v>9.9999999999999997E+98</v>
      </c>
      <c r="U18" s="1">
        <v>0</v>
      </c>
      <c r="V18" s="2">
        <v>9.9999999999999997E+98</v>
      </c>
      <c r="W18" s="1">
        <v>600</v>
      </c>
      <c r="X18" s="1" t="b">
        <v>0</v>
      </c>
      <c r="Y18" s="3">
        <v>42460</v>
      </c>
      <c r="Z18" s="1" t="s">
        <v>45</v>
      </c>
      <c r="AA18" s="1" t="s">
        <v>46</v>
      </c>
      <c r="AB18" s="1" t="s">
        <v>47</v>
      </c>
      <c r="AC18" s="1" t="s">
        <v>48</v>
      </c>
      <c r="AD18" s="1" t="s">
        <v>49</v>
      </c>
      <c r="AE18" s="1" t="s">
        <v>50</v>
      </c>
      <c r="AF18" s="1" t="s">
        <v>51</v>
      </c>
      <c r="AG18" s="1" t="s">
        <v>174</v>
      </c>
      <c r="AH18" s="1" t="s">
        <v>53</v>
      </c>
      <c r="AI18" s="1" t="s">
        <v>54</v>
      </c>
      <c r="AJ18" s="1" t="s">
        <v>16601</v>
      </c>
      <c r="AK18" s="1" t="s">
        <v>16631</v>
      </c>
      <c r="AL18" s="1" t="str">
        <f>IFERROR(INDEX(Sheet1!$F$2:$G$11139,MATCH('tariff_property_list-Default'!D18,Sheet1!$C$2:$C$11139,0),1),0)</f>
        <v>El Paso Electric Co-NM-5701</v>
      </c>
      <c r="AM18" s="1">
        <f t="shared" si="0"/>
        <v>0</v>
      </c>
    </row>
    <row r="19" spans="1:39" x14ac:dyDescent="0.3">
      <c r="A19" s="1">
        <v>2632</v>
      </c>
      <c r="B19" s="2" t="s">
        <v>12868</v>
      </c>
      <c r="C19" s="1" t="s">
        <v>12869</v>
      </c>
      <c r="D19" s="1">
        <v>13789</v>
      </c>
      <c r="E19" s="1" t="s">
        <v>12870</v>
      </c>
      <c r="F19" s="1" t="s">
        <v>12865</v>
      </c>
      <c r="G19" s="1" t="s">
        <v>84</v>
      </c>
      <c r="H19" s="1" t="s">
        <v>12871</v>
      </c>
      <c r="I19" s="1" t="s">
        <v>43</v>
      </c>
      <c r="J19" s="1" t="s">
        <v>44</v>
      </c>
      <c r="K19" s="1">
        <v>12</v>
      </c>
      <c r="L19" s="1">
        <v>1000000000</v>
      </c>
      <c r="M19" s="1">
        <v>1000000000</v>
      </c>
      <c r="N19" s="1">
        <v>1</v>
      </c>
      <c r="O19" s="1">
        <v>0</v>
      </c>
      <c r="P19" s="1">
        <v>0</v>
      </c>
      <c r="Q19" s="1">
        <v>1</v>
      </c>
      <c r="R19" s="1">
        <v>1000000000</v>
      </c>
      <c r="S19" s="1">
        <v>1000000000</v>
      </c>
      <c r="T19" s="2">
        <v>9.9999999999999997E+98</v>
      </c>
      <c r="U19" s="1">
        <v>0</v>
      </c>
      <c r="V19" s="2">
        <v>9.9999999999999997E+98</v>
      </c>
      <c r="W19" s="1">
        <v>0</v>
      </c>
      <c r="X19" s="1" t="b">
        <v>1</v>
      </c>
      <c r="Y19" s="3">
        <v>42035</v>
      </c>
      <c r="Z19" s="1" t="s">
        <v>45</v>
      </c>
      <c r="AA19" s="1" t="s">
        <v>46</v>
      </c>
      <c r="AB19" s="1" t="s">
        <v>47</v>
      </c>
      <c r="AC19" s="1" t="s">
        <v>48</v>
      </c>
      <c r="AD19" s="1" t="s">
        <v>49</v>
      </c>
      <c r="AE19" s="1" t="s">
        <v>50</v>
      </c>
      <c r="AF19" s="1" t="s">
        <v>51</v>
      </c>
      <c r="AG19" s="1" t="s">
        <v>70</v>
      </c>
      <c r="AH19" s="1" t="s">
        <v>53</v>
      </c>
      <c r="AI19" s="1" t="s">
        <v>54</v>
      </c>
      <c r="AJ19" s="1" t="s">
        <v>71</v>
      </c>
      <c r="AK19" s="1" t="s">
        <v>12872</v>
      </c>
      <c r="AL19" s="1" t="str">
        <f>IFERROR(INDEX(Sheet1!$F$2:$G$11139,MATCH('tariff_property_list-Default'!D19,Sheet1!$C$2:$C$11139,0),1),0)</f>
        <v>Northfield Electric Dept-VT-13789</v>
      </c>
      <c r="AM19" s="1">
        <f t="shared" si="0"/>
        <v>0</v>
      </c>
    </row>
    <row r="20" spans="1:39" x14ac:dyDescent="0.3">
      <c r="A20" s="1">
        <v>2827</v>
      </c>
      <c r="B20" s="1" t="s">
        <v>13793</v>
      </c>
      <c r="C20" s="1" t="s">
        <v>13794</v>
      </c>
      <c r="D20" s="1">
        <v>6149</v>
      </c>
      <c r="E20" s="1" t="s">
        <v>13795</v>
      </c>
      <c r="F20" s="1" t="s">
        <v>13796</v>
      </c>
      <c r="G20" s="1" t="s">
        <v>41</v>
      </c>
      <c r="H20" s="1" t="s">
        <v>13797</v>
      </c>
      <c r="I20" s="1" t="s">
        <v>43</v>
      </c>
      <c r="J20" s="1" t="s">
        <v>44</v>
      </c>
      <c r="K20" s="1">
        <v>12</v>
      </c>
      <c r="L20" s="1">
        <v>1000000000</v>
      </c>
      <c r="M20" s="1">
        <v>1000000000</v>
      </c>
      <c r="N20" s="1">
        <v>1</v>
      </c>
      <c r="O20" s="1">
        <v>0</v>
      </c>
      <c r="P20" s="1">
        <v>0</v>
      </c>
      <c r="Q20" s="1">
        <v>1</v>
      </c>
      <c r="R20" s="1">
        <v>1000000000</v>
      </c>
      <c r="S20" s="1">
        <v>1000000000</v>
      </c>
      <c r="T20" s="2">
        <v>9.9999999999999997E+98</v>
      </c>
      <c r="U20" s="1">
        <v>0</v>
      </c>
      <c r="V20" s="2">
        <v>9.9999999999999997E+98</v>
      </c>
      <c r="W20" s="1">
        <v>0</v>
      </c>
      <c r="X20" s="1" t="b">
        <v>1</v>
      </c>
      <c r="Y20" s="3">
        <v>42004</v>
      </c>
      <c r="Z20" s="1" t="s">
        <v>45</v>
      </c>
      <c r="AA20" s="1" t="s">
        <v>46</v>
      </c>
      <c r="AB20" s="1" t="s">
        <v>47</v>
      </c>
      <c r="AC20" s="1" t="s">
        <v>48</v>
      </c>
      <c r="AD20" s="1" t="s">
        <v>49</v>
      </c>
      <c r="AE20" s="1" t="s">
        <v>50</v>
      </c>
      <c r="AF20" s="1" t="s">
        <v>51</v>
      </c>
      <c r="AG20" s="1" t="s">
        <v>52</v>
      </c>
      <c r="AH20" s="1" t="s">
        <v>53</v>
      </c>
      <c r="AI20" s="1" t="s">
        <v>54</v>
      </c>
      <c r="AJ20" s="1" t="s">
        <v>71</v>
      </c>
      <c r="AK20" s="1" t="s">
        <v>13798</v>
      </c>
      <c r="AL20" s="1" t="str">
        <f>IFERROR(INDEX(Sheet1!$F$2:$G$11139,MATCH('tariff_property_list-Default'!D20,Sheet1!$C$2:$C$11139,0),1),0)</f>
        <v>Ellensburg WA (City of)-WA-6149</v>
      </c>
      <c r="AM20" s="1">
        <f t="shared" si="0"/>
        <v>0</v>
      </c>
    </row>
    <row r="21" spans="1:39" x14ac:dyDescent="0.3">
      <c r="A21" s="1">
        <v>2828</v>
      </c>
      <c r="B21" s="1" t="s">
        <v>13799</v>
      </c>
      <c r="C21" s="1" t="s">
        <v>13800</v>
      </c>
      <c r="D21" s="1">
        <v>6149</v>
      </c>
      <c r="E21" s="1" t="s">
        <v>13801</v>
      </c>
      <c r="F21" s="1" t="s">
        <v>13796</v>
      </c>
      <c r="G21" s="1" t="s">
        <v>41</v>
      </c>
      <c r="H21" s="1" t="s">
        <v>13802</v>
      </c>
      <c r="I21" s="1" t="s">
        <v>43</v>
      </c>
      <c r="J21" s="1" t="s">
        <v>44</v>
      </c>
      <c r="K21" s="1">
        <v>12</v>
      </c>
      <c r="L21" s="1">
        <v>1000000000</v>
      </c>
      <c r="M21" s="1">
        <v>1000000000</v>
      </c>
      <c r="N21" s="1">
        <v>1</v>
      </c>
      <c r="O21" s="1">
        <v>0</v>
      </c>
      <c r="P21" s="1">
        <v>0</v>
      </c>
      <c r="Q21" s="1">
        <v>1</v>
      </c>
      <c r="R21" s="1">
        <v>1000000000</v>
      </c>
      <c r="S21" s="1">
        <v>1000000000</v>
      </c>
      <c r="T21" s="2">
        <v>9.9999999999999997E+98</v>
      </c>
      <c r="U21" s="1">
        <v>0</v>
      </c>
      <c r="V21" s="2">
        <v>9.9999999999999997E+98</v>
      </c>
      <c r="W21" s="1">
        <v>0</v>
      </c>
      <c r="X21" s="1" t="b">
        <v>1</v>
      </c>
      <c r="Y21" s="3">
        <v>42004</v>
      </c>
      <c r="Z21" s="1" t="s">
        <v>45</v>
      </c>
      <c r="AA21" s="1" t="s">
        <v>46</v>
      </c>
      <c r="AB21" s="1" t="s">
        <v>47</v>
      </c>
      <c r="AC21" s="1" t="s">
        <v>48</v>
      </c>
      <c r="AD21" s="1" t="s">
        <v>49</v>
      </c>
      <c r="AE21" s="1" t="s">
        <v>50</v>
      </c>
      <c r="AF21" s="1" t="s">
        <v>51</v>
      </c>
      <c r="AG21" s="1" t="s">
        <v>52</v>
      </c>
      <c r="AH21" s="1" t="s">
        <v>53</v>
      </c>
      <c r="AI21" s="1" t="s">
        <v>54</v>
      </c>
      <c r="AJ21" s="1" t="s">
        <v>71</v>
      </c>
      <c r="AK21" s="1" t="s">
        <v>13803</v>
      </c>
      <c r="AL21" s="1" t="str">
        <f>IFERROR(INDEX(Sheet1!$F$2:$G$11139,MATCH('tariff_property_list-Default'!D21,Sheet1!$C$2:$C$11139,0),1),0)</f>
        <v>Ellensburg WA (City of)-WA-6149</v>
      </c>
      <c r="AM21" s="1">
        <f t="shared" si="0"/>
        <v>0</v>
      </c>
    </row>
    <row r="22" spans="1:39" x14ac:dyDescent="0.3">
      <c r="A22" s="1">
        <v>1716</v>
      </c>
      <c r="B22" s="1" t="s">
        <v>8608</v>
      </c>
      <c r="C22" s="1" t="s">
        <v>8609</v>
      </c>
      <c r="D22" s="1">
        <v>14178</v>
      </c>
      <c r="E22" s="1" t="s">
        <v>8610</v>
      </c>
      <c r="F22" s="1" t="s">
        <v>3547</v>
      </c>
      <c r="G22" s="1" t="s">
        <v>41</v>
      </c>
      <c r="H22" s="1" t="s">
        <v>8611</v>
      </c>
      <c r="I22" s="1" t="s">
        <v>43</v>
      </c>
      <c r="J22" s="1" t="s">
        <v>44</v>
      </c>
      <c r="K22" s="1">
        <v>12</v>
      </c>
      <c r="L22" s="1">
        <v>1000000000</v>
      </c>
      <c r="M22" s="1">
        <v>1000000000</v>
      </c>
      <c r="N22" s="1">
        <v>1</v>
      </c>
      <c r="O22" s="1">
        <v>0</v>
      </c>
      <c r="P22" s="1">
        <v>0</v>
      </c>
      <c r="Q22" s="1">
        <v>1</v>
      </c>
      <c r="R22" s="1">
        <v>1000000000</v>
      </c>
      <c r="S22" s="1">
        <v>1000000000</v>
      </c>
      <c r="T22" s="2">
        <v>9.9999999999999997E+98</v>
      </c>
      <c r="U22" s="1">
        <v>0</v>
      </c>
      <c r="V22" s="2">
        <v>9.9999999999999997E+98</v>
      </c>
      <c r="W22" s="1">
        <v>0</v>
      </c>
      <c r="X22" s="1" t="b">
        <v>1</v>
      </c>
      <c r="Y22" s="3">
        <v>40633</v>
      </c>
      <c r="Z22" s="1" t="s">
        <v>45</v>
      </c>
      <c r="AA22" s="1" t="s">
        <v>46</v>
      </c>
      <c r="AB22" s="1" t="s">
        <v>47</v>
      </c>
      <c r="AC22" s="1" t="s">
        <v>48</v>
      </c>
      <c r="AD22" s="1" t="s">
        <v>49</v>
      </c>
      <c r="AE22" s="1" t="s">
        <v>50</v>
      </c>
      <c r="AF22" s="1" t="s">
        <v>51</v>
      </c>
      <c r="AG22" s="1" t="s">
        <v>52</v>
      </c>
      <c r="AH22" s="1" t="s">
        <v>53</v>
      </c>
      <c r="AI22" s="1" t="s">
        <v>54</v>
      </c>
      <c r="AJ22" s="1" t="s">
        <v>71</v>
      </c>
      <c r="AK22" s="1" t="s">
        <v>8612</v>
      </c>
      <c r="AL22" s="1" t="str">
        <f>IFERROR(INDEX(Sheet1!$F$2:$G$11139,MATCH('tariff_property_list-Default'!D22,Sheet1!$C$2:$C$11139,0),1),0)</f>
        <v>P K M Electric Coop Inc-MN-14178</v>
      </c>
      <c r="AM22" s="1">
        <f t="shared" si="0"/>
        <v>0</v>
      </c>
    </row>
    <row r="23" spans="1:39" x14ac:dyDescent="0.3">
      <c r="A23" s="1">
        <v>2102</v>
      </c>
      <c r="B23" s="1" t="s">
        <v>10366</v>
      </c>
      <c r="C23" s="1" t="s">
        <v>10367</v>
      </c>
      <c r="D23" s="1">
        <v>15773</v>
      </c>
      <c r="E23" s="1" t="s">
        <v>4643</v>
      </c>
      <c r="F23" s="1" t="s">
        <v>10368</v>
      </c>
      <c r="G23" s="1" t="s">
        <v>41</v>
      </c>
      <c r="H23" s="1" t="s">
        <v>10369</v>
      </c>
      <c r="I23" s="1" t="s">
        <v>43</v>
      </c>
      <c r="J23" s="1" t="s">
        <v>44</v>
      </c>
      <c r="K23" s="1">
        <v>12</v>
      </c>
      <c r="L23" s="1">
        <v>1000000000</v>
      </c>
      <c r="M23" s="1">
        <v>1000000000</v>
      </c>
      <c r="N23" s="1">
        <v>1</v>
      </c>
      <c r="O23" s="1">
        <v>0</v>
      </c>
      <c r="P23" s="1">
        <v>0</v>
      </c>
      <c r="Q23" s="1">
        <v>2</v>
      </c>
      <c r="R23" s="1">
        <v>1000000000</v>
      </c>
      <c r="S23" s="1">
        <v>3800</v>
      </c>
      <c r="T23" s="2">
        <v>9.9999999999999997E+98</v>
      </c>
      <c r="U23" s="1">
        <v>3800</v>
      </c>
      <c r="V23" s="2">
        <v>9.9999999999999997E+98</v>
      </c>
      <c r="W23" s="1">
        <v>0</v>
      </c>
      <c r="X23" s="1" t="b">
        <v>1</v>
      </c>
      <c r="Y23" s="3">
        <v>41729</v>
      </c>
      <c r="Z23" s="1" t="s">
        <v>45</v>
      </c>
      <c r="AA23" s="1" t="s">
        <v>46</v>
      </c>
      <c r="AB23" s="1" t="s">
        <v>10370</v>
      </c>
      <c r="AC23" s="1" t="s">
        <v>48</v>
      </c>
      <c r="AD23" s="1" t="s">
        <v>49</v>
      </c>
      <c r="AE23" s="1" t="s">
        <v>50</v>
      </c>
      <c r="AF23" s="1" t="s">
        <v>51</v>
      </c>
      <c r="AG23" s="1" t="s">
        <v>70</v>
      </c>
      <c r="AH23" s="1" t="s">
        <v>53</v>
      </c>
      <c r="AI23" s="1" t="s">
        <v>54</v>
      </c>
      <c r="AJ23" s="1" t="s">
        <v>71</v>
      </c>
      <c r="AK23" s="1" t="s">
        <v>10371</v>
      </c>
      <c r="AL23" s="1" t="str">
        <f>IFERROR(INDEX(Sheet1!$F$2:$G$11139,MATCH('tariff_property_list-Default'!D23,Sheet1!$C$2:$C$11139,0),1),0)</f>
        <v>Red Cloud Municipal Light &amp; Power-NE-15773</v>
      </c>
      <c r="AM23" s="1">
        <f t="shared" si="0"/>
        <v>0</v>
      </c>
    </row>
    <row r="24" spans="1:39" x14ac:dyDescent="0.3">
      <c r="A24" s="1">
        <v>2058</v>
      </c>
      <c r="B24" s="1" t="s">
        <v>10176</v>
      </c>
      <c r="C24" s="1" t="s">
        <v>10177</v>
      </c>
      <c r="D24" s="1">
        <v>14354</v>
      </c>
      <c r="E24" s="1" t="s">
        <v>10178</v>
      </c>
      <c r="F24" s="1" t="s">
        <v>10153</v>
      </c>
      <c r="G24" s="1" t="s">
        <v>41</v>
      </c>
      <c r="H24" s="1" t="s">
        <v>42</v>
      </c>
      <c r="I24" s="1" t="s">
        <v>43</v>
      </c>
      <c r="J24" s="1" t="s">
        <v>44</v>
      </c>
      <c r="K24" s="1">
        <v>12</v>
      </c>
      <c r="L24" s="1">
        <v>1000000000</v>
      </c>
      <c r="M24" s="1">
        <v>1000000000</v>
      </c>
      <c r="N24" s="1">
        <v>1</v>
      </c>
      <c r="O24" s="1">
        <v>0</v>
      </c>
      <c r="P24" s="1">
        <v>0</v>
      </c>
      <c r="Q24" s="1">
        <v>1</v>
      </c>
      <c r="R24" s="1">
        <v>1000000000</v>
      </c>
      <c r="S24" s="1">
        <v>1000000000</v>
      </c>
      <c r="T24" s="2">
        <v>9.9999999999999997E+98</v>
      </c>
      <c r="U24" s="1">
        <v>0</v>
      </c>
      <c r="V24" s="2">
        <v>9.9999999999999997E+98</v>
      </c>
      <c r="W24" s="1">
        <v>0</v>
      </c>
      <c r="X24" s="1" t="b">
        <v>1</v>
      </c>
      <c r="Y24" s="3">
        <v>41851</v>
      </c>
      <c r="Z24" s="1" t="s">
        <v>45</v>
      </c>
      <c r="AA24" s="1" t="s">
        <v>46</v>
      </c>
      <c r="AB24" s="1" t="s">
        <v>10154</v>
      </c>
      <c r="AC24" s="1" t="s">
        <v>48</v>
      </c>
      <c r="AD24" s="1" t="s">
        <v>49</v>
      </c>
      <c r="AE24" s="1" t="s">
        <v>50</v>
      </c>
      <c r="AF24" s="1" t="s">
        <v>51</v>
      </c>
      <c r="AG24" s="1" t="s">
        <v>52</v>
      </c>
      <c r="AH24" s="1" t="s">
        <v>53</v>
      </c>
      <c r="AI24" s="1" t="s">
        <v>54</v>
      </c>
      <c r="AJ24" s="1" t="s">
        <v>71</v>
      </c>
      <c r="AK24" s="1" t="s">
        <v>10179</v>
      </c>
      <c r="AL24" s="1" t="str">
        <f>IFERROR(INDEX(Sheet1!$F$2:$G$11139,MATCH('tariff_property_list-Default'!D24,Sheet1!$C$2:$C$11139,0),1),0)</f>
        <v>PacifiCorp-CA-14354</v>
      </c>
      <c r="AM24" s="1">
        <f t="shared" si="0"/>
        <v>0</v>
      </c>
    </row>
    <row r="25" spans="1:39" x14ac:dyDescent="0.3">
      <c r="A25" s="1">
        <v>2633</v>
      </c>
      <c r="B25" s="2" t="s">
        <v>12873</v>
      </c>
      <c r="C25" s="1" t="s">
        <v>12874</v>
      </c>
      <c r="D25" s="1">
        <v>13789</v>
      </c>
      <c r="E25" s="1" t="s">
        <v>12875</v>
      </c>
      <c r="F25" s="1" t="s">
        <v>12865</v>
      </c>
      <c r="G25" s="1" t="s">
        <v>84</v>
      </c>
      <c r="H25" s="1" t="s">
        <v>12876</v>
      </c>
      <c r="I25" s="1" t="s">
        <v>43</v>
      </c>
      <c r="J25" s="1" t="s">
        <v>44</v>
      </c>
      <c r="K25" s="1">
        <v>12</v>
      </c>
      <c r="L25" s="1">
        <v>1000000000</v>
      </c>
      <c r="M25" s="1">
        <v>1000000000</v>
      </c>
      <c r="N25" s="1">
        <v>1</v>
      </c>
      <c r="O25" s="1">
        <v>0</v>
      </c>
      <c r="P25" s="1">
        <v>0</v>
      </c>
      <c r="Q25" s="1">
        <v>1</v>
      </c>
      <c r="R25" s="1">
        <v>1000000000</v>
      </c>
      <c r="S25" s="1">
        <v>1000000000</v>
      </c>
      <c r="T25" s="2">
        <v>9.9999999999999997E+98</v>
      </c>
      <c r="U25" s="1">
        <v>0</v>
      </c>
      <c r="V25" s="2">
        <v>9.9999999999999997E+98</v>
      </c>
      <c r="W25" s="1">
        <v>0</v>
      </c>
      <c r="X25" s="1" t="b">
        <v>1</v>
      </c>
      <c r="Y25" s="3">
        <v>42035</v>
      </c>
      <c r="Z25" s="1" t="s">
        <v>45</v>
      </c>
      <c r="AA25" s="1" t="s">
        <v>46</v>
      </c>
      <c r="AB25" s="1" t="s">
        <v>47</v>
      </c>
      <c r="AC25" s="1" t="s">
        <v>48</v>
      </c>
      <c r="AD25" s="1" t="s">
        <v>49</v>
      </c>
      <c r="AE25" s="1" t="s">
        <v>50</v>
      </c>
      <c r="AF25" s="1" t="s">
        <v>51</v>
      </c>
      <c r="AG25" s="1" t="s">
        <v>70</v>
      </c>
      <c r="AH25" s="1" t="s">
        <v>53</v>
      </c>
      <c r="AI25" s="1" t="s">
        <v>12877</v>
      </c>
      <c r="AJ25" s="1" t="s">
        <v>71</v>
      </c>
      <c r="AK25" s="1" t="s">
        <v>12878</v>
      </c>
      <c r="AL25" s="1" t="str">
        <f>IFERROR(INDEX(Sheet1!$F$2:$G$11139,MATCH('tariff_property_list-Default'!D25,Sheet1!$C$2:$C$11139,0),1),0)</f>
        <v>Northfield Electric Dept-VT-13789</v>
      </c>
      <c r="AM25" s="1">
        <f t="shared" si="0"/>
        <v>0</v>
      </c>
    </row>
    <row r="26" spans="1:39" x14ac:dyDescent="0.3">
      <c r="A26" s="1">
        <v>1134</v>
      </c>
      <c r="B26" s="1" t="s">
        <v>5941</v>
      </c>
      <c r="C26" s="1" t="s">
        <v>5942</v>
      </c>
      <c r="D26" s="1">
        <v>7485</v>
      </c>
      <c r="E26" s="1" t="s">
        <v>5943</v>
      </c>
      <c r="F26" s="1" t="s">
        <v>5944</v>
      </c>
      <c r="G26" s="1" t="s">
        <v>41</v>
      </c>
      <c r="H26" s="1" t="s">
        <v>5945</v>
      </c>
      <c r="I26" s="1" t="s">
        <v>43</v>
      </c>
      <c r="J26" s="1" t="s">
        <v>44</v>
      </c>
      <c r="K26" s="1">
        <v>12</v>
      </c>
      <c r="L26" s="1">
        <v>1000000000</v>
      </c>
      <c r="M26" s="1">
        <v>1000000000</v>
      </c>
      <c r="N26" s="1">
        <v>1</v>
      </c>
      <c r="O26" s="1">
        <v>0</v>
      </c>
      <c r="P26" s="1">
        <v>0</v>
      </c>
      <c r="Q26" s="1">
        <v>2</v>
      </c>
      <c r="R26" s="1">
        <v>1000000000</v>
      </c>
      <c r="S26" s="1">
        <v>10000</v>
      </c>
      <c r="T26" s="2">
        <v>9.9999999999999997E+98</v>
      </c>
      <c r="U26" s="1">
        <v>0</v>
      </c>
      <c r="V26" s="2">
        <v>9.9999999999999997E+98</v>
      </c>
      <c r="W26" s="1">
        <v>0</v>
      </c>
      <c r="X26" s="1" t="b">
        <v>1</v>
      </c>
      <c r="Y26" s="3">
        <v>41639</v>
      </c>
      <c r="Z26" s="1" t="s">
        <v>45</v>
      </c>
      <c r="AA26" s="1" t="s">
        <v>46</v>
      </c>
      <c r="AB26" s="1" t="s">
        <v>5946</v>
      </c>
      <c r="AC26" s="1" t="s">
        <v>48</v>
      </c>
      <c r="AD26" s="1" t="s">
        <v>49</v>
      </c>
      <c r="AE26" s="1" t="s">
        <v>50</v>
      </c>
      <c r="AF26" s="1" t="s">
        <v>51</v>
      </c>
      <c r="AG26" s="1" t="s">
        <v>70</v>
      </c>
      <c r="AH26" s="1" t="s">
        <v>53</v>
      </c>
      <c r="AI26" s="1" t="s">
        <v>54</v>
      </c>
      <c r="AJ26" s="1" t="s">
        <v>71</v>
      </c>
      <c r="AK26" s="1" t="s">
        <v>5947</v>
      </c>
      <c r="AL26" s="1" t="str">
        <f>IFERROR(INDEX(Sheet1!$F$2:$G$11139,MATCH('tariff_property_list-Default'!D26,Sheet1!$C$2:$C$11139,0),1),0)</f>
        <v>Grant NE (City of)-NE-7485</v>
      </c>
      <c r="AM26" s="1">
        <f t="shared" si="0"/>
        <v>0</v>
      </c>
    </row>
    <row r="27" spans="1:39" x14ac:dyDescent="0.3">
      <c r="A27" s="1">
        <v>2772</v>
      </c>
      <c r="B27" s="1" t="s">
        <v>13531</v>
      </c>
      <c r="C27" s="1" t="s">
        <v>13532</v>
      </c>
      <c r="D27" s="1">
        <v>10579</v>
      </c>
      <c r="E27" s="1" t="s">
        <v>13533</v>
      </c>
      <c r="F27" s="1" t="s">
        <v>13524</v>
      </c>
      <c r="G27" s="1" t="s">
        <v>84</v>
      </c>
      <c r="H27" s="1" t="s">
        <v>42</v>
      </c>
      <c r="I27" s="1" t="s">
        <v>43</v>
      </c>
      <c r="J27" s="1" t="s">
        <v>44</v>
      </c>
      <c r="K27" s="1">
        <v>12</v>
      </c>
      <c r="L27" s="1">
        <v>1000000000</v>
      </c>
      <c r="M27" s="1">
        <v>1000</v>
      </c>
      <c r="N27" s="1">
        <v>1</v>
      </c>
      <c r="O27" s="1">
        <v>0</v>
      </c>
      <c r="P27" s="1">
        <v>0</v>
      </c>
      <c r="Q27" s="1">
        <v>1</v>
      </c>
      <c r="R27" s="1">
        <v>1000000000</v>
      </c>
      <c r="S27" s="1">
        <v>1000000000</v>
      </c>
      <c r="T27" s="2">
        <v>9.9999999999999997E+98</v>
      </c>
      <c r="U27" s="1">
        <v>0</v>
      </c>
      <c r="V27" s="2">
        <v>9.9999999999999997E+98</v>
      </c>
      <c r="W27" s="1">
        <v>0</v>
      </c>
      <c r="X27" s="1" t="b">
        <v>1</v>
      </c>
      <c r="Y27" s="3">
        <v>42247</v>
      </c>
      <c r="Z27" s="1" t="s">
        <v>45</v>
      </c>
      <c r="AA27" s="1" t="s">
        <v>46</v>
      </c>
      <c r="AB27" s="1" t="s">
        <v>13525</v>
      </c>
      <c r="AC27" s="1" t="s">
        <v>48</v>
      </c>
      <c r="AD27" s="1" t="s">
        <v>49</v>
      </c>
      <c r="AE27" s="1" t="s">
        <v>50</v>
      </c>
      <c r="AF27" s="1" t="s">
        <v>51</v>
      </c>
      <c r="AG27" s="1" t="s">
        <v>70</v>
      </c>
      <c r="AH27" s="1" t="s">
        <v>53</v>
      </c>
      <c r="AI27" s="1" t="s">
        <v>54</v>
      </c>
      <c r="AJ27" s="1" t="s">
        <v>71</v>
      </c>
      <c r="AK27" s="1" t="s">
        <v>13534</v>
      </c>
      <c r="AL27" s="1" t="str">
        <f>IFERROR(INDEX(Sheet1!$F$2:$G$11139,MATCH('tariff_property_list-Default'!D27,Sheet1!$C$2:$C$11139,0),1),0)</f>
        <v>Lafollette Electric Dept (City of)-KY-10579</v>
      </c>
      <c r="AM27" s="1">
        <f t="shared" si="0"/>
        <v>0</v>
      </c>
    </row>
    <row r="28" spans="1:39" x14ac:dyDescent="0.3">
      <c r="A28" s="1">
        <v>1041</v>
      </c>
      <c r="B28" s="1" t="s">
        <v>5489</v>
      </c>
      <c r="C28" s="1" t="s">
        <v>5490</v>
      </c>
      <c r="D28" s="1">
        <v>8192</v>
      </c>
      <c r="E28" s="1" t="s">
        <v>5491</v>
      </c>
      <c r="F28" s="1" t="s">
        <v>627</v>
      </c>
      <c r="G28" s="1" t="s">
        <v>84</v>
      </c>
      <c r="H28" s="1" t="s">
        <v>2619</v>
      </c>
      <c r="I28" s="1" t="s">
        <v>43</v>
      </c>
      <c r="J28" s="1" t="s">
        <v>44</v>
      </c>
      <c r="K28" s="1">
        <v>12</v>
      </c>
      <c r="L28" s="1">
        <v>1000000000</v>
      </c>
      <c r="M28" s="1">
        <v>1000000000</v>
      </c>
      <c r="N28" s="1">
        <v>1</v>
      </c>
      <c r="O28" s="1">
        <v>0</v>
      </c>
      <c r="P28" s="1">
        <v>0</v>
      </c>
      <c r="Q28" s="1">
        <v>2</v>
      </c>
      <c r="R28" s="1">
        <v>1000000000</v>
      </c>
      <c r="S28" s="1">
        <v>200</v>
      </c>
      <c r="T28" s="2">
        <v>9.9999999999999997E+98</v>
      </c>
      <c r="U28" s="1">
        <v>0</v>
      </c>
      <c r="V28" s="2">
        <v>9.9999999999999997E+98</v>
      </c>
      <c r="W28" s="1">
        <v>0</v>
      </c>
      <c r="X28" s="1" t="b">
        <v>0</v>
      </c>
      <c r="Y28" s="3">
        <v>40353</v>
      </c>
      <c r="Z28" s="1" t="s">
        <v>45</v>
      </c>
      <c r="AA28" s="1" t="s">
        <v>46</v>
      </c>
      <c r="AB28" s="1" t="s">
        <v>629</v>
      </c>
      <c r="AC28" s="1" t="s">
        <v>48</v>
      </c>
      <c r="AD28" s="1" t="s">
        <v>49</v>
      </c>
      <c r="AE28" s="1" t="s">
        <v>50</v>
      </c>
      <c r="AF28" s="1" t="s">
        <v>51</v>
      </c>
      <c r="AG28" s="1" t="s">
        <v>70</v>
      </c>
      <c r="AH28" s="1" t="s">
        <v>53</v>
      </c>
      <c r="AI28" s="1" t="s">
        <v>54</v>
      </c>
      <c r="AJ28" s="1" t="s">
        <v>71</v>
      </c>
      <c r="AK28" s="1" t="s">
        <v>5492</v>
      </c>
      <c r="AL28" s="1" t="str">
        <f>IFERROR(INDEX(Sheet1!$F$2:$G$11139,MATCH('tariff_property_list-Default'!D28,Sheet1!$C$2:$C$11139,0),1),0)</f>
        <v>Harrison Rural Electric Association Inc-WV-8192</v>
      </c>
      <c r="AM28" s="1">
        <f t="shared" si="0"/>
        <v>0</v>
      </c>
    </row>
    <row r="29" spans="1:39" x14ac:dyDescent="0.3">
      <c r="A29" s="1">
        <v>280</v>
      </c>
      <c r="B29" s="1" t="s">
        <v>1672</v>
      </c>
      <c r="C29" s="1" t="s">
        <v>1673</v>
      </c>
      <c r="D29" s="1">
        <v>17577</v>
      </c>
      <c r="E29" s="1" t="s">
        <v>1674</v>
      </c>
      <c r="F29" s="1" t="s">
        <v>812</v>
      </c>
      <c r="G29" s="1" t="s">
        <v>84</v>
      </c>
      <c r="H29" s="1" t="s">
        <v>42</v>
      </c>
      <c r="I29" s="1" t="s">
        <v>43</v>
      </c>
      <c r="J29" s="1" t="s">
        <v>44</v>
      </c>
      <c r="K29" s="1">
        <v>12</v>
      </c>
      <c r="L29" s="1">
        <v>1000000000</v>
      </c>
      <c r="M29" s="1">
        <v>1000000000</v>
      </c>
      <c r="N29" s="1">
        <v>4</v>
      </c>
      <c r="O29" s="1">
        <v>1000000000</v>
      </c>
      <c r="P29" s="1">
        <v>1000000000</v>
      </c>
      <c r="Q29" s="1">
        <v>2</v>
      </c>
      <c r="R29" s="1">
        <v>1000000000</v>
      </c>
      <c r="S29" s="1">
        <v>1000000000</v>
      </c>
      <c r="T29" s="2">
        <v>9.9999999999999997E+98</v>
      </c>
      <c r="U29" s="1">
        <v>0</v>
      </c>
      <c r="V29" s="2">
        <v>9.9999999999999997E+98</v>
      </c>
      <c r="W29" s="1">
        <v>250</v>
      </c>
      <c r="X29" s="1" t="b">
        <v>1</v>
      </c>
      <c r="Y29" s="3">
        <v>41274</v>
      </c>
      <c r="Z29" s="1" t="s">
        <v>45</v>
      </c>
      <c r="AA29" s="1" t="s">
        <v>46</v>
      </c>
      <c r="AB29" s="1" t="s">
        <v>47</v>
      </c>
      <c r="AC29" s="1" t="s">
        <v>48</v>
      </c>
      <c r="AD29" s="1" t="s">
        <v>49</v>
      </c>
      <c r="AE29" s="1" t="s">
        <v>50</v>
      </c>
      <c r="AF29" s="1" t="s">
        <v>51</v>
      </c>
      <c r="AG29" s="1" t="s">
        <v>174</v>
      </c>
      <c r="AH29" s="1" t="s">
        <v>53</v>
      </c>
      <c r="AI29" s="1" t="s">
        <v>54</v>
      </c>
      <c r="AJ29" s="1" t="s">
        <v>71</v>
      </c>
      <c r="AK29" s="1" t="s">
        <v>1675</v>
      </c>
      <c r="AL29" s="1" t="str">
        <f>IFERROR(INDEX(Sheet1!$F$2:$G$11139,MATCH('tariff_property_list-Default'!D29,Sheet1!$C$2:$C$11139,0),1),0)</f>
        <v>South Sioux City NE (City of)-NE-17577</v>
      </c>
      <c r="AM29" s="1">
        <f t="shared" si="0"/>
        <v>0</v>
      </c>
    </row>
    <row r="30" spans="1:39" x14ac:dyDescent="0.3">
      <c r="A30" s="1">
        <v>838</v>
      </c>
      <c r="B30" s="1" t="s">
        <v>4511</v>
      </c>
      <c r="C30" s="1" t="s">
        <v>4512</v>
      </c>
      <c r="D30" s="1">
        <v>4147</v>
      </c>
      <c r="E30" s="1" t="s">
        <v>4513</v>
      </c>
      <c r="F30" s="1" t="s">
        <v>1141</v>
      </c>
      <c r="G30" s="1" t="s">
        <v>307</v>
      </c>
      <c r="H30" s="1" t="s">
        <v>4514</v>
      </c>
      <c r="I30" s="1" t="s">
        <v>43</v>
      </c>
      <c r="J30" s="1" t="s">
        <v>44</v>
      </c>
      <c r="K30" s="1">
        <v>12</v>
      </c>
      <c r="L30" s="1">
        <v>1000000000</v>
      </c>
      <c r="M30" s="1">
        <v>1000000000</v>
      </c>
      <c r="N30" s="1">
        <v>1</v>
      </c>
      <c r="O30" s="1">
        <v>0</v>
      </c>
      <c r="P30" s="1">
        <v>0</v>
      </c>
      <c r="Q30" s="1">
        <v>2</v>
      </c>
      <c r="R30" s="1">
        <v>1000000000</v>
      </c>
      <c r="S30" s="1">
        <v>1000000000</v>
      </c>
      <c r="T30" s="2">
        <v>9.9999999999999997E+98</v>
      </c>
      <c r="U30" s="1">
        <v>0</v>
      </c>
      <c r="V30" s="2">
        <v>9.9999999999999997E+98</v>
      </c>
      <c r="W30" s="1">
        <v>0</v>
      </c>
      <c r="X30" s="1" t="b">
        <v>1</v>
      </c>
      <c r="Y30" s="3">
        <v>41274</v>
      </c>
      <c r="Z30" s="1" t="s">
        <v>45</v>
      </c>
      <c r="AA30" s="1" t="s">
        <v>46</v>
      </c>
      <c r="AB30" s="1" t="s">
        <v>47</v>
      </c>
      <c r="AC30" s="1" t="s">
        <v>48</v>
      </c>
      <c r="AD30" s="1" t="s">
        <v>49</v>
      </c>
      <c r="AE30" s="1" t="s">
        <v>50</v>
      </c>
      <c r="AF30" s="1" t="s">
        <v>51</v>
      </c>
      <c r="AG30" s="1" t="s">
        <v>70</v>
      </c>
      <c r="AH30" s="1" t="s">
        <v>53</v>
      </c>
      <c r="AI30" s="1" t="s">
        <v>54</v>
      </c>
      <c r="AJ30" s="1" t="s">
        <v>1836</v>
      </c>
      <c r="AK30" s="1" t="s">
        <v>4515</v>
      </c>
      <c r="AL30" s="1" t="str">
        <f>IFERROR(INDEX(Sheet1!$F$2:$G$11139,MATCH('tariff_property_list-Default'!D30,Sheet1!$C$2:$C$11139,0),1),0)</f>
        <v>Concord MA (Town of)-MA-4147</v>
      </c>
      <c r="AM30" s="1">
        <f t="shared" si="0"/>
        <v>0</v>
      </c>
    </row>
    <row r="31" spans="1:39" x14ac:dyDescent="0.3">
      <c r="A31" s="1">
        <v>272</v>
      </c>
      <c r="B31" s="1" t="s">
        <v>1634</v>
      </c>
      <c r="C31" s="1" t="s">
        <v>1635</v>
      </c>
      <c r="D31" s="1">
        <v>14232</v>
      </c>
      <c r="E31" s="1" t="s">
        <v>1636</v>
      </c>
      <c r="F31" s="1" t="s">
        <v>428</v>
      </c>
      <c r="G31" s="1" t="s">
        <v>41</v>
      </c>
      <c r="H31" s="1" t="s">
        <v>611</v>
      </c>
      <c r="I31" s="1" t="s">
        <v>43</v>
      </c>
      <c r="J31" s="1" t="s">
        <v>44</v>
      </c>
      <c r="K31" s="1">
        <v>12</v>
      </c>
      <c r="L31" s="1">
        <v>1000000000</v>
      </c>
      <c r="M31" s="1">
        <v>1000000000</v>
      </c>
      <c r="N31" s="1">
        <v>1</v>
      </c>
      <c r="O31" s="1">
        <v>0</v>
      </c>
      <c r="P31" s="1">
        <v>0</v>
      </c>
      <c r="Q31" s="1">
        <v>2</v>
      </c>
      <c r="R31" s="1">
        <v>1000000000</v>
      </c>
      <c r="S31" s="1">
        <v>1000000000</v>
      </c>
      <c r="T31" s="2">
        <v>9.9999999999999997E+98</v>
      </c>
      <c r="U31" s="1">
        <v>0</v>
      </c>
      <c r="V31" s="2">
        <v>9.9999999999999997E+98</v>
      </c>
      <c r="W31" s="1">
        <v>0</v>
      </c>
      <c r="X31" s="1" t="b">
        <v>1</v>
      </c>
      <c r="Y31" s="3">
        <v>41820</v>
      </c>
      <c r="Z31" s="1" t="s">
        <v>45</v>
      </c>
      <c r="AA31" s="1" t="s">
        <v>46</v>
      </c>
      <c r="AB31" s="1" t="s">
        <v>47</v>
      </c>
      <c r="AC31" s="1" t="s">
        <v>48</v>
      </c>
      <c r="AD31" s="1" t="s">
        <v>49</v>
      </c>
      <c r="AE31" s="1" t="s">
        <v>50</v>
      </c>
      <c r="AF31" s="1" t="s">
        <v>51</v>
      </c>
      <c r="AG31" s="1" t="s">
        <v>70</v>
      </c>
      <c r="AH31" s="1" t="s">
        <v>53</v>
      </c>
      <c r="AI31" s="1" t="s">
        <v>54</v>
      </c>
      <c r="AJ31" s="1" t="s">
        <v>430</v>
      </c>
      <c r="AK31" s="1" t="s">
        <v>1637</v>
      </c>
      <c r="AL31" s="1" t="str">
        <f>IFERROR(INDEX(Sheet1!$F$2:$G$11139,MATCH('tariff_property_list-Default'!D31,Sheet1!$C$2:$C$11139,0),1),0)</f>
        <v>Otter Tail Power Co-MN-14232</v>
      </c>
      <c r="AM31" s="1">
        <f t="shared" si="0"/>
        <v>0</v>
      </c>
    </row>
    <row r="32" spans="1:39" x14ac:dyDescent="0.3">
      <c r="A32" s="1">
        <v>837</v>
      </c>
      <c r="B32" s="1" t="s">
        <v>4507</v>
      </c>
      <c r="C32" s="1" t="s">
        <v>4508</v>
      </c>
      <c r="D32" s="1">
        <v>8212</v>
      </c>
      <c r="E32" s="1" t="s">
        <v>4509</v>
      </c>
      <c r="F32" s="1" t="s">
        <v>180</v>
      </c>
      <c r="G32" s="1" t="s">
        <v>84</v>
      </c>
      <c r="H32" s="1" t="s">
        <v>42</v>
      </c>
      <c r="I32" s="1" t="s">
        <v>43</v>
      </c>
      <c r="J32" s="1" t="s">
        <v>44</v>
      </c>
      <c r="K32" s="1">
        <v>12</v>
      </c>
      <c r="L32" s="1">
        <v>1000000000</v>
      </c>
      <c r="M32" s="1">
        <v>1000000000</v>
      </c>
      <c r="N32" s="1">
        <v>2</v>
      </c>
      <c r="O32" s="1">
        <v>1000000000</v>
      </c>
      <c r="P32" s="1">
        <v>1000000000</v>
      </c>
      <c r="Q32" s="1">
        <v>2</v>
      </c>
      <c r="R32" s="1">
        <v>1000000000</v>
      </c>
      <c r="S32" s="1">
        <v>1000000000</v>
      </c>
      <c r="T32" s="2">
        <v>9.9999999999999997E+98</v>
      </c>
      <c r="U32" s="1">
        <v>0</v>
      </c>
      <c r="V32" s="2">
        <v>9.9999999999999997E+98</v>
      </c>
      <c r="W32" s="1">
        <v>10000</v>
      </c>
      <c r="X32" s="1" t="b">
        <v>1</v>
      </c>
      <c r="Y32" s="3">
        <v>38534</v>
      </c>
      <c r="Z32" s="1" t="s">
        <v>45</v>
      </c>
      <c r="AA32" s="1" t="s">
        <v>46</v>
      </c>
      <c r="AB32" s="1" t="s">
        <v>47</v>
      </c>
      <c r="AC32" s="1" t="s">
        <v>48</v>
      </c>
      <c r="AD32" s="1" t="s">
        <v>49</v>
      </c>
      <c r="AE32" s="1" t="s">
        <v>50</v>
      </c>
      <c r="AF32" s="1" t="s">
        <v>51</v>
      </c>
      <c r="AG32" s="1" t="s">
        <v>70</v>
      </c>
      <c r="AH32" s="1" t="s">
        <v>53</v>
      </c>
      <c r="AI32" s="1" t="s">
        <v>54</v>
      </c>
      <c r="AJ32" s="1" t="s">
        <v>71</v>
      </c>
      <c r="AK32" s="1" t="s">
        <v>4510</v>
      </c>
      <c r="AL32" s="1" t="str">
        <f>IFERROR(INDEX(Sheet1!$F$2:$G$11139,MATCH('tariff_property_list-Default'!D32,Sheet1!$C$2:$C$11139,0),1),0)</f>
        <v>Hartford Electric Utility-WI-8212</v>
      </c>
      <c r="AM32" s="1">
        <f t="shared" si="0"/>
        <v>0</v>
      </c>
    </row>
    <row r="33" spans="1:39" x14ac:dyDescent="0.3">
      <c r="A33" s="1">
        <v>1209</v>
      </c>
      <c r="B33" s="1" t="s">
        <v>6291</v>
      </c>
      <c r="C33" s="1" t="s">
        <v>6292</v>
      </c>
      <c r="D33" s="1">
        <v>13697</v>
      </c>
      <c r="E33" s="1" t="s">
        <v>6293</v>
      </c>
      <c r="F33" s="1" t="s">
        <v>1611</v>
      </c>
      <c r="G33" s="1" t="s">
        <v>41</v>
      </c>
      <c r="H33" s="1" t="s">
        <v>5133</v>
      </c>
      <c r="I33" s="1" t="s">
        <v>1613</v>
      </c>
      <c r="J33" s="1" t="s">
        <v>44</v>
      </c>
      <c r="K33" s="1">
        <v>12</v>
      </c>
      <c r="L33" s="1">
        <v>1000000000</v>
      </c>
      <c r="M33" s="1">
        <v>1000000000</v>
      </c>
      <c r="N33" s="1">
        <v>1</v>
      </c>
      <c r="O33" s="1">
        <v>0</v>
      </c>
      <c r="P33" s="1">
        <v>0</v>
      </c>
      <c r="Q33" s="1">
        <v>2</v>
      </c>
      <c r="R33" s="1">
        <v>1000000000</v>
      </c>
      <c r="S33" s="1">
        <v>1000000000</v>
      </c>
      <c r="T33" s="2">
        <v>9.9999999999999997E+98</v>
      </c>
      <c r="U33" s="1">
        <v>0</v>
      </c>
      <c r="V33" s="2">
        <v>9.9999999999999997E+98</v>
      </c>
      <c r="W33" s="1">
        <v>0</v>
      </c>
      <c r="X33" s="1" t="b">
        <v>1</v>
      </c>
      <c r="Y33" s="3">
        <v>41166</v>
      </c>
      <c r="Z33" s="1" t="s">
        <v>45</v>
      </c>
      <c r="AA33" s="1" t="s">
        <v>46</v>
      </c>
      <c r="AB33" s="1" t="s">
        <v>478</v>
      </c>
      <c r="AC33" s="1" t="s">
        <v>48</v>
      </c>
      <c r="AD33" s="1" t="s">
        <v>49</v>
      </c>
      <c r="AE33" s="1" t="s">
        <v>50</v>
      </c>
      <c r="AF33" s="1" t="s">
        <v>51</v>
      </c>
      <c r="AG33" s="1" t="s">
        <v>52</v>
      </c>
      <c r="AH33" s="1" t="s">
        <v>53</v>
      </c>
      <c r="AI33" s="1" t="s">
        <v>54</v>
      </c>
      <c r="AJ33" s="1" t="s">
        <v>71</v>
      </c>
      <c r="AK33" s="1" t="s">
        <v>6294</v>
      </c>
      <c r="AL33" s="1" t="str">
        <f>IFERROR(INDEX(Sheet1!$F$2:$G$11139,MATCH('tariff_property_list-Default'!D33,Sheet1!$C$2:$C$11139,0),1),0)</f>
        <v>North Central Power Co Inc-WI-13697</v>
      </c>
      <c r="AM33" s="1">
        <f t="shared" si="0"/>
        <v>0</v>
      </c>
    </row>
    <row r="34" spans="1:39" x14ac:dyDescent="0.3">
      <c r="A34" s="1">
        <v>698</v>
      </c>
      <c r="B34" s="1" t="s">
        <v>3818</v>
      </c>
      <c r="C34" s="1" t="s">
        <v>3819</v>
      </c>
      <c r="D34" s="1">
        <v>21158</v>
      </c>
      <c r="E34" s="1" t="s">
        <v>3820</v>
      </c>
      <c r="F34" s="1" t="s">
        <v>193</v>
      </c>
      <c r="G34" s="1" t="s">
        <v>84</v>
      </c>
      <c r="H34" s="1" t="s">
        <v>3821</v>
      </c>
      <c r="I34" s="1" t="s">
        <v>43</v>
      </c>
      <c r="J34" s="1" t="s">
        <v>44</v>
      </c>
      <c r="K34" s="1">
        <v>12</v>
      </c>
      <c r="L34" s="1">
        <v>1000000000</v>
      </c>
      <c r="M34" s="1">
        <v>1000000000</v>
      </c>
      <c r="N34" s="1">
        <v>1</v>
      </c>
      <c r="O34" s="1">
        <v>0</v>
      </c>
      <c r="P34" s="1">
        <v>0</v>
      </c>
      <c r="Q34" s="1">
        <v>1</v>
      </c>
      <c r="R34" s="1">
        <v>1000000000</v>
      </c>
      <c r="S34" s="1">
        <v>1000000000</v>
      </c>
      <c r="T34" s="2">
        <v>9.9999999999999997E+98</v>
      </c>
      <c r="U34" s="1">
        <v>0</v>
      </c>
      <c r="V34" s="2">
        <v>9.9999999999999997E+98</v>
      </c>
      <c r="W34" s="1">
        <v>0</v>
      </c>
      <c r="X34" s="1" t="b">
        <v>1</v>
      </c>
      <c r="Y34" s="3">
        <v>40907</v>
      </c>
      <c r="Z34" s="1" t="s">
        <v>45</v>
      </c>
      <c r="AA34" s="1" t="s">
        <v>46</v>
      </c>
      <c r="AB34" s="1" t="s">
        <v>47</v>
      </c>
      <c r="AC34" s="1" t="s">
        <v>48</v>
      </c>
      <c r="AD34" s="1" t="s">
        <v>49</v>
      </c>
      <c r="AE34" s="1" t="s">
        <v>50</v>
      </c>
      <c r="AF34" s="1" t="s">
        <v>51</v>
      </c>
      <c r="AG34" s="1" t="s">
        <v>70</v>
      </c>
      <c r="AH34" s="1" t="s">
        <v>53</v>
      </c>
      <c r="AI34" s="1" t="s">
        <v>54</v>
      </c>
      <c r="AJ34" s="1" t="s">
        <v>71</v>
      </c>
      <c r="AK34" s="1" t="s">
        <v>3822</v>
      </c>
      <c r="AL34" s="1" t="str">
        <f>IFERROR(INDEX(Sheet1!$F$2:$G$11139,MATCH('tariff_property_list-Default'!D34,Sheet1!$C$2:$C$11139,0),1),0)</f>
        <v>Zeeland MI (City of)-MI-21158</v>
      </c>
      <c r="AM34" s="1">
        <f t="shared" si="0"/>
        <v>0</v>
      </c>
    </row>
    <row r="35" spans="1:39" x14ac:dyDescent="0.3">
      <c r="A35" s="1">
        <v>948</v>
      </c>
      <c r="B35" s="1" t="s">
        <v>5063</v>
      </c>
      <c r="C35" s="1" t="s">
        <v>5064</v>
      </c>
      <c r="D35" s="1">
        <v>29296</v>
      </c>
      <c r="E35" s="1" t="s">
        <v>5065</v>
      </c>
      <c r="F35" s="1" t="s">
        <v>5066</v>
      </c>
      <c r="G35" s="1" t="s">
        <v>41</v>
      </c>
      <c r="H35" s="1" t="s">
        <v>5067</v>
      </c>
      <c r="I35" s="1" t="s">
        <v>43</v>
      </c>
      <c r="J35" s="1" t="s">
        <v>44</v>
      </c>
      <c r="K35" s="1">
        <v>12</v>
      </c>
      <c r="L35" s="1">
        <v>1000000000</v>
      </c>
      <c r="M35" s="1">
        <v>1000000000</v>
      </c>
      <c r="N35" s="1">
        <v>1</v>
      </c>
      <c r="O35" s="1">
        <v>0</v>
      </c>
      <c r="P35" s="1">
        <v>0</v>
      </c>
      <c r="Q35" s="1">
        <v>3</v>
      </c>
      <c r="R35" s="1">
        <v>1000000000</v>
      </c>
      <c r="S35" s="1">
        <v>2000</v>
      </c>
      <c r="T35" s="2">
        <v>9.9999999999999997E+98</v>
      </c>
      <c r="U35" s="1">
        <v>0</v>
      </c>
      <c r="V35" s="2">
        <v>9.9999999999999997E+98</v>
      </c>
      <c r="W35" s="1">
        <v>0</v>
      </c>
      <c r="X35" s="1" t="b">
        <v>1</v>
      </c>
      <c r="Y35" s="3">
        <v>40816</v>
      </c>
      <c r="Z35" s="1" t="s">
        <v>45</v>
      </c>
      <c r="AA35" s="1" t="s">
        <v>46</v>
      </c>
      <c r="AB35" s="1" t="s">
        <v>47</v>
      </c>
      <c r="AC35" s="1" t="s">
        <v>48</v>
      </c>
      <c r="AD35" s="1" t="s">
        <v>49</v>
      </c>
      <c r="AE35" s="1" t="s">
        <v>50</v>
      </c>
      <c r="AF35" s="1" t="s">
        <v>51</v>
      </c>
      <c r="AG35" s="1" t="s">
        <v>70</v>
      </c>
      <c r="AH35" s="1" t="s">
        <v>53</v>
      </c>
      <c r="AI35" s="1" t="s">
        <v>54</v>
      </c>
      <c r="AJ35" s="1" t="s">
        <v>71</v>
      </c>
      <c r="AK35" s="1" t="s">
        <v>5068</v>
      </c>
      <c r="AL35" s="1" t="str">
        <f>IFERROR(INDEX(Sheet1!$F$2:$G$11139,MATCH('tariff_property_list-Default'!D35,Sheet1!$C$2:$C$11139,0),1),0)</f>
        <v>Western Illinois Electric Coop-IL-29296</v>
      </c>
      <c r="AM35" s="1">
        <f t="shared" si="0"/>
        <v>0</v>
      </c>
    </row>
    <row r="36" spans="1:39" x14ac:dyDescent="0.3">
      <c r="A36" s="1">
        <v>745</v>
      </c>
      <c r="B36" s="1" t="s">
        <v>4056</v>
      </c>
      <c r="C36" s="1" t="s">
        <v>4057</v>
      </c>
      <c r="D36" s="1">
        <v>5760</v>
      </c>
      <c r="E36" s="1" t="s">
        <v>4058</v>
      </c>
      <c r="F36" s="1" t="s">
        <v>229</v>
      </c>
      <c r="G36" s="1" t="s">
        <v>84</v>
      </c>
      <c r="H36" s="1" t="s">
        <v>42</v>
      </c>
      <c r="I36" s="1" t="s">
        <v>43</v>
      </c>
      <c r="J36" s="1" t="s">
        <v>44</v>
      </c>
      <c r="K36" s="1">
        <v>12</v>
      </c>
      <c r="L36" s="1">
        <v>1000000000</v>
      </c>
      <c r="M36" s="1">
        <v>1000000000</v>
      </c>
      <c r="N36" s="1">
        <v>2</v>
      </c>
      <c r="O36" s="1">
        <v>1000000000</v>
      </c>
      <c r="P36" s="1">
        <v>1000000000</v>
      </c>
      <c r="Q36" s="1">
        <v>1</v>
      </c>
      <c r="R36" s="1">
        <v>1000000000</v>
      </c>
      <c r="S36" s="1">
        <v>1000000000</v>
      </c>
      <c r="T36" s="2">
        <v>9.9999999999999997E+98</v>
      </c>
      <c r="U36" s="1">
        <v>0</v>
      </c>
      <c r="V36" s="2">
        <v>9.9999999999999997E+98</v>
      </c>
      <c r="W36" s="1">
        <v>0</v>
      </c>
      <c r="X36" s="1" t="b">
        <v>1</v>
      </c>
      <c r="Y36" s="3">
        <v>40359</v>
      </c>
      <c r="Z36" s="1" t="s">
        <v>45</v>
      </c>
      <c r="AA36" s="1" t="s">
        <v>46</v>
      </c>
      <c r="AB36" s="1" t="s">
        <v>47</v>
      </c>
      <c r="AC36" s="1" t="s">
        <v>48</v>
      </c>
      <c r="AD36" s="1" t="s">
        <v>49</v>
      </c>
      <c r="AE36" s="1" t="s">
        <v>50</v>
      </c>
      <c r="AF36" s="1" t="s">
        <v>51</v>
      </c>
      <c r="AG36" s="1" t="s">
        <v>70</v>
      </c>
      <c r="AH36" s="1" t="s">
        <v>53</v>
      </c>
      <c r="AI36" s="1" t="s">
        <v>54</v>
      </c>
      <c r="AJ36" s="1" t="s">
        <v>71</v>
      </c>
      <c r="AK36" s="1" t="s">
        <v>4059</v>
      </c>
      <c r="AL36" s="1" t="str">
        <f>IFERROR(INDEX(Sheet1!$F$2:$G$11139,MATCH('tariff_property_list-Default'!D36,Sheet1!$C$2:$C$11139,0),1),0)</f>
        <v>Elizabeth City NC (City of)-NC-5760</v>
      </c>
      <c r="AM36" s="1">
        <f t="shared" si="0"/>
        <v>0</v>
      </c>
    </row>
    <row r="37" spans="1:39" x14ac:dyDescent="0.3">
      <c r="A37" s="1">
        <v>3113</v>
      </c>
      <c r="B37" s="1" t="s">
        <v>15278</v>
      </c>
      <c r="C37" s="1" t="s">
        <v>15279</v>
      </c>
      <c r="D37" s="1">
        <v>19436</v>
      </c>
      <c r="E37" s="1" t="s">
        <v>15280</v>
      </c>
      <c r="F37" s="1" t="s">
        <v>15239</v>
      </c>
      <c r="G37" s="1" t="s">
        <v>84</v>
      </c>
      <c r="H37" s="1" t="s">
        <v>42</v>
      </c>
      <c r="I37" s="1" t="s">
        <v>43</v>
      </c>
      <c r="J37" s="1" t="s">
        <v>44</v>
      </c>
      <c r="K37" s="1">
        <v>12</v>
      </c>
      <c r="L37" s="1">
        <v>1000000000</v>
      </c>
      <c r="M37" s="1">
        <v>1000000000</v>
      </c>
      <c r="N37" s="1">
        <v>1</v>
      </c>
      <c r="O37" s="1">
        <v>0</v>
      </c>
      <c r="P37" s="1">
        <v>0</v>
      </c>
      <c r="Q37" s="1">
        <v>2</v>
      </c>
      <c r="R37" s="1">
        <v>1000000000</v>
      </c>
      <c r="S37" s="1">
        <v>1000000000</v>
      </c>
      <c r="T37" s="2">
        <v>9.9999999999999997E+98</v>
      </c>
      <c r="U37" s="1">
        <v>0</v>
      </c>
      <c r="V37" s="2">
        <v>9.9999999999999997E+98</v>
      </c>
      <c r="W37" s="1">
        <v>5000</v>
      </c>
      <c r="X37" s="1" t="b">
        <v>0</v>
      </c>
      <c r="Y37" s="3">
        <v>42395</v>
      </c>
      <c r="Z37" s="1" t="s">
        <v>45</v>
      </c>
      <c r="AA37" s="1" t="s">
        <v>46</v>
      </c>
      <c r="AB37" s="1" t="s">
        <v>15241</v>
      </c>
      <c r="AC37" s="1" t="s">
        <v>48</v>
      </c>
      <c r="AD37" s="1" t="s">
        <v>49</v>
      </c>
      <c r="AE37" s="1" t="s">
        <v>50</v>
      </c>
      <c r="AF37" s="1" t="s">
        <v>51</v>
      </c>
      <c r="AG37" s="1" t="s">
        <v>70</v>
      </c>
      <c r="AH37" s="1" t="s">
        <v>53</v>
      </c>
      <c r="AI37" s="1" t="s">
        <v>54</v>
      </c>
      <c r="AJ37" s="1" t="s">
        <v>15242</v>
      </c>
      <c r="AK37" s="1" t="s">
        <v>15281</v>
      </c>
      <c r="AL37" s="1" t="str">
        <f>IFERROR(INDEX(Sheet1!$F$2:$G$11139,MATCH('tariff_property_list-Default'!D37,Sheet1!$C$2:$C$11139,0),1),0)</f>
        <v>Ameren Missouri-AR-19436</v>
      </c>
      <c r="AM37" s="1">
        <f t="shared" si="0"/>
        <v>0</v>
      </c>
    </row>
    <row r="38" spans="1:39" x14ac:dyDescent="0.3">
      <c r="A38" s="1">
        <v>2942</v>
      </c>
      <c r="B38" s="1" t="s">
        <v>14378</v>
      </c>
      <c r="C38" s="1" t="s">
        <v>14379</v>
      </c>
      <c r="D38" s="1">
        <v>9011</v>
      </c>
      <c r="E38" s="1" t="s">
        <v>14380</v>
      </c>
      <c r="F38" s="1" t="s">
        <v>14376</v>
      </c>
      <c r="G38" s="1" t="s">
        <v>84</v>
      </c>
      <c r="H38" s="1" t="s">
        <v>42</v>
      </c>
      <c r="I38" s="1" t="s">
        <v>43</v>
      </c>
      <c r="J38" s="1" t="s">
        <v>44</v>
      </c>
      <c r="K38" s="1">
        <v>12</v>
      </c>
      <c r="L38" s="1">
        <v>1000000000</v>
      </c>
      <c r="M38" s="1">
        <v>1000000000</v>
      </c>
      <c r="N38" s="1">
        <v>1</v>
      </c>
      <c r="O38" s="1">
        <v>0</v>
      </c>
      <c r="P38" s="1">
        <v>0</v>
      </c>
      <c r="Q38" s="1">
        <v>1</v>
      </c>
      <c r="R38" s="1">
        <v>1000000000</v>
      </c>
      <c r="S38" s="1">
        <v>1000000000</v>
      </c>
      <c r="T38" s="2">
        <v>9.9999999999999997E+98</v>
      </c>
      <c r="U38" s="1">
        <v>0</v>
      </c>
      <c r="V38" s="2">
        <v>9.9999999999999997E+98</v>
      </c>
      <c r="W38" s="1">
        <v>0</v>
      </c>
      <c r="X38" s="1" t="b">
        <v>1</v>
      </c>
      <c r="Y38" s="3">
        <v>42308</v>
      </c>
      <c r="Z38" s="1" t="s">
        <v>45</v>
      </c>
      <c r="AA38" s="1" t="s">
        <v>46</v>
      </c>
      <c r="AB38" s="1" t="s">
        <v>47</v>
      </c>
      <c r="AC38" s="1" t="s">
        <v>48</v>
      </c>
      <c r="AD38" s="1" t="s">
        <v>49</v>
      </c>
      <c r="AE38" s="1" t="s">
        <v>50</v>
      </c>
      <c r="AF38" s="1" t="s">
        <v>51</v>
      </c>
      <c r="AG38" s="1" t="s">
        <v>70</v>
      </c>
      <c r="AH38" s="1" t="s">
        <v>53</v>
      </c>
      <c r="AI38" s="1" t="s">
        <v>54</v>
      </c>
      <c r="AJ38" s="1" t="s">
        <v>71</v>
      </c>
      <c r="AK38" s="1" t="s">
        <v>14381</v>
      </c>
      <c r="AL38" s="1" t="str">
        <f>IFERROR(INDEX(Sheet1!$F$2:$G$11139,MATCH('tariff_property_list-Default'!D38,Sheet1!$C$2:$C$11139,0),1),0)</f>
        <v>Hugoton KS (City of)-KS-9011</v>
      </c>
      <c r="AM38" s="1">
        <f t="shared" si="0"/>
        <v>0</v>
      </c>
    </row>
    <row r="39" spans="1:39" x14ac:dyDescent="0.3">
      <c r="A39" s="1">
        <v>2943</v>
      </c>
      <c r="B39" s="1" t="s">
        <v>14382</v>
      </c>
      <c r="C39" s="1" t="s">
        <v>14383</v>
      </c>
      <c r="D39" s="1">
        <v>9996</v>
      </c>
      <c r="E39" s="1" t="s">
        <v>14384</v>
      </c>
      <c r="F39" s="1" t="s">
        <v>14385</v>
      </c>
      <c r="G39" s="1" t="s">
        <v>41</v>
      </c>
      <c r="H39" s="1" t="s">
        <v>14386</v>
      </c>
      <c r="I39" s="1" t="s">
        <v>43</v>
      </c>
      <c r="J39" s="1" t="s">
        <v>44</v>
      </c>
      <c r="K39" s="1">
        <v>12</v>
      </c>
      <c r="L39" s="1">
        <v>1000000000</v>
      </c>
      <c r="M39" s="1">
        <v>1000000000</v>
      </c>
      <c r="N39" s="1">
        <v>1</v>
      </c>
      <c r="O39" s="1">
        <v>0</v>
      </c>
      <c r="P39" s="1">
        <v>0</v>
      </c>
      <c r="Q39" s="1">
        <v>2</v>
      </c>
      <c r="R39" s="1">
        <v>1000000000</v>
      </c>
      <c r="S39" s="1">
        <v>300</v>
      </c>
      <c r="T39" s="2">
        <v>9.9999999999999997E+98</v>
      </c>
      <c r="U39" s="1">
        <v>0</v>
      </c>
      <c r="V39" s="1">
        <v>1000</v>
      </c>
      <c r="W39" s="1">
        <v>70</v>
      </c>
      <c r="X39" s="1" t="b">
        <v>1</v>
      </c>
      <c r="Y39" s="3">
        <v>41274</v>
      </c>
      <c r="Z39" s="1" t="s">
        <v>45</v>
      </c>
      <c r="AA39" s="1" t="s">
        <v>46</v>
      </c>
      <c r="AB39" s="1" t="s">
        <v>47</v>
      </c>
      <c r="AC39" s="1" t="s">
        <v>48</v>
      </c>
      <c r="AD39" s="1" t="s">
        <v>49</v>
      </c>
      <c r="AE39" s="1" t="s">
        <v>50</v>
      </c>
      <c r="AF39" s="1" t="s">
        <v>51</v>
      </c>
      <c r="AG39" s="1" t="s">
        <v>174</v>
      </c>
      <c r="AH39" s="1" t="s">
        <v>53</v>
      </c>
      <c r="AI39" s="1" t="s">
        <v>54</v>
      </c>
      <c r="AJ39" s="1" t="s">
        <v>71</v>
      </c>
      <c r="AK39" s="1" t="s">
        <v>14387</v>
      </c>
      <c r="AL39" s="1" t="str">
        <f>IFERROR(INDEX(Sheet1!$F$2:$G$11139,MATCH('tariff_property_list-Default'!D39,Sheet1!$C$2:$C$11139,0),1),0)</f>
        <v>Kansas City Board Public Utilities-KS-9996</v>
      </c>
      <c r="AM39" s="1">
        <f t="shared" si="0"/>
        <v>0</v>
      </c>
    </row>
    <row r="40" spans="1:39" x14ac:dyDescent="0.3">
      <c r="A40" s="1">
        <v>2105</v>
      </c>
      <c r="B40" s="1" t="s">
        <v>10382</v>
      </c>
      <c r="C40" s="1" t="s">
        <v>10383</v>
      </c>
      <c r="D40" s="1">
        <v>18643</v>
      </c>
      <c r="E40" s="1" t="s">
        <v>41</v>
      </c>
      <c r="F40" s="1" t="s">
        <v>10384</v>
      </c>
      <c r="G40" s="1" t="s">
        <v>41</v>
      </c>
      <c r="H40" s="1" t="s">
        <v>10385</v>
      </c>
      <c r="I40" s="1" t="s">
        <v>43</v>
      </c>
      <c r="J40" s="1" t="s">
        <v>44</v>
      </c>
      <c r="K40" s="1">
        <v>12</v>
      </c>
      <c r="L40" s="1">
        <v>1000000000</v>
      </c>
      <c r="M40" s="1">
        <v>50</v>
      </c>
      <c r="N40" s="1">
        <v>1</v>
      </c>
      <c r="O40" s="1">
        <v>0</v>
      </c>
      <c r="P40" s="1">
        <v>0</v>
      </c>
      <c r="Q40" s="1">
        <v>2</v>
      </c>
      <c r="R40" s="1">
        <v>1000000000</v>
      </c>
      <c r="S40" s="1">
        <v>15000</v>
      </c>
      <c r="T40" s="2">
        <v>9.9999999999999997E+98</v>
      </c>
      <c r="U40" s="1">
        <v>0</v>
      </c>
      <c r="V40" s="1">
        <v>1000</v>
      </c>
      <c r="W40" s="1">
        <v>51</v>
      </c>
      <c r="X40" s="1" t="b">
        <v>1</v>
      </c>
      <c r="Y40" s="3">
        <v>41760</v>
      </c>
      <c r="Z40" s="1" t="s">
        <v>45</v>
      </c>
      <c r="AA40" s="1" t="s">
        <v>46</v>
      </c>
      <c r="AB40" s="1" t="s">
        <v>10386</v>
      </c>
      <c r="AC40" s="1" t="s">
        <v>48</v>
      </c>
      <c r="AD40" s="1" t="s">
        <v>49</v>
      </c>
      <c r="AE40" s="1" t="s">
        <v>50</v>
      </c>
      <c r="AF40" s="1" t="s">
        <v>51</v>
      </c>
      <c r="AG40" s="1" t="s">
        <v>70</v>
      </c>
      <c r="AH40" s="1" t="s">
        <v>53</v>
      </c>
      <c r="AI40" s="1" t="s">
        <v>54</v>
      </c>
      <c r="AJ40" s="1" t="s">
        <v>71</v>
      </c>
      <c r="AK40" s="1" t="s">
        <v>10387</v>
      </c>
      <c r="AL40" s="1" t="str">
        <f>IFERROR(INDEX(Sheet1!$F$2:$G$11139,MATCH('tariff_property_list-Default'!D40,Sheet1!$C$2:$C$11139,0),1),0)</f>
        <v>Tennessee Valley Electric Coop-TN-18643</v>
      </c>
      <c r="AM40" s="1">
        <f t="shared" si="0"/>
        <v>0</v>
      </c>
    </row>
    <row r="41" spans="1:39" x14ac:dyDescent="0.3">
      <c r="A41" s="1">
        <v>2106</v>
      </c>
      <c r="B41" s="1" t="s">
        <v>10388</v>
      </c>
      <c r="C41" s="1" t="s">
        <v>10389</v>
      </c>
      <c r="D41" s="1">
        <v>40303</v>
      </c>
      <c r="E41" s="1" t="s">
        <v>10390</v>
      </c>
      <c r="F41" s="1" t="s">
        <v>10391</v>
      </c>
      <c r="G41" s="1" t="s">
        <v>41</v>
      </c>
      <c r="H41" s="1" t="s">
        <v>42</v>
      </c>
      <c r="I41" s="1" t="s">
        <v>43</v>
      </c>
      <c r="J41" s="1" t="s">
        <v>44</v>
      </c>
      <c r="K41" s="1">
        <v>12</v>
      </c>
      <c r="L41" s="1">
        <v>1000000000</v>
      </c>
      <c r="M41" s="1">
        <v>50</v>
      </c>
      <c r="N41" s="1">
        <v>1</v>
      </c>
      <c r="O41" s="1">
        <v>0</v>
      </c>
      <c r="P41" s="1">
        <v>0</v>
      </c>
      <c r="Q41" s="1">
        <v>2</v>
      </c>
      <c r="R41" s="1">
        <v>1000000000</v>
      </c>
      <c r="S41" s="1">
        <v>15000</v>
      </c>
      <c r="T41" s="2">
        <v>9.9999999999999997E+98</v>
      </c>
      <c r="U41" s="1">
        <v>0</v>
      </c>
      <c r="V41" s="1">
        <v>1000</v>
      </c>
      <c r="W41" s="1">
        <v>51</v>
      </c>
      <c r="X41" s="1" t="b">
        <v>1</v>
      </c>
      <c r="Y41" s="3">
        <v>41851</v>
      </c>
      <c r="Z41" s="1" t="s">
        <v>45</v>
      </c>
      <c r="AA41" s="1" t="s">
        <v>46</v>
      </c>
      <c r="AB41" s="1" t="s">
        <v>10392</v>
      </c>
      <c r="AC41" s="1" t="s">
        <v>48</v>
      </c>
      <c r="AD41" s="1" t="s">
        <v>49</v>
      </c>
      <c r="AE41" s="1" t="s">
        <v>50</v>
      </c>
      <c r="AF41" s="1" t="s">
        <v>51</v>
      </c>
      <c r="AG41" s="1" t="s">
        <v>70</v>
      </c>
      <c r="AH41" s="1" t="s">
        <v>53</v>
      </c>
      <c r="AI41" s="1" t="s">
        <v>54</v>
      </c>
      <c r="AJ41" s="1" t="s">
        <v>71</v>
      </c>
      <c r="AK41" s="1" t="s">
        <v>10393</v>
      </c>
      <c r="AL41" s="1" t="str">
        <f>IFERROR(INDEX(Sheet1!$F$2:$G$11139,MATCH('tariff_property_list-Default'!D41,Sheet1!$C$2:$C$11139,0),1),0)</f>
        <v>Monroe County Electric Power Association-AL-40303</v>
      </c>
      <c r="AM41" s="1">
        <f t="shared" si="0"/>
        <v>0</v>
      </c>
    </row>
    <row r="42" spans="1:39" x14ac:dyDescent="0.3">
      <c r="A42" s="1">
        <v>3098</v>
      </c>
      <c r="B42" s="1" t="s">
        <v>15202</v>
      </c>
      <c r="C42" s="1" t="s">
        <v>15203</v>
      </c>
      <c r="D42" s="1">
        <v>26751</v>
      </c>
      <c r="E42" s="1" t="s">
        <v>15204</v>
      </c>
      <c r="F42" s="1" t="s">
        <v>15205</v>
      </c>
      <c r="G42" s="1" t="s">
        <v>41</v>
      </c>
      <c r="H42" s="1" t="s">
        <v>15206</v>
      </c>
      <c r="I42" s="1" t="s">
        <v>43</v>
      </c>
      <c r="J42" s="1" t="s">
        <v>44</v>
      </c>
      <c r="K42" s="1">
        <v>12</v>
      </c>
      <c r="L42" s="1">
        <v>1000000000</v>
      </c>
      <c r="M42" s="1">
        <v>1000000000</v>
      </c>
      <c r="N42" s="1">
        <v>1</v>
      </c>
      <c r="O42" s="1">
        <v>0</v>
      </c>
      <c r="P42" s="1">
        <v>0</v>
      </c>
      <c r="Q42" s="1">
        <v>1</v>
      </c>
      <c r="R42" s="1">
        <v>1000000000</v>
      </c>
      <c r="S42" s="1">
        <v>1000000000</v>
      </c>
      <c r="T42" s="1">
        <v>2000</v>
      </c>
      <c r="U42" s="1">
        <v>0</v>
      </c>
      <c r="V42" s="1">
        <v>100</v>
      </c>
      <c r="W42" s="1">
        <v>0</v>
      </c>
      <c r="X42" s="1" t="b">
        <v>0</v>
      </c>
      <c r="Y42" s="1" t="s">
        <v>69</v>
      </c>
      <c r="Z42" s="1" t="s">
        <v>45</v>
      </c>
      <c r="AA42" s="1" t="s">
        <v>46</v>
      </c>
      <c r="AB42" s="1" t="s">
        <v>47</v>
      </c>
      <c r="AC42" s="1" t="s">
        <v>48</v>
      </c>
      <c r="AD42" s="1" t="s">
        <v>49</v>
      </c>
      <c r="AE42" s="1" t="s">
        <v>50</v>
      </c>
      <c r="AF42" s="1" t="s">
        <v>51</v>
      </c>
      <c r="AG42" s="1" t="s">
        <v>70</v>
      </c>
      <c r="AH42" s="1" t="s">
        <v>53</v>
      </c>
      <c r="AI42" s="1" t="s">
        <v>54</v>
      </c>
      <c r="AJ42" s="1" t="s">
        <v>71</v>
      </c>
      <c r="AK42" s="1" t="s">
        <v>15207</v>
      </c>
      <c r="AL42" s="1">
        <f>IFERROR(INDEX(Sheet1!$F$2:$G$11139,MATCH('tariff_property_list-Default'!D42,Sheet1!$C$2:$C$11139,0),1),0)</f>
        <v>0</v>
      </c>
      <c r="AM42" s="1">
        <f t="shared" si="0"/>
        <v>1</v>
      </c>
    </row>
    <row r="43" spans="1:39" x14ac:dyDescent="0.3">
      <c r="A43" s="1">
        <v>3099</v>
      </c>
      <c r="B43" s="1" t="s">
        <v>15208</v>
      </c>
      <c r="C43" s="1" t="s">
        <v>15209</v>
      </c>
      <c r="D43" s="1">
        <v>26751</v>
      </c>
      <c r="E43" s="1" t="s">
        <v>15210</v>
      </c>
      <c r="F43" s="1" t="s">
        <v>15205</v>
      </c>
      <c r="G43" s="1" t="s">
        <v>41</v>
      </c>
      <c r="H43" s="1" t="s">
        <v>15211</v>
      </c>
      <c r="I43" s="1" t="s">
        <v>43</v>
      </c>
      <c r="J43" s="1" t="s">
        <v>44</v>
      </c>
      <c r="K43" s="1">
        <v>12</v>
      </c>
      <c r="L43" s="1">
        <v>1000000000</v>
      </c>
      <c r="M43" s="1">
        <v>40</v>
      </c>
      <c r="N43" s="1">
        <v>1</v>
      </c>
      <c r="O43" s="1">
        <v>0</v>
      </c>
      <c r="P43" s="1">
        <v>0</v>
      </c>
      <c r="Q43" s="1">
        <v>1</v>
      </c>
      <c r="R43" s="1">
        <v>1000000000</v>
      </c>
      <c r="S43" s="1">
        <v>1000000000</v>
      </c>
      <c r="T43" s="2">
        <v>9.9999999999999997E+98</v>
      </c>
      <c r="U43" s="1">
        <v>0</v>
      </c>
      <c r="V43" s="2">
        <v>9.9999999999999997E+98</v>
      </c>
      <c r="W43" s="1">
        <v>100</v>
      </c>
      <c r="X43" s="1" t="b">
        <v>0</v>
      </c>
      <c r="Y43" s="1" t="s">
        <v>69</v>
      </c>
      <c r="Z43" s="1" t="s">
        <v>45</v>
      </c>
      <c r="AA43" s="1" t="s">
        <v>46</v>
      </c>
      <c r="AB43" s="1" t="s">
        <v>47</v>
      </c>
      <c r="AC43" s="1" t="s">
        <v>48</v>
      </c>
      <c r="AD43" s="1" t="s">
        <v>49</v>
      </c>
      <c r="AE43" s="1" t="s">
        <v>50</v>
      </c>
      <c r="AF43" s="1" t="s">
        <v>51</v>
      </c>
      <c r="AG43" s="1" t="s">
        <v>70</v>
      </c>
      <c r="AH43" s="1" t="s">
        <v>53</v>
      </c>
      <c r="AI43" s="1" t="s">
        <v>54</v>
      </c>
      <c r="AJ43" s="1" t="s">
        <v>71</v>
      </c>
      <c r="AK43" s="1" t="s">
        <v>15212</v>
      </c>
      <c r="AL43" s="1">
        <f>IFERROR(INDEX(Sheet1!$F$2:$G$11139,MATCH('tariff_property_list-Default'!D43,Sheet1!$C$2:$C$11139,0),1),0)</f>
        <v>0</v>
      </c>
      <c r="AM43" s="1">
        <f t="shared" si="0"/>
        <v>1</v>
      </c>
    </row>
    <row r="44" spans="1:39" x14ac:dyDescent="0.3">
      <c r="A44" s="1">
        <v>999</v>
      </c>
      <c r="B44" s="1" t="s">
        <v>5296</v>
      </c>
      <c r="C44" s="1" t="s">
        <v>5297</v>
      </c>
      <c r="D44" s="1">
        <v>19273</v>
      </c>
      <c r="E44" s="1" t="s">
        <v>5298</v>
      </c>
      <c r="F44" s="1" t="s">
        <v>2031</v>
      </c>
      <c r="G44" s="1" t="s">
        <v>41</v>
      </c>
      <c r="H44" s="1" t="s">
        <v>5299</v>
      </c>
      <c r="I44" s="1" t="s">
        <v>43</v>
      </c>
      <c r="J44" s="1" t="s">
        <v>44</v>
      </c>
      <c r="K44" s="1">
        <v>12</v>
      </c>
      <c r="L44" s="1">
        <v>1000000000</v>
      </c>
      <c r="M44" s="1">
        <v>1000</v>
      </c>
      <c r="N44" s="1">
        <v>1</v>
      </c>
      <c r="O44" s="1">
        <v>0</v>
      </c>
      <c r="P44" s="1">
        <v>0</v>
      </c>
      <c r="Q44" s="1">
        <v>1</v>
      </c>
      <c r="R44" s="1">
        <v>1000000000</v>
      </c>
      <c r="S44" s="1">
        <v>1000000000</v>
      </c>
      <c r="T44" s="2">
        <v>9.9999999999999997E+98</v>
      </c>
      <c r="U44" s="1">
        <v>0</v>
      </c>
      <c r="V44" s="1">
        <v>5000</v>
      </c>
      <c r="W44" s="1">
        <v>1001</v>
      </c>
      <c r="X44" s="1" t="b">
        <v>1</v>
      </c>
      <c r="Y44" s="3">
        <v>41759</v>
      </c>
      <c r="Z44" s="1" t="s">
        <v>45</v>
      </c>
      <c r="AA44" s="1" t="s">
        <v>46</v>
      </c>
      <c r="AB44" s="1" t="s">
        <v>2034</v>
      </c>
      <c r="AC44" s="1" t="s">
        <v>48</v>
      </c>
      <c r="AD44" s="1" t="s">
        <v>49</v>
      </c>
      <c r="AE44" s="1" t="s">
        <v>50</v>
      </c>
      <c r="AF44" s="1" t="s">
        <v>51</v>
      </c>
      <c r="AG44" s="1" t="s">
        <v>70</v>
      </c>
      <c r="AH44" s="1" t="s">
        <v>53</v>
      </c>
      <c r="AI44" s="1" t="s">
        <v>54</v>
      </c>
      <c r="AJ44" s="1" t="s">
        <v>71</v>
      </c>
      <c r="AK44" s="1" t="s">
        <v>5300</v>
      </c>
      <c r="AL44" s="1" t="str">
        <f>IFERROR(INDEX(Sheet1!$F$2:$G$11139,MATCH('tariff_property_list-Default'!D44,Sheet1!$C$2:$C$11139,0),1),0)</f>
        <v>Tupelo Water &amp; Light MS (City of)-MS-19273</v>
      </c>
      <c r="AM44" s="1">
        <f t="shared" si="0"/>
        <v>0</v>
      </c>
    </row>
    <row r="45" spans="1:39" x14ac:dyDescent="0.3">
      <c r="A45" s="1">
        <v>2906</v>
      </c>
      <c r="B45" s="1" t="s">
        <v>14199</v>
      </c>
      <c r="C45" s="1" t="s">
        <v>14200</v>
      </c>
      <c r="D45" s="1">
        <v>15048</v>
      </c>
      <c r="E45" s="1" t="s">
        <v>14201</v>
      </c>
      <c r="F45" s="1" t="s">
        <v>14189</v>
      </c>
      <c r="G45" s="1" t="s">
        <v>84</v>
      </c>
      <c r="H45" s="1" t="s">
        <v>14202</v>
      </c>
      <c r="I45" s="1" t="s">
        <v>43</v>
      </c>
      <c r="J45" s="1" t="s">
        <v>44</v>
      </c>
      <c r="K45" s="1">
        <v>12</v>
      </c>
      <c r="L45" s="1">
        <v>1000000000</v>
      </c>
      <c r="M45" s="1">
        <v>1000000000</v>
      </c>
      <c r="N45" s="1">
        <v>1</v>
      </c>
      <c r="O45" s="1">
        <v>0</v>
      </c>
      <c r="P45" s="1">
        <v>0</v>
      </c>
      <c r="Q45" s="1">
        <v>2</v>
      </c>
      <c r="R45" s="1">
        <v>1000000000</v>
      </c>
      <c r="S45" s="1">
        <v>300</v>
      </c>
      <c r="T45" s="2">
        <v>9.9999999999999997E+98</v>
      </c>
      <c r="U45" s="1">
        <v>0</v>
      </c>
      <c r="V45" s="2">
        <v>9.9999999999999997E+98</v>
      </c>
      <c r="W45" s="1">
        <v>750</v>
      </c>
      <c r="X45" s="1" t="b">
        <v>1</v>
      </c>
      <c r="Y45" s="3">
        <v>42094</v>
      </c>
      <c r="Z45" s="1" t="s">
        <v>45</v>
      </c>
      <c r="AA45" s="1" t="s">
        <v>46</v>
      </c>
      <c r="AB45" s="1" t="s">
        <v>14191</v>
      </c>
      <c r="AC45" s="1" t="s">
        <v>48</v>
      </c>
      <c r="AD45" s="1" t="s">
        <v>49</v>
      </c>
      <c r="AE45" s="1" t="s">
        <v>50</v>
      </c>
      <c r="AF45" s="1" t="s">
        <v>51</v>
      </c>
      <c r="AG45" s="1" t="s">
        <v>70</v>
      </c>
      <c r="AH45" s="1" t="s">
        <v>53</v>
      </c>
      <c r="AI45" s="1" t="s">
        <v>54</v>
      </c>
      <c r="AJ45" s="1" t="s">
        <v>14203</v>
      </c>
      <c r="AK45" s="1" t="s">
        <v>14204</v>
      </c>
      <c r="AL45" s="1" t="str">
        <f>IFERROR(INDEX(Sheet1!$F$2:$G$11139,MATCH('tariff_property_list-Default'!D45,Sheet1!$C$2:$C$11139,0),1),0)</f>
        <v>Electrical District No 2 Pinal County-AZ-15048</v>
      </c>
      <c r="AM45" s="1">
        <f t="shared" si="0"/>
        <v>0</v>
      </c>
    </row>
    <row r="46" spans="1:39" x14ac:dyDescent="0.3">
      <c r="A46" s="1">
        <v>3713</v>
      </c>
      <c r="B46" s="1" t="s">
        <v>18287</v>
      </c>
      <c r="C46" s="1" t="s">
        <v>18288</v>
      </c>
      <c r="D46" s="1">
        <v>17698</v>
      </c>
      <c r="E46" s="1" t="s">
        <v>18289</v>
      </c>
      <c r="F46" s="1" t="s">
        <v>18271</v>
      </c>
      <c r="G46" s="1" t="s">
        <v>41</v>
      </c>
      <c r="H46" s="1" t="s">
        <v>42</v>
      </c>
      <c r="I46" s="1" t="s">
        <v>43</v>
      </c>
      <c r="J46" s="1" t="s">
        <v>44</v>
      </c>
      <c r="K46" s="1">
        <v>12</v>
      </c>
      <c r="L46" s="1">
        <v>1000000000</v>
      </c>
      <c r="M46" s="1">
        <v>1000000000</v>
      </c>
      <c r="N46" s="1">
        <v>1</v>
      </c>
      <c r="O46" s="1">
        <v>0</v>
      </c>
      <c r="P46" s="1">
        <v>0</v>
      </c>
      <c r="Q46" s="1">
        <v>3</v>
      </c>
      <c r="R46" s="1">
        <v>1000000000</v>
      </c>
      <c r="S46" s="1">
        <v>500000</v>
      </c>
      <c r="T46" s="2">
        <v>9.9999999999999997E+98</v>
      </c>
      <c r="U46" s="1">
        <v>0</v>
      </c>
      <c r="V46" s="2">
        <v>9.9999999999999997E+98</v>
      </c>
      <c r="W46" s="1">
        <v>10000</v>
      </c>
      <c r="X46" s="1" t="b">
        <v>1</v>
      </c>
      <c r="Y46" s="3">
        <v>42004</v>
      </c>
      <c r="Z46" s="1" t="s">
        <v>45</v>
      </c>
      <c r="AA46" s="1" t="s">
        <v>46</v>
      </c>
      <c r="AB46" s="1" t="s">
        <v>18272</v>
      </c>
      <c r="AC46" s="1">
        <v>72500</v>
      </c>
      <c r="AD46" s="1" t="s">
        <v>49</v>
      </c>
      <c r="AE46" s="1">
        <v>69000</v>
      </c>
      <c r="AF46" s="1" t="s">
        <v>51</v>
      </c>
      <c r="AG46" s="1" t="s">
        <v>70</v>
      </c>
      <c r="AH46" s="1" t="s">
        <v>53</v>
      </c>
      <c r="AI46" s="1" t="s">
        <v>54</v>
      </c>
      <c r="AJ46" s="1" t="s">
        <v>18273</v>
      </c>
      <c r="AK46" s="1" t="s">
        <v>18290</v>
      </c>
      <c r="AL46" s="1" t="str">
        <f>IFERROR(INDEX(Sheet1!$F$2:$G$11139,MATCH('tariff_property_list-Default'!D46,Sheet1!$C$2:$C$11139,0),1),0)</f>
        <v>Southwestern Electric Power Co-AR-17698</v>
      </c>
      <c r="AM46" s="1">
        <f t="shared" si="0"/>
        <v>0</v>
      </c>
    </row>
    <row r="47" spans="1:39" x14ac:dyDescent="0.3">
      <c r="A47" s="1">
        <v>3714</v>
      </c>
      <c r="B47" s="1" t="s">
        <v>18291</v>
      </c>
      <c r="C47" s="1" t="s">
        <v>18292</v>
      </c>
      <c r="D47" s="1">
        <v>17698</v>
      </c>
      <c r="E47" s="1" t="s">
        <v>18293</v>
      </c>
      <c r="F47" s="1" t="s">
        <v>18271</v>
      </c>
      <c r="G47" s="1" t="s">
        <v>84</v>
      </c>
      <c r="H47" s="1" t="s">
        <v>42</v>
      </c>
      <c r="I47" s="1" t="s">
        <v>43</v>
      </c>
      <c r="J47" s="1" t="s">
        <v>44</v>
      </c>
      <c r="K47" s="1">
        <v>12</v>
      </c>
      <c r="L47" s="1">
        <v>1000000000</v>
      </c>
      <c r="M47" s="1">
        <v>1000000000</v>
      </c>
      <c r="N47" s="1">
        <v>2</v>
      </c>
      <c r="O47" s="1">
        <v>1000000000</v>
      </c>
      <c r="P47" s="1">
        <v>1000000000</v>
      </c>
      <c r="Q47" s="1">
        <v>3</v>
      </c>
      <c r="R47" s="1">
        <v>1000000000</v>
      </c>
      <c r="S47" s="1">
        <v>500000</v>
      </c>
      <c r="T47" s="2">
        <v>9.9999999999999997E+98</v>
      </c>
      <c r="U47" s="1">
        <v>0</v>
      </c>
      <c r="V47" s="2">
        <v>9.9999999999999997E+98</v>
      </c>
      <c r="W47" s="1">
        <v>800</v>
      </c>
      <c r="X47" s="1" t="b">
        <v>1</v>
      </c>
      <c r="Y47" s="3">
        <v>42004</v>
      </c>
      <c r="Z47" s="1" t="s">
        <v>45</v>
      </c>
      <c r="AA47" s="1" t="s">
        <v>46</v>
      </c>
      <c r="AB47" s="1" t="s">
        <v>18272</v>
      </c>
      <c r="AC47" s="1">
        <v>4136</v>
      </c>
      <c r="AD47" s="1" t="s">
        <v>49</v>
      </c>
      <c r="AE47" s="1" t="s">
        <v>50</v>
      </c>
      <c r="AF47" s="1" t="s">
        <v>51</v>
      </c>
      <c r="AG47" s="1" t="s">
        <v>70</v>
      </c>
      <c r="AH47" s="1" t="s">
        <v>53</v>
      </c>
      <c r="AI47" s="1" t="s">
        <v>54</v>
      </c>
      <c r="AJ47" s="1" t="s">
        <v>18273</v>
      </c>
      <c r="AK47" s="1" t="s">
        <v>18294</v>
      </c>
      <c r="AL47" s="1" t="str">
        <f>IFERROR(INDEX(Sheet1!$F$2:$G$11139,MATCH('tariff_property_list-Default'!D47,Sheet1!$C$2:$C$11139,0),1),0)</f>
        <v>Southwestern Electric Power Co-AR-17698</v>
      </c>
      <c r="AM47" s="1">
        <f t="shared" si="0"/>
        <v>0</v>
      </c>
    </row>
    <row r="48" spans="1:39" x14ac:dyDescent="0.3">
      <c r="A48" s="1">
        <v>3715</v>
      </c>
      <c r="B48" s="1" t="s">
        <v>18295</v>
      </c>
      <c r="C48" s="1" t="s">
        <v>18296</v>
      </c>
      <c r="D48" s="1">
        <v>17698</v>
      </c>
      <c r="E48" s="1" t="s">
        <v>18297</v>
      </c>
      <c r="F48" s="1" t="s">
        <v>18271</v>
      </c>
      <c r="G48" s="1" t="s">
        <v>84</v>
      </c>
      <c r="H48" s="1" t="s">
        <v>42</v>
      </c>
      <c r="I48" s="1" t="s">
        <v>43</v>
      </c>
      <c r="J48" s="1" t="s">
        <v>44</v>
      </c>
      <c r="K48" s="1">
        <v>12</v>
      </c>
      <c r="L48" s="1">
        <v>1000000000</v>
      </c>
      <c r="M48" s="1">
        <v>1000000000</v>
      </c>
      <c r="N48" s="1">
        <v>2</v>
      </c>
      <c r="O48" s="1">
        <v>1000000000</v>
      </c>
      <c r="P48" s="1">
        <v>1000000000</v>
      </c>
      <c r="Q48" s="1">
        <v>3</v>
      </c>
      <c r="R48" s="1">
        <v>1000000000</v>
      </c>
      <c r="S48" s="1">
        <v>500000</v>
      </c>
      <c r="T48" s="2">
        <v>9.9999999999999997E+98</v>
      </c>
      <c r="U48" s="1">
        <v>0</v>
      </c>
      <c r="V48" s="2">
        <v>9.9999999999999997E+98</v>
      </c>
      <c r="W48" s="1">
        <v>800</v>
      </c>
      <c r="X48" s="1" t="b">
        <v>1</v>
      </c>
      <c r="Y48" s="3">
        <v>42004</v>
      </c>
      <c r="Z48" s="1" t="s">
        <v>45</v>
      </c>
      <c r="AA48" s="1" t="s">
        <v>46</v>
      </c>
      <c r="AB48" s="1" t="s">
        <v>18272</v>
      </c>
      <c r="AC48" s="1">
        <v>3432</v>
      </c>
      <c r="AD48" s="1" t="s">
        <v>49</v>
      </c>
      <c r="AE48" s="1" t="s">
        <v>50</v>
      </c>
      <c r="AF48" s="1" t="s">
        <v>51</v>
      </c>
      <c r="AG48" s="1" t="s">
        <v>70</v>
      </c>
      <c r="AH48" s="1" t="s">
        <v>53</v>
      </c>
      <c r="AI48" s="1" t="s">
        <v>18298</v>
      </c>
      <c r="AJ48" s="1" t="s">
        <v>18273</v>
      </c>
      <c r="AK48" s="1" t="s">
        <v>18299</v>
      </c>
      <c r="AL48" s="1" t="str">
        <f>IFERROR(INDEX(Sheet1!$F$2:$G$11139,MATCH('tariff_property_list-Default'!D48,Sheet1!$C$2:$C$11139,0),1),0)</f>
        <v>Southwestern Electric Power Co-AR-17698</v>
      </c>
      <c r="AM48" s="1">
        <f t="shared" si="0"/>
        <v>0</v>
      </c>
    </row>
    <row r="49" spans="1:39" x14ac:dyDescent="0.3">
      <c r="A49" s="1">
        <v>3716</v>
      </c>
      <c r="B49" s="1" t="s">
        <v>18300</v>
      </c>
      <c r="C49" s="1" t="s">
        <v>18301</v>
      </c>
      <c r="D49" s="1">
        <v>17698</v>
      </c>
      <c r="E49" s="1" t="s">
        <v>134</v>
      </c>
      <c r="F49" s="1" t="s">
        <v>18302</v>
      </c>
      <c r="G49" s="1" t="s">
        <v>41</v>
      </c>
      <c r="H49" s="1" t="s">
        <v>18303</v>
      </c>
      <c r="I49" s="1" t="s">
        <v>18304</v>
      </c>
      <c r="J49" s="1" t="s">
        <v>44</v>
      </c>
      <c r="K49" s="1">
        <v>12</v>
      </c>
      <c r="L49" s="1">
        <v>1000000000</v>
      </c>
      <c r="M49" s="1">
        <v>6</v>
      </c>
      <c r="N49" s="1">
        <v>1</v>
      </c>
      <c r="O49" s="1">
        <v>0</v>
      </c>
      <c r="P49" s="1">
        <v>0</v>
      </c>
      <c r="Q49" s="1">
        <v>2</v>
      </c>
      <c r="R49" s="1">
        <v>1000000000</v>
      </c>
      <c r="S49" s="1">
        <v>1000000000</v>
      </c>
      <c r="T49" s="2">
        <v>9.9999999999999997E+98</v>
      </c>
      <c r="U49" s="1">
        <v>0</v>
      </c>
      <c r="V49" s="1">
        <v>50</v>
      </c>
      <c r="W49" s="1">
        <v>0</v>
      </c>
      <c r="X49" s="1" t="b">
        <v>1</v>
      </c>
      <c r="Y49" s="3">
        <v>42369</v>
      </c>
      <c r="Z49" s="1" t="s">
        <v>45</v>
      </c>
      <c r="AA49" s="1" t="s">
        <v>46</v>
      </c>
      <c r="AB49" s="1" t="s">
        <v>18305</v>
      </c>
      <c r="AC49" s="1" t="s">
        <v>48</v>
      </c>
      <c r="AD49" s="1" t="s">
        <v>49</v>
      </c>
      <c r="AE49" s="1" t="s">
        <v>50</v>
      </c>
      <c r="AF49" s="1" t="s">
        <v>51</v>
      </c>
      <c r="AG49" s="1" t="s">
        <v>70</v>
      </c>
      <c r="AH49" s="1" t="s">
        <v>53</v>
      </c>
      <c r="AI49" s="1" t="s">
        <v>54</v>
      </c>
      <c r="AJ49" s="1" t="s">
        <v>18306</v>
      </c>
      <c r="AK49" s="1" t="s">
        <v>18307</v>
      </c>
      <c r="AL49" s="1" t="str">
        <f>IFERROR(INDEX(Sheet1!$F$2:$G$11139,MATCH('tariff_property_list-Default'!D49,Sheet1!$C$2:$C$11139,0),1),0)</f>
        <v>Southwestern Electric Power Co-AR-17698</v>
      </c>
      <c r="AM49" s="1">
        <f t="shared" si="0"/>
        <v>0</v>
      </c>
    </row>
    <row r="50" spans="1:39" x14ac:dyDescent="0.3">
      <c r="A50" s="1">
        <v>3717</v>
      </c>
      <c r="B50" s="1" t="s">
        <v>18308</v>
      </c>
      <c r="C50" s="1" t="s">
        <v>18309</v>
      </c>
      <c r="D50" s="1">
        <v>17698</v>
      </c>
      <c r="E50" s="1" t="s">
        <v>18310</v>
      </c>
      <c r="F50" s="1" t="s">
        <v>18302</v>
      </c>
      <c r="G50" s="1" t="s">
        <v>41</v>
      </c>
      <c r="H50" s="1" t="s">
        <v>18311</v>
      </c>
      <c r="I50" s="1" t="s">
        <v>18312</v>
      </c>
      <c r="J50" s="1" t="s">
        <v>44</v>
      </c>
      <c r="K50" s="1">
        <v>12</v>
      </c>
      <c r="L50" s="1">
        <v>1000000000</v>
      </c>
      <c r="M50" s="1">
        <v>1000000000</v>
      </c>
      <c r="N50" s="1">
        <v>1</v>
      </c>
      <c r="O50" s="1">
        <v>0</v>
      </c>
      <c r="P50" s="1">
        <v>0</v>
      </c>
      <c r="Q50" s="1">
        <v>2</v>
      </c>
      <c r="R50" s="1">
        <v>1000000000</v>
      </c>
      <c r="S50" s="1">
        <v>1000000000</v>
      </c>
      <c r="T50" s="2">
        <v>9.9999999999999997E+98</v>
      </c>
      <c r="U50" s="1">
        <v>0</v>
      </c>
      <c r="V50" s="1">
        <v>10000</v>
      </c>
      <c r="W50" s="1">
        <v>50</v>
      </c>
      <c r="X50" s="1" t="b">
        <v>1</v>
      </c>
      <c r="Y50" s="3">
        <v>42369</v>
      </c>
      <c r="Z50" s="1" t="s">
        <v>45</v>
      </c>
      <c r="AA50" s="1" t="s">
        <v>46</v>
      </c>
      <c r="AB50" s="1" t="s">
        <v>18305</v>
      </c>
      <c r="AC50" s="1">
        <v>305.5</v>
      </c>
      <c r="AD50" s="1" t="s">
        <v>49</v>
      </c>
      <c r="AE50" s="1" t="s">
        <v>50</v>
      </c>
      <c r="AF50" s="1" t="s">
        <v>51</v>
      </c>
      <c r="AG50" s="1" t="s">
        <v>70</v>
      </c>
      <c r="AH50" s="1" t="s">
        <v>53</v>
      </c>
      <c r="AI50" s="1" t="s">
        <v>54</v>
      </c>
      <c r="AJ50" s="1" t="s">
        <v>18306</v>
      </c>
      <c r="AK50" s="1" t="s">
        <v>18313</v>
      </c>
      <c r="AL50" s="1" t="str">
        <f>IFERROR(INDEX(Sheet1!$F$2:$G$11139,MATCH('tariff_property_list-Default'!D50,Sheet1!$C$2:$C$11139,0),1),0)</f>
        <v>Southwestern Electric Power Co-AR-17698</v>
      </c>
      <c r="AM50" s="1">
        <f t="shared" si="0"/>
        <v>0</v>
      </c>
    </row>
    <row r="51" spans="1:39" x14ac:dyDescent="0.3">
      <c r="A51" s="1">
        <v>750</v>
      </c>
      <c r="B51" s="1" t="s">
        <v>4081</v>
      </c>
      <c r="C51" s="1" t="s">
        <v>4082</v>
      </c>
      <c r="D51" s="1">
        <v>13466</v>
      </c>
      <c r="E51" s="1" t="s">
        <v>521</v>
      </c>
      <c r="F51" s="1" t="s">
        <v>1944</v>
      </c>
      <c r="G51" s="1" t="s">
        <v>84</v>
      </c>
      <c r="H51" s="1" t="s">
        <v>3719</v>
      </c>
      <c r="I51" s="1" t="s">
        <v>43</v>
      </c>
      <c r="J51" s="1" t="s">
        <v>44</v>
      </c>
      <c r="K51" s="1">
        <v>12</v>
      </c>
      <c r="L51" s="1">
        <v>1000000000</v>
      </c>
      <c r="M51" s="1">
        <v>1000000000</v>
      </c>
      <c r="N51" s="1">
        <v>1</v>
      </c>
      <c r="O51" s="1">
        <v>1000000000</v>
      </c>
      <c r="P51" s="1">
        <v>1000000000</v>
      </c>
      <c r="Q51" s="1">
        <v>1</v>
      </c>
      <c r="R51" s="1">
        <v>1000000000</v>
      </c>
      <c r="S51" s="1">
        <v>1000000000</v>
      </c>
      <c r="T51" s="2">
        <v>9.9999999999999997E+98</v>
      </c>
      <c r="U51" s="1">
        <v>0</v>
      </c>
      <c r="V51" s="1">
        <v>200</v>
      </c>
      <c r="W51" s="1">
        <v>40</v>
      </c>
      <c r="X51" s="1" t="b">
        <v>1</v>
      </c>
      <c r="Y51" s="3">
        <v>39579</v>
      </c>
      <c r="Z51" s="1" t="s">
        <v>45</v>
      </c>
      <c r="AA51" s="1" t="s">
        <v>46</v>
      </c>
      <c r="AB51" s="1" t="s">
        <v>321</v>
      </c>
      <c r="AC51" s="1" t="s">
        <v>48</v>
      </c>
      <c r="AD51" s="1" t="s">
        <v>49</v>
      </c>
      <c r="AE51" s="1" t="s">
        <v>50</v>
      </c>
      <c r="AF51" s="1" t="s">
        <v>51</v>
      </c>
      <c r="AG51" s="1" t="s">
        <v>70</v>
      </c>
      <c r="AH51" s="1" t="s">
        <v>53</v>
      </c>
      <c r="AI51" s="1" t="s">
        <v>54</v>
      </c>
      <c r="AJ51" s="1" t="s">
        <v>71</v>
      </c>
      <c r="AK51" s="1" t="s">
        <v>4083</v>
      </c>
      <c r="AL51" s="1" t="str">
        <f>IFERROR(INDEX(Sheet1!$F$2:$G$11139,MATCH('tariff_property_list-Default'!D51,Sheet1!$C$2:$C$11139,0),1),0)</f>
        <v>New Lisbon WI (City of)-WI-13466</v>
      </c>
      <c r="AM51" s="1">
        <f t="shared" si="0"/>
        <v>0</v>
      </c>
    </row>
    <row r="52" spans="1:39" x14ac:dyDescent="0.3">
      <c r="A52" s="1">
        <v>3297</v>
      </c>
      <c r="B52" s="1" t="s">
        <v>16207</v>
      </c>
      <c r="C52" s="1" t="s">
        <v>16208</v>
      </c>
      <c r="D52" s="1">
        <v>3265</v>
      </c>
      <c r="E52" s="1" t="s">
        <v>16209</v>
      </c>
      <c r="F52" s="1" t="s">
        <v>16195</v>
      </c>
      <c r="G52" s="1" t="s">
        <v>41</v>
      </c>
      <c r="H52" s="1" t="s">
        <v>42</v>
      </c>
      <c r="I52" s="1" t="s">
        <v>43</v>
      </c>
      <c r="J52" s="1" t="s">
        <v>44</v>
      </c>
      <c r="K52" s="1">
        <v>12</v>
      </c>
      <c r="L52" s="1">
        <v>1000000000</v>
      </c>
      <c r="M52" s="1">
        <v>1000000000</v>
      </c>
      <c r="N52" s="1">
        <v>1</v>
      </c>
      <c r="O52" s="1">
        <v>0</v>
      </c>
      <c r="P52" s="1">
        <v>0</v>
      </c>
      <c r="Q52" s="1">
        <v>2</v>
      </c>
      <c r="R52" s="1">
        <v>1000000000</v>
      </c>
      <c r="S52" s="1">
        <v>1000000000</v>
      </c>
      <c r="T52" s="2">
        <v>9.9999999999999997E+98</v>
      </c>
      <c r="U52" s="1">
        <v>0</v>
      </c>
      <c r="V52" s="2">
        <v>9.9999999999999997E+98</v>
      </c>
      <c r="W52" s="1">
        <v>0</v>
      </c>
      <c r="X52" s="1" t="b">
        <v>0</v>
      </c>
      <c r="Y52" s="3">
        <v>42460</v>
      </c>
      <c r="Z52" s="1" t="s">
        <v>45</v>
      </c>
      <c r="AA52" s="1" t="s">
        <v>46</v>
      </c>
      <c r="AB52" s="1" t="s">
        <v>16196</v>
      </c>
      <c r="AC52" s="1" t="s">
        <v>48</v>
      </c>
      <c r="AD52" s="1" t="s">
        <v>49</v>
      </c>
      <c r="AE52" s="1" t="s">
        <v>50</v>
      </c>
      <c r="AF52" s="1" t="s">
        <v>51</v>
      </c>
      <c r="AG52" s="1" t="s">
        <v>70</v>
      </c>
      <c r="AH52" s="1" t="s">
        <v>53</v>
      </c>
      <c r="AI52" s="1" t="s">
        <v>54</v>
      </c>
      <c r="AJ52" s="1" t="s">
        <v>16197</v>
      </c>
      <c r="AK52" s="1" t="s">
        <v>16210</v>
      </c>
      <c r="AL52" s="1">
        <f>IFERROR(INDEX(Sheet1!$F$2:$G$11139,MATCH('tariff_property_list-Default'!D52,Sheet1!$C$2:$C$11139,0),1),0)</f>
        <v>0</v>
      </c>
      <c r="AM52" s="1">
        <f t="shared" si="0"/>
        <v>1</v>
      </c>
    </row>
    <row r="53" spans="1:39" x14ac:dyDescent="0.3">
      <c r="A53" s="1">
        <v>1064</v>
      </c>
      <c r="B53" s="1" t="s">
        <v>5605</v>
      </c>
      <c r="C53" s="1" t="s">
        <v>5606</v>
      </c>
      <c r="D53" s="1">
        <v>19547</v>
      </c>
      <c r="E53" s="1" t="s">
        <v>5607</v>
      </c>
      <c r="F53" s="1" t="s">
        <v>893</v>
      </c>
      <c r="G53" s="1" t="s">
        <v>307</v>
      </c>
      <c r="H53" s="1" t="s">
        <v>5608</v>
      </c>
      <c r="I53" s="1" t="s">
        <v>43</v>
      </c>
      <c r="J53" s="1" t="s">
        <v>44</v>
      </c>
      <c r="K53" s="1">
        <v>12</v>
      </c>
      <c r="L53" s="1">
        <v>1000000000</v>
      </c>
      <c r="M53" s="1">
        <v>1000000000</v>
      </c>
      <c r="N53" s="1">
        <v>1</v>
      </c>
      <c r="O53" s="1">
        <v>0</v>
      </c>
      <c r="P53" s="1">
        <v>0</v>
      </c>
      <c r="Q53" s="1">
        <v>3</v>
      </c>
      <c r="R53" s="1">
        <v>1000000000</v>
      </c>
      <c r="S53" s="1">
        <v>350</v>
      </c>
      <c r="T53" s="2">
        <v>9.9999999999999997E+98</v>
      </c>
      <c r="U53" s="1">
        <v>0</v>
      </c>
      <c r="V53" s="2">
        <v>9.9999999999999997E+98</v>
      </c>
      <c r="W53" s="1">
        <v>0</v>
      </c>
      <c r="X53" s="1" t="b">
        <v>1</v>
      </c>
      <c r="Y53" s="3">
        <v>41790</v>
      </c>
      <c r="Z53" s="3">
        <v>42154</v>
      </c>
      <c r="AA53" s="1" t="s">
        <v>46</v>
      </c>
      <c r="AB53" s="1" t="s">
        <v>2607</v>
      </c>
      <c r="AC53" s="1" t="s">
        <v>48</v>
      </c>
      <c r="AD53" s="1" t="s">
        <v>49</v>
      </c>
      <c r="AE53" s="1" t="s">
        <v>50</v>
      </c>
      <c r="AF53" s="1" t="s">
        <v>51</v>
      </c>
      <c r="AG53" s="1" t="s">
        <v>99</v>
      </c>
      <c r="AH53" s="1" t="s">
        <v>53</v>
      </c>
      <c r="AI53" s="1" t="s">
        <v>54</v>
      </c>
      <c r="AJ53" s="1" t="s">
        <v>2608</v>
      </c>
      <c r="AK53" s="1" t="s">
        <v>5609</v>
      </c>
      <c r="AL53" s="1">
        <f>IFERROR(INDEX(Sheet1!$F$2:$G$11139,MATCH('tariff_property_list-Default'!D53,Sheet1!$C$2:$C$11139,0),1),0)</f>
        <v>0</v>
      </c>
      <c r="AM53" s="1">
        <f t="shared" si="0"/>
        <v>1</v>
      </c>
    </row>
    <row r="54" spans="1:39" x14ac:dyDescent="0.3">
      <c r="A54" s="1">
        <v>2401</v>
      </c>
      <c r="B54" s="1" t="s">
        <v>11828</v>
      </c>
      <c r="C54" s="1" t="s">
        <v>11829</v>
      </c>
      <c r="D54" s="1">
        <v>11235</v>
      </c>
      <c r="E54" s="1" t="s">
        <v>11830</v>
      </c>
      <c r="F54" s="1" t="s">
        <v>11831</v>
      </c>
      <c r="G54" s="1" t="s">
        <v>41</v>
      </c>
      <c r="H54" s="1" t="s">
        <v>11832</v>
      </c>
      <c r="I54" s="1" t="s">
        <v>43</v>
      </c>
      <c r="J54" s="1" t="s">
        <v>44</v>
      </c>
      <c r="K54" s="1">
        <v>12</v>
      </c>
      <c r="L54" s="1">
        <v>1000000000</v>
      </c>
      <c r="M54" s="1">
        <v>1000000000</v>
      </c>
      <c r="N54" s="1">
        <v>1</v>
      </c>
      <c r="O54" s="1">
        <v>0</v>
      </c>
      <c r="P54" s="1">
        <v>0</v>
      </c>
      <c r="Q54" s="1">
        <v>1</v>
      </c>
      <c r="R54" s="1">
        <v>1000000000</v>
      </c>
      <c r="S54" s="1">
        <v>1000000000</v>
      </c>
      <c r="T54" s="2">
        <v>9.9999999999999997E+98</v>
      </c>
      <c r="U54" s="1">
        <v>0</v>
      </c>
      <c r="V54" s="2">
        <v>9.9999999999999997E+98</v>
      </c>
      <c r="W54" s="1">
        <v>0</v>
      </c>
      <c r="X54" s="1" t="b">
        <v>1</v>
      </c>
      <c r="Y54" s="3">
        <v>42124</v>
      </c>
      <c r="Z54" s="1" t="s">
        <v>45</v>
      </c>
      <c r="AA54" s="1" t="s">
        <v>46</v>
      </c>
      <c r="AB54" s="1" t="s">
        <v>47</v>
      </c>
      <c r="AC54" s="1" t="s">
        <v>48</v>
      </c>
      <c r="AD54" s="1" t="s">
        <v>49</v>
      </c>
      <c r="AE54" s="1" t="s">
        <v>50</v>
      </c>
      <c r="AF54" s="1" t="s">
        <v>51</v>
      </c>
      <c r="AG54" s="1" t="s">
        <v>70</v>
      </c>
      <c r="AH54" s="1" t="s">
        <v>53</v>
      </c>
      <c r="AI54" s="1" t="s">
        <v>54</v>
      </c>
      <c r="AJ54" s="1" t="s">
        <v>71</v>
      </c>
      <c r="AK54" s="1" t="s">
        <v>11833</v>
      </c>
      <c r="AL54" s="1">
        <f>IFERROR(INDEX(Sheet1!$F$2:$G$11139,MATCH('tariff_property_list-Default'!D54,Sheet1!$C$2:$C$11139,0),1),0)</f>
        <v>0</v>
      </c>
      <c r="AM54" s="1">
        <f t="shared" si="0"/>
        <v>1</v>
      </c>
    </row>
    <row r="55" spans="1:39" x14ac:dyDescent="0.3">
      <c r="A55" s="1">
        <v>3169</v>
      </c>
      <c r="B55" s="1" t="s">
        <v>15569</v>
      </c>
      <c r="C55" s="1" t="s">
        <v>15570</v>
      </c>
      <c r="D55" s="1">
        <v>5416</v>
      </c>
      <c r="E55" s="1" t="s">
        <v>15571</v>
      </c>
      <c r="F55" s="1" t="s">
        <v>15572</v>
      </c>
      <c r="G55" s="1" t="s">
        <v>84</v>
      </c>
      <c r="H55" s="1" t="s">
        <v>15573</v>
      </c>
      <c r="I55" s="1" t="s">
        <v>43</v>
      </c>
      <c r="J55" s="1" t="s">
        <v>44</v>
      </c>
      <c r="K55" s="1">
        <v>12</v>
      </c>
      <c r="L55" s="1">
        <v>1000000000</v>
      </c>
      <c r="M55" s="1">
        <v>1000000000</v>
      </c>
      <c r="N55" s="1">
        <v>3</v>
      </c>
      <c r="O55" s="1">
        <v>1000000000</v>
      </c>
      <c r="P55" s="1">
        <v>1000000000</v>
      </c>
      <c r="Q55" s="1">
        <v>2</v>
      </c>
      <c r="R55" s="1">
        <v>1000000000</v>
      </c>
      <c r="S55" s="1">
        <v>1000000000</v>
      </c>
      <c r="T55" s="2">
        <v>9.9999999999999997E+98</v>
      </c>
      <c r="U55" s="1">
        <v>0</v>
      </c>
      <c r="V55" s="1">
        <v>1000</v>
      </c>
      <c r="W55" s="1">
        <v>0</v>
      </c>
      <c r="X55" s="1" t="b">
        <v>0</v>
      </c>
      <c r="Y55" s="3">
        <v>42369</v>
      </c>
      <c r="Z55" s="1" t="s">
        <v>45</v>
      </c>
      <c r="AA55" s="1" t="s">
        <v>46</v>
      </c>
      <c r="AB55" s="1" t="s">
        <v>47</v>
      </c>
      <c r="AC55" s="1" t="s">
        <v>48</v>
      </c>
      <c r="AD55" s="1" t="s">
        <v>49</v>
      </c>
      <c r="AE55" s="1">
        <v>600</v>
      </c>
      <c r="AF55" s="1">
        <v>44000</v>
      </c>
      <c r="AG55" s="1" t="s">
        <v>174</v>
      </c>
      <c r="AH55" s="1" t="s">
        <v>53</v>
      </c>
      <c r="AI55" s="1" t="s">
        <v>54</v>
      </c>
      <c r="AJ55" s="1" t="s">
        <v>15574</v>
      </c>
      <c r="AK55" s="1" t="s">
        <v>15575</v>
      </c>
      <c r="AL55" s="1">
        <f>IFERROR(INDEX(Sheet1!$F$2:$G$11139,MATCH('tariff_property_list-Default'!D55,Sheet1!$C$2:$C$11139,0),1),0)</f>
        <v>0</v>
      </c>
      <c r="AM55" s="1">
        <f t="shared" si="0"/>
        <v>1</v>
      </c>
    </row>
    <row r="56" spans="1:39" x14ac:dyDescent="0.3">
      <c r="A56" s="1">
        <v>3174</v>
      </c>
      <c r="B56" s="1" t="s">
        <v>15594</v>
      </c>
      <c r="C56" s="1" t="s">
        <v>15595</v>
      </c>
      <c r="D56" s="1">
        <v>5416</v>
      </c>
      <c r="E56" s="1" t="s">
        <v>15596</v>
      </c>
      <c r="F56" s="1" t="s">
        <v>15572</v>
      </c>
      <c r="G56" s="1" t="s">
        <v>84</v>
      </c>
      <c r="H56" s="1" t="s">
        <v>15584</v>
      </c>
      <c r="I56" s="1" t="s">
        <v>43</v>
      </c>
      <c r="J56" s="1" t="s">
        <v>44</v>
      </c>
      <c r="K56" s="1">
        <v>12</v>
      </c>
      <c r="L56" s="1">
        <v>1000000000</v>
      </c>
      <c r="M56" s="1">
        <v>1000000000</v>
      </c>
      <c r="N56" s="1">
        <v>3</v>
      </c>
      <c r="O56" s="1">
        <v>1000000000</v>
      </c>
      <c r="P56" s="1">
        <v>1000000000</v>
      </c>
      <c r="Q56" s="1">
        <v>2</v>
      </c>
      <c r="R56" s="1">
        <v>1000000000</v>
      </c>
      <c r="S56" s="1">
        <v>1000000000</v>
      </c>
      <c r="T56" s="2">
        <v>9.9999999999999997E+98</v>
      </c>
      <c r="U56" s="1">
        <v>0</v>
      </c>
      <c r="V56" s="2">
        <v>9.9999999999999997E+98</v>
      </c>
      <c r="W56" s="1">
        <v>3000</v>
      </c>
      <c r="X56" s="1" t="b">
        <v>0</v>
      </c>
      <c r="Y56" s="3">
        <v>42369</v>
      </c>
      <c r="Z56" s="1" t="s">
        <v>45</v>
      </c>
      <c r="AA56" s="1" t="s">
        <v>46</v>
      </c>
      <c r="AB56" s="1" t="s">
        <v>47</v>
      </c>
      <c r="AC56" s="1" t="s">
        <v>48</v>
      </c>
      <c r="AD56" s="1" t="s">
        <v>49</v>
      </c>
      <c r="AE56" s="1" t="s">
        <v>50</v>
      </c>
      <c r="AF56" s="1">
        <v>600</v>
      </c>
      <c r="AG56" s="1" t="s">
        <v>174</v>
      </c>
      <c r="AH56" s="1" t="s">
        <v>53</v>
      </c>
      <c r="AI56" s="1" t="s">
        <v>54</v>
      </c>
      <c r="AJ56" s="1" t="s">
        <v>15574</v>
      </c>
      <c r="AK56" s="1" t="s">
        <v>15597</v>
      </c>
      <c r="AL56" s="1">
        <f>IFERROR(INDEX(Sheet1!$F$2:$G$11139,MATCH('tariff_property_list-Default'!D56,Sheet1!$C$2:$C$11139,0),1),0)</f>
        <v>0</v>
      </c>
      <c r="AM56" s="1">
        <f t="shared" si="0"/>
        <v>1</v>
      </c>
    </row>
    <row r="57" spans="1:39" x14ac:dyDescent="0.3">
      <c r="A57" s="1">
        <v>2402</v>
      </c>
      <c r="B57" s="1" t="s">
        <v>11834</v>
      </c>
      <c r="C57" s="1" t="s">
        <v>11835</v>
      </c>
      <c r="D57" s="1">
        <v>10620</v>
      </c>
      <c r="E57" s="1" t="s">
        <v>11836</v>
      </c>
      <c r="F57" s="1" t="s">
        <v>11837</v>
      </c>
      <c r="G57" s="1" t="s">
        <v>41</v>
      </c>
      <c r="H57" s="1" t="s">
        <v>11838</v>
      </c>
      <c r="I57" s="1" t="s">
        <v>43</v>
      </c>
      <c r="J57" s="1" t="s">
        <v>44</v>
      </c>
      <c r="K57" s="1">
        <v>12</v>
      </c>
      <c r="L57" s="1">
        <v>1000000000</v>
      </c>
      <c r="M57" s="1">
        <v>1000000000</v>
      </c>
      <c r="N57" s="1">
        <v>1</v>
      </c>
      <c r="O57" s="1">
        <v>0</v>
      </c>
      <c r="P57" s="1">
        <v>0</v>
      </c>
      <c r="Q57" s="1">
        <v>1</v>
      </c>
      <c r="R57" s="1">
        <v>1000000000</v>
      </c>
      <c r="S57" s="1">
        <v>1000000000</v>
      </c>
      <c r="T57" s="2">
        <v>9.9999999999999997E+98</v>
      </c>
      <c r="U57" s="1">
        <v>0</v>
      </c>
      <c r="V57" s="2">
        <v>9.9999999999999997E+98</v>
      </c>
      <c r="W57" s="1">
        <v>0</v>
      </c>
      <c r="X57" s="1" t="b">
        <v>1</v>
      </c>
      <c r="Y57" s="3">
        <v>41912</v>
      </c>
      <c r="Z57" s="1" t="s">
        <v>45</v>
      </c>
      <c r="AA57" s="1" t="s">
        <v>46</v>
      </c>
      <c r="AB57" s="1" t="s">
        <v>47</v>
      </c>
      <c r="AC57" s="1">
        <v>50</v>
      </c>
      <c r="AD57" s="1" t="s">
        <v>49</v>
      </c>
      <c r="AE57" s="1" t="s">
        <v>50</v>
      </c>
      <c r="AF57" s="1" t="s">
        <v>51</v>
      </c>
      <c r="AG57" s="1" t="s">
        <v>174</v>
      </c>
      <c r="AH57" s="1" t="s">
        <v>53</v>
      </c>
      <c r="AI57" s="1" t="s">
        <v>54</v>
      </c>
      <c r="AJ57" s="1" t="s">
        <v>71</v>
      </c>
      <c r="AK57" s="1" t="s">
        <v>11839</v>
      </c>
      <c r="AL57" s="1" t="str">
        <f>IFERROR(INDEX(Sheet1!$F$2:$G$11139,MATCH('tariff_property_list-Default'!D57,Sheet1!$C$2:$C$11139,0),1),0)</f>
        <v>Lake Worth Utilities-FL-10620</v>
      </c>
      <c r="AM57" s="1">
        <f t="shared" si="0"/>
        <v>0</v>
      </c>
    </row>
    <row r="58" spans="1:39" x14ac:dyDescent="0.3">
      <c r="A58" s="1">
        <v>2403</v>
      </c>
      <c r="B58" s="1" t="s">
        <v>11840</v>
      </c>
      <c r="C58" s="1" t="s">
        <v>11841</v>
      </c>
      <c r="D58" s="1">
        <v>10620</v>
      </c>
      <c r="E58" s="1" t="s">
        <v>11842</v>
      </c>
      <c r="F58" s="1" t="s">
        <v>11837</v>
      </c>
      <c r="G58" s="1" t="s">
        <v>84</v>
      </c>
      <c r="H58" s="1" t="s">
        <v>11838</v>
      </c>
      <c r="I58" s="1" t="s">
        <v>43</v>
      </c>
      <c r="J58" s="1" t="s">
        <v>44</v>
      </c>
      <c r="K58" s="1">
        <v>12</v>
      </c>
      <c r="L58" s="1">
        <v>1000000000</v>
      </c>
      <c r="M58" s="1">
        <v>1000000000</v>
      </c>
      <c r="N58" s="1">
        <v>1</v>
      </c>
      <c r="O58" s="1">
        <v>0</v>
      </c>
      <c r="P58" s="1">
        <v>0</v>
      </c>
      <c r="Q58" s="1">
        <v>1</v>
      </c>
      <c r="R58" s="1">
        <v>1000000000</v>
      </c>
      <c r="S58" s="1">
        <v>1000000000</v>
      </c>
      <c r="T58" s="2">
        <v>9.9999999999999997E+98</v>
      </c>
      <c r="U58" s="1">
        <v>0</v>
      </c>
      <c r="V58" s="2">
        <v>9.9999999999999997E+98</v>
      </c>
      <c r="W58" s="1">
        <v>0</v>
      </c>
      <c r="X58" s="1" t="b">
        <v>1</v>
      </c>
      <c r="Y58" s="3">
        <v>41912</v>
      </c>
      <c r="Z58" s="1" t="s">
        <v>45</v>
      </c>
      <c r="AA58" s="1" t="s">
        <v>46</v>
      </c>
      <c r="AB58" s="1" t="s">
        <v>47</v>
      </c>
      <c r="AC58" s="1">
        <v>140</v>
      </c>
      <c r="AD58" s="1" t="s">
        <v>49</v>
      </c>
      <c r="AE58" s="1" t="s">
        <v>50</v>
      </c>
      <c r="AF58" s="1" t="s">
        <v>51</v>
      </c>
      <c r="AG58" s="1" t="s">
        <v>174</v>
      </c>
      <c r="AH58" s="1" t="s">
        <v>53</v>
      </c>
      <c r="AI58" s="1" t="s">
        <v>54</v>
      </c>
      <c r="AJ58" s="1" t="s">
        <v>71</v>
      </c>
      <c r="AK58" s="1" t="s">
        <v>11843</v>
      </c>
      <c r="AL58" s="1" t="str">
        <f>IFERROR(INDEX(Sheet1!$F$2:$G$11139,MATCH('tariff_property_list-Default'!D58,Sheet1!$C$2:$C$11139,0),1),0)</f>
        <v>Lake Worth Utilities-FL-10620</v>
      </c>
      <c r="AM58" s="1">
        <f t="shared" si="0"/>
        <v>0</v>
      </c>
    </row>
    <row r="59" spans="1:39" x14ac:dyDescent="0.3">
      <c r="A59" s="1">
        <v>2404</v>
      </c>
      <c r="B59" s="1" t="s">
        <v>11844</v>
      </c>
      <c r="C59" s="1" t="s">
        <v>11845</v>
      </c>
      <c r="D59" s="1">
        <v>10620</v>
      </c>
      <c r="E59" s="1" t="s">
        <v>11846</v>
      </c>
      <c r="F59" s="1" t="s">
        <v>11837</v>
      </c>
      <c r="G59" s="1" t="s">
        <v>41</v>
      </c>
      <c r="H59" s="1" t="s">
        <v>11847</v>
      </c>
      <c r="I59" s="1" t="s">
        <v>43</v>
      </c>
      <c r="J59" s="1" t="s">
        <v>44</v>
      </c>
      <c r="K59" s="1">
        <v>12</v>
      </c>
      <c r="L59" s="1">
        <v>1000000000</v>
      </c>
      <c r="M59" s="1">
        <v>1000000000</v>
      </c>
      <c r="N59" s="1">
        <v>1</v>
      </c>
      <c r="O59" s="1">
        <v>0</v>
      </c>
      <c r="P59" s="1">
        <v>0</v>
      </c>
      <c r="Q59" s="1">
        <v>2</v>
      </c>
      <c r="R59" s="1">
        <v>1000000000</v>
      </c>
      <c r="S59" s="1">
        <v>1000000000</v>
      </c>
      <c r="T59" s="2">
        <v>9.9999999999999997E+98</v>
      </c>
      <c r="U59" s="1">
        <v>0</v>
      </c>
      <c r="V59" s="2">
        <v>9.9999999999999997E+98</v>
      </c>
      <c r="W59" s="1">
        <v>0</v>
      </c>
      <c r="X59" s="1" t="b">
        <v>1</v>
      </c>
      <c r="Y59" s="3">
        <v>41912</v>
      </c>
      <c r="Z59" s="1" t="s">
        <v>45</v>
      </c>
      <c r="AA59" s="1" t="s">
        <v>46</v>
      </c>
      <c r="AB59" s="1" t="s">
        <v>47</v>
      </c>
      <c r="AC59" s="1">
        <v>140</v>
      </c>
      <c r="AD59" s="1" t="s">
        <v>49</v>
      </c>
      <c r="AE59" s="1" t="s">
        <v>50</v>
      </c>
      <c r="AF59" s="1" t="s">
        <v>51</v>
      </c>
      <c r="AG59" s="1" t="s">
        <v>174</v>
      </c>
      <c r="AH59" s="1" t="s">
        <v>53</v>
      </c>
      <c r="AI59" s="1" t="s">
        <v>54</v>
      </c>
      <c r="AJ59" s="1" t="s">
        <v>71</v>
      </c>
      <c r="AK59" s="1" t="s">
        <v>11848</v>
      </c>
      <c r="AL59" s="1" t="str">
        <f>IFERROR(INDEX(Sheet1!$F$2:$G$11139,MATCH('tariff_property_list-Default'!D59,Sheet1!$C$2:$C$11139,0),1),0)</f>
        <v>Lake Worth Utilities-FL-10620</v>
      </c>
      <c r="AM59" s="1">
        <f t="shared" si="0"/>
        <v>0</v>
      </c>
    </row>
    <row r="60" spans="1:39" x14ac:dyDescent="0.3">
      <c r="A60" s="1">
        <v>2405</v>
      </c>
      <c r="B60" s="1" t="s">
        <v>11849</v>
      </c>
      <c r="C60" s="1" t="s">
        <v>11850</v>
      </c>
      <c r="D60" s="1">
        <v>10620</v>
      </c>
      <c r="E60" s="1" t="s">
        <v>11851</v>
      </c>
      <c r="F60" s="1" t="s">
        <v>11837</v>
      </c>
      <c r="G60" s="1" t="s">
        <v>41</v>
      </c>
      <c r="H60" s="1" t="s">
        <v>11847</v>
      </c>
      <c r="I60" s="1" t="s">
        <v>43</v>
      </c>
      <c r="J60" s="1" t="s">
        <v>44</v>
      </c>
      <c r="K60" s="1">
        <v>12</v>
      </c>
      <c r="L60" s="1">
        <v>1000000000</v>
      </c>
      <c r="M60" s="1">
        <v>1000000000</v>
      </c>
      <c r="N60" s="1">
        <v>1</v>
      </c>
      <c r="O60" s="1">
        <v>0</v>
      </c>
      <c r="P60" s="1">
        <v>0</v>
      </c>
      <c r="Q60" s="1">
        <v>2</v>
      </c>
      <c r="R60" s="1">
        <v>1000000000</v>
      </c>
      <c r="S60" s="1">
        <v>1000000000</v>
      </c>
      <c r="T60" s="2">
        <v>9.9999999999999997E+98</v>
      </c>
      <c r="U60" s="1">
        <v>0</v>
      </c>
      <c r="V60" s="2">
        <v>9.9999999999999997E+98</v>
      </c>
      <c r="W60" s="1">
        <v>0</v>
      </c>
      <c r="X60" s="1" t="b">
        <v>1</v>
      </c>
      <c r="Y60" s="3">
        <v>41547</v>
      </c>
      <c r="Z60" s="1" t="s">
        <v>45</v>
      </c>
      <c r="AA60" s="1" t="s">
        <v>46</v>
      </c>
      <c r="AB60" s="1" t="s">
        <v>47</v>
      </c>
      <c r="AC60" s="1">
        <v>50</v>
      </c>
      <c r="AD60" s="1" t="s">
        <v>49</v>
      </c>
      <c r="AE60" s="1" t="s">
        <v>50</v>
      </c>
      <c r="AF60" s="1" t="s">
        <v>51</v>
      </c>
      <c r="AG60" s="1" t="s">
        <v>174</v>
      </c>
      <c r="AH60" s="1" t="s">
        <v>53</v>
      </c>
      <c r="AI60" s="1" t="s">
        <v>54</v>
      </c>
      <c r="AJ60" s="1" t="s">
        <v>71</v>
      </c>
      <c r="AK60" s="1" t="s">
        <v>11852</v>
      </c>
      <c r="AL60" s="1" t="str">
        <f>IFERROR(INDEX(Sheet1!$F$2:$G$11139,MATCH('tariff_property_list-Default'!D60,Sheet1!$C$2:$C$11139,0),1),0)</f>
        <v>Lake Worth Utilities-FL-10620</v>
      </c>
      <c r="AM60" s="1">
        <f t="shared" si="0"/>
        <v>0</v>
      </c>
    </row>
    <row r="61" spans="1:39" x14ac:dyDescent="0.3">
      <c r="A61" s="1">
        <v>2406</v>
      </c>
      <c r="B61" s="1" t="s">
        <v>11853</v>
      </c>
      <c r="C61" s="1" t="s">
        <v>11854</v>
      </c>
      <c r="D61" s="1">
        <v>14246</v>
      </c>
      <c r="E61" s="1" t="s">
        <v>3688</v>
      </c>
      <c r="F61" s="1" t="s">
        <v>11855</v>
      </c>
      <c r="G61" s="1" t="s">
        <v>41</v>
      </c>
      <c r="H61" s="1" t="s">
        <v>11856</v>
      </c>
      <c r="I61" s="1" t="s">
        <v>11857</v>
      </c>
      <c r="J61" s="1" t="s">
        <v>44</v>
      </c>
      <c r="K61" s="1">
        <v>12</v>
      </c>
      <c r="L61" s="1">
        <v>1000000000</v>
      </c>
      <c r="M61" s="1">
        <v>1000000000</v>
      </c>
      <c r="N61" s="1">
        <v>1</v>
      </c>
      <c r="O61" s="1">
        <v>0</v>
      </c>
      <c r="P61" s="1">
        <v>0</v>
      </c>
      <c r="Q61" s="1">
        <v>1</v>
      </c>
      <c r="R61" s="1">
        <v>1000000000</v>
      </c>
      <c r="S61" s="1">
        <v>1000000000</v>
      </c>
      <c r="T61" s="1">
        <v>480000</v>
      </c>
      <c r="U61" s="1">
        <v>0</v>
      </c>
      <c r="V61" s="1">
        <v>300</v>
      </c>
      <c r="W61" s="1">
        <v>0</v>
      </c>
      <c r="X61" s="1" t="b">
        <v>1</v>
      </c>
      <c r="Y61" s="3">
        <v>42155</v>
      </c>
      <c r="Z61" s="1" t="s">
        <v>45</v>
      </c>
      <c r="AA61" s="1" t="s">
        <v>46</v>
      </c>
      <c r="AB61" s="1" t="s">
        <v>11858</v>
      </c>
      <c r="AC61" s="1" t="s">
        <v>48</v>
      </c>
      <c r="AD61" s="1" t="s">
        <v>49</v>
      </c>
      <c r="AE61" s="1" t="s">
        <v>50</v>
      </c>
      <c r="AF61" s="1" t="s">
        <v>51</v>
      </c>
      <c r="AG61" s="1" t="s">
        <v>70</v>
      </c>
      <c r="AH61" s="1" t="s">
        <v>53</v>
      </c>
      <c r="AI61" s="1" t="s">
        <v>54</v>
      </c>
      <c r="AJ61" s="1" t="s">
        <v>71</v>
      </c>
      <c r="AK61" s="1" t="s">
        <v>11859</v>
      </c>
      <c r="AL61" s="1" t="str">
        <f>IFERROR(INDEX(Sheet1!$F$2:$G$11139,MATCH('tariff_property_list-Default'!D61,Sheet1!$C$2:$C$11139,0),1),0)</f>
        <v>Owatonna Public Utilities-MN-14246</v>
      </c>
      <c r="AM61" s="1">
        <f t="shared" si="0"/>
        <v>0</v>
      </c>
    </row>
    <row r="62" spans="1:39" x14ac:dyDescent="0.3">
      <c r="A62" s="1">
        <v>2407</v>
      </c>
      <c r="B62" s="1" t="s">
        <v>11860</v>
      </c>
      <c r="C62" s="1" t="s">
        <v>11861</v>
      </c>
      <c r="D62" s="1">
        <v>14246</v>
      </c>
      <c r="E62" s="1" t="s">
        <v>11862</v>
      </c>
      <c r="F62" s="1" t="s">
        <v>11855</v>
      </c>
      <c r="G62" s="1" t="s">
        <v>41</v>
      </c>
      <c r="H62" s="1" t="s">
        <v>42</v>
      </c>
      <c r="I62" s="1" t="s">
        <v>11857</v>
      </c>
      <c r="J62" s="1" t="s">
        <v>44</v>
      </c>
      <c r="K62" s="1">
        <v>12</v>
      </c>
      <c r="L62" s="1">
        <v>1000000000</v>
      </c>
      <c r="M62" s="1">
        <v>1000000000</v>
      </c>
      <c r="N62" s="1">
        <v>1</v>
      </c>
      <c r="O62" s="1">
        <v>0</v>
      </c>
      <c r="P62" s="1">
        <v>0</v>
      </c>
      <c r="Q62" s="1">
        <v>2</v>
      </c>
      <c r="R62" s="1">
        <v>1000000000</v>
      </c>
      <c r="S62" s="1">
        <v>200000</v>
      </c>
      <c r="T62" s="2">
        <v>9.9999999999999997E+98</v>
      </c>
      <c r="U62" s="1">
        <v>480000</v>
      </c>
      <c r="V62" s="2">
        <v>9.9999999999999997E+98</v>
      </c>
      <c r="W62" s="1">
        <v>300</v>
      </c>
      <c r="X62" s="1" t="b">
        <v>1</v>
      </c>
      <c r="Y62" s="3">
        <v>42155</v>
      </c>
      <c r="Z62" s="1" t="s">
        <v>45</v>
      </c>
      <c r="AA62" s="1" t="s">
        <v>46</v>
      </c>
      <c r="AB62" s="1" t="s">
        <v>11863</v>
      </c>
      <c r="AC62" s="1" t="s">
        <v>48</v>
      </c>
      <c r="AD62" s="1" t="s">
        <v>49</v>
      </c>
      <c r="AE62" s="1" t="s">
        <v>50</v>
      </c>
      <c r="AF62" s="1" t="s">
        <v>51</v>
      </c>
      <c r="AG62" s="1" t="s">
        <v>70</v>
      </c>
      <c r="AH62" s="1" t="s">
        <v>53</v>
      </c>
      <c r="AI62" s="1" t="s">
        <v>54</v>
      </c>
      <c r="AJ62" s="1" t="s">
        <v>11864</v>
      </c>
      <c r="AK62" s="1" t="s">
        <v>11865</v>
      </c>
      <c r="AL62" s="1" t="str">
        <f>IFERROR(INDEX(Sheet1!$F$2:$G$11139,MATCH('tariff_property_list-Default'!D62,Sheet1!$C$2:$C$11139,0),1),0)</f>
        <v>Owatonna Public Utilities-MN-14246</v>
      </c>
      <c r="AM62" s="1">
        <f t="shared" si="0"/>
        <v>0</v>
      </c>
    </row>
    <row r="63" spans="1:39" x14ac:dyDescent="0.3">
      <c r="A63" s="1">
        <v>2408</v>
      </c>
      <c r="B63" s="1" t="s">
        <v>11866</v>
      </c>
      <c r="C63" s="1" t="s">
        <v>11867</v>
      </c>
      <c r="D63" s="1">
        <v>24590</v>
      </c>
      <c r="E63" s="1" t="s">
        <v>11868</v>
      </c>
      <c r="F63" s="1" t="s">
        <v>11869</v>
      </c>
      <c r="G63" s="1" t="s">
        <v>41</v>
      </c>
      <c r="H63" s="1" t="s">
        <v>42</v>
      </c>
      <c r="I63" s="1" t="s">
        <v>43</v>
      </c>
      <c r="J63" s="1" t="s">
        <v>44</v>
      </c>
      <c r="K63" s="1">
        <v>12</v>
      </c>
      <c r="L63" s="1">
        <v>1000000000</v>
      </c>
      <c r="M63" s="1">
        <v>1000000000</v>
      </c>
      <c r="N63" s="1">
        <v>1</v>
      </c>
      <c r="O63" s="1">
        <v>0</v>
      </c>
      <c r="P63" s="1">
        <v>0</v>
      </c>
      <c r="Q63" s="1">
        <v>1</v>
      </c>
      <c r="R63" s="1">
        <v>1000000000</v>
      </c>
      <c r="S63" s="1">
        <v>1000000000</v>
      </c>
      <c r="T63" s="1">
        <v>100000</v>
      </c>
      <c r="U63" s="1">
        <v>0</v>
      </c>
      <c r="V63" s="1">
        <v>200</v>
      </c>
      <c r="W63" s="1">
        <v>0</v>
      </c>
      <c r="X63" s="1" t="b">
        <v>1</v>
      </c>
      <c r="Y63" s="3">
        <v>42155</v>
      </c>
      <c r="Z63" s="1" t="s">
        <v>45</v>
      </c>
      <c r="AA63" s="1" t="s">
        <v>46</v>
      </c>
      <c r="AB63" s="1" t="s">
        <v>11870</v>
      </c>
      <c r="AC63" s="1" t="s">
        <v>48</v>
      </c>
      <c r="AD63" s="1" t="s">
        <v>49</v>
      </c>
      <c r="AE63" s="1" t="s">
        <v>50</v>
      </c>
      <c r="AF63" s="1" t="s">
        <v>51</v>
      </c>
      <c r="AG63" s="1" t="s">
        <v>70</v>
      </c>
      <c r="AH63" s="1" t="s">
        <v>53</v>
      </c>
      <c r="AI63" s="1" t="s">
        <v>54</v>
      </c>
      <c r="AJ63" s="1" t="s">
        <v>11871</v>
      </c>
      <c r="AK63" s="1" t="s">
        <v>11872</v>
      </c>
      <c r="AL63" s="1" t="str">
        <f>IFERROR(INDEX(Sheet1!$F$2:$G$11139,MATCH('tariff_property_list-Default'!D63,Sheet1!$C$2:$C$11139,0),1),0)</f>
        <v>Unitil Energy Systems-MA-24590</v>
      </c>
      <c r="AM63" s="1">
        <f t="shared" si="0"/>
        <v>0</v>
      </c>
    </row>
    <row r="64" spans="1:39" x14ac:dyDescent="0.3">
      <c r="A64" s="1">
        <v>3158</v>
      </c>
      <c r="B64" s="1" t="s">
        <v>15512</v>
      </c>
      <c r="C64" s="1" t="s">
        <v>15513</v>
      </c>
      <c r="D64" s="1">
        <v>3046</v>
      </c>
      <c r="E64" s="1" t="s">
        <v>15514</v>
      </c>
      <c r="F64" s="1" t="s">
        <v>15515</v>
      </c>
      <c r="G64" s="1" t="s">
        <v>41</v>
      </c>
      <c r="H64" s="1" t="s">
        <v>15516</v>
      </c>
      <c r="I64" s="1" t="s">
        <v>43</v>
      </c>
      <c r="J64" s="1" t="s">
        <v>44</v>
      </c>
      <c r="K64" s="1">
        <v>12</v>
      </c>
      <c r="L64" s="1">
        <v>1000000000</v>
      </c>
      <c r="M64" s="1">
        <v>1000000000</v>
      </c>
      <c r="N64" s="1">
        <v>1</v>
      </c>
      <c r="O64" s="1">
        <v>0</v>
      </c>
      <c r="P64" s="1">
        <v>0</v>
      </c>
      <c r="Q64" s="1">
        <v>3</v>
      </c>
      <c r="R64" s="1">
        <v>1000000000</v>
      </c>
      <c r="S64" s="1">
        <v>750</v>
      </c>
      <c r="T64" s="2">
        <v>9.9999999999999997E+98</v>
      </c>
      <c r="U64" s="1">
        <v>0</v>
      </c>
      <c r="V64" s="1">
        <v>30</v>
      </c>
      <c r="W64" s="1">
        <v>0</v>
      </c>
      <c r="X64" s="1" t="b">
        <v>0</v>
      </c>
      <c r="Y64" s="3">
        <v>42369</v>
      </c>
      <c r="Z64" s="1" t="s">
        <v>45</v>
      </c>
      <c r="AA64" s="1" t="s">
        <v>46</v>
      </c>
      <c r="AB64" s="1" t="s">
        <v>47</v>
      </c>
      <c r="AC64" s="1" t="s">
        <v>48</v>
      </c>
      <c r="AD64" s="1" t="s">
        <v>49</v>
      </c>
      <c r="AE64" s="1" t="s">
        <v>50</v>
      </c>
      <c r="AF64" s="1" t="s">
        <v>51</v>
      </c>
      <c r="AG64" s="1" t="s">
        <v>52</v>
      </c>
      <c r="AH64" s="1" t="s">
        <v>53</v>
      </c>
      <c r="AI64" s="1" t="s">
        <v>54</v>
      </c>
      <c r="AJ64" s="1" t="s">
        <v>71</v>
      </c>
      <c r="AK64" s="1" t="s">
        <v>15517</v>
      </c>
      <c r="AL64" s="1" t="str">
        <f>IFERROR(INDEX(Sheet1!$F$2:$G$11139,MATCH('tariff_property_list-Default'!D64,Sheet1!$C$2:$C$11139,0),1),0)</f>
        <v>Progress Energy Carolinas-NC-3046</v>
      </c>
      <c r="AM64" s="1">
        <f t="shared" si="0"/>
        <v>0</v>
      </c>
    </row>
    <row r="65" spans="1:39" x14ac:dyDescent="0.3">
      <c r="A65" s="1">
        <v>3167</v>
      </c>
      <c r="B65" s="1" t="s">
        <v>15561</v>
      </c>
      <c r="C65" s="1" t="s">
        <v>15562</v>
      </c>
      <c r="D65" s="1">
        <v>6455</v>
      </c>
      <c r="E65" s="1" t="s">
        <v>15563</v>
      </c>
      <c r="F65" s="1" t="s">
        <v>15548</v>
      </c>
      <c r="G65" s="1" t="s">
        <v>41</v>
      </c>
      <c r="H65" s="1" t="s">
        <v>42</v>
      </c>
      <c r="I65" s="1" t="s">
        <v>43</v>
      </c>
      <c r="J65" s="1" t="s">
        <v>44</v>
      </c>
      <c r="K65" s="1">
        <v>12</v>
      </c>
      <c r="L65" s="1">
        <v>1000000000</v>
      </c>
      <c r="M65" s="1">
        <v>1000000000</v>
      </c>
      <c r="N65" s="1">
        <v>1</v>
      </c>
      <c r="O65" s="1">
        <v>0</v>
      </c>
      <c r="P65" s="1">
        <v>0</v>
      </c>
      <c r="Q65" s="1">
        <v>1</v>
      </c>
      <c r="R65" s="1">
        <v>1000000000</v>
      </c>
      <c r="S65" s="1">
        <v>1000000000</v>
      </c>
      <c r="T65" s="2">
        <v>9.9999999999999997E+98</v>
      </c>
      <c r="U65" s="1">
        <v>24000</v>
      </c>
      <c r="V65" s="2">
        <v>9.9999999999999997E+98</v>
      </c>
      <c r="W65" s="1">
        <v>0</v>
      </c>
      <c r="X65" s="1" t="b">
        <v>0</v>
      </c>
      <c r="Y65" s="3">
        <v>42369</v>
      </c>
      <c r="Z65" s="3">
        <v>42734</v>
      </c>
      <c r="AA65" s="1" t="s">
        <v>46</v>
      </c>
      <c r="AB65" s="1" t="s">
        <v>15549</v>
      </c>
      <c r="AC65" s="1" t="s">
        <v>48</v>
      </c>
      <c r="AD65" s="1" t="s">
        <v>49</v>
      </c>
      <c r="AE65" s="1" t="s">
        <v>50</v>
      </c>
      <c r="AF65" s="1" t="s">
        <v>51</v>
      </c>
      <c r="AG65" s="1" t="s">
        <v>99</v>
      </c>
      <c r="AH65" s="1" t="s">
        <v>53</v>
      </c>
      <c r="AI65" s="1" t="s">
        <v>54</v>
      </c>
      <c r="AJ65" s="1" t="s">
        <v>15550</v>
      </c>
      <c r="AK65" s="1" t="s">
        <v>15564</v>
      </c>
      <c r="AL65" s="1" t="str">
        <f>IFERROR(INDEX(Sheet1!$F$2:$G$11139,MATCH('tariff_property_list-Default'!D65,Sheet1!$C$2:$C$11139,0),1),0)</f>
        <v>Progress Energy Florida-FL-6455</v>
      </c>
      <c r="AM65" s="1">
        <f t="shared" si="0"/>
        <v>0</v>
      </c>
    </row>
    <row r="66" spans="1:39" x14ac:dyDescent="0.3">
      <c r="A66" s="1">
        <v>3168</v>
      </c>
      <c r="B66" s="1" t="s">
        <v>15565</v>
      </c>
      <c r="C66" s="1" t="s">
        <v>15566</v>
      </c>
      <c r="D66" s="1">
        <v>6455</v>
      </c>
      <c r="E66" s="1" t="s">
        <v>15567</v>
      </c>
      <c r="F66" s="1" t="s">
        <v>15548</v>
      </c>
      <c r="G66" s="1" t="s">
        <v>41</v>
      </c>
      <c r="H66" s="1" t="s">
        <v>42</v>
      </c>
      <c r="I66" s="1" t="s">
        <v>43</v>
      </c>
      <c r="J66" s="1" t="s">
        <v>44</v>
      </c>
      <c r="K66" s="1">
        <v>12</v>
      </c>
      <c r="L66" s="1">
        <v>1000000000</v>
      </c>
      <c r="M66" s="1">
        <v>1000000000</v>
      </c>
      <c r="N66" s="1">
        <v>1</v>
      </c>
      <c r="O66" s="1">
        <v>0</v>
      </c>
      <c r="P66" s="1">
        <v>0</v>
      </c>
      <c r="Q66" s="1">
        <v>1</v>
      </c>
      <c r="R66" s="1">
        <v>1000000000</v>
      </c>
      <c r="S66" s="1">
        <v>1000000000</v>
      </c>
      <c r="T66" s="2">
        <v>9.9999999999999997E+98</v>
      </c>
      <c r="U66" s="1">
        <v>24000</v>
      </c>
      <c r="V66" s="2">
        <v>9.9999999999999997E+98</v>
      </c>
      <c r="W66" s="1">
        <v>0</v>
      </c>
      <c r="X66" s="1" t="b">
        <v>0</v>
      </c>
      <c r="Y66" s="3">
        <v>42369</v>
      </c>
      <c r="Z66" s="3">
        <v>42734</v>
      </c>
      <c r="AA66" s="1" t="s">
        <v>46</v>
      </c>
      <c r="AB66" s="1" t="s">
        <v>15549</v>
      </c>
      <c r="AC66" s="1" t="s">
        <v>48</v>
      </c>
      <c r="AD66" s="1" t="s">
        <v>49</v>
      </c>
      <c r="AE66" s="1" t="s">
        <v>50</v>
      </c>
      <c r="AF66" s="1" t="s">
        <v>51</v>
      </c>
      <c r="AG66" s="1" t="s">
        <v>70</v>
      </c>
      <c r="AH66" s="1" t="s">
        <v>53</v>
      </c>
      <c r="AI66" s="1" t="s">
        <v>54</v>
      </c>
      <c r="AJ66" s="1" t="s">
        <v>15550</v>
      </c>
      <c r="AK66" s="1" t="s">
        <v>15568</v>
      </c>
      <c r="AL66" s="1" t="str">
        <f>IFERROR(INDEX(Sheet1!$F$2:$G$11139,MATCH('tariff_property_list-Default'!D66,Sheet1!$C$2:$C$11139,0),1),0)</f>
        <v>Progress Energy Florida-FL-6455</v>
      </c>
      <c r="AM66" s="1">
        <f t="shared" si="0"/>
        <v>0</v>
      </c>
    </row>
    <row r="67" spans="1:39" x14ac:dyDescent="0.3">
      <c r="A67" s="1">
        <v>2201</v>
      </c>
      <c r="B67" s="1" t="s">
        <v>10831</v>
      </c>
      <c r="C67" s="1" t="s">
        <v>10832</v>
      </c>
      <c r="D67" s="1">
        <v>2609</v>
      </c>
      <c r="E67" s="1" t="s">
        <v>10833</v>
      </c>
      <c r="F67" s="1" t="s">
        <v>10829</v>
      </c>
      <c r="G67" s="1" t="s">
        <v>41</v>
      </c>
      <c r="H67" s="1" t="s">
        <v>42</v>
      </c>
      <c r="I67" s="1" t="s">
        <v>43</v>
      </c>
      <c r="J67" s="1" t="s">
        <v>44</v>
      </c>
      <c r="K67" s="1">
        <v>12</v>
      </c>
      <c r="L67" s="1">
        <v>1000000000</v>
      </c>
      <c r="M67" s="1">
        <v>1000000000</v>
      </c>
      <c r="N67" s="1">
        <v>2</v>
      </c>
      <c r="O67" s="1">
        <v>1000000000</v>
      </c>
      <c r="P67" s="1">
        <v>1000000000</v>
      </c>
      <c r="Q67" s="1">
        <v>2</v>
      </c>
      <c r="R67" s="1">
        <v>1000000000</v>
      </c>
      <c r="S67" s="1">
        <v>1000000000</v>
      </c>
      <c r="T67" s="2">
        <v>9.9999999999999997E+98</v>
      </c>
      <c r="U67" s="1">
        <v>0</v>
      </c>
      <c r="V67" s="2">
        <v>9.9999999999999997E+98</v>
      </c>
      <c r="W67" s="1">
        <v>25</v>
      </c>
      <c r="X67" s="1" t="b">
        <v>1</v>
      </c>
      <c r="Y67" s="3">
        <v>41364</v>
      </c>
      <c r="Z67" s="1" t="s">
        <v>45</v>
      </c>
      <c r="AA67" s="1" t="s">
        <v>46</v>
      </c>
      <c r="AB67" s="1" t="s">
        <v>47</v>
      </c>
      <c r="AC67" s="1">
        <v>475</v>
      </c>
      <c r="AD67" s="1" t="s">
        <v>49</v>
      </c>
      <c r="AE67" s="1" t="s">
        <v>50</v>
      </c>
      <c r="AF67" s="1" t="s">
        <v>51</v>
      </c>
      <c r="AG67" s="1" t="s">
        <v>174</v>
      </c>
      <c r="AH67" s="1">
        <v>15</v>
      </c>
      <c r="AI67" s="1" t="s">
        <v>54</v>
      </c>
      <c r="AJ67" s="1" t="s">
        <v>71</v>
      </c>
      <c r="AK67" s="1" t="s">
        <v>10834</v>
      </c>
      <c r="AL67" s="1" t="str">
        <f>IFERROR(INDEX(Sheet1!$F$2:$G$11139,MATCH('tariff_property_list-Default'!D67,Sheet1!$C$2:$C$11139,0),1),0)</f>
        <v>Burwell Municipal Utilities-NE-2609</v>
      </c>
      <c r="AM67" s="1">
        <f t="shared" ref="AM67:AM130" si="1">IF(AL67=0,1,0)</f>
        <v>0</v>
      </c>
    </row>
    <row r="68" spans="1:39" x14ac:dyDescent="0.3">
      <c r="A68" s="1">
        <v>1714</v>
      </c>
      <c r="B68" s="1" t="s">
        <v>8596</v>
      </c>
      <c r="C68" s="1" t="s">
        <v>8597</v>
      </c>
      <c r="D68" s="1">
        <v>20332</v>
      </c>
      <c r="E68" s="1" t="s">
        <v>8598</v>
      </c>
      <c r="F68" s="1" t="s">
        <v>7208</v>
      </c>
      <c r="G68" s="1" t="s">
        <v>84</v>
      </c>
      <c r="H68" s="1" t="s">
        <v>8599</v>
      </c>
      <c r="I68" s="1" t="s">
        <v>43</v>
      </c>
      <c r="J68" s="1" t="s">
        <v>44</v>
      </c>
      <c r="K68" s="1">
        <v>12</v>
      </c>
      <c r="L68" s="1">
        <v>1000000000</v>
      </c>
      <c r="M68" s="1">
        <v>1000000000</v>
      </c>
      <c r="N68" s="1">
        <v>1</v>
      </c>
      <c r="O68" s="1">
        <v>0</v>
      </c>
      <c r="P68" s="1">
        <v>0</v>
      </c>
      <c r="Q68" s="1">
        <v>2</v>
      </c>
      <c r="R68" s="1">
        <v>1000000000</v>
      </c>
      <c r="S68" s="1">
        <v>365000</v>
      </c>
      <c r="T68" s="2">
        <v>9.9999999999999997E+98</v>
      </c>
      <c r="U68" s="1">
        <v>0</v>
      </c>
      <c r="V68" s="1">
        <v>5000</v>
      </c>
      <c r="W68" s="1">
        <v>501</v>
      </c>
      <c r="X68" s="1" t="b">
        <v>1</v>
      </c>
      <c r="Y68" s="3">
        <v>41528</v>
      </c>
      <c r="Z68" s="1" t="s">
        <v>45</v>
      </c>
      <c r="AA68" s="1" t="s">
        <v>46</v>
      </c>
      <c r="AB68" s="1" t="s">
        <v>7210</v>
      </c>
      <c r="AC68" s="1" t="s">
        <v>48</v>
      </c>
      <c r="AD68" s="1" t="s">
        <v>49</v>
      </c>
      <c r="AE68" s="1" t="s">
        <v>50</v>
      </c>
      <c r="AF68" s="1" t="s">
        <v>51</v>
      </c>
      <c r="AG68" s="1" t="s">
        <v>174</v>
      </c>
      <c r="AH68" s="1" t="s">
        <v>53</v>
      </c>
      <c r="AI68" s="1" t="s">
        <v>54</v>
      </c>
      <c r="AJ68" s="1" t="s">
        <v>7211</v>
      </c>
      <c r="AK68" s="1" t="s">
        <v>8600</v>
      </c>
      <c r="AL68" s="1" t="str">
        <f>IFERROR(INDEX(Sheet1!$F$2:$G$11139,MATCH('tariff_property_list-Default'!D68,Sheet1!$C$2:$C$11139,0),1),0)</f>
        <v>Wells Rural Electric Co-ID-20332</v>
      </c>
      <c r="AM68" s="1">
        <f t="shared" si="1"/>
        <v>0</v>
      </c>
    </row>
    <row r="69" spans="1:39" x14ac:dyDescent="0.3">
      <c r="A69" s="1">
        <v>744</v>
      </c>
      <c r="B69" s="1" t="s">
        <v>4052</v>
      </c>
      <c r="C69" s="1" t="s">
        <v>4053</v>
      </c>
      <c r="D69" s="1">
        <v>19547</v>
      </c>
      <c r="E69" s="1" t="s">
        <v>892</v>
      </c>
      <c r="F69" s="1" t="s">
        <v>893</v>
      </c>
      <c r="G69" s="1" t="s">
        <v>84</v>
      </c>
      <c r="H69" s="1" t="s">
        <v>4054</v>
      </c>
      <c r="I69" s="1" t="s">
        <v>43</v>
      </c>
      <c r="J69" s="1" t="s">
        <v>44</v>
      </c>
      <c r="K69" s="1">
        <v>12</v>
      </c>
      <c r="L69" s="1">
        <v>1000000000</v>
      </c>
      <c r="M69" s="1">
        <v>1000000000</v>
      </c>
      <c r="N69" s="1">
        <v>1</v>
      </c>
      <c r="O69" s="1">
        <v>0</v>
      </c>
      <c r="P69" s="1">
        <v>0</v>
      </c>
      <c r="Q69" s="1">
        <v>2</v>
      </c>
      <c r="R69" s="1">
        <v>1000000000</v>
      </c>
      <c r="S69" s="1">
        <v>1000000000</v>
      </c>
      <c r="T69" s="2">
        <v>9.9999999999999997E+98</v>
      </c>
      <c r="U69" s="1">
        <v>5000</v>
      </c>
      <c r="V69" s="2">
        <v>9.9999999999999997E+98</v>
      </c>
      <c r="W69" s="1">
        <v>25</v>
      </c>
      <c r="X69" s="1" t="b">
        <v>1</v>
      </c>
      <c r="Y69" s="3">
        <v>41790</v>
      </c>
      <c r="Z69" s="3">
        <v>42154</v>
      </c>
      <c r="AA69" s="1" t="s">
        <v>46</v>
      </c>
      <c r="AB69" s="1" t="s">
        <v>2607</v>
      </c>
      <c r="AC69" s="1" t="s">
        <v>48</v>
      </c>
      <c r="AD69" s="1" t="s">
        <v>49</v>
      </c>
      <c r="AE69" s="1" t="s">
        <v>50</v>
      </c>
      <c r="AF69" s="1" t="s">
        <v>51</v>
      </c>
      <c r="AG69" s="1" t="s">
        <v>70</v>
      </c>
      <c r="AH69" s="1" t="s">
        <v>53</v>
      </c>
      <c r="AI69" s="1" t="s">
        <v>54</v>
      </c>
      <c r="AJ69" s="1" t="s">
        <v>2608</v>
      </c>
      <c r="AK69" s="1" t="s">
        <v>4055</v>
      </c>
      <c r="AL69" s="1">
        <f>IFERROR(INDEX(Sheet1!$F$2:$G$11139,MATCH('tariff_property_list-Default'!D69,Sheet1!$C$2:$C$11139,0),1),0)</f>
        <v>0</v>
      </c>
      <c r="AM69" s="1">
        <f t="shared" si="1"/>
        <v>1</v>
      </c>
    </row>
    <row r="70" spans="1:39" x14ac:dyDescent="0.3">
      <c r="A70" s="1">
        <v>574</v>
      </c>
      <c r="B70" s="1" t="s">
        <v>3189</v>
      </c>
      <c r="C70" s="1" t="s">
        <v>3190</v>
      </c>
      <c r="D70" s="1">
        <v>15188</v>
      </c>
      <c r="E70" s="1" t="s">
        <v>3191</v>
      </c>
      <c r="F70" s="1" t="s">
        <v>3192</v>
      </c>
      <c r="G70" s="1" t="s">
        <v>41</v>
      </c>
      <c r="H70" s="1" t="s">
        <v>3193</v>
      </c>
      <c r="I70" s="1" t="s">
        <v>43</v>
      </c>
      <c r="J70" s="1" t="s">
        <v>44</v>
      </c>
      <c r="K70" s="1">
        <v>12</v>
      </c>
      <c r="L70" s="1">
        <v>1000000000</v>
      </c>
      <c r="M70" s="1">
        <v>1000000000</v>
      </c>
      <c r="N70" s="1">
        <v>1</v>
      </c>
      <c r="O70" s="1">
        <v>0</v>
      </c>
      <c r="P70" s="1">
        <v>0</v>
      </c>
      <c r="Q70" s="1">
        <v>4</v>
      </c>
      <c r="R70" s="1">
        <v>1000000000</v>
      </c>
      <c r="S70" s="1">
        <v>1000000000</v>
      </c>
      <c r="T70" s="2">
        <v>9.9999999999999997E+98</v>
      </c>
      <c r="U70" s="1">
        <v>0</v>
      </c>
      <c r="V70" s="2">
        <v>9.9999999999999997E+98</v>
      </c>
      <c r="W70" s="1">
        <v>0</v>
      </c>
      <c r="X70" s="1" t="b">
        <v>1</v>
      </c>
      <c r="Y70" s="3">
        <v>40908</v>
      </c>
      <c r="Z70" s="1" t="s">
        <v>45</v>
      </c>
      <c r="AA70" s="1" t="s">
        <v>46</v>
      </c>
      <c r="AB70" s="1" t="s">
        <v>47</v>
      </c>
      <c r="AC70" s="1" t="s">
        <v>48</v>
      </c>
      <c r="AD70" s="1" t="s">
        <v>49</v>
      </c>
      <c r="AE70" s="1" t="s">
        <v>50</v>
      </c>
      <c r="AF70" s="1" t="s">
        <v>51</v>
      </c>
      <c r="AG70" s="1" t="s">
        <v>70</v>
      </c>
      <c r="AH70" s="1" t="s">
        <v>53</v>
      </c>
      <c r="AI70" s="1" t="s">
        <v>54</v>
      </c>
      <c r="AJ70" s="1" t="s">
        <v>3194</v>
      </c>
      <c r="AK70" s="1" t="s">
        <v>3195</v>
      </c>
      <c r="AL70" s="1" t="str">
        <f>IFERROR(INDEX(Sheet1!$F$2:$G$11139,MATCH('tariff_property_list-Default'!D70,Sheet1!$C$2:$C$11139,0),1),0)</f>
        <v>Polk County Rural Public Power District-NE-15188</v>
      </c>
      <c r="AM70" s="1">
        <f t="shared" si="1"/>
        <v>0</v>
      </c>
    </row>
    <row r="71" spans="1:39" x14ac:dyDescent="0.3">
      <c r="A71" s="1">
        <v>2186</v>
      </c>
      <c r="B71" s="1" t="s">
        <v>10763</v>
      </c>
      <c r="C71" s="1" t="s">
        <v>10764</v>
      </c>
      <c r="D71" s="1">
        <v>19728</v>
      </c>
      <c r="E71" s="1" t="s">
        <v>10765</v>
      </c>
      <c r="F71" s="1" t="s">
        <v>10766</v>
      </c>
      <c r="G71" s="1" t="s">
        <v>41</v>
      </c>
      <c r="H71" s="1" t="s">
        <v>42</v>
      </c>
      <c r="I71" s="1" t="s">
        <v>43</v>
      </c>
      <c r="J71" s="1" t="s">
        <v>44</v>
      </c>
      <c r="K71" s="1">
        <v>12</v>
      </c>
      <c r="L71" s="1">
        <v>1000000000</v>
      </c>
      <c r="M71" s="1">
        <v>1000000000</v>
      </c>
      <c r="N71" s="1">
        <v>1</v>
      </c>
      <c r="O71" s="1">
        <v>0</v>
      </c>
      <c r="P71" s="1">
        <v>0</v>
      </c>
      <c r="Q71" s="1">
        <v>3</v>
      </c>
      <c r="R71" s="1">
        <v>1000000000</v>
      </c>
      <c r="S71" s="1">
        <v>400</v>
      </c>
      <c r="T71" s="1">
        <v>500</v>
      </c>
      <c r="U71" s="1">
        <v>0</v>
      </c>
      <c r="V71" s="2">
        <v>9.9999999999999997E+98</v>
      </c>
      <c r="W71" s="1">
        <v>0</v>
      </c>
      <c r="X71" s="1" t="b">
        <v>1</v>
      </c>
      <c r="Y71" s="3">
        <v>41639</v>
      </c>
      <c r="Z71" s="1" t="s">
        <v>45</v>
      </c>
      <c r="AA71" s="1" t="s">
        <v>46</v>
      </c>
      <c r="AB71" s="1" t="s">
        <v>47</v>
      </c>
      <c r="AC71" s="1" t="s">
        <v>48</v>
      </c>
      <c r="AD71" s="1" t="s">
        <v>49</v>
      </c>
      <c r="AE71" s="1" t="s">
        <v>50</v>
      </c>
      <c r="AF71" s="1" t="s">
        <v>51</v>
      </c>
      <c r="AG71" s="1" t="s">
        <v>174</v>
      </c>
      <c r="AH71" s="1" t="s">
        <v>53</v>
      </c>
      <c r="AI71" s="1" t="s">
        <v>54</v>
      </c>
      <c r="AJ71" s="1" t="s">
        <v>71</v>
      </c>
      <c r="AK71" s="1" t="s">
        <v>10767</v>
      </c>
      <c r="AL71" s="1" t="str">
        <f>IFERROR(INDEX(Sheet1!$F$2:$G$11139,MATCH('tariff_property_list-Default'!D71,Sheet1!$C$2:$C$11139,0),1),0)</f>
        <v>UNS Electric Inc-AZ-19728</v>
      </c>
      <c r="AM71" s="1">
        <f t="shared" si="1"/>
        <v>0</v>
      </c>
    </row>
    <row r="72" spans="1:39" x14ac:dyDescent="0.3">
      <c r="A72" s="1">
        <v>281</v>
      </c>
      <c r="B72" s="1" t="s">
        <v>1676</v>
      </c>
      <c r="C72" s="1" t="s">
        <v>1677</v>
      </c>
      <c r="D72" s="1">
        <v>12294</v>
      </c>
      <c r="E72" s="1" t="s">
        <v>1678</v>
      </c>
      <c r="F72" s="1" t="s">
        <v>1679</v>
      </c>
      <c r="G72" s="1" t="s">
        <v>41</v>
      </c>
      <c r="H72" s="1" t="s">
        <v>1680</v>
      </c>
      <c r="I72" s="1" t="s">
        <v>1681</v>
      </c>
      <c r="J72" s="1" t="s">
        <v>44</v>
      </c>
      <c r="K72" s="1">
        <v>12</v>
      </c>
      <c r="L72" s="1">
        <v>1000000000</v>
      </c>
      <c r="M72" s="1">
        <v>1000000000</v>
      </c>
      <c r="N72" s="1">
        <v>1</v>
      </c>
      <c r="O72" s="1">
        <v>0</v>
      </c>
      <c r="P72" s="1">
        <v>0</v>
      </c>
      <c r="Q72" s="1">
        <v>4</v>
      </c>
      <c r="R72" s="1">
        <v>1000000000</v>
      </c>
      <c r="S72" s="1">
        <v>30</v>
      </c>
      <c r="T72" s="2">
        <v>9.9999999999999997E+98</v>
      </c>
      <c r="U72" s="1">
        <v>0</v>
      </c>
      <c r="V72" s="2">
        <v>9.9999999999999997E+98</v>
      </c>
      <c r="W72" s="1">
        <v>0</v>
      </c>
      <c r="X72" s="1" t="b">
        <v>1</v>
      </c>
      <c r="Y72" s="3">
        <v>39967</v>
      </c>
      <c r="Z72" s="1" t="s">
        <v>45</v>
      </c>
      <c r="AA72" s="1" t="s">
        <v>46</v>
      </c>
      <c r="AB72" s="1" t="s">
        <v>1682</v>
      </c>
      <c r="AC72" s="1" t="s">
        <v>48</v>
      </c>
      <c r="AD72" s="1" t="s">
        <v>49</v>
      </c>
      <c r="AE72" s="1" t="s">
        <v>50</v>
      </c>
      <c r="AF72" s="1" t="s">
        <v>51</v>
      </c>
      <c r="AG72" s="1" t="s">
        <v>70</v>
      </c>
      <c r="AH72" s="1" t="s">
        <v>53</v>
      </c>
      <c r="AI72" s="1" t="s">
        <v>54</v>
      </c>
      <c r="AJ72" s="1" t="s">
        <v>71</v>
      </c>
      <c r="AK72" s="1" t="s">
        <v>1683</v>
      </c>
      <c r="AL72" s="1" t="str">
        <f>IFERROR(INDEX(Sheet1!$F$2:$G$11139,MATCH('tariff_property_list-Default'!D72,Sheet1!$C$2:$C$11139,0),1),0)</f>
        <v>Memphis Light Plant MO (City of)-MO-12294</v>
      </c>
      <c r="AM72" s="1">
        <f t="shared" si="1"/>
        <v>0</v>
      </c>
    </row>
    <row r="73" spans="1:39" x14ac:dyDescent="0.3">
      <c r="A73" s="1">
        <v>3800</v>
      </c>
      <c r="B73" s="2" t="s">
        <v>18704</v>
      </c>
      <c r="C73" s="1" t="s">
        <v>18705</v>
      </c>
      <c r="D73" s="1">
        <v>11208</v>
      </c>
      <c r="E73" s="1" t="s">
        <v>16322</v>
      </c>
      <c r="F73" s="1" t="s">
        <v>2902</v>
      </c>
      <c r="G73" s="1" t="s">
        <v>41</v>
      </c>
      <c r="H73" s="1" t="s">
        <v>16323</v>
      </c>
      <c r="I73" s="1" t="s">
        <v>43</v>
      </c>
      <c r="J73" s="1" t="s">
        <v>44</v>
      </c>
      <c r="K73" s="1">
        <v>12</v>
      </c>
      <c r="L73" s="1">
        <v>1000000000</v>
      </c>
      <c r="M73" s="1">
        <v>1000000000</v>
      </c>
      <c r="N73" s="1">
        <v>1</v>
      </c>
      <c r="O73" s="1">
        <v>0</v>
      </c>
      <c r="P73" s="1">
        <v>0</v>
      </c>
      <c r="Q73" s="1">
        <v>2</v>
      </c>
      <c r="R73" s="1">
        <v>1000000000</v>
      </c>
      <c r="S73" s="1">
        <v>1000000000</v>
      </c>
      <c r="T73" s="2">
        <v>9.9999999999999997E+98</v>
      </c>
      <c r="U73" s="1">
        <v>0</v>
      </c>
      <c r="V73" s="1">
        <v>30</v>
      </c>
      <c r="W73" s="1">
        <v>0</v>
      </c>
      <c r="X73" s="1" t="b">
        <v>1</v>
      </c>
      <c r="Y73" s="3">
        <v>42735</v>
      </c>
      <c r="Z73" s="1" t="s">
        <v>45</v>
      </c>
      <c r="AA73" s="1" t="s">
        <v>46</v>
      </c>
      <c r="AB73" s="1" t="s">
        <v>16324</v>
      </c>
      <c r="AC73" s="1" t="s">
        <v>48</v>
      </c>
      <c r="AD73" s="1" t="s">
        <v>49</v>
      </c>
      <c r="AE73" s="1" t="s">
        <v>50</v>
      </c>
      <c r="AF73" s="1" t="s">
        <v>51</v>
      </c>
      <c r="AG73" s="1" t="s">
        <v>70</v>
      </c>
      <c r="AH73" s="1" t="s">
        <v>53</v>
      </c>
      <c r="AI73" s="1" t="s">
        <v>54</v>
      </c>
      <c r="AJ73" s="1" t="s">
        <v>16325</v>
      </c>
      <c r="AK73" s="1" t="s">
        <v>18706</v>
      </c>
      <c r="AL73" s="1" t="str">
        <f>IFERROR(INDEX(Sheet1!$F$2:$G$11139,MATCH('tariff_property_list-Default'!D73,Sheet1!$C$2:$C$11139,0),1),0)</f>
        <v>Los Angeles Dept of Water &amp; Power-CA-11208</v>
      </c>
      <c r="AM73" s="1">
        <f t="shared" si="1"/>
        <v>0</v>
      </c>
    </row>
    <row r="74" spans="1:39" x14ac:dyDescent="0.3">
      <c r="A74" s="1">
        <v>1955</v>
      </c>
      <c r="B74" s="1" t="s">
        <v>9669</v>
      </c>
      <c r="C74" s="1" t="s">
        <v>9670</v>
      </c>
      <c r="D74" s="1">
        <v>15022</v>
      </c>
      <c r="E74" s="1" t="s">
        <v>9671</v>
      </c>
      <c r="F74" s="1" t="s">
        <v>9656</v>
      </c>
      <c r="G74" s="1" t="s">
        <v>41</v>
      </c>
      <c r="H74" s="1" t="s">
        <v>42</v>
      </c>
      <c r="I74" s="1" t="s">
        <v>43</v>
      </c>
      <c r="J74" s="1" t="s">
        <v>44</v>
      </c>
      <c r="K74" s="1">
        <v>12</v>
      </c>
      <c r="L74" s="1">
        <v>1000000000</v>
      </c>
      <c r="M74" s="1">
        <v>1000000000</v>
      </c>
      <c r="N74" s="1">
        <v>1</v>
      </c>
      <c r="O74" s="1">
        <v>0</v>
      </c>
      <c r="P74" s="1">
        <v>0</v>
      </c>
      <c r="Q74" s="1">
        <v>1</v>
      </c>
      <c r="R74" s="1">
        <v>1000000000</v>
      </c>
      <c r="S74" s="1">
        <v>1000000000</v>
      </c>
      <c r="T74" s="2">
        <v>9.9999999999999997E+98</v>
      </c>
      <c r="U74" s="1">
        <v>0</v>
      </c>
      <c r="V74" s="2">
        <v>9.9999999999999997E+98</v>
      </c>
      <c r="W74" s="1">
        <v>0</v>
      </c>
      <c r="X74" s="1" t="b">
        <v>1</v>
      </c>
      <c r="Y74" s="3">
        <v>41759</v>
      </c>
      <c r="Z74" s="1" t="s">
        <v>45</v>
      </c>
      <c r="AA74" s="1" t="s">
        <v>46</v>
      </c>
      <c r="AB74" s="1" t="s">
        <v>47</v>
      </c>
      <c r="AC74" s="1" t="s">
        <v>48</v>
      </c>
      <c r="AD74" s="1" t="s">
        <v>49</v>
      </c>
      <c r="AE74" s="1" t="s">
        <v>50</v>
      </c>
      <c r="AF74" s="1" t="s">
        <v>51</v>
      </c>
      <c r="AG74" s="1" t="s">
        <v>70</v>
      </c>
      <c r="AH74" s="1" t="s">
        <v>53</v>
      </c>
      <c r="AI74" s="1" t="s">
        <v>54</v>
      </c>
      <c r="AJ74" s="1" t="s">
        <v>9672</v>
      </c>
      <c r="AK74" s="1" t="s">
        <v>9673</v>
      </c>
      <c r="AL74" s="1" t="str">
        <f>IFERROR(INDEX(Sheet1!$F$2:$G$11139,MATCH('tariff_property_list-Default'!D74,Sheet1!$C$2:$C$11139,0),1),0)</f>
        <v>Piedmont AL (City of)-AL-15022</v>
      </c>
      <c r="AM74" s="1">
        <f t="shared" si="1"/>
        <v>0</v>
      </c>
    </row>
    <row r="75" spans="1:39" x14ac:dyDescent="0.3">
      <c r="A75" s="1">
        <v>2007</v>
      </c>
      <c r="B75" s="1" t="s">
        <v>9921</v>
      </c>
      <c r="C75" s="1" t="s">
        <v>9922</v>
      </c>
      <c r="D75" s="1">
        <v>20510</v>
      </c>
      <c r="E75" s="1" t="s">
        <v>9923</v>
      </c>
      <c r="F75" s="1" t="s">
        <v>9901</v>
      </c>
      <c r="G75" s="1" t="s">
        <v>41</v>
      </c>
      <c r="H75" s="1" t="s">
        <v>42</v>
      </c>
      <c r="I75" s="1" t="s">
        <v>43</v>
      </c>
      <c r="J75" s="1" t="s">
        <v>44</v>
      </c>
      <c r="K75" s="1">
        <v>12</v>
      </c>
      <c r="L75" s="1">
        <v>1000000000</v>
      </c>
      <c r="M75" s="1">
        <v>1000000000</v>
      </c>
      <c r="N75" s="1">
        <v>1</v>
      </c>
      <c r="O75" s="1">
        <v>0</v>
      </c>
      <c r="P75" s="1">
        <v>0</v>
      </c>
      <c r="Q75" s="1">
        <v>2</v>
      </c>
      <c r="R75" s="1">
        <v>1000000000</v>
      </c>
      <c r="S75" s="1">
        <v>1000000000</v>
      </c>
      <c r="T75" s="2">
        <v>9.9999999999999997E+98</v>
      </c>
      <c r="U75" s="1">
        <v>0</v>
      </c>
      <c r="V75" s="1">
        <v>10</v>
      </c>
      <c r="W75" s="1">
        <v>0</v>
      </c>
      <c r="X75" s="1" t="b">
        <v>1</v>
      </c>
      <c r="Y75" s="3">
        <v>40724</v>
      </c>
      <c r="Z75" s="1" t="s">
        <v>45</v>
      </c>
      <c r="AA75" s="1" t="s">
        <v>46</v>
      </c>
      <c r="AB75" s="1" t="s">
        <v>9902</v>
      </c>
      <c r="AC75" s="1" t="s">
        <v>48</v>
      </c>
      <c r="AD75" s="1" t="s">
        <v>49</v>
      </c>
      <c r="AE75" s="1" t="s">
        <v>50</v>
      </c>
      <c r="AF75" s="1" t="s">
        <v>51</v>
      </c>
      <c r="AG75" s="1" t="s">
        <v>174</v>
      </c>
      <c r="AH75" s="1" t="s">
        <v>53</v>
      </c>
      <c r="AI75" s="1" t="s">
        <v>54</v>
      </c>
      <c r="AJ75" s="1" t="s">
        <v>71</v>
      </c>
      <c r="AK75" s="1" t="s">
        <v>9924</v>
      </c>
      <c r="AL75" s="1" t="str">
        <f>IFERROR(INDEX(Sheet1!$F$2:$G$11139,MATCH('tariff_property_list-Default'!D75,Sheet1!$C$2:$C$11139,0),1),0)</f>
        <v>Wheatland Electric Coop Inc-CO-20510</v>
      </c>
      <c r="AM75" s="1">
        <f t="shared" si="1"/>
        <v>0</v>
      </c>
    </row>
    <row r="76" spans="1:39" x14ac:dyDescent="0.3">
      <c r="A76" s="1">
        <v>2867</v>
      </c>
      <c r="B76" s="1" t="s">
        <v>14013</v>
      </c>
      <c r="C76" s="1" t="s">
        <v>14014</v>
      </c>
      <c r="D76" s="1">
        <v>6395</v>
      </c>
      <c r="E76" s="1" t="s">
        <v>14015</v>
      </c>
      <c r="F76" s="1" t="s">
        <v>13987</v>
      </c>
      <c r="G76" s="1" t="s">
        <v>41</v>
      </c>
      <c r="H76" s="1" t="s">
        <v>42</v>
      </c>
      <c r="I76" s="1" t="s">
        <v>43</v>
      </c>
      <c r="J76" s="1" t="s">
        <v>44</v>
      </c>
      <c r="K76" s="1">
        <v>12</v>
      </c>
      <c r="L76" s="1">
        <v>1000000000</v>
      </c>
      <c r="M76" s="1">
        <v>1000000000</v>
      </c>
      <c r="N76" s="1">
        <v>1</v>
      </c>
      <c r="O76" s="1">
        <v>0</v>
      </c>
      <c r="P76" s="1">
        <v>0</v>
      </c>
      <c r="Q76" s="1">
        <v>1</v>
      </c>
      <c r="R76" s="1">
        <v>1000000000</v>
      </c>
      <c r="S76" s="1">
        <v>1000000000</v>
      </c>
      <c r="T76" s="2">
        <v>9.9999999999999997E+98</v>
      </c>
      <c r="U76" s="1">
        <v>0</v>
      </c>
      <c r="V76" s="1">
        <v>100</v>
      </c>
      <c r="W76" s="1">
        <v>50</v>
      </c>
      <c r="X76" s="1" t="b">
        <v>1</v>
      </c>
      <c r="Y76" s="3">
        <v>42155</v>
      </c>
      <c r="Z76" s="1" t="s">
        <v>45</v>
      </c>
      <c r="AA76" s="1" t="s">
        <v>46</v>
      </c>
      <c r="AB76" s="1" t="s">
        <v>13989</v>
      </c>
      <c r="AC76" s="1" t="s">
        <v>48</v>
      </c>
      <c r="AD76" s="1" t="s">
        <v>49</v>
      </c>
      <c r="AE76" s="1" t="s">
        <v>50</v>
      </c>
      <c r="AF76" s="1" t="s">
        <v>51</v>
      </c>
      <c r="AG76" s="1" t="s">
        <v>52</v>
      </c>
      <c r="AH76" s="1" t="s">
        <v>53</v>
      </c>
      <c r="AI76" s="1" t="s">
        <v>54</v>
      </c>
      <c r="AJ76" s="1" t="s">
        <v>71</v>
      </c>
      <c r="AK76" s="1" t="s">
        <v>14016</v>
      </c>
      <c r="AL76" s="1" t="str">
        <f>IFERROR(INDEX(Sheet1!$F$2:$G$11139,MATCH('tariff_property_list-Default'!D76,Sheet1!$C$2:$C$11139,0),1),0)</f>
        <v>Flathead Electric Coop Inc-MT-6395</v>
      </c>
      <c r="AM76" s="1">
        <f t="shared" si="1"/>
        <v>0</v>
      </c>
    </row>
    <row r="77" spans="1:39" x14ac:dyDescent="0.3">
      <c r="A77" s="1">
        <v>739</v>
      </c>
      <c r="B77" s="1" t="s">
        <v>4028</v>
      </c>
      <c r="C77" s="1" t="s">
        <v>4029</v>
      </c>
      <c r="D77" s="1">
        <v>14178</v>
      </c>
      <c r="E77" s="1" t="s">
        <v>4030</v>
      </c>
      <c r="F77" s="1" t="s">
        <v>3547</v>
      </c>
      <c r="G77" s="1" t="s">
        <v>41</v>
      </c>
      <c r="H77" s="1" t="s">
        <v>4031</v>
      </c>
      <c r="I77" s="1" t="s">
        <v>43</v>
      </c>
      <c r="J77" s="1" t="s">
        <v>44</v>
      </c>
      <c r="K77" s="1">
        <v>12</v>
      </c>
      <c r="L77" s="1">
        <v>1000000000</v>
      </c>
      <c r="M77" s="1">
        <v>1000000000</v>
      </c>
      <c r="N77" s="1">
        <v>1</v>
      </c>
      <c r="O77" s="1">
        <v>0</v>
      </c>
      <c r="P77" s="1">
        <v>0</v>
      </c>
      <c r="Q77" s="1">
        <v>1</v>
      </c>
      <c r="R77" s="1">
        <v>1000000000</v>
      </c>
      <c r="S77" s="1">
        <v>1000000000</v>
      </c>
      <c r="T77" s="2">
        <v>9.9999999999999997E+98</v>
      </c>
      <c r="U77" s="1">
        <v>0</v>
      </c>
      <c r="V77" s="2">
        <v>9.9999999999999997E+98</v>
      </c>
      <c r="W77" s="1">
        <v>0</v>
      </c>
      <c r="X77" s="1" t="b">
        <v>1</v>
      </c>
      <c r="Y77" s="3">
        <v>40633</v>
      </c>
      <c r="Z77" s="1" t="s">
        <v>45</v>
      </c>
      <c r="AA77" s="1" t="s">
        <v>46</v>
      </c>
      <c r="AB77" s="1" t="s">
        <v>47</v>
      </c>
      <c r="AC77" s="1" t="s">
        <v>48</v>
      </c>
      <c r="AD77" s="1" t="s">
        <v>49</v>
      </c>
      <c r="AE77" s="1" t="s">
        <v>50</v>
      </c>
      <c r="AF77" s="1" t="s">
        <v>51</v>
      </c>
      <c r="AG77" s="1" t="s">
        <v>52</v>
      </c>
      <c r="AH77" s="1" t="s">
        <v>53</v>
      </c>
      <c r="AI77" s="1" t="s">
        <v>54</v>
      </c>
      <c r="AJ77" s="1" t="s">
        <v>71</v>
      </c>
      <c r="AK77" s="1" t="s">
        <v>4032</v>
      </c>
      <c r="AL77" s="1" t="str">
        <f>IFERROR(INDEX(Sheet1!$F$2:$G$11139,MATCH('tariff_property_list-Default'!D77,Sheet1!$C$2:$C$11139,0),1),0)</f>
        <v>P K M Electric Coop Inc-MN-14178</v>
      </c>
      <c r="AM77" s="1">
        <f t="shared" si="1"/>
        <v>0</v>
      </c>
    </row>
    <row r="78" spans="1:39" x14ac:dyDescent="0.3">
      <c r="A78" s="1">
        <v>1118</v>
      </c>
      <c r="B78" s="1" t="s">
        <v>5864</v>
      </c>
      <c r="C78" s="1" t="s">
        <v>5865</v>
      </c>
      <c r="D78" s="1">
        <v>6155</v>
      </c>
      <c r="E78" s="1" t="s">
        <v>5866</v>
      </c>
      <c r="F78" s="1" t="s">
        <v>2189</v>
      </c>
      <c r="G78" s="1" t="s">
        <v>84</v>
      </c>
      <c r="H78" s="1" t="s">
        <v>5867</v>
      </c>
      <c r="I78" s="1" t="s">
        <v>43</v>
      </c>
      <c r="J78" s="1" t="s">
        <v>44</v>
      </c>
      <c r="K78" s="1">
        <v>12</v>
      </c>
      <c r="L78" s="1">
        <v>1000000000</v>
      </c>
      <c r="M78" s="1">
        <v>1000000000</v>
      </c>
      <c r="N78" s="1">
        <v>1</v>
      </c>
      <c r="O78" s="1">
        <v>0</v>
      </c>
      <c r="P78" s="1">
        <v>0</v>
      </c>
      <c r="Q78" s="1">
        <v>1</v>
      </c>
      <c r="R78" s="1">
        <v>1000000000</v>
      </c>
      <c r="S78" s="1">
        <v>1000000000</v>
      </c>
      <c r="T78" s="2">
        <v>9.9999999999999997E+98</v>
      </c>
      <c r="U78" s="1">
        <v>0</v>
      </c>
      <c r="V78" s="2">
        <v>9.9999999999999997E+98</v>
      </c>
      <c r="W78" s="1">
        <v>0</v>
      </c>
      <c r="X78" s="1" t="b">
        <v>1</v>
      </c>
      <c r="Y78" s="3">
        <v>41060</v>
      </c>
      <c r="Z78" s="1" t="s">
        <v>45</v>
      </c>
      <c r="AA78" s="1" t="s">
        <v>46</v>
      </c>
      <c r="AB78" s="1" t="s">
        <v>47</v>
      </c>
      <c r="AC78" s="1" t="s">
        <v>48</v>
      </c>
      <c r="AD78" s="1" t="s">
        <v>49</v>
      </c>
      <c r="AE78" s="1" t="s">
        <v>50</v>
      </c>
      <c r="AF78" s="1" t="s">
        <v>51</v>
      </c>
      <c r="AG78" s="1" t="s">
        <v>70</v>
      </c>
      <c r="AH78" s="1" t="s">
        <v>53</v>
      </c>
      <c r="AI78" s="1" t="s">
        <v>54</v>
      </c>
      <c r="AJ78" s="1" t="s">
        <v>71</v>
      </c>
      <c r="AK78" s="1" t="s">
        <v>5868</v>
      </c>
      <c r="AL78" s="1" t="str">
        <f>IFERROR(INDEX(Sheet1!$F$2:$G$11139,MATCH('tariff_property_list-Default'!D78,Sheet1!$C$2:$C$11139,0),1),0)</f>
        <v>Farmers Electric Co Ltd-ID-6155</v>
      </c>
      <c r="AM78" s="1">
        <f t="shared" si="1"/>
        <v>0</v>
      </c>
    </row>
    <row r="79" spans="1:39" x14ac:dyDescent="0.3">
      <c r="A79" s="1">
        <v>356</v>
      </c>
      <c r="B79" s="1" t="s">
        <v>2089</v>
      </c>
      <c r="C79" s="1" t="s">
        <v>2090</v>
      </c>
      <c r="D79" s="1">
        <v>14232</v>
      </c>
      <c r="E79" s="1" t="s">
        <v>2091</v>
      </c>
      <c r="F79" s="1" t="s">
        <v>428</v>
      </c>
      <c r="G79" s="1" t="s">
        <v>41</v>
      </c>
      <c r="H79" s="1" t="s">
        <v>2092</v>
      </c>
      <c r="I79" s="1" t="s">
        <v>43</v>
      </c>
      <c r="J79" s="1" t="s">
        <v>44</v>
      </c>
      <c r="K79" s="1">
        <v>12</v>
      </c>
      <c r="L79" s="1">
        <v>1000000000</v>
      </c>
      <c r="M79" s="1">
        <v>1000000000</v>
      </c>
      <c r="N79" s="1">
        <v>5</v>
      </c>
      <c r="O79" s="1">
        <v>1000000000</v>
      </c>
      <c r="P79" s="1">
        <v>1000</v>
      </c>
      <c r="Q79" s="1">
        <v>6</v>
      </c>
      <c r="R79" s="1">
        <v>1000000000</v>
      </c>
      <c r="S79" s="1">
        <v>1000000000</v>
      </c>
      <c r="T79" s="2">
        <v>9.9999999999999997E+98</v>
      </c>
      <c r="U79" s="1">
        <v>0</v>
      </c>
      <c r="V79" s="2">
        <v>9.9999999999999997E+98</v>
      </c>
      <c r="W79" s="1">
        <v>80</v>
      </c>
      <c r="X79" s="1" t="b">
        <v>1</v>
      </c>
      <c r="Y79" s="3">
        <v>41820</v>
      </c>
      <c r="Z79" s="1" t="s">
        <v>45</v>
      </c>
      <c r="AA79" s="1" t="s">
        <v>46</v>
      </c>
      <c r="AB79" s="1" t="s">
        <v>2093</v>
      </c>
      <c r="AC79" s="1" t="s">
        <v>48</v>
      </c>
      <c r="AD79" s="1" t="s">
        <v>49</v>
      </c>
      <c r="AE79" s="1" t="s">
        <v>50</v>
      </c>
      <c r="AF79" s="1" t="s">
        <v>51</v>
      </c>
      <c r="AG79" s="1" t="s">
        <v>70</v>
      </c>
      <c r="AH79" s="1" t="s">
        <v>53</v>
      </c>
      <c r="AI79" s="1" t="s">
        <v>54</v>
      </c>
      <c r="AJ79" s="1" t="s">
        <v>2094</v>
      </c>
      <c r="AK79" s="1" t="s">
        <v>2095</v>
      </c>
      <c r="AL79" s="1" t="str">
        <f>IFERROR(INDEX(Sheet1!$F$2:$G$11139,MATCH('tariff_property_list-Default'!D79,Sheet1!$C$2:$C$11139,0),1),0)</f>
        <v>Otter Tail Power Co-MN-14232</v>
      </c>
      <c r="AM79" s="1">
        <f t="shared" si="1"/>
        <v>0</v>
      </c>
    </row>
    <row r="80" spans="1:39" x14ac:dyDescent="0.3">
      <c r="A80" s="1">
        <v>659</v>
      </c>
      <c r="B80" s="1" t="s">
        <v>3626</v>
      </c>
      <c r="C80" s="1" t="s">
        <v>3627</v>
      </c>
      <c r="D80" s="1">
        <v>6145</v>
      </c>
      <c r="E80" s="1" t="s">
        <v>84</v>
      </c>
      <c r="F80" s="1" t="s">
        <v>3628</v>
      </c>
      <c r="G80" s="1" t="s">
        <v>84</v>
      </c>
      <c r="H80" s="1" t="s">
        <v>3629</v>
      </c>
      <c r="I80" s="1" t="s">
        <v>43</v>
      </c>
      <c r="J80" s="1" t="s">
        <v>44</v>
      </c>
      <c r="K80" s="1">
        <v>12</v>
      </c>
      <c r="L80" s="1">
        <v>1000000000</v>
      </c>
      <c r="M80" s="1">
        <v>1000000000</v>
      </c>
      <c r="N80" s="1">
        <v>1</v>
      </c>
      <c r="O80" s="1">
        <v>0</v>
      </c>
      <c r="P80" s="1">
        <v>0</v>
      </c>
      <c r="Q80" s="1">
        <v>2</v>
      </c>
      <c r="R80" s="1">
        <v>1000000000</v>
      </c>
      <c r="S80" s="1">
        <v>20000</v>
      </c>
      <c r="T80" s="2">
        <v>9.9999999999999997E+98</v>
      </c>
      <c r="U80" s="1">
        <v>0</v>
      </c>
      <c r="V80" s="2">
        <v>9.9999999999999997E+98</v>
      </c>
      <c r="W80" s="1">
        <v>0</v>
      </c>
      <c r="X80" s="1" t="b">
        <v>1</v>
      </c>
      <c r="Y80" s="1" t="s">
        <v>69</v>
      </c>
      <c r="Z80" s="1" t="s">
        <v>45</v>
      </c>
      <c r="AA80" s="1" t="s">
        <v>46</v>
      </c>
      <c r="AB80" s="1" t="s">
        <v>47</v>
      </c>
      <c r="AC80" s="1" t="s">
        <v>48</v>
      </c>
      <c r="AD80" s="1" t="s">
        <v>49</v>
      </c>
      <c r="AE80" s="1" t="s">
        <v>50</v>
      </c>
      <c r="AF80" s="1" t="s">
        <v>51</v>
      </c>
      <c r="AG80" s="1" t="s">
        <v>70</v>
      </c>
      <c r="AH80" s="1" t="s">
        <v>53</v>
      </c>
      <c r="AI80" s="1" t="s">
        <v>54</v>
      </c>
      <c r="AJ80" s="1" t="s">
        <v>71</v>
      </c>
      <c r="AK80" s="1" t="s">
        <v>3630</v>
      </c>
      <c r="AL80" s="1" t="str">
        <f>IFERROR(INDEX(Sheet1!$F$2:$G$11139,MATCH('tariff_property_list-Default'!D80,Sheet1!$C$2:$C$11139,0),1),0)</f>
        <v>Fairhope AL (City of)-AL-6145</v>
      </c>
      <c r="AM80" s="1">
        <f t="shared" si="1"/>
        <v>0</v>
      </c>
    </row>
    <row r="81" spans="1:39" x14ac:dyDescent="0.3">
      <c r="A81" s="1">
        <v>746</v>
      </c>
      <c r="B81" s="1" t="s">
        <v>4060</v>
      </c>
      <c r="C81" s="1" t="s">
        <v>4061</v>
      </c>
      <c r="D81" s="1">
        <v>17037</v>
      </c>
      <c r="E81" s="1" t="s">
        <v>4062</v>
      </c>
      <c r="F81" s="1" t="s">
        <v>1701</v>
      </c>
      <c r="G81" s="1" t="s">
        <v>84</v>
      </c>
      <c r="H81" s="1" t="s">
        <v>4063</v>
      </c>
      <c r="I81" s="1" t="s">
        <v>43</v>
      </c>
      <c r="J81" s="1" t="s">
        <v>44</v>
      </c>
      <c r="K81" s="1">
        <v>12</v>
      </c>
      <c r="L81" s="1">
        <v>1000000000</v>
      </c>
      <c r="M81" s="1">
        <v>30</v>
      </c>
      <c r="N81" s="1">
        <v>1</v>
      </c>
      <c r="O81" s="1">
        <v>0</v>
      </c>
      <c r="P81" s="1">
        <v>0</v>
      </c>
      <c r="Q81" s="1">
        <v>4</v>
      </c>
      <c r="R81" s="1">
        <v>1000000000</v>
      </c>
      <c r="S81" s="1">
        <v>100</v>
      </c>
      <c r="T81" s="2">
        <v>9.9999999999999997E+98</v>
      </c>
      <c r="U81" s="1">
        <v>0</v>
      </c>
      <c r="V81" s="2">
        <v>9.9999999999999997E+98</v>
      </c>
      <c r="W81" s="1">
        <v>0</v>
      </c>
      <c r="X81" s="1" t="b">
        <v>1</v>
      </c>
      <c r="Y81" s="3">
        <v>41455</v>
      </c>
      <c r="Z81" s="1" t="s">
        <v>45</v>
      </c>
      <c r="AA81" s="1" t="s">
        <v>46</v>
      </c>
      <c r="AB81" s="1" t="s">
        <v>47</v>
      </c>
      <c r="AC81" s="1" t="s">
        <v>48</v>
      </c>
      <c r="AD81" s="1" t="s">
        <v>49</v>
      </c>
      <c r="AE81" s="1" t="s">
        <v>50</v>
      </c>
      <c r="AF81" s="1" t="s">
        <v>51</v>
      </c>
      <c r="AG81" s="1" t="s">
        <v>70</v>
      </c>
      <c r="AH81" s="1" t="s">
        <v>53</v>
      </c>
      <c r="AI81" s="1" t="s">
        <v>54</v>
      </c>
      <c r="AJ81" s="1" t="s">
        <v>71</v>
      </c>
      <c r="AK81" s="1" t="s">
        <v>4064</v>
      </c>
      <c r="AL81" s="1" t="str">
        <f>IFERROR(INDEX(Sheet1!$F$2:$G$11139,MATCH('tariff_property_list-Default'!D81,Sheet1!$C$2:$C$11139,0),1),0)</f>
        <v>Shelby NC (City of)-NC-17037</v>
      </c>
      <c r="AM81" s="1">
        <f t="shared" si="1"/>
        <v>0</v>
      </c>
    </row>
    <row r="82" spans="1:39" x14ac:dyDescent="0.3">
      <c r="A82" s="1">
        <v>3362</v>
      </c>
      <c r="B82" s="2" t="s">
        <v>16534</v>
      </c>
      <c r="C82" s="1" t="s">
        <v>16535</v>
      </c>
      <c r="D82" s="1">
        <v>20860</v>
      </c>
      <c r="E82" s="1" t="s">
        <v>16536</v>
      </c>
      <c r="F82" s="1" t="s">
        <v>16493</v>
      </c>
      <c r="G82" s="1" t="s">
        <v>84</v>
      </c>
      <c r="H82" s="1" t="s">
        <v>16537</v>
      </c>
      <c r="I82" s="1" t="s">
        <v>43</v>
      </c>
      <c r="J82" s="1" t="s">
        <v>44</v>
      </c>
      <c r="K82" s="1">
        <v>12</v>
      </c>
      <c r="L82" s="1">
        <v>1000000000</v>
      </c>
      <c r="M82" s="1">
        <v>1000000000</v>
      </c>
      <c r="N82" s="1">
        <v>5</v>
      </c>
      <c r="O82" s="1">
        <v>1000000000</v>
      </c>
      <c r="P82" s="1">
        <v>1000000000</v>
      </c>
      <c r="Q82" s="1">
        <v>2</v>
      </c>
      <c r="R82" s="1">
        <v>1000000000</v>
      </c>
      <c r="S82" s="1">
        <v>1000000000</v>
      </c>
      <c r="T82" s="2">
        <v>9.9999999999999997E+98</v>
      </c>
      <c r="U82" s="1">
        <v>0</v>
      </c>
      <c r="V82" s="2">
        <v>9.9999999999999997E+98</v>
      </c>
      <c r="W82" s="1">
        <v>1000</v>
      </c>
      <c r="X82" s="1" t="b">
        <v>0</v>
      </c>
      <c r="Y82" s="3">
        <v>42369</v>
      </c>
      <c r="Z82" s="3">
        <v>42734</v>
      </c>
      <c r="AA82" s="1" t="s">
        <v>46</v>
      </c>
      <c r="AB82" s="1" t="s">
        <v>16496</v>
      </c>
      <c r="AC82" s="1" t="s">
        <v>48</v>
      </c>
      <c r="AD82" s="1" t="s">
        <v>49</v>
      </c>
      <c r="AE82" s="1">
        <v>6000</v>
      </c>
      <c r="AF82" s="1">
        <v>15000</v>
      </c>
      <c r="AG82" s="1" t="s">
        <v>70</v>
      </c>
      <c r="AH82" s="1" t="s">
        <v>53</v>
      </c>
      <c r="AI82" s="1" t="s">
        <v>54</v>
      </c>
      <c r="AJ82" s="1" t="s">
        <v>71</v>
      </c>
      <c r="AK82" s="1" t="s">
        <v>16538</v>
      </c>
      <c r="AL82" s="1" t="str">
        <f>IFERROR(INDEX(Sheet1!$F$2:$G$11139,MATCH('tariff_property_list-Default'!D82,Sheet1!$C$2:$C$11139,0),1),0)</f>
        <v>Wisconsin Public Service Corp-MI-20860</v>
      </c>
      <c r="AM82" s="1">
        <f t="shared" si="1"/>
        <v>0</v>
      </c>
    </row>
    <row r="83" spans="1:39" x14ac:dyDescent="0.3">
      <c r="A83" s="1">
        <v>3031</v>
      </c>
      <c r="B83" s="1" t="s">
        <v>14853</v>
      </c>
      <c r="C83" s="1" t="s">
        <v>14854</v>
      </c>
      <c r="D83" s="1">
        <v>5078</v>
      </c>
      <c r="E83" s="1" t="s">
        <v>14855</v>
      </c>
      <c r="F83" s="1" t="s">
        <v>14838</v>
      </c>
      <c r="G83" s="1" t="s">
        <v>84</v>
      </c>
      <c r="H83" s="1" t="s">
        <v>14856</v>
      </c>
      <c r="I83" s="1" t="s">
        <v>43</v>
      </c>
      <c r="J83" s="1" t="s">
        <v>44</v>
      </c>
      <c r="K83" s="1">
        <v>12</v>
      </c>
      <c r="L83" s="1">
        <v>1000000000</v>
      </c>
      <c r="M83" s="1">
        <v>1000000000</v>
      </c>
      <c r="N83" s="1">
        <v>3</v>
      </c>
      <c r="O83" s="1">
        <v>1000000000</v>
      </c>
      <c r="P83" s="1">
        <v>1000000000</v>
      </c>
      <c r="Q83" s="1">
        <v>1</v>
      </c>
      <c r="R83" s="1">
        <v>1000000000</v>
      </c>
      <c r="S83" s="1">
        <v>1000000000</v>
      </c>
      <c r="T83" s="2">
        <v>9.9999999999999997E+98</v>
      </c>
      <c r="U83" s="1">
        <v>0</v>
      </c>
      <c r="V83" s="2">
        <v>9.9999999999999997E+98</v>
      </c>
      <c r="W83" s="1">
        <v>35</v>
      </c>
      <c r="X83" s="1" t="b">
        <v>0</v>
      </c>
      <c r="Y83" s="3">
        <v>42247</v>
      </c>
      <c r="Z83" s="1" t="s">
        <v>45</v>
      </c>
      <c r="AA83" s="1" t="s">
        <v>46</v>
      </c>
      <c r="AB83" s="1" t="s">
        <v>47</v>
      </c>
      <c r="AC83" s="1" t="s">
        <v>48</v>
      </c>
      <c r="AD83" s="1" t="s">
        <v>49</v>
      </c>
      <c r="AE83" s="1" t="s">
        <v>50</v>
      </c>
      <c r="AF83" s="1" t="s">
        <v>51</v>
      </c>
      <c r="AG83" s="1" t="s">
        <v>70</v>
      </c>
      <c r="AH83" s="1" t="s">
        <v>53</v>
      </c>
      <c r="AI83" s="1" t="s">
        <v>54</v>
      </c>
      <c r="AJ83" s="1" t="s">
        <v>14857</v>
      </c>
      <c r="AK83" s="1" t="s">
        <v>14858</v>
      </c>
      <c r="AL83" s="1" t="str">
        <f>IFERROR(INDEX(Sheet1!$F$2:$G$11139,MATCH('tariff_property_list-Default'!D83,Sheet1!$C$2:$C$11139,0),1),0)</f>
        <v>Denton County Electric Coop Inc-TX-5078</v>
      </c>
      <c r="AM83" s="1">
        <f t="shared" si="1"/>
        <v>0</v>
      </c>
    </row>
    <row r="84" spans="1:39" x14ac:dyDescent="0.3">
      <c r="A84" s="1">
        <v>3032</v>
      </c>
      <c r="B84" s="1" t="s">
        <v>14859</v>
      </c>
      <c r="C84" s="1" t="s">
        <v>14860</v>
      </c>
      <c r="D84" s="1">
        <v>9094</v>
      </c>
      <c r="E84" s="1" t="s">
        <v>14861</v>
      </c>
      <c r="F84" s="1" t="s">
        <v>14862</v>
      </c>
      <c r="G84" s="1" t="s">
        <v>41</v>
      </c>
      <c r="H84" s="1" t="s">
        <v>14863</v>
      </c>
      <c r="I84" s="1" t="s">
        <v>43</v>
      </c>
      <c r="J84" s="1" t="s">
        <v>44</v>
      </c>
      <c r="K84" s="1">
        <v>12</v>
      </c>
      <c r="L84" s="1">
        <v>1000000000</v>
      </c>
      <c r="M84" s="1">
        <v>1000000000</v>
      </c>
      <c r="N84" s="1">
        <v>1</v>
      </c>
      <c r="O84" s="1">
        <v>0</v>
      </c>
      <c r="P84" s="1">
        <v>0</v>
      </c>
      <c r="Q84" s="1">
        <v>1</v>
      </c>
      <c r="R84" s="1">
        <v>1000000000</v>
      </c>
      <c r="S84" s="1">
        <v>1000000000</v>
      </c>
      <c r="T84" s="1">
        <v>15000</v>
      </c>
      <c r="U84" s="1">
        <v>0</v>
      </c>
      <c r="V84" s="1">
        <v>50</v>
      </c>
      <c r="W84" s="1">
        <v>0</v>
      </c>
      <c r="X84" s="1" t="b">
        <v>0</v>
      </c>
      <c r="Y84" s="3">
        <v>42338</v>
      </c>
      <c r="Z84" s="1" t="s">
        <v>45</v>
      </c>
      <c r="AA84" s="1" t="s">
        <v>46</v>
      </c>
      <c r="AB84" s="1" t="s">
        <v>47</v>
      </c>
      <c r="AC84" s="1" t="s">
        <v>48</v>
      </c>
      <c r="AD84" s="1" t="s">
        <v>49</v>
      </c>
      <c r="AE84" s="1" t="s">
        <v>50</v>
      </c>
      <c r="AF84" s="1" t="s">
        <v>51</v>
      </c>
      <c r="AG84" s="1" t="s">
        <v>70</v>
      </c>
      <c r="AH84" s="1" t="s">
        <v>53</v>
      </c>
      <c r="AI84" s="1" t="s">
        <v>54</v>
      </c>
      <c r="AJ84" s="1" t="s">
        <v>71</v>
      </c>
      <c r="AK84" s="1" t="s">
        <v>14864</v>
      </c>
      <c r="AL84" s="1" t="str">
        <f>IFERROR(INDEX(Sheet1!$F$2:$G$11139,MATCH('tariff_property_list-Default'!D84,Sheet1!$C$2:$C$11139,0),1),0)</f>
        <v>Huntsville AL (City of)-AL-9094</v>
      </c>
      <c r="AM84" s="1">
        <f t="shared" si="1"/>
        <v>0</v>
      </c>
    </row>
    <row r="85" spans="1:39" x14ac:dyDescent="0.3">
      <c r="A85" s="1">
        <v>1565</v>
      </c>
      <c r="B85" s="1" t="s">
        <v>7916</v>
      </c>
      <c r="C85" s="1" t="s">
        <v>7917</v>
      </c>
      <c r="D85" s="1">
        <v>5578</v>
      </c>
      <c r="E85" s="1" t="s">
        <v>7918</v>
      </c>
      <c r="F85" s="1" t="s">
        <v>1754</v>
      </c>
      <c r="G85" s="1" t="s">
        <v>41</v>
      </c>
      <c r="H85" s="1" t="s">
        <v>3757</v>
      </c>
      <c r="I85" s="1" t="s">
        <v>43</v>
      </c>
      <c r="J85" s="1" t="s">
        <v>44</v>
      </c>
      <c r="K85" s="1">
        <v>12</v>
      </c>
      <c r="L85" s="1">
        <v>1000000000</v>
      </c>
      <c r="M85" s="1">
        <v>1000000000</v>
      </c>
      <c r="N85" s="1">
        <v>1</v>
      </c>
      <c r="O85" s="1">
        <v>0</v>
      </c>
      <c r="P85" s="1">
        <v>0</v>
      </c>
      <c r="Q85" s="1">
        <v>3</v>
      </c>
      <c r="R85" s="1">
        <v>1000000000</v>
      </c>
      <c r="S85" s="1">
        <v>216</v>
      </c>
      <c r="T85" s="2">
        <v>9.9999999999999997E+98</v>
      </c>
      <c r="U85" s="1">
        <v>0</v>
      </c>
      <c r="V85" s="1">
        <v>5000</v>
      </c>
      <c r="W85" s="1">
        <v>1000</v>
      </c>
      <c r="X85" s="1" t="b">
        <v>1</v>
      </c>
      <c r="Y85" s="3">
        <v>40816</v>
      </c>
      <c r="Z85" s="1" t="s">
        <v>45</v>
      </c>
      <c r="AA85" s="1" t="s">
        <v>46</v>
      </c>
      <c r="AB85" s="1" t="s">
        <v>47</v>
      </c>
      <c r="AC85" s="1" t="s">
        <v>48</v>
      </c>
      <c r="AD85" s="1" t="s">
        <v>49</v>
      </c>
      <c r="AE85" s="1" t="s">
        <v>50</v>
      </c>
      <c r="AF85" s="1" t="s">
        <v>51</v>
      </c>
      <c r="AG85" s="1" t="s">
        <v>70</v>
      </c>
      <c r="AH85" s="1" t="s">
        <v>53</v>
      </c>
      <c r="AI85" s="1" t="s">
        <v>54</v>
      </c>
      <c r="AJ85" s="1" t="s">
        <v>1756</v>
      </c>
      <c r="AK85" s="1" t="s">
        <v>7919</v>
      </c>
      <c r="AL85" s="1" t="str">
        <f>IFERROR(INDEX(Sheet1!$F$2:$G$11139,MATCH('tariff_property_list-Default'!D85,Sheet1!$C$2:$C$11139,0),1),0)</f>
        <v>East Mississippi Electric Power Association-AL-5578</v>
      </c>
      <c r="AM85" s="1">
        <f t="shared" si="1"/>
        <v>0</v>
      </c>
    </row>
    <row r="86" spans="1:39" x14ac:dyDescent="0.3">
      <c r="A86" s="1">
        <v>747</v>
      </c>
      <c r="B86" s="1" t="s">
        <v>4065</v>
      </c>
      <c r="C86" s="1" t="s">
        <v>4066</v>
      </c>
      <c r="D86" s="1">
        <v>5480</v>
      </c>
      <c r="E86" s="1" t="s">
        <v>4067</v>
      </c>
      <c r="F86" s="1" t="s">
        <v>2926</v>
      </c>
      <c r="G86" s="1" t="s">
        <v>41</v>
      </c>
      <c r="H86" s="1" t="s">
        <v>42</v>
      </c>
      <c r="I86" s="1" t="s">
        <v>43</v>
      </c>
      <c r="J86" s="1" t="s">
        <v>44</v>
      </c>
      <c r="K86" s="1">
        <v>12</v>
      </c>
      <c r="L86" s="1">
        <v>1000000000</v>
      </c>
      <c r="M86" s="1">
        <v>1000000000</v>
      </c>
      <c r="N86" s="1">
        <v>1</v>
      </c>
      <c r="O86" s="1">
        <v>0</v>
      </c>
      <c r="P86" s="1">
        <v>0</v>
      </c>
      <c r="Q86" s="1">
        <v>1</v>
      </c>
      <c r="R86" s="1">
        <v>1000000000</v>
      </c>
      <c r="S86" s="1">
        <v>1000000000</v>
      </c>
      <c r="T86" s="2">
        <v>9.9999999999999997E+98</v>
      </c>
      <c r="U86" s="1">
        <v>0</v>
      </c>
      <c r="V86" s="2">
        <v>9.9999999999999997E+98</v>
      </c>
      <c r="W86" s="1">
        <v>0</v>
      </c>
      <c r="X86" s="1" t="b">
        <v>1</v>
      </c>
      <c r="Y86" s="3">
        <v>36068</v>
      </c>
      <c r="Z86" s="1" t="s">
        <v>45</v>
      </c>
      <c r="AA86" s="1" t="s">
        <v>46</v>
      </c>
      <c r="AB86" s="1" t="s">
        <v>47</v>
      </c>
      <c r="AC86" s="1" t="s">
        <v>48</v>
      </c>
      <c r="AD86" s="1" t="s">
        <v>49</v>
      </c>
      <c r="AE86" s="1" t="s">
        <v>50</v>
      </c>
      <c r="AF86" s="1" t="s">
        <v>51</v>
      </c>
      <c r="AG86" s="1" t="s">
        <v>70</v>
      </c>
      <c r="AH86" s="1" t="s">
        <v>53</v>
      </c>
      <c r="AI86" s="1" t="s">
        <v>54</v>
      </c>
      <c r="AJ86" s="1" t="s">
        <v>71</v>
      </c>
      <c r="AK86" s="1" t="s">
        <v>4068</v>
      </c>
      <c r="AL86" s="1" t="str">
        <f>IFERROR(INDEX(Sheet1!$F$2:$G$11139,MATCH('tariff_property_list-Default'!D86,Sheet1!$C$2:$C$11139,0),1),0)</f>
        <v>Danvers Electric Division-MA-5480</v>
      </c>
      <c r="AM86" s="1">
        <f t="shared" si="1"/>
        <v>0</v>
      </c>
    </row>
    <row r="87" spans="1:39" x14ac:dyDescent="0.3">
      <c r="A87" s="1">
        <v>3477</v>
      </c>
      <c r="B87" s="1" t="s">
        <v>17107</v>
      </c>
      <c r="C87" s="1" t="s">
        <v>17108</v>
      </c>
      <c r="D87" s="1">
        <v>14354</v>
      </c>
      <c r="E87" s="1" t="s">
        <v>17109</v>
      </c>
      <c r="F87" s="1" t="s">
        <v>17102</v>
      </c>
      <c r="G87" s="1" t="s">
        <v>41</v>
      </c>
      <c r="H87" s="1" t="s">
        <v>17110</v>
      </c>
      <c r="I87" s="1" t="s">
        <v>43</v>
      </c>
      <c r="J87" s="1" t="s">
        <v>44</v>
      </c>
      <c r="K87" s="1">
        <v>12</v>
      </c>
      <c r="L87" s="1">
        <v>1000000000</v>
      </c>
      <c r="M87" s="1">
        <v>1000000000</v>
      </c>
      <c r="N87" s="1">
        <v>1</v>
      </c>
      <c r="O87" s="1">
        <v>0</v>
      </c>
      <c r="P87" s="1">
        <v>0</v>
      </c>
      <c r="Q87" s="1">
        <v>4</v>
      </c>
      <c r="R87" s="1">
        <v>1000000000</v>
      </c>
      <c r="S87" s="1">
        <v>1000000000</v>
      </c>
      <c r="T87" s="2">
        <v>9.9999999999999997E+98</v>
      </c>
      <c r="U87" s="1">
        <v>0</v>
      </c>
      <c r="V87" s="1">
        <v>1000</v>
      </c>
      <c r="W87" s="1">
        <v>0</v>
      </c>
      <c r="X87" s="1" t="b">
        <v>0</v>
      </c>
      <c r="Y87" s="3">
        <v>42521</v>
      </c>
      <c r="Z87" s="3">
        <v>42734</v>
      </c>
      <c r="AA87" s="1" t="s">
        <v>46</v>
      </c>
      <c r="AB87" s="1" t="s">
        <v>17104</v>
      </c>
      <c r="AC87" s="1" t="s">
        <v>48</v>
      </c>
      <c r="AD87" s="1" t="s">
        <v>49</v>
      </c>
      <c r="AE87" s="1" t="s">
        <v>50</v>
      </c>
      <c r="AF87" s="1">
        <v>46000</v>
      </c>
      <c r="AG87" s="1" t="s">
        <v>174</v>
      </c>
      <c r="AH87" s="1" t="s">
        <v>53</v>
      </c>
      <c r="AI87" s="1" t="s">
        <v>54</v>
      </c>
      <c r="AJ87" s="1" t="s">
        <v>17105</v>
      </c>
      <c r="AK87" s="1" t="s">
        <v>17111</v>
      </c>
      <c r="AL87" s="1" t="str">
        <f>IFERROR(INDEX(Sheet1!$F$2:$G$11139,MATCH('tariff_property_list-Default'!D87,Sheet1!$C$2:$C$11139,0),1),0)</f>
        <v>PacifiCorp-CA-14354</v>
      </c>
      <c r="AM87" s="1">
        <f t="shared" si="1"/>
        <v>0</v>
      </c>
    </row>
    <row r="88" spans="1:39" x14ac:dyDescent="0.3">
      <c r="A88" s="1">
        <v>1137</v>
      </c>
      <c r="B88" s="1" t="s">
        <v>5958</v>
      </c>
      <c r="C88" s="1" t="s">
        <v>5959</v>
      </c>
      <c r="D88" s="1">
        <v>3839</v>
      </c>
      <c r="E88" s="1" t="s">
        <v>5960</v>
      </c>
      <c r="F88" s="1" t="s">
        <v>5961</v>
      </c>
      <c r="G88" s="1" t="s">
        <v>41</v>
      </c>
      <c r="H88" s="1" t="s">
        <v>42</v>
      </c>
      <c r="I88" s="1" t="s">
        <v>43</v>
      </c>
      <c r="J88" s="1" t="s">
        <v>44</v>
      </c>
      <c r="K88" s="1">
        <v>12</v>
      </c>
      <c r="L88" s="1">
        <v>1000000000</v>
      </c>
      <c r="M88" s="1">
        <v>1000000000</v>
      </c>
      <c r="N88" s="1">
        <v>1</v>
      </c>
      <c r="O88" s="1">
        <v>0</v>
      </c>
      <c r="P88" s="1">
        <v>0</v>
      </c>
      <c r="Q88" s="1">
        <v>1</v>
      </c>
      <c r="R88" s="1">
        <v>1000000000</v>
      </c>
      <c r="S88" s="1">
        <v>1000000000</v>
      </c>
      <c r="T88" s="2">
        <v>9.9999999999999997E+98</v>
      </c>
      <c r="U88" s="1">
        <v>0</v>
      </c>
      <c r="V88" s="1">
        <v>50</v>
      </c>
      <c r="W88" s="1">
        <v>0</v>
      </c>
      <c r="X88" s="1" t="b">
        <v>1</v>
      </c>
      <c r="Y88" s="3">
        <v>39842</v>
      </c>
      <c r="Z88" s="1" t="s">
        <v>45</v>
      </c>
      <c r="AA88" s="1" t="s">
        <v>46</v>
      </c>
      <c r="AB88" s="1" t="s">
        <v>47</v>
      </c>
      <c r="AC88" s="1" t="s">
        <v>48</v>
      </c>
      <c r="AD88" s="1" t="s">
        <v>49</v>
      </c>
      <c r="AE88" s="1" t="s">
        <v>50</v>
      </c>
      <c r="AF88" s="1" t="s">
        <v>51</v>
      </c>
      <c r="AG88" s="1" t="s">
        <v>52</v>
      </c>
      <c r="AH88" s="1" t="s">
        <v>53</v>
      </c>
      <c r="AI88" s="1" t="s">
        <v>54</v>
      </c>
      <c r="AJ88" s="1" t="s">
        <v>71</v>
      </c>
      <c r="AK88" s="1" t="s">
        <v>5962</v>
      </c>
      <c r="AL88" s="1" t="str">
        <f>IFERROR(INDEX(Sheet1!$F$2:$G$11139,MATCH('tariff_property_list-Default'!D88,Sheet1!$C$2:$C$11139,0),1),0)</f>
        <v>Coahoma Electric Power Association-AR-3839</v>
      </c>
      <c r="AM88" s="1">
        <f t="shared" si="1"/>
        <v>0</v>
      </c>
    </row>
    <row r="89" spans="1:39" x14ac:dyDescent="0.3">
      <c r="A89" s="1">
        <v>2305</v>
      </c>
      <c r="B89" s="1" t="s">
        <v>11366</v>
      </c>
      <c r="C89" s="1" t="s">
        <v>11367</v>
      </c>
      <c r="D89" s="1">
        <v>18022</v>
      </c>
      <c r="E89" s="1" t="s">
        <v>11368</v>
      </c>
      <c r="F89" s="1" t="s">
        <v>11332</v>
      </c>
      <c r="G89" s="1" t="s">
        <v>41</v>
      </c>
      <c r="H89" s="1" t="s">
        <v>11369</v>
      </c>
      <c r="I89" s="1" t="s">
        <v>43</v>
      </c>
      <c r="J89" s="1" t="s">
        <v>44</v>
      </c>
      <c r="K89" s="1">
        <v>12</v>
      </c>
      <c r="L89" s="1">
        <v>1000000000</v>
      </c>
      <c r="M89" s="1">
        <v>1000000000</v>
      </c>
      <c r="N89" s="1">
        <v>1</v>
      </c>
      <c r="O89" s="1">
        <v>0</v>
      </c>
      <c r="P89" s="1">
        <v>0</v>
      </c>
      <c r="Q89" s="1">
        <v>1</v>
      </c>
      <c r="R89" s="1">
        <v>1000000000</v>
      </c>
      <c r="S89" s="1">
        <v>1000000000</v>
      </c>
      <c r="T89" s="2">
        <v>9.9999999999999997E+98</v>
      </c>
      <c r="U89" s="1">
        <v>0</v>
      </c>
      <c r="V89" s="2">
        <v>9.9999999999999997E+98</v>
      </c>
      <c r="W89" s="1">
        <v>50</v>
      </c>
      <c r="X89" s="1" t="b">
        <v>1</v>
      </c>
      <c r="Y89" s="3">
        <v>41820</v>
      </c>
      <c r="Z89" s="1" t="s">
        <v>45</v>
      </c>
      <c r="AA89" s="1" t="s">
        <v>46</v>
      </c>
      <c r="AB89" s="1" t="s">
        <v>11370</v>
      </c>
      <c r="AC89" s="1" t="s">
        <v>48</v>
      </c>
      <c r="AD89" s="1" t="s">
        <v>49</v>
      </c>
      <c r="AE89" s="1" t="s">
        <v>50</v>
      </c>
      <c r="AF89" s="1" t="s">
        <v>51</v>
      </c>
      <c r="AG89" s="1" t="s">
        <v>70</v>
      </c>
      <c r="AH89" s="1" t="s">
        <v>53</v>
      </c>
      <c r="AI89" s="1" t="s">
        <v>54</v>
      </c>
      <c r="AJ89" s="1" t="s">
        <v>11371</v>
      </c>
      <c r="AK89" s="1" t="s">
        <v>11372</v>
      </c>
      <c r="AL89" s="1" t="str">
        <f>IFERROR(INDEX(Sheet1!$F$2:$G$11139,MATCH('tariff_property_list-Default'!D89,Sheet1!$C$2:$C$11139,0),1),0)</f>
        <v>Statesville NC (City of)-NC-18022</v>
      </c>
      <c r="AM89" s="1">
        <f t="shared" si="1"/>
        <v>0</v>
      </c>
    </row>
    <row r="90" spans="1:39" x14ac:dyDescent="0.3">
      <c r="A90" s="1">
        <v>2866</v>
      </c>
      <c r="B90" s="1" t="s">
        <v>14009</v>
      </c>
      <c r="C90" s="1" t="s">
        <v>14010</v>
      </c>
      <c r="D90" s="1">
        <v>6395</v>
      </c>
      <c r="E90" s="1" t="s">
        <v>14011</v>
      </c>
      <c r="F90" s="1" t="s">
        <v>13987</v>
      </c>
      <c r="G90" s="1" t="s">
        <v>41</v>
      </c>
      <c r="H90" s="1" t="s">
        <v>42</v>
      </c>
      <c r="I90" s="1" t="s">
        <v>43</v>
      </c>
      <c r="J90" s="1" t="s">
        <v>44</v>
      </c>
      <c r="K90" s="1">
        <v>12</v>
      </c>
      <c r="L90" s="1">
        <v>1000000000</v>
      </c>
      <c r="M90" s="1">
        <v>1000000000</v>
      </c>
      <c r="N90" s="1">
        <v>1</v>
      </c>
      <c r="O90" s="1">
        <v>0</v>
      </c>
      <c r="P90" s="1">
        <v>0</v>
      </c>
      <c r="Q90" s="1">
        <v>1</v>
      </c>
      <c r="R90" s="1">
        <v>1000000000</v>
      </c>
      <c r="S90" s="1">
        <v>1000000000</v>
      </c>
      <c r="T90" s="2">
        <v>9.9999999999999997E+98</v>
      </c>
      <c r="U90" s="1">
        <v>0</v>
      </c>
      <c r="V90" s="1">
        <v>50</v>
      </c>
      <c r="W90" s="1">
        <v>0</v>
      </c>
      <c r="X90" s="1" t="b">
        <v>1</v>
      </c>
      <c r="Y90" s="3">
        <v>42155</v>
      </c>
      <c r="Z90" s="1" t="s">
        <v>45</v>
      </c>
      <c r="AA90" s="1" t="s">
        <v>46</v>
      </c>
      <c r="AB90" s="1" t="s">
        <v>13989</v>
      </c>
      <c r="AC90" s="1" t="s">
        <v>48</v>
      </c>
      <c r="AD90" s="1" t="s">
        <v>49</v>
      </c>
      <c r="AE90" s="1" t="s">
        <v>50</v>
      </c>
      <c r="AF90" s="1" t="s">
        <v>51</v>
      </c>
      <c r="AG90" s="1" t="s">
        <v>52</v>
      </c>
      <c r="AH90" s="1" t="s">
        <v>53</v>
      </c>
      <c r="AI90" s="1" t="s">
        <v>54</v>
      </c>
      <c r="AJ90" s="1" t="s">
        <v>71</v>
      </c>
      <c r="AK90" s="1" t="s">
        <v>14012</v>
      </c>
      <c r="AL90" s="1" t="str">
        <f>IFERROR(INDEX(Sheet1!$F$2:$G$11139,MATCH('tariff_property_list-Default'!D90,Sheet1!$C$2:$C$11139,0),1),0)</f>
        <v>Flathead Electric Coop Inc-MT-6395</v>
      </c>
      <c r="AM90" s="1">
        <f t="shared" si="1"/>
        <v>0</v>
      </c>
    </row>
    <row r="91" spans="1:39" x14ac:dyDescent="0.3">
      <c r="A91" s="1">
        <v>2147</v>
      </c>
      <c r="B91" s="1" t="s">
        <v>10583</v>
      </c>
      <c r="C91" s="1" t="s">
        <v>10584</v>
      </c>
      <c r="D91" s="1">
        <v>13467</v>
      </c>
      <c r="E91" s="1" t="s">
        <v>10585</v>
      </c>
      <c r="F91" s="1" t="s">
        <v>764</v>
      </c>
      <c r="G91" s="1" t="s">
        <v>84</v>
      </c>
      <c r="H91" s="1" t="s">
        <v>42</v>
      </c>
      <c r="I91" s="1" t="s">
        <v>43</v>
      </c>
      <c r="J91" s="1" t="s">
        <v>44</v>
      </c>
      <c r="K91" s="1">
        <v>12</v>
      </c>
      <c r="L91" s="1">
        <v>1000000000</v>
      </c>
      <c r="M91" s="1">
        <v>1000000000</v>
      </c>
      <c r="N91" s="1">
        <v>2</v>
      </c>
      <c r="O91" s="1">
        <v>1000000000</v>
      </c>
      <c r="P91" s="1">
        <v>1000000000</v>
      </c>
      <c r="Q91" s="1">
        <v>2</v>
      </c>
      <c r="R91" s="1">
        <v>1000000000</v>
      </c>
      <c r="S91" s="1">
        <v>1000000000</v>
      </c>
      <c r="T91" s="2">
        <v>9.9999999999999997E+98</v>
      </c>
      <c r="U91" s="1">
        <v>0</v>
      </c>
      <c r="V91" s="1">
        <v>200</v>
      </c>
      <c r="W91" s="1">
        <v>100</v>
      </c>
      <c r="X91" s="1" t="b">
        <v>1</v>
      </c>
      <c r="Y91" s="3">
        <v>39994</v>
      </c>
      <c r="Z91" s="1" t="s">
        <v>45</v>
      </c>
      <c r="AA91" s="1" t="s">
        <v>46</v>
      </c>
      <c r="AB91" s="1" t="s">
        <v>321</v>
      </c>
      <c r="AC91" s="1" t="s">
        <v>48</v>
      </c>
      <c r="AD91" s="1" t="s">
        <v>49</v>
      </c>
      <c r="AE91" s="1" t="s">
        <v>50</v>
      </c>
      <c r="AF91" s="1" t="s">
        <v>51</v>
      </c>
      <c r="AG91" s="1" t="s">
        <v>70</v>
      </c>
      <c r="AH91" s="1" t="s">
        <v>53</v>
      </c>
      <c r="AI91" s="1" t="s">
        <v>54</v>
      </c>
      <c r="AJ91" s="1" t="s">
        <v>898</v>
      </c>
      <c r="AK91" s="1" t="s">
        <v>10586</v>
      </c>
      <c r="AL91" s="1" t="str">
        <f>IFERROR(INDEX(Sheet1!$F$2:$G$11139,MATCH('tariff_property_list-Default'!D91,Sheet1!$C$2:$C$11139,0),1),0)</f>
        <v>New London Utilities-WI-13467</v>
      </c>
      <c r="AM91" s="1">
        <f t="shared" si="1"/>
        <v>0</v>
      </c>
    </row>
    <row r="92" spans="1:39" x14ac:dyDescent="0.3">
      <c r="A92" s="1">
        <v>2154</v>
      </c>
      <c r="B92" s="1" t="s">
        <v>10613</v>
      </c>
      <c r="C92" s="1" t="s">
        <v>10614</v>
      </c>
      <c r="D92" s="1">
        <v>6422</v>
      </c>
      <c r="E92" s="1" t="s">
        <v>10615</v>
      </c>
      <c r="F92" s="1" t="s">
        <v>10616</v>
      </c>
      <c r="G92" s="1" t="s">
        <v>41</v>
      </c>
      <c r="H92" s="1" t="s">
        <v>42</v>
      </c>
      <c r="I92" s="1" t="s">
        <v>43</v>
      </c>
      <c r="J92" s="1" t="s">
        <v>44</v>
      </c>
      <c r="K92" s="1">
        <v>12</v>
      </c>
      <c r="L92" s="1">
        <v>1000000000</v>
      </c>
      <c r="M92" s="1">
        <v>50</v>
      </c>
      <c r="N92" s="1">
        <v>1</v>
      </c>
      <c r="O92" s="1">
        <v>0</v>
      </c>
      <c r="P92" s="1">
        <v>0</v>
      </c>
      <c r="Q92" s="1">
        <v>2</v>
      </c>
      <c r="R92" s="1">
        <v>1000000000</v>
      </c>
      <c r="S92" s="1">
        <v>15000</v>
      </c>
      <c r="T92" s="2">
        <v>9.9999999999999997E+98</v>
      </c>
      <c r="U92" s="1">
        <v>15000</v>
      </c>
      <c r="V92" s="2">
        <v>9.9999999999999997E+98</v>
      </c>
      <c r="W92" s="1">
        <v>50</v>
      </c>
      <c r="X92" s="1" t="b">
        <v>1</v>
      </c>
      <c r="Y92" s="3">
        <v>41820</v>
      </c>
      <c r="Z92" s="1" t="s">
        <v>45</v>
      </c>
      <c r="AA92" s="1" t="s">
        <v>46</v>
      </c>
      <c r="AB92" s="1" t="s">
        <v>47</v>
      </c>
      <c r="AC92" s="1" t="s">
        <v>48</v>
      </c>
      <c r="AD92" s="1" t="s">
        <v>49</v>
      </c>
      <c r="AE92" s="1" t="s">
        <v>50</v>
      </c>
      <c r="AF92" s="1" t="s">
        <v>51</v>
      </c>
      <c r="AG92" s="1" t="s">
        <v>70</v>
      </c>
      <c r="AH92" s="1" t="s">
        <v>53</v>
      </c>
      <c r="AI92" s="1" t="s">
        <v>54</v>
      </c>
      <c r="AJ92" s="1" t="s">
        <v>71</v>
      </c>
      <c r="AK92" s="1" t="s">
        <v>10617</v>
      </c>
      <c r="AL92" s="1" t="str">
        <f>IFERROR(INDEX(Sheet1!$F$2:$G$11139,MATCH('tariff_property_list-Default'!D92,Sheet1!$C$2:$C$11139,0),1),0)</f>
        <v>Florence AL (City of)-AL-6422</v>
      </c>
      <c r="AM92" s="1">
        <f t="shared" si="1"/>
        <v>0</v>
      </c>
    </row>
    <row r="93" spans="1:39" x14ac:dyDescent="0.3">
      <c r="A93" s="1">
        <v>3511</v>
      </c>
      <c r="B93" s="1" t="s">
        <v>17265</v>
      </c>
      <c r="C93" s="1" t="s">
        <v>17266</v>
      </c>
      <c r="D93" s="1">
        <v>14354</v>
      </c>
      <c r="E93" s="1" t="s">
        <v>17267</v>
      </c>
      <c r="F93" s="1" t="s">
        <v>10909</v>
      </c>
      <c r="G93" s="1" t="s">
        <v>41</v>
      </c>
      <c r="H93" s="1" t="s">
        <v>42</v>
      </c>
      <c r="I93" s="1" t="s">
        <v>43</v>
      </c>
      <c r="J93" s="1" t="s">
        <v>44</v>
      </c>
      <c r="K93" s="1">
        <v>12</v>
      </c>
      <c r="L93" s="1">
        <v>1000000000</v>
      </c>
      <c r="M93" s="1">
        <v>1000000000</v>
      </c>
      <c r="N93" s="1">
        <v>1</v>
      </c>
      <c r="O93" s="1">
        <v>0</v>
      </c>
      <c r="P93" s="1">
        <v>0</v>
      </c>
      <c r="Q93" s="1">
        <v>2</v>
      </c>
      <c r="R93" s="1">
        <v>1000000000</v>
      </c>
      <c r="S93" s="1">
        <v>20000</v>
      </c>
      <c r="T93" s="2">
        <v>9.9999999999999997E+98</v>
      </c>
      <c r="U93" s="1">
        <v>0</v>
      </c>
      <c r="V93" s="1">
        <v>300</v>
      </c>
      <c r="W93" s="1">
        <v>200</v>
      </c>
      <c r="X93" s="1" t="b">
        <v>0</v>
      </c>
      <c r="Y93" s="3">
        <v>42494</v>
      </c>
      <c r="Z93" s="1" t="s">
        <v>45</v>
      </c>
      <c r="AA93" s="1" t="s">
        <v>46</v>
      </c>
      <c r="AB93" s="1" t="s">
        <v>17214</v>
      </c>
      <c r="AC93" s="1" t="s">
        <v>48</v>
      </c>
      <c r="AD93" s="1" t="s">
        <v>49</v>
      </c>
      <c r="AE93" s="1" t="s">
        <v>50</v>
      </c>
      <c r="AF93" s="1" t="s">
        <v>51</v>
      </c>
      <c r="AG93" s="1" t="s">
        <v>70</v>
      </c>
      <c r="AH93" s="1" t="s">
        <v>53</v>
      </c>
      <c r="AI93" s="1" t="s">
        <v>54</v>
      </c>
      <c r="AJ93" s="1" t="s">
        <v>17215</v>
      </c>
      <c r="AK93" s="1" t="s">
        <v>17268</v>
      </c>
      <c r="AL93" s="1" t="str">
        <f>IFERROR(INDEX(Sheet1!$F$2:$G$11139,MATCH('tariff_property_list-Default'!D93,Sheet1!$C$2:$C$11139,0),1),0)</f>
        <v>PacifiCorp-CA-14354</v>
      </c>
      <c r="AM93" s="1">
        <f t="shared" si="1"/>
        <v>0</v>
      </c>
    </row>
    <row r="94" spans="1:39" x14ac:dyDescent="0.3">
      <c r="A94" s="1">
        <v>3512</v>
      </c>
      <c r="B94" s="1" t="s">
        <v>17269</v>
      </c>
      <c r="C94" s="1" t="s">
        <v>17270</v>
      </c>
      <c r="D94" s="1">
        <v>14354</v>
      </c>
      <c r="E94" s="1" t="s">
        <v>17271</v>
      </c>
      <c r="F94" s="1" t="s">
        <v>10909</v>
      </c>
      <c r="G94" s="1" t="s">
        <v>41</v>
      </c>
      <c r="H94" s="1" t="s">
        <v>42</v>
      </c>
      <c r="I94" s="1" t="s">
        <v>43</v>
      </c>
      <c r="J94" s="1" t="s">
        <v>44</v>
      </c>
      <c r="K94" s="1">
        <v>12</v>
      </c>
      <c r="L94" s="1">
        <v>1000000000</v>
      </c>
      <c r="M94" s="1">
        <v>1000000000</v>
      </c>
      <c r="N94" s="1">
        <v>1</v>
      </c>
      <c r="O94" s="1">
        <v>0</v>
      </c>
      <c r="P94" s="1">
        <v>0</v>
      </c>
      <c r="Q94" s="1">
        <v>2</v>
      </c>
      <c r="R94" s="1">
        <v>1000000000</v>
      </c>
      <c r="S94" s="1">
        <v>20000</v>
      </c>
      <c r="T94" s="2">
        <v>9.9999999999999997E+98</v>
      </c>
      <c r="U94" s="1">
        <v>0</v>
      </c>
      <c r="V94" s="2">
        <v>9.9999999999999997E+98</v>
      </c>
      <c r="W94" s="1">
        <v>300</v>
      </c>
      <c r="X94" s="1" t="b">
        <v>0</v>
      </c>
      <c r="Y94" s="3">
        <v>42494</v>
      </c>
      <c r="Z94" s="1" t="s">
        <v>45</v>
      </c>
      <c r="AA94" s="1" t="s">
        <v>46</v>
      </c>
      <c r="AB94" s="1" t="s">
        <v>17214</v>
      </c>
      <c r="AC94" s="1" t="s">
        <v>48</v>
      </c>
      <c r="AD94" s="1" t="s">
        <v>49</v>
      </c>
      <c r="AE94" s="1" t="s">
        <v>50</v>
      </c>
      <c r="AF94" s="1" t="s">
        <v>51</v>
      </c>
      <c r="AG94" s="1" t="s">
        <v>70</v>
      </c>
      <c r="AH94" s="1" t="s">
        <v>53</v>
      </c>
      <c r="AI94" s="1" t="s">
        <v>54</v>
      </c>
      <c r="AJ94" s="1" t="s">
        <v>17215</v>
      </c>
      <c r="AK94" s="1" t="s">
        <v>17272</v>
      </c>
      <c r="AL94" s="1" t="str">
        <f>IFERROR(INDEX(Sheet1!$F$2:$G$11139,MATCH('tariff_property_list-Default'!D94,Sheet1!$C$2:$C$11139,0),1),0)</f>
        <v>PacifiCorp-CA-14354</v>
      </c>
      <c r="AM94" s="1">
        <f t="shared" si="1"/>
        <v>0</v>
      </c>
    </row>
    <row r="95" spans="1:39" x14ac:dyDescent="0.3">
      <c r="A95" s="1">
        <v>3530</v>
      </c>
      <c r="B95" s="1" t="s">
        <v>17356</v>
      </c>
      <c r="C95" s="1" t="s">
        <v>17357</v>
      </c>
      <c r="D95" s="1">
        <v>14354</v>
      </c>
      <c r="E95" s="1" t="s">
        <v>17358</v>
      </c>
      <c r="F95" s="1" t="s">
        <v>17327</v>
      </c>
      <c r="G95" s="1" t="s">
        <v>41</v>
      </c>
      <c r="H95" s="1" t="s">
        <v>17349</v>
      </c>
      <c r="I95" s="1" t="s">
        <v>17350</v>
      </c>
      <c r="J95" s="1" t="s">
        <v>44</v>
      </c>
      <c r="K95" s="1">
        <v>12</v>
      </c>
      <c r="L95" s="1">
        <v>1000000000</v>
      </c>
      <c r="M95" s="1">
        <v>1000000000</v>
      </c>
      <c r="N95" s="1">
        <v>2</v>
      </c>
      <c r="O95" s="1">
        <v>1000000000</v>
      </c>
      <c r="P95" s="1">
        <v>1000000000</v>
      </c>
      <c r="Q95" s="1">
        <v>1</v>
      </c>
      <c r="R95" s="1">
        <v>1000000000</v>
      </c>
      <c r="S95" s="1">
        <v>1000000000</v>
      </c>
      <c r="T95" s="2">
        <v>9.9999999999999997E+98</v>
      </c>
      <c r="U95" s="1">
        <v>0</v>
      </c>
      <c r="V95" s="1">
        <v>3000</v>
      </c>
      <c r="W95" s="1">
        <v>0</v>
      </c>
      <c r="X95" s="1" t="b">
        <v>0</v>
      </c>
      <c r="Y95" s="3">
        <v>42277</v>
      </c>
      <c r="Z95" s="1" t="s">
        <v>45</v>
      </c>
      <c r="AA95" s="1" t="s">
        <v>46</v>
      </c>
      <c r="AB95" s="1" t="s">
        <v>17329</v>
      </c>
      <c r="AC95" s="1" t="s">
        <v>48</v>
      </c>
      <c r="AD95" s="1" t="s">
        <v>49</v>
      </c>
      <c r="AE95" s="1" t="s">
        <v>50</v>
      </c>
      <c r="AF95" s="1" t="s">
        <v>51</v>
      </c>
      <c r="AG95" s="1" t="s">
        <v>70</v>
      </c>
      <c r="AH95" s="1" t="s">
        <v>53</v>
      </c>
      <c r="AI95" s="1" t="s">
        <v>54</v>
      </c>
      <c r="AJ95" s="1" t="s">
        <v>17330</v>
      </c>
      <c r="AK95" s="1" t="s">
        <v>17359</v>
      </c>
      <c r="AL95" s="1" t="str">
        <f>IFERROR(INDEX(Sheet1!$F$2:$G$11139,MATCH('tariff_property_list-Default'!D95,Sheet1!$C$2:$C$11139,0),1),0)</f>
        <v>PacifiCorp-CA-14354</v>
      </c>
      <c r="AM95" s="1">
        <f t="shared" si="1"/>
        <v>0</v>
      </c>
    </row>
    <row r="96" spans="1:39" x14ac:dyDescent="0.3">
      <c r="A96" s="1">
        <v>3433</v>
      </c>
      <c r="B96" s="1" t="s">
        <v>16894</v>
      </c>
      <c r="C96" s="1" t="s">
        <v>16895</v>
      </c>
      <c r="D96" s="1">
        <v>14328</v>
      </c>
      <c r="E96" s="1" t="s">
        <v>16896</v>
      </c>
      <c r="F96" s="1" t="s">
        <v>16812</v>
      </c>
      <c r="G96" s="1" t="s">
        <v>41</v>
      </c>
      <c r="H96" s="1" t="s">
        <v>16897</v>
      </c>
      <c r="I96" s="1" t="s">
        <v>43</v>
      </c>
      <c r="J96" s="1" t="s">
        <v>44</v>
      </c>
      <c r="K96" s="1">
        <v>12</v>
      </c>
      <c r="L96" s="1">
        <v>1000000000</v>
      </c>
      <c r="M96" s="1">
        <v>1000000000</v>
      </c>
      <c r="N96" s="1">
        <v>4</v>
      </c>
      <c r="O96" s="1">
        <v>1000000000</v>
      </c>
      <c r="P96" s="1">
        <v>1000000000</v>
      </c>
      <c r="Q96" s="1">
        <v>5</v>
      </c>
      <c r="R96" s="1">
        <v>1000000000</v>
      </c>
      <c r="S96" s="1">
        <v>1000000000</v>
      </c>
      <c r="T96" s="2">
        <v>9.9999999999999997E+98</v>
      </c>
      <c r="U96" s="1">
        <v>0</v>
      </c>
      <c r="V96" s="1">
        <v>500</v>
      </c>
      <c r="W96" s="1">
        <v>0</v>
      </c>
      <c r="X96" s="1" t="b">
        <v>0</v>
      </c>
      <c r="Y96" s="3">
        <v>42452</v>
      </c>
      <c r="Z96" s="3">
        <v>42734</v>
      </c>
      <c r="AA96" s="1" t="s">
        <v>46</v>
      </c>
      <c r="AB96" s="1" t="s">
        <v>47</v>
      </c>
      <c r="AC96" s="1" t="s">
        <v>48</v>
      </c>
      <c r="AD96" s="1" t="s">
        <v>49</v>
      </c>
      <c r="AE96" s="1" t="s">
        <v>50</v>
      </c>
      <c r="AF96" s="1" t="s">
        <v>51</v>
      </c>
      <c r="AG96" s="1" t="s">
        <v>70</v>
      </c>
      <c r="AH96" s="1" t="s">
        <v>53</v>
      </c>
      <c r="AI96" s="1" t="s">
        <v>54</v>
      </c>
      <c r="AJ96" s="1" t="s">
        <v>71</v>
      </c>
      <c r="AK96" s="1" t="s">
        <v>16898</v>
      </c>
      <c r="AL96" s="1" t="str">
        <f>IFERROR(INDEX(Sheet1!$F$2:$G$11139,MATCH('tariff_property_list-Default'!D96,Sheet1!$C$2:$C$11139,0),1),0)</f>
        <v>Pacific Gas &amp; Electric Co-CA-14328</v>
      </c>
      <c r="AM96" s="1">
        <f t="shared" si="1"/>
        <v>0</v>
      </c>
    </row>
    <row r="97" spans="1:39" x14ac:dyDescent="0.3">
      <c r="A97" s="1">
        <v>3456</v>
      </c>
      <c r="B97" s="1" t="s">
        <v>17007</v>
      </c>
      <c r="C97" s="1" t="s">
        <v>17008</v>
      </c>
      <c r="D97" s="1">
        <v>13781</v>
      </c>
      <c r="E97" s="1" t="s">
        <v>17009</v>
      </c>
      <c r="F97" s="1" t="s">
        <v>16998</v>
      </c>
      <c r="G97" s="1" t="s">
        <v>41</v>
      </c>
      <c r="H97" s="1" t="s">
        <v>42</v>
      </c>
      <c r="I97" s="1" t="s">
        <v>43</v>
      </c>
      <c r="J97" s="1" t="s">
        <v>44</v>
      </c>
      <c r="K97" s="1">
        <v>12</v>
      </c>
      <c r="L97" s="1">
        <v>1000000000</v>
      </c>
      <c r="M97" s="1">
        <v>1000000000</v>
      </c>
      <c r="N97" s="1">
        <v>1</v>
      </c>
      <c r="O97" s="1">
        <v>0</v>
      </c>
      <c r="P97" s="1">
        <v>0</v>
      </c>
      <c r="Q97" s="1">
        <v>4</v>
      </c>
      <c r="R97" s="1">
        <v>1000000000</v>
      </c>
      <c r="S97" s="1">
        <v>1000000000</v>
      </c>
      <c r="T97" s="2">
        <v>9.9999999999999997E+98</v>
      </c>
      <c r="U97" s="1">
        <v>0</v>
      </c>
      <c r="V97" s="2">
        <v>9.9999999999999997E+98</v>
      </c>
      <c r="W97" s="1">
        <v>0</v>
      </c>
      <c r="X97" s="1" t="b">
        <v>0</v>
      </c>
      <c r="Y97" s="3">
        <v>42521</v>
      </c>
      <c r="Z97" s="1" t="s">
        <v>45</v>
      </c>
      <c r="AA97" s="1" t="s">
        <v>46</v>
      </c>
      <c r="AB97" s="1" t="s">
        <v>16999</v>
      </c>
      <c r="AC97" s="1" t="s">
        <v>48</v>
      </c>
      <c r="AD97" s="1" t="s">
        <v>49</v>
      </c>
      <c r="AE97" s="1" t="s">
        <v>50</v>
      </c>
      <c r="AF97" s="1" t="s">
        <v>51</v>
      </c>
      <c r="AG97" s="1" t="s">
        <v>174</v>
      </c>
      <c r="AH97" s="1" t="s">
        <v>53</v>
      </c>
      <c r="AI97" s="1" t="s">
        <v>54</v>
      </c>
      <c r="AJ97" s="1" t="s">
        <v>17000</v>
      </c>
      <c r="AK97" s="1" t="s">
        <v>17010</v>
      </c>
      <c r="AL97" s="1" t="str">
        <f>IFERROR(INDEX(Sheet1!$F$2:$G$11139,MATCH('tariff_property_list-Default'!D97,Sheet1!$C$2:$C$11139,0),1),0)</f>
        <v>Northern States Power Co (Minnesota)-IA-13781</v>
      </c>
      <c r="AM97" s="1">
        <f t="shared" si="1"/>
        <v>0</v>
      </c>
    </row>
    <row r="98" spans="1:39" x14ac:dyDescent="0.3">
      <c r="A98" s="1">
        <v>2683</v>
      </c>
      <c r="B98" s="1" t="s">
        <v>13117</v>
      </c>
      <c r="C98" s="1" t="s">
        <v>13118</v>
      </c>
      <c r="D98" s="1">
        <v>17260</v>
      </c>
      <c r="E98" s="1" t="s">
        <v>13119</v>
      </c>
      <c r="F98" s="1" t="s">
        <v>13120</v>
      </c>
      <c r="G98" s="1" t="s">
        <v>41</v>
      </c>
      <c r="H98" s="1" t="s">
        <v>13121</v>
      </c>
      <c r="I98" s="1" t="s">
        <v>43</v>
      </c>
      <c r="J98" s="1" t="s">
        <v>44</v>
      </c>
      <c r="K98" s="1">
        <v>12</v>
      </c>
      <c r="L98" s="1">
        <v>1000000000</v>
      </c>
      <c r="M98" s="1">
        <v>1000000000</v>
      </c>
      <c r="N98" s="1">
        <v>1</v>
      </c>
      <c r="O98" s="1">
        <v>0</v>
      </c>
      <c r="P98" s="1">
        <v>0</v>
      </c>
      <c r="Q98" s="1">
        <v>3</v>
      </c>
      <c r="R98" s="1">
        <v>1000000000</v>
      </c>
      <c r="S98" s="1">
        <v>300</v>
      </c>
      <c r="T98" s="2">
        <v>9.9999999999999997E+98</v>
      </c>
      <c r="U98" s="1">
        <v>0</v>
      </c>
      <c r="V98" s="2">
        <v>9.9999999999999997E+98</v>
      </c>
      <c r="W98" s="1">
        <v>0</v>
      </c>
      <c r="X98" s="1" t="b">
        <v>1</v>
      </c>
      <c r="Y98" s="3">
        <v>42155</v>
      </c>
      <c r="Z98" s="1" t="s">
        <v>45</v>
      </c>
      <c r="AA98" s="1" t="s">
        <v>46</v>
      </c>
      <c r="AB98" s="1" t="s">
        <v>47</v>
      </c>
      <c r="AC98" s="1" t="s">
        <v>48</v>
      </c>
      <c r="AD98" s="1" t="s">
        <v>49</v>
      </c>
      <c r="AE98" s="1" t="s">
        <v>50</v>
      </c>
      <c r="AF98" s="1" t="s">
        <v>51</v>
      </c>
      <c r="AG98" s="1" t="s">
        <v>70</v>
      </c>
      <c r="AH98" s="1" t="s">
        <v>53</v>
      </c>
      <c r="AI98" s="1" t="s">
        <v>54</v>
      </c>
      <c r="AJ98" s="1" t="s">
        <v>71</v>
      </c>
      <c r="AK98" s="1" t="s">
        <v>13122</v>
      </c>
      <c r="AL98" s="1" t="str">
        <f>IFERROR(INDEX(Sheet1!$F$2:$G$11139,MATCH('tariff_property_list-Default'!D98,Sheet1!$C$2:$C$11139,0),1),0)</f>
        <v>North West Rural Elect Coop-IA-17260</v>
      </c>
      <c r="AM98" s="1">
        <f t="shared" si="1"/>
        <v>0</v>
      </c>
    </row>
    <row r="99" spans="1:39" x14ac:dyDescent="0.3">
      <c r="A99" s="1">
        <v>2685</v>
      </c>
      <c r="B99" s="1" t="s">
        <v>13127</v>
      </c>
      <c r="C99" s="1" t="s">
        <v>13128</v>
      </c>
      <c r="D99" s="1">
        <v>20364</v>
      </c>
      <c r="E99" s="1" t="s">
        <v>4076</v>
      </c>
      <c r="F99" s="1" t="s">
        <v>13129</v>
      </c>
      <c r="G99" s="1" t="s">
        <v>41</v>
      </c>
      <c r="H99" s="1" t="s">
        <v>13130</v>
      </c>
      <c r="I99" s="1" t="s">
        <v>43</v>
      </c>
      <c r="J99" s="1" t="s">
        <v>44</v>
      </c>
      <c r="K99" s="1">
        <v>12</v>
      </c>
      <c r="L99" s="1">
        <v>1000000000</v>
      </c>
      <c r="M99" s="1">
        <v>1000000000</v>
      </c>
      <c r="N99" s="1">
        <v>1</v>
      </c>
      <c r="O99" s="1">
        <v>0</v>
      </c>
      <c r="P99" s="1">
        <v>0</v>
      </c>
      <c r="Q99" s="1">
        <v>1</v>
      </c>
      <c r="R99" s="1">
        <v>1000000000</v>
      </c>
      <c r="S99" s="1">
        <v>1000000000</v>
      </c>
      <c r="T99" s="2">
        <v>9.9999999999999997E+98</v>
      </c>
      <c r="U99" s="1">
        <v>0</v>
      </c>
      <c r="V99" s="2">
        <v>9.9999999999999997E+98</v>
      </c>
      <c r="W99" s="1">
        <v>0</v>
      </c>
      <c r="X99" s="1" t="b">
        <v>1</v>
      </c>
      <c r="Y99" s="3">
        <v>42247</v>
      </c>
      <c r="Z99" s="1" t="s">
        <v>45</v>
      </c>
      <c r="AA99" s="1" t="s">
        <v>46</v>
      </c>
      <c r="AB99" s="1" t="s">
        <v>47</v>
      </c>
      <c r="AC99" s="1" t="s">
        <v>48</v>
      </c>
      <c r="AD99" s="1" t="s">
        <v>49</v>
      </c>
      <c r="AE99" s="1" t="s">
        <v>50</v>
      </c>
      <c r="AF99" s="1" t="s">
        <v>51</v>
      </c>
      <c r="AG99" s="1" t="s">
        <v>52</v>
      </c>
      <c r="AH99" s="1" t="s">
        <v>53</v>
      </c>
      <c r="AI99" s="1" t="s">
        <v>54</v>
      </c>
      <c r="AJ99" s="1" t="s">
        <v>71</v>
      </c>
      <c r="AK99" s="1" t="s">
        <v>13131</v>
      </c>
      <c r="AL99" s="1" t="str">
        <f>IFERROR(INDEX(Sheet1!$F$2:$G$11139,MATCH('tariff_property_list-Default'!D99,Sheet1!$C$2:$C$11139,0),1),0)</f>
        <v>West Bend IA (City of)-IA-20364</v>
      </c>
      <c r="AM99" s="1">
        <f t="shared" si="1"/>
        <v>0</v>
      </c>
    </row>
    <row r="100" spans="1:39" x14ac:dyDescent="0.3">
      <c r="A100" s="1">
        <v>498</v>
      </c>
      <c r="B100" s="1" t="s">
        <v>2808</v>
      </c>
      <c r="C100" s="1" t="s">
        <v>2809</v>
      </c>
      <c r="D100" s="1">
        <v>416</v>
      </c>
      <c r="E100" s="1" t="s">
        <v>2810</v>
      </c>
      <c r="F100" s="1" t="s">
        <v>2811</v>
      </c>
      <c r="G100" s="1" t="s">
        <v>41</v>
      </c>
      <c r="H100" s="1" t="s">
        <v>42</v>
      </c>
      <c r="I100" s="1" t="s">
        <v>43</v>
      </c>
      <c r="J100" s="1" t="s">
        <v>44</v>
      </c>
      <c r="K100" s="1">
        <v>12</v>
      </c>
      <c r="L100" s="1">
        <v>1000000000</v>
      </c>
      <c r="M100" s="1">
        <v>1000000000</v>
      </c>
      <c r="N100" s="1">
        <v>1</v>
      </c>
      <c r="O100" s="1">
        <v>0</v>
      </c>
      <c r="P100" s="1">
        <v>0</v>
      </c>
      <c r="Q100" s="1">
        <v>2</v>
      </c>
      <c r="R100" s="1">
        <v>1000000000</v>
      </c>
      <c r="S100" s="1">
        <v>1000000000</v>
      </c>
      <c r="T100" s="2">
        <v>9.9999999999999997E+98</v>
      </c>
      <c r="U100" s="1">
        <v>0</v>
      </c>
      <c r="V100" s="2">
        <v>9.9999999999999997E+98</v>
      </c>
      <c r="W100" s="1">
        <v>100</v>
      </c>
      <c r="X100" s="1" t="b">
        <v>1</v>
      </c>
      <c r="Y100" s="3">
        <v>41456</v>
      </c>
      <c r="Z100" s="1" t="s">
        <v>45</v>
      </c>
      <c r="AA100" s="1" t="s">
        <v>46</v>
      </c>
      <c r="AB100" s="1" t="s">
        <v>2812</v>
      </c>
      <c r="AC100" s="1" t="s">
        <v>48</v>
      </c>
      <c r="AD100" s="1" t="s">
        <v>49</v>
      </c>
      <c r="AE100" s="1" t="s">
        <v>50</v>
      </c>
      <c r="AF100" s="1" t="s">
        <v>51</v>
      </c>
      <c r="AG100" s="1" t="s">
        <v>70</v>
      </c>
      <c r="AH100" s="1" t="s">
        <v>53</v>
      </c>
      <c r="AI100" s="1" t="s">
        <v>54</v>
      </c>
      <c r="AJ100" s="1" t="s">
        <v>71</v>
      </c>
      <c r="AK100" s="1" t="s">
        <v>2813</v>
      </c>
      <c r="AL100" s="1" t="str">
        <f>IFERROR(INDEX(Sheet1!$F$2:$G$11139,MATCH('tariff_property_list-Default'!D100,Sheet1!$C$2:$C$11139,0),1),0)</f>
        <v>Altus OK (City of)-OK-416</v>
      </c>
      <c r="AM100" s="1">
        <f t="shared" si="1"/>
        <v>0</v>
      </c>
    </row>
    <row r="101" spans="1:39" x14ac:dyDescent="0.3">
      <c r="A101" s="1">
        <v>3247</v>
      </c>
      <c r="B101" s="1" t="s">
        <v>15963</v>
      </c>
      <c r="C101" s="1" t="s">
        <v>15964</v>
      </c>
      <c r="D101" s="1">
        <v>733</v>
      </c>
      <c r="E101" s="1" t="s">
        <v>15965</v>
      </c>
      <c r="F101" s="1" t="s">
        <v>15940</v>
      </c>
      <c r="G101" s="1" t="s">
        <v>84</v>
      </c>
      <c r="H101" s="1" t="s">
        <v>42</v>
      </c>
      <c r="I101" s="1" t="s">
        <v>15966</v>
      </c>
      <c r="J101" s="1" t="s">
        <v>44</v>
      </c>
      <c r="K101" s="1">
        <v>12</v>
      </c>
      <c r="L101" s="1">
        <v>1000000000</v>
      </c>
      <c r="M101" s="1">
        <v>1000000000</v>
      </c>
      <c r="N101" s="1">
        <v>1</v>
      </c>
      <c r="O101" s="1">
        <v>0</v>
      </c>
      <c r="P101" s="1">
        <v>0</v>
      </c>
      <c r="Q101" s="1">
        <v>1</v>
      </c>
      <c r="R101" s="1">
        <v>1000000000</v>
      </c>
      <c r="S101" s="1">
        <v>1000000000</v>
      </c>
      <c r="T101" s="2">
        <v>9.9999999999999997E+98</v>
      </c>
      <c r="U101" s="1">
        <v>0</v>
      </c>
      <c r="V101" s="1">
        <v>1000</v>
      </c>
      <c r="W101" s="1">
        <v>25</v>
      </c>
      <c r="X101" s="1" t="b">
        <v>0</v>
      </c>
      <c r="Y101" s="3">
        <v>42369</v>
      </c>
      <c r="Z101" s="1" t="s">
        <v>45</v>
      </c>
      <c r="AA101" s="1" t="s">
        <v>46</v>
      </c>
      <c r="AB101" s="1" t="s">
        <v>15942</v>
      </c>
      <c r="AC101" s="1" t="s">
        <v>48</v>
      </c>
      <c r="AD101" s="1" t="s">
        <v>49</v>
      </c>
      <c r="AE101" s="1" t="s">
        <v>50</v>
      </c>
      <c r="AF101" s="1" t="s">
        <v>51</v>
      </c>
      <c r="AG101" s="1" t="s">
        <v>99</v>
      </c>
      <c r="AH101" s="1" t="s">
        <v>53</v>
      </c>
      <c r="AI101" s="1" t="s">
        <v>54</v>
      </c>
      <c r="AJ101" s="1" t="s">
        <v>15943</v>
      </c>
      <c r="AK101" s="1" t="s">
        <v>15967</v>
      </c>
      <c r="AL101" s="1" t="str">
        <f>IFERROR(INDEX(Sheet1!$F$2:$G$11139,MATCH('tariff_property_list-Default'!D101,Sheet1!$C$2:$C$11139,0),1),0)</f>
        <v>Appalachian Power Co-KY-733</v>
      </c>
      <c r="AM101" s="1">
        <f t="shared" si="1"/>
        <v>0</v>
      </c>
    </row>
    <row r="102" spans="1:39" x14ac:dyDescent="0.3">
      <c r="A102" s="1">
        <v>3075</v>
      </c>
      <c r="B102" s="1" t="s">
        <v>15084</v>
      </c>
      <c r="C102" s="1" t="s">
        <v>15085</v>
      </c>
      <c r="D102" s="1">
        <v>13809</v>
      </c>
      <c r="E102" s="1" t="s">
        <v>15086</v>
      </c>
      <c r="F102" s="1" t="s">
        <v>15087</v>
      </c>
      <c r="G102" s="1" t="s">
        <v>41</v>
      </c>
      <c r="H102" s="1" t="s">
        <v>42</v>
      </c>
      <c r="I102" s="1" t="s">
        <v>43</v>
      </c>
      <c r="J102" s="1" t="s">
        <v>44</v>
      </c>
      <c r="K102" s="1">
        <v>12</v>
      </c>
      <c r="L102" s="1">
        <v>1000000000</v>
      </c>
      <c r="M102" s="1">
        <v>1000000000</v>
      </c>
      <c r="N102" s="1">
        <v>1</v>
      </c>
      <c r="O102" s="1">
        <v>0</v>
      </c>
      <c r="P102" s="1">
        <v>0</v>
      </c>
      <c r="Q102" s="1">
        <v>3</v>
      </c>
      <c r="R102" s="1">
        <v>1000000000</v>
      </c>
      <c r="S102" s="1">
        <v>200</v>
      </c>
      <c r="T102" s="2">
        <v>9.9999999999999997E+98</v>
      </c>
      <c r="U102" s="1">
        <v>0</v>
      </c>
      <c r="V102" s="1">
        <v>20</v>
      </c>
      <c r="W102" s="1">
        <v>0</v>
      </c>
      <c r="X102" s="1" t="b">
        <v>0</v>
      </c>
      <c r="Y102" s="3">
        <v>42369</v>
      </c>
      <c r="Z102" s="1" t="s">
        <v>45</v>
      </c>
      <c r="AA102" s="1" t="s">
        <v>46</v>
      </c>
      <c r="AB102" s="1" t="s">
        <v>15088</v>
      </c>
      <c r="AC102" s="1" t="s">
        <v>48</v>
      </c>
      <c r="AD102" s="1" t="s">
        <v>49</v>
      </c>
      <c r="AE102" s="1" t="s">
        <v>50</v>
      </c>
      <c r="AF102" s="1" t="s">
        <v>51</v>
      </c>
      <c r="AG102" s="1" t="s">
        <v>174</v>
      </c>
      <c r="AH102" s="1" t="s">
        <v>53</v>
      </c>
      <c r="AI102" s="1" t="s">
        <v>54</v>
      </c>
      <c r="AJ102" s="1" t="s">
        <v>15089</v>
      </c>
      <c r="AK102" s="1" t="s">
        <v>15090</v>
      </c>
      <c r="AL102" s="1">
        <f>IFERROR(INDEX(Sheet1!$F$2:$G$11139,MATCH('tariff_property_list-Default'!D102,Sheet1!$C$2:$C$11139,0),1),0)</f>
        <v>0</v>
      </c>
      <c r="AM102" s="1">
        <f t="shared" si="1"/>
        <v>1</v>
      </c>
    </row>
    <row r="103" spans="1:39" x14ac:dyDescent="0.3">
      <c r="A103" s="1">
        <v>3076</v>
      </c>
      <c r="B103" s="1" t="s">
        <v>15091</v>
      </c>
      <c r="C103" s="1" t="s">
        <v>15092</v>
      </c>
      <c r="D103" s="1">
        <v>13809</v>
      </c>
      <c r="E103" s="1" t="s">
        <v>15093</v>
      </c>
      <c r="F103" s="1" t="s">
        <v>15087</v>
      </c>
      <c r="G103" s="1" t="s">
        <v>41</v>
      </c>
      <c r="H103" s="1" t="s">
        <v>42</v>
      </c>
      <c r="I103" s="1" t="s">
        <v>43</v>
      </c>
      <c r="J103" s="1" t="s">
        <v>44</v>
      </c>
      <c r="K103" s="1">
        <v>12</v>
      </c>
      <c r="L103" s="1">
        <v>1000000000</v>
      </c>
      <c r="M103" s="1">
        <v>1000000000</v>
      </c>
      <c r="N103" s="1">
        <v>1</v>
      </c>
      <c r="O103" s="1">
        <v>0</v>
      </c>
      <c r="P103" s="1">
        <v>0</v>
      </c>
      <c r="Q103" s="1">
        <v>4</v>
      </c>
      <c r="R103" s="1">
        <v>1000000000</v>
      </c>
      <c r="S103" s="1">
        <v>100</v>
      </c>
      <c r="T103" s="2">
        <v>9.9999999999999997E+98</v>
      </c>
      <c r="U103" s="1">
        <v>0</v>
      </c>
      <c r="V103" s="2">
        <v>9.9999999999999997E+98</v>
      </c>
      <c r="W103" s="1">
        <v>0</v>
      </c>
      <c r="X103" s="1" t="b">
        <v>0</v>
      </c>
      <c r="Y103" s="3">
        <v>42369</v>
      </c>
      <c r="Z103" s="1" t="s">
        <v>45</v>
      </c>
      <c r="AA103" s="1" t="s">
        <v>46</v>
      </c>
      <c r="AB103" s="1" t="s">
        <v>47</v>
      </c>
      <c r="AC103" s="1" t="s">
        <v>48</v>
      </c>
      <c r="AD103" s="1" t="s">
        <v>49</v>
      </c>
      <c r="AE103" s="1" t="s">
        <v>50</v>
      </c>
      <c r="AF103" s="1" t="s">
        <v>51</v>
      </c>
      <c r="AG103" s="1" t="s">
        <v>70</v>
      </c>
      <c r="AH103" s="1" t="s">
        <v>53</v>
      </c>
      <c r="AI103" s="1" t="s">
        <v>54</v>
      </c>
      <c r="AJ103" s="1" t="s">
        <v>15089</v>
      </c>
      <c r="AK103" s="1" t="s">
        <v>15094</v>
      </c>
      <c r="AL103" s="1">
        <f>IFERROR(INDEX(Sheet1!$F$2:$G$11139,MATCH('tariff_property_list-Default'!D103,Sheet1!$C$2:$C$11139,0),1),0)</f>
        <v>0</v>
      </c>
      <c r="AM103" s="1">
        <f t="shared" si="1"/>
        <v>1</v>
      </c>
    </row>
    <row r="104" spans="1:39" x14ac:dyDescent="0.3">
      <c r="A104" s="1">
        <v>1119</v>
      </c>
      <c r="B104" s="1" t="s">
        <v>5869</v>
      </c>
      <c r="C104" s="1" t="s">
        <v>5870</v>
      </c>
      <c r="D104" s="1">
        <v>12944</v>
      </c>
      <c r="E104" s="1" t="s">
        <v>5871</v>
      </c>
      <c r="F104" s="1" t="s">
        <v>818</v>
      </c>
      <c r="G104" s="1" t="s">
        <v>41</v>
      </c>
      <c r="H104" s="1" t="s">
        <v>42</v>
      </c>
      <c r="I104" s="1" t="s">
        <v>43</v>
      </c>
      <c r="J104" s="1" t="s">
        <v>44</v>
      </c>
      <c r="K104" s="1">
        <v>12</v>
      </c>
      <c r="L104" s="1">
        <v>1000000000</v>
      </c>
      <c r="M104" s="1">
        <v>1000000000</v>
      </c>
      <c r="N104" s="1">
        <v>1</v>
      </c>
      <c r="O104" s="1">
        <v>0</v>
      </c>
      <c r="P104" s="1">
        <v>0</v>
      </c>
      <c r="Q104" s="1">
        <v>2</v>
      </c>
      <c r="R104" s="1">
        <v>1000000000</v>
      </c>
      <c r="S104" s="1">
        <v>1000000000</v>
      </c>
      <c r="T104" s="2">
        <v>9.9999999999999997E+98</v>
      </c>
      <c r="U104" s="1">
        <v>0</v>
      </c>
      <c r="V104" s="2">
        <v>9.9999999999999997E+98</v>
      </c>
      <c r="W104" s="1">
        <v>0</v>
      </c>
      <c r="X104" s="1" t="b">
        <v>1</v>
      </c>
      <c r="Y104" s="3">
        <v>40724</v>
      </c>
      <c r="Z104" s="1" t="s">
        <v>45</v>
      </c>
      <c r="AA104" s="1" t="s">
        <v>46</v>
      </c>
      <c r="AB104" s="1" t="s">
        <v>47</v>
      </c>
      <c r="AC104" s="1" t="s">
        <v>48</v>
      </c>
      <c r="AD104" s="1" t="s">
        <v>49</v>
      </c>
      <c r="AE104" s="1" t="s">
        <v>50</v>
      </c>
      <c r="AF104" s="1" t="s">
        <v>51</v>
      </c>
      <c r="AG104" s="1" t="s">
        <v>70</v>
      </c>
      <c r="AH104" s="1" t="s">
        <v>53</v>
      </c>
      <c r="AI104" s="1" t="s">
        <v>5872</v>
      </c>
      <c r="AJ104" s="1" t="s">
        <v>5123</v>
      </c>
      <c r="AK104" s="1" t="s">
        <v>5873</v>
      </c>
      <c r="AL104" s="1" t="str">
        <f>IFERROR(INDEX(Sheet1!$F$2:$G$11139,MATCH('tariff_property_list-Default'!D104,Sheet1!$C$2:$C$11139,0),1),0)</f>
        <v>Morganton NC (City of)-NC-12944</v>
      </c>
      <c r="AM104" s="1">
        <f t="shared" si="1"/>
        <v>0</v>
      </c>
    </row>
    <row r="105" spans="1:39" x14ac:dyDescent="0.3">
      <c r="A105" s="1">
        <v>947</v>
      </c>
      <c r="B105" s="1" t="s">
        <v>5056</v>
      </c>
      <c r="C105" s="1" t="s">
        <v>5057</v>
      </c>
      <c r="D105" s="1">
        <v>11135</v>
      </c>
      <c r="E105" s="1" t="s">
        <v>5058</v>
      </c>
      <c r="F105" s="1" t="s">
        <v>5059</v>
      </c>
      <c r="G105" s="1" t="s">
        <v>41</v>
      </c>
      <c r="H105" s="1" t="s">
        <v>5060</v>
      </c>
      <c r="I105" s="1" t="s">
        <v>43</v>
      </c>
      <c r="J105" s="1" t="s">
        <v>44</v>
      </c>
      <c r="K105" s="1">
        <v>12</v>
      </c>
      <c r="L105" s="1">
        <v>1000000000</v>
      </c>
      <c r="M105" s="1">
        <v>5</v>
      </c>
      <c r="N105" s="1">
        <v>1</v>
      </c>
      <c r="O105" s="1">
        <v>0</v>
      </c>
      <c r="P105" s="1">
        <v>0</v>
      </c>
      <c r="Q105" s="1">
        <v>2</v>
      </c>
      <c r="R105" s="1">
        <v>1000000000</v>
      </c>
      <c r="S105" s="1">
        <v>1500</v>
      </c>
      <c r="T105" s="2">
        <v>9.9999999999999997E+98</v>
      </c>
      <c r="U105" s="1">
        <v>0</v>
      </c>
      <c r="V105" s="2">
        <v>9.9999999999999997E+98</v>
      </c>
      <c r="W105" s="1">
        <v>0</v>
      </c>
      <c r="X105" s="1" t="b">
        <v>1</v>
      </c>
      <c r="Y105" s="3">
        <v>41517</v>
      </c>
      <c r="Z105" s="1" t="s">
        <v>45</v>
      </c>
      <c r="AA105" s="1" t="s">
        <v>46</v>
      </c>
      <c r="AB105" s="1" t="s">
        <v>5061</v>
      </c>
      <c r="AC105" s="1" t="s">
        <v>48</v>
      </c>
      <c r="AD105" s="1" t="s">
        <v>49</v>
      </c>
      <c r="AE105" s="1" t="s">
        <v>50</v>
      </c>
      <c r="AF105" s="1" t="s">
        <v>51</v>
      </c>
      <c r="AG105" s="1" t="s">
        <v>52</v>
      </c>
      <c r="AH105" s="1" t="s">
        <v>53</v>
      </c>
      <c r="AI105" s="1" t="s">
        <v>54</v>
      </c>
      <c r="AJ105" s="1" t="s">
        <v>71</v>
      </c>
      <c r="AK105" s="1" t="s">
        <v>5062</v>
      </c>
      <c r="AL105" s="1" t="str">
        <f>IFERROR(INDEX(Sheet1!$F$2:$G$11139,MATCH('tariff_property_list-Default'!D105,Sheet1!$C$2:$C$11139,0),1),0)</f>
        <v>Logan City Light &amp; Power-UT-11135</v>
      </c>
      <c r="AM105" s="1">
        <f t="shared" si="1"/>
        <v>0</v>
      </c>
    </row>
    <row r="106" spans="1:39" x14ac:dyDescent="0.3">
      <c r="A106" s="1">
        <v>1775</v>
      </c>
      <c r="B106" s="1" t="s">
        <v>8885</v>
      </c>
      <c r="C106" s="1" t="s">
        <v>8886</v>
      </c>
      <c r="D106" s="1">
        <v>20337</v>
      </c>
      <c r="E106" s="1" t="s">
        <v>3092</v>
      </c>
      <c r="F106" s="1" t="s">
        <v>7316</v>
      </c>
      <c r="G106" s="1" t="s">
        <v>41</v>
      </c>
      <c r="H106" s="1" t="s">
        <v>42</v>
      </c>
      <c r="I106" s="1" t="s">
        <v>43</v>
      </c>
      <c r="J106" s="1" t="s">
        <v>44</v>
      </c>
      <c r="K106" s="1">
        <v>12</v>
      </c>
      <c r="L106" s="1">
        <v>1000000000</v>
      </c>
      <c r="M106" s="1">
        <v>1000000000</v>
      </c>
      <c r="N106" s="1">
        <v>1</v>
      </c>
      <c r="O106" s="1">
        <v>0</v>
      </c>
      <c r="P106" s="1">
        <v>0</v>
      </c>
      <c r="Q106" s="1">
        <v>1</v>
      </c>
      <c r="R106" s="1">
        <v>1000000000</v>
      </c>
      <c r="S106" s="1">
        <v>1000000000</v>
      </c>
      <c r="T106" s="2">
        <v>9.9999999999999997E+98</v>
      </c>
      <c r="U106" s="1">
        <v>0</v>
      </c>
      <c r="V106" s="2">
        <v>9.9999999999999997E+98</v>
      </c>
      <c r="W106" s="1">
        <v>0</v>
      </c>
      <c r="X106" s="1" t="b">
        <v>1</v>
      </c>
      <c r="Y106" s="3">
        <v>37772</v>
      </c>
      <c r="Z106" s="1" t="s">
        <v>45</v>
      </c>
      <c r="AA106" s="1" t="s">
        <v>46</v>
      </c>
      <c r="AB106" s="1" t="s">
        <v>7317</v>
      </c>
      <c r="AC106" s="1" t="s">
        <v>48</v>
      </c>
      <c r="AD106" s="1" t="s">
        <v>49</v>
      </c>
      <c r="AE106" s="1" t="s">
        <v>50</v>
      </c>
      <c r="AF106" s="1" t="s">
        <v>51</v>
      </c>
      <c r="AG106" s="1" t="s">
        <v>70</v>
      </c>
      <c r="AH106" s="1" t="s">
        <v>53</v>
      </c>
      <c r="AI106" s="1" t="s">
        <v>54</v>
      </c>
      <c r="AJ106" s="1" t="s">
        <v>71</v>
      </c>
      <c r="AK106" s="1" t="s">
        <v>8887</v>
      </c>
      <c r="AL106" s="1" t="str">
        <f>IFERROR(INDEX(Sheet1!$F$2:$G$11139,MATCH('tariff_property_list-Default'!D106,Sheet1!$C$2:$C$11139,0),1),0)</f>
        <v>Wellsville Water &amp; Light Dept-NY-20337</v>
      </c>
      <c r="AM106" s="1">
        <f t="shared" si="1"/>
        <v>0</v>
      </c>
    </row>
    <row r="107" spans="1:39" x14ac:dyDescent="0.3">
      <c r="A107" s="1">
        <v>2832</v>
      </c>
      <c r="B107" s="1" t="s">
        <v>13820</v>
      </c>
      <c r="C107" s="1" t="s">
        <v>13821</v>
      </c>
      <c r="D107" s="1">
        <v>7563</v>
      </c>
      <c r="E107" s="1" t="s">
        <v>13822</v>
      </c>
      <c r="F107" s="1" t="s">
        <v>13823</v>
      </c>
      <c r="G107" s="1" t="s">
        <v>41</v>
      </c>
      <c r="H107" s="1" t="s">
        <v>13824</v>
      </c>
      <c r="I107" s="1" t="s">
        <v>43</v>
      </c>
      <c r="J107" s="1" t="s">
        <v>44</v>
      </c>
      <c r="K107" s="1">
        <v>12</v>
      </c>
      <c r="L107" s="1">
        <v>1000000000</v>
      </c>
      <c r="M107" s="1">
        <v>1000000000</v>
      </c>
      <c r="N107" s="1">
        <v>1</v>
      </c>
      <c r="O107" s="1">
        <v>0</v>
      </c>
      <c r="P107" s="1">
        <v>0</v>
      </c>
      <c r="Q107" s="1">
        <v>1</v>
      </c>
      <c r="R107" s="1">
        <v>1000000000</v>
      </c>
      <c r="S107" s="1">
        <v>1000000000</v>
      </c>
      <c r="T107" s="2">
        <v>9.9999999999999997E+98</v>
      </c>
      <c r="U107" s="1">
        <v>0</v>
      </c>
      <c r="V107" s="2">
        <v>9.9999999999999997E+98</v>
      </c>
      <c r="W107" s="1">
        <v>0</v>
      </c>
      <c r="X107" s="1" t="b">
        <v>1</v>
      </c>
      <c r="Y107" s="3">
        <v>41790</v>
      </c>
      <c r="Z107" s="1" t="s">
        <v>45</v>
      </c>
      <c r="AA107" s="1" t="s">
        <v>46</v>
      </c>
      <c r="AB107" s="1" t="s">
        <v>47</v>
      </c>
      <c r="AC107" s="1" t="s">
        <v>48</v>
      </c>
      <c r="AD107" s="1" t="s">
        <v>49</v>
      </c>
      <c r="AE107" s="1" t="s">
        <v>50</v>
      </c>
      <c r="AF107" s="1" t="s">
        <v>51</v>
      </c>
      <c r="AG107" s="1" t="s">
        <v>70</v>
      </c>
      <c r="AH107" s="1" t="s">
        <v>53</v>
      </c>
      <c r="AI107" s="1" t="s">
        <v>54</v>
      </c>
      <c r="AJ107" s="1" t="s">
        <v>13825</v>
      </c>
      <c r="AK107" s="1" t="s">
        <v>13826</v>
      </c>
      <c r="AL107" s="1" t="str">
        <f>IFERROR(INDEX(Sheet1!$F$2:$G$11139,MATCH('tariff_property_list-Default'!D107,Sheet1!$C$2:$C$11139,0),1),0)</f>
        <v>Grand Valley Rural Power Line Inc-CO-7563</v>
      </c>
      <c r="AM107" s="1">
        <f t="shared" si="1"/>
        <v>0</v>
      </c>
    </row>
    <row r="108" spans="1:39" x14ac:dyDescent="0.3">
      <c r="A108" s="1">
        <v>3473</v>
      </c>
      <c r="B108" s="1" t="s">
        <v>17082</v>
      </c>
      <c r="C108" s="1" t="s">
        <v>17083</v>
      </c>
      <c r="D108" s="1">
        <v>14940</v>
      </c>
      <c r="E108" s="1" t="s">
        <v>17084</v>
      </c>
      <c r="F108" s="1" t="s">
        <v>17043</v>
      </c>
      <c r="G108" s="1" t="s">
        <v>84</v>
      </c>
      <c r="H108" s="1" t="s">
        <v>17085</v>
      </c>
      <c r="I108" s="1" t="s">
        <v>17086</v>
      </c>
      <c r="J108" s="1" t="s">
        <v>44</v>
      </c>
      <c r="K108" s="1">
        <v>12</v>
      </c>
      <c r="L108" s="1">
        <v>1000000000</v>
      </c>
      <c r="M108" s="1">
        <v>1000000000</v>
      </c>
      <c r="N108" s="1">
        <v>1</v>
      </c>
      <c r="O108" s="1">
        <v>0</v>
      </c>
      <c r="P108" s="1">
        <v>0</v>
      </c>
      <c r="Q108" s="1">
        <v>1</v>
      </c>
      <c r="R108" s="1">
        <v>1000000000</v>
      </c>
      <c r="S108" s="1">
        <v>1000000000</v>
      </c>
      <c r="T108" s="2">
        <v>9.9999999999999997E+98</v>
      </c>
      <c r="U108" s="1">
        <v>0</v>
      </c>
      <c r="V108" s="1">
        <v>100</v>
      </c>
      <c r="W108" s="1">
        <v>0</v>
      </c>
      <c r="X108" s="1" t="b">
        <v>0</v>
      </c>
      <c r="Y108" s="3">
        <v>42521</v>
      </c>
      <c r="Z108" s="1" t="s">
        <v>45</v>
      </c>
      <c r="AA108" s="1" t="s">
        <v>46</v>
      </c>
      <c r="AB108" s="1" t="s">
        <v>17045</v>
      </c>
      <c r="AC108" s="1" t="s">
        <v>48</v>
      </c>
      <c r="AD108" s="1" t="s">
        <v>49</v>
      </c>
      <c r="AE108" s="1" t="s">
        <v>50</v>
      </c>
      <c r="AF108" s="1" t="s">
        <v>51</v>
      </c>
      <c r="AG108" s="1" t="s">
        <v>70</v>
      </c>
      <c r="AH108" s="1" t="s">
        <v>53</v>
      </c>
      <c r="AI108" s="1" t="s">
        <v>17087</v>
      </c>
      <c r="AJ108" s="1" t="s">
        <v>17088</v>
      </c>
      <c r="AK108" s="1" t="s">
        <v>17089</v>
      </c>
      <c r="AL108" s="1" t="str">
        <f>IFERROR(INDEX(Sheet1!$F$2:$G$11139,MATCH('tariff_property_list-Default'!D108,Sheet1!$C$2:$C$11139,0),1),0)</f>
        <v>PECO Energy Co-DE-14940</v>
      </c>
      <c r="AM108" s="1">
        <f t="shared" si="1"/>
        <v>0</v>
      </c>
    </row>
    <row r="109" spans="1:39" x14ac:dyDescent="0.3">
      <c r="A109" s="1">
        <v>945</v>
      </c>
      <c r="B109" s="1" t="s">
        <v>5045</v>
      </c>
      <c r="C109" s="1" t="s">
        <v>5046</v>
      </c>
      <c r="D109" s="1">
        <v>40300</v>
      </c>
      <c r="E109" s="1" t="s">
        <v>5047</v>
      </c>
      <c r="F109" s="1" t="s">
        <v>5048</v>
      </c>
      <c r="G109" s="1" t="s">
        <v>84</v>
      </c>
      <c r="H109" s="1" t="s">
        <v>42</v>
      </c>
      <c r="I109" s="1" t="s">
        <v>5049</v>
      </c>
      <c r="J109" s="1" t="s">
        <v>44</v>
      </c>
      <c r="K109" s="1">
        <v>12</v>
      </c>
      <c r="L109" s="1">
        <v>1000000000</v>
      </c>
      <c r="M109" s="1">
        <v>1000000000</v>
      </c>
      <c r="N109" s="1">
        <v>1</v>
      </c>
      <c r="O109" s="1">
        <v>0</v>
      </c>
      <c r="P109" s="1">
        <v>0</v>
      </c>
      <c r="Q109" s="1">
        <v>4</v>
      </c>
      <c r="R109" s="1">
        <v>1000000000</v>
      </c>
      <c r="S109" s="1">
        <v>1000000000</v>
      </c>
      <c r="T109" s="2">
        <v>9.9999999999999997E+98</v>
      </c>
      <c r="U109" s="1">
        <v>0</v>
      </c>
      <c r="V109" s="2">
        <v>9.9999999999999997E+98</v>
      </c>
      <c r="W109" s="1">
        <v>0</v>
      </c>
      <c r="X109" s="1" t="b">
        <v>1</v>
      </c>
      <c r="Y109" s="3">
        <v>41273</v>
      </c>
      <c r="Z109" s="1" t="s">
        <v>45</v>
      </c>
      <c r="AA109" s="1" t="s">
        <v>46</v>
      </c>
      <c r="AB109" s="1" t="s">
        <v>47</v>
      </c>
      <c r="AC109" s="1" t="s">
        <v>48</v>
      </c>
      <c r="AD109" s="1" t="s">
        <v>49</v>
      </c>
      <c r="AE109" s="1" t="s">
        <v>50</v>
      </c>
      <c r="AF109" s="1" t="s">
        <v>51</v>
      </c>
      <c r="AG109" s="1" t="s">
        <v>70</v>
      </c>
      <c r="AH109" s="1" t="s">
        <v>53</v>
      </c>
      <c r="AI109" s="1" t="s">
        <v>54</v>
      </c>
      <c r="AJ109" s="1" t="s">
        <v>5050</v>
      </c>
      <c r="AK109" s="1" t="s">
        <v>5051</v>
      </c>
      <c r="AL109" s="1">
        <f>IFERROR(INDEX(Sheet1!$F$2:$G$11139,MATCH('tariff_property_list-Default'!D109,Sheet1!$C$2:$C$11139,0),1),0)</f>
        <v>0</v>
      </c>
      <c r="AM109" s="1">
        <f t="shared" si="1"/>
        <v>1</v>
      </c>
    </row>
    <row r="110" spans="1:39" x14ac:dyDescent="0.3">
      <c r="A110" s="1">
        <v>1370</v>
      </c>
      <c r="B110" s="1" t="s">
        <v>7019</v>
      </c>
      <c r="C110" s="1" t="s">
        <v>7020</v>
      </c>
      <c r="D110" s="1">
        <v>8840</v>
      </c>
      <c r="E110" s="1" t="s">
        <v>7021</v>
      </c>
      <c r="F110" s="1" t="s">
        <v>1885</v>
      </c>
      <c r="G110" s="1" t="s">
        <v>41</v>
      </c>
      <c r="H110" s="1" t="s">
        <v>42</v>
      </c>
      <c r="I110" s="1" t="s">
        <v>43</v>
      </c>
      <c r="J110" s="1" t="s">
        <v>44</v>
      </c>
      <c r="K110" s="1">
        <v>12</v>
      </c>
      <c r="L110" s="1">
        <v>1000000000</v>
      </c>
      <c r="M110" s="1">
        <v>1000000000</v>
      </c>
      <c r="N110" s="1">
        <v>1</v>
      </c>
      <c r="O110" s="1">
        <v>0</v>
      </c>
      <c r="P110" s="1">
        <v>0</v>
      </c>
      <c r="Q110" s="1">
        <v>1</v>
      </c>
      <c r="R110" s="1">
        <v>1000000000</v>
      </c>
      <c r="S110" s="1">
        <v>1000000000</v>
      </c>
      <c r="T110" s="2">
        <v>9.9999999999999997E+98</v>
      </c>
      <c r="U110" s="1">
        <v>0</v>
      </c>
      <c r="V110" s="1">
        <v>100</v>
      </c>
      <c r="W110" s="1">
        <v>50</v>
      </c>
      <c r="X110" s="1" t="b">
        <v>1</v>
      </c>
      <c r="Y110" s="3">
        <v>37376</v>
      </c>
      <c r="Z110" s="1" t="s">
        <v>45</v>
      </c>
      <c r="AA110" s="1" t="s">
        <v>46</v>
      </c>
      <c r="AB110" s="1" t="s">
        <v>1887</v>
      </c>
      <c r="AC110" s="1" t="s">
        <v>48</v>
      </c>
      <c r="AD110" s="1" t="s">
        <v>49</v>
      </c>
      <c r="AE110" s="1" t="s">
        <v>50</v>
      </c>
      <c r="AF110" s="1" t="s">
        <v>51</v>
      </c>
      <c r="AG110" s="1" t="s">
        <v>174</v>
      </c>
      <c r="AH110" s="1" t="s">
        <v>53</v>
      </c>
      <c r="AI110" s="1" t="s">
        <v>54</v>
      </c>
      <c r="AJ110" s="1" t="s">
        <v>71</v>
      </c>
      <c r="AK110" s="1" t="s">
        <v>7022</v>
      </c>
      <c r="AL110" s="1" t="str">
        <f>IFERROR(INDEX(Sheet1!$F$2:$G$11139,MATCH('tariff_property_list-Default'!D110,Sheet1!$C$2:$C$11139,0),1),0)</f>
        <v>Hope Water &amp; Light Commission-AR-8840</v>
      </c>
      <c r="AM110" s="1">
        <f t="shared" si="1"/>
        <v>0</v>
      </c>
    </row>
    <row r="111" spans="1:39" x14ac:dyDescent="0.3">
      <c r="A111" s="1">
        <v>1715</v>
      </c>
      <c r="B111" s="1" t="s">
        <v>8601</v>
      </c>
      <c r="C111" s="1" t="s">
        <v>8602</v>
      </c>
      <c r="D111" s="1">
        <v>689</v>
      </c>
      <c r="E111" s="1" t="s">
        <v>8603</v>
      </c>
      <c r="F111" s="1" t="s">
        <v>8604</v>
      </c>
      <c r="G111" s="1" t="s">
        <v>41</v>
      </c>
      <c r="H111" s="1" t="s">
        <v>8605</v>
      </c>
      <c r="I111" s="1" t="s">
        <v>43</v>
      </c>
      <c r="J111" s="1" t="s">
        <v>44</v>
      </c>
      <c r="K111" s="1">
        <v>12</v>
      </c>
      <c r="L111" s="1">
        <v>1000000000</v>
      </c>
      <c r="M111" s="1">
        <v>1000000000</v>
      </c>
      <c r="N111" s="1">
        <v>1</v>
      </c>
      <c r="O111" s="1">
        <v>0</v>
      </c>
      <c r="P111" s="1">
        <v>0</v>
      </c>
      <c r="Q111" s="1">
        <v>1</v>
      </c>
      <c r="R111" s="1">
        <v>1000000000</v>
      </c>
      <c r="S111" s="1">
        <v>1000000000</v>
      </c>
      <c r="T111" s="2">
        <v>9.9999999999999997E+98</v>
      </c>
      <c r="U111" s="1">
        <v>0</v>
      </c>
      <c r="V111" s="2">
        <v>9.9999999999999997E+98</v>
      </c>
      <c r="W111" s="1">
        <v>0</v>
      </c>
      <c r="X111" s="1" t="b">
        <v>1</v>
      </c>
      <c r="Y111" s="3">
        <v>40908</v>
      </c>
      <c r="Z111" s="1" t="s">
        <v>45</v>
      </c>
      <c r="AA111" s="1" t="s">
        <v>46</v>
      </c>
      <c r="AB111" s="1" t="s">
        <v>8606</v>
      </c>
      <c r="AC111" s="1" t="s">
        <v>48</v>
      </c>
      <c r="AD111" s="1" t="s">
        <v>49</v>
      </c>
      <c r="AE111" s="1" t="s">
        <v>50</v>
      </c>
      <c r="AF111" s="1" t="s">
        <v>51</v>
      </c>
      <c r="AG111" s="1" t="s">
        <v>174</v>
      </c>
      <c r="AH111" s="1" t="s">
        <v>53</v>
      </c>
      <c r="AI111" s="1" t="s">
        <v>54</v>
      </c>
      <c r="AJ111" s="1" t="s">
        <v>71</v>
      </c>
      <c r="AK111" s="1" t="s">
        <v>8607</v>
      </c>
      <c r="AL111" s="1" t="str">
        <f>IFERROR(INDEX(Sheet1!$F$2:$G$11139,MATCH('tariff_property_list-Default'!D111,Sheet1!$C$2:$C$11139,0),1),0)</f>
        <v>Connexus Energy-MN-689</v>
      </c>
      <c r="AM111" s="1">
        <f t="shared" si="1"/>
        <v>0</v>
      </c>
    </row>
    <row r="112" spans="1:39" x14ac:dyDescent="0.3">
      <c r="A112" s="1">
        <v>842</v>
      </c>
      <c r="B112" s="1" t="s">
        <v>4532</v>
      </c>
      <c r="C112" s="1" t="s">
        <v>4533</v>
      </c>
      <c r="D112" s="1">
        <v>18951</v>
      </c>
      <c r="E112" s="1" t="s">
        <v>4534</v>
      </c>
      <c r="F112" s="1" t="s">
        <v>4535</v>
      </c>
      <c r="G112" s="1" t="s">
        <v>41</v>
      </c>
      <c r="H112" s="1" t="s">
        <v>42</v>
      </c>
      <c r="I112" s="1" t="s">
        <v>43</v>
      </c>
      <c r="J112" s="1" t="s">
        <v>44</v>
      </c>
      <c r="K112" s="1">
        <v>12</v>
      </c>
      <c r="L112" s="1">
        <v>1000000000</v>
      </c>
      <c r="M112" s="1">
        <v>1000000000</v>
      </c>
      <c r="N112" s="1">
        <v>1</v>
      </c>
      <c r="O112" s="1">
        <v>0</v>
      </c>
      <c r="P112" s="1">
        <v>0</v>
      </c>
      <c r="Q112" s="1">
        <v>1</v>
      </c>
      <c r="R112" s="1">
        <v>1000000000</v>
      </c>
      <c r="S112" s="1">
        <v>1000000000</v>
      </c>
      <c r="T112" s="2">
        <v>9.9999999999999997E+98</v>
      </c>
      <c r="U112" s="1">
        <v>0</v>
      </c>
      <c r="V112" s="2">
        <v>9.9999999999999997E+98</v>
      </c>
      <c r="W112" s="1">
        <v>0</v>
      </c>
      <c r="X112" s="1" t="b">
        <v>1</v>
      </c>
      <c r="Y112" s="3">
        <v>41213</v>
      </c>
      <c r="Z112" s="1" t="s">
        <v>45</v>
      </c>
      <c r="AA112" s="1" t="s">
        <v>46</v>
      </c>
      <c r="AB112" s="1" t="s">
        <v>47</v>
      </c>
      <c r="AC112" s="1" t="s">
        <v>48</v>
      </c>
      <c r="AD112" s="1" t="s">
        <v>49</v>
      </c>
      <c r="AE112" s="1" t="s">
        <v>50</v>
      </c>
      <c r="AF112" s="1" t="s">
        <v>51</v>
      </c>
      <c r="AG112" s="1" t="s">
        <v>70</v>
      </c>
      <c r="AH112" s="1" t="s">
        <v>53</v>
      </c>
      <c r="AI112" s="1" t="s">
        <v>54</v>
      </c>
      <c r="AJ112" s="1" t="s">
        <v>4536</v>
      </c>
      <c r="AK112" s="1" t="s">
        <v>4537</v>
      </c>
      <c r="AL112" s="1" t="str">
        <f>IFERROR(INDEX(Sheet1!$F$2:$G$11139,MATCH('tariff_property_list-Default'!D112,Sheet1!$C$2:$C$11139,0),1),0)</f>
        <v>Tishomingo County Electric Power Association-AL-18951</v>
      </c>
      <c r="AM112" s="1">
        <f t="shared" si="1"/>
        <v>0</v>
      </c>
    </row>
    <row r="113" spans="1:39" x14ac:dyDescent="0.3">
      <c r="A113" s="1">
        <v>315</v>
      </c>
      <c r="B113" s="1" t="s">
        <v>1856</v>
      </c>
      <c r="C113" s="1" t="s">
        <v>1857</v>
      </c>
      <c r="D113" s="1">
        <v>20297</v>
      </c>
      <c r="E113" s="1" t="s">
        <v>84</v>
      </c>
      <c r="F113" s="1" t="s">
        <v>1770</v>
      </c>
      <c r="G113" s="1" t="s">
        <v>84</v>
      </c>
      <c r="H113" s="1" t="s">
        <v>84</v>
      </c>
      <c r="I113" s="1" t="s">
        <v>43</v>
      </c>
      <c r="J113" s="1" t="s">
        <v>44</v>
      </c>
      <c r="K113" s="1">
        <v>12</v>
      </c>
      <c r="L113" s="1">
        <v>1000000000</v>
      </c>
      <c r="M113" s="1">
        <v>1000000000</v>
      </c>
      <c r="N113" s="1">
        <v>1</v>
      </c>
      <c r="O113" s="1">
        <v>0</v>
      </c>
      <c r="P113" s="1">
        <v>0</v>
      </c>
      <c r="Q113" s="1">
        <v>1</v>
      </c>
      <c r="R113" s="1">
        <v>1000000000</v>
      </c>
      <c r="S113" s="1">
        <v>1000000000</v>
      </c>
      <c r="T113" s="2">
        <v>9.9999999999999997E+98</v>
      </c>
      <c r="U113" s="1">
        <v>0</v>
      </c>
      <c r="V113" s="2">
        <v>9.9999999999999997E+98</v>
      </c>
      <c r="W113" s="1">
        <v>0</v>
      </c>
      <c r="X113" s="1" t="b">
        <v>1</v>
      </c>
      <c r="Y113" s="3">
        <v>40816</v>
      </c>
      <c r="Z113" s="1" t="s">
        <v>45</v>
      </c>
      <c r="AA113" s="1" t="s">
        <v>46</v>
      </c>
      <c r="AB113" s="1" t="s">
        <v>47</v>
      </c>
      <c r="AC113" s="1" t="s">
        <v>48</v>
      </c>
      <c r="AD113" s="1" t="s">
        <v>49</v>
      </c>
      <c r="AE113" s="1" t="s">
        <v>50</v>
      </c>
      <c r="AF113" s="1" t="s">
        <v>51</v>
      </c>
      <c r="AG113" s="1" t="s">
        <v>70</v>
      </c>
      <c r="AH113" s="1" t="s">
        <v>53</v>
      </c>
      <c r="AI113" s="1" t="s">
        <v>54</v>
      </c>
      <c r="AJ113" s="1" t="s">
        <v>71</v>
      </c>
      <c r="AK113" s="1" t="s">
        <v>1858</v>
      </c>
      <c r="AL113" s="1" t="str">
        <f>IFERROR(INDEX(Sheet1!$F$2:$G$11139,MATCH('tariff_property_list-Default'!D113,Sheet1!$C$2:$C$11139,0),1),0)</f>
        <v>Weiser ID (City of)-ID-20297</v>
      </c>
      <c r="AM113" s="1">
        <f t="shared" si="1"/>
        <v>0</v>
      </c>
    </row>
    <row r="114" spans="1:39" x14ac:dyDescent="0.3">
      <c r="A114" s="1">
        <v>704</v>
      </c>
      <c r="B114" s="1" t="s">
        <v>3846</v>
      </c>
      <c r="C114" s="1" t="s">
        <v>3847</v>
      </c>
      <c r="D114" s="1">
        <v>10832</v>
      </c>
      <c r="E114" s="1" t="s">
        <v>3848</v>
      </c>
      <c r="F114" s="1" t="s">
        <v>1475</v>
      </c>
      <c r="G114" s="1" t="s">
        <v>41</v>
      </c>
      <c r="H114" s="1" t="s">
        <v>1476</v>
      </c>
      <c r="I114" s="1" t="s">
        <v>43</v>
      </c>
      <c r="J114" s="1" t="s">
        <v>44</v>
      </c>
      <c r="K114" s="1">
        <v>12</v>
      </c>
      <c r="L114" s="1">
        <v>1000000000</v>
      </c>
      <c r="M114" s="1">
        <v>1000000000</v>
      </c>
      <c r="N114" s="1">
        <v>1</v>
      </c>
      <c r="O114" s="1">
        <v>1000000000</v>
      </c>
      <c r="P114" s="1">
        <v>1000000000</v>
      </c>
      <c r="Q114" s="1">
        <v>3</v>
      </c>
      <c r="R114" s="1">
        <v>1000000000</v>
      </c>
      <c r="S114" s="1">
        <v>200</v>
      </c>
      <c r="T114" s="2">
        <v>9.9999999999999997E+98</v>
      </c>
      <c r="U114" s="1">
        <v>0</v>
      </c>
      <c r="V114" s="2">
        <v>9.9999999999999997E+98</v>
      </c>
      <c r="W114" s="1">
        <v>0</v>
      </c>
      <c r="X114" s="1" t="b">
        <v>1</v>
      </c>
      <c r="Y114" s="3">
        <v>40179</v>
      </c>
      <c r="Z114" s="1" t="s">
        <v>45</v>
      </c>
      <c r="AA114" s="1" t="s">
        <v>46</v>
      </c>
      <c r="AB114" s="1" t="s">
        <v>47</v>
      </c>
      <c r="AC114" s="1" t="s">
        <v>48</v>
      </c>
      <c r="AD114" s="1" t="s">
        <v>49</v>
      </c>
      <c r="AE114" s="1" t="s">
        <v>50</v>
      </c>
      <c r="AF114" s="1" t="s">
        <v>51</v>
      </c>
      <c r="AG114" s="1" t="s">
        <v>70</v>
      </c>
      <c r="AH114" s="1" t="s">
        <v>53</v>
      </c>
      <c r="AI114" s="1" t="s">
        <v>54</v>
      </c>
      <c r="AJ114" s="1" t="s">
        <v>71</v>
      </c>
      <c r="AK114" s="1" t="s">
        <v>3849</v>
      </c>
      <c r="AL114" s="1" t="str">
        <f>IFERROR(INDEX(Sheet1!$F$2:$G$11139,MATCH('tariff_property_list-Default'!D114,Sheet1!$C$2:$C$11139,0),1),0)</f>
        <v>Lebanon MO (City of)-MO-10832</v>
      </c>
      <c r="AM114" s="1">
        <f t="shared" si="1"/>
        <v>0</v>
      </c>
    </row>
    <row r="115" spans="1:39" x14ac:dyDescent="0.3">
      <c r="A115" s="1">
        <v>686</v>
      </c>
      <c r="B115" s="1" t="s">
        <v>3749</v>
      </c>
      <c r="C115" s="1" t="s">
        <v>3750</v>
      </c>
      <c r="D115" s="1">
        <v>8571</v>
      </c>
      <c r="E115" s="1" t="s">
        <v>3751</v>
      </c>
      <c r="F115" s="1" t="s">
        <v>604</v>
      </c>
      <c r="G115" s="1" t="s">
        <v>41</v>
      </c>
      <c r="H115" s="1" t="s">
        <v>42</v>
      </c>
      <c r="I115" s="1" t="s">
        <v>43</v>
      </c>
      <c r="J115" s="1" t="s">
        <v>44</v>
      </c>
      <c r="K115" s="1">
        <v>12</v>
      </c>
      <c r="L115" s="1">
        <v>1000000000</v>
      </c>
      <c r="M115" s="1">
        <v>30</v>
      </c>
      <c r="N115" s="1">
        <v>1</v>
      </c>
      <c r="O115" s="1">
        <v>0</v>
      </c>
      <c r="P115" s="1">
        <v>0</v>
      </c>
      <c r="Q115" s="1">
        <v>7</v>
      </c>
      <c r="R115" s="1">
        <v>1000000000</v>
      </c>
      <c r="S115" s="1">
        <v>125</v>
      </c>
      <c r="T115" s="2">
        <v>9.9999999999999997E+98</v>
      </c>
      <c r="U115" s="1">
        <v>0</v>
      </c>
      <c r="V115" s="2">
        <v>9.9999999999999997E+98</v>
      </c>
      <c r="W115" s="1">
        <v>0</v>
      </c>
      <c r="X115" s="1" t="b">
        <v>1</v>
      </c>
      <c r="Y115" s="3">
        <v>41820</v>
      </c>
      <c r="Z115" s="1" t="s">
        <v>45</v>
      </c>
      <c r="AA115" s="1" t="s">
        <v>46</v>
      </c>
      <c r="AB115" s="1" t="s">
        <v>606</v>
      </c>
      <c r="AC115" s="1" t="s">
        <v>48</v>
      </c>
      <c r="AD115" s="1" t="s">
        <v>49</v>
      </c>
      <c r="AE115" s="1" t="s">
        <v>50</v>
      </c>
      <c r="AF115" s="1" t="s">
        <v>51</v>
      </c>
      <c r="AG115" s="1" t="s">
        <v>70</v>
      </c>
      <c r="AH115" s="1" t="s">
        <v>53</v>
      </c>
      <c r="AI115" s="1" t="s">
        <v>54</v>
      </c>
      <c r="AJ115" s="1" t="s">
        <v>3752</v>
      </c>
      <c r="AK115" s="1" t="s">
        <v>3753</v>
      </c>
      <c r="AL115" s="1" t="str">
        <f>IFERROR(INDEX(Sheet1!$F$2:$G$11139,MATCH('tariff_property_list-Default'!D115,Sheet1!$C$2:$C$11139,0),1),0)</f>
        <v>High Point NC (Town of)-NC-8571</v>
      </c>
      <c r="AM115" s="1">
        <f t="shared" si="1"/>
        <v>0</v>
      </c>
    </row>
    <row r="116" spans="1:39" x14ac:dyDescent="0.3">
      <c r="A116" s="1">
        <v>513</v>
      </c>
      <c r="B116" s="1" t="s">
        <v>2878</v>
      </c>
      <c r="C116" s="1" t="s">
        <v>2879</v>
      </c>
      <c r="D116" s="1">
        <v>5578</v>
      </c>
      <c r="E116" s="1" t="s">
        <v>2880</v>
      </c>
      <c r="F116" s="1" t="s">
        <v>1754</v>
      </c>
      <c r="G116" s="1" t="s">
        <v>41</v>
      </c>
      <c r="H116" s="1" t="s">
        <v>2881</v>
      </c>
      <c r="I116" s="1" t="s">
        <v>43</v>
      </c>
      <c r="J116" s="1" t="s">
        <v>44</v>
      </c>
      <c r="K116" s="1">
        <v>12</v>
      </c>
      <c r="L116" s="1">
        <v>1000000000</v>
      </c>
      <c r="M116" s="1">
        <v>1000000000</v>
      </c>
      <c r="N116" s="1">
        <v>2</v>
      </c>
      <c r="O116" s="1">
        <v>1000000000</v>
      </c>
      <c r="P116" s="1">
        <v>1000000000</v>
      </c>
      <c r="Q116" s="1">
        <v>3</v>
      </c>
      <c r="R116" s="1">
        <v>1000000000</v>
      </c>
      <c r="S116" s="1">
        <v>216</v>
      </c>
      <c r="T116" s="2">
        <v>9.9999999999999997E+98</v>
      </c>
      <c r="U116" s="1">
        <v>0</v>
      </c>
      <c r="V116" s="2">
        <v>9.9999999999999997E+98</v>
      </c>
      <c r="W116" s="1">
        <v>5000</v>
      </c>
      <c r="X116" s="1" t="b">
        <v>1</v>
      </c>
      <c r="Y116" s="3">
        <v>40816</v>
      </c>
      <c r="Z116" s="1" t="s">
        <v>45</v>
      </c>
      <c r="AA116" s="1" t="s">
        <v>46</v>
      </c>
      <c r="AB116" s="1" t="s">
        <v>47</v>
      </c>
      <c r="AC116" s="1" t="s">
        <v>48</v>
      </c>
      <c r="AD116" s="1" t="s">
        <v>49</v>
      </c>
      <c r="AE116" s="1" t="s">
        <v>50</v>
      </c>
      <c r="AF116" s="1" t="s">
        <v>51</v>
      </c>
      <c r="AG116" s="1" t="s">
        <v>70</v>
      </c>
      <c r="AH116" s="1" t="s">
        <v>53</v>
      </c>
      <c r="AI116" s="1" t="s">
        <v>54</v>
      </c>
      <c r="AJ116" s="1" t="s">
        <v>1756</v>
      </c>
      <c r="AK116" s="1" t="s">
        <v>2882</v>
      </c>
      <c r="AL116" s="1" t="str">
        <f>IFERROR(INDEX(Sheet1!$F$2:$G$11139,MATCH('tariff_property_list-Default'!D116,Sheet1!$C$2:$C$11139,0),1),0)</f>
        <v>East Mississippi Electric Power Association-AL-5578</v>
      </c>
      <c r="AM116" s="1">
        <f t="shared" si="1"/>
        <v>0</v>
      </c>
    </row>
    <row r="117" spans="1:39" x14ac:dyDescent="0.3">
      <c r="A117" s="1">
        <v>933</v>
      </c>
      <c r="B117" s="1" t="s">
        <v>4990</v>
      </c>
      <c r="C117" s="1" t="s">
        <v>4991</v>
      </c>
      <c r="D117" s="1">
        <v>13519</v>
      </c>
      <c r="E117" s="1" t="s">
        <v>4992</v>
      </c>
      <c r="F117" s="1" t="s">
        <v>4752</v>
      </c>
      <c r="G117" s="1" t="s">
        <v>84</v>
      </c>
      <c r="H117" s="1" t="s">
        <v>4993</v>
      </c>
      <c r="I117" s="1" t="s">
        <v>43</v>
      </c>
      <c r="J117" s="1" t="s">
        <v>44</v>
      </c>
      <c r="K117" s="1">
        <v>12</v>
      </c>
      <c r="L117" s="1">
        <v>1000000000</v>
      </c>
      <c r="M117" s="1">
        <v>150</v>
      </c>
      <c r="N117" s="1">
        <v>1</v>
      </c>
      <c r="O117" s="1">
        <v>0</v>
      </c>
      <c r="P117" s="1">
        <v>0</v>
      </c>
      <c r="Q117" s="1">
        <v>1</v>
      </c>
      <c r="R117" s="1">
        <v>1000000000</v>
      </c>
      <c r="S117" s="1">
        <v>1000000000</v>
      </c>
      <c r="T117" s="2">
        <v>9.9999999999999997E+98</v>
      </c>
      <c r="U117" s="1">
        <v>0</v>
      </c>
      <c r="V117" s="2">
        <v>9.9999999999999997E+98</v>
      </c>
      <c r="W117" s="1">
        <v>0</v>
      </c>
      <c r="X117" s="1" t="b">
        <v>1</v>
      </c>
      <c r="Y117" s="3">
        <v>40888</v>
      </c>
      <c r="Z117" s="1" t="s">
        <v>45</v>
      </c>
      <c r="AA117" s="1" t="s">
        <v>46</v>
      </c>
      <c r="AB117" s="1" t="s">
        <v>47</v>
      </c>
      <c r="AC117" s="1" t="s">
        <v>48</v>
      </c>
      <c r="AD117" s="1" t="s">
        <v>49</v>
      </c>
      <c r="AE117" s="1" t="s">
        <v>50</v>
      </c>
      <c r="AF117" s="1" t="s">
        <v>51</v>
      </c>
      <c r="AG117" s="1" t="s">
        <v>70</v>
      </c>
      <c r="AH117" s="1" t="s">
        <v>53</v>
      </c>
      <c r="AI117" s="1" t="s">
        <v>54</v>
      </c>
      <c r="AJ117" s="1" t="s">
        <v>71</v>
      </c>
      <c r="AK117" s="1" t="s">
        <v>4994</v>
      </c>
      <c r="AL117" s="1" t="str">
        <f>IFERROR(INDEX(Sheet1!$F$2:$G$11139,MATCH('tariff_property_list-Default'!D117,Sheet1!$C$2:$C$11139,0),1),0)</f>
        <v>Newark DE (City of)-DE-13519</v>
      </c>
      <c r="AM117" s="1">
        <f t="shared" si="1"/>
        <v>0</v>
      </c>
    </row>
    <row r="118" spans="1:39" x14ac:dyDescent="0.3">
      <c r="A118" s="1">
        <v>1695</v>
      </c>
      <c r="B118" s="1" t="s">
        <v>8511</v>
      </c>
      <c r="C118" s="1" t="s">
        <v>8512</v>
      </c>
      <c r="D118" s="1">
        <v>6145</v>
      </c>
      <c r="E118" s="1" t="s">
        <v>41</v>
      </c>
      <c r="F118" s="1" t="s">
        <v>3628</v>
      </c>
      <c r="G118" s="1" t="s">
        <v>41</v>
      </c>
      <c r="H118" s="1" t="s">
        <v>8513</v>
      </c>
      <c r="I118" s="1" t="s">
        <v>43</v>
      </c>
      <c r="J118" s="1" t="s">
        <v>44</v>
      </c>
      <c r="K118" s="1">
        <v>12</v>
      </c>
      <c r="L118" s="1">
        <v>1000000000</v>
      </c>
      <c r="M118" s="1">
        <v>1000000000</v>
      </c>
      <c r="N118" s="1">
        <v>1</v>
      </c>
      <c r="O118" s="1">
        <v>0</v>
      </c>
      <c r="P118" s="1">
        <v>0</v>
      </c>
      <c r="Q118" s="1">
        <v>1</v>
      </c>
      <c r="R118" s="1">
        <v>1000000000</v>
      </c>
      <c r="S118" s="1">
        <v>1000000000</v>
      </c>
      <c r="T118" s="2">
        <v>9.9999999999999997E+98</v>
      </c>
      <c r="U118" s="1">
        <v>0</v>
      </c>
      <c r="V118" s="2">
        <v>9.9999999999999997E+98</v>
      </c>
      <c r="W118" s="1">
        <v>0</v>
      </c>
      <c r="X118" s="1" t="b">
        <v>1</v>
      </c>
      <c r="Y118" s="1" t="s">
        <v>69</v>
      </c>
      <c r="Z118" s="1" t="s">
        <v>45</v>
      </c>
      <c r="AA118" s="1" t="s">
        <v>46</v>
      </c>
      <c r="AB118" s="1" t="s">
        <v>47</v>
      </c>
      <c r="AC118" s="1" t="s">
        <v>48</v>
      </c>
      <c r="AD118" s="1" t="s">
        <v>49</v>
      </c>
      <c r="AE118" s="1" t="s">
        <v>50</v>
      </c>
      <c r="AF118" s="1" t="s">
        <v>51</v>
      </c>
      <c r="AG118" s="1" t="s">
        <v>70</v>
      </c>
      <c r="AH118" s="1" t="s">
        <v>53</v>
      </c>
      <c r="AI118" s="1" t="s">
        <v>54</v>
      </c>
      <c r="AJ118" s="1" t="s">
        <v>71</v>
      </c>
      <c r="AK118" s="1" t="s">
        <v>8514</v>
      </c>
      <c r="AL118" s="1" t="str">
        <f>IFERROR(INDEX(Sheet1!$F$2:$G$11139,MATCH('tariff_property_list-Default'!D118,Sheet1!$C$2:$C$11139,0),1),0)</f>
        <v>Fairhope AL (City of)-AL-6145</v>
      </c>
      <c r="AM118" s="1">
        <f t="shared" si="1"/>
        <v>0</v>
      </c>
    </row>
    <row r="119" spans="1:39" x14ac:dyDescent="0.3">
      <c r="A119" s="1">
        <v>671</v>
      </c>
      <c r="B119" s="1" t="s">
        <v>3681</v>
      </c>
      <c r="C119" s="1" t="s">
        <v>3682</v>
      </c>
      <c r="D119" s="1">
        <v>11732</v>
      </c>
      <c r="E119" s="1" t="s">
        <v>3683</v>
      </c>
      <c r="F119" s="1" t="s">
        <v>1594</v>
      </c>
      <c r="G119" s="1" t="s">
        <v>84</v>
      </c>
      <c r="H119" s="1" t="s">
        <v>3684</v>
      </c>
      <c r="I119" s="1" t="s">
        <v>43</v>
      </c>
      <c r="J119" s="1" t="s">
        <v>44</v>
      </c>
      <c r="K119" s="1">
        <v>12</v>
      </c>
      <c r="L119" s="1">
        <v>1000000000</v>
      </c>
      <c r="M119" s="1">
        <v>1000000000</v>
      </c>
      <c r="N119" s="1">
        <v>1</v>
      </c>
      <c r="O119" s="1">
        <v>0</v>
      </c>
      <c r="P119" s="1">
        <v>0</v>
      </c>
      <c r="Q119" s="1">
        <v>2</v>
      </c>
      <c r="R119" s="1">
        <v>1000000000</v>
      </c>
      <c r="S119" s="1">
        <v>430</v>
      </c>
      <c r="T119" s="2">
        <v>9.9999999999999997E+98</v>
      </c>
      <c r="U119" s="1">
        <v>0</v>
      </c>
      <c r="V119" s="2">
        <v>9.9999999999999997E+98</v>
      </c>
      <c r="W119" s="1">
        <v>0</v>
      </c>
      <c r="X119" s="1" t="b">
        <v>1</v>
      </c>
      <c r="Y119" s="3">
        <v>39814</v>
      </c>
      <c r="Z119" s="1" t="s">
        <v>45</v>
      </c>
      <c r="AA119" s="1" t="s">
        <v>46</v>
      </c>
      <c r="AB119" s="1" t="s">
        <v>47</v>
      </c>
      <c r="AC119" s="1" t="s">
        <v>48</v>
      </c>
      <c r="AD119" s="1" t="s">
        <v>49</v>
      </c>
      <c r="AE119" s="1" t="s">
        <v>50</v>
      </c>
      <c r="AF119" s="1" t="s">
        <v>51</v>
      </c>
      <c r="AG119" s="1" t="s">
        <v>70</v>
      </c>
      <c r="AH119" s="1" t="s">
        <v>53</v>
      </c>
      <c r="AI119" s="1" t="s">
        <v>54</v>
      </c>
      <c r="AJ119" s="1" t="s">
        <v>71</v>
      </c>
      <c r="AK119" s="1" t="s">
        <v>3685</v>
      </c>
      <c r="AL119" s="1" t="str">
        <f>IFERROR(INDEX(Sheet1!$F$2:$G$11139,MATCH('tariff_property_list-Default'!D119,Sheet1!$C$2:$C$11139,0),1),0)</f>
        <v>Marshall MO (City of)-MO-11732</v>
      </c>
      <c r="AM119" s="1">
        <f t="shared" si="1"/>
        <v>0</v>
      </c>
    </row>
    <row r="120" spans="1:39" x14ac:dyDescent="0.3">
      <c r="A120" s="1">
        <v>1954</v>
      </c>
      <c r="B120" s="1" t="s">
        <v>9666</v>
      </c>
      <c r="C120" s="1" t="s">
        <v>9667</v>
      </c>
      <c r="D120" s="1">
        <v>15022</v>
      </c>
      <c r="E120" s="1" t="s">
        <v>3092</v>
      </c>
      <c r="F120" s="1" t="s">
        <v>9656</v>
      </c>
      <c r="G120" s="1" t="s">
        <v>41</v>
      </c>
      <c r="H120" s="1" t="s">
        <v>42</v>
      </c>
      <c r="I120" s="1" t="s">
        <v>43</v>
      </c>
      <c r="J120" s="1" t="s">
        <v>44</v>
      </c>
      <c r="K120" s="1">
        <v>12</v>
      </c>
      <c r="L120" s="1">
        <v>1000000000</v>
      </c>
      <c r="M120" s="1">
        <v>1000000000</v>
      </c>
      <c r="N120" s="1">
        <v>1</v>
      </c>
      <c r="O120" s="1">
        <v>0</v>
      </c>
      <c r="P120" s="1">
        <v>0</v>
      </c>
      <c r="Q120" s="1">
        <v>1</v>
      </c>
      <c r="R120" s="1">
        <v>1000000000</v>
      </c>
      <c r="S120" s="1">
        <v>1000000000</v>
      </c>
      <c r="T120" s="2">
        <v>9.9999999999999997E+98</v>
      </c>
      <c r="U120" s="1">
        <v>0</v>
      </c>
      <c r="V120" s="2">
        <v>9.9999999999999997E+98</v>
      </c>
      <c r="W120" s="1">
        <v>0</v>
      </c>
      <c r="X120" s="1" t="b">
        <v>1</v>
      </c>
      <c r="Y120" s="3">
        <v>41759</v>
      </c>
      <c r="Z120" s="1" t="s">
        <v>45</v>
      </c>
      <c r="AA120" s="1" t="s">
        <v>46</v>
      </c>
      <c r="AB120" s="1" t="s">
        <v>47</v>
      </c>
      <c r="AC120" s="1" t="s">
        <v>48</v>
      </c>
      <c r="AD120" s="1" t="s">
        <v>49</v>
      </c>
      <c r="AE120" s="1" t="s">
        <v>50</v>
      </c>
      <c r="AF120" s="1" t="s">
        <v>51</v>
      </c>
      <c r="AG120" s="1" t="s">
        <v>70</v>
      </c>
      <c r="AH120" s="1" t="s">
        <v>53</v>
      </c>
      <c r="AI120" s="1" t="s">
        <v>54</v>
      </c>
      <c r="AJ120" s="1" t="s">
        <v>71</v>
      </c>
      <c r="AK120" s="1" t="s">
        <v>9668</v>
      </c>
      <c r="AL120" s="1" t="str">
        <f>IFERROR(INDEX(Sheet1!$F$2:$G$11139,MATCH('tariff_property_list-Default'!D120,Sheet1!$C$2:$C$11139,0),1),0)</f>
        <v>Piedmont AL (City of)-AL-15022</v>
      </c>
      <c r="AM120" s="1">
        <f t="shared" si="1"/>
        <v>0</v>
      </c>
    </row>
    <row r="121" spans="1:39" x14ac:dyDescent="0.3">
      <c r="A121" s="1">
        <v>3627</v>
      </c>
      <c r="B121" s="1" t="s">
        <v>17850</v>
      </c>
      <c r="C121" s="1" t="s">
        <v>17851</v>
      </c>
      <c r="D121" s="1">
        <v>9617</v>
      </c>
      <c r="E121" s="1" t="s">
        <v>17852</v>
      </c>
      <c r="F121" s="1" t="s">
        <v>17827</v>
      </c>
      <c r="G121" s="1" t="s">
        <v>41</v>
      </c>
      <c r="H121" s="1" t="s">
        <v>17853</v>
      </c>
      <c r="I121" s="1" t="s">
        <v>43</v>
      </c>
      <c r="J121" s="1" t="s">
        <v>44</v>
      </c>
      <c r="K121" s="1">
        <v>12</v>
      </c>
      <c r="L121" s="1">
        <v>1000000000</v>
      </c>
      <c r="M121" s="1">
        <v>1000000000</v>
      </c>
      <c r="N121" s="1">
        <v>2</v>
      </c>
      <c r="O121" s="1">
        <v>1000000000</v>
      </c>
      <c r="P121" s="1">
        <v>1000000000</v>
      </c>
      <c r="Q121" s="1">
        <v>2</v>
      </c>
      <c r="R121" s="1">
        <v>1000000000</v>
      </c>
      <c r="S121" s="1">
        <v>1000000000</v>
      </c>
      <c r="T121" s="2">
        <v>9.9999999999999997E+98</v>
      </c>
      <c r="U121" s="1">
        <v>0</v>
      </c>
      <c r="V121" s="1">
        <v>1000</v>
      </c>
      <c r="W121" s="1">
        <v>75</v>
      </c>
      <c r="X121" s="1" t="b">
        <v>1</v>
      </c>
      <c r="Y121" s="3">
        <v>42490</v>
      </c>
      <c r="Z121" s="1" t="s">
        <v>45</v>
      </c>
      <c r="AA121" s="1" t="s">
        <v>46</v>
      </c>
      <c r="AB121" s="1" t="s">
        <v>47</v>
      </c>
      <c r="AC121" s="1" t="s">
        <v>48</v>
      </c>
      <c r="AD121" s="1" t="s">
        <v>49</v>
      </c>
      <c r="AE121" s="1" t="s">
        <v>50</v>
      </c>
      <c r="AF121" s="1" t="s">
        <v>51</v>
      </c>
      <c r="AG121" s="1" t="s">
        <v>70</v>
      </c>
      <c r="AH121" s="1" t="s">
        <v>53</v>
      </c>
      <c r="AI121" s="1" t="s">
        <v>54</v>
      </c>
      <c r="AJ121" s="1" t="s">
        <v>17829</v>
      </c>
      <c r="AK121" s="1" t="s">
        <v>17854</v>
      </c>
      <c r="AL121" s="1" t="str">
        <f>IFERROR(INDEX(Sheet1!$F$2:$G$11139,MATCH('tariff_property_list-Default'!D121,Sheet1!$C$2:$C$11139,0),1),0)</f>
        <v>JEA-FL-9617</v>
      </c>
      <c r="AM121" s="1">
        <f t="shared" si="1"/>
        <v>0</v>
      </c>
    </row>
    <row r="122" spans="1:39" x14ac:dyDescent="0.3">
      <c r="A122" s="1">
        <v>1315</v>
      </c>
      <c r="B122" s="1" t="s">
        <v>6775</v>
      </c>
      <c r="C122" s="1" t="s">
        <v>6776</v>
      </c>
      <c r="D122" s="1">
        <v>18944</v>
      </c>
      <c r="E122" s="1" t="s">
        <v>6777</v>
      </c>
      <c r="F122" s="1" t="s">
        <v>881</v>
      </c>
      <c r="G122" s="1" t="s">
        <v>41</v>
      </c>
      <c r="H122" s="1" t="s">
        <v>42</v>
      </c>
      <c r="I122" s="1" t="s">
        <v>43</v>
      </c>
      <c r="J122" s="1" t="s">
        <v>44</v>
      </c>
      <c r="K122" s="1">
        <v>12</v>
      </c>
      <c r="L122" s="1">
        <v>1000000000</v>
      </c>
      <c r="M122" s="1">
        <v>1000000000</v>
      </c>
      <c r="N122" s="1">
        <v>1</v>
      </c>
      <c r="O122" s="1">
        <v>0</v>
      </c>
      <c r="P122" s="1">
        <v>0</v>
      </c>
      <c r="Q122" s="1">
        <v>1</v>
      </c>
      <c r="R122" s="1">
        <v>1000000000</v>
      </c>
      <c r="S122" s="1">
        <v>1000000000</v>
      </c>
      <c r="T122" s="2">
        <v>9.9999999999999997E+98</v>
      </c>
      <c r="U122" s="1">
        <v>0</v>
      </c>
      <c r="V122" s="2">
        <v>9.9999999999999997E+98</v>
      </c>
      <c r="W122" s="1">
        <v>0</v>
      </c>
      <c r="X122" s="1" t="b">
        <v>1</v>
      </c>
      <c r="Y122" s="3">
        <v>41672</v>
      </c>
      <c r="Z122" s="1" t="s">
        <v>45</v>
      </c>
      <c r="AA122" s="1" t="s">
        <v>46</v>
      </c>
      <c r="AB122" s="1" t="s">
        <v>882</v>
      </c>
      <c r="AC122" s="1" t="s">
        <v>48</v>
      </c>
      <c r="AD122" s="1" t="s">
        <v>49</v>
      </c>
      <c r="AE122" s="1" t="s">
        <v>50</v>
      </c>
      <c r="AF122" s="1" t="s">
        <v>51</v>
      </c>
      <c r="AG122" s="1" t="s">
        <v>70</v>
      </c>
      <c r="AH122" s="1" t="s">
        <v>53</v>
      </c>
      <c r="AI122" s="1" t="s">
        <v>54</v>
      </c>
      <c r="AJ122" s="1" t="s">
        <v>71</v>
      </c>
      <c r="AK122" s="1" t="s">
        <v>6778</v>
      </c>
      <c r="AL122" s="1" t="str">
        <f>IFERROR(INDEX(Sheet1!$F$2:$G$11139,MATCH('tariff_property_list-Default'!D122,Sheet1!$C$2:$C$11139,0),1),0)</f>
        <v>Tontogany OH (Village of)-OH-18944</v>
      </c>
      <c r="AM122" s="1">
        <f t="shared" si="1"/>
        <v>0</v>
      </c>
    </row>
    <row r="123" spans="1:39" x14ac:dyDescent="0.3">
      <c r="A123" s="1">
        <v>2886</v>
      </c>
      <c r="B123" s="1" t="s">
        <v>14099</v>
      </c>
      <c r="C123" s="1" t="s">
        <v>14100</v>
      </c>
      <c r="D123" s="1">
        <v>241</v>
      </c>
      <c r="E123" s="1" t="s">
        <v>14101</v>
      </c>
      <c r="F123" s="1" t="s">
        <v>14096</v>
      </c>
      <c r="G123" s="1" t="s">
        <v>84</v>
      </c>
      <c r="H123" s="1" t="s">
        <v>14102</v>
      </c>
      <c r="I123" s="1" t="s">
        <v>43</v>
      </c>
      <c r="J123" s="1" t="s">
        <v>44</v>
      </c>
      <c r="K123" s="1">
        <v>12</v>
      </c>
      <c r="L123" s="1">
        <v>1000000000</v>
      </c>
      <c r="M123" s="1">
        <v>1000000000</v>
      </c>
      <c r="N123" s="1">
        <v>1</v>
      </c>
      <c r="O123" s="1">
        <v>0</v>
      </c>
      <c r="P123" s="1">
        <v>0</v>
      </c>
      <c r="Q123" s="1">
        <v>1</v>
      </c>
      <c r="R123" s="1">
        <v>1000000000</v>
      </c>
      <c r="S123" s="1">
        <v>1000000000</v>
      </c>
      <c r="T123" s="2">
        <v>9.9999999999999997E+98</v>
      </c>
      <c r="U123" s="1">
        <v>0</v>
      </c>
      <c r="V123" s="1">
        <v>15000</v>
      </c>
      <c r="W123" s="1">
        <v>5000</v>
      </c>
      <c r="X123" s="1" t="b">
        <v>1</v>
      </c>
      <c r="Y123" s="3">
        <v>42277</v>
      </c>
      <c r="Z123" s="1" t="s">
        <v>45</v>
      </c>
      <c r="AA123" s="1" t="s">
        <v>46</v>
      </c>
      <c r="AB123" s="1" t="s">
        <v>47</v>
      </c>
      <c r="AC123" s="1" t="s">
        <v>48</v>
      </c>
      <c r="AD123" s="1" t="s">
        <v>49</v>
      </c>
      <c r="AE123" s="1" t="s">
        <v>50</v>
      </c>
      <c r="AF123" s="1" t="s">
        <v>51</v>
      </c>
      <c r="AG123" s="1" t="s">
        <v>70</v>
      </c>
      <c r="AH123" s="1" t="s">
        <v>53</v>
      </c>
      <c r="AI123" s="1" t="s">
        <v>54</v>
      </c>
      <c r="AJ123" s="1" t="s">
        <v>71</v>
      </c>
      <c r="AK123" s="1" t="s">
        <v>14103</v>
      </c>
      <c r="AL123" s="1" t="str">
        <f>IFERROR(INDEX(Sheet1!$F$2:$G$11139,MATCH('tariff_property_list-Default'!D123,Sheet1!$C$2:$C$11139,0),1),0)</f>
        <v>Albertville AL (City of)-AL-241</v>
      </c>
      <c r="AM123" s="1">
        <f t="shared" si="1"/>
        <v>0</v>
      </c>
    </row>
    <row r="124" spans="1:39" x14ac:dyDescent="0.3">
      <c r="A124" s="1">
        <v>697</v>
      </c>
      <c r="B124" s="1" t="s">
        <v>3811</v>
      </c>
      <c r="C124" s="1" t="s">
        <v>3812</v>
      </c>
      <c r="D124" s="1">
        <v>18401</v>
      </c>
      <c r="E124" s="1" t="s">
        <v>3813</v>
      </c>
      <c r="F124" s="1" t="s">
        <v>3814</v>
      </c>
      <c r="G124" s="1" t="s">
        <v>41</v>
      </c>
      <c r="H124" s="1" t="s">
        <v>3815</v>
      </c>
      <c r="I124" s="1" t="s">
        <v>43</v>
      </c>
      <c r="J124" s="1" t="s">
        <v>44</v>
      </c>
      <c r="K124" s="1">
        <v>12</v>
      </c>
      <c r="L124" s="1">
        <v>1000000000</v>
      </c>
      <c r="M124" s="1">
        <v>1000000000</v>
      </c>
      <c r="N124" s="1">
        <v>1</v>
      </c>
      <c r="O124" s="1">
        <v>0</v>
      </c>
      <c r="P124" s="1">
        <v>0</v>
      </c>
      <c r="Q124" s="1">
        <v>1</v>
      </c>
      <c r="R124" s="1">
        <v>1000000000</v>
      </c>
      <c r="S124" s="1">
        <v>1000000000</v>
      </c>
      <c r="T124" s="2">
        <v>9.9999999999999997E+98</v>
      </c>
      <c r="U124" s="1">
        <v>0</v>
      </c>
      <c r="V124" s="2">
        <v>9.9999999999999997E+98</v>
      </c>
      <c r="W124" s="1">
        <v>0</v>
      </c>
      <c r="X124" s="1" t="b">
        <v>1</v>
      </c>
      <c r="Y124" s="3">
        <v>41639</v>
      </c>
      <c r="Z124" s="1" t="s">
        <v>45</v>
      </c>
      <c r="AA124" s="1" t="s">
        <v>46</v>
      </c>
      <c r="AB124" s="1" t="s">
        <v>47</v>
      </c>
      <c r="AC124" s="1" t="s">
        <v>48</v>
      </c>
      <c r="AD124" s="1" t="s">
        <v>49</v>
      </c>
      <c r="AE124" s="1" t="s">
        <v>50</v>
      </c>
      <c r="AF124" s="1" t="s">
        <v>51</v>
      </c>
      <c r="AG124" s="1" t="s">
        <v>70</v>
      </c>
      <c r="AH124" s="1" t="s">
        <v>53</v>
      </c>
      <c r="AI124" s="1" t="s">
        <v>54</v>
      </c>
      <c r="AJ124" s="1" t="s">
        <v>3816</v>
      </c>
      <c r="AK124" s="1" t="s">
        <v>3817</v>
      </c>
      <c r="AL124" s="1" t="str">
        <f>IFERROR(INDEX(Sheet1!$F$2:$G$11139,MATCH('tariff_property_list-Default'!D124,Sheet1!$C$2:$C$11139,0),1),0)</f>
        <v>Sun River Electric Coop Inc-MT-18401</v>
      </c>
      <c r="AM124" s="1">
        <f t="shared" si="1"/>
        <v>0</v>
      </c>
    </row>
    <row r="125" spans="1:39" x14ac:dyDescent="0.3">
      <c r="A125" s="1">
        <v>2744</v>
      </c>
      <c r="B125" s="1" t="s">
        <v>13401</v>
      </c>
      <c r="C125" s="1" t="s">
        <v>13402</v>
      </c>
      <c r="D125" s="1">
        <v>9023</v>
      </c>
      <c r="E125" s="1" t="s">
        <v>13403</v>
      </c>
      <c r="F125" s="1" t="s">
        <v>13394</v>
      </c>
      <c r="G125" s="1" t="s">
        <v>41</v>
      </c>
      <c r="H125" s="1" t="s">
        <v>13404</v>
      </c>
      <c r="I125" s="1" t="s">
        <v>43</v>
      </c>
      <c r="J125" s="1" t="s">
        <v>44</v>
      </c>
      <c r="K125" s="1">
        <v>12</v>
      </c>
      <c r="L125" s="1">
        <v>1000000000</v>
      </c>
      <c r="M125" s="1">
        <v>1000</v>
      </c>
      <c r="N125" s="1">
        <v>1</v>
      </c>
      <c r="O125" s="1">
        <v>0</v>
      </c>
      <c r="P125" s="1">
        <v>0</v>
      </c>
      <c r="Q125" s="1">
        <v>1</v>
      </c>
      <c r="R125" s="1">
        <v>1000000000</v>
      </c>
      <c r="S125" s="1">
        <v>1000000000</v>
      </c>
      <c r="T125" s="2">
        <v>9.9999999999999997E+98</v>
      </c>
      <c r="U125" s="1">
        <v>0</v>
      </c>
      <c r="V125" s="2">
        <v>9.9999999999999997E+98</v>
      </c>
      <c r="W125" s="1">
        <v>0</v>
      </c>
      <c r="X125" s="1" t="b">
        <v>0</v>
      </c>
      <c r="Y125" s="3">
        <v>42277</v>
      </c>
      <c r="Z125" s="1" t="s">
        <v>45</v>
      </c>
      <c r="AA125" s="1" t="s">
        <v>46</v>
      </c>
      <c r="AB125" s="1" t="s">
        <v>47</v>
      </c>
      <c r="AC125" s="1" t="s">
        <v>48</v>
      </c>
      <c r="AD125" s="1" t="s">
        <v>49</v>
      </c>
      <c r="AE125" s="1" t="s">
        <v>50</v>
      </c>
      <c r="AF125" s="1" t="s">
        <v>51</v>
      </c>
      <c r="AG125" s="1" t="s">
        <v>70</v>
      </c>
      <c r="AH125" s="1" t="s">
        <v>53</v>
      </c>
      <c r="AI125" s="1" t="s">
        <v>54</v>
      </c>
      <c r="AJ125" s="1" t="s">
        <v>71</v>
      </c>
      <c r="AK125" s="1" t="s">
        <v>13405</v>
      </c>
      <c r="AL125" s="1" t="str">
        <f>IFERROR(INDEX(Sheet1!$F$2:$G$11139,MATCH('tariff_property_list-Default'!D125,Sheet1!$C$2:$C$11139,0),1),0)</f>
        <v>Humboldt Electric Dept-TN-9023</v>
      </c>
      <c r="AM125" s="1">
        <f t="shared" si="1"/>
        <v>0</v>
      </c>
    </row>
    <row r="126" spans="1:39" x14ac:dyDescent="0.3">
      <c r="A126" s="1">
        <v>1942</v>
      </c>
      <c r="B126" s="1" t="s">
        <v>9618</v>
      </c>
      <c r="C126" s="1" t="s">
        <v>9619</v>
      </c>
      <c r="D126" s="1">
        <v>28604</v>
      </c>
      <c r="E126" s="1" t="s">
        <v>9620</v>
      </c>
      <c r="F126" s="1" t="s">
        <v>3913</v>
      </c>
      <c r="G126" s="1" t="s">
        <v>41</v>
      </c>
      <c r="H126" s="1" t="s">
        <v>9621</v>
      </c>
      <c r="I126" s="1" t="s">
        <v>3915</v>
      </c>
      <c r="J126" s="1" t="s">
        <v>44</v>
      </c>
      <c r="K126" s="1">
        <v>12</v>
      </c>
      <c r="L126" s="1">
        <v>1000000000</v>
      </c>
      <c r="M126" s="1">
        <v>1000000000</v>
      </c>
      <c r="N126" s="1">
        <v>1</v>
      </c>
      <c r="O126" s="1">
        <v>0</v>
      </c>
      <c r="P126" s="1">
        <v>0</v>
      </c>
      <c r="Q126" s="1">
        <v>1</v>
      </c>
      <c r="R126" s="1">
        <v>1000000000</v>
      </c>
      <c r="S126" s="1">
        <v>1000000000</v>
      </c>
      <c r="T126" s="2">
        <v>9.9999999999999997E+98</v>
      </c>
      <c r="U126" s="1">
        <v>0</v>
      </c>
      <c r="V126" s="2">
        <v>9.9999999999999997E+98</v>
      </c>
      <c r="W126" s="1">
        <v>400</v>
      </c>
      <c r="X126" s="1" t="b">
        <v>1</v>
      </c>
      <c r="Y126" s="3">
        <v>37389</v>
      </c>
      <c r="Z126" s="1" t="s">
        <v>45</v>
      </c>
      <c r="AA126" s="1" t="s">
        <v>46</v>
      </c>
      <c r="AB126" s="1" t="s">
        <v>3916</v>
      </c>
      <c r="AC126" s="1" t="s">
        <v>48</v>
      </c>
      <c r="AD126" s="1" t="s">
        <v>49</v>
      </c>
      <c r="AE126" s="1" t="s">
        <v>50</v>
      </c>
      <c r="AF126" s="1" t="s">
        <v>51</v>
      </c>
      <c r="AG126" s="1" t="s">
        <v>99</v>
      </c>
      <c r="AH126" s="1" t="s">
        <v>53</v>
      </c>
      <c r="AI126" s="1" t="s">
        <v>54</v>
      </c>
      <c r="AJ126" s="1" t="s">
        <v>71</v>
      </c>
      <c r="AK126" s="1" t="s">
        <v>9622</v>
      </c>
      <c r="AL126" s="1" t="str">
        <f>IFERROR(INDEX(Sheet1!$F$2:$G$11139,MATCH('tariff_property_list-Default'!D126,Sheet1!$C$2:$C$11139,0),1),0)</f>
        <v>Kerrville Public Utility Board-TX-28604</v>
      </c>
      <c r="AM126" s="1">
        <f t="shared" si="1"/>
        <v>0</v>
      </c>
    </row>
    <row r="127" spans="1:39" x14ac:dyDescent="0.3">
      <c r="A127" s="1">
        <v>3090</v>
      </c>
      <c r="B127" s="1" t="s">
        <v>15167</v>
      </c>
      <c r="C127" s="1" t="s">
        <v>15168</v>
      </c>
      <c r="D127" s="1">
        <v>4254</v>
      </c>
      <c r="E127" s="1" t="s">
        <v>15169</v>
      </c>
      <c r="F127" s="1" t="s">
        <v>1351</v>
      </c>
      <c r="G127" s="1" t="s">
        <v>41</v>
      </c>
      <c r="H127" s="1" t="s">
        <v>42</v>
      </c>
      <c r="I127" s="1" t="s">
        <v>43</v>
      </c>
      <c r="J127" s="1" t="s">
        <v>44</v>
      </c>
      <c r="K127" s="1">
        <v>12</v>
      </c>
      <c r="L127" s="1">
        <v>1000000000</v>
      </c>
      <c r="M127" s="1">
        <v>1000000000</v>
      </c>
      <c r="N127" s="1">
        <v>1</v>
      </c>
      <c r="O127" s="1">
        <v>0</v>
      </c>
      <c r="P127" s="1">
        <v>0</v>
      </c>
      <c r="Q127" s="1">
        <v>1</v>
      </c>
      <c r="R127" s="1">
        <v>1000000000</v>
      </c>
      <c r="S127" s="1">
        <v>1000000000</v>
      </c>
      <c r="T127" s="2">
        <v>9.9999999999999997E+98</v>
      </c>
      <c r="U127" s="1">
        <v>0</v>
      </c>
      <c r="V127" s="2">
        <v>9.9999999999999997E+98</v>
      </c>
      <c r="W127" s="1">
        <v>5</v>
      </c>
      <c r="X127" s="1" t="b">
        <v>0</v>
      </c>
      <c r="Y127" s="3">
        <v>42338</v>
      </c>
      <c r="Z127" s="1" t="s">
        <v>45</v>
      </c>
      <c r="AA127" s="1" t="s">
        <v>46</v>
      </c>
      <c r="AB127" s="1" t="s">
        <v>1352</v>
      </c>
      <c r="AC127" s="1" t="s">
        <v>48</v>
      </c>
      <c r="AD127" s="1" t="s">
        <v>49</v>
      </c>
      <c r="AE127" s="1" t="s">
        <v>50</v>
      </c>
      <c r="AF127" s="1" t="s">
        <v>51</v>
      </c>
      <c r="AG127" s="1" t="s">
        <v>174</v>
      </c>
      <c r="AH127" s="1" t="s">
        <v>53</v>
      </c>
      <c r="AI127" s="1" t="s">
        <v>54</v>
      </c>
      <c r="AJ127" s="1" t="s">
        <v>15165</v>
      </c>
      <c r="AK127" s="1" t="s">
        <v>15170</v>
      </c>
      <c r="AL127" s="1" t="str">
        <f>IFERROR(INDEX(Sheet1!$F$2:$G$11139,MATCH('tariff_property_list-Default'!D127,Sheet1!$C$2:$C$11139,0),1),0)</f>
        <v>Consumers Energy Co-IN-4254</v>
      </c>
      <c r="AM127" s="1">
        <f t="shared" si="1"/>
        <v>0</v>
      </c>
    </row>
    <row r="128" spans="1:39" x14ac:dyDescent="0.3">
      <c r="A128" s="1">
        <v>674</v>
      </c>
      <c r="B128" s="1" t="s">
        <v>3696</v>
      </c>
      <c r="C128" s="1" t="s">
        <v>3697</v>
      </c>
      <c r="D128" s="1">
        <v>2759</v>
      </c>
      <c r="E128" s="1" t="s">
        <v>3698</v>
      </c>
      <c r="F128" s="1" t="s">
        <v>1547</v>
      </c>
      <c r="G128" s="1" t="s">
        <v>84</v>
      </c>
      <c r="H128" s="1" t="s">
        <v>42</v>
      </c>
      <c r="I128" s="1" t="s">
        <v>43</v>
      </c>
      <c r="J128" s="1" t="s">
        <v>44</v>
      </c>
      <c r="K128" s="1">
        <v>12</v>
      </c>
      <c r="L128" s="1">
        <v>1000000000</v>
      </c>
      <c r="M128" s="1">
        <v>1000000000</v>
      </c>
      <c r="N128" s="1">
        <v>1</v>
      </c>
      <c r="O128" s="1">
        <v>1000000000</v>
      </c>
      <c r="P128" s="1">
        <v>1000000000</v>
      </c>
      <c r="Q128" s="1">
        <v>1</v>
      </c>
      <c r="R128" s="1">
        <v>1000000000</v>
      </c>
      <c r="S128" s="1">
        <v>1000000000</v>
      </c>
      <c r="T128" s="2">
        <v>9.9999999999999997E+98</v>
      </c>
      <c r="U128" s="1">
        <v>0</v>
      </c>
      <c r="V128" s="2">
        <v>9.9999999999999997E+98</v>
      </c>
      <c r="W128" s="1">
        <v>200</v>
      </c>
      <c r="X128" s="1" t="b">
        <v>1</v>
      </c>
      <c r="Y128" s="3">
        <v>36818</v>
      </c>
      <c r="Z128" s="1" t="s">
        <v>45</v>
      </c>
      <c r="AA128" s="1" t="s">
        <v>46</v>
      </c>
      <c r="AB128" s="1" t="s">
        <v>47</v>
      </c>
      <c r="AC128" s="1" t="s">
        <v>48</v>
      </c>
      <c r="AD128" s="1" t="s">
        <v>49</v>
      </c>
      <c r="AE128" s="1" t="s">
        <v>50</v>
      </c>
      <c r="AF128" s="1" t="s">
        <v>51</v>
      </c>
      <c r="AG128" s="1" t="s">
        <v>70</v>
      </c>
      <c r="AH128" s="1" t="s">
        <v>53</v>
      </c>
      <c r="AI128" s="1" t="s">
        <v>54</v>
      </c>
      <c r="AJ128" s="1" t="s">
        <v>1548</v>
      </c>
      <c r="AK128" s="1" t="s">
        <v>3699</v>
      </c>
      <c r="AL128" s="1" t="str">
        <f>IFERROR(INDEX(Sheet1!$F$2:$G$11139,MATCH('tariff_property_list-Default'!D128,Sheet1!$C$2:$C$11139,0),1),0)</f>
        <v>Cadott Light &amp; Water Municipal Utility-WI-2759</v>
      </c>
      <c r="AM128" s="1">
        <f t="shared" si="1"/>
        <v>0</v>
      </c>
    </row>
    <row r="129" spans="1:39" x14ac:dyDescent="0.3">
      <c r="A129" s="1">
        <v>748</v>
      </c>
      <c r="B129" s="1" t="s">
        <v>4069</v>
      </c>
      <c r="C129" s="1" t="s">
        <v>4070</v>
      </c>
      <c r="D129" s="1">
        <v>8677</v>
      </c>
      <c r="E129" s="1" t="s">
        <v>4071</v>
      </c>
      <c r="F129" s="1" t="s">
        <v>4072</v>
      </c>
      <c r="G129" s="1" t="s">
        <v>41</v>
      </c>
      <c r="H129" s="1" t="s">
        <v>42</v>
      </c>
      <c r="I129" s="1" t="s">
        <v>43</v>
      </c>
      <c r="J129" s="1" t="s">
        <v>44</v>
      </c>
      <c r="K129" s="1">
        <v>12</v>
      </c>
      <c r="L129" s="1">
        <v>1000000000</v>
      </c>
      <c r="M129" s="1">
        <v>10</v>
      </c>
      <c r="N129" s="1">
        <v>1</v>
      </c>
      <c r="O129" s="1">
        <v>0</v>
      </c>
      <c r="P129" s="1">
        <v>0</v>
      </c>
      <c r="Q129" s="1">
        <v>2</v>
      </c>
      <c r="R129" s="1">
        <v>1000000000</v>
      </c>
      <c r="S129" s="1">
        <v>2000</v>
      </c>
      <c r="T129" s="2">
        <v>9.9999999999999997E+98</v>
      </c>
      <c r="U129" s="1">
        <v>0</v>
      </c>
      <c r="V129" s="2">
        <v>9.9999999999999997E+98</v>
      </c>
      <c r="W129" s="1">
        <v>0</v>
      </c>
      <c r="X129" s="1" t="b">
        <v>1</v>
      </c>
      <c r="Y129" s="1" t="s">
        <v>69</v>
      </c>
      <c r="Z129" s="1" t="s">
        <v>45</v>
      </c>
      <c r="AA129" s="1" t="s">
        <v>46</v>
      </c>
      <c r="AB129" s="1" t="s">
        <v>47</v>
      </c>
      <c r="AC129" s="1" t="s">
        <v>48</v>
      </c>
      <c r="AD129" s="1" t="s">
        <v>49</v>
      </c>
      <c r="AE129" s="1" t="s">
        <v>50</v>
      </c>
      <c r="AF129" s="1" t="s">
        <v>51</v>
      </c>
      <c r="AG129" s="1" t="s">
        <v>70</v>
      </c>
      <c r="AH129" s="1" t="s">
        <v>53</v>
      </c>
      <c r="AI129" s="1" t="s">
        <v>54</v>
      </c>
      <c r="AJ129" s="1" t="s">
        <v>71</v>
      </c>
      <c r="AK129" s="1" t="s">
        <v>4073</v>
      </c>
      <c r="AL129" s="1" t="str">
        <f>IFERROR(INDEX(Sheet1!$F$2:$G$11139,MATCH('tariff_property_list-Default'!D129,Sheet1!$C$2:$C$11139,0),1),0)</f>
        <v>Hobgood NC (Town of)-NC-8677</v>
      </c>
      <c r="AM129" s="1">
        <f t="shared" si="1"/>
        <v>0</v>
      </c>
    </row>
    <row r="130" spans="1:39" x14ac:dyDescent="0.3">
      <c r="A130" s="1">
        <v>2321</v>
      </c>
      <c r="B130" s="1" t="s">
        <v>11432</v>
      </c>
      <c r="C130" s="1" t="s">
        <v>11433</v>
      </c>
      <c r="D130" s="1">
        <v>17609</v>
      </c>
      <c r="E130" s="1" t="s">
        <v>4930</v>
      </c>
      <c r="F130" s="1" t="s">
        <v>403</v>
      </c>
      <c r="G130" s="1" t="s">
        <v>307</v>
      </c>
      <c r="H130" s="1" t="s">
        <v>42</v>
      </c>
      <c r="I130" s="1" t="s">
        <v>43</v>
      </c>
      <c r="J130" s="1" t="s">
        <v>44</v>
      </c>
      <c r="K130" s="1">
        <v>12</v>
      </c>
      <c r="L130" s="1">
        <v>1000000000</v>
      </c>
      <c r="M130" s="1">
        <v>1000000000</v>
      </c>
      <c r="N130" s="1">
        <v>1</v>
      </c>
      <c r="O130" s="1">
        <v>0</v>
      </c>
      <c r="P130" s="1">
        <v>0</v>
      </c>
      <c r="Q130" s="1">
        <v>6</v>
      </c>
      <c r="R130" s="1">
        <v>1000000000</v>
      </c>
      <c r="S130" s="1">
        <v>439</v>
      </c>
      <c r="T130" s="2">
        <v>9.9999999999999997E+98</v>
      </c>
      <c r="U130" s="1">
        <v>0</v>
      </c>
      <c r="V130" s="2">
        <v>9.9999999999999997E+98</v>
      </c>
      <c r="W130" s="1">
        <v>0</v>
      </c>
      <c r="X130" s="1" t="b">
        <v>1</v>
      </c>
      <c r="Y130" s="3">
        <v>42155</v>
      </c>
      <c r="Z130" s="3">
        <v>42368</v>
      </c>
      <c r="AA130" s="1" t="s">
        <v>46</v>
      </c>
      <c r="AB130" s="1" t="s">
        <v>47</v>
      </c>
      <c r="AC130" s="1" t="s">
        <v>48</v>
      </c>
      <c r="AD130" s="1" t="s">
        <v>49</v>
      </c>
      <c r="AE130" s="1" t="s">
        <v>50</v>
      </c>
      <c r="AF130" s="1" t="s">
        <v>51</v>
      </c>
      <c r="AG130" s="1" t="s">
        <v>174</v>
      </c>
      <c r="AH130" s="1" t="s">
        <v>53</v>
      </c>
      <c r="AI130" s="1" t="s">
        <v>54</v>
      </c>
      <c r="AJ130" s="1" t="s">
        <v>71</v>
      </c>
      <c r="AK130" s="1" t="s">
        <v>11434</v>
      </c>
      <c r="AL130" s="1" t="str">
        <f>IFERROR(INDEX(Sheet1!$F$2:$G$11139,MATCH('tariff_property_list-Default'!D130,Sheet1!$C$2:$C$11139,0),1),0)</f>
        <v>Southern California Edison Co-AZ-17609</v>
      </c>
      <c r="AM130" s="1">
        <f t="shared" si="1"/>
        <v>0</v>
      </c>
    </row>
    <row r="131" spans="1:39" x14ac:dyDescent="0.3">
      <c r="A131" s="1">
        <v>1710</v>
      </c>
      <c r="B131" s="1" t="s">
        <v>8577</v>
      </c>
      <c r="C131" s="1" t="s">
        <v>8578</v>
      </c>
      <c r="D131" s="1">
        <v>21538</v>
      </c>
      <c r="E131" s="1" t="s">
        <v>8579</v>
      </c>
      <c r="F131" s="1" t="s">
        <v>1481</v>
      </c>
      <c r="G131" s="1" t="s">
        <v>41</v>
      </c>
      <c r="H131" s="1" t="s">
        <v>8580</v>
      </c>
      <c r="I131" s="1" t="s">
        <v>43</v>
      </c>
      <c r="J131" s="1" t="s">
        <v>44</v>
      </c>
      <c r="K131" s="1">
        <v>12</v>
      </c>
      <c r="L131" s="1">
        <v>1000000000</v>
      </c>
      <c r="M131" s="1">
        <v>1000000000</v>
      </c>
      <c r="N131" s="1">
        <v>1</v>
      </c>
      <c r="O131" s="1">
        <v>0</v>
      </c>
      <c r="P131" s="1">
        <v>0</v>
      </c>
      <c r="Q131" s="1">
        <v>1</v>
      </c>
      <c r="R131" s="1">
        <v>1000000000</v>
      </c>
      <c r="S131" s="1">
        <v>1000000000</v>
      </c>
      <c r="T131" s="2">
        <v>9.9999999999999997E+98</v>
      </c>
      <c r="U131" s="1">
        <v>0</v>
      </c>
      <c r="V131" s="1">
        <v>100</v>
      </c>
      <c r="W131" s="1">
        <v>20</v>
      </c>
      <c r="X131" s="1" t="b">
        <v>1</v>
      </c>
      <c r="Y131" s="3">
        <v>41153</v>
      </c>
      <c r="Z131" s="1" t="s">
        <v>45</v>
      </c>
      <c r="AA131" s="1" t="s">
        <v>46</v>
      </c>
      <c r="AB131" s="1" t="s">
        <v>47</v>
      </c>
      <c r="AC131" s="1" t="s">
        <v>48</v>
      </c>
      <c r="AD131" s="1" t="s">
        <v>49</v>
      </c>
      <c r="AE131" s="1" t="s">
        <v>50</v>
      </c>
      <c r="AF131" s="1" t="s">
        <v>51</v>
      </c>
      <c r="AG131" s="1" t="s">
        <v>174</v>
      </c>
      <c r="AH131" s="1" t="s">
        <v>53</v>
      </c>
      <c r="AI131" s="1" t="s">
        <v>54</v>
      </c>
      <c r="AJ131" s="1" t="s">
        <v>71</v>
      </c>
      <c r="AK131" s="1" t="s">
        <v>8581</v>
      </c>
      <c r="AL131" s="1" t="str">
        <f>IFERROR(INDEX(Sheet1!$F$2:$G$11139,MATCH('tariff_property_list-Default'!D131,Sheet1!$C$2:$C$11139,0),1),0)</f>
        <v>Mohave Electric Coop Inc-AZ-21538</v>
      </c>
      <c r="AM131" s="1">
        <f t="shared" ref="AM131:AM194" si="2">IF(AL131=0,1,0)</f>
        <v>0</v>
      </c>
    </row>
    <row r="132" spans="1:39" x14ac:dyDescent="0.3">
      <c r="A132" s="1">
        <v>1319</v>
      </c>
      <c r="B132" s="1" t="s">
        <v>6791</v>
      </c>
      <c r="C132" s="1" t="s">
        <v>6792</v>
      </c>
      <c r="D132" s="1">
        <v>14857</v>
      </c>
      <c r="E132" s="1" t="s">
        <v>300</v>
      </c>
      <c r="F132" s="1" t="s">
        <v>359</v>
      </c>
      <c r="G132" s="1" t="s">
        <v>41</v>
      </c>
      <c r="H132" s="1" t="s">
        <v>6793</v>
      </c>
      <c r="I132" s="1" t="s">
        <v>43</v>
      </c>
      <c r="J132" s="1" t="s">
        <v>44</v>
      </c>
      <c r="K132" s="1">
        <v>12</v>
      </c>
      <c r="L132" s="1">
        <v>1000000000</v>
      </c>
      <c r="M132" s="1">
        <v>1000000000</v>
      </c>
      <c r="N132" s="1">
        <v>1</v>
      </c>
      <c r="O132" s="1">
        <v>0</v>
      </c>
      <c r="P132" s="1">
        <v>0</v>
      </c>
      <c r="Q132" s="1">
        <v>1</v>
      </c>
      <c r="R132" s="1">
        <v>1000000000</v>
      </c>
      <c r="S132" s="1">
        <v>1000000000</v>
      </c>
      <c r="T132" s="2">
        <v>9.9999999999999997E+98</v>
      </c>
      <c r="U132" s="1">
        <v>0</v>
      </c>
      <c r="V132" s="2">
        <v>9.9999999999999997E+98</v>
      </c>
      <c r="W132" s="1">
        <v>0</v>
      </c>
      <c r="X132" s="1" t="b">
        <v>1</v>
      </c>
      <c r="Y132" s="3">
        <v>41182</v>
      </c>
      <c r="Z132" s="1" t="s">
        <v>45</v>
      </c>
      <c r="AA132" s="1" t="s">
        <v>46</v>
      </c>
      <c r="AB132" s="1" t="s">
        <v>47</v>
      </c>
      <c r="AC132" s="1" t="s">
        <v>48</v>
      </c>
      <c r="AD132" s="1" t="s">
        <v>49</v>
      </c>
      <c r="AE132" s="1" t="s">
        <v>50</v>
      </c>
      <c r="AF132" s="1" t="s">
        <v>51</v>
      </c>
      <c r="AG132" s="1" t="s">
        <v>70</v>
      </c>
      <c r="AH132" s="1" t="s">
        <v>53</v>
      </c>
      <c r="AI132" s="1" t="s">
        <v>54</v>
      </c>
      <c r="AJ132" s="1" t="s">
        <v>71</v>
      </c>
      <c r="AK132" s="1" t="s">
        <v>6794</v>
      </c>
      <c r="AL132" s="1" t="str">
        <f>IFERROR(INDEX(Sheet1!$F$2:$G$11139,MATCH('tariff_property_list-Default'!D132,Sheet1!$C$2:$C$11139,0),1),0)</f>
        <v>Pitt &amp; Greene Electric Member Corp-NC-14857</v>
      </c>
      <c r="AM132" s="1">
        <f t="shared" si="2"/>
        <v>0</v>
      </c>
    </row>
    <row r="133" spans="1:39" x14ac:dyDescent="0.3">
      <c r="A133" s="1">
        <v>839</v>
      </c>
      <c r="B133" s="1" t="s">
        <v>4516</v>
      </c>
      <c r="C133" s="1" t="s">
        <v>4517</v>
      </c>
      <c r="D133" s="1">
        <v>18206</v>
      </c>
      <c r="E133" s="1" t="s">
        <v>4518</v>
      </c>
      <c r="F133" s="1" t="s">
        <v>2410</v>
      </c>
      <c r="G133" s="1" t="s">
        <v>84</v>
      </c>
      <c r="H133" s="1" t="s">
        <v>42</v>
      </c>
      <c r="I133" s="1" t="s">
        <v>43</v>
      </c>
      <c r="J133" s="1" t="s">
        <v>44</v>
      </c>
      <c r="K133" s="1">
        <v>12</v>
      </c>
      <c r="L133" s="1">
        <v>1000000000</v>
      </c>
      <c r="M133" s="1">
        <v>1000000000</v>
      </c>
      <c r="N133" s="1">
        <v>1</v>
      </c>
      <c r="O133" s="1">
        <v>0</v>
      </c>
      <c r="P133" s="1">
        <v>0</v>
      </c>
      <c r="Q133" s="1">
        <v>1</v>
      </c>
      <c r="R133" s="1">
        <v>1000000000</v>
      </c>
      <c r="S133" s="1">
        <v>1000000000</v>
      </c>
      <c r="T133" s="2">
        <v>9.9999999999999997E+98</v>
      </c>
      <c r="U133" s="1">
        <v>0</v>
      </c>
      <c r="V133" s="2">
        <v>9.9999999999999997E+98</v>
      </c>
      <c r="W133" s="1">
        <v>35</v>
      </c>
      <c r="X133" s="1" t="b">
        <v>0</v>
      </c>
      <c r="Y133" s="3">
        <v>39872</v>
      </c>
      <c r="Z133" s="1" t="s">
        <v>45</v>
      </c>
      <c r="AA133" s="1" t="s">
        <v>46</v>
      </c>
      <c r="AB133" s="1" t="s">
        <v>47</v>
      </c>
      <c r="AC133" s="1" t="s">
        <v>48</v>
      </c>
      <c r="AD133" s="1" t="s">
        <v>49</v>
      </c>
      <c r="AE133" s="1">
        <v>2300</v>
      </c>
      <c r="AF133" s="1">
        <v>15000</v>
      </c>
      <c r="AG133" s="1" t="s">
        <v>99</v>
      </c>
      <c r="AH133" s="1" t="s">
        <v>53</v>
      </c>
      <c r="AI133" s="1" t="s">
        <v>54</v>
      </c>
      <c r="AJ133" s="1" t="s">
        <v>71</v>
      </c>
      <c r="AK133" s="1" t="s">
        <v>4519</v>
      </c>
      <c r="AL133" s="1" t="str">
        <f>IFERROR(INDEX(Sheet1!$F$2:$G$11139,MATCH('tariff_property_list-Default'!D133,Sheet1!$C$2:$C$11139,0),1),0)</f>
        <v>Strawberry Electric Service District-UT-18206</v>
      </c>
      <c r="AM133" s="1">
        <f t="shared" si="2"/>
        <v>0</v>
      </c>
    </row>
    <row r="134" spans="1:39" x14ac:dyDescent="0.3">
      <c r="A134" s="1">
        <v>1337</v>
      </c>
      <c r="B134" s="1" t="s">
        <v>6875</v>
      </c>
      <c r="C134" s="1" t="s">
        <v>6876</v>
      </c>
      <c r="D134" s="1">
        <v>18336</v>
      </c>
      <c r="E134" s="1" t="s">
        <v>6877</v>
      </c>
      <c r="F134" s="1" t="s">
        <v>1011</v>
      </c>
      <c r="G134" s="1" t="s">
        <v>84</v>
      </c>
      <c r="H134" s="1" t="s">
        <v>6878</v>
      </c>
      <c r="I134" s="1" t="s">
        <v>1291</v>
      </c>
      <c r="J134" s="1" t="s">
        <v>44</v>
      </c>
      <c r="K134" s="1">
        <v>12</v>
      </c>
      <c r="L134" s="1">
        <v>1000000000</v>
      </c>
      <c r="M134" s="1">
        <v>1000000000</v>
      </c>
      <c r="N134" s="1">
        <v>1</v>
      </c>
      <c r="O134" s="1">
        <v>1000000000</v>
      </c>
      <c r="P134" s="1">
        <v>1000000000</v>
      </c>
      <c r="Q134" s="1">
        <v>3</v>
      </c>
      <c r="R134" s="1">
        <v>1000000000</v>
      </c>
      <c r="S134" s="1">
        <v>1000000000</v>
      </c>
      <c r="T134" s="2">
        <v>9.9999999999999997E+98</v>
      </c>
      <c r="U134" s="1">
        <v>0</v>
      </c>
      <c r="V134" s="2">
        <v>9.9999999999999997E+98</v>
      </c>
      <c r="W134" s="1">
        <v>10000</v>
      </c>
      <c r="X134" s="1" t="b">
        <v>1</v>
      </c>
      <c r="Y134" s="3">
        <v>41274</v>
      </c>
      <c r="Z134" s="1" t="s">
        <v>45</v>
      </c>
      <c r="AA134" s="1" t="s">
        <v>46</v>
      </c>
      <c r="AB134" s="1" t="s">
        <v>1014</v>
      </c>
      <c r="AC134" s="1" t="s">
        <v>48</v>
      </c>
      <c r="AD134" s="1" t="s">
        <v>49</v>
      </c>
      <c r="AE134" s="1">
        <v>115000</v>
      </c>
      <c r="AF134" s="1">
        <v>161000</v>
      </c>
      <c r="AG134" s="1" t="s">
        <v>70</v>
      </c>
      <c r="AH134" s="1" t="s">
        <v>53</v>
      </c>
      <c r="AI134" s="1" t="s">
        <v>54</v>
      </c>
      <c r="AJ134" s="1" t="s">
        <v>1292</v>
      </c>
      <c r="AK134" s="1" t="s">
        <v>6879</v>
      </c>
      <c r="AL134" s="1" t="str">
        <f>IFERROR(INDEX(Sheet1!$F$2:$G$11139,MATCH('tariff_property_list-Default'!D134,Sheet1!$C$2:$C$11139,0),1),0)</f>
        <v>Superior Water Light &amp; Power Co-MN-18336</v>
      </c>
      <c r="AM134" s="1">
        <f t="shared" si="2"/>
        <v>0</v>
      </c>
    </row>
    <row r="135" spans="1:39" x14ac:dyDescent="0.3">
      <c r="A135" s="1">
        <v>1471</v>
      </c>
      <c r="B135" s="1" t="s">
        <v>7495</v>
      </c>
      <c r="C135" s="1" t="s">
        <v>7496</v>
      </c>
      <c r="D135" s="1">
        <v>16610</v>
      </c>
      <c r="E135" s="1" t="s">
        <v>7497</v>
      </c>
      <c r="F135" s="1" t="s">
        <v>40</v>
      </c>
      <c r="G135" s="1" t="s">
        <v>41</v>
      </c>
      <c r="H135" s="1" t="s">
        <v>42</v>
      </c>
      <c r="I135" s="1" t="s">
        <v>43</v>
      </c>
      <c r="J135" s="1" t="s">
        <v>44</v>
      </c>
      <c r="K135" s="1">
        <v>12</v>
      </c>
      <c r="L135" s="1">
        <v>1000000000</v>
      </c>
      <c r="M135" s="1">
        <v>1000000000</v>
      </c>
      <c r="N135" s="1">
        <v>1</v>
      </c>
      <c r="O135" s="1">
        <v>0</v>
      </c>
      <c r="P135" s="1">
        <v>0</v>
      </c>
      <c r="Q135" s="1">
        <v>3</v>
      </c>
      <c r="R135" s="1">
        <v>1000000000</v>
      </c>
      <c r="S135" s="1">
        <v>1000</v>
      </c>
      <c r="T135" s="2">
        <v>9.9999999999999997E+98</v>
      </c>
      <c r="U135" s="1">
        <v>0</v>
      </c>
      <c r="V135" s="2">
        <v>9.9999999999999997E+98</v>
      </c>
      <c r="W135" s="1">
        <v>0</v>
      </c>
      <c r="X135" s="1" t="b">
        <v>1</v>
      </c>
      <c r="Y135" s="3">
        <v>41275</v>
      </c>
      <c r="Z135" s="1" t="s">
        <v>45</v>
      </c>
      <c r="AA135" s="1" t="s">
        <v>46</v>
      </c>
      <c r="AB135" s="1" t="s">
        <v>47</v>
      </c>
      <c r="AC135" s="1" t="s">
        <v>48</v>
      </c>
      <c r="AD135" s="1" t="s">
        <v>49</v>
      </c>
      <c r="AE135" s="1" t="s">
        <v>50</v>
      </c>
      <c r="AF135" s="1" t="s">
        <v>51</v>
      </c>
      <c r="AG135" s="1" t="s">
        <v>52</v>
      </c>
      <c r="AH135" s="1" t="s">
        <v>53</v>
      </c>
      <c r="AI135" s="1" t="s">
        <v>54</v>
      </c>
      <c r="AJ135" s="1" t="s">
        <v>55</v>
      </c>
      <c r="AK135" s="1" t="s">
        <v>7498</v>
      </c>
      <c r="AL135" s="1" t="str">
        <f>IFERROR(INDEX(Sheet1!$F$2:$G$11139,MATCH('tariff_property_list-Default'!D135,Sheet1!$C$2:$C$11139,0),1),0)</f>
        <v>Scribner NE (City of)-NE-16610</v>
      </c>
      <c r="AM135" s="1">
        <f t="shared" si="2"/>
        <v>0</v>
      </c>
    </row>
    <row r="136" spans="1:39" x14ac:dyDescent="0.3">
      <c r="A136" s="1">
        <v>2525</v>
      </c>
      <c r="B136" s="1" t="s">
        <v>12368</v>
      </c>
      <c r="C136" s="1" t="s">
        <v>12369</v>
      </c>
      <c r="D136" s="1">
        <v>15159</v>
      </c>
      <c r="E136" s="1" t="s">
        <v>319</v>
      </c>
      <c r="F136" s="1" t="s">
        <v>12343</v>
      </c>
      <c r="G136" s="1" t="s">
        <v>84</v>
      </c>
      <c r="H136" s="1" t="s">
        <v>12370</v>
      </c>
      <c r="I136" s="1" t="s">
        <v>43</v>
      </c>
      <c r="J136" s="1" t="s">
        <v>44</v>
      </c>
      <c r="K136" s="1">
        <v>12</v>
      </c>
      <c r="L136" s="1">
        <v>1000000000</v>
      </c>
      <c r="M136" s="1">
        <v>1000000000</v>
      </c>
      <c r="N136" s="1">
        <v>2</v>
      </c>
      <c r="O136" s="1">
        <v>1000000000</v>
      </c>
      <c r="P136" s="1">
        <v>1000000000</v>
      </c>
      <c r="Q136" s="1">
        <v>2</v>
      </c>
      <c r="R136" s="1">
        <v>1000000000</v>
      </c>
      <c r="S136" s="1">
        <v>1000000000</v>
      </c>
      <c r="T136" s="2">
        <v>9.9999999999999997E+98</v>
      </c>
      <c r="U136" s="1">
        <v>0</v>
      </c>
      <c r="V136" s="1">
        <v>1000</v>
      </c>
      <c r="W136" s="1">
        <v>200</v>
      </c>
      <c r="X136" s="1" t="b">
        <v>1</v>
      </c>
      <c r="Y136" s="3">
        <v>42149</v>
      </c>
      <c r="Z136" s="1" t="s">
        <v>45</v>
      </c>
      <c r="AA136" s="1" t="s">
        <v>46</v>
      </c>
      <c r="AB136" s="1" t="s">
        <v>321</v>
      </c>
      <c r="AC136" s="1" t="s">
        <v>48</v>
      </c>
      <c r="AD136" s="1" t="s">
        <v>49</v>
      </c>
      <c r="AE136" s="1" t="s">
        <v>50</v>
      </c>
      <c r="AF136" s="1" t="s">
        <v>51</v>
      </c>
      <c r="AG136" s="1" t="s">
        <v>70</v>
      </c>
      <c r="AH136" s="1" t="s">
        <v>53</v>
      </c>
      <c r="AI136" s="1" t="s">
        <v>54</v>
      </c>
      <c r="AJ136" s="1" t="s">
        <v>12371</v>
      </c>
      <c r="AK136" s="1" t="s">
        <v>12372</v>
      </c>
      <c r="AL136" s="1" t="str">
        <f>IFERROR(INDEX(Sheet1!$F$2:$G$11139,MATCH('tariff_property_list-Default'!D136,Sheet1!$C$2:$C$11139,0),1),0)</f>
        <v>Plymouth Utilities-WI-15159</v>
      </c>
      <c r="AM136" s="1">
        <f t="shared" si="2"/>
        <v>0</v>
      </c>
    </row>
    <row r="137" spans="1:39" x14ac:dyDescent="0.3">
      <c r="A137" s="1">
        <v>749</v>
      </c>
      <c r="B137" s="1" t="s">
        <v>4074</v>
      </c>
      <c r="C137" s="1" t="s">
        <v>4075</v>
      </c>
      <c r="D137" s="1">
        <v>11587</v>
      </c>
      <c r="E137" s="1" t="s">
        <v>4076</v>
      </c>
      <c r="F137" s="1" t="s">
        <v>4077</v>
      </c>
      <c r="G137" s="1" t="s">
        <v>41</v>
      </c>
      <c r="H137" s="1" t="s">
        <v>4078</v>
      </c>
      <c r="I137" s="1" t="s">
        <v>43</v>
      </c>
      <c r="J137" s="1" t="s">
        <v>44</v>
      </c>
      <c r="K137" s="1">
        <v>12</v>
      </c>
      <c r="L137" s="1">
        <v>1000000000</v>
      </c>
      <c r="M137" s="1">
        <v>1000000000</v>
      </c>
      <c r="N137" s="1">
        <v>1</v>
      </c>
      <c r="O137" s="1">
        <v>0</v>
      </c>
      <c r="P137" s="1">
        <v>0</v>
      </c>
      <c r="Q137" s="1">
        <v>5</v>
      </c>
      <c r="R137" s="1">
        <v>1000000000</v>
      </c>
      <c r="S137" s="1">
        <v>15</v>
      </c>
      <c r="T137" s="2">
        <v>9.9999999999999997E+98</v>
      </c>
      <c r="U137" s="1">
        <v>0</v>
      </c>
      <c r="V137" s="2">
        <v>9.9999999999999997E+98</v>
      </c>
      <c r="W137" s="1">
        <v>0</v>
      </c>
      <c r="X137" s="1" t="b">
        <v>1</v>
      </c>
      <c r="Y137" s="3">
        <v>41759</v>
      </c>
      <c r="Z137" s="1" t="s">
        <v>45</v>
      </c>
      <c r="AA137" s="1" t="s">
        <v>46</v>
      </c>
      <c r="AB137" s="1" t="s">
        <v>47</v>
      </c>
      <c r="AC137" s="1" t="s">
        <v>48</v>
      </c>
      <c r="AD137" s="1" t="s">
        <v>49</v>
      </c>
      <c r="AE137" s="1" t="s">
        <v>50</v>
      </c>
      <c r="AF137" s="1" t="s">
        <v>51</v>
      </c>
      <c r="AG137" s="1" t="s">
        <v>70</v>
      </c>
      <c r="AH137" s="1" t="s">
        <v>53</v>
      </c>
      <c r="AI137" s="1" t="s">
        <v>54</v>
      </c>
      <c r="AJ137" s="1" t="s">
        <v>4079</v>
      </c>
      <c r="AK137" s="1" t="s">
        <v>4080</v>
      </c>
      <c r="AL137" s="1" t="str">
        <f>IFERROR(INDEX(Sheet1!$F$2:$G$11139,MATCH('tariff_property_list-Default'!D137,Sheet1!$C$2:$C$11139,0),1),0)</f>
        <v>Mansfield GA (City of)-GA-11587</v>
      </c>
      <c r="AM137" s="1">
        <f t="shared" si="2"/>
        <v>0</v>
      </c>
    </row>
    <row r="138" spans="1:39" x14ac:dyDescent="0.3">
      <c r="A138" s="1">
        <v>495</v>
      </c>
      <c r="B138" s="1" t="s">
        <v>2796</v>
      </c>
      <c r="C138" s="1" t="s">
        <v>2797</v>
      </c>
      <c r="D138" s="1">
        <v>3757</v>
      </c>
      <c r="E138" s="1" t="s">
        <v>2798</v>
      </c>
      <c r="F138" s="1" t="s">
        <v>658</v>
      </c>
      <c r="G138" s="1" t="s">
        <v>84</v>
      </c>
      <c r="H138" s="1" t="s">
        <v>2799</v>
      </c>
      <c r="I138" s="1" t="s">
        <v>660</v>
      </c>
      <c r="J138" s="1" t="s">
        <v>44</v>
      </c>
      <c r="K138" s="1">
        <v>12</v>
      </c>
      <c r="L138" s="1">
        <v>1000000000</v>
      </c>
      <c r="M138" s="1">
        <v>1000000000</v>
      </c>
      <c r="N138" s="1">
        <v>2</v>
      </c>
      <c r="O138" s="1">
        <v>1000000000</v>
      </c>
      <c r="P138" s="1">
        <v>1000000000</v>
      </c>
      <c r="Q138" s="1">
        <v>1</v>
      </c>
      <c r="R138" s="1">
        <v>1000000000</v>
      </c>
      <c r="S138" s="1">
        <v>1000000000</v>
      </c>
      <c r="T138" s="2">
        <v>9.9999999999999997E+98</v>
      </c>
      <c r="U138" s="1">
        <v>0</v>
      </c>
      <c r="V138" s="1">
        <v>1000</v>
      </c>
      <c r="W138" s="1">
        <v>200</v>
      </c>
      <c r="X138" s="1" t="b">
        <v>1</v>
      </c>
      <c r="Y138" s="3">
        <v>41548</v>
      </c>
      <c r="Z138" s="1" t="s">
        <v>45</v>
      </c>
      <c r="AA138" s="1" t="s">
        <v>46</v>
      </c>
      <c r="AB138" s="1" t="s">
        <v>47</v>
      </c>
      <c r="AC138" s="1" t="s">
        <v>48</v>
      </c>
      <c r="AD138" s="1" t="s">
        <v>49</v>
      </c>
      <c r="AE138" s="1" t="s">
        <v>50</v>
      </c>
      <c r="AF138" s="1" t="s">
        <v>51</v>
      </c>
      <c r="AG138" s="1" t="s">
        <v>99</v>
      </c>
      <c r="AH138" s="1" t="s">
        <v>53</v>
      </c>
      <c r="AI138" s="1" t="s">
        <v>54</v>
      </c>
      <c r="AJ138" s="1" t="s">
        <v>71</v>
      </c>
      <c r="AK138" s="1" t="s">
        <v>2800</v>
      </c>
      <c r="AL138" s="1" t="str">
        <f>IFERROR(INDEX(Sheet1!$F$2:$G$11139,MATCH('tariff_property_list-Default'!D138,Sheet1!$C$2:$C$11139,0),1),0)</f>
        <v>Clay Electric Coop Inc (FL)-FL-3757</v>
      </c>
      <c r="AM138" s="1">
        <f t="shared" si="2"/>
        <v>0</v>
      </c>
    </row>
    <row r="139" spans="1:39" x14ac:dyDescent="0.3">
      <c r="A139" s="1">
        <v>1050</v>
      </c>
      <c r="B139" s="1" t="s">
        <v>5533</v>
      </c>
      <c r="C139" s="1" t="s">
        <v>5534</v>
      </c>
      <c r="D139" s="1">
        <v>15086</v>
      </c>
      <c r="E139" s="1" t="s">
        <v>5535</v>
      </c>
      <c r="F139" s="1" t="s">
        <v>3779</v>
      </c>
      <c r="G139" s="1" t="s">
        <v>84</v>
      </c>
      <c r="H139" s="1" t="s">
        <v>5536</v>
      </c>
      <c r="I139" s="1" t="s">
        <v>5537</v>
      </c>
      <c r="J139" s="1" t="s">
        <v>44</v>
      </c>
      <c r="K139" s="1">
        <v>12</v>
      </c>
      <c r="L139" s="1">
        <v>1000000000</v>
      </c>
      <c r="M139" s="1">
        <v>1000000000</v>
      </c>
      <c r="N139" s="1">
        <v>2</v>
      </c>
      <c r="O139" s="1">
        <v>1000000000</v>
      </c>
      <c r="P139" s="1">
        <v>1000000000</v>
      </c>
      <c r="Q139" s="1">
        <v>2</v>
      </c>
      <c r="R139" s="1">
        <v>1000000000</v>
      </c>
      <c r="S139" s="1">
        <v>1000000000</v>
      </c>
      <c r="T139" s="2">
        <v>9.9999999999999997E+98</v>
      </c>
      <c r="U139" s="1">
        <v>0</v>
      </c>
      <c r="V139" s="2">
        <v>9.9999999999999997E+98</v>
      </c>
      <c r="W139" s="1">
        <v>200</v>
      </c>
      <c r="X139" s="1" t="b">
        <v>1</v>
      </c>
      <c r="Y139" s="3">
        <v>40170</v>
      </c>
      <c r="Z139" s="1" t="s">
        <v>45</v>
      </c>
      <c r="AA139" s="1" t="s">
        <v>46</v>
      </c>
      <c r="AB139" s="1" t="s">
        <v>3782</v>
      </c>
      <c r="AC139" s="1" t="s">
        <v>48</v>
      </c>
      <c r="AD139" s="1" t="s">
        <v>49</v>
      </c>
      <c r="AE139" s="1" t="s">
        <v>50</v>
      </c>
      <c r="AF139" s="1" t="s">
        <v>51</v>
      </c>
      <c r="AG139" s="1" t="s">
        <v>70</v>
      </c>
      <c r="AH139" s="1" t="s">
        <v>53</v>
      </c>
      <c r="AI139" s="1" t="s">
        <v>54</v>
      </c>
      <c r="AJ139" s="1" t="s">
        <v>1614</v>
      </c>
      <c r="AK139" s="1" t="s">
        <v>5538</v>
      </c>
      <c r="AL139" s="1" t="str">
        <f>IFERROR(INDEX(Sheet1!$F$2:$G$11139,MATCH('tariff_property_list-Default'!D139,Sheet1!$C$2:$C$11139,0),1),0)</f>
        <v>Pioneer Power &amp; Light Co-WI-15086</v>
      </c>
      <c r="AM139" s="1">
        <f t="shared" si="2"/>
        <v>0</v>
      </c>
    </row>
    <row r="140" spans="1:39" x14ac:dyDescent="0.3">
      <c r="A140" s="1">
        <v>1640</v>
      </c>
      <c r="B140" s="1" t="s">
        <v>8260</v>
      </c>
      <c r="C140" s="1" t="s">
        <v>8261</v>
      </c>
      <c r="D140" s="1">
        <v>2911</v>
      </c>
      <c r="E140" s="1" t="s">
        <v>8262</v>
      </c>
      <c r="F140" s="1" t="s">
        <v>60</v>
      </c>
      <c r="G140" s="1" t="s">
        <v>84</v>
      </c>
      <c r="H140" s="1" t="s">
        <v>8263</v>
      </c>
      <c r="I140" s="1" t="s">
        <v>43</v>
      </c>
      <c r="J140" s="1" t="s">
        <v>44</v>
      </c>
      <c r="K140" s="1">
        <v>12</v>
      </c>
      <c r="L140" s="1">
        <v>1000000000</v>
      </c>
      <c r="M140" s="1">
        <v>1000000000</v>
      </c>
      <c r="N140" s="1">
        <v>1</v>
      </c>
      <c r="O140" s="1">
        <v>1000000000</v>
      </c>
      <c r="P140" s="1">
        <v>1000000000</v>
      </c>
      <c r="Q140" s="1">
        <v>2</v>
      </c>
      <c r="R140" s="1">
        <v>1000000000</v>
      </c>
      <c r="S140" s="1">
        <v>100000</v>
      </c>
      <c r="T140" s="2">
        <v>9.9999999999999997E+98</v>
      </c>
      <c r="U140" s="1">
        <v>0</v>
      </c>
      <c r="V140" s="2">
        <v>9.9999999999999997E+98</v>
      </c>
      <c r="W140" s="1">
        <v>25</v>
      </c>
      <c r="X140" s="1" t="b">
        <v>1</v>
      </c>
      <c r="Y140" s="3">
        <v>39855</v>
      </c>
      <c r="Z140" s="1" t="s">
        <v>45</v>
      </c>
      <c r="AA140" s="1" t="s">
        <v>46</v>
      </c>
      <c r="AB140" s="1" t="s">
        <v>47</v>
      </c>
      <c r="AC140" s="1" t="s">
        <v>48</v>
      </c>
      <c r="AD140" s="1" t="s">
        <v>49</v>
      </c>
      <c r="AE140" s="1">
        <v>5000</v>
      </c>
      <c r="AF140" s="1" t="s">
        <v>51</v>
      </c>
      <c r="AG140" s="1" t="s">
        <v>70</v>
      </c>
      <c r="AH140" s="1" t="s">
        <v>53</v>
      </c>
      <c r="AI140" s="1" t="s">
        <v>54</v>
      </c>
      <c r="AJ140" s="1" t="s">
        <v>8264</v>
      </c>
      <c r="AK140" s="1" t="s">
        <v>8265</v>
      </c>
      <c r="AL140" s="1" t="str">
        <f>IFERROR(INDEX(Sheet1!$F$2:$G$11139,MATCH('tariff_property_list-Default'!D140,Sheet1!$C$2:$C$11139,0),1),0)</f>
        <v>Canadian Valley Electric Coop Inc-OK-2911</v>
      </c>
      <c r="AM140" s="1">
        <f t="shared" si="2"/>
        <v>0</v>
      </c>
    </row>
    <row r="141" spans="1:39" x14ac:dyDescent="0.3">
      <c r="A141" s="1">
        <v>2941</v>
      </c>
      <c r="B141" s="1" t="s">
        <v>14373</v>
      </c>
      <c r="C141" s="1" t="s">
        <v>14374</v>
      </c>
      <c r="D141" s="1">
        <v>9011</v>
      </c>
      <c r="E141" s="1" t="s">
        <v>14375</v>
      </c>
      <c r="F141" s="1" t="s">
        <v>14376</v>
      </c>
      <c r="G141" s="1" t="s">
        <v>41</v>
      </c>
      <c r="H141" s="1" t="s">
        <v>42</v>
      </c>
      <c r="I141" s="1" t="s">
        <v>43</v>
      </c>
      <c r="J141" s="1" t="s">
        <v>44</v>
      </c>
      <c r="K141" s="1">
        <v>12</v>
      </c>
      <c r="L141" s="1">
        <v>1000000000</v>
      </c>
      <c r="M141" s="1">
        <v>1000000000</v>
      </c>
      <c r="N141" s="1">
        <v>1</v>
      </c>
      <c r="O141" s="1">
        <v>0</v>
      </c>
      <c r="P141" s="1">
        <v>0</v>
      </c>
      <c r="Q141" s="1">
        <v>1</v>
      </c>
      <c r="R141" s="1">
        <v>1000000000</v>
      </c>
      <c r="S141" s="1">
        <v>1000000000</v>
      </c>
      <c r="T141" s="2">
        <v>9.9999999999999997E+98</v>
      </c>
      <c r="U141" s="1">
        <v>0</v>
      </c>
      <c r="V141" s="2">
        <v>9.9999999999999997E+98</v>
      </c>
      <c r="W141" s="1">
        <v>0</v>
      </c>
      <c r="X141" s="1" t="b">
        <v>1</v>
      </c>
      <c r="Y141" s="3">
        <v>42308</v>
      </c>
      <c r="Z141" s="1" t="s">
        <v>45</v>
      </c>
      <c r="AA141" s="1" t="s">
        <v>46</v>
      </c>
      <c r="AB141" s="1" t="s">
        <v>47</v>
      </c>
      <c r="AC141" s="1" t="s">
        <v>48</v>
      </c>
      <c r="AD141" s="1" t="s">
        <v>49</v>
      </c>
      <c r="AE141" s="1" t="s">
        <v>50</v>
      </c>
      <c r="AF141" s="1" t="s">
        <v>51</v>
      </c>
      <c r="AG141" s="1" t="s">
        <v>70</v>
      </c>
      <c r="AH141" s="1" t="s">
        <v>53</v>
      </c>
      <c r="AI141" s="1" t="s">
        <v>54</v>
      </c>
      <c r="AJ141" s="1" t="s">
        <v>71</v>
      </c>
      <c r="AK141" s="1" t="s">
        <v>14377</v>
      </c>
      <c r="AL141" s="1" t="str">
        <f>IFERROR(INDEX(Sheet1!$F$2:$G$11139,MATCH('tariff_property_list-Default'!D141,Sheet1!$C$2:$C$11139,0),1),0)</f>
        <v>Hugoton KS (City of)-KS-9011</v>
      </c>
      <c r="AM141" s="1">
        <f t="shared" si="2"/>
        <v>0</v>
      </c>
    </row>
    <row r="142" spans="1:39" x14ac:dyDescent="0.3">
      <c r="A142" s="1">
        <v>2561</v>
      </c>
      <c r="B142" s="1" t="s">
        <v>12534</v>
      </c>
      <c r="C142" s="1" t="s">
        <v>12535</v>
      </c>
      <c r="D142" s="1">
        <v>1456</v>
      </c>
      <c r="E142" s="1" t="s">
        <v>12536</v>
      </c>
      <c r="F142" s="1" t="s">
        <v>12524</v>
      </c>
      <c r="G142" s="1" t="s">
        <v>84</v>
      </c>
      <c r="H142" s="1" t="s">
        <v>42</v>
      </c>
      <c r="I142" s="1" t="s">
        <v>43</v>
      </c>
      <c r="J142" s="1" t="s">
        <v>44</v>
      </c>
      <c r="K142" s="1">
        <v>12</v>
      </c>
      <c r="L142" s="1">
        <v>1000000000</v>
      </c>
      <c r="M142" s="1">
        <v>1000000000</v>
      </c>
      <c r="N142" s="1">
        <v>1</v>
      </c>
      <c r="O142" s="1">
        <v>0</v>
      </c>
      <c r="P142" s="1">
        <v>0</v>
      </c>
      <c r="Q142" s="1">
        <v>1</v>
      </c>
      <c r="R142" s="1">
        <v>1000000000</v>
      </c>
      <c r="S142" s="1">
        <v>1000000000</v>
      </c>
      <c r="T142" s="2">
        <v>9.9999999999999997E+98</v>
      </c>
      <c r="U142" s="1">
        <v>0</v>
      </c>
      <c r="V142" s="2">
        <v>9.9999999999999997E+98</v>
      </c>
      <c r="W142" s="1">
        <v>1000</v>
      </c>
      <c r="X142" s="1" t="b">
        <v>1</v>
      </c>
      <c r="Y142" s="3">
        <v>42063</v>
      </c>
      <c r="Z142" s="1" t="s">
        <v>45</v>
      </c>
      <c r="AA142" s="1" t="s">
        <v>46</v>
      </c>
      <c r="AB142" s="1" t="s">
        <v>12526</v>
      </c>
      <c r="AC142" s="1" t="s">
        <v>48</v>
      </c>
      <c r="AD142" s="1" t="s">
        <v>49</v>
      </c>
      <c r="AE142" s="1">
        <v>2400</v>
      </c>
      <c r="AF142" s="1">
        <v>40000</v>
      </c>
      <c r="AG142" s="1" t="s">
        <v>70</v>
      </c>
      <c r="AH142" s="1" t="s">
        <v>53</v>
      </c>
      <c r="AI142" s="1" t="s">
        <v>54</v>
      </c>
      <c r="AJ142" s="1" t="s">
        <v>71</v>
      </c>
      <c r="AK142" s="1" t="s">
        <v>12537</v>
      </c>
      <c r="AL142" s="1" t="str">
        <f>IFERROR(INDEX(Sheet1!$F$2:$G$11139,MATCH('tariff_property_list-Default'!D142,Sheet1!$C$2:$C$11139,0),1),0)</f>
        <v>Bedford County Public Service Authority-VA-1456</v>
      </c>
      <c r="AM142" s="1">
        <f t="shared" si="2"/>
        <v>0</v>
      </c>
    </row>
    <row r="143" spans="1:39" x14ac:dyDescent="0.3">
      <c r="A143" s="1">
        <v>2568</v>
      </c>
      <c r="B143" s="1" t="s">
        <v>12567</v>
      </c>
      <c r="C143" s="1" t="s">
        <v>12568</v>
      </c>
      <c r="D143" s="1">
        <v>16181</v>
      </c>
      <c r="E143" s="1" t="s">
        <v>12569</v>
      </c>
      <c r="F143" s="1" t="s">
        <v>12545</v>
      </c>
      <c r="G143" s="1" t="s">
        <v>41</v>
      </c>
      <c r="H143" s="1" t="s">
        <v>42</v>
      </c>
      <c r="I143" s="1" t="s">
        <v>12560</v>
      </c>
      <c r="J143" s="1" t="s">
        <v>44</v>
      </c>
      <c r="K143" s="1">
        <v>12</v>
      </c>
      <c r="L143" s="1">
        <v>1000000000</v>
      </c>
      <c r="M143" s="1">
        <v>1000000000</v>
      </c>
      <c r="N143" s="1">
        <v>4</v>
      </c>
      <c r="O143" s="1">
        <v>1000000000</v>
      </c>
      <c r="P143" s="1">
        <v>1000000000</v>
      </c>
      <c r="Q143" s="1">
        <v>2</v>
      </c>
      <c r="R143" s="1">
        <v>1000000000</v>
      </c>
      <c r="S143" s="1">
        <v>1000000000</v>
      </c>
      <c r="T143" s="2">
        <v>9.9999999999999997E+98</v>
      </c>
      <c r="U143" s="1">
        <v>0</v>
      </c>
      <c r="V143" s="1">
        <v>1000</v>
      </c>
      <c r="W143" s="1">
        <v>75</v>
      </c>
      <c r="X143" s="1" t="b">
        <v>1</v>
      </c>
      <c r="Y143" s="3">
        <v>42004</v>
      </c>
      <c r="Z143" s="1" t="s">
        <v>45</v>
      </c>
      <c r="AA143" s="1" t="s">
        <v>46</v>
      </c>
      <c r="AB143" s="1" t="s">
        <v>12547</v>
      </c>
      <c r="AC143" s="1" t="s">
        <v>48</v>
      </c>
      <c r="AD143" s="1" t="s">
        <v>49</v>
      </c>
      <c r="AE143" s="1" t="s">
        <v>50</v>
      </c>
      <c r="AF143" s="1" t="s">
        <v>51</v>
      </c>
      <c r="AG143" s="1" t="s">
        <v>174</v>
      </c>
      <c r="AH143" s="1" t="s">
        <v>53</v>
      </c>
      <c r="AI143" s="1" t="s">
        <v>12561</v>
      </c>
      <c r="AJ143" s="1" t="s">
        <v>71</v>
      </c>
      <c r="AK143" s="1" t="s">
        <v>12570</v>
      </c>
      <c r="AL143" s="1" t="str">
        <f>IFERROR(INDEX(Sheet1!$F$2:$G$11139,MATCH('tariff_property_list-Default'!D143,Sheet1!$C$2:$C$11139,0),1),0)</f>
        <v>Rochester Dept Public Utilities-MN-16181</v>
      </c>
      <c r="AM143" s="1">
        <f t="shared" si="2"/>
        <v>0</v>
      </c>
    </row>
    <row r="144" spans="1:39" x14ac:dyDescent="0.3">
      <c r="A144" s="1">
        <v>3638</v>
      </c>
      <c r="B144" s="1" t="s">
        <v>17901</v>
      </c>
      <c r="C144" s="1" t="s">
        <v>17902</v>
      </c>
      <c r="D144" s="1">
        <v>11249</v>
      </c>
      <c r="E144" s="1" t="s">
        <v>17903</v>
      </c>
      <c r="F144" s="1" t="s">
        <v>17886</v>
      </c>
      <c r="G144" s="1" t="s">
        <v>84</v>
      </c>
      <c r="H144" s="1" t="s">
        <v>42</v>
      </c>
      <c r="I144" s="1" t="s">
        <v>43</v>
      </c>
      <c r="J144" s="1" t="s">
        <v>44</v>
      </c>
      <c r="K144" s="1">
        <v>12</v>
      </c>
      <c r="L144" s="1">
        <v>1000000000</v>
      </c>
      <c r="M144" s="1">
        <v>1000000000</v>
      </c>
      <c r="N144" s="1">
        <v>3</v>
      </c>
      <c r="O144" s="1">
        <v>1000000000</v>
      </c>
      <c r="P144" s="1">
        <v>1000000000</v>
      </c>
      <c r="Q144" s="1">
        <v>1</v>
      </c>
      <c r="R144" s="1">
        <v>1000000000</v>
      </c>
      <c r="S144" s="1">
        <v>1000000000</v>
      </c>
      <c r="T144" s="2">
        <v>9.9999999999999997E+98</v>
      </c>
      <c r="U144" s="1">
        <v>0</v>
      </c>
      <c r="V144" s="1">
        <v>50000</v>
      </c>
      <c r="W144" s="1">
        <v>250</v>
      </c>
      <c r="X144" s="1" t="b">
        <v>1</v>
      </c>
      <c r="Y144" s="3">
        <v>42551</v>
      </c>
      <c r="Z144" s="1" t="s">
        <v>45</v>
      </c>
      <c r="AA144" s="1" t="s">
        <v>46</v>
      </c>
      <c r="AB144" s="1" t="s">
        <v>17887</v>
      </c>
      <c r="AC144" s="1" t="s">
        <v>48</v>
      </c>
      <c r="AD144" s="1" t="s">
        <v>49</v>
      </c>
      <c r="AE144" s="1" t="s">
        <v>50</v>
      </c>
      <c r="AF144" s="1" t="s">
        <v>51</v>
      </c>
      <c r="AG144" s="1" t="s">
        <v>70</v>
      </c>
      <c r="AH144" s="1" t="s">
        <v>53</v>
      </c>
      <c r="AI144" s="1" t="s">
        <v>54</v>
      </c>
      <c r="AJ144" s="1" t="s">
        <v>16656</v>
      </c>
      <c r="AK144" s="1" t="s">
        <v>17904</v>
      </c>
      <c r="AL144" s="1" t="str">
        <f>IFERROR(INDEX(Sheet1!$F$2:$G$11139,MATCH('tariff_property_list-Default'!D144,Sheet1!$C$2:$C$11139,0),1),0)</f>
        <v>Louisville Gas &amp; Electric Co-IN-11249</v>
      </c>
      <c r="AM144" s="1">
        <f t="shared" si="2"/>
        <v>0</v>
      </c>
    </row>
    <row r="145" spans="1:39" x14ac:dyDescent="0.3">
      <c r="A145" s="1">
        <v>476</v>
      </c>
      <c r="B145" s="1" t="s">
        <v>2706</v>
      </c>
      <c r="C145" s="1" t="s">
        <v>2707</v>
      </c>
      <c r="D145" s="1">
        <v>18330</v>
      </c>
      <c r="E145" s="1" t="s">
        <v>2708</v>
      </c>
      <c r="F145" s="1" t="s">
        <v>1464</v>
      </c>
      <c r="G145" s="1" t="s">
        <v>84</v>
      </c>
      <c r="H145" s="1" t="s">
        <v>2142</v>
      </c>
      <c r="I145" s="1" t="s">
        <v>43</v>
      </c>
      <c r="J145" s="1" t="s">
        <v>44</v>
      </c>
      <c r="K145" s="1">
        <v>12</v>
      </c>
      <c r="L145" s="1">
        <v>1000000000</v>
      </c>
      <c r="M145" s="1">
        <v>1000000000</v>
      </c>
      <c r="N145" s="1">
        <v>1</v>
      </c>
      <c r="O145" s="1">
        <v>0</v>
      </c>
      <c r="P145" s="1">
        <v>0</v>
      </c>
      <c r="Q145" s="1">
        <v>2</v>
      </c>
      <c r="R145" s="1">
        <v>1000000000</v>
      </c>
      <c r="S145" s="1">
        <v>1000000000</v>
      </c>
      <c r="T145" s="2">
        <v>9.9999999999999997E+98</v>
      </c>
      <c r="U145" s="1">
        <v>0</v>
      </c>
      <c r="V145" s="2">
        <v>9.9999999999999997E+98</v>
      </c>
      <c r="W145" s="1">
        <v>0</v>
      </c>
      <c r="X145" s="1" t="b">
        <v>1</v>
      </c>
      <c r="Y145" s="3">
        <v>40544</v>
      </c>
      <c r="Z145" s="1" t="s">
        <v>45</v>
      </c>
      <c r="AA145" s="1" t="s">
        <v>46</v>
      </c>
      <c r="AB145" s="1" t="s">
        <v>47</v>
      </c>
      <c r="AC145" s="1" t="s">
        <v>48</v>
      </c>
      <c r="AD145" s="1" t="s">
        <v>49</v>
      </c>
      <c r="AE145" s="1" t="s">
        <v>50</v>
      </c>
      <c r="AF145" s="1" t="s">
        <v>51</v>
      </c>
      <c r="AG145" s="1" t="s">
        <v>70</v>
      </c>
      <c r="AH145" s="1" t="s">
        <v>53</v>
      </c>
      <c r="AI145" s="1" t="s">
        <v>54</v>
      </c>
      <c r="AJ145" s="1" t="s">
        <v>71</v>
      </c>
      <c r="AK145" s="1" t="s">
        <v>2709</v>
      </c>
      <c r="AL145" s="1" t="str">
        <f>IFERROR(INDEX(Sheet1!$F$2:$G$11139,MATCH('tariff_property_list-Default'!D145,Sheet1!$C$2:$C$11139,0),1),0)</f>
        <v>Superior Utilities-NE-18330</v>
      </c>
      <c r="AM145" s="1">
        <f t="shared" si="2"/>
        <v>0</v>
      </c>
    </row>
    <row r="146" spans="1:39" x14ac:dyDescent="0.3">
      <c r="A146" s="1">
        <v>1582</v>
      </c>
      <c r="B146" s="1" t="s">
        <v>7996</v>
      </c>
      <c r="C146" s="1" t="s">
        <v>7997</v>
      </c>
      <c r="D146" s="1">
        <v>1839</v>
      </c>
      <c r="E146" s="1" t="s">
        <v>1552</v>
      </c>
      <c r="F146" s="1" t="s">
        <v>7998</v>
      </c>
      <c r="G146" s="1" t="s">
        <v>41</v>
      </c>
      <c r="H146" s="1" t="s">
        <v>42</v>
      </c>
      <c r="I146" s="1" t="s">
        <v>43</v>
      </c>
      <c r="J146" s="1" t="s">
        <v>44</v>
      </c>
      <c r="K146" s="1">
        <v>12</v>
      </c>
      <c r="L146" s="1">
        <v>1000000000</v>
      </c>
      <c r="M146" s="1">
        <v>5</v>
      </c>
      <c r="N146" s="1">
        <v>1</v>
      </c>
      <c r="O146" s="1">
        <v>0</v>
      </c>
      <c r="P146" s="1">
        <v>0</v>
      </c>
      <c r="Q146" s="1">
        <v>2</v>
      </c>
      <c r="R146" s="1">
        <v>1000000000</v>
      </c>
      <c r="S146" s="1">
        <v>500</v>
      </c>
      <c r="T146" s="2">
        <v>9.9999999999999997E+98</v>
      </c>
      <c r="U146" s="1">
        <v>0</v>
      </c>
      <c r="V146" s="2">
        <v>9.9999999999999997E+98</v>
      </c>
      <c r="W146" s="1">
        <v>0</v>
      </c>
      <c r="X146" s="1" t="b">
        <v>1</v>
      </c>
      <c r="Y146" s="3">
        <v>40663</v>
      </c>
      <c r="Z146" s="1" t="s">
        <v>45</v>
      </c>
      <c r="AA146" s="1" t="s">
        <v>46</v>
      </c>
      <c r="AB146" s="1" t="s">
        <v>7999</v>
      </c>
      <c r="AC146" s="1" t="s">
        <v>48</v>
      </c>
      <c r="AD146" s="1" t="s">
        <v>49</v>
      </c>
      <c r="AE146" s="1" t="s">
        <v>50</v>
      </c>
      <c r="AF146" s="1" t="s">
        <v>51</v>
      </c>
      <c r="AG146" s="1" t="s">
        <v>70</v>
      </c>
      <c r="AH146" s="1" t="s">
        <v>53</v>
      </c>
      <c r="AI146" s="1" t="s">
        <v>54</v>
      </c>
      <c r="AJ146" s="1" t="s">
        <v>71</v>
      </c>
      <c r="AK146" s="1" t="s">
        <v>8000</v>
      </c>
      <c r="AL146" s="1" t="str">
        <f>IFERROR(INDEX(Sheet1!$F$2:$G$11139,MATCH('tariff_property_list-Default'!D146,Sheet1!$C$2:$C$11139,0),1),0)</f>
        <v>Blanding UT (City of)-UT-1839</v>
      </c>
      <c r="AM146" s="1">
        <f t="shared" si="2"/>
        <v>0</v>
      </c>
    </row>
    <row r="147" spans="1:39" x14ac:dyDescent="0.3">
      <c r="A147" s="1">
        <v>1979</v>
      </c>
      <c r="B147" s="1" t="s">
        <v>9791</v>
      </c>
      <c r="C147" s="1" t="s">
        <v>9792</v>
      </c>
      <c r="D147" s="1">
        <v>13831</v>
      </c>
      <c r="E147" s="1" t="s">
        <v>9793</v>
      </c>
      <c r="F147" s="1" t="s">
        <v>9767</v>
      </c>
      <c r="G147" s="1" t="s">
        <v>41</v>
      </c>
      <c r="H147" s="1" t="s">
        <v>9794</v>
      </c>
      <c r="I147" s="1" t="s">
        <v>43</v>
      </c>
      <c r="J147" s="1" t="s">
        <v>44</v>
      </c>
      <c r="K147" s="1">
        <v>12</v>
      </c>
      <c r="L147" s="1">
        <v>1000000000</v>
      </c>
      <c r="M147" s="1">
        <v>1000000000</v>
      </c>
      <c r="N147" s="1">
        <v>1</v>
      </c>
      <c r="O147" s="1">
        <v>0</v>
      </c>
      <c r="P147" s="1">
        <v>0</v>
      </c>
      <c r="Q147" s="1">
        <v>1</v>
      </c>
      <c r="R147" s="1">
        <v>1000000000</v>
      </c>
      <c r="S147" s="1">
        <v>1000000000</v>
      </c>
      <c r="T147" s="2">
        <v>9.9999999999999997E+98</v>
      </c>
      <c r="U147" s="1">
        <v>0</v>
      </c>
      <c r="V147" s="2">
        <v>9.9999999999999997E+98</v>
      </c>
      <c r="W147" s="1">
        <v>0</v>
      </c>
      <c r="X147" s="1" t="b">
        <v>1</v>
      </c>
      <c r="Y147" s="3">
        <v>41670</v>
      </c>
      <c r="Z147" s="1" t="s">
        <v>45</v>
      </c>
      <c r="AA147" s="1" t="s">
        <v>46</v>
      </c>
      <c r="AB147" s="1" t="s">
        <v>9795</v>
      </c>
      <c r="AC147" s="1" t="s">
        <v>48</v>
      </c>
      <c r="AD147" s="1" t="s">
        <v>49</v>
      </c>
      <c r="AE147" s="1" t="s">
        <v>50</v>
      </c>
      <c r="AF147" s="1" t="s">
        <v>51</v>
      </c>
      <c r="AG147" s="1" t="s">
        <v>70</v>
      </c>
      <c r="AH147" s="1" t="s">
        <v>53</v>
      </c>
      <c r="AI147" s="1" t="s">
        <v>54</v>
      </c>
      <c r="AJ147" s="1" t="s">
        <v>9774</v>
      </c>
      <c r="AK147" s="1" t="s">
        <v>9796</v>
      </c>
      <c r="AL147" s="1" t="str">
        <f>IFERROR(INDEX(Sheet1!$F$2:$G$11139,MATCH('tariff_property_list-Default'!D147,Sheet1!$C$2:$C$11139,0),1),0)</f>
        <v>Norwich CT (City of)-CT-13831</v>
      </c>
      <c r="AM147" s="1">
        <f t="shared" si="2"/>
        <v>0</v>
      </c>
    </row>
    <row r="148" spans="1:39" x14ac:dyDescent="0.3">
      <c r="A148" s="1">
        <v>1817</v>
      </c>
      <c r="B148" s="1" t="s">
        <v>9069</v>
      </c>
      <c r="C148" s="1" t="s">
        <v>9070</v>
      </c>
      <c r="D148" s="1">
        <v>10243</v>
      </c>
      <c r="E148" s="1" t="s">
        <v>521</v>
      </c>
      <c r="F148" s="1" t="s">
        <v>1582</v>
      </c>
      <c r="G148" s="1" t="s">
        <v>84</v>
      </c>
      <c r="H148" s="1" t="s">
        <v>8463</v>
      </c>
      <c r="I148" s="1" t="s">
        <v>43</v>
      </c>
      <c r="J148" s="1" t="s">
        <v>44</v>
      </c>
      <c r="K148" s="1">
        <v>12</v>
      </c>
      <c r="L148" s="1">
        <v>1000000000</v>
      </c>
      <c r="M148" s="1">
        <v>1000000000</v>
      </c>
      <c r="N148" s="1">
        <v>1</v>
      </c>
      <c r="O148" s="1">
        <v>1000000000</v>
      </c>
      <c r="P148" s="1">
        <v>1000000000</v>
      </c>
      <c r="Q148" s="1">
        <v>1</v>
      </c>
      <c r="R148" s="1">
        <v>1000000000</v>
      </c>
      <c r="S148" s="1">
        <v>1000000000</v>
      </c>
      <c r="T148" s="2">
        <v>9.9999999999999997E+98</v>
      </c>
      <c r="U148" s="1">
        <v>0</v>
      </c>
      <c r="V148" s="1">
        <v>200</v>
      </c>
      <c r="W148" s="1">
        <v>50</v>
      </c>
      <c r="X148" s="1" t="b">
        <v>1</v>
      </c>
      <c r="Y148" s="3">
        <v>40669</v>
      </c>
      <c r="Z148" s="1" t="s">
        <v>45</v>
      </c>
      <c r="AA148" s="1" t="s">
        <v>46</v>
      </c>
      <c r="AB148" s="1" t="s">
        <v>47</v>
      </c>
      <c r="AC148" s="1" t="s">
        <v>48</v>
      </c>
      <c r="AD148" s="1" t="s">
        <v>49</v>
      </c>
      <c r="AE148" s="1" t="s">
        <v>50</v>
      </c>
      <c r="AF148" s="1" t="s">
        <v>51</v>
      </c>
      <c r="AG148" s="1" t="s">
        <v>70</v>
      </c>
      <c r="AH148" s="1" t="s">
        <v>53</v>
      </c>
      <c r="AI148" s="1" t="s">
        <v>54</v>
      </c>
      <c r="AJ148" s="1" t="s">
        <v>71</v>
      </c>
      <c r="AK148" s="1" t="s">
        <v>9071</v>
      </c>
      <c r="AL148" s="1" t="str">
        <f>IFERROR(INDEX(Sheet1!$F$2:$G$11139,MATCH('tariff_property_list-Default'!D148,Sheet1!$C$2:$C$11139,0),1),0)</f>
        <v>Kiel WI (City of)-WI-10243</v>
      </c>
      <c r="AM148" s="1">
        <f t="shared" si="2"/>
        <v>0</v>
      </c>
    </row>
    <row r="149" spans="1:39" x14ac:dyDescent="0.3">
      <c r="A149" s="1">
        <v>3582</v>
      </c>
      <c r="B149" s="1" t="s">
        <v>17636</v>
      </c>
      <c r="C149" s="1" t="s">
        <v>17637</v>
      </c>
      <c r="D149" s="1">
        <v>12293</v>
      </c>
      <c r="E149" s="1" t="s">
        <v>17638</v>
      </c>
      <c r="F149" s="1" t="s">
        <v>4619</v>
      </c>
      <c r="G149" s="1" t="s">
        <v>41</v>
      </c>
      <c r="H149" s="1" t="s">
        <v>42</v>
      </c>
      <c r="I149" s="1" t="s">
        <v>43</v>
      </c>
      <c r="J149" s="1" t="s">
        <v>44</v>
      </c>
      <c r="K149" s="1">
        <v>12</v>
      </c>
      <c r="L149" s="1">
        <v>1000000000</v>
      </c>
      <c r="M149" s="1">
        <v>50</v>
      </c>
      <c r="N149" s="1">
        <v>1</v>
      </c>
      <c r="O149" s="1">
        <v>0</v>
      </c>
      <c r="P149" s="1">
        <v>0</v>
      </c>
      <c r="Q149" s="1">
        <v>3</v>
      </c>
      <c r="R149" s="1">
        <v>1000000000</v>
      </c>
      <c r="S149" s="1">
        <v>15000</v>
      </c>
      <c r="T149" s="2">
        <v>9.9999999999999997E+98</v>
      </c>
      <c r="U149" s="1">
        <v>0</v>
      </c>
      <c r="V149" s="1">
        <v>1000</v>
      </c>
      <c r="W149" s="1">
        <v>50</v>
      </c>
      <c r="X149" s="1" t="b">
        <v>1</v>
      </c>
      <c r="Y149" s="3">
        <v>42551</v>
      </c>
      <c r="Z149" s="1" t="s">
        <v>45</v>
      </c>
      <c r="AA149" s="1" t="s">
        <v>46</v>
      </c>
      <c r="AB149" s="1" t="s">
        <v>5824</v>
      </c>
      <c r="AC149" s="1" t="s">
        <v>48</v>
      </c>
      <c r="AD149" s="1" t="s">
        <v>49</v>
      </c>
      <c r="AE149" s="1" t="s">
        <v>50</v>
      </c>
      <c r="AF149" s="1" t="s">
        <v>51</v>
      </c>
      <c r="AG149" s="1" t="s">
        <v>174</v>
      </c>
      <c r="AH149" s="1" t="s">
        <v>53</v>
      </c>
      <c r="AI149" s="1" t="s">
        <v>54</v>
      </c>
      <c r="AJ149" s="1" t="s">
        <v>17634</v>
      </c>
      <c r="AK149" s="1" t="s">
        <v>17639</v>
      </c>
      <c r="AL149" s="1" t="str">
        <f>IFERROR(INDEX(Sheet1!$F$2:$G$11139,MATCH('tariff_property_list-Default'!D149,Sheet1!$C$2:$C$11139,0),1),0)</f>
        <v>Memphis Light Gas &amp; Water-AR-12293</v>
      </c>
      <c r="AM149" s="1">
        <f t="shared" si="2"/>
        <v>0</v>
      </c>
    </row>
    <row r="150" spans="1:39" x14ac:dyDescent="0.3">
      <c r="A150" s="1">
        <v>3585</v>
      </c>
      <c r="B150" s="1" t="s">
        <v>17648</v>
      </c>
      <c r="C150" s="1" t="s">
        <v>17649</v>
      </c>
      <c r="D150" s="1">
        <v>9191</v>
      </c>
      <c r="E150" s="1" t="s">
        <v>17650</v>
      </c>
      <c r="F150" s="1" t="s">
        <v>17651</v>
      </c>
      <c r="G150" s="1" t="s">
        <v>41</v>
      </c>
      <c r="H150" s="1" t="s">
        <v>42</v>
      </c>
      <c r="I150" s="1" t="s">
        <v>43</v>
      </c>
      <c r="J150" s="1" t="s">
        <v>44</v>
      </c>
      <c r="K150" s="1">
        <v>12</v>
      </c>
      <c r="L150" s="1">
        <v>1000000000</v>
      </c>
      <c r="M150" s="1">
        <v>1000000000</v>
      </c>
      <c r="N150" s="1">
        <v>1</v>
      </c>
      <c r="O150" s="1">
        <v>0</v>
      </c>
      <c r="P150" s="1">
        <v>0</v>
      </c>
      <c r="Q150" s="1">
        <v>2</v>
      </c>
      <c r="R150" s="1">
        <v>1000000000</v>
      </c>
      <c r="S150" s="1">
        <v>300</v>
      </c>
      <c r="T150" s="1">
        <v>2000</v>
      </c>
      <c r="U150" s="1">
        <v>0</v>
      </c>
      <c r="V150" s="2">
        <v>9.9999999999999997E+98</v>
      </c>
      <c r="W150" s="1">
        <v>0</v>
      </c>
      <c r="X150" s="1" t="b">
        <v>1</v>
      </c>
      <c r="Y150" s="3">
        <v>42521</v>
      </c>
      <c r="Z150" s="1" t="s">
        <v>45</v>
      </c>
      <c r="AA150" s="1" t="s">
        <v>46</v>
      </c>
      <c r="AB150" s="1" t="s">
        <v>17652</v>
      </c>
      <c r="AC150" s="1" t="s">
        <v>48</v>
      </c>
      <c r="AD150" s="1" t="s">
        <v>49</v>
      </c>
      <c r="AE150" s="1" t="s">
        <v>50</v>
      </c>
      <c r="AF150" s="1" t="s">
        <v>51</v>
      </c>
      <c r="AG150" s="1" t="s">
        <v>174</v>
      </c>
      <c r="AH150" s="1" t="s">
        <v>53</v>
      </c>
      <c r="AI150" s="1" t="s">
        <v>54</v>
      </c>
      <c r="AJ150" s="1" t="s">
        <v>17653</v>
      </c>
      <c r="AK150" s="1" t="s">
        <v>17654</v>
      </c>
      <c r="AL150" s="1" t="str">
        <f>IFERROR(INDEX(Sheet1!$F$2:$G$11139,MATCH('tariff_property_list-Default'!D150,Sheet1!$C$2:$C$11139,0),1),0)</f>
        <v>Idaho Power Co-ID-9191</v>
      </c>
      <c r="AM150" s="1">
        <f t="shared" si="2"/>
        <v>0</v>
      </c>
    </row>
    <row r="151" spans="1:39" x14ac:dyDescent="0.3">
      <c r="A151" s="1">
        <v>2378</v>
      </c>
      <c r="B151" s="1" t="s">
        <v>11709</v>
      </c>
      <c r="C151" s="1" t="s">
        <v>11710</v>
      </c>
      <c r="D151" s="1">
        <v>9191</v>
      </c>
      <c r="E151" s="1" t="s">
        <v>11711</v>
      </c>
      <c r="F151" s="1" t="s">
        <v>11693</v>
      </c>
      <c r="G151" s="1" t="s">
        <v>84</v>
      </c>
      <c r="H151" s="1" t="s">
        <v>42</v>
      </c>
      <c r="I151" s="1" t="s">
        <v>43</v>
      </c>
      <c r="J151" s="1" t="s">
        <v>44</v>
      </c>
      <c r="K151" s="1">
        <v>12</v>
      </c>
      <c r="L151" s="1">
        <v>1000000000</v>
      </c>
      <c r="M151" s="1">
        <v>1000000000</v>
      </c>
      <c r="N151" s="1">
        <v>2</v>
      </c>
      <c r="O151" s="1">
        <v>1000000000</v>
      </c>
      <c r="P151" s="1">
        <v>1000000000</v>
      </c>
      <c r="Q151" s="1">
        <v>5</v>
      </c>
      <c r="R151" s="1">
        <v>1000000000</v>
      </c>
      <c r="S151" s="1">
        <v>1000000000</v>
      </c>
      <c r="T151" s="2">
        <v>9.9999999999999997E+98</v>
      </c>
      <c r="U151" s="1">
        <v>3000</v>
      </c>
      <c r="V151" s="1">
        <v>1000</v>
      </c>
      <c r="W151" s="1">
        <v>0</v>
      </c>
      <c r="X151" s="1" t="b">
        <v>1</v>
      </c>
      <c r="Y151" s="3">
        <v>42155</v>
      </c>
      <c r="Z151" s="1" t="s">
        <v>45</v>
      </c>
      <c r="AA151" s="1" t="s">
        <v>46</v>
      </c>
      <c r="AB151" s="1" t="s">
        <v>11694</v>
      </c>
      <c r="AC151" s="1" t="s">
        <v>48</v>
      </c>
      <c r="AD151" s="1" t="s">
        <v>49</v>
      </c>
      <c r="AE151" s="1" t="s">
        <v>50</v>
      </c>
      <c r="AF151" s="1" t="s">
        <v>51</v>
      </c>
      <c r="AG151" s="1" t="s">
        <v>70</v>
      </c>
      <c r="AH151" s="1" t="s">
        <v>53</v>
      </c>
      <c r="AI151" s="1" t="s">
        <v>54</v>
      </c>
      <c r="AJ151" s="1" t="s">
        <v>11712</v>
      </c>
      <c r="AK151" s="1" t="s">
        <v>11713</v>
      </c>
      <c r="AL151" s="1" t="str">
        <f>IFERROR(INDEX(Sheet1!$F$2:$G$11139,MATCH('tariff_property_list-Default'!D151,Sheet1!$C$2:$C$11139,0),1),0)</f>
        <v>Idaho Power Co-ID-9191</v>
      </c>
      <c r="AM151" s="1">
        <f t="shared" si="2"/>
        <v>0</v>
      </c>
    </row>
    <row r="152" spans="1:39" x14ac:dyDescent="0.3">
      <c r="A152" s="1">
        <v>2207</v>
      </c>
      <c r="B152" s="1" t="s">
        <v>10856</v>
      </c>
      <c r="C152" s="1" t="s">
        <v>10857</v>
      </c>
      <c r="D152" s="1">
        <v>13437</v>
      </c>
      <c r="E152" s="1" t="s">
        <v>10858</v>
      </c>
      <c r="F152" s="1" t="s">
        <v>10838</v>
      </c>
      <c r="G152" s="1" t="s">
        <v>41</v>
      </c>
      <c r="H152" s="1" t="s">
        <v>42</v>
      </c>
      <c r="I152" s="1" t="s">
        <v>43</v>
      </c>
      <c r="J152" s="1" t="s">
        <v>44</v>
      </c>
      <c r="K152" s="1">
        <v>12</v>
      </c>
      <c r="L152" s="1">
        <v>1000000000</v>
      </c>
      <c r="M152" s="1">
        <v>1000000000</v>
      </c>
      <c r="N152" s="1">
        <v>1</v>
      </c>
      <c r="O152" s="1">
        <v>0</v>
      </c>
      <c r="P152" s="1">
        <v>0</v>
      </c>
      <c r="Q152" s="1">
        <v>2</v>
      </c>
      <c r="R152" s="1">
        <v>1000000000</v>
      </c>
      <c r="S152" s="1">
        <v>15000</v>
      </c>
      <c r="T152" s="2">
        <v>9.9999999999999997E+98</v>
      </c>
      <c r="U152" s="1">
        <v>0</v>
      </c>
      <c r="V152" s="2">
        <v>9.9999999999999997E+98</v>
      </c>
      <c r="W152" s="1">
        <v>0</v>
      </c>
      <c r="X152" s="1" t="b">
        <v>1</v>
      </c>
      <c r="Y152" s="3">
        <v>41848</v>
      </c>
      <c r="Z152" s="1" t="s">
        <v>45</v>
      </c>
      <c r="AA152" s="1" t="s">
        <v>46</v>
      </c>
      <c r="AB152" s="1" t="s">
        <v>47</v>
      </c>
      <c r="AC152" s="1" t="s">
        <v>48</v>
      </c>
      <c r="AD152" s="1" t="s">
        <v>49</v>
      </c>
      <c r="AE152" s="1" t="s">
        <v>50</v>
      </c>
      <c r="AF152" s="1" t="s">
        <v>51</v>
      </c>
      <c r="AG152" s="1" t="s">
        <v>70</v>
      </c>
      <c r="AH152" s="1" t="s">
        <v>53</v>
      </c>
      <c r="AI152" s="1" t="s">
        <v>54</v>
      </c>
      <c r="AJ152" s="1" t="s">
        <v>71</v>
      </c>
      <c r="AK152" s="1" t="s">
        <v>10859</v>
      </c>
      <c r="AL152" s="1" t="str">
        <f>IFERROR(INDEX(Sheet1!$F$2:$G$11139,MATCH('tariff_property_list-Default'!D152,Sheet1!$C$2:$C$11139,0),1),0)</f>
        <v>Newbern TN (City of)-TN-13437</v>
      </c>
      <c r="AM152" s="1">
        <f t="shared" si="2"/>
        <v>0</v>
      </c>
    </row>
    <row r="153" spans="1:39" x14ac:dyDescent="0.3">
      <c r="A153" s="1">
        <v>1806</v>
      </c>
      <c r="B153" s="1" t="s">
        <v>9017</v>
      </c>
      <c r="C153" s="1" t="s">
        <v>9018</v>
      </c>
      <c r="D153" s="1">
        <v>13481</v>
      </c>
      <c r="E153" s="1" t="s">
        <v>414</v>
      </c>
      <c r="F153" s="1" t="s">
        <v>1646</v>
      </c>
      <c r="G153" s="1" t="s">
        <v>41</v>
      </c>
      <c r="H153" s="1" t="s">
        <v>42</v>
      </c>
      <c r="I153" s="1" t="s">
        <v>43</v>
      </c>
      <c r="J153" s="1" t="s">
        <v>44</v>
      </c>
      <c r="K153" s="1">
        <v>12</v>
      </c>
      <c r="L153" s="1">
        <v>1000000000</v>
      </c>
      <c r="M153" s="1">
        <v>1000000000</v>
      </c>
      <c r="N153" s="1">
        <v>1</v>
      </c>
      <c r="O153" s="1">
        <v>0</v>
      </c>
      <c r="P153" s="1">
        <v>0</v>
      </c>
      <c r="Q153" s="1">
        <v>1</v>
      </c>
      <c r="R153" s="1">
        <v>1000000000</v>
      </c>
      <c r="S153" s="1">
        <v>1000000000</v>
      </c>
      <c r="T153" s="2">
        <v>9.9999999999999997E+98</v>
      </c>
      <c r="U153" s="1">
        <v>0</v>
      </c>
      <c r="V153" s="1">
        <v>50</v>
      </c>
      <c r="W153" s="1">
        <v>0</v>
      </c>
      <c r="X153" s="1" t="b">
        <v>1</v>
      </c>
      <c r="Y153" s="3">
        <v>41608</v>
      </c>
      <c r="Z153" s="1" t="s">
        <v>45</v>
      </c>
      <c r="AA153" s="1" t="s">
        <v>46</v>
      </c>
      <c r="AB153" s="1" t="s">
        <v>321</v>
      </c>
      <c r="AC153" s="1" t="s">
        <v>48</v>
      </c>
      <c r="AD153" s="1" t="s">
        <v>49</v>
      </c>
      <c r="AE153" s="1" t="s">
        <v>50</v>
      </c>
      <c r="AF153" s="1" t="s">
        <v>51</v>
      </c>
      <c r="AG153" s="1" t="s">
        <v>52</v>
      </c>
      <c r="AH153" s="1" t="s">
        <v>53</v>
      </c>
      <c r="AI153" s="1" t="s">
        <v>54</v>
      </c>
      <c r="AJ153" s="1" t="s">
        <v>71</v>
      </c>
      <c r="AK153" s="1" t="s">
        <v>9019</v>
      </c>
      <c r="AL153" s="1" t="str">
        <f>IFERROR(INDEX(Sheet1!$F$2:$G$11139,MATCH('tariff_property_list-Default'!D153,Sheet1!$C$2:$C$11139,0),1),0)</f>
        <v>New Richmond WI (City of)-WI-13481</v>
      </c>
      <c r="AM153" s="1">
        <f t="shared" si="2"/>
        <v>0</v>
      </c>
    </row>
    <row r="154" spans="1:39" x14ac:dyDescent="0.3">
      <c r="A154" s="1">
        <v>1799</v>
      </c>
      <c r="B154" s="1" t="s">
        <v>8987</v>
      </c>
      <c r="C154" s="1" t="s">
        <v>8988</v>
      </c>
      <c r="D154" s="1">
        <v>13780</v>
      </c>
      <c r="E154" s="1" t="s">
        <v>8989</v>
      </c>
      <c r="F154" s="1" t="s">
        <v>372</v>
      </c>
      <c r="G154" s="1" t="s">
        <v>84</v>
      </c>
      <c r="H154" s="1" t="s">
        <v>8677</v>
      </c>
      <c r="I154" s="1" t="s">
        <v>43</v>
      </c>
      <c r="J154" s="1" t="s">
        <v>44</v>
      </c>
      <c r="K154" s="1">
        <v>12</v>
      </c>
      <c r="L154" s="1">
        <v>1000000000</v>
      </c>
      <c r="M154" s="1">
        <v>1000000000</v>
      </c>
      <c r="N154" s="1">
        <v>2</v>
      </c>
      <c r="O154" s="1">
        <v>1000000000</v>
      </c>
      <c r="P154" s="1">
        <v>1000000000</v>
      </c>
      <c r="Q154" s="1">
        <v>2</v>
      </c>
      <c r="R154" s="1">
        <v>1000000000</v>
      </c>
      <c r="S154" s="1">
        <v>1000000000</v>
      </c>
      <c r="T154" s="2">
        <v>9.9999999999999997E+98</v>
      </c>
      <c r="U154" s="1">
        <v>0</v>
      </c>
      <c r="V154" s="2">
        <v>9.9999999999999997E+98</v>
      </c>
      <c r="W154" s="1">
        <v>1000</v>
      </c>
      <c r="X154" s="1" t="b">
        <v>1</v>
      </c>
      <c r="Y154" s="3">
        <v>41639</v>
      </c>
      <c r="Z154" s="1" t="s">
        <v>45</v>
      </c>
      <c r="AA154" s="1" t="s">
        <v>46</v>
      </c>
      <c r="AB154" s="1" t="s">
        <v>373</v>
      </c>
      <c r="AC154" s="1" t="s">
        <v>48</v>
      </c>
      <c r="AD154" s="1" t="s">
        <v>49</v>
      </c>
      <c r="AE154" s="1">
        <v>208</v>
      </c>
      <c r="AF154" s="1" t="s">
        <v>51</v>
      </c>
      <c r="AG154" s="1" t="s">
        <v>70</v>
      </c>
      <c r="AH154" s="1" t="s">
        <v>53</v>
      </c>
      <c r="AI154" s="1" t="s">
        <v>54</v>
      </c>
      <c r="AJ154" s="1" t="s">
        <v>8678</v>
      </c>
      <c r="AK154" s="1" t="s">
        <v>8990</v>
      </c>
      <c r="AL154" s="1" t="str">
        <f>IFERROR(INDEX(Sheet1!$F$2:$G$11139,MATCH('tariff_property_list-Default'!D154,Sheet1!$C$2:$C$11139,0),1),0)</f>
        <v>Northern States Power Co (Wisconsin)-IA-13780</v>
      </c>
      <c r="AM154" s="1">
        <f t="shared" si="2"/>
        <v>0</v>
      </c>
    </row>
    <row r="155" spans="1:39" x14ac:dyDescent="0.3">
      <c r="A155" s="1">
        <v>570</v>
      </c>
      <c r="B155" s="1" t="s">
        <v>3168</v>
      </c>
      <c r="C155" s="1" t="s">
        <v>3169</v>
      </c>
      <c r="D155" s="1">
        <v>5862</v>
      </c>
      <c r="E155" s="1" t="s">
        <v>537</v>
      </c>
      <c r="F155" s="1" t="s">
        <v>3170</v>
      </c>
      <c r="G155" s="1" t="s">
        <v>41</v>
      </c>
      <c r="H155" s="1" t="s">
        <v>3171</v>
      </c>
      <c r="I155" s="1" t="s">
        <v>43</v>
      </c>
      <c r="J155" s="1" t="s">
        <v>44</v>
      </c>
      <c r="K155" s="1">
        <v>12</v>
      </c>
      <c r="L155" s="1">
        <v>1000000000</v>
      </c>
      <c r="M155" s="1">
        <v>1000000000</v>
      </c>
      <c r="N155" s="1">
        <v>1</v>
      </c>
      <c r="O155" s="1">
        <v>0</v>
      </c>
      <c r="P155" s="1">
        <v>0</v>
      </c>
      <c r="Q155" s="1">
        <v>1</v>
      </c>
      <c r="R155" s="1">
        <v>1000000000</v>
      </c>
      <c r="S155" s="1">
        <v>1000000000</v>
      </c>
      <c r="T155" s="2">
        <v>9.9999999999999997E+98</v>
      </c>
      <c r="U155" s="1">
        <v>0</v>
      </c>
      <c r="V155" s="2">
        <v>9.9999999999999997E+98</v>
      </c>
      <c r="W155" s="1">
        <v>0</v>
      </c>
      <c r="X155" s="1" t="b">
        <v>1</v>
      </c>
      <c r="Y155" s="3">
        <v>41640</v>
      </c>
      <c r="Z155" s="1" t="s">
        <v>45</v>
      </c>
      <c r="AA155" s="1" t="s">
        <v>46</v>
      </c>
      <c r="AB155" s="1" t="s">
        <v>3172</v>
      </c>
      <c r="AC155" s="1" t="s">
        <v>48</v>
      </c>
      <c r="AD155" s="1" t="s">
        <v>49</v>
      </c>
      <c r="AE155" s="1" t="s">
        <v>50</v>
      </c>
      <c r="AF155" s="1" t="s">
        <v>51</v>
      </c>
      <c r="AG155" s="1" t="s">
        <v>52</v>
      </c>
      <c r="AH155" s="1" t="s">
        <v>53</v>
      </c>
      <c r="AI155" s="1" t="s">
        <v>54</v>
      </c>
      <c r="AJ155" s="1" t="s">
        <v>3173</v>
      </c>
      <c r="AK155" s="1" t="s">
        <v>3174</v>
      </c>
      <c r="AL155" s="1" t="str">
        <f>IFERROR(INDEX(Sheet1!$F$2:$G$11139,MATCH('tariff_property_list-Default'!D155,Sheet1!$C$2:$C$11139,0),1),0)</f>
        <v>Empire Electric Association Inc-CO-5862</v>
      </c>
      <c r="AM155" s="1">
        <f t="shared" si="2"/>
        <v>0</v>
      </c>
    </row>
    <row r="156" spans="1:39" x14ac:dyDescent="0.3">
      <c r="A156" s="1">
        <v>497</v>
      </c>
      <c r="B156" s="1" t="s">
        <v>2805</v>
      </c>
      <c r="C156" s="1" t="s">
        <v>2806</v>
      </c>
      <c r="D156" s="1">
        <v>10550</v>
      </c>
      <c r="E156" s="1" t="s">
        <v>993</v>
      </c>
      <c r="F156" s="1" t="s">
        <v>1487</v>
      </c>
      <c r="G156" s="1" t="s">
        <v>84</v>
      </c>
      <c r="H156" s="1" t="s">
        <v>42</v>
      </c>
      <c r="I156" s="1" t="s">
        <v>43</v>
      </c>
      <c r="J156" s="1" t="s">
        <v>44</v>
      </c>
      <c r="K156" s="1">
        <v>12</v>
      </c>
      <c r="L156" s="1">
        <v>1000000000</v>
      </c>
      <c r="M156" s="1">
        <v>1000000000</v>
      </c>
      <c r="N156" s="1">
        <v>1</v>
      </c>
      <c r="O156" s="1">
        <v>0</v>
      </c>
      <c r="P156" s="1">
        <v>0</v>
      </c>
      <c r="Q156" s="1">
        <v>2</v>
      </c>
      <c r="R156" s="1">
        <v>1000000000</v>
      </c>
      <c r="S156" s="1">
        <v>300</v>
      </c>
      <c r="T156" s="2">
        <v>9.9999999999999997E+98</v>
      </c>
      <c r="U156" s="1">
        <v>0</v>
      </c>
      <c r="V156" s="2">
        <v>9.9999999999999997E+98</v>
      </c>
      <c r="W156" s="1">
        <v>0</v>
      </c>
      <c r="X156" s="1" t="b">
        <v>1</v>
      </c>
      <c r="Y156" s="3">
        <v>41801</v>
      </c>
      <c r="Z156" s="1" t="s">
        <v>45</v>
      </c>
      <c r="AA156" s="1" t="s">
        <v>46</v>
      </c>
      <c r="AB156" s="1" t="s">
        <v>47</v>
      </c>
      <c r="AC156" s="1" t="s">
        <v>48</v>
      </c>
      <c r="AD156" s="1" t="s">
        <v>49</v>
      </c>
      <c r="AE156" s="1" t="s">
        <v>50</v>
      </c>
      <c r="AF156" s="1" t="s">
        <v>51</v>
      </c>
      <c r="AG156" s="1" t="s">
        <v>70</v>
      </c>
      <c r="AH156" s="1" t="s">
        <v>53</v>
      </c>
      <c r="AI156" s="1" t="s">
        <v>54</v>
      </c>
      <c r="AJ156" s="1" t="s">
        <v>367</v>
      </c>
      <c r="AK156" s="1" t="s">
        <v>2807</v>
      </c>
      <c r="AL156" s="1" t="str">
        <f>IFERROR(INDEX(Sheet1!$F$2:$G$11139,MATCH('tariff_property_list-Default'!D156,Sheet1!$C$2:$C$11139,0),1),0)</f>
        <v>McCook Public Power District-KS-10550</v>
      </c>
      <c r="AM156" s="1">
        <f t="shared" si="2"/>
        <v>0</v>
      </c>
    </row>
    <row r="157" spans="1:39" x14ac:dyDescent="0.3">
      <c r="A157" s="1">
        <v>2121</v>
      </c>
      <c r="B157" s="1" t="s">
        <v>10465</v>
      </c>
      <c r="C157" s="1" t="s">
        <v>10466</v>
      </c>
      <c r="D157" s="1">
        <v>14172</v>
      </c>
      <c r="E157" s="1" t="s">
        <v>10467</v>
      </c>
      <c r="F157" s="1" t="s">
        <v>10468</v>
      </c>
      <c r="G157" s="1" t="s">
        <v>41</v>
      </c>
      <c r="H157" s="1" t="s">
        <v>42</v>
      </c>
      <c r="I157" s="1" t="s">
        <v>10469</v>
      </c>
      <c r="J157" s="1" t="s">
        <v>44</v>
      </c>
      <c r="K157" s="1">
        <v>12</v>
      </c>
      <c r="L157" s="1">
        <v>1000000000</v>
      </c>
      <c r="M157" s="1">
        <v>1000000000</v>
      </c>
      <c r="N157" s="1">
        <v>1</v>
      </c>
      <c r="O157" s="1">
        <v>0</v>
      </c>
      <c r="P157" s="1">
        <v>0</v>
      </c>
      <c r="Q157" s="1">
        <v>7</v>
      </c>
      <c r="R157" s="1">
        <v>1000000000</v>
      </c>
      <c r="S157" s="1">
        <v>35</v>
      </c>
      <c r="T157" s="2">
        <v>9.9999999999999997E+98</v>
      </c>
      <c r="U157" s="1">
        <v>0</v>
      </c>
      <c r="V157" s="2">
        <v>9.9999999999999997E+98</v>
      </c>
      <c r="W157" s="1">
        <v>0</v>
      </c>
      <c r="X157" s="1" t="b">
        <v>1</v>
      </c>
      <c r="Y157" s="3">
        <v>40557</v>
      </c>
      <c r="Z157" s="1" t="s">
        <v>45</v>
      </c>
      <c r="AA157" s="1" t="s">
        <v>46</v>
      </c>
      <c r="AB157" s="1" t="s">
        <v>47</v>
      </c>
      <c r="AC157" s="1" t="s">
        <v>48</v>
      </c>
      <c r="AD157" s="1" t="s">
        <v>49</v>
      </c>
      <c r="AE157" s="1" t="s">
        <v>50</v>
      </c>
      <c r="AF157" s="1" t="s">
        <v>51</v>
      </c>
      <c r="AG157" s="1" t="s">
        <v>70</v>
      </c>
      <c r="AH157" s="1" t="s">
        <v>53</v>
      </c>
      <c r="AI157" s="1" t="s">
        <v>54</v>
      </c>
      <c r="AJ157" s="1" t="s">
        <v>71</v>
      </c>
      <c r="AK157" s="1" t="s">
        <v>10470</v>
      </c>
      <c r="AL157" s="1" t="str">
        <f>IFERROR(INDEX(Sheet1!$F$2:$G$11139,MATCH('tariff_property_list-Default'!D157,Sheet1!$C$2:$C$11139,0),1),0)</f>
        <v>Ord NE (City of)-NE-14172</v>
      </c>
      <c r="AM157" s="1">
        <f t="shared" si="2"/>
        <v>0</v>
      </c>
    </row>
    <row r="158" spans="1:39" x14ac:dyDescent="0.3">
      <c r="A158" s="1">
        <v>2122</v>
      </c>
      <c r="B158" s="1" t="s">
        <v>10471</v>
      </c>
      <c r="C158" s="1" t="s">
        <v>10472</v>
      </c>
      <c r="D158" s="1">
        <v>17033</v>
      </c>
      <c r="E158" s="1" t="s">
        <v>10473</v>
      </c>
      <c r="F158" s="1" t="s">
        <v>10315</v>
      </c>
      <c r="G158" s="1" t="s">
        <v>84</v>
      </c>
      <c r="H158" s="1" t="s">
        <v>42</v>
      </c>
      <c r="I158" s="1" t="s">
        <v>43</v>
      </c>
      <c r="J158" s="1" t="s">
        <v>44</v>
      </c>
      <c r="K158" s="1">
        <v>12</v>
      </c>
      <c r="L158" s="1">
        <v>1000000000</v>
      </c>
      <c r="M158" s="1">
        <v>1000000000</v>
      </c>
      <c r="N158" s="1">
        <v>1</v>
      </c>
      <c r="O158" s="1">
        <v>0</v>
      </c>
      <c r="P158" s="1">
        <v>0</v>
      </c>
      <c r="Q158" s="1">
        <v>3</v>
      </c>
      <c r="R158" s="1">
        <v>1000000000</v>
      </c>
      <c r="S158" s="1">
        <v>425</v>
      </c>
      <c r="T158" s="2">
        <v>9.9999999999999997E+98</v>
      </c>
      <c r="U158" s="1">
        <v>0</v>
      </c>
      <c r="V158" s="2">
        <v>9.9999999999999997E+98</v>
      </c>
      <c r="W158" s="1">
        <v>0</v>
      </c>
      <c r="X158" s="1" t="b">
        <v>1</v>
      </c>
      <c r="Y158" s="3">
        <v>41213</v>
      </c>
      <c r="Z158" s="1" t="s">
        <v>45</v>
      </c>
      <c r="AA158" s="1" t="s">
        <v>46</v>
      </c>
      <c r="AB158" s="1" t="s">
        <v>47</v>
      </c>
      <c r="AC158" s="1" t="s">
        <v>48</v>
      </c>
      <c r="AD158" s="1" t="s">
        <v>49</v>
      </c>
      <c r="AE158" s="1" t="s">
        <v>50</v>
      </c>
      <c r="AF158" s="1" t="s">
        <v>51</v>
      </c>
      <c r="AG158" s="1" t="s">
        <v>70</v>
      </c>
      <c r="AH158" s="1" t="s">
        <v>53</v>
      </c>
      <c r="AI158" s="1" t="s">
        <v>10474</v>
      </c>
      <c r="AJ158" s="1" t="s">
        <v>71</v>
      </c>
      <c r="AK158" s="1" t="s">
        <v>10475</v>
      </c>
      <c r="AL158" s="1" t="str">
        <f>IFERROR(INDEX(Sheet1!$F$2:$G$11139,MATCH('tariff_property_list-Default'!D158,Sheet1!$C$2:$C$11139,0),1),0)</f>
        <v>Sheffield Utilities-AL-17033</v>
      </c>
      <c r="AM158" s="1">
        <f t="shared" si="2"/>
        <v>0</v>
      </c>
    </row>
    <row r="159" spans="1:39" x14ac:dyDescent="0.3">
      <c r="A159" s="1">
        <v>1317</v>
      </c>
      <c r="B159" s="1" t="s">
        <v>6782</v>
      </c>
      <c r="C159" s="1" t="s">
        <v>6783</v>
      </c>
      <c r="D159" s="1">
        <v>14232</v>
      </c>
      <c r="E159" s="1" t="s">
        <v>6784</v>
      </c>
      <c r="F159" s="1" t="s">
        <v>1333</v>
      </c>
      <c r="G159" s="1" t="s">
        <v>41</v>
      </c>
      <c r="H159" s="1" t="s">
        <v>42</v>
      </c>
      <c r="I159" s="1" t="s">
        <v>43</v>
      </c>
      <c r="J159" s="1" t="s">
        <v>44</v>
      </c>
      <c r="K159" s="1">
        <v>12</v>
      </c>
      <c r="L159" s="1">
        <v>1000000000</v>
      </c>
      <c r="M159" s="1">
        <v>1000000000</v>
      </c>
      <c r="N159" s="1">
        <v>1</v>
      </c>
      <c r="O159" s="1">
        <v>0</v>
      </c>
      <c r="P159" s="1">
        <v>0</v>
      </c>
      <c r="Q159" s="1">
        <v>2</v>
      </c>
      <c r="R159" s="1">
        <v>1000000000</v>
      </c>
      <c r="S159" s="1">
        <v>1000000000</v>
      </c>
      <c r="T159" s="2">
        <v>9.9999999999999997E+98</v>
      </c>
      <c r="U159" s="1">
        <v>0</v>
      </c>
      <c r="V159" s="2">
        <v>9.9999999999999997E+98</v>
      </c>
      <c r="W159" s="1">
        <v>20</v>
      </c>
      <c r="X159" s="1" t="b">
        <v>1</v>
      </c>
      <c r="Y159" s="3">
        <v>41820</v>
      </c>
      <c r="Z159" s="1" t="s">
        <v>45</v>
      </c>
      <c r="AA159" s="1" t="s">
        <v>46</v>
      </c>
      <c r="AB159" s="1" t="s">
        <v>1939</v>
      </c>
      <c r="AC159" s="1" t="s">
        <v>48</v>
      </c>
      <c r="AD159" s="1" t="s">
        <v>49</v>
      </c>
      <c r="AE159" s="1" t="s">
        <v>50</v>
      </c>
      <c r="AF159" s="1" t="s">
        <v>51</v>
      </c>
      <c r="AG159" s="1" t="s">
        <v>174</v>
      </c>
      <c r="AH159" s="1" t="s">
        <v>53</v>
      </c>
      <c r="AI159" s="1" t="s">
        <v>54</v>
      </c>
      <c r="AJ159" s="1" t="s">
        <v>6785</v>
      </c>
      <c r="AK159" s="1" t="s">
        <v>6786</v>
      </c>
      <c r="AL159" s="1" t="str">
        <f>IFERROR(INDEX(Sheet1!$F$2:$G$11139,MATCH('tariff_property_list-Default'!D159,Sheet1!$C$2:$C$11139,0),1),0)</f>
        <v>Otter Tail Power Co-MN-14232</v>
      </c>
      <c r="AM159" s="1">
        <f t="shared" si="2"/>
        <v>0</v>
      </c>
    </row>
    <row r="160" spans="1:39" x14ac:dyDescent="0.3">
      <c r="A160" s="1">
        <v>857</v>
      </c>
      <c r="B160" s="1" t="s">
        <v>4608</v>
      </c>
      <c r="C160" s="1" t="s">
        <v>4609</v>
      </c>
      <c r="D160" s="1">
        <v>9936</v>
      </c>
      <c r="E160" s="1" t="s">
        <v>319</v>
      </c>
      <c r="F160" s="1" t="s">
        <v>3528</v>
      </c>
      <c r="G160" s="1" t="s">
        <v>84</v>
      </c>
      <c r="H160" s="1" t="s">
        <v>42</v>
      </c>
      <c r="I160" s="1" t="s">
        <v>43</v>
      </c>
      <c r="J160" s="1" t="s">
        <v>44</v>
      </c>
      <c r="K160" s="1">
        <v>12</v>
      </c>
      <c r="L160" s="1">
        <v>1000000000</v>
      </c>
      <c r="M160" s="1">
        <v>1000000000</v>
      </c>
      <c r="N160" s="1">
        <v>2</v>
      </c>
      <c r="O160" s="1">
        <v>1000000000</v>
      </c>
      <c r="P160" s="1">
        <v>1000000000</v>
      </c>
      <c r="Q160" s="1">
        <v>2</v>
      </c>
      <c r="R160" s="1">
        <v>1000000000</v>
      </c>
      <c r="S160" s="1">
        <v>1000000000</v>
      </c>
      <c r="T160" s="2">
        <v>9.9999999999999997E+98</v>
      </c>
      <c r="U160" s="1">
        <v>0</v>
      </c>
      <c r="V160" s="1">
        <v>1000</v>
      </c>
      <c r="W160" s="1">
        <v>200</v>
      </c>
      <c r="X160" s="1" t="b">
        <v>1</v>
      </c>
      <c r="Y160" s="3">
        <v>40374</v>
      </c>
      <c r="Z160" s="1" t="s">
        <v>45</v>
      </c>
      <c r="AA160" s="1" t="s">
        <v>46</v>
      </c>
      <c r="AB160" s="1" t="s">
        <v>47</v>
      </c>
      <c r="AC160" s="1" t="s">
        <v>48</v>
      </c>
      <c r="AD160" s="1" t="s">
        <v>49</v>
      </c>
      <c r="AE160" s="1" t="s">
        <v>50</v>
      </c>
      <c r="AF160" s="1" t="s">
        <v>51</v>
      </c>
      <c r="AG160" s="1" t="s">
        <v>70</v>
      </c>
      <c r="AH160" s="1" t="s">
        <v>53</v>
      </c>
      <c r="AI160" s="1" t="s">
        <v>54</v>
      </c>
      <c r="AJ160" s="1" t="s">
        <v>71</v>
      </c>
      <c r="AK160" s="1" t="s">
        <v>4610</v>
      </c>
      <c r="AL160" s="1" t="str">
        <f>IFERROR(INDEX(Sheet1!$F$2:$G$11139,MATCH('tariff_property_list-Default'!D160,Sheet1!$C$2:$C$11139,0),1),0)</f>
        <v>Juneau Utility Commission-WI-9936</v>
      </c>
      <c r="AM160" s="1">
        <f t="shared" si="2"/>
        <v>0</v>
      </c>
    </row>
    <row r="161" spans="1:39" x14ac:dyDescent="0.3">
      <c r="A161" s="1">
        <v>2409</v>
      </c>
      <c r="B161" s="1" t="s">
        <v>11873</v>
      </c>
      <c r="C161" s="1" t="s">
        <v>11874</v>
      </c>
      <c r="D161" s="1">
        <v>24590</v>
      </c>
      <c r="E161" s="1" t="s">
        <v>11875</v>
      </c>
      <c r="F161" s="1" t="s">
        <v>11869</v>
      </c>
      <c r="G161" s="1" t="s">
        <v>41</v>
      </c>
      <c r="H161" s="1" t="s">
        <v>42</v>
      </c>
      <c r="I161" s="1" t="s">
        <v>11876</v>
      </c>
      <c r="J161" s="1" t="s">
        <v>44</v>
      </c>
      <c r="K161" s="1">
        <v>12</v>
      </c>
      <c r="L161" s="1">
        <v>1000000000</v>
      </c>
      <c r="M161" s="1">
        <v>1000000000</v>
      </c>
      <c r="N161" s="1">
        <v>1</v>
      </c>
      <c r="O161" s="1">
        <v>0</v>
      </c>
      <c r="P161" s="1">
        <v>0</v>
      </c>
      <c r="Q161" s="1">
        <v>1</v>
      </c>
      <c r="R161" s="1">
        <v>1000000000</v>
      </c>
      <c r="S161" s="1">
        <v>1000000000</v>
      </c>
      <c r="T161" s="2">
        <v>9.9999999999999997E+98</v>
      </c>
      <c r="U161" s="1">
        <v>0</v>
      </c>
      <c r="V161" s="2">
        <v>9.9999999999999997E+98</v>
      </c>
      <c r="W161" s="1">
        <v>0</v>
      </c>
      <c r="X161" s="1" t="b">
        <v>1</v>
      </c>
      <c r="Y161" s="3">
        <v>42155</v>
      </c>
      <c r="Z161" s="1" t="s">
        <v>45</v>
      </c>
      <c r="AA161" s="1" t="s">
        <v>46</v>
      </c>
      <c r="AB161" s="1" t="s">
        <v>11870</v>
      </c>
      <c r="AC161" s="1" t="s">
        <v>48</v>
      </c>
      <c r="AD161" s="1" t="s">
        <v>49</v>
      </c>
      <c r="AE161" s="1" t="s">
        <v>50</v>
      </c>
      <c r="AF161" s="1" t="s">
        <v>51</v>
      </c>
      <c r="AG161" s="1" t="s">
        <v>70</v>
      </c>
      <c r="AH161" s="1" t="s">
        <v>53</v>
      </c>
      <c r="AI161" s="1" t="s">
        <v>54</v>
      </c>
      <c r="AJ161" s="1" t="s">
        <v>11871</v>
      </c>
      <c r="AK161" s="1" t="s">
        <v>11877</v>
      </c>
      <c r="AL161" s="1" t="str">
        <f>IFERROR(INDEX(Sheet1!$F$2:$G$11139,MATCH('tariff_property_list-Default'!D161,Sheet1!$C$2:$C$11139,0),1),0)</f>
        <v>Unitil Energy Systems-MA-24590</v>
      </c>
      <c r="AM161" s="1">
        <f t="shared" si="2"/>
        <v>0</v>
      </c>
    </row>
    <row r="162" spans="1:39" x14ac:dyDescent="0.3">
      <c r="A162" s="1">
        <v>355</v>
      </c>
      <c r="B162" s="1" t="s">
        <v>2082</v>
      </c>
      <c r="C162" s="1" t="s">
        <v>2083</v>
      </c>
      <c r="D162" s="1">
        <v>27316</v>
      </c>
      <c r="E162" s="1" t="s">
        <v>2084</v>
      </c>
      <c r="F162" s="1" t="s">
        <v>2085</v>
      </c>
      <c r="G162" s="1" t="s">
        <v>41</v>
      </c>
      <c r="H162" s="1" t="s">
        <v>2086</v>
      </c>
      <c r="I162" s="1" t="s">
        <v>43</v>
      </c>
      <c r="J162" s="1" t="s">
        <v>44</v>
      </c>
      <c r="K162" s="1">
        <v>12</v>
      </c>
      <c r="L162" s="1">
        <v>1000000000</v>
      </c>
      <c r="M162" s="1">
        <v>1000000000</v>
      </c>
      <c r="N162" s="1">
        <v>1</v>
      </c>
      <c r="O162" s="1">
        <v>0</v>
      </c>
      <c r="P162" s="1">
        <v>0</v>
      </c>
      <c r="Q162" s="1">
        <v>1</v>
      </c>
      <c r="R162" s="1">
        <v>1000000000</v>
      </c>
      <c r="S162" s="1">
        <v>1000000000</v>
      </c>
      <c r="T162" s="2">
        <v>9.9999999999999997E+98</v>
      </c>
      <c r="U162" s="1">
        <v>6000</v>
      </c>
      <c r="V162" s="2">
        <v>9.9999999999999997E+98</v>
      </c>
      <c r="W162" s="1">
        <v>0</v>
      </c>
      <c r="X162" s="1" t="b">
        <v>1</v>
      </c>
      <c r="Y162" s="3">
        <v>41462</v>
      </c>
      <c r="Z162" s="1" t="s">
        <v>45</v>
      </c>
      <c r="AA162" s="1" t="s">
        <v>46</v>
      </c>
      <c r="AB162" s="1" t="s">
        <v>2087</v>
      </c>
      <c r="AC162" s="1" t="s">
        <v>48</v>
      </c>
      <c r="AD162" s="1" t="s">
        <v>49</v>
      </c>
      <c r="AE162" s="1" t="s">
        <v>50</v>
      </c>
      <c r="AF162" s="1" t="s">
        <v>51</v>
      </c>
      <c r="AG162" s="1" t="s">
        <v>52</v>
      </c>
      <c r="AH162" s="1" t="s">
        <v>53</v>
      </c>
      <c r="AI162" s="1" t="s">
        <v>54</v>
      </c>
      <c r="AJ162" s="1" t="s">
        <v>71</v>
      </c>
      <c r="AK162" s="1" t="s">
        <v>2088</v>
      </c>
      <c r="AL162" s="1" t="str">
        <f>IFERROR(INDEX(Sheet1!$F$2:$G$11139,MATCH('tariff_property_list-Default'!D162,Sheet1!$C$2:$C$11139,0),1),0)</f>
        <v>Stowe VT (Town of)-VT-27316</v>
      </c>
      <c r="AM162" s="1">
        <f t="shared" si="2"/>
        <v>0</v>
      </c>
    </row>
    <row r="163" spans="1:39" x14ac:dyDescent="0.3">
      <c r="A163" s="1">
        <v>1138</v>
      </c>
      <c r="B163" s="1" t="s">
        <v>5963</v>
      </c>
      <c r="C163" s="1" t="s">
        <v>5964</v>
      </c>
      <c r="D163" s="1">
        <v>2759</v>
      </c>
      <c r="E163" s="1" t="s">
        <v>569</v>
      </c>
      <c r="F163" s="1" t="s">
        <v>1547</v>
      </c>
      <c r="G163" s="1" t="s">
        <v>84</v>
      </c>
      <c r="H163" s="1" t="s">
        <v>42</v>
      </c>
      <c r="I163" s="1" t="s">
        <v>43</v>
      </c>
      <c r="J163" s="1" t="s">
        <v>44</v>
      </c>
      <c r="K163" s="1">
        <v>12</v>
      </c>
      <c r="L163" s="1">
        <v>1000000000</v>
      </c>
      <c r="M163" s="1">
        <v>1000000000</v>
      </c>
      <c r="N163" s="1">
        <v>1</v>
      </c>
      <c r="O163" s="1">
        <v>1000000000</v>
      </c>
      <c r="P163" s="1">
        <v>1000000000</v>
      </c>
      <c r="Q163" s="1">
        <v>1</v>
      </c>
      <c r="R163" s="1">
        <v>1000000000</v>
      </c>
      <c r="S163" s="1">
        <v>1000000000</v>
      </c>
      <c r="T163" s="2">
        <v>9.9999999999999997E+98</v>
      </c>
      <c r="U163" s="1">
        <v>0</v>
      </c>
      <c r="V163" s="2">
        <v>9.9999999999999997E+98</v>
      </c>
      <c r="W163" s="1">
        <v>200</v>
      </c>
      <c r="X163" s="1" t="b">
        <v>1</v>
      </c>
      <c r="Y163" s="3">
        <v>36818</v>
      </c>
      <c r="Z163" s="1" t="s">
        <v>45</v>
      </c>
      <c r="AA163" s="1" t="s">
        <v>46</v>
      </c>
      <c r="AB163" s="1" t="s">
        <v>47</v>
      </c>
      <c r="AC163" s="1" t="s">
        <v>48</v>
      </c>
      <c r="AD163" s="1" t="s">
        <v>49</v>
      </c>
      <c r="AE163" s="1" t="s">
        <v>50</v>
      </c>
      <c r="AF163" s="1" t="s">
        <v>51</v>
      </c>
      <c r="AG163" s="1" t="s">
        <v>70</v>
      </c>
      <c r="AH163" s="1" t="s">
        <v>53</v>
      </c>
      <c r="AI163" s="1" t="s">
        <v>54</v>
      </c>
      <c r="AJ163" s="1" t="s">
        <v>71</v>
      </c>
      <c r="AK163" s="1" t="s">
        <v>5965</v>
      </c>
      <c r="AL163" s="1" t="str">
        <f>IFERROR(INDEX(Sheet1!$F$2:$G$11139,MATCH('tariff_property_list-Default'!D163,Sheet1!$C$2:$C$11139,0),1),0)</f>
        <v>Cadott Light &amp; Water Municipal Utility-WI-2759</v>
      </c>
      <c r="AM163" s="1">
        <f t="shared" si="2"/>
        <v>0</v>
      </c>
    </row>
    <row r="164" spans="1:39" x14ac:dyDescent="0.3">
      <c r="A164" s="1">
        <v>3037</v>
      </c>
      <c r="B164" s="1" t="s">
        <v>14888</v>
      </c>
      <c r="C164" s="1" t="s">
        <v>14889</v>
      </c>
      <c r="D164" s="1">
        <v>16604</v>
      </c>
      <c r="E164" s="1" t="s">
        <v>14890</v>
      </c>
      <c r="F164" s="1" t="s">
        <v>14878</v>
      </c>
      <c r="G164" s="1" t="s">
        <v>41</v>
      </c>
      <c r="H164" s="1" t="s">
        <v>14891</v>
      </c>
      <c r="I164" s="1" t="s">
        <v>43</v>
      </c>
      <c r="J164" s="1" t="s">
        <v>44</v>
      </c>
      <c r="K164" s="1">
        <v>12</v>
      </c>
      <c r="L164" s="1">
        <v>1000000000</v>
      </c>
      <c r="M164" s="1">
        <v>1000000000</v>
      </c>
      <c r="N164" s="1">
        <v>2</v>
      </c>
      <c r="O164" s="1">
        <v>1000000000</v>
      </c>
      <c r="P164" s="1">
        <v>1000000000</v>
      </c>
      <c r="Q164" s="1">
        <v>2</v>
      </c>
      <c r="R164" s="1">
        <v>1000000000</v>
      </c>
      <c r="S164" s="1">
        <v>200</v>
      </c>
      <c r="T164" s="2">
        <v>9.9999999999999997E+98</v>
      </c>
      <c r="U164" s="1">
        <v>0</v>
      </c>
      <c r="V164" s="2">
        <v>9.9999999999999997E+98</v>
      </c>
      <c r="W164" s="1">
        <v>0</v>
      </c>
      <c r="X164" s="1" t="b">
        <v>0</v>
      </c>
      <c r="Y164" s="3">
        <v>41670</v>
      </c>
      <c r="Z164" s="1" t="s">
        <v>45</v>
      </c>
      <c r="AA164" s="1" t="s">
        <v>46</v>
      </c>
      <c r="AB164" s="1" t="s">
        <v>14880</v>
      </c>
      <c r="AC164" s="1" t="s">
        <v>48</v>
      </c>
      <c r="AD164" s="1" t="s">
        <v>49</v>
      </c>
      <c r="AE164" s="1" t="s">
        <v>50</v>
      </c>
      <c r="AF164" s="1" t="s">
        <v>51</v>
      </c>
      <c r="AG164" s="1" t="s">
        <v>70</v>
      </c>
      <c r="AH164" s="1" t="s">
        <v>53</v>
      </c>
      <c r="AI164" s="1" t="s">
        <v>54</v>
      </c>
      <c r="AJ164" s="1" t="s">
        <v>14881</v>
      </c>
      <c r="AK164" s="1" t="s">
        <v>14892</v>
      </c>
      <c r="AL164" s="1" t="str">
        <f>IFERROR(INDEX(Sheet1!$F$2:$G$11139,MATCH('tariff_property_list-Default'!D164,Sheet1!$C$2:$C$11139,0),1),0)</f>
        <v>CPS Energy-TX-16604</v>
      </c>
      <c r="AM164" s="1">
        <f t="shared" si="2"/>
        <v>0</v>
      </c>
    </row>
    <row r="165" spans="1:39" x14ac:dyDescent="0.3">
      <c r="A165" s="1">
        <v>3038</v>
      </c>
      <c r="B165" s="1" t="s">
        <v>14893</v>
      </c>
      <c r="C165" s="1" t="s">
        <v>14894</v>
      </c>
      <c r="D165" s="1">
        <v>12470</v>
      </c>
      <c r="E165" s="1" t="s">
        <v>14895</v>
      </c>
      <c r="F165" s="1" t="s">
        <v>14896</v>
      </c>
      <c r="G165" s="1" t="s">
        <v>41</v>
      </c>
      <c r="H165" s="1" t="s">
        <v>42</v>
      </c>
      <c r="I165" s="1" t="s">
        <v>43</v>
      </c>
      <c r="J165" s="1" t="s">
        <v>44</v>
      </c>
      <c r="K165" s="1">
        <v>12</v>
      </c>
      <c r="L165" s="1">
        <v>1000000000</v>
      </c>
      <c r="M165" s="1">
        <v>1000000000</v>
      </c>
      <c r="N165" s="1">
        <v>1</v>
      </c>
      <c r="O165" s="1">
        <v>0</v>
      </c>
      <c r="P165" s="1">
        <v>0</v>
      </c>
      <c r="Q165" s="1">
        <v>1</v>
      </c>
      <c r="R165" s="1">
        <v>1000000000</v>
      </c>
      <c r="S165" s="1">
        <v>1000000000</v>
      </c>
      <c r="T165" s="1">
        <v>15000</v>
      </c>
      <c r="U165" s="1">
        <v>0</v>
      </c>
      <c r="V165" s="1">
        <v>50</v>
      </c>
      <c r="W165" s="1">
        <v>0</v>
      </c>
      <c r="X165" s="1" t="b">
        <v>0</v>
      </c>
      <c r="Y165" s="3">
        <v>42369</v>
      </c>
      <c r="Z165" s="1" t="s">
        <v>45</v>
      </c>
      <c r="AA165" s="1" t="s">
        <v>46</v>
      </c>
      <c r="AB165" s="1" t="s">
        <v>14897</v>
      </c>
      <c r="AC165" s="1" t="s">
        <v>48</v>
      </c>
      <c r="AD165" s="1" t="s">
        <v>49</v>
      </c>
      <c r="AE165" s="1" t="s">
        <v>50</v>
      </c>
      <c r="AF165" s="1" t="s">
        <v>51</v>
      </c>
      <c r="AG165" s="1" t="s">
        <v>174</v>
      </c>
      <c r="AH165" s="1" t="s">
        <v>53</v>
      </c>
      <c r="AI165" s="1" t="s">
        <v>54</v>
      </c>
      <c r="AJ165" s="1" t="s">
        <v>14898</v>
      </c>
      <c r="AK165" s="1" t="s">
        <v>14899</v>
      </c>
      <c r="AL165" s="1" t="str">
        <f>IFERROR(INDEX(Sheet1!$F$2:$G$11139,MATCH('tariff_property_list-Default'!D165,Sheet1!$C$2:$C$11139,0),1),0)</f>
        <v>Middle Tennessee EMC-TN-12470</v>
      </c>
      <c r="AM165" s="1">
        <f t="shared" si="2"/>
        <v>0</v>
      </c>
    </row>
    <row r="166" spans="1:39" x14ac:dyDescent="0.3">
      <c r="A166" s="1">
        <v>3039</v>
      </c>
      <c r="B166" s="1" t="s">
        <v>14900</v>
      </c>
      <c r="C166" s="1" t="s">
        <v>14901</v>
      </c>
      <c r="D166" s="1">
        <v>12470</v>
      </c>
      <c r="E166" s="1" t="s">
        <v>14902</v>
      </c>
      <c r="F166" s="1" t="s">
        <v>14896</v>
      </c>
      <c r="G166" s="1" t="s">
        <v>84</v>
      </c>
      <c r="H166" s="1" t="s">
        <v>42</v>
      </c>
      <c r="I166" s="1" t="s">
        <v>43</v>
      </c>
      <c r="J166" s="1" t="s">
        <v>44</v>
      </c>
      <c r="K166" s="1">
        <v>12</v>
      </c>
      <c r="L166" s="1">
        <v>1000000000</v>
      </c>
      <c r="M166" s="1">
        <v>1000000000</v>
      </c>
      <c r="N166" s="1">
        <v>1</v>
      </c>
      <c r="O166" s="1">
        <v>0</v>
      </c>
      <c r="P166" s="1">
        <v>0</v>
      </c>
      <c r="Q166" s="1">
        <v>1</v>
      </c>
      <c r="R166" s="1">
        <v>1000000000</v>
      </c>
      <c r="S166" s="1">
        <v>1000000000</v>
      </c>
      <c r="T166" s="1">
        <v>15000</v>
      </c>
      <c r="U166" s="1">
        <v>0</v>
      </c>
      <c r="V166" s="1">
        <v>50</v>
      </c>
      <c r="W166" s="1">
        <v>0</v>
      </c>
      <c r="X166" s="1" t="b">
        <v>0</v>
      </c>
      <c r="Y166" s="3">
        <v>42369</v>
      </c>
      <c r="Z166" s="1" t="s">
        <v>45</v>
      </c>
      <c r="AA166" s="1" t="s">
        <v>46</v>
      </c>
      <c r="AB166" s="1" t="s">
        <v>14897</v>
      </c>
      <c r="AC166" s="1" t="s">
        <v>48</v>
      </c>
      <c r="AD166" s="1" t="s">
        <v>49</v>
      </c>
      <c r="AE166" s="1" t="s">
        <v>50</v>
      </c>
      <c r="AF166" s="1" t="s">
        <v>51</v>
      </c>
      <c r="AG166" s="1" t="s">
        <v>174</v>
      </c>
      <c r="AH166" s="1" t="s">
        <v>53</v>
      </c>
      <c r="AI166" s="1" t="s">
        <v>54</v>
      </c>
      <c r="AJ166" s="1" t="s">
        <v>14898</v>
      </c>
      <c r="AK166" s="1" t="s">
        <v>14903</v>
      </c>
      <c r="AL166" s="1" t="str">
        <f>IFERROR(INDEX(Sheet1!$F$2:$G$11139,MATCH('tariff_property_list-Default'!D166,Sheet1!$C$2:$C$11139,0),1),0)</f>
        <v>Middle Tennessee EMC-TN-12470</v>
      </c>
      <c r="AM166" s="1">
        <f t="shared" si="2"/>
        <v>0</v>
      </c>
    </row>
    <row r="167" spans="1:39" x14ac:dyDescent="0.3">
      <c r="A167" s="1">
        <v>1564</v>
      </c>
      <c r="B167" s="1" t="s">
        <v>7911</v>
      </c>
      <c r="C167" s="1" t="s">
        <v>7912</v>
      </c>
      <c r="D167" s="1">
        <v>8774</v>
      </c>
      <c r="E167" s="1" t="s">
        <v>7913</v>
      </c>
      <c r="F167" s="1" t="s">
        <v>1374</v>
      </c>
      <c r="G167" s="1" t="s">
        <v>84</v>
      </c>
      <c r="H167" s="1" t="s">
        <v>7914</v>
      </c>
      <c r="I167" s="1" t="s">
        <v>43</v>
      </c>
      <c r="J167" s="1" t="s">
        <v>44</v>
      </c>
      <c r="K167" s="1">
        <v>12</v>
      </c>
      <c r="L167" s="1">
        <v>1000000000</v>
      </c>
      <c r="M167" s="1">
        <v>1000000000</v>
      </c>
      <c r="N167" s="1">
        <v>1</v>
      </c>
      <c r="O167" s="1">
        <v>0</v>
      </c>
      <c r="P167" s="1">
        <v>0</v>
      </c>
      <c r="Q167" s="1">
        <v>1</v>
      </c>
      <c r="R167" s="1">
        <v>1000000000</v>
      </c>
      <c r="S167" s="1">
        <v>1000000000</v>
      </c>
      <c r="T167" s="2">
        <v>9.9999999999999997E+98</v>
      </c>
      <c r="U167" s="1">
        <v>0</v>
      </c>
      <c r="V167" s="2">
        <v>9.9999999999999997E+98</v>
      </c>
      <c r="W167" s="1">
        <v>0</v>
      </c>
      <c r="X167" s="1" t="b">
        <v>1</v>
      </c>
      <c r="Y167" s="3">
        <v>41182</v>
      </c>
      <c r="Z167" s="1" t="s">
        <v>45</v>
      </c>
      <c r="AA167" s="1" t="s">
        <v>46</v>
      </c>
      <c r="AB167" s="1" t="s">
        <v>47</v>
      </c>
      <c r="AC167" s="1" t="s">
        <v>48</v>
      </c>
      <c r="AD167" s="1" t="s">
        <v>49</v>
      </c>
      <c r="AE167" s="1" t="s">
        <v>50</v>
      </c>
      <c r="AF167" s="1" t="s">
        <v>51</v>
      </c>
      <c r="AG167" s="1" t="s">
        <v>70</v>
      </c>
      <c r="AH167" s="1" t="s">
        <v>53</v>
      </c>
      <c r="AI167" s="1" t="s">
        <v>54</v>
      </c>
      <c r="AJ167" s="1" t="s">
        <v>71</v>
      </c>
      <c r="AK167" s="1" t="s">
        <v>7915</v>
      </c>
      <c r="AL167" s="1">
        <f>IFERROR(INDEX(Sheet1!$F$2:$G$11139,MATCH('tariff_property_list-Default'!D167,Sheet1!$C$2:$C$11139,0),1),0)</f>
        <v>0</v>
      </c>
      <c r="AM167" s="1">
        <f t="shared" si="2"/>
        <v>1</v>
      </c>
    </row>
    <row r="168" spans="1:39" x14ac:dyDescent="0.3">
      <c r="A168" s="1">
        <v>2249</v>
      </c>
      <c r="B168" s="1" t="s">
        <v>11068</v>
      </c>
      <c r="C168" s="1" t="s">
        <v>11069</v>
      </c>
      <c r="D168" s="1">
        <v>10345</v>
      </c>
      <c r="E168" s="1" t="s">
        <v>11070</v>
      </c>
      <c r="F168" s="1" t="s">
        <v>11059</v>
      </c>
      <c r="G168" s="1" t="s">
        <v>84</v>
      </c>
      <c r="H168" s="1" t="s">
        <v>11071</v>
      </c>
      <c r="I168" s="1" t="s">
        <v>43</v>
      </c>
      <c r="J168" s="1" t="s">
        <v>44</v>
      </c>
      <c r="K168" s="1">
        <v>12</v>
      </c>
      <c r="L168" s="1">
        <v>1000000000</v>
      </c>
      <c r="M168" s="1">
        <v>1000000000</v>
      </c>
      <c r="N168" s="1">
        <v>2</v>
      </c>
      <c r="O168" s="1">
        <v>1000000000</v>
      </c>
      <c r="P168" s="1">
        <v>1000000000</v>
      </c>
      <c r="Q168" s="1">
        <v>1</v>
      </c>
      <c r="R168" s="1">
        <v>1000000000</v>
      </c>
      <c r="S168" s="1">
        <v>1000000000</v>
      </c>
      <c r="T168" s="2">
        <v>9.9999999999999997E+98</v>
      </c>
      <c r="U168" s="1">
        <v>0</v>
      </c>
      <c r="V168" s="2">
        <v>9.9999999999999997E+98</v>
      </c>
      <c r="W168" s="1">
        <v>0</v>
      </c>
      <c r="X168" s="1" t="b">
        <v>0</v>
      </c>
      <c r="Y168" s="3">
        <v>42004</v>
      </c>
      <c r="Z168" s="1" t="s">
        <v>45</v>
      </c>
      <c r="AA168" s="1" t="s">
        <v>46</v>
      </c>
      <c r="AB168" s="1" t="s">
        <v>11061</v>
      </c>
      <c r="AC168" s="1" t="s">
        <v>48</v>
      </c>
      <c r="AD168" s="1" t="s">
        <v>49</v>
      </c>
      <c r="AE168" s="1" t="s">
        <v>50</v>
      </c>
      <c r="AF168" s="1" t="s">
        <v>51</v>
      </c>
      <c r="AG168" s="1" t="s">
        <v>70</v>
      </c>
      <c r="AH168" s="1" t="s">
        <v>53</v>
      </c>
      <c r="AI168" s="1" t="s">
        <v>54</v>
      </c>
      <c r="AJ168" s="1" t="s">
        <v>71</v>
      </c>
      <c r="AK168" s="1" t="s">
        <v>11072</v>
      </c>
      <c r="AL168" s="1" t="str">
        <f>IFERROR(INDEX(Sheet1!$F$2:$G$11139,MATCH('tariff_property_list-Default'!D168,Sheet1!$C$2:$C$11139,0),1),0)</f>
        <v>Kinston NC (City of)-NC-10345</v>
      </c>
      <c r="AM168" s="1">
        <f t="shared" si="2"/>
        <v>0</v>
      </c>
    </row>
    <row r="169" spans="1:39" x14ac:dyDescent="0.3">
      <c r="A169" s="1">
        <v>2932</v>
      </c>
      <c r="B169" s="1" t="s">
        <v>14324</v>
      </c>
      <c r="C169" s="1" t="s">
        <v>14325</v>
      </c>
      <c r="D169" s="1">
        <v>4414</v>
      </c>
      <c r="E169" s="1" t="s">
        <v>14326</v>
      </c>
      <c r="F169" s="1" t="s">
        <v>14327</v>
      </c>
      <c r="G169" s="1" t="s">
        <v>84</v>
      </c>
      <c r="H169" s="1" t="s">
        <v>42</v>
      </c>
      <c r="I169" s="1" t="s">
        <v>43</v>
      </c>
      <c r="J169" s="1" t="s">
        <v>44</v>
      </c>
      <c r="K169" s="1">
        <v>12</v>
      </c>
      <c r="L169" s="1">
        <v>1000000000</v>
      </c>
      <c r="M169" s="1">
        <v>1000000000</v>
      </c>
      <c r="N169" s="1">
        <v>1</v>
      </c>
      <c r="O169" s="1">
        <v>0</v>
      </c>
      <c r="P169" s="1">
        <v>0</v>
      </c>
      <c r="Q169" s="1">
        <v>3</v>
      </c>
      <c r="R169" s="1">
        <v>1000000000</v>
      </c>
      <c r="S169" s="1">
        <v>10950000</v>
      </c>
      <c r="T169" s="2">
        <v>9.9999999999999997E+98</v>
      </c>
      <c r="U169" s="1">
        <v>0</v>
      </c>
      <c r="V169" s="2">
        <v>9.9999999999999997E+98</v>
      </c>
      <c r="W169" s="1">
        <v>0</v>
      </c>
      <c r="X169" s="1" t="b">
        <v>1</v>
      </c>
      <c r="Y169" s="3">
        <v>42004</v>
      </c>
      <c r="Z169" s="1" t="s">
        <v>45</v>
      </c>
      <c r="AA169" s="1" t="s">
        <v>46</v>
      </c>
      <c r="AB169" s="1" t="s">
        <v>14328</v>
      </c>
      <c r="AC169" s="1" t="s">
        <v>48</v>
      </c>
      <c r="AD169" s="1" t="s">
        <v>49</v>
      </c>
      <c r="AE169" s="1" t="s">
        <v>50</v>
      </c>
      <c r="AF169" s="1" t="s">
        <v>51</v>
      </c>
      <c r="AG169" s="1" t="s">
        <v>70</v>
      </c>
      <c r="AH169" s="1" t="s">
        <v>53</v>
      </c>
      <c r="AI169" s="1" t="s">
        <v>54</v>
      </c>
      <c r="AJ169" s="1" t="s">
        <v>71</v>
      </c>
      <c r="AK169" s="1" t="s">
        <v>14329</v>
      </c>
      <c r="AL169" s="1" t="str">
        <f>IFERROR(INDEX(Sheet1!$F$2:$G$11139,MATCH('tariff_property_list-Default'!D169,Sheet1!$C$2:$C$11139,0),1),0)</f>
        <v>Coulee Dam Light Dept-WA-4414</v>
      </c>
      <c r="AM169" s="1">
        <f t="shared" si="2"/>
        <v>0</v>
      </c>
    </row>
    <row r="170" spans="1:39" x14ac:dyDescent="0.3">
      <c r="A170" s="1">
        <v>1318</v>
      </c>
      <c r="B170" s="1" t="s">
        <v>6787</v>
      </c>
      <c r="C170" s="1" t="s">
        <v>6788</v>
      </c>
      <c r="D170" s="1">
        <v>8571</v>
      </c>
      <c r="E170" s="1" t="s">
        <v>6789</v>
      </c>
      <c r="F170" s="1" t="s">
        <v>604</v>
      </c>
      <c r="G170" s="1" t="s">
        <v>84</v>
      </c>
      <c r="H170" s="1" t="s">
        <v>42</v>
      </c>
      <c r="I170" s="1" t="s">
        <v>43</v>
      </c>
      <c r="J170" s="1" t="s">
        <v>44</v>
      </c>
      <c r="K170" s="1">
        <v>12</v>
      </c>
      <c r="L170" s="1">
        <v>1000000000</v>
      </c>
      <c r="M170" s="1">
        <v>1000000000</v>
      </c>
      <c r="N170" s="1">
        <v>2</v>
      </c>
      <c r="O170" s="1">
        <v>1000000000</v>
      </c>
      <c r="P170" s="1">
        <v>1000000000</v>
      </c>
      <c r="Q170" s="1">
        <v>1</v>
      </c>
      <c r="R170" s="1">
        <v>1000000000</v>
      </c>
      <c r="S170" s="1">
        <v>1000000000</v>
      </c>
      <c r="T170" s="2">
        <v>9.9999999999999997E+98</v>
      </c>
      <c r="U170" s="1">
        <v>0</v>
      </c>
      <c r="V170" s="2">
        <v>9.9999999999999997E+98</v>
      </c>
      <c r="W170" s="1">
        <v>0</v>
      </c>
      <c r="X170" s="1" t="b">
        <v>1</v>
      </c>
      <c r="Y170" s="3">
        <v>41820</v>
      </c>
      <c r="Z170" s="1" t="s">
        <v>45</v>
      </c>
      <c r="AA170" s="1" t="s">
        <v>46</v>
      </c>
      <c r="AB170" s="1" t="s">
        <v>47</v>
      </c>
      <c r="AC170" s="1" t="s">
        <v>48</v>
      </c>
      <c r="AD170" s="1" t="s">
        <v>49</v>
      </c>
      <c r="AE170" s="1" t="s">
        <v>50</v>
      </c>
      <c r="AF170" s="1" t="s">
        <v>51</v>
      </c>
      <c r="AG170" s="1" t="s">
        <v>70</v>
      </c>
      <c r="AH170" s="1" t="s">
        <v>53</v>
      </c>
      <c r="AI170" s="1" t="s">
        <v>54</v>
      </c>
      <c r="AJ170" s="1" t="s">
        <v>71</v>
      </c>
      <c r="AK170" s="1" t="s">
        <v>6790</v>
      </c>
      <c r="AL170" s="1" t="str">
        <f>IFERROR(INDEX(Sheet1!$F$2:$G$11139,MATCH('tariff_property_list-Default'!D170,Sheet1!$C$2:$C$11139,0),1),0)</f>
        <v>High Point NC (Town of)-NC-8571</v>
      </c>
      <c r="AM170" s="1">
        <f t="shared" si="2"/>
        <v>0</v>
      </c>
    </row>
    <row r="171" spans="1:39" x14ac:dyDescent="0.3">
      <c r="A171" s="1">
        <v>2260</v>
      </c>
      <c r="B171" s="1" t="s">
        <v>11126</v>
      </c>
      <c r="C171" s="1" t="s">
        <v>11127</v>
      </c>
      <c r="D171" s="1">
        <v>15671</v>
      </c>
      <c r="E171" s="1" t="s">
        <v>11128</v>
      </c>
      <c r="F171" s="1" t="s">
        <v>11107</v>
      </c>
      <c r="G171" s="1" t="s">
        <v>84</v>
      </c>
      <c r="H171" s="1" t="s">
        <v>11129</v>
      </c>
      <c r="I171" s="1" t="s">
        <v>43</v>
      </c>
      <c r="J171" s="1" t="s">
        <v>44</v>
      </c>
      <c r="K171" s="1">
        <v>12</v>
      </c>
      <c r="L171" s="1">
        <v>1000000000</v>
      </c>
      <c r="M171" s="1">
        <v>1000000000</v>
      </c>
      <c r="N171" s="1">
        <v>2</v>
      </c>
      <c r="O171" s="1">
        <v>1000000000</v>
      </c>
      <c r="P171" s="1">
        <v>1000000000</v>
      </c>
      <c r="Q171" s="1">
        <v>1</v>
      </c>
      <c r="R171" s="1">
        <v>1000000000</v>
      </c>
      <c r="S171" s="1">
        <v>1000000000</v>
      </c>
      <c r="T171" s="2">
        <v>9.9999999999999997E+98</v>
      </c>
      <c r="U171" s="1">
        <v>0</v>
      </c>
      <c r="V171" s="2">
        <v>9.9999999999999997E+98</v>
      </c>
      <c r="W171" s="1">
        <v>0</v>
      </c>
      <c r="X171" s="1" t="b">
        <v>1</v>
      </c>
      <c r="Y171" s="3">
        <v>41820</v>
      </c>
      <c r="Z171" s="1" t="s">
        <v>45</v>
      </c>
      <c r="AA171" s="1" t="s">
        <v>46</v>
      </c>
      <c r="AB171" s="1" t="s">
        <v>11109</v>
      </c>
      <c r="AC171" s="1" t="s">
        <v>48</v>
      </c>
      <c r="AD171" s="1" t="s">
        <v>49</v>
      </c>
      <c r="AE171" s="1" t="s">
        <v>50</v>
      </c>
      <c r="AF171" s="1" t="s">
        <v>51</v>
      </c>
      <c r="AG171" s="1" t="s">
        <v>99</v>
      </c>
      <c r="AH171" s="1" t="s">
        <v>53</v>
      </c>
      <c r="AI171" s="1" t="s">
        <v>54</v>
      </c>
      <c r="AJ171" s="1" t="s">
        <v>71</v>
      </c>
      <c r="AK171" s="1" t="s">
        <v>11130</v>
      </c>
      <c r="AL171" s="1" t="str">
        <f>IFERROR(INDEX(Sheet1!$F$2:$G$11139,MATCH('tariff_property_list-Default'!D171,Sheet1!$C$2:$C$11139,0),1),0)</f>
        <v>Randolph Electric Member Corp-NC-15671</v>
      </c>
      <c r="AM171" s="1">
        <f t="shared" si="2"/>
        <v>0</v>
      </c>
    </row>
    <row r="172" spans="1:39" x14ac:dyDescent="0.3">
      <c r="A172" s="1">
        <v>2626</v>
      </c>
      <c r="B172" s="2" t="s">
        <v>12836</v>
      </c>
      <c r="C172" s="1" t="s">
        <v>12837</v>
      </c>
      <c r="D172" s="1">
        <v>12473</v>
      </c>
      <c r="E172" s="1" t="s">
        <v>12838</v>
      </c>
      <c r="F172" s="1" t="s">
        <v>12831</v>
      </c>
      <c r="G172" s="1" t="s">
        <v>41</v>
      </c>
      <c r="H172" s="1" t="s">
        <v>12839</v>
      </c>
      <c r="I172" s="1" t="s">
        <v>12840</v>
      </c>
      <c r="J172" s="1" t="s">
        <v>44</v>
      </c>
      <c r="K172" s="1">
        <v>12</v>
      </c>
      <c r="L172" s="1">
        <v>1000000000</v>
      </c>
      <c r="M172" s="1">
        <v>1000000000</v>
      </c>
      <c r="N172" s="1">
        <v>1</v>
      </c>
      <c r="O172" s="1">
        <v>0</v>
      </c>
      <c r="P172" s="1">
        <v>0</v>
      </c>
      <c r="Q172" s="1">
        <v>1</v>
      </c>
      <c r="R172" s="1">
        <v>1000000000</v>
      </c>
      <c r="S172" s="1">
        <v>1000000000</v>
      </c>
      <c r="T172" s="2">
        <v>9.9999999999999997E+98</v>
      </c>
      <c r="U172" s="1">
        <v>0</v>
      </c>
      <c r="V172" s="2">
        <v>9.9999999999999997E+98</v>
      </c>
      <c r="W172" s="1">
        <v>0</v>
      </c>
      <c r="X172" s="1" t="b">
        <v>1</v>
      </c>
      <c r="Y172" s="3">
        <v>41943</v>
      </c>
      <c r="Z172" s="1" t="s">
        <v>45</v>
      </c>
      <c r="AA172" s="1" t="s">
        <v>46</v>
      </c>
      <c r="AB172" s="1" t="s">
        <v>47</v>
      </c>
      <c r="AC172" s="1" t="s">
        <v>48</v>
      </c>
      <c r="AD172" s="1" t="s">
        <v>49</v>
      </c>
      <c r="AE172" s="1" t="s">
        <v>50</v>
      </c>
      <c r="AF172" s="1" t="s">
        <v>51</v>
      </c>
      <c r="AG172" s="1" t="s">
        <v>70</v>
      </c>
      <c r="AH172" s="1" t="s">
        <v>53</v>
      </c>
      <c r="AI172" s="1" t="s">
        <v>54</v>
      </c>
      <c r="AJ172" s="1" t="s">
        <v>71</v>
      </c>
      <c r="AK172" s="1" t="s">
        <v>12841</v>
      </c>
      <c r="AL172" s="1" t="str">
        <f>IFERROR(INDEX(Sheet1!$F$2:$G$11139,MATCH('tariff_property_list-Default'!D172,Sheet1!$C$2:$C$11139,0),1),0)</f>
        <v>Middlebourough (Town of)-MA-12473</v>
      </c>
      <c r="AM172" s="1">
        <f t="shared" si="2"/>
        <v>0</v>
      </c>
    </row>
    <row r="173" spans="1:39" x14ac:dyDescent="0.3">
      <c r="A173" s="1">
        <v>977</v>
      </c>
      <c r="B173" s="1" t="s">
        <v>5195</v>
      </c>
      <c r="C173" s="1" t="s">
        <v>5196</v>
      </c>
      <c r="D173" s="1">
        <v>3828</v>
      </c>
      <c r="E173" s="1" t="s">
        <v>5197</v>
      </c>
      <c r="F173" s="1" t="s">
        <v>1297</v>
      </c>
      <c r="G173" s="1" t="s">
        <v>41</v>
      </c>
      <c r="H173" s="1" t="s">
        <v>5198</v>
      </c>
      <c r="I173" s="1" t="s">
        <v>5199</v>
      </c>
      <c r="J173" s="1" t="s">
        <v>44</v>
      </c>
      <c r="K173" s="1">
        <v>12</v>
      </c>
      <c r="L173" s="1">
        <v>1000000000</v>
      </c>
      <c r="M173" s="1">
        <v>1000000000</v>
      </c>
      <c r="N173" s="1">
        <v>1</v>
      </c>
      <c r="O173" s="1">
        <v>0</v>
      </c>
      <c r="P173" s="1">
        <v>0</v>
      </c>
      <c r="Q173" s="1">
        <v>1</v>
      </c>
      <c r="R173" s="1">
        <v>1000000000</v>
      </c>
      <c r="S173" s="1">
        <v>1000000000</v>
      </c>
      <c r="T173" s="2">
        <v>9.9999999999999997E+98</v>
      </c>
      <c r="U173" s="1">
        <v>0</v>
      </c>
      <c r="V173" s="1">
        <v>500</v>
      </c>
      <c r="W173" s="1">
        <v>0</v>
      </c>
      <c r="X173" s="1" t="b">
        <v>1</v>
      </c>
      <c r="Y173" s="3">
        <v>41625</v>
      </c>
      <c r="Z173" s="1" t="s">
        <v>45</v>
      </c>
      <c r="AA173" s="1" t="s">
        <v>46</v>
      </c>
      <c r="AB173" s="1" t="s">
        <v>47</v>
      </c>
      <c r="AC173" s="1" t="s">
        <v>48</v>
      </c>
      <c r="AD173" s="1" t="s">
        <v>49</v>
      </c>
      <c r="AE173" s="1" t="s">
        <v>50</v>
      </c>
      <c r="AF173" s="1" t="s">
        <v>51</v>
      </c>
      <c r="AG173" s="1" t="s">
        <v>99</v>
      </c>
      <c r="AH173" s="1" t="s">
        <v>53</v>
      </c>
      <c r="AI173" s="1" t="s">
        <v>54</v>
      </c>
      <c r="AJ173" s="1" t="s">
        <v>71</v>
      </c>
      <c r="AK173" s="1" t="s">
        <v>5200</v>
      </c>
      <c r="AL173" s="1" t="str">
        <f>IFERROR(INDEX(Sheet1!$F$2:$G$11139,MATCH('tariff_property_list-Default'!D173,Sheet1!$C$2:$C$11139,0),1),0)</f>
        <v>Cloverland Electric Coop-MI-3828</v>
      </c>
      <c r="AM173" s="1">
        <f t="shared" si="2"/>
        <v>0</v>
      </c>
    </row>
    <row r="174" spans="1:39" x14ac:dyDescent="0.3">
      <c r="A174" s="1">
        <v>743</v>
      </c>
      <c r="B174" s="1" t="s">
        <v>4048</v>
      </c>
      <c r="C174" s="1" t="s">
        <v>4049</v>
      </c>
      <c r="D174" s="1">
        <v>1869</v>
      </c>
      <c r="E174" s="1" t="s">
        <v>4050</v>
      </c>
      <c r="F174" s="1" t="s">
        <v>3223</v>
      </c>
      <c r="G174" s="1" t="s">
        <v>41</v>
      </c>
      <c r="H174" s="1" t="s">
        <v>3224</v>
      </c>
      <c r="I174" s="1" t="s">
        <v>43</v>
      </c>
      <c r="J174" s="1" t="s">
        <v>44</v>
      </c>
      <c r="K174" s="1">
        <v>12</v>
      </c>
      <c r="L174" s="1">
        <v>1000000000</v>
      </c>
      <c r="M174" s="1">
        <v>1000000000</v>
      </c>
      <c r="N174" s="1">
        <v>1</v>
      </c>
      <c r="O174" s="1">
        <v>0</v>
      </c>
      <c r="P174" s="1">
        <v>0</v>
      </c>
      <c r="Q174" s="1">
        <v>1</v>
      </c>
      <c r="R174" s="1">
        <v>1000000000</v>
      </c>
      <c r="S174" s="1">
        <v>1000000000</v>
      </c>
      <c r="T174" s="2">
        <v>9.9999999999999997E+98</v>
      </c>
      <c r="U174" s="1">
        <v>0</v>
      </c>
      <c r="V174" s="2">
        <v>9.9999999999999997E+98</v>
      </c>
      <c r="W174" s="1">
        <v>0</v>
      </c>
      <c r="X174" s="1" t="b">
        <v>1</v>
      </c>
      <c r="Y174" s="3">
        <v>37986</v>
      </c>
      <c r="Z174" s="1" t="s">
        <v>45</v>
      </c>
      <c r="AA174" s="1" t="s">
        <v>46</v>
      </c>
      <c r="AB174" s="1" t="s">
        <v>47</v>
      </c>
      <c r="AC174" s="1" t="s">
        <v>48</v>
      </c>
      <c r="AD174" s="1" t="s">
        <v>49</v>
      </c>
      <c r="AE174" s="1" t="s">
        <v>50</v>
      </c>
      <c r="AF174" s="1" t="s">
        <v>51</v>
      </c>
      <c r="AG174" s="1" t="s">
        <v>70</v>
      </c>
      <c r="AH174" s="1" t="s">
        <v>53</v>
      </c>
      <c r="AI174" s="1" t="s">
        <v>54</v>
      </c>
      <c r="AJ174" s="1" t="s">
        <v>71</v>
      </c>
      <c r="AK174" s="1" t="s">
        <v>4051</v>
      </c>
      <c r="AL174" s="1" t="str">
        <f>IFERROR(INDEX(Sheet1!$F$2:$G$11139,MATCH('tariff_property_list-Default'!D174,Sheet1!$C$2:$C$11139,0),1),0)</f>
        <v>Bloomfield IA (City of)-IA-1869</v>
      </c>
      <c r="AM174" s="1">
        <f t="shared" si="2"/>
        <v>0</v>
      </c>
    </row>
    <row r="175" spans="1:39" x14ac:dyDescent="0.3">
      <c r="A175" s="1">
        <v>3727</v>
      </c>
      <c r="B175" s="1" t="s">
        <v>18362</v>
      </c>
      <c r="C175" s="1" t="s">
        <v>18363</v>
      </c>
      <c r="D175" s="1">
        <v>5860</v>
      </c>
      <c r="E175" s="1" t="s">
        <v>18364</v>
      </c>
      <c r="F175" s="1" t="s">
        <v>18345</v>
      </c>
      <c r="G175" s="1" t="s">
        <v>84</v>
      </c>
      <c r="H175" s="1" t="s">
        <v>42</v>
      </c>
      <c r="I175" s="1" t="s">
        <v>43</v>
      </c>
      <c r="J175" s="1" t="s">
        <v>44</v>
      </c>
      <c r="K175" s="1">
        <v>12</v>
      </c>
      <c r="L175" s="1">
        <v>1000000000</v>
      </c>
      <c r="M175" s="1">
        <v>1000000000</v>
      </c>
      <c r="N175" s="1">
        <v>1</v>
      </c>
      <c r="O175" s="1">
        <v>0</v>
      </c>
      <c r="P175" s="1">
        <v>0</v>
      </c>
      <c r="Q175" s="1">
        <v>2</v>
      </c>
      <c r="R175" s="1">
        <v>1000000000</v>
      </c>
      <c r="S175" s="1">
        <v>350</v>
      </c>
      <c r="T175" s="2">
        <v>9.9999999999999997E+98</v>
      </c>
      <c r="U175" s="1">
        <v>0</v>
      </c>
      <c r="V175" s="2">
        <v>9.9999999999999997E+98</v>
      </c>
      <c r="W175" s="1">
        <v>1000</v>
      </c>
      <c r="X175" s="1" t="b">
        <v>1</v>
      </c>
      <c r="Y175" s="3">
        <v>42521</v>
      </c>
      <c r="Z175" s="1" t="s">
        <v>45</v>
      </c>
      <c r="AA175" s="1" t="s">
        <v>46</v>
      </c>
      <c r="AB175" s="1" t="s">
        <v>18346</v>
      </c>
      <c r="AC175" s="1" t="s">
        <v>48</v>
      </c>
      <c r="AD175" s="1" t="s">
        <v>49</v>
      </c>
      <c r="AE175" s="1" t="s">
        <v>50</v>
      </c>
      <c r="AF175" s="1" t="s">
        <v>51</v>
      </c>
      <c r="AG175" s="1" t="s">
        <v>70</v>
      </c>
      <c r="AH175" s="1" t="s">
        <v>53</v>
      </c>
      <c r="AI175" s="1" t="s">
        <v>18365</v>
      </c>
      <c r="AJ175" s="1" t="s">
        <v>18366</v>
      </c>
      <c r="AK175" s="1" t="s">
        <v>18367</v>
      </c>
      <c r="AL175" s="1" t="str">
        <f>IFERROR(INDEX(Sheet1!$F$2:$G$11139,MATCH('tariff_property_list-Default'!D175,Sheet1!$C$2:$C$11139,0),1),0)</f>
        <v>Empire District Electric Co (The)-AR-5860</v>
      </c>
      <c r="AM175" s="1">
        <f t="shared" si="2"/>
        <v>0</v>
      </c>
    </row>
    <row r="176" spans="1:39" x14ac:dyDescent="0.3">
      <c r="A176" s="1">
        <v>1467</v>
      </c>
      <c r="B176" s="1" t="s">
        <v>7476</v>
      </c>
      <c r="C176" s="1" t="s">
        <v>3855</v>
      </c>
      <c r="D176" s="1">
        <v>13815</v>
      </c>
      <c r="E176" s="1" t="s">
        <v>4946</v>
      </c>
      <c r="F176" s="1" t="s">
        <v>2404</v>
      </c>
      <c r="G176" s="1" t="s">
        <v>84</v>
      </c>
      <c r="H176" s="1" t="s">
        <v>3856</v>
      </c>
      <c r="I176" s="1" t="s">
        <v>2499</v>
      </c>
      <c r="J176" s="1" t="s">
        <v>44</v>
      </c>
      <c r="K176" s="1">
        <v>12</v>
      </c>
      <c r="L176" s="1">
        <v>1000000000</v>
      </c>
      <c r="M176" s="1">
        <v>1000000000</v>
      </c>
      <c r="N176" s="1">
        <v>2</v>
      </c>
      <c r="O176" s="1">
        <v>1000000000</v>
      </c>
      <c r="P176" s="1">
        <v>1000000000</v>
      </c>
      <c r="Q176" s="1">
        <v>2</v>
      </c>
      <c r="R176" s="1">
        <v>1000000000</v>
      </c>
      <c r="S176" s="1">
        <v>1000000000</v>
      </c>
      <c r="T176" s="2">
        <v>9.9999999999999997E+98</v>
      </c>
      <c r="U176" s="1">
        <v>0</v>
      </c>
      <c r="V176" s="2">
        <v>9.9999999999999997E+98</v>
      </c>
      <c r="W176" s="1">
        <v>200</v>
      </c>
      <c r="X176" s="1" t="b">
        <v>1</v>
      </c>
      <c r="Y176" s="3">
        <v>41330</v>
      </c>
      <c r="Z176" s="1" t="s">
        <v>45</v>
      </c>
      <c r="AA176" s="1" t="s">
        <v>46</v>
      </c>
      <c r="AB176" s="1" t="s">
        <v>478</v>
      </c>
      <c r="AC176" s="1" t="s">
        <v>48</v>
      </c>
      <c r="AD176" s="1" t="s">
        <v>49</v>
      </c>
      <c r="AE176" s="1" t="s">
        <v>50</v>
      </c>
      <c r="AF176" s="1" t="s">
        <v>51</v>
      </c>
      <c r="AG176" s="1" t="s">
        <v>70</v>
      </c>
      <c r="AH176" s="1" t="s">
        <v>53</v>
      </c>
      <c r="AI176" s="1" t="s">
        <v>54</v>
      </c>
      <c r="AJ176" s="1" t="s">
        <v>71</v>
      </c>
      <c r="AK176" s="1" t="s">
        <v>7477</v>
      </c>
      <c r="AL176" s="1" t="str">
        <f>IFERROR(INDEX(Sheet1!$F$2:$G$11139,MATCH('tariff_property_list-Default'!D176,Sheet1!$C$2:$C$11139,0),1),0)</f>
        <v>Northwestern Wisconsin Electric Co-MN-13815</v>
      </c>
      <c r="AM176" s="1">
        <f t="shared" si="2"/>
        <v>0</v>
      </c>
    </row>
    <row r="177" spans="1:39" x14ac:dyDescent="0.3">
      <c r="A177" s="1">
        <v>3581</v>
      </c>
      <c r="B177" s="1" t="s">
        <v>17631</v>
      </c>
      <c r="C177" s="1" t="s">
        <v>17632</v>
      </c>
      <c r="D177" s="1">
        <v>12293</v>
      </c>
      <c r="E177" s="1" t="s">
        <v>17633</v>
      </c>
      <c r="F177" s="1" t="s">
        <v>4619</v>
      </c>
      <c r="G177" s="1" t="s">
        <v>41</v>
      </c>
      <c r="H177" s="1" t="s">
        <v>42</v>
      </c>
      <c r="I177" s="1" t="s">
        <v>43</v>
      </c>
      <c r="J177" s="1" t="s">
        <v>44</v>
      </c>
      <c r="K177" s="1">
        <v>12</v>
      </c>
      <c r="L177" s="1">
        <v>1000000000</v>
      </c>
      <c r="M177" s="1">
        <v>1000000000</v>
      </c>
      <c r="N177" s="1">
        <v>1</v>
      </c>
      <c r="O177" s="1">
        <v>0</v>
      </c>
      <c r="P177" s="1">
        <v>0</v>
      </c>
      <c r="Q177" s="1">
        <v>3</v>
      </c>
      <c r="R177" s="1">
        <v>1000000000</v>
      </c>
      <c r="S177" s="1">
        <v>1000000000</v>
      </c>
      <c r="T177" s="1">
        <v>15000</v>
      </c>
      <c r="U177" s="1">
        <v>0</v>
      </c>
      <c r="V177" s="1">
        <v>50</v>
      </c>
      <c r="W177" s="1">
        <v>0</v>
      </c>
      <c r="X177" s="1" t="b">
        <v>1</v>
      </c>
      <c r="Y177" s="3">
        <v>42551</v>
      </c>
      <c r="Z177" s="1" t="s">
        <v>45</v>
      </c>
      <c r="AA177" s="1" t="s">
        <v>46</v>
      </c>
      <c r="AB177" s="1" t="s">
        <v>5824</v>
      </c>
      <c r="AC177" s="1" t="s">
        <v>48</v>
      </c>
      <c r="AD177" s="1" t="s">
        <v>49</v>
      </c>
      <c r="AE177" s="1" t="s">
        <v>50</v>
      </c>
      <c r="AF177" s="1" t="s">
        <v>51</v>
      </c>
      <c r="AG177" s="1" t="s">
        <v>174</v>
      </c>
      <c r="AH177" s="1" t="s">
        <v>53</v>
      </c>
      <c r="AI177" s="1" t="s">
        <v>54</v>
      </c>
      <c r="AJ177" s="1" t="s">
        <v>17634</v>
      </c>
      <c r="AK177" s="1" t="s">
        <v>17635</v>
      </c>
      <c r="AL177" s="1" t="str">
        <f>IFERROR(INDEX(Sheet1!$F$2:$G$11139,MATCH('tariff_property_list-Default'!D177,Sheet1!$C$2:$C$11139,0),1),0)</f>
        <v>Memphis Light Gas &amp; Water-AR-12293</v>
      </c>
      <c r="AM177" s="1">
        <f t="shared" si="2"/>
        <v>0</v>
      </c>
    </row>
    <row r="178" spans="1:39" x14ac:dyDescent="0.3">
      <c r="A178" s="1">
        <v>1017</v>
      </c>
      <c r="B178" s="1" t="s">
        <v>5379</v>
      </c>
      <c r="C178" s="1" t="s">
        <v>5380</v>
      </c>
      <c r="D178" s="1">
        <v>13337</v>
      </c>
      <c r="E178" s="1" t="s">
        <v>5381</v>
      </c>
      <c r="F178" s="1" t="s">
        <v>385</v>
      </c>
      <c r="G178" s="1" t="s">
        <v>84</v>
      </c>
      <c r="H178" s="1" t="s">
        <v>1268</v>
      </c>
      <c r="I178" s="1" t="s">
        <v>43</v>
      </c>
      <c r="J178" s="1" t="s">
        <v>44</v>
      </c>
      <c r="K178" s="1">
        <v>12</v>
      </c>
      <c r="L178" s="1">
        <v>1000000000</v>
      </c>
      <c r="M178" s="1">
        <v>1000000000</v>
      </c>
      <c r="N178" s="1">
        <v>1</v>
      </c>
      <c r="O178" s="1">
        <v>0</v>
      </c>
      <c r="P178" s="1">
        <v>0</v>
      </c>
      <c r="Q178" s="1">
        <v>1</v>
      </c>
      <c r="R178" s="1">
        <v>1000000000</v>
      </c>
      <c r="S178" s="1">
        <v>1000000000</v>
      </c>
      <c r="T178" s="2">
        <v>9.9999999999999997E+98</v>
      </c>
      <c r="U178" s="1">
        <v>0</v>
      </c>
      <c r="V178" s="2">
        <v>9.9999999999999997E+98</v>
      </c>
      <c r="W178" s="1">
        <v>0</v>
      </c>
      <c r="X178" s="1" t="b">
        <v>1</v>
      </c>
      <c r="Y178" s="3">
        <v>41274</v>
      </c>
      <c r="Z178" s="1" t="s">
        <v>45</v>
      </c>
      <c r="AA178" s="1" t="s">
        <v>46</v>
      </c>
      <c r="AB178" s="1" t="s">
        <v>47</v>
      </c>
      <c r="AC178" s="1" t="s">
        <v>48</v>
      </c>
      <c r="AD178" s="1" t="s">
        <v>49</v>
      </c>
      <c r="AE178" s="1" t="s">
        <v>50</v>
      </c>
      <c r="AF178" s="1" t="s">
        <v>51</v>
      </c>
      <c r="AG178" s="1" t="s">
        <v>70</v>
      </c>
      <c r="AH178" s="1" t="s">
        <v>53</v>
      </c>
      <c r="AI178" s="1" t="s">
        <v>54</v>
      </c>
      <c r="AJ178" s="1" t="s">
        <v>71</v>
      </c>
      <c r="AK178" s="1" t="s">
        <v>5382</v>
      </c>
      <c r="AL178" s="1" t="str">
        <f>IFERROR(INDEX(Sheet1!$F$2:$G$11139,MATCH('tariff_property_list-Default'!D178,Sheet1!$C$2:$C$11139,0),1),0)</f>
        <v>Nebraska Public Power District-IA-13337</v>
      </c>
      <c r="AM178" s="1">
        <f t="shared" si="2"/>
        <v>0</v>
      </c>
    </row>
    <row r="179" spans="1:39" x14ac:dyDescent="0.3">
      <c r="A179" s="1">
        <v>946</v>
      </c>
      <c r="B179" s="1" t="s">
        <v>5052</v>
      </c>
      <c r="C179" s="1" t="s">
        <v>5053</v>
      </c>
      <c r="D179" s="1">
        <v>12546</v>
      </c>
      <c r="E179" s="1" t="s">
        <v>993</v>
      </c>
      <c r="F179" s="1" t="s">
        <v>5054</v>
      </c>
      <c r="G179" s="1" t="s">
        <v>84</v>
      </c>
      <c r="H179" s="1" t="s">
        <v>42</v>
      </c>
      <c r="I179" s="1" t="s">
        <v>43</v>
      </c>
      <c r="J179" s="1" t="s">
        <v>44</v>
      </c>
      <c r="K179" s="1">
        <v>12</v>
      </c>
      <c r="L179" s="1">
        <v>1000000000</v>
      </c>
      <c r="M179" s="1">
        <v>1000000000</v>
      </c>
      <c r="N179" s="1">
        <v>1</v>
      </c>
      <c r="O179" s="1">
        <v>0</v>
      </c>
      <c r="P179" s="1">
        <v>0</v>
      </c>
      <c r="Q179" s="1">
        <v>1</v>
      </c>
      <c r="R179" s="1">
        <v>1000000000</v>
      </c>
      <c r="S179" s="1">
        <v>1000000000</v>
      </c>
      <c r="T179" s="2">
        <v>9.9999999999999997E+98</v>
      </c>
      <c r="U179" s="1">
        <v>0</v>
      </c>
      <c r="V179" s="2">
        <v>9.9999999999999997E+98</v>
      </c>
      <c r="W179" s="1">
        <v>0</v>
      </c>
      <c r="X179" s="1" t="b">
        <v>1</v>
      </c>
      <c r="Y179" s="3">
        <v>41639</v>
      </c>
      <c r="Z179" s="1" t="s">
        <v>45</v>
      </c>
      <c r="AA179" s="1" t="s">
        <v>46</v>
      </c>
      <c r="AB179" s="1" t="s">
        <v>47</v>
      </c>
      <c r="AC179" s="1" t="s">
        <v>48</v>
      </c>
      <c r="AD179" s="1" t="s">
        <v>49</v>
      </c>
      <c r="AE179" s="1" t="s">
        <v>50</v>
      </c>
      <c r="AF179" s="1" t="s">
        <v>51</v>
      </c>
      <c r="AG179" s="1" t="s">
        <v>70</v>
      </c>
      <c r="AH179" s="1" t="s">
        <v>53</v>
      </c>
      <c r="AI179" s="1" t="s">
        <v>54</v>
      </c>
      <c r="AJ179" s="1" t="s">
        <v>71</v>
      </c>
      <c r="AK179" s="1" t="s">
        <v>5055</v>
      </c>
      <c r="AL179" s="1" t="str">
        <f>IFERROR(INDEX(Sheet1!$F$2:$G$11139,MATCH('tariff_property_list-Default'!D179,Sheet1!$C$2:$C$11139,0),1),0)</f>
        <v>Mille Lacs Electric Coop-MN-12546</v>
      </c>
      <c r="AM179" s="1">
        <f t="shared" si="2"/>
        <v>0</v>
      </c>
    </row>
    <row r="180" spans="1:39" x14ac:dyDescent="0.3">
      <c r="A180" s="1">
        <v>1133</v>
      </c>
      <c r="B180" s="1" t="s">
        <v>5935</v>
      </c>
      <c r="C180" s="1" t="s">
        <v>5936</v>
      </c>
      <c r="D180" s="1">
        <v>8924</v>
      </c>
      <c r="E180" s="1" t="s">
        <v>5937</v>
      </c>
      <c r="F180" s="1" t="s">
        <v>963</v>
      </c>
      <c r="G180" s="1" t="s">
        <v>41</v>
      </c>
      <c r="H180" s="1" t="s">
        <v>5938</v>
      </c>
      <c r="I180" s="1" t="s">
        <v>43</v>
      </c>
      <c r="J180" s="1" t="s">
        <v>44</v>
      </c>
      <c r="K180" s="1">
        <v>12</v>
      </c>
      <c r="L180" s="1">
        <v>1000000000</v>
      </c>
      <c r="M180" s="1">
        <v>1000000000</v>
      </c>
      <c r="N180" s="1">
        <v>1</v>
      </c>
      <c r="O180" s="1">
        <v>0</v>
      </c>
      <c r="P180" s="1">
        <v>0</v>
      </c>
      <c r="Q180" s="1">
        <v>2</v>
      </c>
      <c r="R180" s="1">
        <v>1000000000</v>
      </c>
      <c r="S180" s="1">
        <v>1000</v>
      </c>
      <c r="T180" s="2">
        <v>9.9999999999999997E+98</v>
      </c>
      <c r="U180" s="1">
        <v>0</v>
      </c>
      <c r="V180" s="2">
        <v>9.9999999999999997E+98</v>
      </c>
      <c r="W180" s="1">
        <v>0</v>
      </c>
      <c r="X180" s="1" t="b">
        <v>1</v>
      </c>
      <c r="Y180" s="3">
        <v>40908</v>
      </c>
      <c r="Z180" s="1" t="s">
        <v>45</v>
      </c>
      <c r="AA180" s="1" t="s">
        <v>46</v>
      </c>
      <c r="AB180" s="1" t="s">
        <v>47</v>
      </c>
      <c r="AC180" s="1" t="s">
        <v>48</v>
      </c>
      <c r="AD180" s="1" t="s">
        <v>49</v>
      </c>
      <c r="AE180" s="1" t="s">
        <v>50</v>
      </c>
      <c r="AF180" s="1" t="s">
        <v>51</v>
      </c>
      <c r="AG180" s="1" t="s">
        <v>70</v>
      </c>
      <c r="AH180" s="1" t="s">
        <v>53</v>
      </c>
      <c r="AI180" s="1" t="s">
        <v>54</v>
      </c>
      <c r="AJ180" s="1" t="s">
        <v>5939</v>
      </c>
      <c r="AK180" s="1" t="s">
        <v>5940</v>
      </c>
      <c r="AL180" s="1" t="str">
        <f>IFERROR(INDEX(Sheet1!$F$2:$G$11139,MATCH('tariff_property_list-Default'!D180,Sheet1!$C$2:$C$11139,0),1),0)</f>
        <v>Howard Greeley Rural P P D-NE-8924</v>
      </c>
      <c r="AM180" s="1">
        <f t="shared" si="2"/>
        <v>0</v>
      </c>
    </row>
    <row r="181" spans="1:39" x14ac:dyDescent="0.3">
      <c r="A181" s="1">
        <v>836</v>
      </c>
      <c r="B181" s="1" t="s">
        <v>4503</v>
      </c>
      <c r="C181" s="1" t="s">
        <v>4504</v>
      </c>
      <c r="D181" s="1">
        <v>10243</v>
      </c>
      <c r="E181" s="1" t="s">
        <v>4505</v>
      </c>
      <c r="F181" s="1" t="s">
        <v>1582</v>
      </c>
      <c r="G181" s="1" t="s">
        <v>84</v>
      </c>
      <c r="H181" s="1" t="s">
        <v>1583</v>
      </c>
      <c r="I181" s="1" t="s">
        <v>43</v>
      </c>
      <c r="J181" s="1" t="s">
        <v>44</v>
      </c>
      <c r="K181" s="1">
        <v>12</v>
      </c>
      <c r="L181" s="1">
        <v>1000000000</v>
      </c>
      <c r="M181" s="1">
        <v>1000000000</v>
      </c>
      <c r="N181" s="1">
        <v>2</v>
      </c>
      <c r="O181" s="1">
        <v>1000000000</v>
      </c>
      <c r="P181" s="1">
        <v>1000000000</v>
      </c>
      <c r="Q181" s="1">
        <v>2</v>
      </c>
      <c r="R181" s="1">
        <v>1000000000</v>
      </c>
      <c r="S181" s="1">
        <v>1000000000</v>
      </c>
      <c r="T181" s="2">
        <v>9.9999999999999997E+98</v>
      </c>
      <c r="U181" s="1">
        <v>0</v>
      </c>
      <c r="V181" s="1">
        <v>200</v>
      </c>
      <c r="W181" s="1">
        <v>40</v>
      </c>
      <c r="X181" s="1" t="b">
        <v>1</v>
      </c>
      <c r="Y181" s="3">
        <v>40669</v>
      </c>
      <c r="Z181" s="1" t="s">
        <v>45</v>
      </c>
      <c r="AA181" s="1" t="s">
        <v>46</v>
      </c>
      <c r="AB181" s="1" t="s">
        <v>47</v>
      </c>
      <c r="AC181" s="1" t="s">
        <v>48</v>
      </c>
      <c r="AD181" s="1" t="s">
        <v>49</v>
      </c>
      <c r="AE181" s="1" t="s">
        <v>50</v>
      </c>
      <c r="AF181" s="1" t="s">
        <v>51</v>
      </c>
      <c r="AG181" s="1" t="s">
        <v>70</v>
      </c>
      <c r="AH181" s="1" t="s">
        <v>53</v>
      </c>
      <c r="AI181" s="1" t="s">
        <v>54</v>
      </c>
      <c r="AJ181" s="1" t="s">
        <v>71</v>
      </c>
      <c r="AK181" s="1" t="s">
        <v>4506</v>
      </c>
      <c r="AL181" s="1" t="str">
        <f>IFERROR(INDEX(Sheet1!$F$2:$G$11139,MATCH('tariff_property_list-Default'!D181,Sheet1!$C$2:$C$11139,0),1),0)</f>
        <v>Kiel WI (City of)-WI-10243</v>
      </c>
      <c r="AM181" s="1">
        <f t="shared" si="2"/>
        <v>0</v>
      </c>
    </row>
    <row r="182" spans="1:39" x14ac:dyDescent="0.3">
      <c r="A182" s="1">
        <v>696</v>
      </c>
      <c r="B182" s="1" t="s">
        <v>3805</v>
      </c>
      <c r="C182" s="1" t="s">
        <v>3806</v>
      </c>
      <c r="D182" s="1">
        <v>1494</v>
      </c>
      <c r="E182" s="1" t="s">
        <v>3807</v>
      </c>
      <c r="F182" s="1" t="s">
        <v>3808</v>
      </c>
      <c r="G182" s="1" t="s">
        <v>41</v>
      </c>
      <c r="H182" s="1" t="s">
        <v>3809</v>
      </c>
      <c r="I182" s="1" t="s">
        <v>43</v>
      </c>
      <c r="J182" s="1" t="s">
        <v>44</v>
      </c>
      <c r="K182" s="1">
        <v>12</v>
      </c>
      <c r="L182" s="1">
        <v>1000000000</v>
      </c>
      <c r="M182" s="1">
        <v>1000000000</v>
      </c>
      <c r="N182" s="1">
        <v>1</v>
      </c>
      <c r="O182" s="1">
        <v>0</v>
      </c>
      <c r="P182" s="1">
        <v>0</v>
      </c>
      <c r="Q182" s="1">
        <v>4</v>
      </c>
      <c r="R182" s="1">
        <v>1000000000</v>
      </c>
      <c r="S182" s="1">
        <v>51</v>
      </c>
      <c r="T182" s="2">
        <v>9.9999999999999997E+98</v>
      </c>
      <c r="U182" s="1">
        <v>0</v>
      </c>
      <c r="V182" s="2">
        <v>9.9999999999999997E+98</v>
      </c>
      <c r="W182" s="1">
        <v>0</v>
      </c>
      <c r="X182" s="1" t="b">
        <v>1</v>
      </c>
      <c r="Y182" s="3">
        <v>40966</v>
      </c>
      <c r="Z182" s="1" t="s">
        <v>45</v>
      </c>
      <c r="AA182" s="1" t="s">
        <v>46</v>
      </c>
      <c r="AB182" s="1" t="s">
        <v>47</v>
      </c>
      <c r="AC182" s="1" t="s">
        <v>48</v>
      </c>
      <c r="AD182" s="1" t="s">
        <v>49</v>
      </c>
      <c r="AE182" s="1" t="s">
        <v>50</v>
      </c>
      <c r="AF182" s="1" t="s">
        <v>51</v>
      </c>
      <c r="AG182" s="1" t="s">
        <v>70</v>
      </c>
      <c r="AH182" s="1" t="s">
        <v>53</v>
      </c>
      <c r="AI182" s="1" t="s">
        <v>54</v>
      </c>
      <c r="AJ182" s="1" t="s">
        <v>71</v>
      </c>
      <c r="AK182" s="1" t="s">
        <v>3810</v>
      </c>
      <c r="AL182" s="1" t="str">
        <f>IFERROR(INDEX(Sheet1!$F$2:$G$11139,MATCH('tariff_property_list-Default'!D182,Sheet1!$C$2:$C$11139,0),1),0)</f>
        <v>Belhaven NC (Town of)-NC-1494</v>
      </c>
      <c r="AM182" s="1">
        <f t="shared" si="2"/>
        <v>0</v>
      </c>
    </row>
    <row r="183" spans="1:39" x14ac:dyDescent="0.3">
      <c r="A183" s="1">
        <v>2799</v>
      </c>
      <c r="B183" s="1" t="s">
        <v>13656</v>
      </c>
      <c r="C183" s="1" t="s">
        <v>13657</v>
      </c>
      <c r="D183" s="1">
        <v>55959</v>
      </c>
      <c r="E183" s="1" t="s">
        <v>300</v>
      </c>
      <c r="F183" s="1" t="s">
        <v>13653</v>
      </c>
      <c r="G183" s="1" t="s">
        <v>84</v>
      </c>
      <c r="H183" s="1" t="s">
        <v>13658</v>
      </c>
      <c r="I183" s="1" t="s">
        <v>43</v>
      </c>
      <c r="J183" s="1" t="s">
        <v>44</v>
      </c>
      <c r="K183" s="1">
        <v>12</v>
      </c>
      <c r="L183" s="1">
        <v>1000000000</v>
      </c>
      <c r="M183" s="1">
        <v>1000000000</v>
      </c>
      <c r="N183" s="1">
        <v>1</v>
      </c>
      <c r="O183" s="1">
        <v>0</v>
      </c>
      <c r="P183" s="1">
        <v>0</v>
      </c>
      <c r="Q183" s="1">
        <v>2</v>
      </c>
      <c r="R183" s="1">
        <v>1000000000</v>
      </c>
      <c r="S183" s="1">
        <v>1000</v>
      </c>
      <c r="T183" s="2">
        <v>9.9999999999999997E+98</v>
      </c>
      <c r="U183" s="1">
        <v>0</v>
      </c>
      <c r="V183" s="2">
        <v>9.9999999999999997E+98</v>
      </c>
      <c r="W183" s="1">
        <v>0</v>
      </c>
      <c r="X183" s="1" t="b">
        <v>1</v>
      </c>
      <c r="Y183" s="3">
        <v>42277</v>
      </c>
      <c r="Z183" s="1" t="s">
        <v>45</v>
      </c>
      <c r="AA183" s="1" t="s">
        <v>46</v>
      </c>
      <c r="AB183" s="1" t="s">
        <v>47</v>
      </c>
      <c r="AC183" s="1" t="s">
        <v>48</v>
      </c>
      <c r="AD183" s="1" t="s">
        <v>49</v>
      </c>
      <c r="AE183" s="1" t="s">
        <v>50</v>
      </c>
      <c r="AF183" s="1" t="s">
        <v>51</v>
      </c>
      <c r="AG183" s="1" t="s">
        <v>70</v>
      </c>
      <c r="AH183" s="1" t="s">
        <v>53</v>
      </c>
      <c r="AI183" s="1" t="s">
        <v>54</v>
      </c>
      <c r="AJ183" s="1" t="s">
        <v>71</v>
      </c>
      <c r="AK183" s="1" t="s">
        <v>13659</v>
      </c>
      <c r="AL183" s="1" t="str">
        <f>IFERROR(INDEX(Sheet1!$F$2:$G$11139,MATCH('tariff_property_list-Default'!D183,Sheet1!$C$2:$C$11139,0),1),0)</f>
        <v>Roughrider Electric Coop-ND-55959</v>
      </c>
      <c r="AM183" s="1">
        <f t="shared" si="2"/>
        <v>0</v>
      </c>
    </row>
    <row r="184" spans="1:39" x14ac:dyDescent="0.3">
      <c r="A184" s="1">
        <v>1643</v>
      </c>
      <c r="B184" s="1" t="s">
        <v>8276</v>
      </c>
      <c r="C184" s="1" t="s">
        <v>8277</v>
      </c>
      <c r="D184" s="1">
        <v>5015</v>
      </c>
      <c r="E184" s="1" t="s">
        <v>8278</v>
      </c>
      <c r="F184" s="1" t="s">
        <v>4302</v>
      </c>
      <c r="G184" s="1" t="s">
        <v>84</v>
      </c>
      <c r="H184" s="1" t="s">
        <v>8279</v>
      </c>
      <c r="I184" s="1" t="s">
        <v>43</v>
      </c>
      <c r="J184" s="1" t="s">
        <v>44</v>
      </c>
      <c r="K184" s="1">
        <v>12</v>
      </c>
      <c r="L184" s="1">
        <v>1000000000</v>
      </c>
      <c r="M184" s="1">
        <v>25</v>
      </c>
      <c r="N184" s="1">
        <v>1</v>
      </c>
      <c r="O184" s="1">
        <v>0</v>
      </c>
      <c r="P184" s="1">
        <v>0</v>
      </c>
      <c r="Q184" s="1">
        <v>1</v>
      </c>
      <c r="R184" s="1">
        <v>1000000000</v>
      </c>
      <c r="S184" s="1">
        <v>1000000000</v>
      </c>
      <c r="T184" s="2">
        <v>9.9999999999999997E+98</v>
      </c>
      <c r="U184" s="1">
        <v>0</v>
      </c>
      <c r="V184" s="2">
        <v>9.9999999999999997E+98</v>
      </c>
      <c r="W184" s="1">
        <v>0</v>
      </c>
      <c r="X184" s="1" t="b">
        <v>1</v>
      </c>
      <c r="Y184" s="3">
        <v>42004</v>
      </c>
      <c r="Z184" s="1" t="s">
        <v>45</v>
      </c>
      <c r="AA184" s="1" t="s">
        <v>46</v>
      </c>
      <c r="AB184" s="1" t="s">
        <v>4304</v>
      </c>
      <c r="AC184" s="1" t="s">
        <v>48</v>
      </c>
      <c r="AD184" s="1" t="s">
        <v>49</v>
      </c>
      <c r="AE184" s="1" t="s">
        <v>50</v>
      </c>
      <c r="AF184" s="1" t="s">
        <v>51</v>
      </c>
      <c r="AG184" s="1" t="s">
        <v>70</v>
      </c>
      <c r="AH184" s="1" t="s">
        <v>53</v>
      </c>
      <c r="AI184" s="1" t="s">
        <v>54</v>
      </c>
      <c r="AJ184" s="1" t="s">
        <v>71</v>
      </c>
      <c r="AK184" s="1" t="s">
        <v>8280</v>
      </c>
      <c r="AL184" s="1" t="str">
        <f>IFERROR(INDEX(Sheet1!$F$2:$G$11139,MATCH('tariff_property_list-Default'!D184,Sheet1!$C$2:$C$11139,0),1),0)</f>
        <v>Delano Municipal Utilities-MN-5015</v>
      </c>
      <c r="AM184" s="1">
        <f t="shared" si="2"/>
        <v>0</v>
      </c>
    </row>
    <row r="185" spans="1:39" x14ac:dyDescent="0.3">
      <c r="A185" s="1">
        <v>1204</v>
      </c>
      <c r="B185" s="1" t="s">
        <v>6269</v>
      </c>
      <c r="C185" s="1" t="s">
        <v>6270</v>
      </c>
      <c r="D185" s="1">
        <v>19547</v>
      </c>
      <c r="E185" s="1" t="s">
        <v>5607</v>
      </c>
      <c r="F185" s="1" t="s">
        <v>893</v>
      </c>
      <c r="G185" s="1" t="s">
        <v>307</v>
      </c>
      <c r="H185" s="1" t="s">
        <v>6271</v>
      </c>
      <c r="I185" s="1" t="s">
        <v>43</v>
      </c>
      <c r="J185" s="1" t="s">
        <v>44</v>
      </c>
      <c r="K185" s="1">
        <v>12</v>
      </c>
      <c r="L185" s="1">
        <v>1000000000</v>
      </c>
      <c r="M185" s="1">
        <v>1000000000</v>
      </c>
      <c r="N185" s="1">
        <v>1</v>
      </c>
      <c r="O185" s="1">
        <v>0</v>
      </c>
      <c r="P185" s="1">
        <v>0</v>
      </c>
      <c r="Q185" s="1">
        <v>3</v>
      </c>
      <c r="R185" s="1">
        <v>1000000000</v>
      </c>
      <c r="S185" s="1">
        <v>350</v>
      </c>
      <c r="T185" s="2">
        <v>9.9999999999999997E+98</v>
      </c>
      <c r="U185" s="1">
        <v>0</v>
      </c>
      <c r="V185" s="2">
        <v>9.9999999999999997E+98</v>
      </c>
      <c r="W185" s="1">
        <v>0</v>
      </c>
      <c r="X185" s="1" t="b">
        <v>1</v>
      </c>
      <c r="Y185" s="3">
        <v>41153</v>
      </c>
      <c r="Z185" s="3">
        <v>41759</v>
      </c>
      <c r="AA185" s="1" t="s">
        <v>46</v>
      </c>
      <c r="AB185" s="1" t="s">
        <v>47</v>
      </c>
      <c r="AC185" s="1" t="s">
        <v>48</v>
      </c>
      <c r="AD185" s="1" t="s">
        <v>49</v>
      </c>
      <c r="AE185" s="1" t="s">
        <v>50</v>
      </c>
      <c r="AF185" s="1" t="s">
        <v>51</v>
      </c>
      <c r="AG185" s="1" t="s">
        <v>70</v>
      </c>
      <c r="AH185" s="1" t="s">
        <v>53</v>
      </c>
      <c r="AI185" s="1" t="s">
        <v>54</v>
      </c>
      <c r="AJ185" s="1" t="s">
        <v>71</v>
      </c>
      <c r="AK185" s="1" t="s">
        <v>6272</v>
      </c>
      <c r="AL185" s="1">
        <f>IFERROR(INDEX(Sheet1!$F$2:$G$11139,MATCH('tariff_property_list-Default'!D185,Sheet1!$C$2:$C$11139,0),1),0)</f>
        <v>0</v>
      </c>
      <c r="AM185" s="1">
        <f t="shared" si="2"/>
        <v>1</v>
      </c>
    </row>
    <row r="186" spans="1:39" x14ac:dyDescent="0.3">
      <c r="A186" s="1">
        <v>1042</v>
      </c>
      <c r="B186" s="1" t="s">
        <v>5493</v>
      </c>
      <c r="C186" s="1" t="s">
        <v>5494</v>
      </c>
      <c r="D186" s="1">
        <v>4704</v>
      </c>
      <c r="E186" s="1" t="s">
        <v>5495</v>
      </c>
      <c r="F186" s="1" t="s">
        <v>5496</v>
      </c>
      <c r="G186" s="1" t="s">
        <v>41</v>
      </c>
      <c r="H186" s="1" t="s">
        <v>42</v>
      </c>
      <c r="I186" s="1" t="s">
        <v>43</v>
      </c>
      <c r="J186" s="1" t="s">
        <v>44</v>
      </c>
      <c r="K186" s="1">
        <v>12</v>
      </c>
      <c r="L186" s="1">
        <v>1000000000</v>
      </c>
      <c r="M186" s="1">
        <v>1000000000</v>
      </c>
      <c r="N186" s="1">
        <v>1</v>
      </c>
      <c r="O186" s="1">
        <v>0</v>
      </c>
      <c r="P186" s="1">
        <v>0</v>
      </c>
      <c r="Q186" s="1">
        <v>1</v>
      </c>
      <c r="R186" s="1">
        <v>1000000000</v>
      </c>
      <c r="S186" s="1">
        <v>1000000000</v>
      </c>
      <c r="T186" s="2">
        <v>9.9999999999999997E+98</v>
      </c>
      <c r="U186" s="1">
        <v>0</v>
      </c>
      <c r="V186" s="2">
        <v>9.9999999999999997E+98</v>
      </c>
      <c r="W186" s="1">
        <v>0</v>
      </c>
      <c r="X186" s="1" t="b">
        <v>1</v>
      </c>
      <c r="Y186" s="1" t="s">
        <v>69</v>
      </c>
      <c r="Z186" s="1" t="s">
        <v>45</v>
      </c>
      <c r="AA186" s="1" t="s">
        <v>46</v>
      </c>
      <c r="AB186" s="1" t="s">
        <v>47</v>
      </c>
      <c r="AC186" s="1" t="s">
        <v>48</v>
      </c>
      <c r="AD186" s="1" t="s">
        <v>49</v>
      </c>
      <c r="AE186" s="1" t="s">
        <v>50</v>
      </c>
      <c r="AF186" s="1" t="s">
        <v>51</v>
      </c>
      <c r="AG186" s="1" t="s">
        <v>70</v>
      </c>
      <c r="AH186" s="1" t="s">
        <v>53</v>
      </c>
      <c r="AI186" s="1" t="s">
        <v>54</v>
      </c>
      <c r="AJ186" s="1" t="s">
        <v>71</v>
      </c>
      <c r="AK186" s="1" t="s">
        <v>5497</v>
      </c>
      <c r="AL186" s="1" t="str">
        <f>IFERROR(INDEX(Sheet1!$F$2:$G$11139,MATCH('tariff_property_list-Default'!D186,Sheet1!$C$2:$C$11139,0),1),0)</f>
        <v>D S &amp; O Rural E C A Inc-KS-4704</v>
      </c>
      <c r="AM186" s="1">
        <f t="shared" si="2"/>
        <v>0</v>
      </c>
    </row>
    <row r="187" spans="1:39" x14ac:dyDescent="0.3">
      <c r="A187" s="1">
        <v>3449</v>
      </c>
      <c r="B187" s="1" t="s">
        <v>16975</v>
      </c>
      <c r="C187" s="1" t="s">
        <v>16976</v>
      </c>
      <c r="D187" s="1">
        <v>4226</v>
      </c>
      <c r="E187" s="1" t="s">
        <v>16977</v>
      </c>
      <c r="F187" s="1" t="s">
        <v>16919</v>
      </c>
      <c r="G187" s="1" t="s">
        <v>41</v>
      </c>
      <c r="H187" s="1" t="s">
        <v>16931</v>
      </c>
      <c r="I187" s="1" t="s">
        <v>43</v>
      </c>
      <c r="J187" s="1" t="s">
        <v>44</v>
      </c>
      <c r="K187" s="1">
        <v>12</v>
      </c>
      <c r="L187" s="1">
        <v>1000000000</v>
      </c>
      <c r="M187" s="1">
        <v>5</v>
      </c>
      <c r="N187" s="1">
        <v>1</v>
      </c>
      <c r="O187" s="1">
        <v>0</v>
      </c>
      <c r="P187" s="1">
        <v>0</v>
      </c>
      <c r="Q187" s="1">
        <v>1</v>
      </c>
      <c r="R187" s="1">
        <v>1000000000</v>
      </c>
      <c r="S187" s="1">
        <v>1000000000</v>
      </c>
      <c r="T187" s="2">
        <v>9.9999999999999997E+98</v>
      </c>
      <c r="U187" s="1">
        <v>0</v>
      </c>
      <c r="V187" s="1">
        <v>1500</v>
      </c>
      <c r="W187" s="1">
        <v>10</v>
      </c>
      <c r="X187" s="1" t="b">
        <v>0</v>
      </c>
      <c r="Y187" s="3">
        <v>42490</v>
      </c>
      <c r="Z187" s="1" t="s">
        <v>45</v>
      </c>
      <c r="AA187" s="1" t="s">
        <v>46</v>
      </c>
      <c r="AB187" s="1" t="s">
        <v>16921</v>
      </c>
      <c r="AC187" s="1" t="s">
        <v>48</v>
      </c>
      <c r="AD187" s="1" t="s">
        <v>49</v>
      </c>
      <c r="AE187" s="1" t="s">
        <v>50</v>
      </c>
      <c r="AF187" s="1" t="s">
        <v>51</v>
      </c>
      <c r="AG187" s="1" t="s">
        <v>70</v>
      </c>
      <c r="AH187" s="1" t="s">
        <v>53</v>
      </c>
      <c r="AI187" s="1" t="s">
        <v>54</v>
      </c>
      <c r="AJ187" s="1" t="s">
        <v>16922</v>
      </c>
      <c r="AK187" s="1" t="s">
        <v>16978</v>
      </c>
      <c r="AL187" s="1" t="str">
        <f>IFERROR(INDEX(Sheet1!$F$2:$G$11139,MATCH('tariff_property_list-Default'!D187,Sheet1!$C$2:$C$11139,0),1),0)</f>
        <v>Consolidated Edison Co of New York Inc-CT-4226</v>
      </c>
      <c r="AM187" s="1">
        <f t="shared" si="2"/>
        <v>0</v>
      </c>
    </row>
    <row r="188" spans="1:39" x14ac:dyDescent="0.3">
      <c r="A188" s="1">
        <v>3743</v>
      </c>
      <c r="B188" s="1" t="s">
        <v>18437</v>
      </c>
      <c r="C188" s="1" t="s">
        <v>18438</v>
      </c>
      <c r="D188" s="1">
        <v>4110</v>
      </c>
      <c r="E188" s="1" t="s">
        <v>18439</v>
      </c>
      <c r="F188" s="1" t="s">
        <v>18396</v>
      </c>
      <c r="G188" s="1" t="s">
        <v>84</v>
      </c>
      <c r="H188" s="1" t="s">
        <v>42</v>
      </c>
      <c r="I188" s="1" t="s">
        <v>43</v>
      </c>
      <c r="J188" s="1" t="s">
        <v>44</v>
      </c>
      <c r="K188" s="1">
        <v>12</v>
      </c>
      <c r="L188" s="1">
        <v>1000000000</v>
      </c>
      <c r="M188" s="1">
        <v>1000000000</v>
      </c>
      <c r="N188" s="1">
        <v>1</v>
      </c>
      <c r="O188" s="1">
        <v>0</v>
      </c>
      <c r="P188" s="1">
        <v>0</v>
      </c>
      <c r="Q188" s="1">
        <v>2</v>
      </c>
      <c r="R188" s="1">
        <v>1000000000</v>
      </c>
      <c r="S188" s="1">
        <v>1000000000</v>
      </c>
      <c r="T188" s="2">
        <v>9.9999999999999997E+98</v>
      </c>
      <c r="U188" s="1">
        <v>0</v>
      </c>
      <c r="V188" s="2">
        <v>9.9999999999999997E+98</v>
      </c>
      <c r="W188" s="1">
        <v>10000</v>
      </c>
      <c r="X188" s="1" t="b">
        <v>1</v>
      </c>
      <c r="Y188" s="3">
        <v>42582</v>
      </c>
      <c r="Z188" s="1" t="s">
        <v>45</v>
      </c>
      <c r="AA188" s="1" t="s">
        <v>46</v>
      </c>
      <c r="AB188" s="1" t="s">
        <v>18397</v>
      </c>
      <c r="AC188" s="1" t="s">
        <v>48</v>
      </c>
      <c r="AD188" s="1" t="s">
        <v>49</v>
      </c>
      <c r="AE188" s="1">
        <v>69000</v>
      </c>
      <c r="AF188" s="1" t="s">
        <v>51</v>
      </c>
      <c r="AG188" s="1" t="s">
        <v>99</v>
      </c>
      <c r="AH188" s="1" t="s">
        <v>53</v>
      </c>
      <c r="AI188" s="1" t="s">
        <v>54</v>
      </c>
      <c r="AJ188" s="1" t="s">
        <v>18398</v>
      </c>
      <c r="AK188" s="1" t="s">
        <v>18440</v>
      </c>
      <c r="AL188" s="1" t="str">
        <f>IFERROR(INDEX(Sheet1!$F$2:$G$11139,MATCH('tariff_property_list-Default'!D188,Sheet1!$C$2:$C$11139,0),1),0)</f>
        <v>Commonwealth Edison Co-IL-4110</v>
      </c>
      <c r="AM188" s="1">
        <f t="shared" si="2"/>
        <v>0</v>
      </c>
    </row>
    <row r="189" spans="1:39" x14ac:dyDescent="0.3">
      <c r="A189" s="1">
        <v>2860</v>
      </c>
      <c r="B189" s="1" t="s">
        <v>13980</v>
      </c>
      <c r="C189" s="1" t="s">
        <v>13981</v>
      </c>
      <c r="D189" s="1">
        <v>3461</v>
      </c>
      <c r="E189" s="1" t="s">
        <v>1552</v>
      </c>
      <c r="F189" s="1" t="s">
        <v>13969</v>
      </c>
      <c r="G189" s="1" t="s">
        <v>41</v>
      </c>
      <c r="H189" s="1" t="s">
        <v>13982</v>
      </c>
      <c r="I189" s="1" t="s">
        <v>43</v>
      </c>
      <c r="J189" s="1" t="s">
        <v>44</v>
      </c>
      <c r="K189" s="1">
        <v>12</v>
      </c>
      <c r="L189" s="1">
        <v>1000000000</v>
      </c>
      <c r="M189" s="1">
        <v>1000000000</v>
      </c>
      <c r="N189" s="1">
        <v>1</v>
      </c>
      <c r="O189" s="1">
        <v>0</v>
      </c>
      <c r="P189" s="1">
        <v>0</v>
      </c>
      <c r="Q189" s="1">
        <v>1</v>
      </c>
      <c r="R189" s="1">
        <v>1000000000</v>
      </c>
      <c r="S189" s="1">
        <v>1000000000</v>
      </c>
      <c r="T189" s="2">
        <v>9.9999999999999997E+98</v>
      </c>
      <c r="U189" s="1">
        <v>0</v>
      </c>
      <c r="V189" s="1">
        <v>25</v>
      </c>
      <c r="W189" s="1">
        <v>0</v>
      </c>
      <c r="X189" s="1" t="b">
        <v>1</v>
      </c>
      <c r="Y189" s="3">
        <v>41912</v>
      </c>
      <c r="Z189" s="1" t="s">
        <v>45</v>
      </c>
      <c r="AA189" s="1" t="s">
        <v>46</v>
      </c>
      <c r="AB189" s="1" t="s">
        <v>13971</v>
      </c>
      <c r="AC189" s="1" t="s">
        <v>48</v>
      </c>
      <c r="AD189" s="1" t="s">
        <v>49</v>
      </c>
      <c r="AE189" s="1" t="s">
        <v>50</v>
      </c>
      <c r="AF189" s="1" t="s">
        <v>51</v>
      </c>
      <c r="AG189" s="1" t="s">
        <v>70</v>
      </c>
      <c r="AH189" s="1" t="s">
        <v>53</v>
      </c>
      <c r="AI189" s="1" t="s">
        <v>54</v>
      </c>
      <c r="AJ189" s="1" t="s">
        <v>71</v>
      </c>
      <c r="AK189" s="1" t="s">
        <v>13983</v>
      </c>
      <c r="AL189" s="1" t="str">
        <f>IFERROR(INDEX(Sheet1!$F$2:$G$11139,MATCH('tariff_property_list-Default'!D189,Sheet1!$C$2:$C$11139,0),1),0)</f>
        <v>Cheyenne Light Fuel &amp; Power Co-CO-3461</v>
      </c>
      <c r="AM189" s="1">
        <f t="shared" si="2"/>
        <v>0</v>
      </c>
    </row>
    <row r="190" spans="1:39" x14ac:dyDescent="0.3">
      <c r="A190" s="1">
        <v>1985</v>
      </c>
      <c r="B190" s="1" t="s">
        <v>9820</v>
      </c>
      <c r="C190" s="1" t="s">
        <v>9821</v>
      </c>
      <c r="D190" s="1">
        <v>12927</v>
      </c>
      <c r="E190" s="1" t="s">
        <v>9822</v>
      </c>
      <c r="F190" s="1" t="s">
        <v>9814</v>
      </c>
      <c r="G190" s="1" t="s">
        <v>41</v>
      </c>
      <c r="H190" s="1" t="s">
        <v>42</v>
      </c>
      <c r="I190" s="1" t="s">
        <v>43</v>
      </c>
      <c r="J190" s="1" t="s">
        <v>44</v>
      </c>
      <c r="K190" s="1">
        <v>12</v>
      </c>
      <c r="L190" s="1">
        <v>1000000000</v>
      </c>
      <c r="M190" s="1">
        <v>10</v>
      </c>
      <c r="N190" s="1">
        <v>1</v>
      </c>
      <c r="O190" s="1">
        <v>0</v>
      </c>
      <c r="P190" s="1">
        <v>0</v>
      </c>
      <c r="Q190" s="1">
        <v>2</v>
      </c>
      <c r="R190" s="1">
        <v>1000000000</v>
      </c>
      <c r="S190" s="1">
        <v>3000</v>
      </c>
      <c r="T190" s="2">
        <v>9.9999999999999997E+98</v>
      </c>
      <c r="U190" s="1">
        <v>0</v>
      </c>
      <c r="V190" s="1">
        <v>30</v>
      </c>
      <c r="W190" s="1">
        <v>0</v>
      </c>
      <c r="X190" s="1" t="b">
        <v>1</v>
      </c>
      <c r="Y190" s="3">
        <v>41820</v>
      </c>
      <c r="Z190" s="1" t="s">
        <v>45</v>
      </c>
      <c r="AA190" s="1" t="s">
        <v>46</v>
      </c>
      <c r="AB190" s="1" t="s">
        <v>47</v>
      </c>
      <c r="AC190" s="1" t="s">
        <v>48</v>
      </c>
      <c r="AD190" s="1" t="s">
        <v>49</v>
      </c>
      <c r="AE190" s="1" t="s">
        <v>50</v>
      </c>
      <c r="AF190" s="1" t="s">
        <v>51</v>
      </c>
      <c r="AG190" s="1" t="s">
        <v>70</v>
      </c>
      <c r="AH190" s="1" t="s">
        <v>53</v>
      </c>
      <c r="AI190" s="1" t="s">
        <v>54</v>
      </c>
      <c r="AJ190" s="1" t="s">
        <v>71</v>
      </c>
      <c r="AK190" s="1" t="s">
        <v>9823</v>
      </c>
      <c r="AL190" s="1" t="str">
        <f>IFERROR(INDEX(Sheet1!$F$2:$G$11139,MATCH('tariff_property_list-Default'!D190,Sheet1!$C$2:$C$11139,0),1),0)</f>
        <v>Morgan City LA (City of)-LA-12927</v>
      </c>
      <c r="AM190" s="1">
        <f t="shared" si="2"/>
        <v>0</v>
      </c>
    </row>
    <row r="191" spans="1:39" x14ac:dyDescent="0.3">
      <c r="A191" s="1">
        <v>3213</v>
      </c>
      <c r="B191" s="1" t="s">
        <v>15796</v>
      </c>
      <c r="C191" s="1" t="s">
        <v>15797</v>
      </c>
      <c r="D191" s="1">
        <v>14063</v>
      </c>
      <c r="E191" s="1" t="s">
        <v>15798</v>
      </c>
      <c r="F191" s="1" t="s">
        <v>15777</v>
      </c>
      <c r="G191" s="1" t="s">
        <v>84</v>
      </c>
      <c r="H191" s="1" t="s">
        <v>42</v>
      </c>
      <c r="I191" s="1" t="s">
        <v>43</v>
      </c>
      <c r="J191" s="1" t="s">
        <v>44</v>
      </c>
      <c r="K191" s="1">
        <v>12</v>
      </c>
      <c r="L191" s="1">
        <v>1000000000</v>
      </c>
      <c r="M191" s="1">
        <v>1000000000</v>
      </c>
      <c r="N191" s="1">
        <v>1</v>
      </c>
      <c r="O191" s="1">
        <v>0</v>
      </c>
      <c r="P191" s="1">
        <v>0</v>
      </c>
      <c r="Q191" s="1">
        <v>1</v>
      </c>
      <c r="R191" s="1">
        <v>1000000000</v>
      </c>
      <c r="S191" s="1">
        <v>1000000000</v>
      </c>
      <c r="T191" s="2">
        <v>9.9999999999999997E+98</v>
      </c>
      <c r="U191" s="1">
        <v>0</v>
      </c>
      <c r="V191" s="1">
        <v>400</v>
      </c>
      <c r="W191" s="1">
        <v>10</v>
      </c>
      <c r="X191" s="1" t="b">
        <v>0</v>
      </c>
      <c r="Y191" s="3">
        <v>42431</v>
      </c>
      <c r="Z191" s="1" t="s">
        <v>45</v>
      </c>
      <c r="AA191" s="1" t="s">
        <v>46</v>
      </c>
      <c r="AB191" s="1" t="s">
        <v>15790</v>
      </c>
      <c r="AC191" s="1" t="s">
        <v>48</v>
      </c>
      <c r="AD191" s="1" t="s">
        <v>49</v>
      </c>
      <c r="AE191" s="1" t="s">
        <v>50</v>
      </c>
      <c r="AF191" s="1">
        <v>2000</v>
      </c>
      <c r="AG191" s="1" t="s">
        <v>70</v>
      </c>
      <c r="AH191" s="1" t="s">
        <v>53</v>
      </c>
      <c r="AI191" s="1" t="s">
        <v>54</v>
      </c>
      <c r="AJ191" s="1" t="s">
        <v>15780</v>
      </c>
      <c r="AK191" s="1" t="s">
        <v>15799</v>
      </c>
      <c r="AL191" s="1" t="str">
        <f>IFERROR(INDEX(Sheet1!$F$2:$G$11139,MATCH('tariff_property_list-Default'!D191,Sheet1!$C$2:$C$11139,0),1),0)</f>
        <v>Oklahoma Gas &amp; Electric Co-AR-14063</v>
      </c>
      <c r="AM191" s="1">
        <f t="shared" si="2"/>
        <v>0</v>
      </c>
    </row>
    <row r="192" spans="1:39" x14ac:dyDescent="0.3">
      <c r="A192" s="1">
        <v>496</v>
      </c>
      <c r="B192" s="1" t="s">
        <v>2801</v>
      </c>
      <c r="C192" s="1" t="s">
        <v>2802</v>
      </c>
      <c r="D192" s="1">
        <v>13318</v>
      </c>
      <c r="E192" s="1" t="s">
        <v>2803</v>
      </c>
      <c r="F192" s="1" t="s">
        <v>1665</v>
      </c>
      <c r="G192" s="1" t="s">
        <v>41</v>
      </c>
      <c r="H192" s="1" t="s">
        <v>42</v>
      </c>
      <c r="I192" s="1" t="s">
        <v>43</v>
      </c>
      <c r="J192" s="1" t="s">
        <v>44</v>
      </c>
      <c r="K192" s="1">
        <v>12</v>
      </c>
      <c r="L192" s="1">
        <v>1000000000</v>
      </c>
      <c r="M192" s="1">
        <v>1000000000</v>
      </c>
      <c r="N192" s="1">
        <v>2</v>
      </c>
      <c r="O192" s="1">
        <v>1000000000</v>
      </c>
      <c r="P192" s="1">
        <v>1000000000</v>
      </c>
      <c r="Q192" s="1">
        <v>1</v>
      </c>
      <c r="R192" s="1">
        <v>1000000000</v>
      </c>
      <c r="S192" s="1">
        <v>1000000000</v>
      </c>
      <c r="T192" s="2">
        <v>9.9999999999999997E+98</v>
      </c>
      <c r="U192" s="1">
        <v>0</v>
      </c>
      <c r="V192" s="2">
        <v>9.9999999999999997E+98</v>
      </c>
      <c r="W192" s="1">
        <v>50</v>
      </c>
      <c r="X192" s="1" t="b">
        <v>1</v>
      </c>
      <c r="Y192" s="3">
        <v>41122</v>
      </c>
      <c r="Z192" s="1" t="s">
        <v>45</v>
      </c>
      <c r="AA192" s="1" t="s">
        <v>46</v>
      </c>
      <c r="AB192" s="1" t="s">
        <v>47</v>
      </c>
      <c r="AC192" s="1" t="s">
        <v>48</v>
      </c>
      <c r="AD192" s="1" t="s">
        <v>49</v>
      </c>
      <c r="AE192" s="1" t="s">
        <v>50</v>
      </c>
      <c r="AF192" s="1" t="s">
        <v>51</v>
      </c>
      <c r="AG192" s="1" t="s">
        <v>174</v>
      </c>
      <c r="AH192" s="1" t="s">
        <v>53</v>
      </c>
      <c r="AI192" s="1" t="s">
        <v>54</v>
      </c>
      <c r="AJ192" s="1" t="s">
        <v>71</v>
      </c>
      <c r="AK192" s="1" t="s">
        <v>2804</v>
      </c>
      <c r="AL192" s="1" t="str">
        <f>IFERROR(INDEX(Sheet1!$F$2:$G$11139,MATCH('tariff_property_list-Default'!D192,Sheet1!$C$2:$C$11139,0),1),0)</f>
        <v>Navopache Electric Coop Inc-AZ-13318</v>
      </c>
      <c r="AM192" s="1">
        <f t="shared" si="2"/>
        <v>0</v>
      </c>
    </row>
    <row r="193" spans="1:39" x14ac:dyDescent="0.3">
      <c r="A193" s="1">
        <v>575</v>
      </c>
      <c r="B193" s="1" t="s">
        <v>3196</v>
      </c>
      <c r="C193" s="1" t="s">
        <v>3197</v>
      </c>
      <c r="D193" s="1">
        <v>12167</v>
      </c>
      <c r="E193" s="1" t="s">
        <v>1216</v>
      </c>
      <c r="F193" s="1" t="s">
        <v>3198</v>
      </c>
      <c r="G193" s="1" t="s">
        <v>41</v>
      </c>
      <c r="H193" s="1" t="s">
        <v>3199</v>
      </c>
      <c r="I193" s="1" t="s">
        <v>43</v>
      </c>
      <c r="J193" s="1" t="s">
        <v>44</v>
      </c>
      <c r="K193" s="1">
        <v>12</v>
      </c>
      <c r="L193" s="1">
        <v>1000000000</v>
      </c>
      <c r="M193" s="1">
        <v>1000000000</v>
      </c>
      <c r="N193" s="1">
        <v>1</v>
      </c>
      <c r="O193" s="1">
        <v>0</v>
      </c>
      <c r="P193" s="1">
        <v>0</v>
      </c>
      <c r="Q193" s="1">
        <v>1</v>
      </c>
      <c r="R193" s="1">
        <v>1000000000</v>
      </c>
      <c r="S193" s="1">
        <v>1000000000</v>
      </c>
      <c r="T193" s="2">
        <v>9.9999999999999997E+98</v>
      </c>
      <c r="U193" s="1">
        <v>0</v>
      </c>
      <c r="V193" s="2">
        <v>9.9999999999999997E+98</v>
      </c>
      <c r="W193" s="1">
        <v>0</v>
      </c>
      <c r="X193" s="1" t="b">
        <v>1</v>
      </c>
      <c r="Y193" s="3">
        <v>41777</v>
      </c>
      <c r="Z193" s="1" t="s">
        <v>45</v>
      </c>
      <c r="AA193" s="1" t="s">
        <v>46</v>
      </c>
      <c r="AB193" s="1" t="s">
        <v>47</v>
      </c>
      <c r="AC193" s="1" t="s">
        <v>48</v>
      </c>
      <c r="AD193" s="1" t="s">
        <v>49</v>
      </c>
      <c r="AE193" s="1" t="s">
        <v>50</v>
      </c>
      <c r="AF193" s="1" t="s">
        <v>51</v>
      </c>
      <c r="AG193" s="1" t="s">
        <v>70</v>
      </c>
      <c r="AH193" s="1" t="s">
        <v>53</v>
      </c>
      <c r="AI193" s="1" t="s">
        <v>54</v>
      </c>
      <c r="AJ193" s="1" t="s">
        <v>71</v>
      </c>
      <c r="AK193" s="1" t="s">
        <v>3200</v>
      </c>
      <c r="AL193" s="1" t="str">
        <f>IFERROR(INDEX(Sheet1!$F$2:$G$11139,MATCH('tariff_property_list-Default'!D193,Sheet1!$C$2:$C$11139,0),1),0)</f>
        <v>McLeansboro IL (City of)-IL-12167</v>
      </c>
      <c r="AM193" s="1">
        <f t="shared" si="2"/>
        <v>0</v>
      </c>
    </row>
    <row r="194" spans="1:39" x14ac:dyDescent="0.3">
      <c r="A194" s="1">
        <v>2751</v>
      </c>
      <c r="B194" s="1" t="s">
        <v>13431</v>
      </c>
      <c r="C194" s="1" t="s">
        <v>13432</v>
      </c>
      <c r="D194" s="1">
        <v>12532</v>
      </c>
      <c r="E194" s="1" t="s">
        <v>13433</v>
      </c>
      <c r="F194" s="1" t="s">
        <v>13424</v>
      </c>
      <c r="G194" s="1" t="s">
        <v>84</v>
      </c>
      <c r="H194" s="1" t="s">
        <v>13434</v>
      </c>
      <c r="I194" s="1" t="s">
        <v>43</v>
      </c>
      <c r="J194" s="1" t="s">
        <v>44</v>
      </c>
      <c r="K194" s="1">
        <v>12</v>
      </c>
      <c r="L194" s="1">
        <v>1000000000</v>
      </c>
      <c r="M194" s="1">
        <v>1000</v>
      </c>
      <c r="N194" s="1">
        <v>1</v>
      </c>
      <c r="O194" s="1">
        <v>0</v>
      </c>
      <c r="P194" s="1">
        <v>0</v>
      </c>
      <c r="Q194" s="1">
        <v>1</v>
      </c>
      <c r="R194" s="1">
        <v>1000000000</v>
      </c>
      <c r="S194" s="1">
        <v>1000000000</v>
      </c>
      <c r="T194" s="2">
        <v>9.9999999999999997E+98</v>
      </c>
      <c r="U194" s="1">
        <v>0</v>
      </c>
      <c r="V194" s="2">
        <v>9.9999999999999997E+98</v>
      </c>
      <c r="W194" s="1">
        <v>0</v>
      </c>
      <c r="X194" s="1" t="b">
        <v>1</v>
      </c>
      <c r="Y194" s="3">
        <v>42277</v>
      </c>
      <c r="Z194" s="1" t="s">
        <v>45</v>
      </c>
      <c r="AA194" s="1" t="s">
        <v>46</v>
      </c>
      <c r="AB194" s="1" t="s">
        <v>47</v>
      </c>
      <c r="AC194" s="1" t="s">
        <v>48</v>
      </c>
      <c r="AD194" s="1" t="s">
        <v>49</v>
      </c>
      <c r="AE194" s="1" t="s">
        <v>50</v>
      </c>
      <c r="AF194" s="1" t="s">
        <v>51</v>
      </c>
      <c r="AG194" s="1" t="s">
        <v>70</v>
      </c>
      <c r="AH194" s="1" t="s">
        <v>53</v>
      </c>
      <c r="AI194" s="1" t="s">
        <v>54</v>
      </c>
      <c r="AJ194" s="1" t="s">
        <v>71</v>
      </c>
      <c r="AK194" s="1" t="s">
        <v>13435</v>
      </c>
      <c r="AL194" s="1" t="str">
        <f>IFERROR(INDEX(Sheet1!$F$2:$G$11139,MATCH('tariff_property_list-Default'!D194,Sheet1!$C$2:$C$11139,0),1),0)</f>
        <v>Milan Dept of Utilities-TN-12532</v>
      </c>
      <c r="AM194" s="1">
        <f t="shared" si="2"/>
        <v>0</v>
      </c>
    </row>
    <row r="195" spans="1:39" x14ac:dyDescent="0.3">
      <c r="A195" s="1">
        <v>2631</v>
      </c>
      <c r="B195" s="2" t="s">
        <v>12862</v>
      </c>
      <c r="C195" s="1" t="s">
        <v>12863</v>
      </c>
      <c r="D195" s="1">
        <v>13789</v>
      </c>
      <c r="E195" s="1" t="s">
        <v>12864</v>
      </c>
      <c r="F195" s="1" t="s">
        <v>12865</v>
      </c>
      <c r="G195" s="1" t="s">
        <v>84</v>
      </c>
      <c r="H195" s="1" t="s">
        <v>12866</v>
      </c>
      <c r="I195" s="1" t="s">
        <v>43</v>
      </c>
      <c r="J195" s="1" t="s">
        <v>44</v>
      </c>
      <c r="K195" s="1">
        <v>12</v>
      </c>
      <c r="L195" s="1">
        <v>1000000000</v>
      </c>
      <c r="M195" s="1">
        <v>1000000000</v>
      </c>
      <c r="N195" s="1">
        <v>1</v>
      </c>
      <c r="O195" s="1">
        <v>0</v>
      </c>
      <c r="P195" s="1">
        <v>0</v>
      </c>
      <c r="Q195" s="1">
        <v>1</v>
      </c>
      <c r="R195" s="1">
        <v>1000000000</v>
      </c>
      <c r="S195" s="1">
        <v>1000000000</v>
      </c>
      <c r="T195" s="2">
        <v>9.9999999999999997E+98</v>
      </c>
      <c r="U195" s="1">
        <v>0</v>
      </c>
      <c r="V195" s="2">
        <v>9.9999999999999997E+98</v>
      </c>
      <c r="W195" s="1">
        <v>0</v>
      </c>
      <c r="X195" s="1" t="b">
        <v>1</v>
      </c>
      <c r="Y195" s="3">
        <v>42035</v>
      </c>
      <c r="Z195" s="1" t="s">
        <v>45</v>
      </c>
      <c r="AA195" s="1" t="s">
        <v>46</v>
      </c>
      <c r="AB195" s="1" t="s">
        <v>47</v>
      </c>
      <c r="AC195" s="1" t="s">
        <v>48</v>
      </c>
      <c r="AD195" s="1" t="s">
        <v>49</v>
      </c>
      <c r="AE195" s="1" t="s">
        <v>50</v>
      </c>
      <c r="AF195" s="1" t="s">
        <v>51</v>
      </c>
      <c r="AG195" s="1" t="s">
        <v>70</v>
      </c>
      <c r="AH195" s="1" t="s">
        <v>53</v>
      </c>
      <c r="AI195" s="1" t="s">
        <v>54</v>
      </c>
      <c r="AJ195" s="1" t="s">
        <v>71</v>
      </c>
      <c r="AK195" s="1" t="s">
        <v>12867</v>
      </c>
      <c r="AL195" s="1" t="str">
        <f>IFERROR(INDEX(Sheet1!$F$2:$G$11139,MATCH('tariff_property_list-Default'!D195,Sheet1!$C$2:$C$11139,0),1),0)</f>
        <v>Northfield Electric Dept-VT-13789</v>
      </c>
      <c r="AM195" s="1">
        <f t="shared" ref="AM195:AM258" si="3">IF(AL195=0,1,0)</f>
        <v>0</v>
      </c>
    </row>
    <row r="196" spans="1:39" x14ac:dyDescent="0.3">
      <c r="A196" s="1">
        <v>1203</v>
      </c>
      <c r="B196" s="1" t="s">
        <v>6263</v>
      </c>
      <c r="C196" s="1" t="s">
        <v>6264</v>
      </c>
      <c r="D196" s="1">
        <v>6710</v>
      </c>
      <c r="E196" s="1" t="s">
        <v>6265</v>
      </c>
      <c r="F196" s="1" t="s">
        <v>6266</v>
      </c>
      <c r="G196" s="1" t="s">
        <v>84</v>
      </c>
      <c r="H196" s="1" t="s">
        <v>6267</v>
      </c>
      <c r="I196" s="1" t="s">
        <v>43</v>
      </c>
      <c r="J196" s="1" t="s">
        <v>44</v>
      </c>
      <c r="K196" s="1">
        <v>12</v>
      </c>
      <c r="L196" s="1">
        <v>1000000000</v>
      </c>
      <c r="M196" s="1">
        <v>1000000000</v>
      </c>
      <c r="N196" s="1">
        <v>1</v>
      </c>
      <c r="O196" s="1">
        <v>0</v>
      </c>
      <c r="P196" s="1">
        <v>0</v>
      </c>
      <c r="Q196" s="1">
        <v>1</v>
      </c>
      <c r="R196" s="1">
        <v>1000000000</v>
      </c>
      <c r="S196" s="1">
        <v>1000000000</v>
      </c>
      <c r="T196" s="2">
        <v>9.9999999999999997E+98</v>
      </c>
      <c r="U196" s="1">
        <v>0</v>
      </c>
      <c r="V196" s="2">
        <v>9.9999999999999997E+98</v>
      </c>
      <c r="W196" s="1">
        <v>0</v>
      </c>
      <c r="X196" s="1" t="b">
        <v>1</v>
      </c>
      <c r="Y196" s="3">
        <v>39871</v>
      </c>
      <c r="Z196" s="1" t="s">
        <v>45</v>
      </c>
      <c r="AA196" s="1" t="s">
        <v>46</v>
      </c>
      <c r="AB196" s="1" t="s">
        <v>47</v>
      </c>
      <c r="AC196" s="1">
        <v>500</v>
      </c>
      <c r="AD196" s="1" t="s">
        <v>49</v>
      </c>
      <c r="AE196" s="1" t="s">
        <v>50</v>
      </c>
      <c r="AF196" s="1" t="s">
        <v>51</v>
      </c>
      <c r="AG196" s="1" t="s">
        <v>70</v>
      </c>
      <c r="AH196" s="1" t="s">
        <v>53</v>
      </c>
      <c r="AI196" s="1" t="s">
        <v>54</v>
      </c>
      <c r="AJ196" s="1" t="s">
        <v>71</v>
      </c>
      <c r="AK196" s="1" t="s">
        <v>6268</v>
      </c>
      <c r="AL196" s="1" t="str">
        <f>IFERROR(INDEX(Sheet1!$F$2:$G$11139,MATCH('tariff_property_list-Default'!D196,Sheet1!$C$2:$C$11139,0),1),0)</f>
        <v>Edenton NC (Town of)-NC-6710</v>
      </c>
      <c r="AM196" s="1">
        <f t="shared" si="3"/>
        <v>0</v>
      </c>
    </row>
    <row r="197" spans="1:39" x14ac:dyDescent="0.3">
      <c r="A197" s="1">
        <v>359</v>
      </c>
      <c r="B197" s="1" t="s">
        <v>2105</v>
      </c>
      <c r="C197" s="1" t="s">
        <v>2106</v>
      </c>
      <c r="D197" s="1">
        <v>20456</v>
      </c>
      <c r="E197" s="1" t="s">
        <v>2107</v>
      </c>
      <c r="F197" s="1" t="s">
        <v>2108</v>
      </c>
      <c r="G197" s="1" t="s">
        <v>41</v>
      </c>
      <c r="H197" s="1" t="s">
        <v>42</v>
      </c>
      <c r="I197" s="1" t="s">
        <v>43</v>
      </c>
      <c r="J197" s="1" t="s">
        <v>44</v>
      </c>
      <c r="K197" s="1">
        <v>12</v>
      </c>
      <c r="L197" s="1">
        <v>1000000000</v>
      </c>
      <c r="M197" s="1">
        <v>1000000000</v>
      </c>
      <c r="N197" s="1">
        <v>1</v>
      </c>
      <c r="O197" s="1">
        <v>0</v>
      </c>
      <c r="P197" s="1">
        <v>0</v>
      </c>
      <c r="Q197" s="1">
        <v>2</v>
      </c>
      <c r="R197" s="1">
        <v>1000000000</v>
      </c>
      <c r="S197" s="1">
        <v>1000000000</v>
      </c>
      <c r="T197" s="2">
        <v>9.9999999999999997E+98</v>
      </c>
      <c r="U197" s="1">
        <v>0</v>
      </c>
      <c r="V197" s="2">
        <v>9.9999999999999997E+98</v>
      </c>
      <c r="W197" s="1">
        <v>0</v>
      </c>
      <c r="X197" s="1" t="b">
        <v>1</v>
      </c>
      <c r="Y197" s="3">
        <v>41274</v>
      </c>
      <c r="Z197" s="1" t="s">
        <v>45</v>
      </c>
      <c r="AA197" s="1" t="s">
        <v>46</v>
      </c>
      <c r="AB197" s="1" t="s">
        <v>47</v>
      </c>
      <c r="AC197" s="1" t="s">
        <v>48</v>
      </c>
      <c r="AD197" s="1" t="s">
        <v>49</v>
      </c>
      <c r="AE197" s="1" t="s">
        <v>50</v>
      </c>
      <c r="AF197" s="1" t="s">
        <v>51</v>
      </c>
      <c r="AG197" s="1" t="s">
        <v>52</v>
      </c>
      <c r="AH197" s="1" t="s">
        <v>53</v>
      </c>
      <c r="AI197" s="1" t="s">
        <v>54</v>
      </c>
      <c r="AJ197" s="1" t="s">
        <v>2109</v>
      </c>
      <c r="AK197" s="1" t="s">
        <v>2110</v>
      </c>
      <c r="AL197" s="1" t="str">
        <f>IFERROR(INDEX(Sheet1!$F$2:$G$11139,MATCH('tariff_property_list-Default'!D197,Sheet1!$C$2:$C$11139,0),1),0)</f>
        <v>Twin Valleys Public Power District-KS-20456</v>
      </c>
      <c r="AM197" s="1">
        <f t="shared" si="3"/>
        <v>0</v>
      </c>
    </row>
    <row r="198" spans="1:39" x14ac:dyDescent="0.3">
      <c r="A198" s="1">
        <v>740</v>
      </c>
      <c r="B198" s="1" t="s">
        <v>4033</v>
      </c>
      <c r="C198" s="1" t="s">
        <v>4034</v>
      </c>
      <c r="D198" s="1">
        <v>1586</v>
      </c>
      <c r="E198" s="1" t="s">
        <v>4035</v>
      </c>
      <c r="F198" s="1" t="s">
        <v>2024</v>
      </c>
      <c r="G198" s="1" t="s">
        <v>41</v>
      </c>
      <c r="H198" s="1" t="s">
        <v>4036</v>
      </c>
      <c r="I198" s="1" t="s">
        <v>43</v>
      </c>
      <c r="J198" s="1" t="s">
        <v>44</v>
      </c>
      <c r="K198" s="1">
        <v>12</v>
      </c>
      <c r="L198" s="1">
        <v>1000000000</v>
      </c>
      <c r="M198" s="1">
        <v>25</v>
      </c>
      <c r="N198" s="1">
        <v>1</v>
      </c>
      <c r="O198" s="1">
        <v>0</v>
      </c>
      <c r="P198" s="1">
        <v>0</v>
      </c>
      <c r="Q198" s="1">
        <v>2</v>
      </c>
      <c r="R198" s="1">
        <v>1000000000</v>
      </c>
      <c r="S198" s="1">
        <v>200</v>
      </c>
      <c r="T198" s="2">
        <v>9.9999999999999997E+98</v>
      </c>
      <c r="U198" s="1">
        <v>0</v>
      </c>
      <c r="V198" s="2">
        <v>9.9999999999999997E+98</v>
      </c>
      <c r="W198" s="1">
        <v>0</v>
      </c>
      <c r="X198" s="1" t="b">
        <v>1</v>
      </c>
      <c r="Y198" s="3">
        <v>39813</v>
      </c>
      <c r="Z198" s="1" t="s">
        <v>45</v>
      </c>
      <c r="AA198" s="1" t="s">
        <v>46</v>
      </c>
      <c r="AB198" s="1" t="s">
        <v>2026</v>
      </c>
      <c r="AC198" s="1" t="s">
        <v>48</v>
      </c>
      <c r="AD198" s="1" t="s">
        <v>49</v>
      </c>
      <c r="AE198" s="1" t="s">
        <v>50</v>
      </c>
      <c r="AF198" s="1" t="s">
        <v>51</v>
      </c>
      <c r="AG198" s="1" t="s">
        <v>70</v>
      </c>
      <c r="AH198" s="1" t="s">
        <v>53</v>
      </c>
      <c r="AI198" s="1" t="s">
        <v>54</v>
      </c>
      <c r="AJ198" s="1" t="s">
        <v>71</v>
      </c>
      <c r="AK198" s="1" t="s">
        <v>4037</v>
      </c>
      <c r="AL198" s="1" t="str">
        <f>IFERROR(INDEX(Sheet1!$F$2:$G$11139,MATCH('tariff_property_list-Default'!D198,Sheet1!$C$2:$C$11139,0),1),0)</f>
        <v>Bentonville AR (City of)-AR-1586</v>
      </c>
      <c r="AM198" s="1">
        <f t="shared" si="3"/>
        <v>0</v>
      </c>
    </row>
    <row r="199" spans="1:39" x14ac:dyDescent="0.3">
      <c r="A199" s="1">
        <v>444</v>
      </c>
      <c r="B199" s="1" t="s">
        <v>2543</v>
      </c>
      <c r="C199" s="1" t="s">
        <v>2544</v>
      </c>
      <c r="D199" s="1">
        <v>18895</v>
      </c>
      <c r="E199" s="1" t="s">
        <v>2545</v>
      </c>
      <c r="F199" s="1" t="s">
        <v>2546</v>
      </c>
      <c r="G199" s="1" t="s">
        <v>41</v>
      </c>
      <c r="H199" s="1" t="s">
        <v>42</v>
      </c>
      <c r="I199" s="1" t="s">
        <v>43</v>
      </c>
      <c r="J199" s="1" t="s">
        <v>44</v>
      </c>
      <c r="K199" s="1">
        <v>12</v>
      </c>
      <c r="L199" s="1">
        <v>1000000000</v>
      </c>
      <c r="M199" s="1">
        <v>1000000000</v>
      </c>
      <c r="N199" s="1">
        <v>1</v>
      </c>
      <c r="O199" s="1">
        <v>0</v>
      </c>
      <c r="P199" s="1">
        <v>0</v>
      </c>
      <c r="Q199" s="1">
        <v>3</v>
      </c>
      <c r="R199" s="1">
        <v>1000000000</v>
      </c>
      <c r="S199" s="1">
        <v>1000000000</v>
      </c>
      <c r="T199" s="2">
        <v>9.9999999999999997E+98</v>
      </c>
      <c r="U199" s="1">
        <v>1000</v>
      </c>
      <c r="V199" s="1">
        <v>75</v>
      </c>
      <c r="W199" s="1">
        <v>0</v>
      </c>
      <c r="X199" s="1" t="b">
        <v>1</v>
      </c>
      <c r="Y199" s="3">
        <v>41592</v>
      </c>
      <c r="Z199" s="1" t="s">
        <v>45</v>
      </c>
      <c r="AA199" s="1" t="s">
        <v>46</v>
      </c>
      <c r="AB199" s="1" t="s">
        <v>47</v>
      </c>
      <c r="AC199" s="1" t="s">
        <v>48</v>
      </c>
      <c r="AD199" s="1" t="s">
        <v>49</v>
      </c>
      <c r="AE199" s="1" t="s">
        <v>50</v>
      </c>
      <c r="AF199" s="1" t="s">
        <v>51</v>
      </c>
      <c r="AG199" s="1" t="s">
        <v>70</v>
      </c>
      <c r="AH199" s="1" t="s">
        <v>53</v>
      </c>
      <c r="AI199" s="1" t="s">
        <v>54</v>
      </c>
      <c r="AJ199" s="1" t="s">
        <v>71</v>
      </c>
      <c r="AK199" s="1" t="s">
        <v>2547</v>
      </c>
      <c r="AL199" s="1" t="str">
        <f>IFERROR(INDEX(Sheet1!$F$2:$G$11139,MATCH('tariff_property_list-Default'!D199,Sheet1!$C$2:$C$11139,0),1),0)</f>
        <v>Thumb Electric Coop Michigan-MI-18895</v>
      </c>
      <c r="AM199" s="1">
        <f t="shared" si="3"/>
        <v>0</v>
      </c>
    </row>
    <row r="200" spans="1:39" x14ac:dyDescent="0.3">
      <c r="A200" s="1">
        <v>1732</v>
      </c>
      <c r="B200" s="1" t="s">
        <v>8689</v>
      </c>
      <c r="C200" s="1" t="s">
        <v>8690</v>
      </c>
      <c r="D200" s="1">
        <v>7827</v>
      </c>
      <c r="E200" s="1" t="s">
        <v>8691</v>
      </c>
      <c r="F200" s="1" t="s">
        <v>1262</v>
      </c>
      <c r="G200" s="1" t="s">
        <v>84</v>
      </c>
      <c r="H200" s="1" t="s">
        <v>42</v>
      </c>
      <c r="I200" s="1" t="s">
        <v>43</v>
      </c>
      <c r="J200" s="1" t="s">
        <v>44</v>
      </c>
      <c r="K200" s="1">
        <v>12</v>
      </c>
      <c r="L200" s="1">
        <v>1000000000</v>
      </c>
      <c r="M200" s="1">
        <v>1000000000</v>
      </c>
      <c r="N200" s="1">
        <v>1</v>
      </c>
      <c r="O200" s="1">
        <v>0</v>
      </c>
      <c r="P200" s="1">
        <v>0</v>
      </c>
      <c r="Q200" s="1">
        <v>3</v>
      </c>
      <c r="R200" s="1">
        <v>1000000000</v>
      </c>
      <c r="S200" s="1">
        <v>425</v>
      </c>
      <c r="T200" s="2">
        <v>9.9999999999999997E+98</v>
      </c>
      <c r="U200" s="1">
        <v>0</v>
      </c>
      <c r="V200" s="2">
        <v>9.9999999999999997E+98</v>
      </c>
      <c r="W200" s="1">
        <v>0</v>
      </c>
      <c r="X200" s="1" t="b">
        <v>1</v>
      </c>
      <c r="Y200" s="3">
        <v>41182</v>
      </c>
      <c r="Z200" s="1" t="s">
        <v>45</v>
      </c>
      <c r="AA200" s="1" t="s">
        <v>46</v>
      </c>
      <c r="AB200" s="1" t="s">
        <v>47</v>
      </c>
      <c r="AC200" s="1" t="s">
        <v>48</v>
      </c>
      <c r="AD200" s="1" t="s">
        <v>49</v>
      </c>
      <c r="AE200" s="1" t="s">
        <v>50</v>
      </c>
      <c r="AF200" s="1" t="s">
        <v>51</v>
      </c>
      <c r="AG200" s="1" t="s">
        <v>70</v>
      </c>
      <c r="AH200" s="1" t="s">
        <v>53</v>
      </c>
      <c r="AI200" s="1" t="s">
        <v>54</v>
      </c>
      <c r="AJ200" s="1" t="s">
        <v>1506</v>
      </c>
      <c r="AK200" s="1" t="s">
        <v>8692</v>
      </c>
      <c r="AL200" s="1" t="str">
        <f>IFERROR(INDEX(Sheet1!$F$2:$G$11139,MATCH('tariff_property_list-Default'!D200,Sheet1!$C$2:$C$11139,0),1),0)</f>
        <v>Guntersville Electric Board-AL-7827</v>
      </c>
      <c r="AM200" s="1">
        <f t="shared" si="3"/>
        <v>0</v>
      </c>
    </row>
    <row r="201" spans="1:39" x14ac:dyDescent="0.3">
      <c r="A201" s="1">
        <v>2885</v>
      </c>
      <c r="B201" s="1" t="s">
        <v>14093</v>
      </c>
      <c r="C201" s="1" t="s">
        <v>14094</v>
      </c>
      <c r="D201" s="1">
        <v>241</v>
      </c>
      <c r="E201" s="1" t="s">
        <v>14095</v>
      </c>
      <c r="F201" s="1" t="s">
        <v>14096</v>
      </c>
      <c r="G201" s="1" t="s">
        <v>84</v>
      </c>
      <c r="H201" s="1" t="s">
        <v>14097</v>
      </c>
      <c r="I201" s="1" t="s">
        <v>43</v>
      </c>
      <c r="J201" s="1" t="s">
        <v>44</v>
      </c>
      <c r="K201" s="1">
        <v>12</v>
      </c>
      <c r="L201" s="1">
        <v>1000000000</v>
      </c>
      <c r="M201" s="1">
        <v>1000000000</v>
      </c>
      <c r="N201" s="1">
        <v>1</v>
      </c>
      <c r="O201" s="1">
        <v>0</v>
      </c>
      <c r="P201" s="1">
        <v>0</v>
      </c>
      <c r="Q201" s="1">
        <v>1</v>
      </c>
      <c r="R201" s="1">
        <v>1000000000</v>
      </c>
      <c r="S201" s="1">
        <v>1000000000</v>
      </c>
      <c r="T201" s="2">
        <v>9.9999999999999997E+98</v>
      </c>
      <c r="U201" s="1">
        <v>0</v>
      </c>
      <c r="V201" s="2">
        <v>9.9999999999999997E+98</v>
      </c>
      <c r="W201" s="1">
        <v>25000</v>
      </c>
      <c r="X201" s="1" t="b">
        <v>1</v>
      </c>
      <c r="Y201" s="3">
        <v>42277</v>
      </c>
      <c r="Z201" s="1" t="s">
        <v>45</v>
      </c>
      <c r="AA201" s="1" t="s">
        <v>46</v>
      </c>
      <c r="AB201" s="1" t="s">
        <v>47</v>
      </c>
      <c r="AC201" s="1" t="s">
        <v>48</v>
      </c>
      <c r="AD201" s="1" t="s">
        <v>49</v>
      </c>
      <c r="AE201" s="1" t="s">
        <v>50</v>
      </c>
      <c r="AF201" s="1" t="s">
        <v>51</v>
      </c>
      <c r="AG201" s="1" t="s">
        <v>70</v>
      </c>
      <c r="AH201" s="1" t="s">
        <v>53</v>
      </c>
      <c r="AI201" s="1" t="s">
        <v>54</v>
      </c>
      <c r="AJ201" s="1" t="s">
        <v>71</v>
      </c>
      <c r="AK201" s="1" t="s">
        <v>14098</v>
      </c>
      <c r="AL201" s="1" t="str">
        <f>IFERROR(INDEX(Sheet1!$F$2:$G$11139,MATCH('tariff_property_list-Default'!D201,Sheet1!$C$2:$C$11139,0),1),0)</f>
        <v>Albertville AL (City of)-AL-241</v>
      </c>
      <c r="AM201" s="1">
        <f t="shared" si="3"/>
        <v>0</v>
      </c>
    </row>
    <row r="202" spans="1:39" x14ac:dyDescent="0.3">
      <c r="A202" s="1">
        <v>1208</v>
      </c>
      <c r="B202" s="1" t="s">
        <v>6288</v>
      </c>
      <c r="C202" s="1" t="s">
        <v>6289</v>
      </c>
      <c r="D202" s="1">
        <v>13965</v>
      </c>
      <c r="E202" s="1" t="s">
        <v>4505</v>
      </c>
      <c r="F202" s="1" t="s">
        <v>3337</v>
      </c>
      <c r="G202" s="1" t="s">
        <v>84</v>
      </c>
      <c r="H202" s="1" t="s">
        <v>42</v>
      </c>
      <c r="I202" s="1" t="s">
        <v>43</v>
      </c>
      <c r="J202" s="1" t="s">
        <v>44</v>
      </c>
      <c r="K202" s="1">
        <v>12</v>
      </c>
      <c r="L202" s="1">
        <v>1000000000</v>
      </c>
      <c r="M202" s="1">
        <v>1000000000</v>
      </c>
      <c r="N202" s="1">
        <v>1</v>
      </c>
      <c r="O202" s="1">
        <v>1000000000</v>
      </c>
      <c r="P202" s="1">
        <v>1000000000</v>
      </c>
      <c r="Q202" s="1">
        <v>2</v>
      </c>
      <c r="R202" s="1">
        <v>1000000000</v>
      </c>
      <c r="S202" s="1">
        <v>1000000000</v>
      </c>
      <c r="T202" s="2">
        <v>9.9999999999999997E+98</v>
      </c>
      <c r="U202" s="1">
        <v>0</v>
      </c>
      <c r="V202" s="1">
        <v>200</v>
      </c>
      <c r="W202" s="1">
        <v>40</v>
      </c>
      <c r="X202" s="1" t="b">
        <v>1</v>
      </c>
      <c r="Y202" s="3">
        <v>41467</v>
      </c>
      <c r="Z202" s="1" t="s">
        <v>45</v>
      </c>
      <c r="AA202" s="1" t="s">
        <v>46</v>
      </c>
      <c r="AB202" s="1" t="s">
        <v>321</v>
      </c>
      <c r="AC202" s="1" t="s">
        <v>48</v>
      </c>
      <c r="AD202" s="1" t="s">
        <v>49</v>
      </c>
      <c r="AE202" s="1" t="s">
        <v>50</v>
      </c>
      <c r="AF202" s="1" t="s">
        <v>51</v>
      </c>
      <c r="AG202" s="1" t="s">
        <v>70</v>
      </c>
      <c r="AH202" s="1" t="s">
        <v>53</v>
      </c>
      <c r="AI202" s="1" t="s">
        <v>54</v>
      </c>
      <c r="AJ202" s="1" t="s">
        <v>71</v>
      </c>
      <c r="AK202" s="1" t="s">
        <v>6290</v>
      </c>
      <c r="AL202" s="1" t="str">
        <f>IFERROR(INDEX(Sheet1!$F$2:$G$11139,MATCH('tariff_property_list-Default'!D202,Sheet1!$C$2:$C$11139,0),1),0)</f>
        <v>Oconto Falls Water &amp; Light Commission-WI-13965</v>
      </c>
      <c r="AM202" s="1">
        <f t="shared" si="3"/>
        <v>0</v>
      </c>
    </row>
    <row r="203" spans="1:39" x14ac:dyDescent="0.3">
      <c r="A203" s="1">
        <v>906</v>
      </c>
      <c r="B203" s="1" t="s">
        <v>4847</v>
      </c>
      <c r="C203" s="1" t="s">
        <v>4848</v>
      </c>
      <c r="D203" s="1">
        <v>10331</v>
      </c>
      <c r="E203" s="1" t="s">
        <v>4849</v>
      </c>
      <c r="F203" s="1" t="s">
        <v>1901</v>
      </c>
      <c r="G203" s="1" t="s">
        <v>41</v>
      </c>
      <c r="H203" s="1" t="s">
        <v>4850</v>
      </c>
      <c r="I203" s="1" t="s">
        <v>1903</v>
      </c>
      <c r="J203" s="1" t="s">
        <v>44</v>
      </c>
      <c r="K203" s="1">
        <v>12</v>
      </c>
      <c r="L203" s="1">
        <v>1000000000</v>
      </c>
      <c r="M203" s="1">
        <v>1000000000</v>
      </c>
      <c r="N203" s="1">
        <v>1</v>
      </c>
      <c r="O203" s="1">
        <v>0</v>
      </c>
      <c r="P203" s="1">
        <v>0</v>
      </c>
      <c r="Q203" s="1">
        <v>2</v>
      </c>
      <c r="R203" s="1">
        <v>1000000000</v>
      </c>
      <c r="S203" s="1">
        <v>1000000000</v>
      </c>
      <c r="T203" s="2">
        <v>9.9999999999999997E+98</v>
      </c>
      <c r="U203" s="1">
        <v>0</v>
      </c>
      <c r="V203" s="1">
        <v>300</v>
      </c>
      <c r="W203" s="1">
        <v>10</v>
      </c>
      <c r="X203" s="1" t="b">
        <v>1</v>
      </c>
      <c r="Y203" s="3">
        <v>41732</v>
      </c>
      <c r="Z203" s="1" t="s">
        <v>45</v>
      </c>
      <c r="AA203" s="1" t="s">
        <v>46</v>
      </c>
      <c r="AB203" s="1" t="s">
        <v>47</v>
      </c>
      <c r="AC203" s="1" t="s">
        <v>48</v>
      </c>
      <c r="AD203" s="1" t="s">
        <v>49</v>
      </c>
      <c r="AE203" s="1" t="s">
        <v>50</v>
      </c>
      <c r="AF203" s="1" t="s">
        <v>51</v>
      </c>
      <c r="AG203" s="1" t="s">
        <v>70</v>
      </c>
      <c r="AH203" s="1" t="s">
        <v>53</v>
      </c>
      <c r="AI203" s="1" t="s">
        <v>54</v>
      </c>
      <c r="AJ203" s="1" t="s">
        <v>71</v>
      </c>
      <c r="AK203" s="1" t="s">
        <v>4851</v>
      </c>
      <c r="AL203" s="1" t="str">
        <f>IFERROR(INDEX(Sheet1!$F$2:$G$11139,MATCH('tariff_property_list-Default'!D203,Sheet1!$C$2:$C$11139,0),1),0)</f>
        <v>Kingsport Power Co-TN-10331</v>
      </c>
      <c r="AM203" s="1">
        <f t="shared" si="3"/>
        <v>0</v>
      </c>
    </row>
    <row r="204" spans="1:39" x14ac:dyDescent="0.3">
      <c r="A204" s="1">
        <v>2800</v>
      </c>
      <c r="B204" s="1" t="s">
        <v>13660</v>
      </c>
      <c r="C204" s="1" t="s">
        <v>13661</v>
      </c>
      <c r="D204" s="1">
        <v>3415</v>
      </c>
      <c r="E204" s="1" t="s">
        <v>1552</v>
      </c>
      <c r="F204" s="1" t="s">
        <v>13662</v>
      </c>
      <c r="G204" s="1" t="s">
        <v>41</v>
      </c>
      <c r="H204" s="1" t="s">
        <v>13663</v>
      </c>
      <c r="I204" s="1" t="s">
        <v>43</v>
      </c>
      <c r="J204" s="1" t="s">
        <v>44</v>
      </c>
      <c r="K204" s="1">
        <v>12</v>
      </c>
      <c r="L204" s="1">
        <v>1000000000</v>
      </c>
      <c r="M204" s="1">
        <v>1000000000</v>
      </c>
      <c r="N204" s="1">
        <v>1</v>
      </c>
      <c r="O204" s="1">
        <v>0</v>
      </c>
      <c r="P204" s="1">
        <v>0</v>
      </c>
      <c r="Q204" s="1">
        <v>2</v>
      </c>
      <c r="R204" s="1">
        <v>1000000000</v>
      </c>
      <c r="S204" s="1">
        <v>10000</v>
      </c>
      <c r="T204" s="2">
        <v>9.9999999999999997E+98</v>
      </c>
      <c r="U204" s="1">
        <v>0</v>
      </c>
      <c r="V204" s="2">
        <v>9.9999999999999997E+98</v>
      </c>
      <c r="W204" s="1">
        <v>0</v>
      </c>
      <c r="X204" s="1" t="b">
        <v>1</v>
      </c>
      <c r="Y204" s="3">
        <v>42185</v>
      </c>
      <c r="Z204" s="1" t="s">
        <v>45</v>
      </c>
      <c r="AA204" s="1" t="s">
        <v>46</v>
      </c>
      <c r="AB204" s="1" t="s">
        <v>13664</v>
      </c>
      <c r="AC204" s="1" t="s">
        <v>48</v>
      </c>
      <c r="AD204" s="1" t="s">
        <v>49</v>
      </c>
      <c r="AE204" s="1" t="s">
        <v>50</v>
      </c>
      <c r="AF204" s="1" t="s">
        <v>51</v>
      </c>
      <c r="AG204" s="1" t="s">
        <v>70</v>
      </c>
      <c r="AH204" s="1" t="s">
        <v>53</v>
      </c>
      <c r="AI204" s="1" t="s">
        <v>54</v>
      </c>
      <c r="AJ204" s="1" t="s">
        <v>71</v>
      </c>
      <c r="AK204" s="1" t="s">
        <v>13665</v>
      </c>
      <c r="AL204" s="1" t="str">
        <f>IFERROR(INDEX(Sheet1!$F$2:$G$11139,MATCH('tariff_property_list-Default'!D204,Sheet1!$C$2:$C$11139,0),1),0)</f>
        <v>Chelsea MI (Village of)-MI-3415</v>
      </c>
      <c r="AM204" s="1">
        <f t="shared" si="3"/>
        <v>0</v>
      </c>
    </row>
    <row r="205" spans="1:39" x14ac:dyDescent="0.3">
      <c r="A205" s="1">
        <v>1074</v>
      </c>
      <c r="B205" s="1" t="s">
        <v>5657</v>
      </c>
      <c r="C205" s="1" t="s">
        <v>5658</v>
      </c>
      <c r="D205" s="1">
        <v>15257</v>
      </c>
      <c r="E205" s="1" t="s">
        <v>5659</v>
      </c>
      <c r="F205" s="1" t="s">
        <v>861</v>
      </c>
      <c r="G205" s="1" t="s">
        <v>41</v>
      </c>
      <c r="H205" s="1" t="s">
        <v>5660</v>
      </c>
      <c r="I205" s="1" t="s">
        <v>5661</v>
      </c>
      <c r="J205" s="1" t="s">
        <v>44</v>
      </c>
      <c r="K205" s="1">
        <v>12</v>
      </c>
      <c r="L205" s="1">
        <v>1000000000</v>
      </c>
      <c r="M205" s="1">
        <v>1000000000</v>
      </c>
      <c r="N205" s="1">
        <v>2</v>
      </c>
      <c r="O205" s="1">
        <v>1000000000</v>
      </c>
      <c r="P205" s="1">
        <v>1000000000</v>
      </c>
      <c r="Q205" s="1">
        <v>1</v>
      </c>
      <c r="R205" s="1">
        <v>1000000000</v>
      </c>
      <c r="S205" s="1">
        <v>1000000000</v>
      </c>
      <c r="T205" s="2">
        <v>9.9999999999999997E+98</v>
      </c>
      <c r="U205" s="1">
        <v>0</v>
      </c>
      <c r="V205" s="2">
        <v>9.9999999999999997E+98</v>
      </c>
      <c r="W205" s="1">
        <v>0</v>
      </c>
      <c r="X205" s="1" t="b">
        <v>1</v>
      </c>
      <c r="Y205" s="3">
        <v>41275</v>
      </c>
      <c r="Z205" s="1" t="s">
        <v>45</v>
      </c>
      <c r="AA205" s="1" t="s">
        <v>46</v>
      </c>
      <c r="AB205" s="1" t="s">
        <v>47</v>
      </c>
      <c r="AC205" s="1" t="s">
        <v>48</v>
      </c>
      <c r="AD205" s="1" t="s">
        <v>49</v>
      </c>
      <c r="AE205" s="1" t="s">
        <v>50</v>
      </c>
      <c r="AF205" s="1" t="s">
        <v>51</v>
      </c>
      <c r="AG205" s="1" t="s">
        <v>70</v>
      </c>
      <c r="AH205" s="1" t="s">
        <v>53</v>
      </c>
      <c r="AI205" s="1" t="s">
        <v>54</v>
      </c>
      <c r="AJ205" s="1" t="s">
        <v>71</v>
      </c>
      <c r="AK205" s="1" t="s">
        <v>5662</v>
      </c>
      <c r="AL205" s="1" t="str">
        <f>IFERROR(INDEX(Sheet1!$F$2:$G$11139,MATCH('tariff_property_list-Default'!D205,Sheet1!$C$2:$C$11139,0),1),0)</f>
        <v>Poudre Valley Rea Inc-CO-15257</v>
      </c>
      <c r="AM205" s="1">
        <f t="shared" si="3"/>
        <v>0</v>
      </c>
    </row>
    <row r="206" spans="1:39" x14ac:dyDescent="0.3">
      <c r="A206" s="1">
        <v>3421</v>
      </c>
      <c r="B206" s="1" t="s">
        <v>16829</v>
      </c>
      <c r="C206" s="1" t="s">
        <v>16830</v>
      </c>
      <c r="D206" s="1">
        <v>14328</v>
      </c>
      <c r="E206" s="1" t="s">
        <v>16831</v>
      </c>
      <c r="F206" s="1" t="s">
        <v>16812</v>
      </c>
      <c r="G206" s="1" t="s">
        <v>41</v>
      </c>
      <c r="H206" s="1" t="s">
        <v>16832</v>
      </c>
      <c r="I206" s="1" t="s">
        <v>43</v>
      </c>
      <c r="J206" s="1" t="s">
        <v>44</v>
      </c>
      <c r="K206" s="1">
        <v>12</v>
      </c>
      <c r="L206" s="1">
        <v>1000000000</v>
      </c>
      <c r="M206" s="1">
        <v>1000000000</v>
      </c>
      <c r="N206" s="1">
        <v>1</v>
      </c>
      <c r="O206" s="1">
        <v>0</v>
      </c>
      <c r="P206" s="1">
        <v>0</v>
      </c>
      <c r="Q206" s="1">
        <v>5</v>
      </c>
      <c r="R206" s="1">
        <v>1000000000</v>
      </c>
      <c r="S206" s="1">
        <v>1000000000</v>
      </c>
      <c r="T206" s="2">
        <v>9.9999999999999997E+98</v>
      </c>
      <c r="U206" s="1">
        <v>0</v>
      </c>
      <c r="V206" s="1">
        <v>75</v>
      </c>
      <c r="W206" s="1">
        <v>0</v>
      </c>
      <c r="X206" s="1" t="b">
        <v>0</v>
      </c>
      <c r="Y206" s="3">
        <v>42452</v>
      </c>
      <c r="Z206" s="3">
        <v>42642</v>
      </c>
      <c r="AA206" s="1" t="s">
        <v>46</v>
      </c>
      <c r="AB206" s="1" t="s">
        <v>47</v>
      </c>
      <c r="AC206" s="1" t="s">
        <v>48</v>
      </c>
      <c r="AD206" s="1" t="s">
        <v>49</v>
      </c>
      <c r="AE206" s="1" t="s">
        <v>50</v>
      </c>
      <c r="AF206" s="1" t="s">
        <v>51</v>
      </c>
      <c r="AG206" s="1" t="s">
        <v>99</v>
      </c>
      <c r="AH206" s="1" t="s">
        <v>53</v>
      </c>
      <c r="AI206" s="1" t="s">
        <v>54</v>
      </c>
      <c r="AJ206" s="1" t="s">
        <v>71</v>
      </c>
      <c r="AK206" s="1" t="s">
        <v>16833</v>
      </c>
      <c r="AL206" s="1" t="str">
        <f>IFERROR(INDEX(Sheet1!$F$2:$G$11139,MATCH('tariff_property_list-Default'!D206,Sheet1!$C$2:$C$11139,0),1),0)</f>
        <v>Pacific Gas &amp; Electric Co-CA-14328</v>
      </c>
      <c r="AM206" s="1">
        <f t="shared" si="3"/>
        <v>0</v>
      </c>
    </row>
    <row r="207" spans="1:39" x14ac:dyDescent="0.3">
      <c r="A207" s="1">
        <v>34</v>
      </c>
      <c r="B207" s="1" t="s">
        <v>258</v>
      </c>
      <c r="C207" s="1" t="s">
        <v>259</v>
      </c>
      <c r="D207" s="1">
        <v>20326</v>
      </c>
      <c r="E207" s="1" t="s">
        <v>260</v>
      </c>
      <c r="F207" s="1" t="s">
        <v>261</v>
      </c>
      <c r="G207" s="1" t="s">
        <v>41</v>
      </c>
      <c r="H207" s="1" t="s">
        <v>262</v>
      </c>
      <c r="I207" s="1" t="s">
        <v>263</v>
      </c>
      <c r="J207" s="1" t="s">
        <v>44</v>
      </c>
      <c r="K207" s="1">
        <v>12</v>
      </c>
      <c r="L207" s="1">
        <v>1000000000</v>
      </c>
      <c r="M207" s="1">
        <v>1000000000</v>
      </c>
      <c r="N207" s="1">
        <v>1</v>
      </c>
      <c r="O207" s="1">
        <v>0</v>
      </c>
      <c r="P207" s="1">
        <v>0</v>
      </c>
      <c r="Q207" s="1">
        <v>1</v>
      </c>
      <c r="R207" s="1">
        <v>1000000000</v>
      </c>
      <c r="S207" s="1">
        <v>1000000000</v>
      </c>
      <c r="T207" s="2">
        <v>9.9999999999999997E+98</v>
      </c>
      <c r="U207" s="1">
        <v>6000</v>
      </c>
      <c r="V207" s="2">
        <v>9.9999999999999997E+98</v>
      </c>
      <c r="W207" s="1">
        <v>0</v>
      </c>
      <c r="X207" s="1" t="b">
        <v>1</v>
      </c>
      <c r="Y207" s="3">
        <v>41698</v>
      </c>
      <c r="Z207" s="1" t="s">
        <v>45</v>
      </c>
      <c r="AA207" s="1" t="s">
        <v>46</v>
      </c>
      <c r="AB207" s="1" t="s">
        <v>264</v>
      </c>
      <c r="AC207" s="1" t="s">
        <v>48</v>
      </c>
      <c r="AD207" s="1" t="s">
        <v>49</v>
      </c>
      <c r="AE207" s="1" t="s">
        <v>50</v>
      </c>
      <c r="AF207" s="1" t="s">
        <v>51</v>
      </c>
      <c r="AG207" s="1" t="s">
        <v>70</v>
      </c>
      <c r="AH207" s="1" t="s">
        <v>53</v>
      </c>
      <c r="AI207" s="1" t="s">
        <v>54</v>
      </c>
      <c r="AJ207" s="1" t="s">
        <v>265</v>
      </c>
      <c r="AK207" s="1" t="s">
        <v>266</v>
      </c>
      <c r="AL207" s="1" t="str">
        <f>IFERROR(INDEX(Sheet1!$F$2:$G$11139,MATCH('tariff_property_list-Default'!D207,Sheet1!$C$2:$C$11139,0),1),0)</f>
        <v>West Boylston MA (Town of)-MA-20326</v>
      </c>
      <c r="AM207" s="1">
        <f t="shared" si="3"/>
        <v>0</v>
      </c>
    </row>
    <row r="208" spans="1:39" x14ac:dyDescent="0.3">
      <c r="A208" s="1">
        <v>3374</v>
      </c>
      <c r="B208" s="1" t="s">
        <v>16592</v>
      </c>
      <c r="C208" s="1" t="s">
        <v>16593</v>
      </c>
      <c r="D208" s="1">
        <v>14711</v>
      </c>
      <c r="E208" s="1" t="s">
        <v>16594</v>
      </c>
      <c r="F208" s="1" t="s">
        <v>16564</v>
      </c>
      <c r="G208" s="1" t="s">
        <v>41</v>
      </c>
      <c r="H208" s="1" t="s">
        <v>16577</v>
      </c>
      <c r="I208" s="1" t="s">
        <v>43</v>
      </c>
      <c r="J208" s="1" t="s">
        <v>44</v>
      </c>
      <c r="K208" s="1">
        <v>12</v>
      </c>
      <c r="L208" s="1">
        <v>1000000000</v>
      </c>
      <c r="M208" s="1">
        <v>1000000000</v>
      </c>
      <c r="N208" s="1">
        <v>1</v>
      </c>
      <c r="O208" s="1">
        <v>0</v>
      </c>
      <c r="P208" s="1">
        <v>0</v>
      </c>
      <c r="Q208" s="1">
        <v>2</v>
      </c>
      <c r="R208" s="1">
        <v>1000000000</v>
      </c>
      <c r="S208" s="1">
        <v>1000000000</v>
      </c>
      <c r="T208" s="2">
        <v>9.9999999999999997E+98</v>
      </c>
      <c r="U208" s="1">
        <v>0</v>
      </c>
      <c r="V208" s="2">
        <v>9.9999999999999997E+98</v>
      </c>
      <c r="W208" s="1">
        <v>400</v>
      </c>
      <c r="X208" s="1" t="b">
        <v>0</v>
      </c>
      <c r="Y208" s="3">
        <v>42369</v>
      </c>
      <c r="Z208" s="1" t="s">
        <v>45</v>
      </c>
      <c r="AA208" s="1" t="s">
        <v>46</v>
      </c>
      <c r="AB208" s="1" t="s">
        <v>47</v>
      </c>
      <c r="AC208" s="1" t="s">
        <v>48</v>
      </c>
      <c r="AD208" s="1" t="s">
        <v>49</v>
      </c>
      <c r="AE208" s="1" t="s">
        <v>50</v>
      </c>
      <c r="AF208" s="1" t="s">
        <v>51</v>
      </c>
      <c r="AG208" s="1" t="s">
        <v>70</v>
      </c>
      <c r="AH208" s="1" t="s">
        <v>53</v>
      </c>
      <c r="AI208" s="1" t="s">
        <v>54</v>
      </c>
      <c r="AJ208" s="1" t="s">
        <v>16567</v>
      </c>
      <c r="AK208" s="1" t="s">
        <v>16595</v>
      </c>
      <c r="AL208" s="1" t="str">
        <f>IFERROR(INDEX(Sheet1!$F$2:$G$11139,MATCH('tariff_property_list-Default'!D208,Sheet1!$C$2:$C$11139,0),1),0)</f>
        <v>Pennsylvania Electric Co-NY-14711</v>
      </c>
      <c r="AM208" s="1">
        <f t="shared" si="3"/>
        <v>0</v>
      </c>
    </row>
    <row r="209" spans="1:39" x14ac:dyDescent="0.3">
      <c r="A209" s="1">
        <v>3552</v>
      </c>
      <c r="B209" s="1" t="s">
        <v>17470</v>
      </c>
      <c r="C209" s="1" t="s">
        <v>17471</v>
      </c>
      <c r="D209" s="1">
        <v>55937</v>
      </c>
      <c r="E209" s="1" t="s">
        <v>17472</v>
      </c>
      <c r="F209" s="1" t="s">
        <v>17430</v>
      </c>
      <c r="G209" s="1" t="s">
        <v>41</v>
      </c>
      <c r="H209" s="1" t="s">
        <v>17473</v>
      </c>
      <c r="I209" s="1" t="s">
        <v>43</v>
      </c>
      <c r="J209" s="1" t="s">
        <v>44</v>
      </c>
      <c r="K209" s="1">
        <v>12</v>
      </c>
      <c r="L209" s="1">
        <v>1000000000</v>
      </c>
      <c r="M209" s="1">
        <v>1000000000</v>
      </c>
      <c r="N209" s="1">
        <v>1</v>
      </c>
      <c r="O209" s="1">
        <v>0</v>
      </c>
      <c r="P209" s="1">
        <v>0</v>
      </c>
      <c r="Q209" s="1">
        <v>2</v>
      </c>
      <c r="R209" s="1">
        <v>1000000000</v>
      </c>
      <c r="S209" s="1">
        <v>584</v>
      </c>
      <c r="T209" s="2">
        <v>9.9999999999999997E+98</v>
      </c>
      <c r="U209" s="1">
        <v>0</v>
      </c>
      <c r="V209" s="2">
        <v>9.9999999999999997E+98</v>
      </c>
      <c r="W209" s="1">
        <v>2500</v>
      </c>
      <c r="X209" s="1" t="b">
        <v>1</v>
      </c>
      <c r="Y209" s="3">
        <v>42520</v>
      </c>
      <c r="Z209" s="1" t="s">
        <v>45</v>
      </c>
      <c r="AA209" s="1" t="s">
        <v>46</v>
      </c>
      <c r="AB209" s="1" t="s">
        <v>17464</v>
      </c>
      <c r="AC209" s="1" t="s">
        <v>48</v>
      </c>
      <c r="AD209" s="1" t="s">
        <v>49</v>
      </c>
      <c r="AE209" s="1">
        <v>230000</v>
      </c>
      <c r="AF209" s="1" t="s">
        <v>51</v>
      </c>
      <c r="AG209" s="1" t="s">
        <v>70</v>
      </c>
      <c r="AH209" s="1" t="s">
        <v>53</v>
      </c>
      <c r="AI209" s="1" t="s">
        <v>54</v>
      </c>
      <c r="AJ209" s="1" t="s">
        <v>17433</v>
      </c>
      <c r="AK209" s="1" t="s">
        <v>17474</v>
      </c>
      <c r="AL209" s="1" t="str">
        <f>IFERROR(INDEX(Sheet1!$F$2:$G$11139,MATCH('tariff_property_list-Default'!D209,Sheet1!$C$2:$C$11139,0),1),0)</f>
        <v>Entergy Texas Inc-LA-55937</v>
      </c>
      <c r="AM209" s="1">
        <f t="shared" si="3"/>
        <v>0</v>
      </c>
    </row>
    <row r="210" spans="1:39" x14ac:dyDescent="0.3">
      <c r="A210" s="1">
        <v>899</v>
      </c>
      <c r="B210" s="1" t="s">
        <v>4813</v>
      </c>
      <c r="C210" s="1" t="s">
        <v>4814</v>
      </c>
      <c r="D210" s="1">
        <v>49998</v>
      </c>
      <c r="E210" s="1" t="s">
        <v>4815</v>
      </c>
      <c r="F210" s="1" t="s">
        <v>1783</v>
      </c>
      <c r="G210" s="1" t="s">
        <v>41</v>
      </c>
      <c r="H210" s="1" t="s">
        <v>4816</v>
      </c>
      <c r="I210" s="1" t="s">
        <v>43</v>
      </c>
      <c r="J210" s="1" t="s">
        <v>44</v>
      </c>
      <c r="K210" s="1">
        <v>12</v>
      </c>
      <c r="L210" s="1">
        <v>1000000000</v>
      </c>
      <c r="M210" s="1">
        <v>1000000000</v>
      </c>
      <c r="N210" s="1">
        <v>1</v>
      </c>
      <c r="O210" s="1">
        <v>0</v>
      </c>
      <c r="P210" s="1">
        <v>0</v>
      </c>
      <c r="Q210" s="1">
        <v>1</v>
      </c>
      <c r="R210" s="1">
        <v>1000000000</v>
      </c>
      <c r="S210" s="1">
        <v>1000000000</v>
      </c>
      <c r="T210" s="2">
        <v>9.9999999999999997E+98</v>
      </c>
      <c r="U210" s="1">
        <v>0</v>
      </c>
      <c r="V210" s="2">
        <v>9.9999999999999997E+98</v>
      </c>
      <c r="W210" s="1">
        <v>0</v>
      </c>
      <c r="X210" s="1" t="b">
        <v>1</v>
      </c>
      <c r="Y210" s="3">
        <v>41162</v>
      </c>
      <c r="Z210" s="1" t="s">
        <v>45</v>
      </c>
      <c r="AA210" s="1" t="s">
        <v>46</v>
      </c>
      <c r="AB210" s="1" t="s">
        <v>47</v>
      </c>
      <c r="AC210" s="1" t="s">
        <v>48</v>
      </c>
      <c r="AD210" s="1" t="s">
        <v>49</v>
      </c>
      <c r="AE210" s="1" t="s">
        <v>50</v>
      </c>
      <c r="AF210" s="1" t="s">
        <v>51</v>
      </c>
      <c r="AG210" s="1" t="s">
        <v>70</v>
      </c>
      <c r="AH210" s="1" t="s">
        <v>53</v>
      </c>
      <c r="AI210" s="1" t="s">
        <v>54</v>
      </c>
      <c r="AJ210" s="1" t="s">
        <v>71</v>
      </c>
      <c r="AK210" s="1" t="s">
        <v>4817</v>
      </c>
      <c r="AL210" s="1" t="str">
        <f>IFERROR(INDEX(Sheet1!$F$2:$G$11139,MATCH('tariff_property_list-Default'!D210,Sheet1!$C$2:$C$11139,0),1),0)</f>
        <v>Berea Municipal Utilities-KY-49998</v>
      </c>
      <c r="AM210" s="1">
        <f t="shared" si="3"/>
        <v>0</v>
      </c>
    </row>
    <row r="211" spans="1:39" x14ac:dyDescent="0.3">
      <c r="A211" s="1">
        <v>1537</v>
      </c>
      <c r="B211" s="1" t="s">
        <v>7783</v>
      </c>
      <c r="C211" s="1" t="s">
        <v>7784</v>
      </c>
      <c r="D211" s="1">
        <v>20332</v>
      </c>
      <c r="E211" s="1" t="s">
        <v>7785</v>
      </c>
      <c r="F211" s="1" t="s">
        <v>7208</v>
      </c>
      <c r="G211" s="1" t="s">
        <v>41</v>
      </c>
      <c r="H211" s="1" t="s">
        <v>7786</v>
      </c>
      <c r="I211" s="1" t="s">
        <v>43</v>
      </c>
      <c r="J211" s="1" t="s">
        <v>44</v>
      </c>
      <c r="K211" s="1">
        <v>12</v>
      </c>
      <c r="L211" s="1">
        <v>1000000000</v>
      </c>
      <c r="M211" s="1">
        <v>1000000000</v>
      </c>
      <c r="N211" s="1">
        <v>1</v>
      </c>
      <c r="O211" s="1">
        <v>0</v>
      </c>
      <c r="P211" s="1">
        <v>0</v>
      </c>
      <c r="Q211" s="1">
        <v>1</v>
      </c>
      <c r="R211" s="1">
        <v>1000000000</v>
      </c>
      <c r="S211" s="1">
        <v>1000000000</v>
      </c>
      <c r="T211" s="2">
        <v>9.9999999999999997E+98</v>
      </c>
      <c r="U211" s="1">
        <v>0</v>
      </c>
      <c r="V211" s="1">
        <v>50</v>
      </c>
      <c r="W211" s="1">
        <v>0</v>
      </c>
      <c r="X211" s="1" t="b">
        <v>1</v>
      </c>
      <c r="Y211" s="3">
        <v>41528</v>
      </c>
      <c r="Z211" s="1" t="s">
        <v>45</v>
      </c>
      <c r="AA211" s="1" t="s">
        <v>46</v>
      </c>
      <c r="AB211" s="1" t="s">
        <v>7210</v>
      </c>
      <c r="AC211" s="1" t="s">
        <v>48</v>
      </c>
      <c r="AD211" s="1" t="s">
        <v>49</v>
      </c>
      <c r="AE211" s="1" t="s">
        <v>50</v>
      </c>
      <c r="AF211" s="1" t="s">
        <v>51</v>
      </c>
      <c r="AG211" s="1" t="s">
        <v>174</v>
      </c>
      <c r="AH211" s="1" t="s">
        <v>53</v>
      </c>
      <c r="AI211" s="1" t="s">
        <v>54</v>
      </c>
      <c r="AJ211" s="1" t="s">
        <v>7211</v>
      </c>
      <c r="AK211" s="1" t="s">
        <v>7787</v>
      </c>
      <c r="AL211" s="1" t="str">
        <f>IFERROR(INDEX(Sheet1!$F$2:$G$11139,MATCH('tariff_property_list-Default'!D211,Sheet1!$C$2:$C$11139,0),1),0)</f>
        <v>Wells Rural Electric Co-ID-20332</v>
      </c>
      <c r="AM211" s="1">
        <f t="shared" si="3"/>
        <v>0</v>
      </c>
    </row>
    <row r="212" spans="1:39" x14ac:dyDescent="0.3">
      <c r="A212" s="1">
        <v>502</v>
      </c>
      <c r="B212" s="1" t="s">
        <v>2827</v>
      </c>
      <c r="C212" s="1" t="s">
        <v>2828</v>
      </c>
      <c r="D212" s="1">
        <v>12651</v>
      </c>
      <c r="E212" s="1" t="s">
        <v>2829</v>
      </c>
      <c r="F212" s="1" t="s">
        <v>2830</v>
      </c>
      <c r="G212" s="1" t="s">
        <v>41</v>
      </c>
      <c r="H212" s="1" t="s">
        <v>42</v>
      </c>
      <c r="I212" s="1" t="s">
        <v>43</v>
      </c>
      <c r="J212" s="1" t="s">
        <v>44</v>
      </c>
      <c r="K212" s="1">
        <v>12</v>
      </c>
      <c r="L212" s="1">
        <v>1000000000</v>
      </c>
      <c r="M212" s="1">
        <v>1000000000</v>
      </c>
      <c r="N212" s="1">
        <v>1</v>
      </c>
      <c r="O212" s="1">
        <v>0</v>
      </c>
      <c r="P212" s="1">
        <v>0</v>
      </c>
      <c r="Q212" s="1">
        <v>2</v>
      </c>
      <c r="R212" s="1">
        <v>1000000000</v>
      </c>
      <c r="S212" s="1">
        <v>700</v>
      </c>
      <c r="T212" s="2">
        <v>9.9999999999999997E+98</v>
      </c>
      <c r="U212" s="1">
        <v>0</v>
      </c>
      <c r="V212" s="2">
        <v>9.9999999999999997E+98</v>
      </c>
      <c r="W212" s="1">
        <v>0</v>
      </c>
      <c r="X212" s="1" t="b">
        <v>1</v>
      </c>
      <c r="Y212" s="3">
        <v>41274</v>
      </c>
      <c r="Z212" s="1" t="s">
        <v>45</v>
      </c>
      <c r="AA212" s="1" t="s">
        <v>46</v>
      </c>
      <c r="AB212" s="1" t="s">
        <v>47</v>
      </c>
      <c r="AC212" s="1" t="s">
        <v>48</v>
      </c>
      <c r="AD212" s="1" t="s">
        <v>49</v>
      </c>
      <c r="AE212" s="1" t="s">
        <v>50</v>
      </c>
      <c r="AF212" s="1" t="s">
        <v>51</v>
      </c>
      <c r="AG212" s="1" t="s">
        <v>70</v>
      </c>
      <c r="AH212" s="1" t="s">
        <v>53</v>
      </c>
      <c r="AI212" s="1" t="s">
        <v>54</v>
      </c>
      <c r="AJ212" s="1" t="s">
        <v>71</v>
      </c>
      <c r="AK212" s="1" t="s">
        <v>2831</v>
      </c>
      <c r="AL212" s="1" t="str">
        <f>IFERROR(INDEX(Sheet1!$F$2:$G$11139,MATCH('tariff_property_list-Default'!D212,Sheet1!$C$2:$C$11139,0),1),0)</f>
        <v>Minnesota Valley Electric Coop-MN-12651</v>
      </c>
      <c r="AM212" s="1">
        <f t="shared" si="3"/>
        <v>0</v>
      </c>
    </row>
    <row r="213" spans="1:39" x14ac:dyDescent="0.3">
      <c r="A213" s="1">
        <v>862</v>
      </c>
      <c r="B213" s="1" t="s">
        <v>4631</v>
      </c>
      <c r="C213" s="1" t="s">
        <v>4632</v>
      </c>
      <c r="D213" s="1">
        <v>13467</v>
      </c>
      <c r="E213" s="1" t="s">
        <v>3116</v>
      </c>
      <c r="F213" s="1" t="s">
        <v>764</v>
      </c>
      <c r="G213" s="1" t="s">
        <v>84</v>
      </c>
      <c r="H213" s="1" t="s">
        <v>42</v>
      </c>
      <c r="I213" s="1" t="s">
        <v>43</v>
      </c>
      <c r="J213" s="1" t="s">
        <v>44</v>
      </c>
      <c r="K213" s="1">
        <v>12</v>
      </c>
      <c r="L213" s="1">
        <v>1000000000</v>
      </c>
      <c r="M213" s="1">
        <v>1000000000</v>
      </c>
      <c r="N213" s="1">
        <v>2</v>
      </c>
      <c r="O213" s="1">
        <v>1000000000</v>
      </c>
      <c r="P213" s="1">
        <v>1000000000</v>
      </c>
      <c r="Q213" s="1">
        <v>2</v>
      </c>
      <c r="R213" s="1">
        <v>1000000000</v>
      </c>
      <c r="S213" s="1">
        <v>1000000000</v>
      </c>
      <c r="T213" s="2">
        <v>9.9999999999999997E+98</v>
      </c>
      <c r="U213" s="1">
        <v>0</v>
      </c>
      <c r="V213" s="1">
        <v>200</v>
      </c>
      <c r="W213" s="1">
        <v>100</v>
      </c>
      <c r="X213" s="1" t="b">
        <v>1</v>
      </c>
      <c r="Y213" s="3">
        <v>39994</v>
      </c>
      <c r="Z213" s="1" t="s">
        <v>45</v>
      </c>
      <c r="AA213" s="1" t="s">
        <v>46</v>
      </c>
      <c r="AB213" s="1" t="s">
        <v>321</v>
      </c>
      <c r="AC213" s="1" t="s">
        <v>48</v>
      </c>
      <c r="AD213" s="1" t="s">
        <v>49</v>
      </c>
      <c r="AE213" s="1" t="s">
        <v>50</v>
      </c>
      <c r="AF213" s="1" t="s">
        <v>51</v>
      </c>
      <c r="AG213" s="1" t="s">
        <v>70</v>
      </c>
      <c r="AH213" s="1" t="s">
        <v>53</v>
      </c>
      <c r="AI213" s="1" t="s">
        <v>54</v>
      </c>
      <c r="AJ213" s="1" t="s">
        <v>71</v>
      </c>
      <c r="AK213" s="1" t="s">
        <v>4633</v>
      </c>
      <c r="AL213" s="1" t="str">
        <f>IFERROR(INDEX(Sheet1!$F$2:$G$11139,MATCH('tariff_property_list-Default'!D213,Sheet1!$C$2:$C$11139,0),1),0)</f>
        <v>New London Utilities-WI-13467</v>
      </c>
      <c r="AM213" s="1">
        <f t="shared" si="3"/>
        <v>0</v>
      </c>
    </row>
    <row r="214" spans="1:39" x14ac:dyDescent="0.3">
      <c r="A214" s="1">
        <v>1291</v>
      </c>
      <c r="B214" s="1" t="s">
        <v>6667</v>
      </c>
      <c r="C214" s="1" t="s">
        <v>6668</v>
      </c>
      <c r="D214" s="1">
        <v>4362</v>
      </c>
      <c r="E214" s="1" t="s">
        <v>6669</v>
      </c>
      <c r="F214" s="1" t="s">
        <v>4240</v>
      </c>
      <c r="G214" s="1" t="s">
        <v>41</v>
      </c>
      <c r="H214" s="1" t="s">
        <v>6670</v>
      </c>
      <c r="I214" s="1" t="s">
        <v>43</v>
      </c>
      <c r="J214" s="1" t="s">
        <v>44</v>
      </c>
      <c r="K214" s="1">
        <v>12</v>
      </c>
      <c r="L214" s="1">
        <v>1000000000</v>
      </c>
      <c r="M214" s="1">
        <v>1000000000</v>
      </c>
      <c r="N214" s="1">
        <v>1</v>
      </c>
      <c r="O214" s="1">
        <v>0</v>
      </c>
      <c r="P214" s="1">
        <v>0</v>
      </c>
      <c r="Q214" s="1">
        <v>1</v>
      </c>
      <c r="R214" s="1">
        <v>1000000000</v>
      </c>
      <c r="S214" s="1">
        <v>1000000000</v>
      </c>
      <c r="T214" s="2">
        <v>9.9999999999999997E+98</v>
      </c>
      <c r="U214" s="1">
        <v>0</v>
      </c>
      <c r="V214" s="2">
        <v>9.9999999999999997E+98</v>
      </c>
      <c r="W214" s="1">
        <v>0</v>
      </c>
      <c r="X214" s="1" t="b">
        <v>1</v>
      </c>
      <c r="Y214" s="3">
        <v>39170</v>
      </c>
      <c r="Z214" s="1" t="s">
        <v>45</v>
      </c>
      <c r="AA214" s="1" t="s">
        <v>46</v>
      </c>
      <c r="AB214" s="1" t="s">
        <v>4242</v>
      </c>
      <c r="AC214" s="1" t="s">
        <v>48</v>
      </c>
      <c r="AD214" s="1" t="s">
        <v>49</v>
      </c>
      <c r="AE214" s="1" t="s">
        <v>50</v>
      </c>
      <c r="AF214" s="1" t="s">
        <v>51</v>
      </c>
      <c r="AG214" s="1" t="s">
        <v>174</v>
      </c>
      <c r="AH214" s="1" t="s">
        <v>53</v>
      </c>
      <c r="AI214" s="1" t="s">
        <v>54</v>
      </c>
      <c r="AJ214" s="1" t="s">
        <v>71</v>
      </c>
      <c r="AK214" s="1" t="s">
        <v>6671</v>
      </c>
      <c r="AL214" s="1" t="str">
        <f>IFERROR(INDEX(Sheet1!$F$2:$G$11139,MATCH('tariff_property_list-Default'!D214,Sheet1!$C$2:$C$11139,0),1),0)</f>
        <v>Corn Belt Energy Corp-IL-4362</v>
      </c>
      <c r="AM214" s="1">
        <f t="shared" si="3"/>
        <v>0</v>
      </c>
    </row>
    <row r="215" spans="1:39" x14ac:dyDescent="0.3">
      <c r="A215" s="1">
        <v>2640</v>
      </c>
      <c r="B215" s="2" t="s">
        <v>12908</v>
      </c>
      <c r="C215" s="1" t="s">
        <v>12909</v>
      </c>
      <c r="D215" s="1">
        <v>12989</v>
      </c>
      <c r="E215" s="1" t="s">
        <v>12910</v>
      </c>
      <c r="F215" s="1" t="s">
        <v>12900</v>
      </c>
      <c r="G215" s="1" t="s">
        <v>41</v>
      </c>
      <c r="H215" s="1" t="s">
        <v>12911</v>
      </c>
      <c r="I215" s="1" t="s">
        <v>43</v>
      </c>
      <c r="J215" s="1" t="s">
        <v>44</v>
      </c>
      <c r="K215" s="1">
        <v>12</v>
      </c>
      <c r="L215" s="1">
        <v>1000000000</v>
      </c>
      <c r="M215" s="1">
        <v>1000000000</v>
      </c>
      <c r="N215" s="1">
        <v>1</v>
      </c>
      <c r="O215" s="1">
        <v>0</v>
      </c>
      <c r="P215" s="1">
        <v>0</v>
      </c>
      <c r="Q215" s="1">
        <v>1</v>
      </c>
      <c r="R215" s="1">
        <v>1000000000</v>
      </c>
      <c r="S215" s="1">
        <v>1000000000</v>
      </c>
      <c r="T215" s="2">
        <v>9.9999999999999997E+98</v>
      </c>
      <c r="U215" s="1">
        <v>0</v>
      </c>
      <c r="V215" s="2">
        <v>9.9999999999999997E+98</v>
      </c>
      <c r="W215" s="1">
        <v>0</v>
      </c>
      <c r="X215" s="1" t="b">
        <v>1</v>
      </c>
      <c r="Y215" s="3">
        <v>42035</v>
      </c>
      <c r="Z215" s="1" t="s">
        <v>45</v>
      </c>
      <c r="AA215" s="1" t="s">
        <v>46</v>
      </c>
      <c r="AB215" s="1" t="s">
        <v>47</v>
      </c>
      <c r="AC215" s="1" t="s">
        <v>48</v>
      </c>
      <c r="AD215" s="1" t="s">
        <v>49</v>
      </c>
      <c r="AE215" s="1" t="s">
        <v>50</v>
      </c>
      <c r="AF215" s="1" t="s">
        <v>51</v>
      </c>
      <c r="AG215" s="1" t="s">
        <v>70</v>
      </c>
      <c r="AH215" s="1" t="s">
        <v>53</v>
      </c>
      <c r="AI215" s="1" t="s">
        <v>54</v>
      </c>
      <c r="AJ215" s="1" t="s">
        <v>71</v>
      </c>
      <c r="AK215" s="1" t="s">
        <v>12912</v>
      </c>
      <c r="AL215" s="1" t="str">
        <f>IFERROR(INDEX(Sheet1!$F$2:$G$11139,MATCH('tariff_property_list-Default'!D215,Sheet1!$C$2:$C$11139,0),1),0)</f>
        <v>Morrisville Water &amp; Light Dept VT (Village of)-VT-12989</v>
      </c>
      <c r="AM215" s="1">
        <f t="shared" si="3"/>
        <v>0</v>
      </c>
    </row>
    <row r="216" spans="1:39" x14ac:dyDescent="0.3">
      <c r="A216" s="1">
        <v>581</v>
      </c>
      <c r="B216" s="1" t="s">
        <v>3226</v>
      </c>
      <c r="C216" s="1" t="s">
        <v>3227</v>
      </c>
      <c r="D216" s="1">
        <v>3687</v>
      </c>
      <c r="E216" s="1" t="s">
        <v>3228</v>
      </c>
      <c r="F216" s="1" t="s">
        <v>2130</v>
      </c>
      <c r="G216" s="1" t="s">
        <v>84</v>
      </c>
      <c r="H216" s="1" t="s">
        <v>3229</v>
      </c>
      <c r="I216" s="1" t="s">
        <v>43</v>
      </c>
      <c r="J216" s="1" t="s">
        <v>44</v>
      </c>
      <c r="K216" s="1">
        <v>12</v>
      </c>
      <c r="L216" s="1">
        <v>1000000000</v>
      </c>
      <c r="M216" s="1">
        <v>1000000000</v>
      </c>
      <c r="N216" s="1">
        <v>2</v>
      </c>
      <c r="O216" s="1">
        <v>1000000000</v>
      </c>
      <c r="P216" s="1">
        <v>1000000000</v>
      </c>
      <c r="Q216" s="1">
        <v>1</v>
      </c>
      <c r="R216" s="1">
        <v>1000000000</v>
      </c>
      <c r="S216" s="1">
        <v>1000000000</v>
      </c>
      <c r="T216" s="2">
        <v>9.9999999999999997E+98</v>
      </c>
      <c r="U216" s="1">
        <v>0</v>
      </c>
      <c r="V216" s="2">
        <v>9.9999999999999997E+98</v>
      </c>
      <c r="W216" s="1">
        <v>0</v>
      </c>
      <c r="X216" s="1" t="b">
        <v>1</v>
      </c>
      <c r="Y216" s="3">
        <v>40694</v>
      </c>
      <c r="Z216" s="1" t="s">
        <v>45</v>
      </c>
      <c r="AA216" s="1" t="s">
        <v>46</v>
      </c>
      <c r="AB216" s="1" t="s">
        <v>2132</v>
      </c>
      <c r="AC216" s="1" t="s">
        <v>48</v>
      </c>
      <c r="AD216" s="1" t="s">
        <v>49</v>
      </c>
      <c r="AE216" s="1" t="s">
        <v>50</v>
      </c>
      <c r="AF216" s="1" t="s">
        <v>51</v>
      </c>
      <c r="AG216" s="1" t="s">
        <v>70</v>
      </c>
      <c r="AH216" s="1" t="s">
        <v>53</v>
      </c>
      <c r="AI216" s="1" t="s">
        <v>54</v>
      </c>
      <c r="AJ216" s="1" t="s">
        <v>71</v>
      </c>
      <c r="AK216" s="1" t="s">
        <v>3230</v>
      </c>
      <c r="AL216" s="1" t="str">
        <f>IFERROR(INDEX(Sheet1!$F$2:$G$11139,MATCH('tariff_property_list-Default'!D216,Sheet1!$C$2:$C$11139,0),1),0)</f>
        <v>Clark Energy Coop Inc-KY-3687</v>
      </c>
      <c r="AM216" s="1">
        <f t="shared" si="3"/>
        <v>0</v>
      </c>
    </row>
    <row r="217" spans="1:39" x14ac:dyDescent="0.3">
      <c r="A217" s="1">
        <v>175</v>
      </c>
      <c r="B217" s="1" t="s">
        <v>1067</v>
      </c>
      <c r="C217" s="1" t="s">
        <v>1068</v>
      </c>
      <c r="D217" s="1">
        <v>1512</v>
      </c>
      <c r="E217" s="1" t="s">
        <v>1069</v>
      </c>
      <c r="F217" s="1" t="s">
        <v>1070</v>
      </c>
      <c r="G217" s="1" t="s">
        <v>41</v>
      </c>
      <c r="H217" s="1" t="s">
        <v>42</v>
      </c>
      <c r="I217" s="1" t="s">
        <v>43</v>
      </c>
      <c r="J217" s="1" t="s">
        <v>44</v>
      </c>
      <c r="K217" s="1">
        <v>12</v>
      </c>
      <c r="L217" s="1">
        <v>1000000000</v>
      </c>
      <c r="M217" s="1">
        <v>1000000000</v>
      </c>
      <c r="N217" s="1">
        <v>1</v>
      </c>
      <c r="O217" s="1">
        <v>0</v>
      </c>
      <c r="P217" s="1">
        <v>0</v>
      </c>
      <c r="Q217" s="1">
        <v>3</v>
      </c>
      <c r="R217" s="1">
        <v>1000000000</v>
      </c>
      <c r="S217" s="1">
        <v>500</v>
      </c>
      <c r="T217" s="2">
        <v>9.9999999999999997E+98</v>
      </c>
      <c r="U217" s="1">
        <v>24000</v>
      </c>
      <c r="V217" s="2">
        <v>9.9999999999999997E+98</v>
      </c>
      <c r="W217" s="1">
        <v>0</v>
      </c>
      <c r="X217" s="1" t="b">
        <v>1</v>
      </c>
      <c r="Y217" s="3">
        <v>41425</v>
      </c>
      <c r="Z217" s="1" t="s">
        <v>45</v>
      </c>
      <c r="AA217" s="1" t="s">
        <v>46</v>
      </c>
      <c r="AB217" s="1" t="s">
        <v>1071</v>
      </c>
      <c r="AC217" s="1" t="s">
        <v>48</v>
      </c>
      <c r="AD217" s="1" t="s">
        <v>49</v>
      </c>
      <c r="AE217" s="1" t="s">
        <v>50</v>
      </c>
      <c r="AF217" s="1" t="s">
        <v>51</v>
      </c>
      <c r="AG217" s="1" t="s">
        <v>70</v>
      </c>
      <c r="AH217" s="1" t="s">
        <v>53</v>
      </c>
      <c r="AI217" s="1" t="s">
        <v>54</v>
      </c>
      <c r="AJ217" s="1" t="s">
        <v>1072</v>
      </c>
      <c r="AK217" s="1" t="s">
        <v>1073</v>
      </c>
      <c r="AL217" s="1" t="str">
        <f>IFERROR(INDEX(Sheet1!$F$2:$G$11139,MATCH('tariff_property_list-Default'!D217,Sheet1!$C$2:$C$11139,0),1),0)</f>
        <v>Belleville KS (City of)-KS-1512</v>
      </c>
      <c r="AM217" s="1">
        <f t="shared" si="3"/>
        <v>0</v>
      </c>
    </row>
    <row r="218" spans="1:39" x14ac:dyDescent="0.3">
      <c r="A218" s="1">
        <v>3777</v>
      </c>
      <c r="B218" s="1" t="s">
        <v>18611</v>
      </c>
      <c r="C218" s="1" t="s">
        <v>18612</v>
      </c>
      <c r="D218" s="1">
        <v>13781</v>
      </c>
      <c r="E218" s="1" t="s">
        <v>18613</v>
      </c>
      <c r="F218" s="1" t="s">
        <v>18596</v>
      </c>
      <c r="G218" s="1" t="s">
        <v>41</v>
      </c>
      <c r="H218" s="1" t="s">
        <v>18609</v>
      </c>
      <c r="I218" s="1" t="s">
        <v>43</v>
      </c>
      <c r="J218" s="1" t="s">
        <v>44</v>
      </c>
      <c r="K218" s="1">
        <v>12</v>
      </c>
      <c r="L218" s="1">
        <v>1000000000</v>
      </c>
      <c r="M218" s="1">
        <v>1000000000</v>
      </c>
      <c r="N218" s="1">
        <v>1</v>
      </c>
      <c r="O218" s="1">
        <v>0</v>
      </c>
      <c r="P218" s="1">
        <v>0</v>
      </c>
      <c r="Q218" s="1">
        <v>2</v>
      </c>
      <c r="R218" s="1">
        <v>1000000000</v>
      </c>
      <c r="S218" s="1">
        <v>360</v>
      </c>
      <c r="T218" s="2">
        <v>9.9999999999999997E+98</v>
      </c>
      <c r="U218" s="1">
        <v>0</v>
      </c>
      <c r="V218" s="2">
        <v>9.9999999999999997E+98</v>
      </c>
      <c r="W218" s="1">
        <v>0</v>
      </c>
      <c r="X218" s="1" t="b">
        <v>1</v>
      </c>
      <c r="Y218" s="3">
        <v>42582</v>
      </c>
      <c r="Z218" s="1" t="s">
        <v>45</v>
      </c>
      <c r="AA218" s="1" t="s">
        <v>46</v>
      </c>
      <c r="AB218" s="1" t="s">
        <v>18604</v>
      </c>
      <c r="AC218" s="1" t="s">
        <v>48</v>
      </c>
      <c r="AD218" s="1" t="s">
        <v>49</v>
      </c>
      <c r="AE218" s="1">
        <v>208</v>
      </c>
      <c r="AF218" s="1">
        <v>2400</v>
      </c>
      <c r="AG218" s="1" t="s">
        <v>70</v>
      </c>
      <c r="AH218" s="1" t="s">
        <v>53</v>
      </c>
      <c r="AI218" s="1" t="s">
        <v>54</v>
      </c>
      <c r="AJ218" s="1" t="s">
        <v>18598</v>
      </c>
      <c r="AK218" s="1" t="s">
        <v>18614</v>
      </c>
      <c r="AL218" s="1" t="str">
        <f>IFERROR(INDEX(Sheet1!$F$2:$G$11139,MATCH('tariff_property_list-Default'!D218,Sheet1!$C$2:$C$11139,0),1),0)</f>
        <v>Northern States Power Co (Minnesota)-IA-13781</v>
      </c>
      <c r="AM218" s="1">
        <f t="shared" si="3"/>
        <v>0</v>
      </c>
    </row>
    <row r="219" spans="1:39" x14ac:dyDescent="0.3">
      <c r="A219" s="1">
        <v>1239</v>
      </c>
      <c r="B219" s="1" t="s">
        <v>6434</v>
      </c>
      <c r="C219" s="1" t="s">
        <v>6435</v>
      </c>
      <c r="D219" s="1">
        <v>11732</v>
      </c>
      <c r="E219" s="1" t="s">
        <v>6436</v>
      </c>
      <c r="F219" s="1" t="s">
        <v>1594</v>
      </c>
      <c r="G219" s="1" t="s">
        <v>41</v>
      </c>
      <c r="H219" s="1" t="s">
        <v>6437</v>
      </c>
      <c r="I219" s="1" t="s">
        <v>43</v>
      </c>
      <c r="J219" s="1" t="s">
        <v>44</v>
      </c>
      <c r="K219" s="1">
        <v>12</v>
      </c>
      <c r="L219" s="1">
        <v>1000000000</v>
      </c>
      <c r="M219" s="1">
        <v>1000000000</v>
      </c>
      <c r="N219" s="1">
        <v>1</v>
      </c>
      <c r="O219" s="1">
        <v>0</v>
      </c>
      <c r="P219" s="1">
        <v>0</v>
      </c>
      <c r="Q219" s="1">
        <v>2</v>
      </c>
      <c r="R219" s="1">
        <v>1000000000</v>
      </c>
      <c r="S219" s="1">
        <v>2000</v>
      </c>
      <c r="T219" s="2">
        <v>9.9999999999999997E+98</v>
      </c>
      <c r="U219" s="1">
        <v>0</v>
      </c>
      <c r="V219" s="2">
        <v>9.9999999999999997E+98</v>
      </c>
      <c r="W219" s="1">
        <v>0</v>
      </c>
      <c r="X219" s="1" t="b">
        <v>1</v>
      </c>
      <c r="Y219" s="3">
        <v>39814</v>
      </c>
      <c r="Z219" s="1" t="s">
        <v>45</v>
      </c>
      <c r="AA219" s="1" t="s">
        <v>46</v>
      </c>
      <c r="AB219" s="1" t="s">
        <v>47</v>
      </c>
      <c r="AC219" s="1" t="s">
        <v>48</v>
      </c>
      <c r="AD219" s="1" t="s">
        <v>49</v>
      </c>
      <c r="AE219" s="1" t="s">
        <v>50</v>
      </c>
      <c r="AF219" s="1" t="s">
        <v>51</v>
      </c>
      <c r="AG219" s="1" t="s">
        <v>70</v>
      </c>
      <c r="AH219" s="1" t="s">
        <v>53</v>
      </c>
      <c r="AI219" s="1" t="s">
        <v>54</v>
      </c>
      <c r="AJ219" s="1" t="s">
        <v>71</v>
      </c>
      <c r="AK219" s="1" t="s">
        <v>6438</v>
      </c>
      <c r="AL219" s="1" t="str">
        <f>IFERROR(INDEX(Sheet1!$F$2:$G$11139,MATCH('tariff_property_list-Default'!D219,Sheet1!$C$2:$C$11139,0),1),0)</f>
        <v>Marshall MO (City of)-MO-11732</v>
      </c>
      <c r="AM219" s="1">
        <f t="shared" si="3"/>
        <v>0</v>
      </c>
    </row>
    <row r="220" spans="1:39" x14ac:dyDescent="0.3">
      <c r="A220" s="1">
        <v>3023</v>
      </c>
      <c r="B220" s="1" t="s">
        <v>14804</v>
      </c>
      <c r="C220" s="1" t="s">
        <v>14805</v>
      </c>
      <c r="D220" s="1">
        <v>12796</v>
      </c>
      <c r="E220" s="1" t="s">
        <v>14806</v>
      </c>
      <c r="F220" s="1" t="s">
        <v>14807</v>
      </c>
      <c r="G220" s="1" t="s">
        <v>41</v>
      </c>
      <c r="H220" s="1" t="s">
        <v>14808</v>
      </c>
      <c r="I220" s="1" t="s">
        <v>43</v>
      </c>
      <c r="J220" s="1" t="s">
        <v>44</v>
      </c>
      <c r="K220" s="1">
        <v>12</v>
      </c>
      <c r="L220" s="1">
        <v>1000000000</v>
      </c>
      <c r="M220" s="1">
        <v>1000000000</v>
      </c>
      <c r="N220" s="1">
        <v>1</v>
      </c>
      <c r="O220" s="1">
        <v>0</v>
      </c>
      <c r="P220" s="1">
        <v>0</v>
      </c>
      <c r="Q220" s="1">
        <v>2</v>
      </c>
      <c r="R220" s="1">
        <v>1000000000</v>
      </c>
      <c r="S220" s="1">
        <v>400</v>
      </c>
      <c r="T220" s="2">
        <v>9.9999999999999997E+98</v>
      </c>
      <c r="U220" s="1">
        <v>0</v>
      </c>
      <c r="V220" s="1">
        <v>10</v>
      </c>
      <c r="W220" s="1">
        <v>0</v>
      </c>
      <c r="X220" s="1" t="b">
        <v>1</v>
      </c>
      <c r="Y220" s="3">
        <v>42059</v>
      </c>
      <c r="Z220" s="1" t="s">
        <v>45</v>
      </c>
      <c r="AA220" s="1" t="s">
        <v>46</v>
      </c>
      <c r="AB220" s="1" t="s">
        <v>14809</v>
      </c>
      <c r="AC220" s="1" t="s">
        <v>48</v>
      </c>
      <c r="AD220" s="1" t="s">
        <v>49</v>
      </c>
      <c r="AE220" s="1" t="s">
        <v>50</v>
      </c>
      <c r="AF220" s="1" t="s">
        <v>51</v>
      </c>
      <c r="AG220" s="1" t="s">
        <v>70</v>
      </c>
      <c r="AH220" s="1" t="s">
        <v>53</v>
      </c>
      <c r="AI220" s="1" t="s">
        <v>54</v>
      </c>
      <c r="AJ220" s="1" t="s">
        <v>71</v>
      </c>
      <c r="AK220" s="1" t="s">
        <v>14810</v>
      </c>
      <c r="AL220" s="1" t="str">
        <f>IFERROR(INDEX(Sheet1!$F$2:$G$11139,MATCH('tariff_property_list-Default'!D220,Sheet1!$C$2:$C$11139,0),1),0)</f>
        <v>Monongahela Power Co-MD-12796</v>
      </c>
      <c r="AM220" s="1">
        <f t="shared" si="3"/>
        <v>0</v>
      </c>
    </row>
    <row r="221" spans="1:39" x14ac:dyDescent="0.3">
      <c r="A221" s="1">
        <v>2654</v>
      </c>
      <c r="B221" s="1" t="s">
        <v>12976</v>
      </c>
      <c r="C221" s="1" t="s">
        <v>12977</v>
      </c>
      <c r="D221" s="1">
        <v>11843</v>
      </c>
      <c r="E221" s="1" t="s">
        <v>12978</v>
      </c>
      <c r="F221" s="1" t="s">
        <v>124</v>
      </c>
      <c r="G221" s="1" t="s">
        <v>41</v>
      </c>
      <c r="H221" s="1" t="s">
        <v>42</v>
      </c>
      <c r="I221" s="1" t="s">
        <v>43</v>
      </c>
      <c r="J221" s="1" t="s">
        <v>44</v>
      </c>
      <c r="K221" s="1">
        <v>12</v>
      </c>
      <c r="L221" s="1">
        <v>1000000000</v>
      </c>
      <c r="M221" s="1">
        <v>1000000000</v>
      </c>
      <c r="N221" s="1">
        <v>1</v>
      </c>
      <c r="O221" s="1">
        <v>0</v>
      </c>
      <c r="P221" s="1">
        <v>0</v>
      </c>
      <c r="Q221" s="1">
        <v>1</v>
      </c>
      <c r="R221" s="1">
        <v>1000000000</v>
      </c>
      <c r="S221" s="1">
        <v>1000000000</v>
      </c>
      <c r="T221" s="2">
        <v>9.9999999999999997E+98</v>
      </c>
      <c r="U221" s="1">
        <v>0</v>
      </c>
      <c r="V221" s="2">
        <v>9.9999999999999997E+98</v>
      </c>
      <c r="W221" s="1">
        <v>200</v>
      </c>
      <c r="X221" s="1" t="b">
        <v>0</v>
      </c>
      <c r="Y221" s="1" t="s">
        <v>69</v>
      </c>
      <c r="Z221" s="1" t="s">
        <v>45</v>
      </c>
      <c r="AA221" s="1" t="s">
        <v>46</v>
      </c>
      <c r="AB221" s="1" t="s">
        <v>12974</v>
      </c>
      <c r="AC221" s="1" t="s">
        <v>48</v>
      </c>
      <c r="AD221" s="1" t="s">
        <v>49</v>
      </c>
      <c r="AE221" s="1" t="s">
        <v>50</v>
      </c>
      <c r="AF221" s="1" t="s">
        <v>51</v>
      </c>
      <c r="AG221" s="1" t="s">
        <v>52</v>
      </c>
      <c r="AH221" s="1" t="s">
        <v>53</v>
      </c>
      <c r="AI221" s="1" t="s">
        <v>54</v>
      </c>
      <c r="AJ221" s="1" t="s">
        <v>71</v>
      </c>
      <c r="AK221" s="1" t="s">
        <v>12979</v>
      </c>
      <c r="AL221" s="1">
        <f>IFERROR(INDEX(Sheet1!$F$2:$G$11139,MATCH('tariff_property_list-Default'!D221,Sheet1!$C$2:$C$11139,0),1),0)</f>
        <v>0</v>
      </c>
      <c r="AM221" s="1">
        <f t="shared" si="3"/>
        <v>1</v>
      </c>
    </row>
    <row r="222" spans="1:39" x14ac:dyDescent="0.3">
      <c r="A222" s="1">
        <v>1024</v>
      </c>
      <c r="B222" s="1" t="s">
        <v>5408</v>
      </c>
      <c r="C222" s="1" t="s">
        <v>5409</v>
      </c>
      <c r="D222" s="1">
        <v>13971</v>
      </c>
      <c r="E222" s="1" t="s">
        <v>5410</v>
      </c>
      <c r="F222" s="1" t="s">
        <v>4864</v>
      </c>
      <c r="G222" s="1" t="s">
        <v>41</v>
      </c>
      <c r="H222" s="1" t="s">
        <v>5411</v>
      </c>
      <c r="I222" s="1" t="s">
        <v>5412</v>
      </c>
      <c r="J222" s="1" t="s">
        <v>44</v>
      </c>
      <c r="K222" s="1">
        <v>12</v>
      </c>
      <c r="L222" s="1">
        <v>1000000000</v>
      </c>
      <c r="M222" s="1">
        <v>1000000000</v>
      </c>
      <c r="N222" s="1">
        <v>1</v>
      </c>
      <c r="O222" s="1">
        <v>0</v>
      </c>
      <c r="P222" s="1">
        <v>0</v>
      </c>
      <c r="Q222" s="1">
        <v>2</v>
      </c>
      <c r="R222" s="1">
        <v>1000000000</v>
      </c>
      <c r="S222" s="1">
        <v>99</v>
      </c>
      <c r="T222" s="2">
        <v>9.9999999999999997E+98</v>
      </c>
      <c r="U222" s="1">
        <v>0</v>
      </c>
      <c r="V222" s="2">
        <v>9.9999999999999997E+98</v>
      </c>
      <c r="W222" s="1">
        <v>100</v>
      </c>
      <c r="X222" s="1" t="b">
        <v>1</v>
      </c>
      <c r="Y222" s="3">
        <v>40685</v>
      </c>
      <c r="Z222" s="1" t="s">
        <v>45</v>
      </c>
      <c r="AA222" s="1" t="s">
        <v>46</v>
      </c>
      <c r="AB222" s="1" t="s">
        <v>5413</v>
      </c>
      <c r="AC222" s="1" t="s">
        <v>48</v>
      </c>
      <c r="AD222" s="1" t="s">
        <v>49</v>
      </c>
      <c r="AE222" s="1" t="s">
        <v>50</v>
      </c>
      <c r="AF222" s="1" t="s">
        <v>51</v>
      </c>
      <c r="AG222" s="1" t="s">
        <v>99</v>
      </c>
      <c r="AH222" s="1" t="s">
        <v>53</v>
      </c>
      <c r="AI222" s="1" t="s">
        <v>54</v>
      </c>
      <c r="AJ222" s="1" t="s">
        <v>71</v>
      </c>
      <c r="AK222" s="1" t="s">
        <v>5414</v>
      </c>
      <c r="AL222" s="1" t="str">
        <f>IFERROR(INDEX(Sheet1!$F$2:$G$11139,MATCH('tariff_property_list-Default'!D222,Sheet1!$C$2:$C$11139,0),1),0)</f>
        <v>Odessa MO (City of)-MO-13971</v>
      </c>
      <c r="AM222" s="1">
        <f t="shared" si="3"/>
        <v>0</v>
      </c>
    </row>
    <row r="223" spans="1:39" x14ac:dyDescent="0.3">
      <c r="A223" s="1">
        <v>1802</v>
      </c>
      <c r="B223" s="1" t="s">
        <v>9000</v>
      </c>
      <c r="C223" s="1" t="s">
        <v>9001</v>
      </c>
      <c r="D223" s="1">
        <v>19114</v>
      </c>
      <c r="E223" s="1" t="s">
        <v>668</v>
      </c>
      <c r="F223" s="1" t="s">
        <v>1833</v>
      </c>
      <c r="G223" s="1" t="s">
        <v>41</v>
      </c>
      <c r="H223" s="1" t="s">
        <v>9002</v>
      </c>
      <c r="I223" s="1" t="s">
        <v>1867</v>
      </c>
      <c r="J223" s="1" t="s">
        <v>44</v>
      </c>
      <c r="K223" s="1">
        <v>12</v>
      </c>
      <c r="L223" s="1">
        <v>1000000000</v>
      </c>
      <c r="M223" s="1">
        <v>1000000000</v>
      </c>
      <c r="N223" s="1">
        <v>1</v>
      </c>
      <c r="O223" s="1">
        <v>0</v>
      </c>
      <c r="P223" s="1">
        <v>0</v>
      </c>
      <c r="Q223" s="1">
        <v>1</v>
      </c>
      <c r="R223" s="1">
        <v>1000000000</v>
      </c>
      <c r="S223" s="1">
        <v>1000000000</v>
      </c>
      <c r="T223" s="2">
        <v>9.9999999999999997E+98</v>
      </c>
      <c r="U223" s="1">
        <v>0</v>
      </c>
      <c r="V223" s="2">
        <v>9.9999999999999997E+98</v>
      </c>
      <c r="W223" s="1">
        <v>0</v>
      </c>
      <c r="X223" s="1" t="b">
        <v>1</v>
      </c>
      <c r="Y223" s="3">
        <v>41485</v>
      </c>
      <c r="Z223" s="1" t="s">
        <v>45</v>
      </c>
      <c r="AA223" s="1" t="s">
        <v>46</v>
      </c>
      <c r="AB223" s="1" t="s">
        <v>1835</v>
      </c>
      <c r="AC223" s="1" t="s">
        <v>48</v>
      </c>
      <c r="AD223" s="1" t="s">
        <v>49</v>
      </c>
      <c r="AE223" s="1" t="s">
        <v>50</v>
      </c>
      <c r="AF223" s="1" t="s">
        <v>51</v>
      </c>
      <c r="AG223" s="1" t="s">
        <v>70</v>
      </c>
      <c r="AH223" s="1" t="s">
        <v>53</v>
      </c>
      <c r="AI223" s="1" t="s">
        <v>54</v>
      </c>
      <c r="AJ223" s="1" t="s">
        <v>9003</v>
      </c>
      <c r="AK223" s="1" t="s">
        <v>9004</v>
      </c>
      <c r="AL223" s="1" t="str">
        <f>IFERROR(INDEX(Sheet1!$F$2:$G$11139,MATCH('tariff_property_list-Default'!D223,Sheet1!$C$2:$C$11139,0),1),0)</f>
        <v>Trempealeau Municipal Electric-WI-19114</v>
      </c>
      <c r="AM223" s="1">
        <f t="shared" si="3"/>
        <v>0</v>
      </c>
    </row>
    <row r="224" spans="1:39" x14ac:dyDescent="0.3">
      <c r="A224" s="1">
        <v>2294</v>
      </c>
      <c r="B224" s="1" t="s">
        <v>11305</v>
      </c>
      <c r="C224" s="1" t="s">
        <v>11306</v>
      </c>
      <c r="D224" s="1">
        <v>8333</v>
      </c>
      <c r="E224" s="1" t="s">
        <v>11307</v>
      </c>
      <c r="F224" s="1" t="s">
        <v>11295</v>
      </c>
      <c r="G224" s="1" t="s">
        <v>41</v>
      </c>
      <c r="H224" s="1" t="s">
        <v>11308</v>
      </c>
      <c r="I224" s="1" t="s">
        <v>43</v>
      </c>
      <c r="J224" s="1" t="s">
        <v>44</v>
      </c>
      <c r="K224" s="1">
        <v>12</v>
      </c>
      <c r="L224" s="1">
        <v>1000000000</v>
      </c>
      <c r="M224" s="1">
        <v>1000000000</v>
      </c>
      <c r="N224" s="1">
        <v>1</v>
      </c>
      <c r="O224" s="1">
        <v>0</v>
      </c>
      <c r="P224" s="1">
        <v>0</v>
      </c>
      <c r="Q224" s="1">
        <v>3</v>
      </c>
      <c r="R224" s="1">
        <v>1000000000</v>
      </c>
      <c r="S224" s="1">
        <v>200</v>
      </c>
      <c r="T224" s="2">
        <v>9.9999999999999997E+98</v>
      </c>
      <c r="U224" s="1">
        <v>0</v>
      </c>
      <c r="V224" s="2">
        <v>9.9999999999999997E+98</v>
      </c>
      <c r="W224" s="1">
        <v>0</v>
      </c>
      <c r="X224" s="1" t="b">
        <v>1</v>
      </c>
      <c r="Y224" s="3">
        <v>41820</v>
      </c>
      <c r="Z224" s="1" t="s">
        <v>45</v>
      </c>
      <c r="AA224" s="1" t="s">
        <v>46</v>
      </c>
      <c r="AB224" s="1" t="s">
        <v>11297</v>
      </c>
      <c r="AC224" s="1" t="s">
        <v>48</v>
      </c>
      <c r="AD224" s="1" t="s">
        <v>49</v>
      </c>
      <c r="AE224" s="1">
        <v>240</v>
      </c>
      <c r="AF224" s="1">
        <v>120</v>
      </c>
      <c r="AG224" s="1" t="s">
        <v>52</v>
      </c>
      <c r="AH224" s="1" t="s">
        <v>53</v>
      </c>
      <c r="AI224" s="1" t="s">
        <v>54</v>
      </c>
      <c r="AJ224" s="1" t="s">
        <v>11298</v>
      </c>
      <c r="AK224" s="1" t="s">
        <v>11309</v>
      </c>
      <c r="AL224" s="1" t="str">
        <f>IFERROR(INDEX(Sheet1!$F$2:$G$11139,MATCH('tariff_property_list-Default'!D224,Sheet1!$C$2:$C$11139,0),1),0)</f>
        <v>Haywood Electric Member Corp-GA-8333</v>
      </c>
      <c r="AM224" s="1">
        <f t="shared" si="3"/>
        <v>0</v>
      </c>
    </row>
    <row r="225" spans="1:39" x14ac:dyDescent="0.3">
      <c r="A225" s="1">
        <v>597</v>
      </c>
      <c r="B225" s="1" t="s">
        <v>3310</v>
      </c>
      <c r="C225" s="1" t="s">
        <v>3311</v>
      </c>
      <c r="D225" s="1">
        <v>20326</v>
      </c>
      <c r="E225" s="1" t="s">
        <v>3092</v>
      </c>
      <c r="F225" s="1" t="s">
        <v>261</v>
      </c>
      <c r="G225" s="1" t="s">
        <v>41</v>
      </c>
      <c r="H225" s="1" t="s">
        <v>3312</v>
      </c>
      <c r="I225" s="1" t="s">
        <v>3313</v>
      </c>
      <c r="J225" s="1" t="s">
        <v>44</v>
      </c>
      <c r="K225" s="1">
        <v>12</v>
      </c>
      <c r="L225" s="1">
        <v>1000000000</v>
      </c>
      <c r="M225" s="1">
        <v>1000000000</v>
      </c>
      <c r="N225" s="1">
        <v>1</v>
      </c>
      <c r="O225" s="1">
        <v>0</v>
      </c>
      <c r="P225" s="1">
        <v>0</v>
      </c>
      <c r="Q225" s="1">
        <v>1</v>
      </c>
      <c r="R225" s="1">
        <v>1000000000</v>
      </c>
      <c r="S225" s="1">
        <v>1000000000</v>
      </c>
      <c r="T225" s="2">
        <v>9.9999999999999997E+98</v>
      </c>
      <c r="U225" s="1">
        <v>0</v>
      </c>
      <c r="V225" s="1">
        <v>6000</v>
      </c>
      <c r="W225" s="1">
        <v>0</v>
      </c>
      <c r="X225" s="1" t="b">
        <v>1</v>
      </c>
      <c r="Y225" s="3">
        <v>41698</v>
      </c>
      <c r="Z225" s="1" t="s">
        <v>45</v>
      </c>
      <c r="AA225" s="1" t="s">
        <v>46</v>
      </c>
      <c r="AB225" s="1" t="s">
        <v>264</v>
      </c>
      <c r="AC225" s="1" t="s">
        <v>48</v>
      </c>
      <c r="AD225" s="1" t="s">
        <v>49</v>
      </c>
      <c r="AE225" s="1" t="s">
        <v>50</v>
      </c>
      <c r="AF225" s="1" t="s">
        <v>51</v>
      </c>
      <c r="AG225" s="1" t="s">
        <v>174</v>
      </c>
      <c r="AH225" s="1" t="s">
        <v>53</v>
      </c>
      <c r="AI225" s="1" t="s">
        <v>54</v>
      </c>
      <c r="AJ225" s="1" t="s">
        <v>3314</v>
      </c>
      <c r="AK225" s="1" t="s">
        <v>3315</v>
      </c>
      <c r="AL225" s="1" t="str">
        <f>IFERROR(INDEX(Sheet1!$F$2:$G$11139,MATCH('tariff_property_list-Default'!D225,Sheet1!$C$2:$C$11139,0),1),0)</f>
        <v>West Boylston MA (Town of)-MA-20326</v>
      </c>
      <c r="AM225" s="1">
        <f t="shared" si="3"/>
        <v>0</v>
      </c>
    </row>
    <row r="226" spans="1:39" x14ac:dyDescent="0.3">
      <c r="A226" s="1">
        <v>2194</v>
      </c>
      <c r="B226" s="1" t="s">
        <v>10799</v>
      </c>
      <c r="C226" s="1" t="s">
        <v>10800</v>
      </c>
      <c r="D226" s="1">
        <v>9837</v>
      </c>
      <c r="E226" s="1" t="s">
        <v>10801</v>
      </c>
      <c r="F226" s="1" t="s">
        <v>10802</v>
      </c>
      <c r="G226" s="1" t="s">
        <v>41</v>
      </c>
      <c r="H226" s="1" t="s">
        <v>42</v>
      </c>
      <c r="I226" s="1" t="s">
        <v>43</v>
      </c>
      <c r="J226" s="1" t="s">
        <v>44</v>
      </c>
      <c r="K226" s="1">
        <v>12</v>
      </c>
      <c r="L226" s="1">
        <v>1000000000</v>
      </c>
      <c r="M226" s="1">
        <v>1000000000</v>
      </c>
      <c r="N226" s="1">
        <v>1</v>
      </c>
      <c r="O226" s="1">
        <v>0</v>
      </c>
      <c r="P226" s="1">
        <v>0</v>
      </c>
      <c r="Q226" s="1">
        <v>1</v>
      </c>
      <c r="R226" s="1">
        <v>1000000000</v>
      </c>
      <c r="S226" s="1">
        <v>1000000000</v>
      </c>
      <c r="T226" s="2">
        <v>9.9999999999999997E+98</v>
      </c>
      <c r="U226" s="1">
        <v>0</v>
      </c>
      <c r="V226" s="2">
        <v>9.9999999999999997E+98</v>
      </c>
      <c r="W226" s="1">
        <v>0</v>
      </c>
      <c r="X226" s="1" t="b">
        <v>1</v>
      </c>
      <c r="Y226" s="3">
        <v>40721</v>
      </c>
      <c r="Z226" s="1" t="s">
        <v>45</v>
      </c>
      <c r="AA226" s="1" t="s">
        <v>46</v>
      </c>
      <c r="AB226" s="1" t="s">
        <v>47</v>
      </c>
      <c r="AC226" s="1" t="s">
        <v>48</v>
      </c>
      <c r="AD226" s="1" t="s">
        <v>49</v>
      </c>
      <c r="AE226" s="1" t="s">
        <v>50</v>
      </c>
      <c r="AF226" s="1" t="s">
        <v>51</v>
      </c>
      <c r="AG226" s="1" t="s">
        <v>174</v>
      </c>
      <c r="AH226" s="1" t="s">
        <v>53</v>
      </c>
      <c r="AI226" s="1" t="s">
        <v>54</v>
      </c>
      <c r="AJ226" s="1" t="s">
        <v>71</v>
      </c>
      <c r="AK226" s="1" t="s">
        <v>10803</v>
      </c>
      <c r="AL226" s="1" t="str">
        <f>IFERROR(INDEX(Sheet1!$F$2:$G$11139,MATCH('tariff_property_list-Default'!D226,Sheet1!$C$2:$C$11139,0),1),0)</f>
        <v>Jones Onslow Electric Membership Corp-NC-9837</v>
      </c>
      <c r="AM226" s="1">
        <f t="shared" si="3"/>
        <v>0</v>
      </c>
    </row>
    <row r="227" spans="1:39" x14ac:dyDescent="0.3">
      <c r="A227" s="1">
        <v>2665</v>
      </c>
      <c r="B227" s="1" t="s">
        <v>13030</v>
      </c>
      <c r="C227" s="1" t="s">
        <v>13031</v>
      </c>
      <c r="D227" s="1">
        <v>9209</v>
      </c>
      <c r="E227" s="1" t="s">
        <v>13032</v>
      </c>
      <c r="F227" s="1" t="s">
        <v>13021</v>
      </c>
      <c r="G227" s="1" t="s">
        <v>41</v>
      </c>
      <c r="H227" s="1" t="s">
        <v>42</v>
      </c>
      <c r="I227" s="1" t="s">
        <v>43</v>
      </c>
      <c r="J227" s="1" t="s">
        <v>44</v>
      </c>
      <c r="K227" s="1">
        <v>12</v>
      </c>
      <c r="L227" s="1">
        <v>1000000000</v>
      </c>
      <c r="M227" s="1">
        <v>1000000000</v>
      </c>
      <c r="N227" s="1">
        <v>1</v>
      </c>
      <c r="O227" s="1">
        <v>0</v>
      </c>
      <c r="P227" s="1">
        <v>0</v>
      </c>
      <c r="Q227" s="1">
        <v>1</v>
      </c>
      <c r="R227" s="1">
        <v>1000000000</v>
      </c>
      <c r="S227" s="1">
        <v>1000000000</v>
      </c>
      <c r="T227" s="2">
        <v>9.9999999999999997E+98</v>
      </c>
      <c r="U227" s="1">
        <v>0</v>
      </c>
      <c r="V227" s="2">
        <v>9.9999999999999997E+98</v>
      </c>
      <c r="W227" s="1">
        <v>60</v>
      </c>
      <c r="X227" s="1" t="b">
        <v>1</v>
      </c>
      <c r="Y227" s="3">
        <v>42004</v>
      </c>
      <c r="Z227" s="1" t="s">
        <v>45</v>
      </c>
      <c r="AA227" s="1" t="s">
        <v>46</v>
      </c>
      <c r="AB227" s="1" t="s">
        <v>47</v>
      </c>
      <c r="AC227" s="1" t="s">
        <v>48</v>
      </c>
      <c r="AD227" s="1" t="s">
        <v>49</v>
      </c>
      <c r="AE227" s="1" t="s">
        <v>50</v>
      </c>
      <c r="AF227" s="1" t="s">
        <v>51</v>
      </c>
      <c r="AG227" s="1" t="s">
        <v>70</v>
      </c>
      <c r="AH227" s="1" t="s">
        <v>53</v>
      </c>
      <c r="AI227" s="1" t="s">
        <v>54</v>
      </c>
      <c r="AJ227" s="1" t="s">
        <v>13033</v>
      </c>
      <c r="AK227" s="1" t="s">
        <v>13034</v>
      </c>
      <c r="AL227" s="1" t="str">
        <f>IFERROR(INDEX(Sheet1!$F$2:$G$11139,MATCH('tariff_property_list-Default'!D227,Sheet1!$C$2:$C$11139,0),1),0)</f>
        <v>Illinois Rural Electric Coop-IL-9209</v>
      </c>
      <c r="AM227" s="1">
        <f t="shared" si="3"/>
        <v>0</v>
      </c>
    </row>
    <row r="228" spans="1:39" x14ac:dyDescent="0.3">
      <c r="A228" s="1">
        <v>1520</v>
      </c>
      <c r="B228" s="1" t="s">
        <v>7705</v>
      </c>
      <c r="C228" s="1" t="s">
        <v>7706</v>
      </c>
      <c r="D228" s="1">
        <v>40291</v>
      </c>
      <c r="E228" s="1" t="s">
        <v>7707</v>
      </c>
      <c r="F228" s="1" t="s">
        <v>409</v>
      </c>
      <c r="G228" s="1" t="s">
        <v>84</v>
      </c>
      <c r="H228" s="1" t="s">
        <v>42</v>
      </c>
      <c r="I228" s="1" t="s">
        <v>43</v>
      </c>
      <c r="J228" s="1" t="s">
        <v>44</v>
      </c>
      <c r="K228" s="1">
        <v>12</v>
      </c>
      <c r="L228" s="1">
        <v>1000000000</v>
      </c>
      <c r="M228" s="1">
        <v>1000000000</v>
      </c>
      <c r="N228" s="1">
        <v>1</v>
      </c>
      <c r="O228" s="1">
        <v>0</v>
      </c>
      <c r="P228" s="1">
        <v>0</v>
      </c>
      <c r="Q228" s="1">
        <v>3</v>
      </c>
      <c r="R228" s="1">
        <v>1000000000</v>
      </c>
      <c r="S228" s="1">
        <v>200</v>
      </c>
      <c r="T228" s="2">
        <v>9.9999999999999997E+98</v>
      </c>
      <c r="U228" s="1">
        <v>4000</v>
      </c>
      <c r="V228" s="2">
        <v>9.9999999999999997E+98</v>
      </c>
      <c r="W228" s="1">
        <v>20</v>
      </c>
      <c r="X228" s="1" t="b">
        <v>1</v>
      </c>
      <c r="Y228" s="3">
        <v>41760</v>
      </c>
      <c r="Z228" s="1" t="s">
        <v>45</v>
      </c>
      <c r="AA228" s="1" t="s">
        <v>46</v>
      </c>
      <c r="AB228" s="1" t="s">
        <v>47</v>
      </c>
      <c r="AC228" s="1" t="s">
        <v>48</v>
      </c>
      <c r="AD228" s="1" t="s">
        <v>49</v>
      </c>
      <c r="AE228" s="1" t="s">
        <v>50</v>
      </c>
      <c r="AF228" s="1" t="s">
        <v>51</v>
      </c>
      <c r="AG228" s="1" t="s">
        <v>99</v>
      </c>
      <c r="AH228" s="1" t="s">
        <v>53</v>
      </c>
      <c r="AI228" s="1" t="s">
        <v>54</v>
      </c>
      <c r="AJ228" s="1" t="s">
        <v>7708</v>
      </c>
      <c r="AK228" s="1" t="s">
        <v>7709</v>
      </c>
      <c r="AL228" s="1" t="str">
        <f>IFERROR(INDEX(Sheet1!$F$2:$G$11139,MATCH('tariff_property_list-Default'!D228,Sheet1!$C$2:$C$11139,0),1),0)</f>
        <v>Sullivan County Rec Inc-PA-40291</v>
      </c>
      <c r="AM228" s="1">
        <f t="shared" si="3"/>
        <v>0</v>
      </c>
    </row>
    <row r="229" spans="1:39" x14ac:dyDescent="0.3">
      <c r="A229" s="1">
        <v>2281</v>
      </c>
      <c r="B229" s="1" t="s">
        <v>11233</v>
      </c>
      <c r="C229" s="1" t="s">
        <v>11234</v>
      </c>
      <c r="D229" s="1">
        <v>11479</v>
      </c>
      <c r="E229" s="1" t="s">
        <v>11235</v>
      </c>
      <c r="F229" s="1" t="s">
        <v>11236</v>
      </c>
      <c r="G229" s="1" t="s">
        <v>41</v>
      </c>
      <c r="H229" s="1" t="s">
        <v>11237</v>
      </c>
      <c r="I229" s="1" t="s">
        <v>43</v>
      </c>
      <c r="J229" s="1" t="s">
        <v>44</v>
      </c>
      <c r="K229" s="1">
        <v>12</v>
      </c>
      <c r="L229" s="1">
        <v>1000000000</v>
      </c>
      <c r="M229" s="1">
        <v>1000000000</v>
      </c>
      <c r="N229" s="1">
        <v>1</v>
      </c>
      <c r="O229" s="1">
        <v>0</v>
      </c>
      <c r="P229" s="1">
        <v>0</v>
      </c>
      <c r="Q229" s="1">
        <v>2</v>
      </c>
      <c r="R229" s="1">
        <v>1000000000</v>
      </c>
      <c r="S229" s="1">
        <v>1000000000</v>
      </c>
      <c r="T229" s="2">
        <v>9.9999999999999997E+98</v>
      </c>
      <c r="U229" s="1">
        <v>0</v>
      </c>
      <c r="V229" s="1">
        <v>20</v>
      </c>
      <c r="W229" s="1">
        <v>0</v>
      </c>
      <c r="X229" s="1" t="b">
        <v>1</v>
      </c>
      <c r="Y229" s="3">
        <v>42004</v>
      </c>
      <c r="Z229" s="1" t="s">
        <v>45</v>
      </c>
      <c r="AA229" s="1" t="s">
        <v>46</v>
      </c>
      <c r="AB229" s="1" t="s">
        <v>11238</v>
      </c>
      <c r="AC229" s="1" t="s">
        <v>48</v>
      </c>
      <c r="AD229" s="1" t="s">
        <v>49</v>
      </c>
      <c r="AE229" s="1" t="s">
        <v>50</v>
      </c>
      <c r="AF229" s="1" t="s">
        <v>51</v>
      </c>
      <c r="AG229" s="1" t="s">
        <v>52</v>
      </c>
      <c r="AH229" s="1" t="s">
        <v>53</v>
      </c>
      <c r="AI229" s="1" t="s">
        <v>54</v>
      </c>
      <c r="AJ229" s="1" t="s">
        <v>11239</v>
      </c>
      <c r="AK229" s="1" t="s">
        <v>11240</v>
      </c>
      <c r="AL229" s="1" t="str">
        <f>IFERROR(INDEX(Sheet1!$F$2:$G$11139,MATCH('tariff_property_list-Default'!D229,Sheet1!$C$2:$C$11139,0),1),0)</f>
        <v>Madison Gas &amp; Electric Co-WI-11479</v>
      </c>
      <c r="AM229" s="1">
        <f t="shared" si="3"/>
        <v>0</v>
      </c>
    </row>
    <row r="230" spans="1:39" x14ac:dyDescent="0.3">
      <c r="A230" s="1">
        <v>3208</v>
      </c>
      <c r="B230" s="1" t="s">
        <v>15770</v>
      </c>
      <c r="C230" s="1" t="s">
        <v>15771</v>
      </c>
      <c r="D230" s="1">
        <v>5416</v>
      </c>
      <c r="E230" s="1" t="s">
        <v>15772</v>
      </c>
      <c r="F230" s="1" t="s">
        <v>15755</v>
      </c>
      <c r="G230" s="1" t="s">
        <v>84</v>
      </c>
      <c r="H230" s="1" t="s">
        <v>15768</v>
      </c>
      <c r="I230" s="1" t="s">
        <v>43</v>
      </c>
      <c r="J230" s="1" t="s">
        <v>44</v>
      </c>
      <c r="K230" s="1">
        <v>12</v>
      </c>
      <c r="L230" s="1">
        <v>1000000000</v>
      </c>
      <c r="M230" s="1">
        <v>1000000000</v>
      </c>
      <c r="N230" s="1">
        <v>2</v>
      </c>
      <c r="O230" s="1">
        <v>1000000000</v>
      </c>
      <c r="P230" s="1">
        <v>1000000000</v>
      </c>
      <c r="Q230" s="1">
        <v>2</v>
      </c>
      <c r="R230" s="1">
        <v>1000000000</v>
      </c>
      <c r="S230" s="1">
        <v>1000000000</v>
      </c>
      <c r="T230" s="2">
        <v>9.9999999999999997E+98</v>
      </c>
      <c r="U230" s="1">
        <v>0</v>
      </c>
      <c r="V230" s="2">
        <v>9.9999999999999997E+98</v>
      </c>
      <c r="W230" s="1">
        <v>0</v>
      </c>
      <c r="X230" s="1" t="b">
        <v>0</v>
      </c>
      <c r="Y230" s="3">
        <v>42369</v>
      </c>
      <c r="Z230" s="1" t="s">
        <v>45</v>
      </c>
      <c r="AA230" s="1" t="s">
        <v>46</v>
      </c>
      <c r="AB230" s="1" t="s">
        <v>15757</v>
      </c>
      <c r="AC230" s="1" t="s">
        <v>48</v>
      </c>
      <c r="AD230" s="1" t="s">
        <v>49</v>
      </c>
      <c r="AE230" s="1" t="s">
        <v>50</v>
      </c>
      <c r="AF230" s="1" t="s">
        <v>51</v>
      </c>
      <c r="AG230" s="1" t="s">
        <v>70</v>
      </c>
      <c r="AH230" s="1" t="s">
        <v>53</v>
      </c>
      <c r="AI230" s="1" t="s">
        <v>54</v>
      </c>
      <c r="AJ230" s="1" t="s">
        <v>15758</v>
      </c>
      <c r="AK230" s="1" t="s">
        <v>15773</v>
      </c>
      <c r="AL230" s="1">
        <f>IFERROR(INDEX(Sheet1!$F$2:$G$11139,MATCH('tariff_property_list-Default'!D230,Sheet1!$C$2:$C$11139,0),1),0)</f>
        <v>0</v>
      </c>
      <c r="AM230" s="1">
        <f t="shared" si="3"/>
        <v>1</v>
      </c>
    </row>
    <row r="231" spans="1:39" x14ac:dyDescent="0.3">
      <c r="A231" s="1">
        <v>418</v>
      </c>
      <c r="B231" s="1" t="s">
        <v>2401</v>
      </c>
      <c r="C231" s="1" t="s">
        <v>2402</v>
      </c>
      <c r="D231" s="1">
        <v>13815</v>
      </c>
      <c r="E231" s="1" t="s">
        <v>2403</v>
      </c>
      <c r="F231" s="1" t="s">
        <v>2404</v>
      </c>
      <c r="G231" s="1" t="s">
        <v>41</v>
      </c>
      <c r="H231" s="1" t="s">
        <v>2405</v>
      </c>
      <c r="I231" s="1" t="s">
        <v>1613</v>
      </c>
      <c r="J231" s="1" t="s">
        <v>44</v>
      </c>
      <c r="K231" s="1">
        <v>12</v>
      </c>
      <c r="L231" s="1">
        <v>1000000000</v>
      </c>
      <c r="M231" s="1">
        <v>1000000000</v>
      </c>
      <c r="N231" s="1">
        <v>1</v>
      </c>
      <c r="O231" s="1">
        <v>1000000000</v>
      </c>
      <c r="P231" s="1">
        <v>1000000000</v>
      </c>
      <c r="Q231" s="1">
        <v>1</v>
      </c>
      <c r="R231" s="1">
        <v>1000000000</v>
      </c>
      <c r="S231" s="1">
        <v>1000000000</v>
      </c>
      <c r="T231" s="2">
        <v>9.9999999999999997E+98</v>
      </c>
      <c r="U231" s="1">
        <v>0</v>
      </c>
      <c r="V231" s="2">
        <v>9.9999999999999997E+98</v>
      </c>
      <c r="W231" s="1">
        <v>0</v>
      </c>
      <c r="X231" s="1" t="b">
        <v>1</v>
      </c>
      <c r="Y231" s="3">
        <v>41329</v>
      </c>
      <c r="Z231" s="1" t="s">
        <v>45</v>
      </c>
      <c r="AA231" s="1" t="s">
        <v>46</v>
      </c>
      <c r="AB231" s="1" t="s">
        <v>478</v>
      </c>
      <c r="AC231" s="1" t="s">
        <v>48</v>
      </c>
      <c r="AD231" s="1" t="s">
        <v>49</v>
      </c>
      <c r="AE231" s="1" t="s">
        <v>50</v>
      </c>
      <c r="AF231" s="1" t="s">
        <v>51</v>
      </c>
      <c r="AG231" s="1" t="s">
        <v>70</v>
      </c>
      <c r="AH231" s="1" t="s">
        <v>53</v>
      </c>
      <c r="AI231" s="1" t="s">
        <v>54</v>
      </c>
      <c r="AJ231" s="1" t="s">
        <v>71</v>
      </c>
      <c r="AK231" s="1" t="s">
        <v>2406</v>
      </c>
      <c r="AL231" s="1" t="str">
        <f>IFERROR(INDEX(Sheet1!$F$2:$G$11139,MATCH('tariff_property_list-Default'!D231,Sheet1!$C$2:$C$11139,0),1),0)</f>
        <v>Northwestern Wisconsin Electric Co-MN-13815</v>
      </c>
      <c r="AM231" s="1">
        <f t="shared" si="3"/>
        <v>0</v>
      </c>
    </row>
    <row r="232" spans="1:39" x14ac:dyDescent="0.3">
      <c r="A232" s="1">
        <v>2785</v>
      </c>
      <c r="B232" s="1" t="s">
        <v>13586</v>
      </c>
      <c r="C232" s="1" t="s">
        <v>13587</v>
      </c>
      <c r="D232" s="1">
        <v>150</v>
      </c>
      <c r="E232" s="1" t="s">
        <v>13588</v>
      </c>
      <c r="F232" s="1" t="s">
        <v>13589</v>
      </c>
      <c r="G232" s="1" t="s">
        <v>41</v>
      </c>
      <c r="H232" s="1" t="s">
        <v>42</v>
      </c>
      <c r="I232" s="1" t="s">
        <v>43</v>
      </c>
      <c r="J232" s="1" t="s">
        <v>44</v>
      </c>
      <c r="K232" s="1">
        <v>12</v>
      </c>
      <c r="L232" s="1">
        <v>1000000000</v>
      </c>
      <c r="M232" s="1">
        <v>1000000000</v>
      </c>
      <c r="N232" s="1">
        <v>1</v>
      </c>
      <c r="O232" s="1">
        <v>0</v>
      </c>
      <c r="P232" s="1">
        <v>0</v>
      </c>
      <c r="Q232" s="1">
        <v>2</v>
      </c>
      <c r="R232" s="1">
        <v>1000000000</v>
      </c>
      <c r="S232" s="1">
        <v>1000000000</v>
      </c>
      <c r="T232" s="2">
        <v>9.9999999999999997E+98</v>
      </c>
      <c r="U232" s="1">
        <v>0</v>
      </c>
      <c r="V232" s="1">
        <v>15</v>
      </c>
      <c r="W232" s="1">
        <v>0</v>
      </c>
      <c r="X232" s="1" t="b">
        <v>1</v>
      </c>
      <c r="Y232" s="3">
        <v>42216</v>
      </c>
      <c r="Z232" s="1" t="s">
        <v>45</v>
      </c>
      <c r="AA232" s="1" t="s">
        <v>46</v>
      </c>
      <c r="AB232" s="1" t="s">
        <v>13590</v>
      </c>
      <c r="AC232" s="1" t="s">
        <v>48</v>
      </c>
      <c r="AD232" s="1" t="s">
        <v>49</v>
      </c>
      <c r="AE232" s="1" t="s">
        <v>50</v>
      </c>
      <c r="AF232" s="1" t="s">
        <v>51</v>
      </c>
      <c r="AG232" s="1" t="s">
        <v>52</v>
      </c>
      <c r="AH232" s="1" t="s">
        <v>53</v>
      </c>
      <c r="AI232" s="1" t="s">
        <v>54</v>
      </c>
      <c r="AJ232" s="1" t="s">
        <v>71</v>
      </c>
      <c r="AK232" s="1" t="s">
        <v>13591</v>
      </c>
      <c r="AL232" s="1" t="str">
        <f>IFERROR(INDEX(Sheet1!$F$2:$G$11139,MATCH('tariff_property_list-Default'!D232,Sheet1!$C$2:$C$11139,0),1),0)</f>
        <v>Adrian Public Utilities Commission-MN-150</v>
      </c>
      <c r="AM232" s="1">
        <f t="shared" si="3"/>
        <v>0</v>
      </c>
    </row>
    <row r="233" spans="1:39" x14ac:dyDescent="0.3">
      <c r="A233" s="1">
        <v>76</v>
      </c>
      <c r="B233" s="1" t="s">
        <v>519</v>
      </c>
      <c r="C233" s="1" t="s">
        <v>520</v>
      </c>
      <c r="D233" s="1">
        <v>4607</v>
      </c>
      <c r="E233" s="1" t="s">
        <v>521</v>
      </c>
      <c r="F233" s="1" t="s">
        <v>522</v>
      </c>
      <c r="G233" s="1" t="s">
        <v>41</v>
      </c>
      <c r="H233" s="1" t="s">
        <v>523</v>
      </c>
      <c r="I233" s="1" t="s">
        <v>43</v>
      </c>
      <c r="J233" s="1" t="s">
        <v>44</v>
      </c>
      <c r="K233" s="1">
        <v>12</v>
      </c>
      <c r="L233" s="1">
        <v>1000000000</v>
      </c>
      <c r="M233" s="1">
        <v>1000000000</v>
      </c>
      <c r="N233" s="1">
        <v>1</v>
      </c>
      <c r="O233" s="1">
        <v>1000000000</v>
      </c>
      <c r="P233" s="1">
        <v>1000000000</v>
      </c>
      <c r="Q233" s="1">
        <v>1</v>
      </c>
      <c r="R233" s="1">
        <v>1000000000</v>
      </c>
      <c r="S233" s="1">
        <v>1000000000</v>
      </c>
      <c r="T233" s="2">
        <v>9.9999999999999997E+98</v>
      </c>
      <c r="U233" s="1">
        <v>0</v>
      </c>
      <c r="V233" s="2">
        <v>9.9999999999999997E+98</v>
      </c>
      <c r="W233" s="1">
        <v>50</v>
      </c>
      <c r="X233" s="1" t="b">
        <v>1</v>
      </c>
      <c r="Y233" s="3">
        <v>40099</v>
      </c>
      <c r="Z233" s="1" t="s">
        <v>45</v>
      </c>
      <c r="AA233" s="1" t="s">
        <v>46</v>
      </c>
      <c r="AB233" s="1" t="s">
        <v>47</v>
      </c>
      <c r="AC233" s="1" t="s">
        <v>48</v>
      </c>
      <c r="AD233" s="1" t="s">
        <v>49</v>
      </c>
      <c r="AE233" s="1" t="s">
        <v>50</v>
      </c>
      <c r="AF233" s="1" t="s">
        <v>51</v>
      </c>
      <c r="AG233" s="1" t="s">
        <v>70</v>
      </c>
      <c r="AH233" s="1" t="s">
        <v>53</v>
      </c>
      <c r="AI233" s="1" t="s">
        <v>54</v>
      </c>
      <c r="AJ233" s="1" t="s">
        <v>524</v>
      </c>
      <c r="AK233" s="1" t="s">
        <v>525</v>
      </c>
      <c r="AL233" s="1" t="str">
        <f>IFERROR(INDEX(Sheet1!$F$2:$G$11139,MATCH('tariff_property_list-Default'!D233,Sheet1!$C$2:$C$11139,0),1),0)</f>
        <v>Cuba City WI (City of)-WI-4607</v>
      </c>
      <c r="AM233" s="1">
        <f t="shared" si="3"/>
        <v>0</v>
      </c>
    </row>
    <row r="234" spans="1:39" x14ac:dyDescent="0.3">
      <c r="A234" s="1">
        <v>1151</v>
      </c>
      <c r="B234" s="1" t="s">
        <v>6024</v>
      </c>
      <c r="C234" s="1" t="s">
        <v>6025</v>
      </c>
      <c r="D234" s="1">
        <v>17569</v>
      </c>
      <c r="E234" s="1" t="s">
        <v>6026</v>
      </c>
      <c r="F234" s="1" t="s">
        <v>6027</v>
      </c>
      <c r="G234" s="1" t="s">
        <v>41</v>
      </c>
      <c r="H234" s="1" t="s">
        <v>42</v>
      </c>
      <c r="I234" s="1" t="s">
        <v>43</v>
      </c>
      <c r="J234" s="1" t="s">
        <v>44</v>
      </c>
      <c r="K234" s="1">
        <v>12</v>
      </c>
      <c r="L234" s="1">
        <v>1000000000</v>
      </c>
      <c r="M234" s="1">
        <v>1000000000</v>
      </c>
      <c r="N234" s="1">
        <v>1</v>
      </c>
      <c r="O234" s="1">
        <v>0</v>
      </c>
      <c r="P234" s="1">
        <v>0</v>
      </c>
      <c r="Q234" s="1">
        <v>1</v>
      </c>
      <c r="R234" s="1">
        <v>1000000000</v>
      </c>
      <c r="S234" s="1">
        <v>1000000000</v>
      </c>
      <c r="T234" s="2">
        <v>9.9999999999999997E+98</v>
      </c>
      <c r="U234" s="1">
        <v>0</v>
      </c>
      <c r="V234" s="2">
        <v>9.9999999999999997E+98</v>
      </c>
      <c r="W234" s="1">
        <v>350</v>
      </c>
      <c r="X234" s="1" t="b">
        <v>0</v>
      </c>
      <c r="Y234" s="3">
        <v>41152</v>
      </c>
      <c r="Z234" s="1" t="s">
        <v>45</v>
      </c>
      <c r="AA234" s="1" t="s">
        <v>46</v>
      </c>
      <c r="AB234" s="1" t="s">
        <v>47</v>
      </c>
      <c r="AC234" s="1" t="s">
        <v>48</v>
      </c>
      <c r="AD234" s="1" t="s">
        <v>49</v>
      </c>
      <c r="AE234" s="1" t="s">
        <v>50</v>
      </c>
      <c r="AF234" s="1" t="s">
        <v>51</v>
      </c>
      <c r="AG234" s="1" t="s">
        <v>99</v>
      </c>
      <c r="AH234" s="1" t="s">
        <v>53</v>
      </c>
      <c r="AI234" s="1" t="s">
        <v>54</v>
      </c>
      <c r="AJ234" s="1" t="s">
        <v>6028</v>
      </c>
      <c r="AK234" s="1" t="s">
        <v>6029</v>
      </c>
      <c r="AL234" s="1" t="str">
        <f>IFERROR(INDEX(Sheet1!$F$2:$G$11139,MATCH('tariff_property_list-Default'!D234,Sheet1!$C$2:$C$11139,0),1),0)</f>
        <v>South Norwalk Electric Works-CT-17569</v>
      </c>
      <c r="AM234" s="1">
        <f t="shared" si="3"/>
        <v>0</v>
      </c>
    </row>
    <row r="235" spans="1:39" x14ac:dyDescent="0.3">
      <c r="A235" s="1">
        <v>1152</v>
      </c>
      <c r="B235" s="1" t="s">
        <v>6030</v>
      </c>
      <c r="C235" s="1" t="s">
        <v>6031</v>
      </c>
      <c r="D235" s="1">
        <v>8796</v>
      </c>
      <c r="E235" s="1" t="s">
        <v>6032</v>
      </c>
      <c r="F235" s="1" t="s">
        <v>2378</v>
      </c>
      <c r="G235" s="1" t="s">
        <v>84</v>
      </c>
      <c r="H235" s="1" t="s">
        <v>6033</v>
      </c>
      <c r="I235" s="1" t="s">
        <v>43</v>
      </c>
      <c r="J235" s="1" t="s">
        <v>44</v>
      </c>
      <c r="K235" s="1">
        <v>12</v>
      </c>
      <c r="L235" s="1">
        <v>1000000000</v>
      </c>
      <c r="M235" s="1">
        <v>1000000000</v>
      </c>
      <c r="N235" s="1">
        <v>1</v>
      </c>
      <c r="O235" s="1">
        <v>0</v>
      </c>
      <c r="P235" s="1">
        <v>0</v>
      </c>
      <c r="Q235" s="1">
        <v>1</v>
      </c>
      <c r="R235" s="1">
        <v>1000000000</v>
      </c>
      <c r="S235" s="1">
        <v>1000000000</v>
      </c>
      <c r="T235" s="2">
        <v>9.9999999999999997E+98</v>
      </c>
      <c r="U235" s="1">
        <v>0</v>
      </c>
      <c r="V235" s="2">
        <v>9.9999999999999997E+98</v>
      </c>
      <c r="W235" s="1">
        <v>0</v>
      </c>
      <c r="X235" s="1" t="b">
        <v>1</v>
      </c>
      <c r="Y235" s="3">
        <v>39813</v>
      </c>
      <c r="Z235" s="1" t="s">
        <v>45</v>
      </c>
      <c r="AA235" s="1" t="s">
        <v>46</v>
      </c>
      <c r="AB235" s="1" t="s">
        <v>2380</v>
      </c>
      <c r="AC235" s="1" t="s">
        <v>48</v>
      </c>
      <c r="AD235" s="1" t="s">
        <v>49</v>
      </c>
      <c r="AE235" s="1" t="s">
        <v>50</v>
      </c>
      <c r="AF235" s="1" t="s">
        <v>51</v>
      </c>
      <c r="AG235" s="1" t="s">
        <v>70</v>
      </c>
      <c r="AH235" s="1" t="s">
        <v>53</v>
      </c>
      <c r="AI235" s="1" t="s">
        <v>54</v>
      </c>
      <c r="AJ235" s="1" t="s">
        <v>71</v>
      </c>
      <c r="AK235" s="1" t="s">
        <v>6034</v>
      </c>
      <c r="AL235" s="1" t="str">
        <f>IFERROR(INDEX(Sheet1!$F$2:$G$11139,MATCH('tariff_property_list-Default'!D235,Sheet1!$C$2:$C$11139,0),1),0)</f>
        <v>Hingham Municipal Light Plant-MA-8796</v>
      </c>
      <c r="AM235" s="1">
        <f t="shared" si="3"/>
        <v>0</v>
      </c>
    </row>
    <row r="236" spans="1:39" x14ac:dyDescent="0.3">
      <c r="A236" s="1">
        <v>1148</v>
      </c>
      <c r="B236" s="1" t="s">
        <v>6009</v>
      </c>
      <c r="C236" s="1" t="s">
        <v>6010</v>
      </c>
      <c r="D236" s="1">
        <v>4062</v>
      </c>
      <c r="E236" s="1" t="s">
        <v>6011</v>
      </c>
      <c r="F236" s="1" t="s">
        <v>435</v>
      </c>
      <c r="G236" s="1" t="s">
        <v>84</v>
      </c>
      <c r="H236" s="1" t="s">
        <v>42</v>
      </c>
      <c r="I236" s="1" t="s">
        <v>43</v>
      </c>
      <c r="J236" s="1" t="s">
        <v>44</v>
      </c>
      <c r="K236" s="1">
        <v>12</v>
      </c>
      <c r="L236" s="1">
        <v>0</v>
      </c>
      <c r="M236" s="1">
        <v>0</v>
      </c>
      <c r="N236" s="1">
        <v>1</v>
      </c>
      <c r="O236" s="1">
        <v>0</v>
      </c>
      <c r="P236" s="1">
        <v>0</v>
      </c>
      <c r="Q236" s="1">
        <v>1</v>
      </c>
      <c r="R236" s="1">
        <v>1000000000</v>
      </c>
      <c r="S236" s="1">
        <v>1000000000</v>
      </c>
      <c r="T236" s="2">
        <v>9.9999999999999997E+98</v>
      </c>
      <c r="U236" s="1">
        <v>0</v>
      </c>
      <c r="V236" s="2">
        <v>9.9999999999999997E+98</v>
      </c>
      <c r="W236" s="1">
        <v>1000</v>
      </c>
      <c r="X236" s="1" t="b">
        <v>0</v>
      </c>
      <c r="Y236" s="3">
        <v>41729</v>
      </c>
      <c r="Z236" s="1" t="s">
        <v>45</v>
      </c>
      <c r="AA236" s="1" t="s">
        <v>46</v>
      </c>
      <c r="AB236" s="1" t="s">
        <v>436</v>
      </c>
      <c r="AC236" s="1" t="s">
        <v>48</v>
      </c>
      <c r="AD236" s="1" t="s">
        <v>49</v>
      </c>
      <c r="AE236" s="1" t="s">
        <v>50</v>
      </c>
      <c r="AF236" s="1" t="s">
        <v>51</v>
      </c>
      <c r="AG236" s="1" t="s">
        <v>70</v>
      </c>
      <c r="AH236" s="1" t="s">
        <v>53</v>
      </c>
      <c r="AI236" s="1" t="s">
        <v>6012</v>
      </c>
      <c r="AJ236" s="1" t="s">
        <v>6013</v>
      </c>
      <c r="AK236" s="1" t="s">
        <v>6014</v>
      </c>
      <c r="AL236" s="1" t="str">
        <f>IFERROR(INDEX(Sheet1!$F$2:$G$11139,MATCH('tariff_property_list-Default'!D236,Sheet1!$C$2:$C$11139,0),1),0)</f>
        <v>Columbus Southern Power Co-KY-4062</v>
      </c>
      <c r="AM236" s="1">
        <f t="shared" si="3"/>
        <v>0</v>
      </c>
    </row>
    <row r="237" spans="1:39" x14ac:dyDescent="0.3">
      <c r="A237" s="1">
        <v>2266</v>
      </c>
      <c r="B237" s="1" t="s">
        <v>11164</v>
      </c>
      <c r="C237" s="1" t="s">
        <v>11165</v>
      </c>
      <c r="D237" s="1">
        <v>16609</v>
      </c>
      <c r="E237" s="1" t="s">
        <v>11045</v>
      </c>
      <c r="F237" s="1" t="s">
        <v>11046</v>
      </c>
      <c r="G237" s="1" t="s">
        <v>307</v>
      </c>
      <c r="H237" s="1" t="s">
        <v>11047</v>
      </c>
      <c r="I237" s="1" t="s">
        <v>43</v>
      </c>
      <c r="J237" s="1" t="s">
        <v>44</v>
      </c>
      <c r="K237" s="1">
        <v>12</v>
      </c>
      <c r="L237" s="1">
        <v>1000000000</v>
      </c>
      <c r="M237" s="1">
        <v>1000000000</v>
      </c>
      <c r="N237" s="1">
        <v>1</v>
      </c>
      <c r="O237" s="1">
        <v>0</v>
      </c>
      <c r="P237" s="1">
        <v>0</v>
      </c>
      <c r="Q237" s="1">
        <v>6</v>
      </c>
      <c r="R237" s="1">
        <v>1000000000</v>
      </c>
      <c r="S237" s="1">
        <v>1000000000</v>
      </c>
      <c r="T237" s="2">
        <v>9.9999999999999997E+98</v>
      </c>
      <c r="U237" s="1">
        <v>0</v>
      </c>
      <c r="V237" s="2">
        <v>9.9999999999999997E+98</v>
      </c>
      <c r="W237" s="1">
        <v>0</v>
      </c>
      <c r="X237" s="1" t="b">
        <v>1</v>
      </c>
      <c r="Y237" s="3">
        <v>42124</v>
      </c>
      <c r="Z237" s="3">
        <v>42734</v>
      </c>
      <c r="AA237" s="1" t="s">
        <v>46</v>
      </c>
      <c r="AB237" s="1" t="s">
        <v>11048</v>
      </c>
      <c r="AC237" s="1" t="s">
        <v>48</v>
      </c>
      <c r="AD237" s="1" t="s">
        <v>49</v>
      </c>
      <c r="AE237" s="1" t="s">
        <v>50</v>
      </c>
      <c r="AF237" s="1" t="s">
        <v>51</v>
      </c>
      <c r="AG237" s="1" t="s">
        <v>70</v>
      </c>
      <c r="AH237" s="1" t="s">
        <v>53</v>
      </c>
      <c r="AI237" s="1" t="s">
        <v>54</v>
      </c>
      <c r="AJ237" s="1" t="s">
        <v>11049</v>
      </c>
      <c r="AK237" s="1" t="s">
        <v>11166</v>
      </c>
      <c r="AL237" s="1" t="str">
        <f>IFERROR(INDEX(Sheet1!$F$2:$G$11139,MATCH('tariff_property_list-Default'!D237,Sheet1!$C$2:$C$11139,0),1),0)</f>
        <v>San Diego Gas &amp; Electric Co-CA-16609</v>
      </c>
      <c r="AM237" s="1">
        <f t="shared" si="3"/>
        <v>0</v>
      </c>
    </row>
    <row r="238" spans="1:39" x14ac:dyDescent="0.3">
      <c r="A238" s="1">
        <v>1149</v>
      </c>
      <c r="B238" s="1" t="s">
        <v>6015</v>
      </c>
      <c r="C238" s="1" t="s">
        <v>6016</v>
      </c>
      <c r="D238" s="1">
        <v>5701</v>
      </c>
      <c r="E238" s="1" t="s">
        <v>6017</v>
      </c>
      <c r="F238" s="1" t="s">
        <v>503</v>
      </c>
      <c r="G238" s="1" t="s">
        <v>41</v>
      </c>
      <c r="H238" s="1" t="s">
        <v>42</v>
      </c>
      <c r="I238" s="1" t="s">
        <v>43</v>
      </c>
      <c r="J238" s="1" t="s">
        <v>44</v>
      </c>
      <c r="K238" s="1">
        <v>12</v>
      </c>
      <c r="L238" s="1">
        <v>1000000000</v>
      </c>
      <c r="M238" s="1">
        <v>1000000000</v>
      </c>
      <c r="N238" s="1">
        <v>1</v>
      </c>
      <c r="O238" s="1">
        <v>0</v>
      </c>
      <c r="P238" s="1">
        <v>0</v>
      </c>
      <c r="Q238" s="1">
        <v>2</v>
      </c>
      <c r="R238" s="1">
        <v>1000000000</v>
      </c>
      <c r="S238" s="1">
        <v>1000000000</v>
      </c>
      <c r="T238" s="2">
        <v>9.9999999999999997E+98</v>
      </c>
      <c r="U238" s="1">
        <v>0</v>
      </c>
      <c r="V238" s="1">
        <v>799</v>
      </c>
      <c r="W238" s="1">
        <v>50</v>
      </c>
      <c r="X238" s="1" t="b">
        <v>1</v>
      </c>
      <c r="Y238" s="3">
        <v>41790</v>
      </c>
      <c r="Z238" s="1" t="s">
        <v>45</v>
      </c>
      <c r="AA238" s="1" t="s">
        <v>46</v>
      </c>
      <c r="AB238" s="1" t="s">
        <v>504</v>
      </c>
      <c r="AC238" s="1" t="s">
        <v>48</v>
      </c>
      <c r="AD238" s="1" t="s">
        <v>49</v>
      </c>
      <c r="AE238" s="1" t="s">
        <v>50</v>
      </c>
      <c r="AF238" s="1" t="s">
        <v>51</v>
      </c>
      <c r="AG238" s="1" t="s">
        <v>174</v>
      </c>
      <c r="AH238" s="1" t="s">
        <v>53</v>
      </c>
      <c r="AI238" s="1" t="s">
        <v>54</v>
      </c>
      <c r="AJ238" s="1" t="s">
        <v>505</v>
      </c>
      <c r="AK238" s="1" t="s">
        <v>6018</v>
      </c>
      <c r="AL238" s="1" t="str">
        <f>IFERROR(INDEX(Sheet1!$F$2:$G$11139,MATCH('tariff_property_list-Default'!D238,Sheet1!$C$2:$C$11139,0),1),0)</f>
        <v>El Paso Electric Co-NM-5701</v>
      </c>
      <c r="AM238" s="1">
        <f t="shared" si="3"/>
        <v>0</v>
      </c>
    </row>
    <row r="239" spans="1:39" x14ac:dyDescent="0.3">
      <c r="A239" s="1">
        <v>3121</v>
      </c>
      <c r="B239" s="1" t="s">
        <v>15315</v>
      </c>
      <c r="C239" s="1" t="s">
        <v>15316</v>
      </c>
      <c r="D239" s="1">
        <v>17609</v>
      </c>
      <c r="E239" s="1" t="s">
        <v>15317</v>
      </c>
      <c r="F239" s="1" t="s">
        <v>403</v>
      </c>
      <c r="G239" s="1" t="s">
        <v>41</v>
      </c>
      <c r="H239" s="1" t="s">
        <v>15300</v>
      </c>
      <c r="I239" s="1" t="s">
        <v>43</v>
      </c>
      <c r="J239" s="1" t="s">
        <v>44</v>
      </c>
      <c r="K239" s="1">
        <v>12</v>
      </c>
      <c r="L239" s="1">
        <v>1000000000</v>
      </c>
      <c r="M239" s="1">
        <v>1000000000</v>
      </c>
      <c r="N239" s="1">
        <v>3</v>
      </c>
      <c r="O239" s="1">
        <v>1000000000</v>
      </c>
      <c r="P239" s="1">
        <v>1000000000</v>
      </c>
      <c r="Q239" s="1">
        <v>5</v>
      </c>
      <c r="R239" s="1">
        <v>1000000000</v>
      </c>
      <c r="S239" s="1">
        <v>1000000000</v>
      </c>
      <c r="T239" s="2">
        <v>9.9999999999999997E+98</v>
      </c>
      <c r="U239" s="1">
        <v>0</v>
      </c>
      <c r="V239" s="1">
        <v>200</v>
      </c>
      <c r="W239" s="1">
        <v>20</v>
      </c>
      <c r="X239" s="1" t="b">
        <v>0</v>
      </c>
      <c r="Y239" s="3">
        <v>42369</v>
      </c>
      <c r="Z239" s="3">
        <v>42734</v>
      </c>
      <c r="AA239" s="1" t="s">
        <v>46</v>
      </c>
      <c r="AB239" s="1" t="s">
        <v>47</v>
      </c>
      <c r="AC239" s="1" t="s">
        <v>48</v>
      </c>
      <c r="AD239" s="1" t="s">
        <v>49</v>
      </c>
      <c r="AE239" s="1">
        <v>2000</v>
      </c>
      <c r="AF239" s="1">
        <v>50000</v>
      </c>
      <c r="AG239" s="1" t="s">
        <v>52</v>
      </c>
      <c r="AH239" s="1" t="s">
        <v>53</v>
      </c>
      <c r="AI239" s="1" t="s">
        <v>15318</v>
      </c>
      <c r="AJ239" s="1" t="s">
        <v>71</v>
      </c>
      <c r="AK239" s="1" t="s">
        <v>15319</v>
      </c>
      <c r="AL239" s="1" t="str">
        <f>IFERROR(INDEX(Sheet1!$F$2:$G$11139,MATCH('tariff_property_list-Default'!D239,Sheet1!$C$2:$C$11139,0),1),0)</f>
        <v>Southern California Edison Co-AZ-17609</v>
      </c>
      <c r="AM239" s="1">
        <f t="shared" si="3"/>
        <v>0</v>
      </c>
    </row>
    <row r="240" spans="1:39" x14ac:dyDescent="0.3">
      <c r="A240" s="1">
        <v>3122</v>
      </c>
      <c r="B240" s="1" t="s">
        <v>15320</v>
      </c>
      <c r="C240" s="1" t="s">
        <v>15321</v>
      </c>
      <c r="D240" s="1">
        <v>17609</v>
      </c>
      <c r="E240" s="1" t="s">
        <v>15322</v>
      </c>
      <c r="F240" s="1" t="s">
        <v>403</v>
      </c>
      <c r="G240" s="1" t="s">
        <v>41</v>
      </c>
      <c r="H240" s="1" t="s">
        <v>15323</v>
      </c>
      <c r="I240" s="1" t="s">
        <v>15324</v>
      </c>
      <c r="J240" s="1" t="s">
        <v>44</v>
      </c>
      <c r="K240" s="1">
        <v>12</v>
      </c>
      <c r="L240" s="1">
        <v>1000000000</v>
      </c>
      <c r="M240" s="1">
        <v>1000000000</v>
      </c>
      <c r="N240" s="1">
        <v>1</v>
      </c>
      <c r="O240" s="1">
        <v>0</v>
      </c>
      <c r="P240" s="1">
        <v>0</v>
      </c>
      <c r="Q240" s="1">
        <v>5</v>
      </c>
      <c r="R240" s="1">
        <v>1000000000</v>
      </c>
      <c r="S240" s="1">
        <v>1000000000</v>
      </c>
      <c r="T240" s="2">
        <v>9.9999999999999997E+98</v>
      </c>
      <c r="U240" s="1">
        <v>0</v>
      </c>
      <c r="V240" s="1">
        <v>20</v>
      </c>
      <c r="W240" s="1">
        <v>0</v>
      </c>
      <c r="X240" s="1" t="b">
        <v>0</v>
      </c>
      <c r="Y240" s="3">
        <v>42369</v>
      </c>
      <c r="Z240" s="3">
        <v>42642</v>
      </c>
      <c r="AA240" s="1" t="s">
        <v>46</v>
      </c>
      <c r="AB240" s="1" t="s">
        <v>47</v>
      </c>
      <c r="AC240" s="1" t="s">
        <v>48</v>
      </c>
      <c r="AD240" s="1" t="s">
        <v>49</v>
      </c>
      <c r="AE240" s="1">
        <v>2000</v>
      </c>
      <c r="AF240" s="1">
        <v>50000</v>
      </c>
      <c r="AG240" s="1" t="s">
        <v>52</v>
      </c>
      <c r="AH240" s="1" t="s">
        <v>53</v>
      </c>
      <c r="AI240" s="1" t="s">
        <v>54</v>
      </c>
      <c r="AJ240" s="1" t="s">
        <v>71</v>
      </c>
      <c r="AK240" s="1" t="s">
        <v>15325</v>
      </c>
      <c r="AL240" s="1" t="str">
        <f>IFERROR(INDEX(Sheet1!$F$2:$G$11139,MATCH('tariff_property_list-Default'!D240,Sheet1!$C$2:$C$11139,0),1),0)</f>
        <v>Southern California Edison Co-AZ-17609</v>
      </c>
      <c r="AM240" s="1">
        <f t="shared" si="3"/>
        <v>0</v>
      </c>
    </row>
    <row r="241" spans="1:39" x14ac:dyDescent="0.3">
      <c r="A241" s="1">
        <v>3123</v>
      </c>
      <c r="B241" s="1" t="s">
        <v>15326</v>
      </c>
      <c r="C241" s="1" t="s">
        <v>15327</v>
      </c>
      <c r="D241" s="1">
        <v>17609</v>
      </c>
      <c r="E241" s="1" t="s">
        <v>15328</v>
      </c>
      <c r="F241" s="1" t="s">
        <v>403</v>
      </c>
      <c r="G241" s="1" t="s">
        <v>41</v>
      </c>
      <c r="H241" s="1" t="s">
        <v>15329</v>
      </c>
      <c r="I241" s="1" t="s">
        <v>43</v>
      </c>
      <c r="J241" s="1" t="s">
        <v>44</v>
      </c>
      <c r="K241" s="1">
        <v>12</v>
      </c>
      <c r="L241" s="1">
        <v>1000000000</v>
      </c>
      <c r="M241" s="1">
        <v>1000000000</v>
      </c>
      <c r="N241" s="1">
        <v>1</v>
      </c>
      <c r="O241" s="1">
        <v>0</v>
      </c>
      <c r="P241" s="1">
        <v>0</v>
      </c>
      <c r="Q241" s="1">
        <v>5</v>
      </c>
      <c r="R241" s="1">
        <v>1000000000</v>
      </c>
      <c r="S241" s="1">
        <v>1000000000</v>
      </c>
      <c r="T241" s="2">
        <v>9.9999999999999997E+98</v>
      </c>
      <c r="U241" s="1">
        <v>0</v>
      </c>
      <c r="V241" s="1">
        <v>20</v>
      </c>
      <c r="W241" s="1">
        <v>0</v>
      </c>
      <c r="X241" s="1" t="b">
        <v>0</v>
      </c>
      <c r="Y241" s="3">
        <v>42369</v>
      </c>
      <c r="Z241" s="3">
        <v>42734</v>
      </c>
      <c r="AA241" s="1" t="s">
        <v>46</v>
      </c>
      <c r="AB241" s="1" t="s">
        <v>47</v>
      </c>
      <c r="AC241" s="1" t="s">
        <v>48</v>
      </c>
      <c r="AD241" s="1" t="s">
        <v>49</v>
      </c>
      <c r="AE241" s="1">
        <v>50001</v>
      </c>
      <c r="AF241" s="1">
        <v>219999</v>
      </c>
      <c r="AG241" s="1" t="s">
        <v>52</v>
      </c>
      <c r="AH241" s="1" t="s">
        <v>53</v>
      </c>
      <c r="AI241" s="1" t="s">
        <v>54</v>
      </c>
      <c r="AJ241" s="1" t="s">
        <v>71</v>
      </c>
      <c r="AK241" s="1" t="s">
        <v>15330</v>
      </c>
      <c r="AL241" s="1" t="str">
        <f>IFERROR(INDEX(Sheet1!$F$2:$G$11139,MATCH('tariff_property_list-Default'!D241,Sheet1!$C$2:$C$11139,0),1),0)</f>
        <v>Southern California Edison Co-AZ-17609</v>
      </c>
      <c r="AM241" s="1">
        <f t="shared" si="3"/>
        <v>0</v>
      </c>
    </row>
    <row r="242" spans="1:39" x14ac:dyDescent="0.3">
      <c r="A242" s="1">
        <v>3371</v>
      </c>
      <c r="B242" s="1" t="s">
        <v>16579</v>
      </c>
      <c r="C242" s="1" t="s">
        <v>16580</v>
      </c>
      <c r="D242" s="1">
        <v>14711</v>
      </c>
      <c r="E242" s="1" t="s">
        <v>16581</v>
      </c>
      <c r="F242" s="1" t="s">
        <v>16564</v>
      </c>
      <c r="G242" s="1" t="s">
        <v>41</v>
      </c>
      <c r="H242" s="1" t="s">
        <v>16582</v>
      </c>
      <c r="I242" s="1" t="s">
        <v>16565</v>
      </c>
      <c r="J242" s="1" t="s">
        <v>44</v>
      </c>
      <c r="K242" s="1">
        <v>12</v>
      </c>
      <c r="L242" s="1">
        <v>1000000000</v>
      </c>
      <c r="M242" s="1">
        <v>1000000000</v>
      </c>
      <c r="N242" s="1">
        <v>1</v>
      </c>
      <c r="O242" s="1">
        <v>0</v>
      </c>
      <c r="P242" s="1">
        <v>0</v>
      </c>
      <c r="Q242" s="1">
        <v>1</v>
      </c>
      <c r="R242" s="1">
        <v>1000000000</v>
      </c>
      <c r="S242" s="1">
        <v>1000000000</v>
      </c>
      <c r="T242" s="2">
        <v>9.9999999999999997E+98</v>
      </c>
      <c r="U242" s="1">
        <v>0</v>
      </c>
      <c r="V242" s="2">
        <v>9.9999999999999997E+98</v>
      </c>
      <c r="W242" s="1">
        <v>25</v>
      </c>
      <c r="X242" s="1" t="b">
        <v>0</v>
      </c>
      <c r="Y242" s="3">
        <v>42369</v>
      </c>
      <c r="Z242" s="1" t="s">
        <v>45</v>
      </c>
      <c r="AA242" s="1" t="s">
        <v>46</v>
      </c>
      <c r="AB242" s="1" t="s">
        <v>16566</v>
      </c>
      <c r="AC242" s="1" t="s">
        <v>48</v>
      </c>
      <c r="AD242" s="1" t="s">
        <v>49</v>
      </c>
      <c r="AE242" s="1" t="s">
        <v>50</v>
      </c>
      <c r="AF242" s="1" t="s">
        <v>51</v>
      </c>
      <c r="AG242" s="1" t="s">
        <v>70</v>
      </c>
      <c r="AH242" s="1" t="s">
        <v>53</v>
      </c>
      <c r="AI242" s="1" t="s">
        <v>54</v>
      </c>
      <c r="AJ242" s="1" t="s">
        <v>16567</v>
      </c>
      <c r="AK242" s="1" t="s">
        <v>16583</v>
      </c>
      <c r="AL242" s="1" t="str">
        <f>IFERROR(INDEX(Sheet1!$F$2:$G$11139,MATCH('tariff_property_list-Default'!D242,Sheet1!$C$2:$C$11139,0),1),0)</f>
        <v>Pennsylvania Electric Co-NY-14711</v>
      </c>
      <c r="AM242" s="1">
        <f t="shared" si="3"/>
        <v>0</v>
      </c>
    </row>
    <row r="243" spans="1:39" x14ac:dyDescent="0.3">
      <c r="A243" s="1">
        <v>3369</v>
      </c>
      <c r="B243" s="1" t="s">
        <v>16569</v>
      </c>
      <c r="C243" s="1" t="s">
        <v>16570</v>
      </c>
      <c r="D243" s="1">
        <v>14711</v>
      </c>
      <c r="E243" s="1" t="s">
        <v>16571</v>
      </c>
      <c r="F243" s="1" t="s">
        <v>16564</v>
      </c>
      <c r="G243" s="1" t="s">
        <v>41</v>
      </c>
      <c r="H243" s="1" t="s">
        <v>42</v>
      </c>
      <c r="I243" s="1" t="s">
        <v>43</v>
      </c>
      <c r="J243" s="1" t="s">
        <v>44</v>
      </c>
      <c r="K243" s="1">
        <v>12</v>
      </c>
      <c r="L243" s="1">
        <v>1000000000</v>
      </c>
      <c r="M243" s="1">
        <v>1000000000</v>
      </c>
      <c r="N243" s="1">
        <v>1</v>
      </c>
      <c r="O243" s="1">
        <v>0</v>
      </c>
      <c r="P243" s="1">
        <v>0</v>
      </c>
      <c r="Q243" s="1">
        <v>1</v>
      </c>
      <c r="R243" s="1">
        <v>1000000000</v>
      </c>
      <c r="S243" s="1">
        <v>1000000000</v>
      </c>
      <c r="T243" s="2">
        <v>9.9999999999999997E+98</v>
      </c>
      <c r="U243" s="1">
        <v>1500</v>
      </c>
      <c r="V243" s="1">
        <v>400</v>
      </c>
      <c r="W243" s="1">
        <v>0</v>
      </c>
      <c r="X243" s="1" t="b">
        <v>0</v>
      </c>
      <c r="Y243" s="3">
        <v>42369</v>
      </c>
      <c r="Z243" s="1" t="s">
        <v>45</v>
      </c>
      <c r="AA243" s="1" t="s">
        <v>46</v>
      </c>
      <c r="AB243" s="1" t="s">
        <v>16572</v>
      </c>
      <c r="AC243" s="1" t="s">
        <v>48</v>
      </c>
      <c r="AD243" s="1" t="s">
        <v>49</v>
      </c>
      <c r="AE243" s="1" t="s">
        <v>50</v>
      </c>
      <c r="AF243" s="1" t="s">
        <v>51</v>
      </c>
      <c r="AG243" s="1" t="s">
        <v>52</v>
      </c>
      <c r="AH243" s="1" t="s">
        <v>53</v>
      </c>
      <c r="AI243" s="1" t="s">
        <v>54</v>
      </c>
      <c r="AJ243" s="1" t="s">
        <v>16567</v>
      </c>
      <c r="AK243" s="1" t="s">
        <v>16573</v>
      </c>
      <c r="AL243" s="1" t="str">
        <f>IFERROR(INDEX(Sheet1!$F$2:$G$11139,MATCH('tariff_property_list-Default'!D243,Sheet1!$C$2:$C$11139,0),1),0)</f>
        <v>Pennsylvania Electric Co-NY-14711</v>
      </c>
      <c r="AM243" s="1">
        <f t="shared" si="3"/>
        <v>0</v>
      </c>
    </row>
    <row r="244" spans="1:39" x14ac:dyDescent="0.3">
      <c r="A244" s="1">
        <v>2862</v>
      </c>
      <c r="B244" s="1" t="s">
        <v>13991</v>
      </c>
      <c r="C244" s="1" t="s">
        <v>13992</v>
      </c>
      <c r="D244" s="1">
        <v>6395</v>
      </c>
      <c r="E244" s="1" t="s">
        <v>13993</v>
      </c>
      <c r="F244" s="1" t="s">
        <v>13987</v>
      </c>
      <c r="G244" s="1" t="s">
        <v>41</v>
      </c>
      <c r="H244" s="1" t="s">
        <v>13994</v>
      </c>
      <c r="I244" s="1" t="s">
        <v>43</v>
      </c>
      <c r="J244" s="1" t="s">
        <v>44</v>
      </c>
      <c r="K244" s="1">
        <v>12</v>
      </c>
      <c r="L244" s="1">
        <v>1000000000</v>
      </c>
      <c r="M244" s="1">
        <v>1000000000</v>
      </c>
      <c r="N244" s="1">
        <v>1</v>
      </c>
      <c r="O244" s="1">
        <v>1000000000</v>
      </c>
      <c r="P244" s="1">
        <v>1000000000</v>
      </c>
      <c r="Q244" s="1">
        <v>1</v>
      </c>
      <c r="R244" s="1">
        <v>1000000000</v>
      </c>
      <c r="S244" s="1">
        <v>1000000000</v>
      </c>
      <c r="T244" s="2">
        <v>9.9999999999999997E+98</v>
      </c>
      <c r="U244" s="1">
        <v>0</v>
      </c>
      <c r="V244" s="1">
        <v>100</v>
      </c>
      <c r="W244" s="1">
        <v>50</v>
      </c>
      <c r="X244" s="1" t="b">
        <v>1</v>
      </c>
      <c r="Y244" s="3">
        <v>42155</v>
      </c>
      <c r="Z244" s="1" t="s">
        <v>45</v>
      </c>
      <c r="AA244" s="1" t="s">
        <v>46</v>
      </c>
      <c r="AB244" s="1" t="s">
        <v>13989</v>
      </c>
      <c r="AC244" s="1" t="s">
        <v>48</v>
      </c>
      <c r="AD244" s="1" t="s">
        <v>49</v>
      </c>
      <c r="AE244" s="1" t="s">
        <v>50</v>
      </c>
      <c r="AF244" s="1" t="s">
        <v>51</v>
      </c>
      <c r="AG244" s="1" t="s">
        <v>52</v>
      </c>
      <c r="AH244" s="1" t="s">
        <v>53</v>
      </c>
      <c r="AI244" s="1" t="s">
        <v>54</v>
      </c>
      <c r="AJ244" s="1" t="s">
        <v>71</v>
      </c>
      <c r="AK244" s="1" t="s">
        <v>13995</v>
      </c>
      <c r="AL244" s="1" t="str">
        <f>IFERROR(INDEX(Sheet1!$F$2:$G$11139,MATCH('tariff_property_list-Default'!D244,Sheet1!$C$2:$C$11139,0),1),0)</f>
        <v>Flathead Electric Coop Inc-MT-6395</v>
      </c>
      <c r="AM244" s="1">
        <f t="shared" si="3"/>
        <v>0</v>
      </c>
    </row>
    <row r="245" spans="1:39" x14ac:dyDescent="0.3">
      <c r="A245" s="1">
        <v>1150</v>
      </c>
      <c r="B245" s="1" t="s">
        <v>6019</v>
      </c>
      <c r="C245" s="1" t="s">
        <v>6020</v>
      </c>
      <c r="D245" s="1">
        <v>21158</v>
      </c>
      <c r="E245" s="1" t="s">
        <v>6021</v>
      </c>
      <c r="F245" s="1" t="s">
        <v>193</v>
      </c>
      <c r="G245" s="1" t="s">
        <v>41</v>
      </c>
      <c r="H245" s="1" t="s">
        <v>6022</v>
      </c>
      <c r="I245" s="1" t="s">
        <v>43</v>
      </c>
      <c r="J245" s="1" t="s">
        <v>44</v>
      </c>
      <c r="K245" s="1">
        <v>12</v>
      </c>
      <c r="L245" s="1">
        <v>1000000000</v>
      </c>
      <c r="M245" s="1">
        <v>1000000000</v>
      </c>
      <c r="N245" s="1">
        <v>1</v>
      </c>
      <c r="O245" s="1">
        <v>0</v>
      </c>
      <c r="P245" s="1">
        <v>0</v>
      </c>
      <c r="Q245" s="1">
        <v>1</v>
      </c>
      <c r="R245" s="1">
        <v>1000000000</v>
      </c>
      <c r="S245" s="1">
        <v>1000000000</v>
      </c>
      <c r="T245" s="2">
        <v>9.9999999999999997E+98</v>
      </c>
      <c r="U245" s="1">
        <v>0</v>
      </c>
      <c r="V245" s="2">
        <v>9.9999999999999997E+98</v>
      </c>
      <c r="W245" s="1">
        <v>0</v>
      </c>
      <c r="X245" s="1" t="b">
        <v>1</v>
      </c>
      <c r="Y245" s="3">
        <v>40907</v>
      </c>
      <c r="Z245" s="1" t="s">
        <v>45</v>
      </c>
      <c r="AA245" s="1" t="s">
        <v>46</v>
      </c>
      <c r="AB245" s="1" t="s">
        <v>2681</v>
      </c>
      <c r="AC245" s="1" t="s">
        <v>48</v>
      </c>
      <c r="AD245" s="1" t="s">
        <v>49</v>
      </c>
      <c r="AE245" s="1" t="s">
        <v>50</v>
      </c>
      <c r="AF245" s="1" t="s">
        <v>51</v>
      </c>
      <c r="AG245" s="1" t="s">
        <v>70</v>
      </c>
      <c r="AH245" s="1" t="s">
        <v>53</v>
      </c>
      <c r="AI245" s="1" t="s">
        <v>54</v>
      </c>
      <c r="AJ245" s="1" t="s">
        <v>71</v>
      </c>
      <c r="AK245" s="1" t="s">
        <v>6023</v>
      </c>
      <c r="AL245" s="1" t="str">
        <f>IFERROR(INDEX(Sheet1!$F$2:$G$11139,MATCH('tariff_property_list-Default'!D245,Sheet1!$C$2:$C$11139,0),1),0)</f>
        <v>Zeeland MI (City of)-MI-21158</v>
      </c>
      <c r="AM245" s="1">
        <f t="shared" si="3"/>
        <v>0</v>
      </c>
    </row>
    <row r="246" spans="1:39" x14ac:dyDescent="0.3">
      <c r="A246" s="1">
        <v>2709</v>
      </c>
      <c r="B246" s="1" t="s">
        <v>13238</v>
      </c>
      <c r="C246" s="1" t="s">
        <v>13239</v>
      </c>
      <c r="D246" s="1">
        <v>2277</v>
      </c>
      <c r="E246" s="1" t="s">
        <v>13240</v>
      </c>
      <c r="F246" s="1" t="s">
        <v>13229</v>
      </c>
      <c r="G246" s="1" t="s">
        <v>41</v>
      </c>
      <c r="H246" s="1" t="s">
        <v>13241</v>
      </c>
      <c r="I246" s="1" t="s">
        <v>43</v>
      </c>
      <c r="J246" s="1" t="s">
        <v>44</v>
      </c>
      <c r="K246" s="1">
        <v>12</v>
      </c>
      <c r="L246" s="1">
        <v>1000000000</v>
      </c>
      <c r="M246" s="1">
        <v>1000000000</v>
      </c>
      <c r="N246" s="1">
        <v>1</v>
      </c>
      <c r="O246" s="1">
        <v>0</v>
      </c>
      <c r="P246" s="1">
        <v>0</v>
      </c>
      <c r="Q246" s="1">
        <v>3</v>
      </c>
      <c r="R246" s="1">
        <v>1000000000</v>
      </c>
      <c r="S246" s="1">
        <v>2000</v>
      </c>
      <c r="T246" s="2">
        <v>9.9999999999999997E+98</v>
      </c>
      <c r="U246" s="1">
        <v>0</v>
      </c>
      <c r="V246" s="2">
        <v>9.9999999999999997E+98</v>
      </c>
      <c r="W246" s="1">
        <v>0</v>
      </c>
      <c r="X246" s="1" t="b">
        <v>0</v>
      </c>
      <c r="Y246" s="3">
        <v>41698</v>
      </c>
      <c r="Z246" s="1" t="s">
        <v>45</v>
      </c>
      <c r="AA246" s="1" t="s">
        <v>46</v>
      </c>
      <c r="AB246" s="1" t="s">
        <v>47</v>
      </c>
      <c r="AC246" s="1" t="s">
        <v>48</v>
      </c>
      <c r="AD246" s="1" t="s">
        <v>49</v>
      </c>
      <c r="AE246" s="1" t="s">
        <v>50</v>
      </c>
      <c r="AF246" s="1" t="s">
        <v>51</v>
      </c>
      <c r="AG246" s="1" t="s">
        <v>70</v>
      </c>
      <c r="AH246" s="1" t="s">
        <v>53</v>
      </c>
      <c r="AI246" s="1" t="s">
        <v>54</v>
      </c>
      <c r="AJ246" s="1" t="s">
        <v>71</v>
      </c>
      <c r="AK246" s="1" t="s">
        <v>13242</v>
      </c>
      <c r="AL246" s="1" t="str">
        <f>IFERROR(INDEX(Sheet1!$F$2:$G$11139,MATCH('tariff_property_list-Default'!D246,Sheet1!$C$2:$C$11139,0),1),0)</f>
        <v>Broken Bow Municipal Utilities-NE-2277</v>
      </c>
      <c r="AM246" s="1">
        <f t="shared" si="3"/>
        <v>0</v>
      </c>
    </row>
    <row r="247" spans="1:39" x14ac:dyDescent="0.3">
      <c r="A247" s="1">
        <v>2710</v>
      </c>
      <c r="B247" s="1" t="s">
        <v>13243</v>
      </c>
      <c r="C247" s="1" t="s">
        <v>13244</v>
      </c>
      <c r="D247" s="1">
        <v>5742</v>
      </c>
      <c r="E247" s="1" t="s">
        <v>41</v>
      </c>
      <c r="F247" s="1" t="s">
        <v>13245</v>
      </c>
      <c r="G247" s="1" t="s">
        <v>41</v>
      </c>
      <c r="H247" s="1" t="s">
        <v>13246</v>
      </c>
      <c r="I247" s="1" t="s">
        <v>43</v>
      </c>
      <c r="J247" s="1" t="s">
        <v>44</v>
      </c>
      <c r="K247" s="1">
        <v>12</v>
      </c>
      <c r="L247" s="1">
        <v>1000000000</v>
      </c>
      <c r="M247" s="1">
        <v>1000000000</v>
      </c>
      <c r="N247" s="1">
        <v>1</v>
      </c>
      <c r="O247" s="1">
        <v>0</v>
      </c>
      <c r="P247" s="1">
        <v>0</v>
      </c>
      <c r="Q247" s="1">
        <v>2</v>
      </c>
      <c r="R247" s="1">
        <v>1000000000</v>
      </c>
      <c r="S247" s="1">
        <v>1000</v>
      </c>
      <c r="T247" s="2">
        <v>9.9999999999999997E+98</v>
      </c>
      <c r="U247" s="1">
        <v>0</v>
      </c>
      <c r="V247" s="1">
        <v>100</v>
      </c>
      <c r="W247" s="1">
        <v>0</v>
      </c>
      <c r="X247" s="1" t="b">
        <v>1</v>
      </c>
      <c r="Y247" s="3">
        <v>42216</v>
      </c>
      <c r="Z247" s="1" t="s">
        <v>45</v>
      </c>
      <c r="AA247" s="1" t="s">
        <v>46</v>
      </c>
      <c r="AB247" s="1" t="s">
        <v>13247</v>
      </c>
      <c r="AC247" s="1" t="s">
        <v>48</v>
      </c>
      <c r="AD247" s="1" t="s">
        <v>49</v>
      </c>
      <c r="AE247" s="1" t="s">
        <v>50</v>
      </c>
      <c r="AF247" s="1" t="s">
        <v>51</v>
      </c>
      <c r="AG247" s="1" t="s">
        <v>70</v>
      </c>
      <c r="AH247" s="1" t="s">
        <v>53</v>
      </c>
      <c r="AI247" s="1" t="s">
        <v>54</v>
      </c>
      <c r="AJ247" s="1" t="s">
        <v>71</v>
      </c>
      <c r="AK247" s="1" t="s">
        <v>13248</v>
      </c>
      <c r="AL247" s="1" t="str">
        <f>IFERROR(INDEX(Sheet1!$F$2:$G$11139,MATCH('tariff_property_list-Default'!D247,Sheet1!$C$2:$C$11139,0),1),0)</f>
        <v>Eldridge IA (City of)-IA-5742</v>
      </c>
      <c r="AM247" s="1">
        <f t="shared" si="3"/>
        <v>0</v>
      </c>
    </row>
    <row r="248" spans="1:39" x14ac:dyDescent="0.3">
      <c r="A248" s="1">
        <v>2711</v>
      </c>
      <c r="B248" s="1" t="s">
        <v>13249</v>
      </c>
      <c r="C248" s="1" t="s">
        <v>13250</v>
      </c>
      <c r="D248" s="1">
        <v>5742</v>
      </c>
      <c r="E248" s="1" t="s">
        <v>84</v>
      </c>
      <c r="F248" s="1" t="s">
        <v>13245</v>
      </c>
      <c r="G248" s="1" t="s">
        <v>84</v>
      </c>
      <c r="H248" s="1" t="s">
        <v>42</v>
      </c>
      <c r="I248" s="1" t="s">
        <v>43</v>
      </c>
      <c r="J248" s="1" t="s">
        <v>44</v>
      </c>
      <c r="K248" s="1">
        <v>12</v>
      </c>
      <c r="L248" s="1">
        <v>1000000000</v>
      </c>
      <c r="M248" s="1">
        <v>1000000000</v>
      </c>
      <c r="N248" s="1">
        <v>1</v>
      </c>
      <c r="O248" s="1">
        <v>0</v>
      </c>
      <c r="P248" s="1">
        <v>0</v>
      </c>
      <c r="Q248" s="1">
        <v>2</v>
      </c>
      <c r="R248" s="1">
        <v>1000000000</v>
      </c>
      <c r="S248" s="1">
        <v>1000000000</v>
      </c>
      <c r="T248" s="2">
        <v>9.9999999999999997E+98</v>
      </c>
      <c r="U248" s="1">
        <v>0</v>
      </c>
      <c r="V248" s="2">
        <v>9.9999999999999997E+98</v>
      </c>
      <c r="W248" s="1">
        <v>100</v>
      </c>
      <c r="X248" s="1" t="b">
        <v>1</v>
      </c>
      <c r="Y248" s="3">
        <v>42216</v>
      </c>
      <c r="Z248" s="1" t="s">
        <v>45</v>
      </c>
      <c r="AA248" s="1" t="s">
        <v>46</v>
      </c>
      <c r="AB248" s="1" t="s">
        <v>13247</v>
      </c>
      <c r="AC248" s="1" t="s">
        <v>48</v>
      </c>
      <c r="AD248" s="1" t="s">
        <v>49</v>
      </c>
      <c r="AE248" s="1" t="s">
        <v>50</v>
      </c>
      <c r="AF248" s="1" t="s">
        <v>51</v>
      </c>
      <c r="AG248" s="1" t="s">
        <v>70</v>
      </c>
      <c r="AH248" s="1" t="s">
        <v>53</v>
      </c>
      <c r="AI248" s="1" t="s">
        <v>54</v>
      </c>
      <c r="AJ248" s="1" t="s">
        <v>71</v>
      </c>
      <c r="AK248" s="1" t="s">
        <v>13251</v>
      </c>
      <c r="AL248" s="1" t="str">
        <f>IFERROR(INDEX(Sheet1!$F$2:$G$11139,MATCH('tariff_property_list-Default'!D248,Sheet1!$C$2:$C$11139,0),1),0)</f>
        <v>Eldridge IA (City of)-IA-5742</v>
      </c>
      <c r="AM248" s="1">
        <f t="shared" si="3"/>
        <v>0</v>
      </c>
    </row>
    <row r="249" spans="1:39" x14ac:dyDescent="0.3">
      <c r="A249" s="1">
        <v>2712</v>
      </c>
      <c r="B249" s="1" t="s">
        <v>13252</v>
      </c>
      <c r="C249" s="1" t="s">
        <v>13253</v>
      </c>
      <c r="D249" s="1">
        <v>10562</v>
      </c>
      <c r="E249" s="1" t="s">
        <v>13254</v>
      </c>
      <c r="F249" s="1" t="s">
        <v>13068</v>
      </c>
      <c r="G249" s="1" t="s">
        <v>41</v>
      </c>
      <c r="H249" s="1" t="s">
        <v>13255</v>
      </c>
      <c r="I249" s="1" t="s">
        <v>13070</v>
      </c>
      <c r="J249" s="1" t="s">
        <v>44</v>
      </c>
      <c r="K249" s="1">
        <v>12</v>
      </c>
      <c r="L249" s="1">
        <v>1000000000</v>
      </c>
      <c r="M249" s="1">
        <v>1000000000</v>
      </c>
      <c r="N249" s="1">
        <v>1</v>
      </c>
      <c r="O249" s="1">
        <v>0</v>
      </c>
      <c r="P249" s="1">
        <v>0</v>
      </c>
      <c r="Q249" s="1">
        <v>1</v>
      </c>
      <c r="R249" s="1">
        <v>1000000000</v>
      </c>
      <c r="S249" s="1">
        <v>1000000000</v>
      </c>
      <c r="T249" s="2">
        <v>9.9999999999999997E+98</v>
      </c>
      <c r="U249" s="1">
        <v>0</v>
      </c>
      <c r="V249" s="1">
        <v>75</v>
      </c>
      <c r="W249" s="1">
        <v>25</v>
      </c>
      <c r="X249" s="1" t="b">
        <v>1</v>
      </c>
      <c r="Y249" s="3">
        <v>42216</v>
      </c>
      <c r="Z249" s="1" t="s">
        <v>45</v>
      </c>
      <c r="AA249" s="1" t="s">
        <v>46</v>
      </c>
      <c r="AB249" s="1" t="s">
        <v>13071</v>
      </c>
      <c r="AC249" s="1" t="s">
        <v>48</v>
      </c>
      <c r="AD249" s="1" t="s">
        <v>49</v>
      </c>
      <c r="AE249" s="1" t="s">
        <v>50</v>
      </c>
      <c r="AF249" s="1" t="s">
        <v>51</v>
      </c>
      <c r="AG249" s="1" t="s">
        <v>174</v>
      </c>
      <c r="AH249" s="1" t="s">
        <v>53</v>
      </c>
      <c r="AI249" s="1" t="s">
        <v>54</v>
      </c>
      <c r="AJ249" s="1" t="s">
        <v>71</v>
      </c>
      <c r="AK249" s="1" t="s">
        <v>13256</v>
      </c>
      <c r="AL249" s="1" t="str">
        <f>IFERROR(INDEX(Sheet1!$F$2:$G$11139,MATCH('tariff_property_list-Default'!D249,Sheet1!$C$2:$C$11139,0),1),0)</f>
        <v>LaGrange County REMC-IN-10562</v>
      </c>
      <c r="AM249" s="1">
        <f t="shared" si="3"/>
        <v>0</v>
      </c>
    </row>
    <row r="250" spans="1:39" x14ac:dyDescent="0.3">
      <c r="A250" s="1">
        <v>2501</v>
      </c>
      <c r="B250" s="1" t="s">
        <v>12270</v>
      </c>
      <c r="C250" s="1" t="s">
        <v>12271</v>
      </c>
      <c r="D250" s="1">
        <v>11895</v>
      </c>
      <c r="E250" s="1" t="s">
        <v>414</v>
      </c>
      <c r="F250" s="1" t="s">
        <v>1469</v>
      </c>
      <c r="G250" s="1" t="s">
        <v>41</v>
      </c>
      <c r="H250" s="1" t="s">
        <v>12272</v>
      </c>
      <c r="I250" s="1" t="s">
        <v>43</v>
      </c>
      <c r="J250" s="1" t="s">
        <v>44</v>
      </c>
      <c r="K250" s="1">
        <v>12</v>
      </c>
      <c r="L250" s="1">
        <v>1000000000</v>
      </c>
      <c r="M250" s="1">
        <v>1000000000</v>
      </c>
      <c r="N250" s="1">
        <v>1</v>
      </c>
      <c r="O250" s="1">
        <v>0</v>
      </c>
      <c r="P250" s="1">
        <v>0</v>
      </c>
      <c r="Q250" s="1">
        <v>1</v>
      </c>
      <c r="R250" s="1">
        <v>1000000000</v>
      </c>
      <c r="S250" s="1">
        <v>1000000000</v>
      </c>
      <c r="T250" s="2">
        <v>9.9999999999999997E+98</v>
      </c>
      <c r="U250" s="1">
        <v>0</v>
      </c>
      <c r="V250" s="1">
        <v>45</v>
      </c>
      <c r="W250" s="1">
        <v>0</v>
      </c>
      <c r="X250" s="1" t="b">
        <v>1</v>
      </c>
      <c r="Y250" s="3">
        <v>42107</v>
      </c>
      <c r="Z250" s="1" t="s">
        <v>45</v>
      </c>
      <c r="AA250" s="1" t="s">
        <v>46</v>
      </c>
      <c r="AB250" s="1" t="s">
        <v>142</v>
      </c>
      <c r="AC250" s="1" t="s">
        <v>48</v>
      </c>
      <c r="AD250" s="1" t="s">
        <v>49</v>
      </c>
      <c r="AE250" s="1" t="s">
        <v>50</v>
      </c>
      <c r="AF250" s="1" t="s">
        <v>51</v>
      </c>
      <c r="AG250" s="1" t="s">
        <v>52</v>
      </c>
      <c r="AH250" s="1" t="s">
        <v>53</v>
      </c>
      <c r="AI250" s="1" t="s">
        <v>54</v>
      </c>
      <c r="AJ250" s="1" t="s">
        <v>71</v>
      </c>
      <c r="AK250" s="1" t="s">
        <v>12273</v>
      </c>
      <c r="AL250" s="1" t="str">
        <f>IFERROR(INDEX(Sheet1!$F$2:$G$11139,MATCH('tariff_property_list-Default'!D250,Sheet1!$C$2:$C$11139,0),1),0)</f>
        <v>Mazomanie Municipal Electric Utility-WI-11895</v>
      </c>
      <c r="AM250" s="1">
        <f t="shared" si="3"/>
        <v>0</v>
      </c>
    </row>
    <row r="251" spans="1:39" x14ac:dyDescent="0.3">
      <c r="A251" s="1">
        <v>993</v>
      </c>
      <c r="B251" s="1" t="s">
        <v>5269</v>
      </c>
      <c r="C251" s="1" t="s">
        <v>5270</v>
      </c>
      <c r="D251" s="1">
        <v>6198</v>
      </c>
      <c r="E251" s="1" t="s">
        <v>1552</v>
      </c>
      <c r="F251" s="1" t="s">
        <v>379</v>
      </c>
      <c r="G251" s="1" t="s">
        <v>41</v>
      </c>
      <c r="H251" s="1" t="s">
        <v>42</v>
      </c>
      <c r="I251" s="1" t="s">
        <v>43</v>
      </c>
      <c r="J251" s="1" t="s">
        <v>44</v>
      </c>
      <c r="K251" s="1">
        <v>12</v>
      </c>
      <c r="L251" s="1">
        <v>1000000000</v>
      </c>
      <c r="M251" s="1">
        <v>1000000000</v>
      </c>
      <c r="N251" s="1">
        <v>1</v>
      </c>
      <c r="O251" s="1">
        <v>0</v>
      </c>
      <c r="P251" s="1">
        <v>0</v>
      </c>
      <c r="Q251" s="1">
        <v>1</v>
      </c>
      <c r="R251" s="1">
        <v>1000000000</v>
      </c>
      <c r="S251" s="1">
        <v>1000000000</v>
      </c>
      <c r="T251" s="2">
        <v>9.9999999999999997E+98</v>
      </c>
      <c r="U251" s="1">
        <v>0</v>
      </c>
      <c r="V251" s="2">
        <v>9.9999999999999997E+98</v>
      </c>
      <c r="W251" s="1">
        <v>0</v>
      </c>
      <c r="X251" s="1" t="b">
        <v>1</v>
      </c>
      <c r="Y251" s="3">
        <v>40298</v>
      </c>
      <c r="Z251" s="1" t="s">
        <v>45</v>
      </c>
      <c r="AA251" s="1" t="s">
        <v>46</v>
      </c>
      <c r="AB251" s="1" t="s">
        <v>380</v>
      </c>
      <c r="AC251" s="1" t="s">
        <v>48</v>
      </c>
      <c r="AD251" s="1" t="s">
        <v>49</v>
      </c>
      <c r="AE251" s="1" t="s">
        <v>50</v>
      </c>
      <c r="AF251" s="1" t="s">
        <v>51</v>
      </c>
      <c r="AG251" s="1" t="s">
        <v>174</v>
      </c>
      <c r="AH251" s="1" t="s">
        <v>53</v>
      </c>
      <c r="AI251" s="1" t="s">
        <v>54</v>
      </c>
      <c r="AJ251" s="1" t="s">
        <v>71</v>
      </c>
      <c r="AK251" s="1" t="s">
        <v>5271</v>
      </c>
      <c r="AL251" s="1" t="str">
        <f>IFERROR(INDEX(Sheet1!$F$2:$G$11139,MATCH('tariff_property_list-Default'!D251,Sheet1!$C$2:$C$11139,0),1),0)</f>
        <v>Farmers Electric Coop Inc (NM)-NM-6198</v>
      </c>
      <c r="AM251" s="1">
        <f t="shared" si="3"/>
        <v>0</v>
      </c>
    </row>
    <row r="252" spans="1:39" x14ac:dyDescent="0.3">
      <c r="A252" s="1">
        <v>1235</v>
      </c>
      <c r="B252" s="1" t="s">
        <v>6411</v>
      </c>
      <c r="C252" s="1" t="s">
        <v>6412</v>
      </c>
      <c r="D252" s="1">
        <v>17671</v>
      </c>
      <c r="E252" s="1" t="s">
        <v>6413</v>
      </c>
      <c r="F252" s="1" t="s">
        <v>1811</v>
      </c>
      <c r="G252" s="1" t="s">
        <v>84</v>
      </c>
      <c r="H252" s="1" t="s">
        <v>1812</v>
      </c>
      <c r="I252" s="1" t="s">
        <v>43</v>
      </c>
      <c r="J252" s="1" t="s">
        <v>44</v>
      </c>
      <c r="K252" s="1">
        <v>12</v>
      </c>
      <c r="L252" s="1">
        <v>1000000000</v>
      </c>
      <c r="M252" s="1">
        <v>1000000000</v>
      </c>
      <c r="N252" s="1">
        <v>1</v>
      </c>
      <c r="O252" s="1">
        <v>0</v>
      </c>
      <c r="P252" s="1">
        <v>0</v>
      </c>
      <c r="Q252" s="1">
        <v>2</v>
      </c>
      <c r="R252" s="1">
        <v>1000000000</v>
      </c>
      <c r="S252" s="1">
        <v>100</v>
      </c>
      <c r="T252" s="2">
        <v>9.9999999999999997E+98</v>
      </c>
      <c r="U252" s="1">
        <v>0</v>
      </c>
      <c r="V252" s="2">
        <v>9.9999999999999997E+98</v>
      </c>
      <c r="W252" s="1">
        <v>0</v>
      </c>
      <c r="X252" s="1" t="b">
        <v>1</v>
      </c>
      <c r="Y252" s="3">
        <v>41338</v>
      </c>
      <c r="Z252" s="1" t="s">
        <v>45</v>
      </c>
      <c r="AA252" s="1" t="s">
        <v>46</v>
      </c>
      <c r="AB252" s="1" t="s">
        <v>1813</v>
      </c>
      <c r="AC252" s="1" t="s">
        <v>48</v>
      </c>
      <c r="AD252" s="1" t="s">
        <v>49</v>
      </c>
      <c r="AE252" s="1" t="s">
        <v>50</v>
      </c>
      <c r="AF252" s="1" t="s">
        <v>51</v>
      </c>
      <c r="AG252" s="1" t="s">
        <v>70</v>
      </c>
      <c r="AH252" s="1" t="s">
        <v>53</v>
      </c>
      <c r="AI252" s="1" t="s">
        <v>54</v>
      </c>
      <c r="AJ252" s="1" t="s">
        <v>71</v>
      </c>
      <c r="AK252" s="1" t="s">
        <v>6414</v>
      </c>
      <c r="AL252" s="1" t="str">
        <f>IFERROR(INDEX(Sheet1!$F$2:$G$11139,MATCH('tariff_property_list-Default'!D252,Sheet1!$C$2:$C$11139,0),1),0)</f>
        <v>Southwest Arkansas E C C-AR-17671</v>
      </c>
      <c r="AM252" s="1">
        <f t="shared" si="3"/>
        <v>0</v>
      </c>
    </row>
    <row r="253" spans="1:39" x14ac:dyDescent="0.3">
      <c r="A253" s="1">
        <v>1236</v>
      </c>
      <c r="B253" s="1" t="s">
        <v>6415</v>
      </c>
      <c r="C253" s="1" t="s">
        <v>6416</v>
      </c>
      <c r="D253" s="1">
        <v>12944</v>
      </c>
      <c r="E253" s="1" t="s">
        <v>6417</v>
      </c>
      <c r="F253" s="1" t="s">
        <v>818</v>
      </c>
      <c r="G253" s="1" t="s">
        <v>84</v>
      </c>
      <c r="H253" s="1" t="s">
        <v>6418</v>
      </c>
      <c r="I253" s="1" t="s">
        <v>43</v>
      </c>
      <c r="J253" s="1" t="s">
        <v>44</v>
      </c>
      <c r="K253" s="1">
        <v>12</v>
      </c>
      <c r="L253" s="1">
        <v>1000000000</v>
      </c>
      <c r="M253" s="1">
        <v>1000000000</v>
      </c>
      <c r="N253" s="1">
        <v>1</v>
      </c>
      <c r="O253" s="1">
        <v>0</v>
      </c>
      <c r="P253" s="1">
        <v>0</v>
      </c>
      <c r="Q253" s="1">
        <v>2</v>
      </c>
      <c r="R253" s="1">
        <v>1000000000</v>
      </c>
      <c r="S253" s="1">
        <v>1000000000</v>
      </c>
      <c r="T253" s="2">
        <v>9.9999999999999997E+98</v>
      </c>
      <c r="U253" s="1">
        <v>0</v>
      </c>
      <c r="V253" s="1">
        <v>50</v>
      </c>
      <c r="W253" s="1">
        <v>0</v>
      </c>
      <c r="X253" s="1" t="b">
        <v>1</v>
      </c>
      <c r="Y253" s="3">
        <v>40724</v>
      </c>
      <c r="Z253" s="1" t="s">
        <v>45</v>
      </c>
      <c r="AA253" s="1" t="s">
        <v>46</v>
      </c>
      <c r="AB253" s="1" t="s">
        <v>47</v>
      </c>
      <c r="AC253" s="1" t="s">
        <v>48</v>
      </c>
      <c r="AD253" s="1" t="s">
        <v>49</v>
      </c>
      <c r="AE253" s="1" t="s">
        <v>50</v>
      </c>
      <c r="AF253" s="1" t="s">
        <v>51</v>
      </c>
      <c r="AG253" s="1" t="s">
        <v>70</v>
      </c>
      <c r="AH253" s="1" t="s">
        <v>53</v>
      </c>
      <c r="AI253" s="1" t="s">
        <v>54</v>
      </c>
      <c r="AJ253" s="1" t="s">
        <v>3871</v>
      </c>
      <c r="AK253" s="1" t="s">
        <v>6419</v>
      </c>
      <c r="AL253" s="1" t="str">
        <f>IFERROR(INDEX(Sheet1!$F$2:$G$11139,MATCH('tariff_property_list-Default'!D253,Sheet1!$C$2:$C$11139,0),1),0)</f>
        <v>Morganton NC (City of)-NC-12944</v>
      </c>
      <c r="AM253" s="1">
        <f t="shared" si="3"/>
        <v>0</v>
      </c>
    </row>
    <row r="254" spans="1:39" x14ac:dyDescent="0.3">
      <c r="A254" s="1">
        <v>1608</v>
      </c>
      <c r="B254" s="1" t="s">
        <v>8116</v>
      </c>
      <c r="C254" s="1" t="s">
        <v>8117</v>
      </c>
      <c r="D254" s="1">
        <v>17860</v>
      </c>
      <c r="E254" s="1" t="s">
        <v>8118</v>
      </c>
      <c r="F254" s="1" t="s">
        <v>8119</v>
      </c>
      <c r="G254" s="1" t="s">
        <v>84</v>
      </c>
      <c r="H254" s="1" t="s">
        <v>42</v>
      </c>
      <c r="I254" s="1" t="s">
        <v>43</v>
      </c>
      <c r="J254" s="1" t="s">
        <v>44</v>
      </c>
      <c r="K254" s="1">
        <v>12</v>
      </c>
      <c r="L254" s="1">
        <v>1000000000</v>
      </c>
      <c r="M254" s="1">
        <v>1000000000</v>
      </c>
      <c r="N254" s="1">
        <v>1</v>
      </c>
      <c r="O254" s="1">
        <v>0</v>
      </c>
      <c r="P254" s="1">
        <v>0</v>
      </c>
      <c r="Q254" s="1">
        <v>2</v>
      </c>
      <c r="R254" s="1">
        <v>1000000000</v>
      </c>
      <c r="S254" s="1">
        <v>1000000000</v>
      </c>
      <c r="T254" s="2">
        <v>9.9999999999999997E+98</v>
      </c>
      <c r="U254" s="1">
        <v>0</v>
      </c>
      <c r="V254" s="2">
        <v>9.9999999999999997E+98</v>
      </c>
      <c r="W254" s="1">
        <v>450</v>
      </c>
      <c r="X254" s="1" t="b">
        <v>1</v>
      </c>
      <c r="Y254" s="3">
        <v>41800</v>
      </c>
      <c r="Z254" s="1" t="s">
        <v>45</v>
      </c>
      <c r="AA254" s="1" t="s">
        <v>46</v>
      </c>
      <c r="AB254" s="1" t="s">
        <v>8120</v>
      </c>
      <c r="AC254" s="1" t="s">
        <v>48</v>
      </c>
      <c r="AD254" s="1" t="s">
        <v>49</v>
      </c>
      <c r="AE254" s="1">
        <v>1200</v>
      </c>
      <c r="AF254" s="1" t="s">
        <v>51</v>
      </c>
      <c r="AG254" s="1" t="s">
        <v>70</v>
      </c>
      <c r="AH254" s="1" t="s">
        <v>53</v>
      </c>
      <c r="AI254" s="1" t="s">
        <v>54</v>
      </c>
      <c r="AJ254" s="1" t="s">
        <v>71</v>
      </c>
      <c r="AK254" s="1" t="s">
        <v>8121</v>
      </c>
      <c r="AL254" s="1" t="str">
        <f>IFERROR(INDEX(Sheet1!$F$2:$G$11139,MATCH('tariff_property_list-Default'!D254,Sheet1!$C$2:$C$11139,0),1),0)</f>
        <v>St Charles IL (City of)-IL-17860</v>
      </c>
      <c r="AM254" s="1">
        <f t="shared" si="3"/>
        <v>0</v>
      </c>
    </row>
    <row r="255" spans="1:39" x14ac:dyDescent="0.3">
      <c r="A255" s="1">
        <v>1238</v>
      </c>
      <c r="B255" s="1" t="s">
        <v>6426</v>
      </c>
      <c r="C255" s="1" t="s">
        <v>6427</v>
      </c>
      <c r="D255" s="1">
        <v>19156</v>
      </c>
      <c r="E255" s="1" t="s">
        <v>6428</v>
      </c>
      <c r="F255" s="1" t="s">
        <v>6429</v>
      </c>
      <c r="G255" s="1" t="s">
        <v>84</v>
      </c>
      <c r="H255" s="1" t="s">
        <v>6430</v>
      </c>
      <c r="I255" s="1" t="s">
        <v>43</v>
      </c>
      <c r="J255" s="1" t="s">
        <v>44</v>
      </c>
      <c r="K255" s="1">
        <v>12</v>
      </c>
      <c r="L255" s="1">
        <v>1000000000</v>
      </c>
      <c r="M255" s="1">
        <v>50</v>
      </c>
      <c r="N255" s="1">
        <v>1</v>
      </c>
      <c r="O255" s="1">
        <v>0</v>
      </c>
      <c r="P255" s="1">
        <v>0</v>
      </c>
      <c r="Q255" s="1">
        <v>2</v>
      </c>
      <c r="R255" s="1">
        <v>1000000000</v>
      </c>
      <c r="S255" s="1">
        <v>200</v>
      </c>
      <c r="T255" s="2">
        <v>9.9999999999999997E+98</v>
      </c>
      <c r="U255" s="1">
        <v>0</v>
      </c>
      <c r="V255" s="2">
        <v>9.9999999999999997E+98</v>
      </c>
      <c r="W255" s="1">
        <v>50</v>
      </c>
      <c r="X255" s="1" t="b">
        <v>1</v>
      </c>
      <c r="Y255" s="3">
        <v>41768</v>
      </c>
      <c r="Z255" s="1" t="s">
        <v>45</v>
      </c>
      <c r="AA255" s="1" t="s">
        <v>46</v>
      </c>
      <c r="AB255" s="1" t="s">
        <v>6431</v>
      </c>
      <c r="AC255" s="1" t="s">
        <v>48</v>
      </c>
      <c r="AD255" s="1" t="s">
        <v>49</v>
      </c>
      <c r="AE255" s="1" t="s">
        <v>50</v>
      </c>
      <c r="AF255" s="1" t="s">
        <v>51</v>
      </c>
      <c r="AG255" s="1" t="s">
        <v>174</v>
      </c>
      <c r="AH255" s="1" t="s">
        <v>53</v>
      </c>
      <c r="AI255" s="1" t="s">
        <v>54</v>
      </c>
      <c r="AJ255" s="1" t="s">
        <v>6432</v>
      </c>
      <c r="AK255" s="1" t="s">
        <v>6433</v>
      </c>
      <c r="AL255" s="1" t="str">
        <f>IFERROR(INDEX(Sheet1!$F$2:$G$11139,MATCH('tariff_property_list-Default'!D255,Sheet1!$C$2:$C$11139,0),1),0)</f>
        <v>Powder River Energy Corp-MT-19156</v>
      </c>
      <c r="AM255" s="1">
        <f t="shared" si="3"/>
        <v>0</v>
      </c>
    </row>
    <row r="256" spans="1:39" x14ac:dyDescent="0.3">
      <c r="A256" s="1">
        <v>1237</v>
      </c>
      <c r="B256" s="1" t="s">
        <v>6420</v>
      </c>
      <c r="C256" s="1" t="s">
        <v>6421</v>
      </c>
      <c r="D256" s="1">
        <v>13233</v>
      </c>
      <c r="E256" s="1" t="s">
        <v>6422</v>
      </c>
      <c r="F256" s="1" t="s">
        <v>6423</v>
      </c>
      <c r="G256" s="1" t="s">
        <v>41</v>
      </c>
      <c r="H256" s="1" t="s">
        <v>42</v>
      </c>
      <c r="I256" s="1" t="s">
        <v>43</v>
      </c>
      <c r="J256" s="1" t="s">
        <v>44</v>
      </c>
      <c r="K256" s="1">
        <v>12</v>
      </c>
      <c r="L256" s="1">
        <v>1000000000</v>
      </c>
      <c r="M256" s="1">
        <v>1000000000</v>
      </c>
      <c r="N256" s="1">
        <v>1</v>
      </c>
      <c r="O256" s="1">
        <v>0</v>
      </c>
      <c r="P256" s="1">
        <v>0</v>
      </c>
      <c r="Q256" s="1">
        <v>3</v>
      </c>
      <c r="R256" s="1">
        <v>1000000000</v>
      </c>
      <c r="S256" s="1">
        <v>1000</v>
      </c>
      <c r="T256" s="2">
        <v>9.9999999999999997E+98</v>
      </c>
      <c r="U256" s="1">
        <v>0</v>
      </c>
      <c r="V256" s="2">
        <v>9.9999999999999997E+98</v>
      </c>
      <c r="W256" s="1">
        <v>0</v>
      </c>
      <c r="X256" s="1" t="b">
        <v>1</v>
      </c>
      <c r="Y256" s="3">
        <v>41759</v>
      </c>
      <c r="Z256" s="1" t="s">
        <v>45</v>
      </c>
      <c r="AA256" s="1" t="s">
        <v>46</v>
      </c>
      <c r="AB256" s="1" t="s">
        <v>47</v>
      </c>
      <c r="AC256" s="1" t="s">
        <v>48</v>
      </c>
      <c r="AD256" s="1" t="s">
        <v>49</v>
      </c>
      <c r="AE256" s="1" t="s">
        <v>50</v>
      </c>
      <c r="AF256" s="1" t="s">
        <v>51</v>
      </c>
      <c r="AG256" s="1" t="s">
        <v>52</v>
      </c>
      <c r="AH256" s="1" t="s">
        <v>53</v>
      </c>
      <c r="AI256" s="1" t="s">
        <v>54</v>
      </c>
      <c r="AJ256" s="1" t="s">
        <v>6424</v>
      </c>
      <c r="AK256" s="1" t="s">
        <v>6425</v>
      </c>
      <c r="AL256" s="1" t="str">
        <f>IFERROR(INDEX(Sheet1!$F$2:$G$11139,MATCH('tariff_property_list-Default'!D256,Sheet1!$C$2:$C$11139,0),1),0)</f>
        <v>Neligh Municipal Power-NE-13233</v>
      </c>
      <c r="AM256" s="1">
        <f t="shared" si="3"/>
        <v>0</v>
      </c>
    </row>
    <row r="257" spans="1:39" x14ac:dyDescent="0.3">
      <c r="A257" s="1">
        <v>992</v>
      </c>
      <c r="B257" s="1" t="s">
        <v>5265</v>
      </c>
      <c r="C257" s="1" t="s">
        <v>5266</v>
      </c>
      <c r="D257" s="1">
        <v>1002</v>
      </c>
      <c r="E257" s="1" t="s">
        <v>5267</v>
      </c>
      <c r="F257" s="1" t="s">
        <v>1458</v>
      </c>
      <c r="G257" s="1" t="s">
        <v>84</v>
      </c>
      <c r="H257" s="1" t="s">
        <v>42</v>
      </c>
      <c r="I257" s="1" t="s">
        <v>43</v>
      </c>
      <c r="J257" s="1" t="s">
        <v>44</v>
      </c>
      <c r="K257" s="1">
        <v>12</v>
      </c>
      <c r="L257" s="1">
        <v>1000000000</v>
      </c>
      <c r="M257" s="1">
        <v>1000000000</v>
      </c>
      <c r="N257" s="1">
        <v>1</v>
      </c>
      <c r="O257" s="1">
        <v>0</v>
      </c>
      <c r="P257" s="1">
        <v>0</v>
      </c>
      <c r="Q257" s="1">
        <v>1</v>
      </c>
      <c r="R257" s="1">
        <v>1000000000</v>
      </c>
      <c r="S257" s="1">
        <v>1000000000</v>
      </c>
      <c r="T257" s="2">
        <v>9.9999999999999997E+98</v>
      </c>
      <c r="U257" s="1">
        <v>0</v>
      </c>
      <c r="V257" s="2">
        <v>9.9999999999999997E+98</v>
      </c>
      <c r="W257" s="1">
        <v>0</v>
      </c>
      <c r="X257" s="1" t="b">
        <v>1</v>
      </c>
      <c r="Y257" s="3">
        <v>40968</v>
      </c>
      <c r="Z257" s="1" t="s">
        <v>45</v>
      </c>
      <c r="AA257" s="1" t="s">
        <v>46</v>
      </c>
      <c r="AB257" s="1" t="s">
        <v>1459</v>
      </c>
      <c r="AC257" s="1" t="s">
        <v>48</v>
      </c>
      <c r="AD257" s="1" t="s">
        <v>49</v>
      </c>
      <c r="AE257" s="1" t="s">
        <v>50</v>
      </c>
      <c r="AF257" s="1" t="s">
        <v>51</v>
      </c>
      <c r="AG257" s="1" t="s">
        <v>70</v>
      </c>
      <c r="AH257" s="1" t="s">
        <v>53</v>
      </c>
      <c r="AI257" s="1" t="s">
        <v>54</v>
      </c>
      <c r="AJ257" s="1" t="s">
        <v>71</v>
      </c>
      <c r="AK257" s="1" t="s">
        <v>5268</v>
      </c>
      <c r="AL257" s="1" t="str">
        <f>IFERROR(INDEX(Sheet1!$F$2:$G$11139,MATCH('tariff_property_list-Default'!D257,Sheet1!$C$2:$C$11139,0),1),0)</f>
        <v>Aurelia Municipal Electric Utility-IA-1002</v>
      </c>
      <c r="AM257" s="1">
        <f t="shared" si="3"/>
        <v>0</v>
      </c>
    </row>
    <row r="258" spans="1:39" x14ac:dyDescent="0.3">
      <c r="A258" s="1">
        <v>2446</v>
      </c>
      <c r="B258" s="1" t="s">
        <v>12064</v>
      </c>
      <c r="C258" s="1" t="s">
        <v>12065</v>
      </c>
      <c r="D258" s="1">
        <v>11085</v>
      </c>
      <c r="E258" s="1" t="s">
        <v>12066</v>
      </c>
      <c r="F258" s="1" t="s">
        <v>12056</v>
      </c>
      <c r="G258" s="1" t="s">
        <v>41</v>
      </c>
      <c r="H258" s="1" t="s">
        <v>12067</v>
      </c>
      <c r="I258" s="1" t="s">
        <v>43</v>
      </c>
      <c r="J258" s="1" t="s">
        <v>44</v>
      </c>
      <c r="K258" s="1">
        <v>12</v>
      </c>
      <c r="L258" s="1">
        <v>1000000000</v>
      </c>
      <c r="M258" s="1">
        <v>1000000000</v>
      </c>
      <c r="N258" s="1">
        <v>1</v>
      </c>
      <c r="O258" s="1">
        <v>0</v>
      </c>
      <c r="P258" s="1">
        <v>0</v>
      </c>
      <c r="Q258" s="1">
        <v>1</v>
      </c>
      <c r="R258" s="1">
        <v>1000000000</v>
      </c>
      <c r="S258" s="1">
        <v>1000000000</v>
      </c>
      <c r="T258" s="2">
        <v>9.9999999999999997E+98</v>
      </c>
      <c r="U258" s="1">
        <v>0</v>
      </c>
      <c r="V258" s="1">
        <v>200</v>
      </c>
      <c r="W258" s="1">
        <v>40</v>
      </c>
      <c r="X258" s="1" t="b">
        <v>1</v>
      </c>
      <c r="Y258" s="3">
        <v>42094</v>
      </c>
      <c r="Z258" s="1" t="s">
        <v>45</v>
      </c>
      <c r="AA258" s="1" t="s">
        <v>46</v>
      </c>
      <c r="AB258" s="1" t="s">
        <v>12058</v>
      </c>
      <c r="AC258" s="1" t="s">
        <v>48</v>
      </c>
      <c r="AD258" s="1" t="s">
        <v>49</v>
      </c>
      <c r="AE258" s="1" t="s">
        <v>50</v>
      </c>
      <c r="AF258" s="1" t="s">
        <v>51</v>
      </c>
      <c r="AG258" s="1" t="s">
        <v>99</v>
      </c>
      <c r="AH258" s="1" t="s">
        <v>53</v>
      </c>
      <c r="AI258" s="1" t="s">
        <v>54</v>
      </c>
      <c r="AJ258" s="1" t="s">
        <v>71</v>
      </c>
      <c r="AK258" s="1" t="s">
        <v>12068</v>
      </c>
      <c r="AL258" s="1" t="str">
        <f>IFERROR(INDEX(Sheet1!$F$2:$G$11139,MATCH('tariff_property_list-Default'!D258,Sheet1!$C$2:$C$11139,0),1),0)</f>
        <v>Littleton MA (Town of)-MA-11085</v>
      </c>
      <c r="AM258" s="1">
        <f t="shared" si="3"/>
        <v>0</v>
      </c>
    </row>
    <row r="259" spans="1:39" x14ac:dyDescent="0.3">
      <c r="A259" s="1">
        <v>3537</v>
      </c>
      <c r="B259" s="1" t="s">
        <v>17391</v>
      </c>
      <c r="C259" s="1" t="s">
        <v>17392</v>
      </c>
      <c r="D259" s="1">
        <v>12341</v>
      </c>
      <c r="E259" s="1" t="s">
        <v>17393</v>
      </c>
      <c r="F259" s="1" t="s">
        <v>17371</v>
      </c>
      <c r="G259" s="1" t="s">
        <v>41</v>
      </c>
      <c r="H259" s="1" t="s">
        <v>17394</v>
      </c>
      <c r="I259" s="1" t="s">
        <v>43</v>
      </c>
      <c r="J259" s="1" t="s">
        <v>44</v>
      </c>
      <c r="K259" s="1">
        <v>12</v>
      </c>
      <c r="L259" s="1">
        <v>1000000000</v>
      </c>
      <c r="M259" s="1">
        <v>1000000000</v>
      </c>
      <c r="N259" s="1">
        <v>2</v>
      </c>
      <c r="O259" s="1">
        <v>1000000000</v>
      </c>
      <c r="P259" s="1">
        <v>1000000000</v>
      </c>
      <c r="Q259" s="1">
        <v>6</v>
      </c>
      <c r="R259" s="1">
        <v>1000000000</v>
      </c>
      <c r="S259" s="1">
        <v>1000000000</v>
      </c>
      <c r="T259" s="2">
        <v>9.9999999999999997E+98</v>
      </c>
      <c r="U259" s="1">
        <v>0</v>
      </c>
      <c r="V259" s="2">
        <v>9.9999999999999997E+98</v>
      </c>
      <c r="W259" s="1">
        <v>0</v>
      </c>
      <c r="X259" s="1" t="b">
        <v>1</v>
      </c>
      <c r="Y259" s="3">
        <v>42522</v>
      </c>
      <c r="Z259" s="1" t="s">
        <v>45</v>
      </c>
      <c r="AA259" s="1" t="s">
        <v>46</v>
      </c>
      <c r="AB259" s="1" t="s">
        <v>47</v>
      </c>
      <c r="AC259" s="1" t="s">
        <v>48</v>
      </c>
      <c r="AD259" s="1" t="s">
        <v>49</v>
      </c>
      <c r="AE259" s="1" t="s">
        <v>50</v>
      </c>
      <c r="AF259" s="1" t="s">
        <v>51</v>
      </c>
      <c r="AG259" s="1" t="s">
        <v>70</v>
      </c>
      <c r="AH259" s="1" t="s">
        <v>53</v>
      </c>
      <c r="AI259" s="1" t="s">
        <v>54</v>
      </c>
      <c r="AJ259" s="1" t="s">
        <v>17373</v>
      </c>
      <c r="AK259" s="1" t="s">
        <v>17395</v>
      </c>
      <c r="AL259" s="1" t="str">
        <f>IFERROR(INDEX(Sheet1!$F$2:$G$11139,MATCH('tariff_property_list-Default'!D259,Sheet1!$C$2:$C$11139,0),1),0)</f>
        <v>MidAmerican Energy Co-IL-12341</v>
      </c>
      <c r="AM259" s="1">
        <f t="shared" ref="AM259:AM322" si="4">IF(AL259=0,1,0)</f>
        <v>0</v>
      </c>
    </row>
    <row r="260" spans="1:39" x14ac:dyDescent="0.3">
      <c r="A260" s="1">
        <v>26</v>
      </c>
      <c r="B260" s="1" t="s">
        <v>215</v>
      </c>
      <c r="C260" s="1" t="s">
        <v>216</v>
      </c>
      <c r="D260" s="1">
        <v>2212</v>
      </c>
      <c r="E260" s="1" t="s">
        <v>217</v>
      </c>
      <c r="F260" s="1" t="s">
        <v>218</v>
      </c>
      <c r="G260" s="1" t="s">
        <v>41</v>
      </c>
      <c r="H260" s="1" t="s">
        <v>219</v>
      </c>
      <c r="I260" s="1" t="s">
        <v>43</v>
      </c>
      <c r="J260" s="1" t="s">
        <v>44</v>
      </c>
      <c r="K260" s="1">
        <v>12</v>
      </c>
      <c r="L260" s="1">
        <v>1000000000</v>
      </c>
      <c r="M260" s="1">
        <v>1000000000</v>
      </c>
      <c r="N260" s="1">
        <v>1</v>
      </c>
      <c r="O260" s="1">
        <v>0</v>
      </c>
      <c r="P260" s="1">
        <v>0</v>
      </c>
      <c r="Q260" s="1">
        <v>1</v>
      </c>
      <c r="R260" s="1">
        <v>1000000000</v>
      </c>
      <c r="S260" s="1">
        <v>1000000000</v>
      </c>
      <c r="T260" s="2">
        <v>9.9999999999999997E+98</v>
      </c>
      <c r="U260" s="1">
        <v>0</v>
      </c>
      <c r="V260" s="2">
        <v>9.9999999999999997E+98</v>
      </c>
      <c r="W260" s="1">
        <v>0</v>
      </c>
      <c r="X260" s="1" t="b">
        <v>1</v>
      </c>
      <c r="Y260" s="3">
        <v>41090</v>
      </c>
      <c r="Z260" s="1" t="s">
        <v>45</v>
      </c>
      <c r="AA260" s="1" t="s">
        <v>46</v>
      </c>
      <c r="AB260" s="1" t="s">
        <v>47</v>
      </c>
      <c r="AC260" s="1" t="s">
        <v>48</v>
      </c>
      <c r="AD260" s="1" t="s">
        <v>49</v>
      </c>
      <c r="AE260" s="1" t="s">
        <v>50</v>
      </c>
      <c r="AF260" s="1" t="s">
        <v>51</v>
      </c>
      <c r="AG260" s="1" t="s">
        <v>52</v>
      </c>
      <c r="AH260" s="1" t="s">
        <v>53</v>
      </c>
      <c r="AI260" s="1" t="s">
        <v>54</v>
      </c>
      <c r="AJ260" s="1" t="s">
        <v>71</v>
      </c>
      <c r="AK260" s="1" t="s">
        <v>220</v>
      </c>
      <c r="AL260" s="1" t="str">
        <f>IFERROR(INDEX(Sheet1!$F$2:$G$11139,MATCH('tariff_property_list-Default'!D260,Sheet1!$C$2:$C$11139,0),1),0)</f>
        <v>Broad River Electric Coop Inc-NC-2212</v>
      </c>
      <c r="AM260" s="1">
        <f t="shared" si="4"/>
        <v>0</v>
      </c>
    </row>
    <row r="261" spans="1:39" x14ac:dyDescent="0.3">
      <c r="A261" s="1">
        <v>917</v>
      </c>
      <c r="B261" s="1" t="s">
        <v>4906</v>
      </c>
      <c r="C261" s="1" t="s">
        <v>4907</v>
      </c>
      <c r="D261" s="1">
        <v>17612</v>
      </c>
      <c r="E261" s="1" t="s">
        <v>4908</v>
      </c>
      <c r="F261" s="1" t="s">
        <v>4114</v>
      </c>
      <c r="G261" s="1" t="s">
        <v>41</v>
      </c>
      <c r="H261" s="1" t="s">
        <v>4909</v>
      </c>
      <c r="I261" s="1" t="s">
        <v>43</v>
      </c>
      <c r="J261" s="1" t="s">
        <v>44</v>
      </c>
      <c r="K261" s="1">
        <v>12</v>
      </c>
      <c r="L261" s="1">
        <v>1000000000</v>
      </c>
      <c r="M261" s="1">
        <v>1000000000</v>
      </c>
      <c r="N261" s="1">
        <v>1</v>
      </c>
      <c r="O261" s="1">
        <v>0</v>
      </c>
      <c r="P261" s="1">
        <v>0</v>
      </c>
      <c r="Q261" s="1">
        <v>2</v>
      </c>
      <c r="R261" s="1">
        <v>1000000000</v>
      </c>
      <c r="S261" s="1">
        <v>7500</v>
      </c>
      <c r="T261" s="2">
        <v>9.9999999999999997E+98</v>
      </c>
      <c r="U261" s="1">
        <v>0</v>
      </c>
      <c r="V261" s="2">
        <v>9.9999999999999997E+98</v>
      </c>
      <c r="W261" s="1">
        <v>0</v>
      </c>
      <c r="X261" s="1" t="b">
        <v>1</v>
      </c>
      <c r="Y261" s="3">
        <v>41394</v>
      </c>
      <c r="Z261" s="1" t="s">
        <v>45</v>
      </c>
      <c r="AA261" s="1" t="s">
        <v>46</v>
      </c>
      <c r="AB261" s="1" t="s">
        <v>4116</v>
      </c>
      <c r="AC261" s="1" t="s">
        <v>48</v>
      </c>
      <c r="AD261" s="1" t="s">
        <v>49</v>
      </c>
      <c r="AE261" s="1" t="s">
        <v>50</v>
      </c>
      <c r="AF261" s="1" t="s">
        <v>51</v>
      </c>
      <c r="AG261" s="1" t="s">
        <v>70</v>
      </c>
      <c r="AH261" s="1" t="s">
        <v>53</v>
      </c>
      <c r="AI261" s="1" t="s">
        <v>54</v>
      </c>
      <c r="AJ261" s="1" t="s">
        <v>71</v>
      </c>
      <c r="AK261" s="1" t="s">
        <v>4910</v>
      </c>
      <c r="AL261" s="1">
        <f>IFERROR(INDEX(Sheet1!$F$2:$G$11139,MATCH('tariff_property_list-Default'!D261,Sheet1!$C$2:$C$11139,0),1),0)</f>
        <v>0</v>
      </c>
      <c r="AM261" s="1">
        <f t="shared" si="4"/>
        <v>1</v>
      </c>
    </row>
    <row r="262" spans="1:39" x14ac:dyDescent="0.3">
      <c r="A262" s="1">
        <v>919</v>
      </c>
      <c r="B262" s="1" t="s">
        <v>4916</v>
      </c>
      <c r="C262" s="1" t="s">
        <v>4917</v>
      </c>
      <c r="D262" s="1">
        <v>21101</v>
      </c>
      <c r="E262" s="1" t="s">
        <v>4918</v>
      </c>
      <c r="F262" s="1" t="s">
        <v>4919</v>
      </c>
      <c r="G262" s="1" t="s">
        <v>41</v>
      </c>
      <c r="H262" s="1" t="s">
        <v>4920</v>
      </c>
      <c r="I262" s="1" t="s">
        <v>43</v>
      </c>
      <c r="J262" s="1" t="s">
        <v>44</v>
      </c>
      <c r="K262" s="1">
        <v>12</v>
      </c>
      <c r="L262" s="1">
        <v>1000000000</v>
      </c>
      <c r="M262" s="1">
        <v>1000000000</v>
      </c>
      <c r="N262" s="1">
        <v>1</v>
      </c>
      <c r="O262" s="1">
        <v>0</v>
      </c>
      <c r="P262" s="1">
        <v>0</v>
      </c>
      <c r="Q262" s="1">
        <v>4</v>
      </c>
      <c r="R262" s="1">
        <v>1000000000</v>
      </c>
      <c r="S262" s="1">
        <v>100</v>
      </c>
      <c r="T262" s="2">
        <v>9.9999999999999997E+98</v>
      </c>
      <c r="U262" s="1">
        <v>0</v>
      </c>
      <c r="V262" s="2">
        <v>9.9999999999999997E+98</v>
      </c>
      <c r="W262" s="1">
        <v>0</v>
      </c>
      <c r="X262" s="1" t="b">
        <v>1</v>
      </c>
      <c r="Y262" s="1" t="s">
        <v>69</v>
      </c>
      <c r="Z262" s="1" t="s">
        <v>45</v>
      </c>
      <c r="AA262" s="1" t="s">
        <v>46</v>
      </c>
      <c r="AB262" s="1" t="s">
        <v>47</v>
      </c>
      <c r="AC262" s="1" t="s">
        <v>48</v>
      </c>
      <c r="AD262" s="1" t="s">
        <v>49</v>
      </c>
      <c r="AE262" s="1" t="s">
        <v>50</v>
      </c>
      <c r="AF262" s="1" t="s">
        <v>51</v>
      </c>
      <c r="AG262" s="1" t="s">
        <v>70</v>
      </c>
      <c r="AH262" s="1" t="s">
        <v>53</v>
      </c>
      <c r="AI262" s="1" t="s">
        <v>54</v>
      </c>
      <c r="AJ262" s="1" t="s">
        <v>71</v>
      </c>
      <c r="AK262" s="1" t="s">
        <v>4921</v>
      </c>
      <c r="AL262" s="1" t="str">
        <f>IFERROR(INDEX(Sheet1!$F$2:$G$11139,MATCH('tariff_property_list-Default'!D262,Sheet1!$C$2:$C$11139,0),1),0)</f>
        <v>Yellow Springs OH (Village of)-OH-21101</v>
      </c>
      <c r="AM262" s="1">
        <f t="shared" si="4"/>
        <v>0</v>
      </c>
    </row>
    <row r="263" spans="1:39" x14ac:dyDescent="0.3">
      <c r="A263" s="1">
        <v>918</v>
      </c>
      <c r="B263" s="1" t="s">
        <v>4911</v>
      </c>
      <c r="C263" s="1" t="s">
        <v>4912</v>
      </c>
      <c r="D263" s="1">
        <v>21158</v>
      </c>
      <c r="E263" s="1" t="s">
        <v>4913</v>
      </c>
      <c r="F263" s="1" t="s">
        <v>193</v>
      </c>
      <c r="G263" s="1" t="s">
        <v>41</v>
      </c>
      <c r="H263" s="1" t="s">
        <v>4914</v>
      </c>
      <c r="I263" s="1" t="s">
        <v>43</v>
      </c>
      <c r="J263" s="1" t="s">
        <v>44</v>
      </c>
      <c r="K263" s="1">
        <v>12</v>
      </c>
      <c r="L263" s="1">
        <v>1000000000</v>
      </c>
      <c r="M263" s="1">
        <v>1000000000</v>
      </c>
      <c r="N263" s="1">
        <v>1</v>
      </c>
      <c r="O263" s="1">
        <v>0</v>
      </c>
      <c r="P263" s="1">
        <v>0</v>
      </c>
      <c r="Q263" s="1">
        <v>1</v>
      </c>
      <c r="R263" s="1">
        <v>1000000000</v>
      </c>
      <c r="S263" s="1">
        <v>1000000000</v>
      </c>
      <c r="T263" s="2">
        <v>9.9999999999999997E+98</v>
      </c>
      <c r="U263" s="1">
        <v>0</v>
      </c>
      <c r="V263" s="2">
        <v>9.9999999999999997E+98</v>
      </c>
      <c r="W263" s="1">
        <v>0</v>
      </c>
      <c r="X263" s="1" t="b">
        <v>1</v>
      </c>
      <c r="Y263" s="3">
        <v>40725</v>
      </c>
      <c r="Z263" s="1" t="s">
        <v>45</v>
      </c>
      <c r="AA263" s="1" t="s">
        <v>46</v>
      </c>
      <c r="AB263" s="1" t="s">
        <v>47</v>
      </c>
      <c r="AC263" s="1" t="s">
        <v>48</v>
      </c>
      <c r="AD263" s="1" t="s">
        <v>49</v>
      </c>
      <c r="AE263" s="1" t="s">
        <v>50</v>
      </c>
      <c r="AF263" s="1" t="s">
        <v>51</v>
      </c>
      <c r="AG263" s="1" t="s">
        <v>70</v>
      </c>
      <c r="AH263" s="1" t="s">
        <v>53</v>
      </c>
      <c r="AI263" s="1" t="s">
        <v>54</v>
      </c>
      <c r="AJ263" s="1" t="s">
        <v>71</v>
      </c>
      <c r="AK263" s="1" t="s">
        <v>4915</v>
      </c>
      <c r="AL263" s="1" t="str">
        <f>IFERROR(INDEX(Sheet1!$F$2:$G$11139,MATCH('tariff_property_list-Default'!D263,Sheet1!$C$2:$C$11139,0),1),0)</f>
        <v>Zeeland MI (City of)-MI-21158</v>
      </c>
      <c r="AM263" s="1">
        <f t="shared" si="4"/>
        <v>0</v>
      </c>
    </row>
    <row r="264" spans="1:39" x14ac:dyDescent="0.3">
      <c r="A264" s="1">
        <v>916</v>
      </c>
      <c r="B264" s="1" t="s">
        <v>4902</v>
      </c>
      <c r="C264" s="1" t="s">
        <v>4903</v>
      </c>
      <c r="D264" s="1">
        <v>1818</v>
      </c>
      <c r="E264" s="1" t="s">
        <v>4904</v>
      </c>
      <c r="F264" s="1" t="s">
        <v>2868</v>
      </c>
      <c r="G264" s="1" t="s">
        <v>41</v>
      </c>
      <c r="H264" s="1" t="s">
        <v>42</v>
      </c>
      <c r="I264" s="1" t="s">
        <v>43</v>
      </c>
      <c r="J264" s="1" t="s">
        <v>44</v>
      </c>
      <c r="K264" s="1">
        <v>12</v>
      </c>
      <c r="L264" s="1">
        <v>1000000000</v>
      </c>
      <c r="M264" s="1">
        <v>50</v>
      </c>
      <c r="N264" s="1">
        <v>1</v>
      </c>
      <c r="O264" s="1">
        <v>0</v>
      </c>
      <c r="P264" s="1">
        <v>0</v>
      </c>
      <c r="Q264" s="1">
        <v>1</v>
      </c>
      <c r="R264" s="1">
        <v>1000000000</v>
      </c>
      <c r="S264" s="1">
        <v>1000000000</v>
      </c>
      <c r="T264" s="2">
        <v>9.9999999999999997E+98</v>
      </c>
      <c r="U264" s="1">
        <v>0</v>
      </c>
      <c r="V264" s="2">
        <v>9.9999999999999997E+98</v>
      </c>
      <c r="W264" s="1">
        <v>0</v>
      </c>
      <c r="X264" s="1" t="b">
        <v>1</v>
      </c>
      <c r="Y264" s="3">
        <v>41759</v>
      </c>
      <c r="Z264" s="1" t="s">
        <v>45</v>
      </c>
      <c r="AA264" s="1" t="s">
        <v>46</v>
      </c>
      <c r="AB264" s="1" t="s">
        <v>2869</v>
      </c>
      <c r="AC264" s="1" t="s">
        <v>48</v>
      </c>
      <c r="AD264" s="1" t="s">
        <v>49</v>
      </c>
      <c r="AE264" s="1" t="s">
        <v>50</v>
      </c>
      <c r="AF264" s="1" t="s">
        <v>51</v>
      </c>
      <c r="AG264" s="1" t="s">
        <v>70</v>
      </c>
      <c r="AH264" s="1" t="s">
        <v>53</v>
      </c>
      <c r="AI264" s="1" t="s">
        <v>54</v>
      </c>
      <c r="AJ264" s="1" t="s">
        <v>71</v>
      </c>
      <c r="AK264" s="1" t="s">
        <v>4905</v>
      </c>
      <c r="AL264" s="1" t="str">
        <f>IFERROR(INDEX(Sheet1!$F$2:$G$11139,MATCH('tariff_property_list-Default'!D264,Sheet1!$C$2:$C$11139,0),1),0)</f>
        <v>Blaine WA (City of)-WA-1818</v>
      </c>
      <c r="AM264" s="1">
        <f t="shared" si="4"/>
        <v>0</v>
      </c>
    </row>
    <row r="265" spans="1:39" x14ac:dyDescent="0.3">
      <c r="A265" s="1">
        <v>3125</v>
      </c>
      <c r="B265" s="1" t="s">
        <v>15336</v>
      </c>
      <c r="C265" s="1" t="s">
        <v>15337</v>
      </c>
      <c r="D265" s="1">
        <v>17609</v>
      </c>
      <c r="E265" s="1" t="s">
        <v>15338</v>
      </c>
      <c r="F265" s="1" t="s">
        <v>403</v>
      </c>
      <c r="G265" s="1" t="s">
        <v>41</v>
      </c>
      <c r="H265" s="1" t="s">
        <v>15339</v>
      </c>
      <c r="I265" s="1" t="s">
        <v>43</v>
      </c>
      <c r="J265" s="1" t="s">
        <v>44</v>
      </c>
      <c r="K265" s="1">
        <v>12</v>
      </c>
      <c r="L265" s="1">
        <v>1000000000</v>
      </c>
      <c r="M265" s="1">
        <v>1000000000</v>
      </c>
      <c r="N265" s="1">
        <v>1</v>
      </c>
      <c r="O265" s="1">
        <v>0</v>
      </c>
      <c r="P265" s="1">
        <v>0</v>
      </c>
      <c r="Q265" s="1">
        <v>5</v>
      </c>
      <c r="R265" s="1">
        <v>1000000000</v>
      </c>
      <c r="S265" s="1">
        <v>1000000000</v>
      </c>
      <c r="T265" s="2">
        <v>9.9999999999999997E+98</v>
      </c>
      <c r="U265" s="1">
        <v>0</v>
      </c>
      <c r="V265" s="1">
        <v>200</v>
      </c>
      <c r="W265" s="1">
        <v>20</v>
      </c>
      <c r="X265" s="1" t="b">
        <v>0</v>
      </c>
      <c r="Y265" s="3">
        <v>42369</v>
      </c>
      <c r="Z265" s="3">
        <v>42642</v>
      </c>
      <c r="AA265" s="1" t="s">
        <v>46</v>
      </c>
      <c r="AB265" s="1" t="s">
        <v>47</v>
      </c>
      <c r="AC265" s="1" t="s">
        <v>48</v>
      </c>
      <c r="AD265" s="1" t="s">
        <v>49</v>
      </c>
      <c r="AE265" s="1">
        <v>2000</v>
      </c>
      <c r="AF265" s="1">
        <v>50000</v>
      </c>
      <c r="AG265" s="1" t="s">
        <v>52</v>
      </c>
      <c r="AH265" s="1" t="s">
        <v>53</v>
      </c>
      <c r="AI265" s="1" t="s">
        <v>54</v>
      </c>
      <c r="AJ265" s="1" t="s">
        <v>71</v>
      </c>
      <c r="AK265" s="1" t="s">
        <v>15340</v>
      </c>
      <c r="AL265" s="1" t="str">
        <f>IFERROR(INDEX(Sheet1!$F$2:$G$11139,MATCH('tariff_property_list-Default'!D265,Sheet1!$C$2:$C$11139,0),1),0)</f>
        <v>Southern California Edison Co-AZ-17609</v>
      </c>
      <c r="AM265" s="1">
        <f t="shared" si="4"/>
        <v>0</v>
      </c>
    </row>
    <row r="266" spans="1:39" x14ac:dyDescent="0.3">
      <c r="A266" s="1">
        <v>339</v>
      </c>
      <c r="B266" s="1" t="s">
        <v>1991</v>
      </c>
      <c r="C266" s="1" t="s">
        <v>1992</v>
      </c>
      <c r="D266" s="1">
        <v>17166</v>
      </c>
      <c r="E266" s="1" t="s">
        <v>1993</v>
      </c>
      <c r="F266" s="1" t="s">
        <v>1111</v>
      </c>
      <c r="G266" s="1" t="s">
        <v>41</v>
      </c>
      <c r="H266" s="1" t="s">
        <v>1600</v>
      </c>
      <c r="I266" s="1" t="s">
        <v>43</v>
      </c>
      <c r="J266" s="1" t="s">
        <v>44</v>
      </c>
      <c r="K266" s="1">
        <v>12</v>
      </c>
      <c r="L266" s="1">
        <v>1000000000</v>
      </c>
      <c r="M266" s="1">
        <v>1000000000</v>
      </c>
      <c r="N266" s="1">
        <v>1</v>
      </c>
      <c r="O266" s="1">
        <v>0</v>
      </c>
      <c r="P266" s="1">
        <v>0</v>
      </c>
      <c r="Q266" s="1">
        <v>2</v>
      </c>
      <c r="R266" s="1">
        <v>1000000000</v>
      </c>
      <c r="S266" s="1">
        <v>1000000000</v>
      </c>
      <c r="T266" s="2">
        <v>9.9999999999999997E+98</v>
      </c>
      <c r="U266" s="1">
        <v>0</v>
      </c>
      <c r="V266" s="2">
        <v>9.9999999999999997E+98</v>
      </c>
      <c r="W266" s="1">
        <v>0</v>
      </c>
      <c r="X266" s="1" t="b">
        <v>1</v>
      </c>
      <c r="Y266" s="3">
        <v>41821</v>
      </c>
      <c r="Z266" s="1" t="s">
        <v>45</v>
      </c>
      <c r="AA266" s="1" t="s">
        <v>46</v>
      </c>
      <c r="AB266" s="1" t="s">
        <v>1994</v>
      </c>
      <c r="AC266" s="1" t="s">
        <v>48</v>
      </c>
      <c r="AD266" s="1" t="s">
        <v>49</v>
      </c>
      <c r="AE266" s="1" t="s">
        <v>50</v>
      </c>
      <c r="AF266" s="1" t="s">
        <v>51</v>
      </c>
      <c r="AG266" s="1" t="s">
        <v>70</v>
      </c>
      <c r="AH266" s="1" t="s">
        <v>53</v>
      </c>
      <c r="AI266" s="1" t="s">
        <v>54</v>
      </c>
      <c r="AJ266" s="1" t="s">
        <v>1114</v>
      </c>
      <c r="AK266" s="1" t="s">
        <v>1995</v>
      </c>
      <c r="AL266" s="1" t="str">
        <f>IFERROR(INDEX(Sheet1!$F$2:$G$11139,MATCH('tariff_property_list-Default'!D266,Sheet1!$C$2:$C$11139,0),1),0)</f>
        <v>Sierra Pacific Power Co-CA-17166</v>
      </c>
      <c r="AM266" s="1">
        <f t="shared" si="4"/>
        <v>0</v>
      </c>
    </row>
    <row r="267" spans="1:39" x14ac:dyDescent="0.3">
      <c r="A267" s="1">
        <v>337</v>
      </c>
      <c r="B267" s="1" t="s">
        <v>1979</v>
      </c>
      <c r="C267" s="1" t="s">
        <v>1980</v>
      </c>
      <c r="D267" s="1">
        <v>19975</v>
      </c>
      <c r="E267" s="1" t="s">
        <v>1981</v>
      </c>
      <c r="F267" s="1" t="s">
        <v>1982</v>
      </c>
      <c r="G267" s="1" t="s">
        <v>41</v>
      </c>
      <c r="H267" s="1" t="s">
        <v>42</v>
      </c>
      <c r="I267" s="1" t="s">
        <v>43</v>
      </c>
      <c r="J267" s="1" t="s">
        <v>44</v>
      </c>
      <c r="K267" s="1">
        <v>12</v>
      </c>
      <c r="L267" s="1">
        <v>1000000000</v>
      </c>
      <c r="M267" s="1">
        <v>15</v>
      </c>
      <c r="N267" s="1">
        <v>1</v>
      </c>
      <c r="O267" s="1">
        <v>0</v>
      </c>
      <c r="P267" s="1">
        <v>0</v>
      </c>
      <c r="Q267" s="1">
        <v>1</v>
      </c>
      <c r="R267" s="1">
        <v>1000000000</v>
      </c>
      <c r="S267" s="1">
        <v>1000000000</v>
      </c>
      <c r="T267" s="2">
        <v>9.9999999999999997E+98</v>
      </c>
      <c r="U267" s="1">
        <v>0</v>
      </c>
      <c r="V267" s="2">
        <v>9.9999999999999997E+98</v>
      </c>
      <c r="W267" s="1">
        <v>0</v>
      </c>
      <c r="X267" s="1" t="b">
        <v>1</v>
      </c>
      <c r="Y267" s="3">
        <v>41395</v>
      </c>
      <c r="Z267" s="1" t="s">
        <v>45</v>
      </c>
      <c r="AA267" s="1" t="s">
        <v>46</v>
      </c>
      <c r="AB267" s="1" t="s">
        <v>47</v>
      </c>
      <c r="AC267" s="1" t="s">
        <v>48</v>
      </c>
      <c r="AD267" s="1" t="s">
        <v>49</v>
      </c>
      <c r="AE267" s="1" t="s">
        <v>50</v>
      </c>
      <c r="AF267" s="1" t="s">
        <v>51</v>
      </c>
      <c r="AG267" s="1" t="s">
        <v>70</v>
      </c>
      <c r="AH267" s="1" t="s">
        <v>53</v>
      </c>
      <c r="AI267" s="1" t="s">
        <v>54</v>
      </c>
      <c r="AJ267" s="1" t="s">
        <v>71</v>
      </c>
      <c r="AK267" s="1" t="s">
        <v>1983</v>
      </c>
      <c r="AL267" s="1" t="str">
        <f>IFERROR(INDEX(Sheet1!$F$2:$G$11139,MATCH('tariff_property_list-Default'!D267,Sheet1!$C$2:$C$11139,0),1),0)</f>
        <v>Wakefield Dept of Light &amp; Power-MI-19975</v>
      </c>
      <c r="AM267" s="1">
        <f t="shared" si="4"/>
        <v>0</v>
      </c>
    </row>
    <row r="268" spans="1:39" x14ac:dyDescent="0.3">
      <c r="A268" s="1">
        <v>385</v>
      </c>
      <c r="B268" s="1" t="s">
        <v>2238</v>
      </c>
      <c r="C268" s="1" t="s">
        <v>2239</v>
      </c>
      <c r="D268" s="1">
        <v>16610</v>
      </c>
      <c r="E268" s="1" t="s">
        <v>2240</v>
      </c>
      <c r="F268" s="1" t="s">
        <v>40</v>
      </c>
      <c r="G268" s="1" t="s">
        <v>84</v>
      </c>
      <c r="H268" s="1" t="s">
        <v>42</v>
      </c>
      <c r="I268" s="1" t="s">
        <v>43</v>
      </c>
      <c r="J268" s="1" t="s">
        <v>44</v>
      </c>
      <c r="K268" s="1">
        <v>12</v>
      </c>
      <c r="L268" s="1">
        <v>1000000000</v>
      </c>
      <c r="M268" s="1">
        <v>1000000000</v>
      </c>
      <c r="N268" s="1">
        <v>1</v>
      </c>
      <c r="O268" s="1">
        <v>0</v>
      </c>
      <c r="P268" s="1">
        <v>0</v>
      </c>
      <c r="Q268" s="1">
        <v>2</v>
      </c>
      <c r="R268" s="1">
        <v>1000000000</v>
      </c>
      <c r="S268" s="1">
        <v>50000</v>
      </c>
      <c r="T268" s="2">
        <v>9.9999999999999997E+98</v>
      </c>
      <c r="U268" s="1">
        <v>0</v>
      </c>
      <c r="V268" s="2">
        <v>9.9999999999999997E+98</v>
      </c>
      <c r="W268" s="1">
        <v>0</v>
      </c>
      <c r="X268" s="1" t="b">
        <v>1</v>
      </c>
      <c r="Y268" s="3">
        <v>41275</v>
      </c>
      <c r="Z268" s="1" t="s">
        <v>45</v>
      </c>
      <c r="AA268" s="1" t="s">
        <v>46</v>
      </c>
      <c r="AB268" s="1" t="s">
        <v>47</v>
      </c>
      <c r="AC268" s="1" t="s">
        <v>48</v>
      </c>
      <c r="AD268" s="1" t="s">
        <v>49</v>
      </c>
      <c r="AE268" s="1" t="s">
        <v>50</v>
      </c>
      <c r="AF268" s="1" t="s">
        <v>51</v>
      </c>
      <c r="AG268" s="1" t="s">
        <v>70</v>
      </c>
      <c r="AH268" s="1" t="s">
        <v>53</v>
      </c>
      <c r="AI268" s="1" t="s">
        <v>54</v>
      </c>
      <c r="AJ268" s="1" t="s">
        <v>71</v>
      </c>
      <c r="AK268" s="1" t="s">
        <v>2241</v>
      </c>
      <c r="AL268" s="1" t="str">
        <f>IFERROR(INDEX(Sheet1!$F$2:$G$11139,MATCH('tariff_property_list-Default'!D268,Sheet1!$C$2:$C$11139,0),1),0)</f>
        <v>Scribner NE (City of)-NE-16610</v>
      </c>
      <c r="AM268" s="1">
        <f t="shared" si="4"/>
        <v>0</v>
      </c>
    </row>
    <row r="269" spans="1:39" x14ac:dyDescent="0.3">
      <c r="A269" s="1">
        <v>340</v>
      </c>
      <c r="B269" s="1" t="s">
        <v>1996</v>
      </c>
      <c r="C269" s="1" t="s">
        <v>1997</v>
      </c>
      <c r="D269" s="1">
        <v>4147</v>
      </c>
      <c r="E269" s="1" t="s">
        <v>1998</v>
      </c>
      <c r="F269" s="1" t="s">
        <v>1141</v>
      </c>
      <c r="G269" s="1" t="s">
        <v>41</v>
      </c>
      <c r="H269" s="1" t="s">
        <v>1999</v>
      </c>
      <c r="I269" s="1" t="s">
        <v>43</v>
      </c>
      <c r="J269" s="1" t="s">
        <v>44</v>
      </c>
      <c r="K269" s="1">
        <v>12</v>
      </c>
      <c r="L269" s="1">
        <v>1000000000</v>
      </c>
      <c r="M269" s="1">
        <v>1000000000</v>
      </c>
      <c r="N269" s="1">
        <v>1</v>
      </c>
      <c r="O269" s="1">
        <v>0</v>
      </c>
      <c r="P269" s="1">
        <v>0</v>
      </c>
      <c r="Q269" s="1">
        <v>2</v>
      </c>
      <c r="R269" s="1">
        <v>1000000000</v>
      </c>
      <c r="S269" s="1">
        <v>1000000000</v>
      </c>
      <c r="T269" s="2">
        <v>9.9999999999999997E+98</v>
      </c>
      <c r="U269" s="1">
        <v>0</v>
      </c>
      <c r="V269" s="2">
        <v>9.9999999999999997E+98</v>
      </c>
      <c r="W269" s="1">
        <v>20</v>
      </c>
      <c r="X269" s="1" t="b">
        <v>1</v>
      </c>
      <c r="Y269" s="3">
        <v>41274</v>
      </c>
      <c r="Z269" s="1" t="s">
        <v>45</v>
      </c>
      <c r="AA269" s="1" t="s">
        <v>46</v>
      </c>
      <c r="AB269" s="1" t="s">
        <v>47</v>
      </c>
      <c r="AC269" s="1" t="s">
        <v>48</v>
      </c>
      <c r="AD269" s="1" t="s">
        <v>49</v>
      </c>
      <c r="AE269" s="1" t="s">
        <v>50</v>
      </c>
      <c r="AF269" s="1" t="s">
        <v>51</v>
      </c>
      <c r="AG269" s="1" t="s">
        <v>52</v>
      </c>
      <c r="AH269" s="1" t="s">
        <v>53</v>
      </c>
      <c r="AI269" s="1" t="s">
        <v>54</v>
      </c>
      <c r="AJ269" s="1" t="s">
        <v>1836</v>
      </c>
      <c r="AK269" s="1" t="s">
        <v>2000</v>
      </c>
      <c r="AL269" s="1" t="str">
        <f>IFERROR(INDEX(Sheet1!$F$2:$G$11139,MATCH('tariff_property_list-Default'!D269,Sheet1!$C$2:$C$11139,0),1),0)</f>
        <v>Concord MA (Town of)-MA-4147</v>
      </c>
      <c r="AM269" s="1">
        <f t="shared" si="4"/>
        <v>0</v>
      </c>
    </row>
    <row r="270" spans="1:39" x14ac:dyDescent="0.3">
      <c r="A270" s="1">
        <v>338</v>
      </c>
      <c r="B270" s="1" t="s">
        <v>1984</v>
      </c>
      <c r="C270" s="1" t="s">
        <v>1985</v>
      </c>
      <c r="D270" s="1">
        <v>17833</v>
      </c>
      <c r="E270" s="1" t="s">
        <v>1986</v>
      </c>
      <c r="F270" s="1" t="s">
        <v>1987</v>
      </c>
      <c r="G270" s="1" t="s">
        <v>84</v>
      </c>
      <c r="H270" s="1" t="s">
        <v>1988</v>
      </c>
      <c r="I270" s="1" t="s">
        <v>1989</v>
      </c>
      <c r="J270" s="1" t="s">
        <v>44</v>
      </c>
      <c r="K270" s="1">
        <v>12</v>
      </c>
      <c r="L270" s="1">
        <v>1000000000</v>
      </c>
      <c r="M270" s="1">
        <v>1000000000</v>
      </c>
      <c r="N270" s="1">
        <v>1</v>
      </c>
      <c r="O270" s="1">
        <v>0</v>
      </c>
      <c r="P270" s="1">
        <v>0</v>
      </c>
      <c r="Q270" s="1">
        <v>1</v>
      </c>
      <c r="R270" s="1">
        <v>1000000000</v>
      </c>
      <c r="S270" s="1">
        <v>1000000000</v>
      </c>
      <c r="T270" s="2">
        <v>9.9999999999999997E+98</v>
      </c>
      <c r="U270" s="1">
        <v>0</v>
      </c>
      <c r="V270" s="2">
        <v>9.9999999999999997E+98</v>
      </c>
      <c r="W270" s="1">
        <v>1500</v>
      </c>
      <c r="X270" s="1" t="b">
        <v>1</v>
      </c>
      <c r="Y270" s="3">
        <v>41820</v>
      </c>
      <c r="Z270" s="1" t="s">
        <v>45</v>
      </c>
      <c r="AA270" s="1" t="s">
        <v>46</v>
      </c>
      <c r="AB270" s="1" t="s">
        <v>47</v>
      </c>
      <c r="AC270" s="1" t="s">
        <v>48</v>
      </c>
      <c r="AD270" s="1" t="s">
        <v>49</v>
      </c>
      <c r="AE270" s="1" t="s">
        <v>50</v>
      </c>
      <c r="AF270" s="1" t="s">
        <v>51</v>
      </c>
      <c r="AG270" s="1" t="s">
        <v>70</v>
      </c>
      <c r="AH270" s="1" t="s">
        <v>53</v>
      </c>
      <c r="AI270" s="1" t="s">
        <v>54</v>
      </c>
      <c r="AJ270" s="1" t="s">
        <v>71</v>
      </c>
      <c r="AK270" s="1" t="s">
        <v>1990</v>
      </c>
      <c r="AL270" s="1" t="str">
        <f>IFERROR(INDEX(Sheet1!$F$2:$G$11139,MATCH('tariff_property_list-Default'!D270,Sheet1!$C$2:$C$11139,0),1),0)</f>
        <v>Springfield MO (City of)-MO-17833</v>
      </c>
      <c r="AM270" s="1">
        <f t="shared" si="4"/>
        <v>0</v>
      </c>
    </row>
    <row r="271" spans="1:39" x14ac:dyDescent="0.3">
      <c r="A271" s="1">
        <v>1871</v>
      </c>
      <c r="B271" s="1" t="s">
        <v>9308</v>
      </c>
      <c r="C271" s="1" t="s">
        <v>9309</v>
      </c>
      <c r="D271" s="1">
        <v>14272</v>
      </c>
      <c r="E271" s="1" t="s">
        <v>9310</v>
      </c>
      <c r="F271" s="1" t="s">
        <v>704</v>
      </c>
      <c r="G271" s="1" t="s">
        <v>84</v>
      </c>
      <c r="H271" s="1" t="s">
        <v>9311</v>
      </c>
      <c r="I271" s="1" t="s">
        <v>43</v>
      </c>
      <c r="J271" s="1" t="s">
        <v>44</v>
      </c>
      <c r="K271" s="1">
        <v>12</v>
      </c>
      <c r="L271" s="1">
        <v>1000000000</v>
      </c>
      <c r="M271" s="1">
        <v>1000000000</v>
      </c>
      <c r="N271" s="1">
        <v>1</v>
      </c>
      <c r="O271" s="1">
        <v>1000000000</v>
      </c>
      <c r="P271" s="1">
        <v>1000000000</v>
      </c>
      <c r="Q271" s="1">
        <v>1</v>
      </c>
      <c r="R271" s="1">
        <v>1000000000</v>
      </c>
      <c r="S271" s="1">
        <v>1000000000</v>
      </c>
      <c r="T271" s="2">
        <v>9.9999999999999997E+98</v>
      </c>
      <c r="U271" s="1">
        <v>0</v>
      </c>
      <c r="V271" s="2">
        <v>9.9999999999999997E+98</v>
      </c>
      <c r="W271" s="1">
        <v>0</v>
      </c>
      <c r="X271" s="1" t="b">
        <v>1</v>
      </c>
      <c r="Y271" s="3">
        <v>39995</v>
      </c>
      <c r="Z271" s="1" t="s">
        <v>45</v>
      </c>
      <c r="AA271" s="1" t="s">
        <v>46</v>
      </c>
      <c r="AB271" s="1" t="s">
        <v>47</v>
      </c>
      <c r="AC271" s="1" t="s">
        <v>48</v>
      </c>
      <c r="AD271" s="1" t="s">
        <v>49</v>
      </c>
      <c r="AE271" s="1" t="s">
        <v>50</v>
      </c>
      <c r="AF271" s="1" t="s">
        <v>51</v>
      </c>
      <c r="AG271" s="1" t="s">
        <v>70</v>
      </c>
      <c r="AH271" s="1" t="s">
        <v>53</v>
      </c>
      <c r="AI271" s="1" t="s">
        <v>54</v>
      </c>
      <c r="AJ271" s="1" t="s">
        <v>71</v>
      </c>
      <c r="AK271" s="1" t="s">
        <v>9312</v>
      </c>
      <c r="AL271" s="1" t="str">
        <f>IFERROR(INDEX(Sheet1!$F$2:$G$11139,MATCH('tariff_property_list-Default'!D271,Sheet1!$C$2:$C$11139,0),1),0)</f>
        <v>Owensville Municipal Utilities-MO-14272</v>
      </c>
      <c r="AM271" s="1">
        <f t="shared" si="4"/>
        <v>0</v>
      </c>
    </row>
    <row r="272" spans="1:39" x14ac:dyDescent="0.3">
      <c r="A272" s="1">
        <v>1842</v>
      </c>
      <c r="B272" s="1" t="s">
        <v>9177</v>
      </c>
      <c r="C272" s="1" t="s">
        <v>9178</v>
      </c>
      <c r="D272" s="1">
        <v>18360</v>
      </c>
      <c r="E272" s="1" t="s">
        <v>9179</v>
      </c>
      <c r="F272" s="1" t="s">
        <v>1134</v>
      </c>
      <c r="G272" s="1" t="s">
        <v>84</v>
      </c>
      <c r="H272" s="1" t="s">
        <v>9180</v>
      </c>
      <c r="I272" s="1" t="s">
        <v>43</v>
      </c>
      <c r="J272" s="1" t="s">
        <v>44</v>
      </c>
      <c r="K272" s="1">
        <v>12</v>
      </c>
      <c r="L272" s="1">
        <v>1000000000</v>
      </c>
      <c r="M272" s="1">
        <v>1000000000</v>
      </c>
      <c r="N272" s="1">
        <v>1</v>
      </c>
      <c r="O272" s="1">
        <v>1000000000</v>
      </c>
      <c r="P272" s="1">
        <v>1000000000</v>
      </c>
      <c r="Q272" s="1">
        <v>1</v>
      </c>
      <c r="R272" s="1">
        <v>1000000000</v>
      </c>
      <c r="S272" s="1">
        <v>1000000000</v>
      </c>
      <c r="T272" s="2">
        <v>9.9999999999999997E+98</v>
      </c>
      <c r="U272" s="1">
        <v>0</v>
      </c>
      <c r="V272" s="2">
        <v>9.9999999999999997E+98</v>
      </c>
      <c r="W272" s="1">
        <v>500</v>
      </c>
      <c r="X272" s="1" t="b">
        <v>1</v>
      </c>
      <c r="Y272" s="3">
        <v>40269</v>
      </c>
      <c r="Z272" s="1" t="s">
        <v>45</v>
      </c>
      <c r="AA272" s="1" t="s">
        <v>46</v>
      </c>
      <c r="AB272" s="1" t="s">
        <v>1136</v>
      </c>
      <c r="AC272" s="1" t="s">
        <v>48</v>
      </c>
      <c r="AD272" s="1" t="s">
        <v>49</v>
      </c>
      <c r="AE272" s="1" t="s">
        <v>50</v>
      </c>
      <c r="AF272" s="1" t="s">
        <v>51</v>
      </c>
      <c r="AG272" s="1" t="s">
        <v>70</v>
      </c>
      <c r="AH272" s="1" t="s">
        <v>53</v>
      </c>
      <c r="AI272" s="1" t="s">
        <v>54</v>
      </c>
      <c r="AJ272" s="1" t="s">
        <v>71</v>
      </c>
      <c r="AK272" s="1" t="s">
        <v>9181</v>
      </c>
      <c r="AL272" s="1" t="str">
        <f>IFERROR(INDEX(Sheet1!$F$2:$G$11139,MATCH('tariff_property_list-Default'!D272,Sheet1!$C$2:$C$11139,0),1),0)</f>
        <v>Suwannee Valley Electric Coop Inc-FL-18360</v>
      </c>
      <c r="AM272" s="1">
        <f t="shared" si="4"/>
        <v>0</v>
      </c>
    </row>
    <row r="273" spans="1:39" x14ac:dyDescent="0.3">
      <c r="A273" s="1">
        <v>818</v>
      </c>
      <c r="B273" s="1" t="s">
        <v>4426</v>
      </c>
      <c r="C273" s="1" t="s">
        <v>4427</v>
      </c>
      <c r="D273" s="1">
        <v>4401</v>
      </c>
      <c r="E273" s="1" t="s">
        <v>4428</v>
      </c>
      <c r="F273" s="1" t="s">
        <v>301</v>
      </c>
      <c r="G273" s="1" t="s">
        <v>41</v>
      </c>
      <c r="H273" s="1" t="s">
        <v>4429</v>
      </c>
      <c r="I273" s="1" t="s">
        <v>43</v>
      </c>
      <c r="J273" s="1" t="s">
        <v>44</v>
      </c>
      <c r="K273" s="1">
        <v>12</v>
      </c>
      <c r="L273" s="1">
        <v>1000000000</v>
      </c>
      <c r="M273" s="1">
        <v>1000000000</v>
      </c>
      <c r="N273" s="1">
        <v>1</v>
      </c>
      <c r="O273" s="1">
        <v>0</v>
      </c>
      <c r="P273" s="1">
        <v>0</v>
      </c>
      <c r="Q273" s="1">
        <v>1</v>
      </c>
      <c r="R273" s="1">
        <v>1000000000</v>
      </c>
      <c r="S273" s="1">
        <v>1000000000</v>
      </c>
      <c r="T273" s="2">
        <v>9.9999999999999997E+98</v>
      </c>
      <c r="U273" s="1">
        <v>0</v>
      </c>
      <c r="V273" s="2">
        <v>9.9999999999999997E+98</v>
      </c>
      <c r="W273" s="1">
        <v>0</v>
      </c>
      <c r="X273" s="1" t="b">
        <v>1</v>
      </c>
      <c r="Y273" s="3">
        <v>41639</v>
      </c>
      <c r="Z273" s="1" t="s">
        <v>45</v>
      </c>
      <c r="AA273" s="1" t="s">
        <v>46</v>
      </c>
      <c r="AB273" s="1" t="s">
        <v>47</v>
      </c>
      <c r="AC273" s="1" t="s">
        <v>48</v>
      </c>
      <c r="AD273" s="1" t="s">
        <v>49</v>
      </c>
      <c r="AE273" s="1" t="s">
        <v>50</v>
      </c>
      <c r="AF273" s="1" t="s">
        <v>51</v>
      </c>
      <c r="AG273" s="1" t="s">
        <v>52</v>
      </c>
      <c r="AH273" s="1" t="s">
        <v>53</v>
      </c>
      <c r="AI273" s="1" t="s">
        <v>54</v>
      </c>
      <c r="AJ273" s="1" t="s">
        <v>71</v>
      </c>
      <c r="AK273" s="1" t="s">
        <v>4430</v>
      </c>
      <c r="AL273" s="1" t="str">
        <f>IFERROR(INDEX(Sheet1!$F$2:$G$11139,MATCH('tariff_property_list-Default'!D273,Sheet1!$C$2:$C$11139,0),1),0)</f>
        <v>Cotton Electric Coop Inc-OK-4401</v>
      </c>
      <c r="AM273" s="1">
        <f t="shared" si="4"/>
        <v>0</v>
      </c>
    </row>
    <row r="274" spans="1:39" x14ac:dyDescent="0.3">
      <c r="A274" s="1">
        <v>1595</v>
      </c>
      <c r="B274" s="1" t="s">
        <v>8056</v>
      </c>
      <c r="C274" s="1" t="s">
        <v>8057</v>
      </c>
      <c r="D274" s="1">
        <v>17252</v>
      </c>
      <c r="E274" s="1" t="s">
        <v>8058</v>
      </c>
      <c r="F274" s="1" t="s">
        <v>874</v>
      </c>
      <c r="G274" s="1" t="s">
        <v>41</v>
      </c>
      <c r="H274" s="1" t="s">
        <v>8059</v>
      </c>
      <c r="I274" s="1" t="s">
        <v>43</v>
      </c>
      <c r="J274" s="1" t="s">
        <v>44</v>
      </c>
      <c r="K274" s="1">
        <v>12</v>
      </c>
      <c r="L274" s="1">
        <v>1000000000</v>
      </c>
      <c r="M274" s="1">
        <v>1000000000</v>
      </c>
      <c r="N274" s="1">
        <v>1</v>
      </c>
      <c r="O274" s="1">
        <v>0</v>
      </c>
      <c r="P274" s="1">
        <v>0</v>
      </c>
      <c r="Q274" s="1">
        <v>1</v>
      </c>
      <c r="R274" s="1">
        <v>1000000000</v>
      </c>
      <c r="S274" s="1">
        <v>1000000000</v>
      </c>
      <c r="T274" s="2">
        <v>9.9999999999999997E+98</v>
      </c>
      <c r="U274" s="1">
        <v>0</v>
      </c>
      <c r="V274" s="1">
        <v>749</v>
      </c>
      <c r="W274" s="1">
        <v>250</v>
      </c>
      <c r="X274" s="1" t="b">
        <v>1</v>
      </c>
      <c r="Y274" s="3">
        <v>41645</v>
      </c>
      <c r="Z274" s="1" t="s">
        <v>45</v>
      </c>
      <c r="AA274" s="1" t="s">
        <v>46</v>
      </c>
      <c r="AB274" s="1" t="s">
        <v>4231</v>
      </c>
      <c r="AC274" s="1" t="s">
        <v>48</v>
      </c>
      <c r="AD274" s="1" t="s">
        <v>49</v>
      </c>
      <c r="AE274" s="1" t="s">
        <v>50</v>
      </c>
      <c r="AF274" s="1" t="s">
        <v>51</v>
      </c>
      <c r="AG274" s="1" t="s">
        <v>99</v>
      </c>
      <c r="AH274" s="1" t="s">
        <v>53</v>
      </c>
      <c r="AI274" s="1" t="s">
        <v>54</v>
      </c>
      <c r="AJ274" s="1" t="s">
        <v>71</v>
      </c>
      <c r="AK274" s="1" t="s">
        <v>8060</v>
      </c>
      <c r="AL274" s="1" t="str">
        <f>IFERROR(INDEX(Sheet1!$F$2:$G$11139,MATCH('tariff_property_list-Default'!D274,Sheet1!$C$2:$C$11139,0),1),0)</f>
        <v>Singing River Electric Power Association-AL-17252</v>
      </c>
      <c r="AM274" s="1">
        <f t="shared" si="4"/>
        <v>0</v>
      </c>
    </row>
    <row r="275" spans="1:39" x14ac:dyDescent="0.3">
      <c r="A275" s="1">
        <v>174</v>
      </c>
      <c r="B275" s="1" t="s">
        <v>1059</v>
      </c>
      <c r="C275" s="1" t="s">
        <v>1060</v>
      </c>
      <c r="D275" s="1">
        <v>9739</v>
      </c>
      <c r="E275" s="1" t="s">
        <v>1061</v>
      </c>
      <c r="F275" s="1" t="s">
        <v>788</v>
      </c>
      <c r="G275" s="1" t="s">
        <v>41</v>
      </c>
      <c r="H275" s="1" t="s">
        <v>1062</v>
      </c>
      <c r="I275" s="1" t="s">
        <v>1063</v>
      </c>
      <c r="J275" s="1" t="s">
        <v>44</v>
      </c>
      <c r="K275" s="1">
        <v>12</v>
      </c>
      <c r="L275" s="1">
        <v>1000000000</v>
      </c>
      <c r="M275" s="1">
        <v>1000000000</v>
      </c>
      <c r="N275" s="1">
        <v>3</v>
      </c>
      <c r="O275" s="1">
        <v>1000000000</v>
      </c>
      <c r="P275" s="1">
        <v>1000000000</v>
      </c>
      <c r="Q275" s="1">
        <v>3</v>
      </c>
      <c r="R275" s="1">
        <v>1000000000</v>
      </c>
      <c r="S275" s="1">
        <v>425</v>
      </c>
      <c r="T275" s="2">
        <v>9.9999999999999997E+98</v>
      </c>
      <c r="U275" s="1">
        <v>0</v>
      </c>
      <c r="V275" s="1">
        <v>5000</v>
      </c>
      <c r="W275" s="1">
        <v>1000</v>
      </c>
      <c r="X275" s="1" t="b">
        <v>1</v>
      </c>
      <c r="Y275" s="3">
        <v>41820</v>
      </c>
      <c r="Z275" s="1" t="s">
        <v>45</v>
      </c>
      <c r="AA275" s="1" t="s">
        <v>46</v>
      </c>
      <c r="AB275" s="1" t="s">
        <v>791</v>
      </c>
      <c r="AC275" s="1" t="s">
        <v>48</v>
      </c>
      <c r="AD275" s="1" t="s">
        <v>49</v>
      </c>
      <c r="AE275" s="1" t="s">
        <v>50</v>
      </c>
      <c r="AF275" s="1" t="s">
        <v>51</v>
      </c>
      <c r="AG275" s="1" t="s">
        <v>70</v>
      </c>
      <c r="AH275" s="1" t="s">
        <v>53</v>
      </c>
      <c r="AI275" s="1" t="s">
        <v>1064</v>
      </c>
      <c r="AJ275" s="1" t="s">
        <v>1065</v>
      </c>
      <c r="AK275" s="1" t="s">
        <v>1066</v>
      </c>
      <c r="AL275" s="1" t="str">
        <f>IFERROR(INDEX(Sheet1!$F$2:$G$11139,MATCH('tariff_property_list-Default'!D275,Sheet1!$C$2:$C$11139,0),1),0)</f>
        <v>Joe Wheeler Electric Member Corp-AL-9739</v>
      </c>
      <c r="AM275" s="1">
        <f t="shared" si="4"/>
        <v>0</v>
      </c>
    </row>
    <row r="276" spans="1:39" x14ac:dyDescent="0.3">
      <c r="A276" s="1">
        <v>198</v>
      </c>
      <c r="B276" s="1" t="s">
        <v>1208</v>
      </c>
      <c r="C276" s="1" t="s">
        <v>1209</v>
      </c>
      <c r="D276" s="1">
        <v>12626</v>
      </c>
      <c r="E276" s="1" t="s">
        <v>1210</v>
      </c>
      <c r="F276" s="1" t="s">
        <v>1211</v>
      </c>
      <c r="G276" s="1" t="s">
        <v>84</v>
      </c>
      <c r="H276" s="1" t="s">
        <v>42</v>
      </c>
      <c r="I276" s="1" t="s">
        <v>43</v>
      </c>
      <c r="J276" s="1" t="s">
        <v>44</v>
      </c>
      <c r="K276" s="1">
        <v>12</v>
      </c>
      <c r="L276" s="1">
        <v>1000000000</v>
      </c>
      <c r="M276" s="1">
        <v>1000000000</v>
      </c>
      <c r="N276" s="1">
        <v>1</v>
      </c>
      <c r="O276" s="1">
        <v>0</v>
      </c>
      <c r="P276" s="1">
        <v>0</v>
      </c>
      <c r="Q276" s="1">
        <v>2</v>
      </c>
      <c r="R276" s="1">
        <v>1000000000</v>
      </c>
      <c r="S276" s="1">
        <v>1000000000</v>
      </c>
      <c r="T276" s="2">
        <v>9.9999999999999997E+98</v>
      </c>
      <c r="U276" s="1">
        <v>100000</v>
      </c>
      <c r="V276" s="2">
        <v>9.9999999999999997E+98</v>
      </c>
      <c r="W276" s="1">
        <v>250</v>
      </c>
      <c r="X276" s="1" t="b">
        <v>1</v>
      </c>
      <c r="Y276" s="3">
        <v>41334</v>
      </c>
      <c r="Z276" s="1" t="s">
        <v>45</v>
      </c>
      <c r="AA276" s="1" t="s">
        <v>46</v>
      </c>
      <c r="AB276" s="1" t="s">
        <v>1212</v>
      </c>
      <c r="AC276" s="1" t="s">
        <v>48</v>
      </c>
      <c r="AD276" s="1" t="s">
        <v>49</v>
      </c>
      <c r="AE276" s="1" t="s">
        <v>50</v>
      </c>
      <c r="AF276" s="1" t="s">
        <v>51</v>
      </c>
      <c r="AG276" s="1" t="s">
        <v>70</v>
      </c>
      <c r="AH276" s="1" t="s">
        <v>53</v>
      </c>
      <c r="AI276" s="1" t="s">
        <v>54</v>
      </c>
      <c r="AJ276" s="1" t="s">
        <v>71</v>
      </c>
      <c r="AK276" s="1" t="s">
        <v>1213</v>
      </c>
      <c r="AL276" s="1" t="str">
        <f>IFERROR(INDEX(Sheet1!$F$2:$G$11139,MATCH('tariff_property_list-Default'!D276,Sheet1!$C$2:$C$11139,0),1),0)</f>
        <v>Minden Light &amp; Power Dept-NE-12626</v>
      </c>
      <c r="AM276" s="1">
        <f t="shared" si="4"/>
        <v>0</v>
      </c>
    </row>
    <row r="277" spans="1:39" x14ac:dyDescent="0.3">
      <c r="A277" s="1">
        <v>2065</v>
      </c>
      <c r="B277" s="1" t="s">
        <v>10206</v>
      </c>
      <c r="C277" s="1" t="s">
        <v>10207</v>
      </c>
      <c r="D277" s="1">
        <v>40356</v>
      </c>
      <c r="E277" s="1" t="s">
        <v>10208</v>
      </c>
      <c r="F277" s="1" t="s">
        <v>9696</v>
      </c>
      <c r="G277" s="1" t="s">
        <v>41</v>
      </c>
      <c r="H277" s="1" t="s">
        <v>42</v>
      </c>
      <c r="I277" s="1" t="s">
        <v>43</v>
      </c>
      <c r="J277" s="1" t="s">
        <v>44</v>
      </c>
      <c r="K277" s="1">
        <v>12</v>
      </c>
      <c r="L277" s="1">
        <v>1000000000</v>
      </c>
      <c r="M277" s="1">
        <v>1000000000</v>
      </c>
      <c r="N277" s="1">
        <v>1</v>
      </c>
      <c r="O277" s="1">
        <v>0</v>
      </c>
      <c r="P277" s="1">
        <v>0</v>
      </c>
      <c r="Q277" s="1">
        <v>2</v>
      </c>
      <c r="R277" s="1">
        <v>1000000000</v>
      </c>
      <c r="S277" s="1">
        <v>750</v>
      </c>
      <c r="T277" s="2">
        <v>9.9999999999999997E+98</v>
      </c>
      <c r="U277" s="1">
        <v>0</v>
      </c>
      <c r="V277" s="2">
        <v>9.9999999999999997E+98</v>
      </c>
      <c r="W277" s="1">
        <v>0</v>
      </c>
      <c r="X277" s="1" t="b">
        <v>1</v>
      </c>
      <c r="Y277" s="3">
        <v>41790</v>
      </c>
      <c r="Z277" s="1" t="s">
        <v>45</v>
      </c>
      <c r="AA277" s="1" t="s">
        <v>46</v>
      </c>
      <c r="AB277" s="1" t="s">
        <v>47</v>
      </c>
      <c r="AC277" s="1" t="s">
        <v>48</v>
      </c>
      <c r="AD277" s="1" t="s">
        <v>49</v>
      </c>
      <c r="AE277" s="1" t="s">
        <v>50</v>
      </c>
      <c r="AF277" s="1" t="s">
        <v>51</v>
      </c>
      <c r="AG277" s="1" t="s">
        <v>52</v>
      </c>
      <c r="AH277" s="1" t="s">
        <v>53</v>
      </c>
      <c r="AI277" s="1" t="s">
        <v>54</v>
      </c>
      <c r="AJ277" s="1" t="s">
        <v>71</v>
      </c>
      <c r="AK277" s="1" t="s">
        <v>10209</v>
      </c>
      <c r="AL277" s="1" t="str">
        <f>IFERROR(INDEX(Sheet1!$F$2:$G$11139,MATCH('tariff_property_list-Default'!D277,Sheet1!$C$2:$C$11139,0),1),0)</f>
        <v>Holbrook NE (Village of)-NE-40356</v>
      </c>
      <c r="AM277" s="1">
        <f t="shared" si="4"/>
        <v>0</v>
      </c>
    </row>
    <row r="278" spans="1:39" x14ac:dyDescent="0.3">
      <c r="A278" s="1">
        <v>2684</v>
      </c>
      <c r="B278" s="1" t="s">
        <v>13123</v>
      </c>
      <c r="C278" s="1" t="s">
        <v>13124</v>
      </c>
      <c r="D278" s="1">
        <v>17260</v>
      </c>
      <c r="E278" s="1" t="s">
        <v>13125</v>
      </c>
      <c r="F278" s="1" t="s">
        <v>13120</v>
      </c>
      <c r="G278" s="1" t="s">
        <v>84</v>
      </c>
      <c r="H278" s="1" t="s">
        <v>13121</v>
      </c>
      <c r="I278" s="1" t="s">
        <v>43</v>
      </c>
      <c r="J278" s="1" t="s">
        <v>44</v>
      </c>
      <c r="K278" s="1">
        <v>12</v>
      </c>
      <c r="L278" s="1">
        <v>1000000000</v>
      </c>
      <c r="M278" s="1">
        <v>1000000000</v>
      </c>
      <c r="N278" s="1">
        <v>1</v>
      </c>
      <c r="O278" s="1">
        <v>0</v>
      </c>
      <c r="P278" s="1">
        <v>0</v>
      </c>
      <c r="Q278" s="1">
        <v>3</v>
      </c>
      <c r="R278" s="1">
        <v>1000000000</v>
      </c>
      <c r="S278" s="1">
        <v>300</v>
      </c>
      <c r="T278" s="2">
        <v>9.9999999999999997E+98</v>
      </c>
      <c r="U278" s="1">
        <v>0</v>
      </c>
      <c r="V278" s="2">
        <v>9.9999999999999997E+98</v>
      </c>
      <c r="W278" s="1">
        <v>0</v>
      </c>
      <c r="X278" s="1" t="b">
        <v>1</v>
      </c>
      <c r="Y278" s="3">
        <v>42155</v>
      </c>
      <c r="Z278" s="1" t="s">
        <v>45</v>
      </c>
      <c r="AA278" s="1" t="s">
        <v>46</v>
      </c>
      <c r="AB278" s="1" t="s">
        <v>47</v>
      </c>
      <c r="AC278" s="1" t="s">
        <v>48</v>
      </c>
      <c r="AD278" s="1" t="s">
        <v>49</v>
      </c>
      <c r="AE278" s="1" t="s">
        <v>50</v>
      </c>
      <c r="AF278" s="1" t="s">
        <v>51</v>
      </c>
      <c r="AG278" s="1" t="s">
        <v>70</v>
      </c>
      <c r="AH278" s="1" t="s">
        <v>53</v>
      </c>
      <c r="AI278" s="1" t="s">
        <v>54</v>
      </c>
      <c r="AJ278" s="1" t="s">
        <v>71</v>
      </c>
      <c r="AK278" s="1" t="s">
        <v>13126</v>
      </c>
      <c r="AL278" s="1" t="str">
        <f>IFERROR(INDEX(Sheet1!$F$2:$G$11139,MATCH('tariff_property_list-Default'!D278,Sheet1!$C$2:$C$11139,0),1),0)</f>
        <v>North West Rural Elect Coop-IA-17260</v>
      </c>
      <c r="AM278" s="1">
        <f t="shared" si="4"/>
        <v>0</v>
      </c>
    </row>
    <row r="279" spans="1:39" x14ac:dyDescent="0.3">
      <c r="A279" s="1">
        <v>2072</v>
      </c>
      <c r="B279" s="1" t="s">
        <v>10237</v>
      </c>
      <c r="C279" s="1" t="s">
        <v>10238</v>
      </c>
      <c r="D279" s="1">
        <v>21095</v>
      </c>
      <c r="E279" s="1" t="s">
        <v>10239</v>
      </c>
      <c r="F279" s="1" t="s">
        <v>3834</v>
      </c>
      <c r="G279" s="1" t="s">
        <v>41</v>
      </c>
      <c r="H279" s="1" t="s">
        <v>42</v>
      </c>
      <c r="I279" s="1" t="s">
        <v>43</v>
      </c>
      <c r="J279" s="1" t="s">
        <v>44</v>
      </c>
      <c r="K279" s="1">
        <v>12</v>
      </c>
      <c r="L279" s="1">
        <v>1000000000</v>
      </c>
      <c r="M279" s="1">
        <v>1000000000</v>
      </c>
      <c r="N279" s="1">
        <v>1</v>
      </c>
      <c r="O279" s="1">
        <v>0</v>
      </c>
      <c r="P279" s="1">
        <v>0</v>
      </c>
      <c r="Q279" s="1">
        <v>1</v>
      </c>
      <c r="R279" s="1">
        <v>1000000000</v>
      </c>
      <c r="S279" s="1">
        <v>1000000000</v>
      </c>
      <c r="T279" s="2">
        <v>9.9999999999999997E+98</v>
      </c>
      <c r="U279" s="1">
        <v>0</v>
      </c>
      <c r="V279" s="2">
        <v>9.9999999999999997E+98</v>
      </c>
      <c r="W279" s="1">
        <v>0</v>
      </c>
      <c r="X279" s="1" t="b">
        <v>1</v>
      </c>
      <c r="Y279" s="3">
        <v>38717</v>
      </c>
      <c r="Z279" s="1" t="s">
        <v>45</v>
      </c>
      <c r="AA279" s="1" t="s">
        <v>46</v>
      </c>
      <c r="AB279" s="1" t="s">
        <v>47</v>
      </c>
      <c r="AC279" s="1" t="s">
        <v>48</v>
      </c>
      <c r="AD279" s="1" t="s">
        <v>49</v>
      </c>
      <c r="AE279" s="1" t="s">
        <v>50</v>
      </c>
      <c r="AF279" s="1" t="s">
        <v>51</v>
      </c>
      <c r="AG279" s="1" t="s">
        <v>70</v>
      </c>
      <c r="AH279" s="1" t="s">
        <v>53</v>
      </c>
      <c r="AI279" s="1" t="s">
        <v>54</v>
      </c>
      <c r="AJ279" s="1" t="s">
        <v>71</v>
      </c>
      <c r="AK279" s="1" t="s">
        <v>10240</v>
      </c>
      <c r="AL279" s="1" t="str">
        <f>IFERROR(INDEX(Sheet1!$F$2:$G$11139,MATCH('tariff_property_list-Default'!D279,Sheet1!$C$2:$C$11139,0),1),0)</f>
        <v>Public Service Commission of Yazoo City-MS-21095</v>
      </c>
      <c r="AM279" s="1">
        <f t="shared" si="4"/>
        <v>0</v>
      </c>
    </row>
    <row r="280" spans="1:39" x14ac:dyDescent="0.3">
      <c r="A280" s="1">
        <v>997</v>
      </c>
      <c r="B280" s="1" t="s">
        <v>5285</v>
      </c>
      <c r="C280" s="1" t="s">
        <v>5286</v>
      </c>
      <c r="D280" s="1">
        <v>10508</v>
      </c>
      <c r="E280" s="1" t="s">
        <v>5287</v>
      </c>
      <c r="F280" s="1" t="s">
        <v>5288</v>
      </c>
      <c r="G280" s="1" t="s">
        <v>41</v>
      </c>
      <c r="H280" s="1" t="s">
        <v>5289</v>
      </c>
      <c r="I280" s="1" t="s">
        <v>43</v>
      </c>
      <c r="J280" s="1" t="s">
        <v>44</v>
      </c>
      <c r="K280" s="1">
        <v>12</v>
      </c>
      <c r="L280" s="1">
        <v>1000000000</v>
      </c>
      <c r="M280" s="1">
        <v>1000000000</v>
      </c>
      <c r="N280" s="1">
        <v>1</v>
      </c>
      <c r="O280" s="1">
        <v>0</v>
      </c>
      <c r="P280" s="1">
        <v>0</v>
      </c>
      <c r="Q280" s="1">
        <v>1</v>
      </c>
      <c r="R280" s="1">
        <v>1000000000</v>
      </c>
      <c r="S280" s="1">
        <v>1000000000</v>
      </c>
      <c r="T280" s="2">
        <v>9.9999999999999997E+98</v>
      </c>
      <c r="U280" s="1">
        <v>0</v>
      </c>
      <c r="V280" s="2">
        <v>9.9999999999999997E+98</v>
      </c>
      <c r="W280" s="1">
        <v>0</v>
      </c>
      <c r="X280" s="1" t="b">
        <v>1</v>
      </c>
      <c r="Y280" s="3">
        <v>41305</v>
      </c>
      <c r="Z280" s="1" t="s">
        <v>45</v>
      </c>
      <c r="AA280" s="1" t="s">
        <v>46</v>
      </c>
      <c r="AB280" s="1" t="s">
        <v>5290</v>
      </c>
      <c r="AC280" s="1" t="s">
        <v>48</v>
      </c>
      <c r="AD280" s="1" t="s">
        <v>49</v>
      </c>
      <c r="AE280" s="1" t="s">
        <v>50</v>
      </c>
      <c r="AF280" s="1" t="s">
        <v>51</v>
      </c>
      <c r="AG280" s="1" t="s">
        <v>52</v>
      </c>
      <c r="AH280" s="1" t="s">
        <v>53</v>
      </c>
      <c r="AI280" s="1" t="s">
        <v>54</v>
      </c>
      <c r="AJ280" s="1" t="s">
        <v>71</v>
      </c>
      <c r="AK280" s="1" t="s">
        <v>5291</v>
      </c>
      <c r="AL280" s="1" t="str">
        <f>IFERROR(INDEX(Sheet1!$F$2:$G$11139,MATCH('tariff_property_list-Default'!D280,Sheet1!$C$2:$C$11139,0),1),0)</f>
        <v>L Anse MI (Village of)-MI-10508</v>
      </c>
      <c r="AM280" s="1">
        <f t="shared" si="4"/>
        <v>0</v>
      </c>
    </row>
    <row r="281" spans="1:39" x14ac:dyDescent="0.3">
      <c r="A281" s="1">
        <v>2223</v>
      </c>
      <c r="B281" s="1" t="s">
        <v>10941</v>
      </c>
      <c r="C281" s="1" t="s">
        <v>10942</v>
      </c>
      <c r="D281" s="1">
        <v>20813</v>
      </c>
      <c r="E281" s="1" t="s">
        <v>10943</v>
      </c>
      <c r="F281" s="1" t="s">
        <v>10938</v>
      </c>
      <c r="G281" s="1" t="s">
        <v>84</v>
      </c>
      <c r="H281" s="1" t="s">
        <v>42</v>
      </c>
      <c r="I281" s="1" t="s">
        <v>43</v>
      </c>
      <c r="J281" s="1" t="s">
        <v>44</v>
      </c>
      <c r="K281" s="1">
        <v>12</v>
      </c>
      <c r="L281" s="1">
        <v>1000000000</v>
      </c>
      <c r="M281" s="1">
        <v>25</v>
      </c>
      <c r="N281" s="1">
        <v>1</v>
      </c>
      <c r="O281" s="1">
        <v>0</v>
      </c>
      <c r="P281" s="1">
        <v>0</v>
      </c>
      <c r="Q281" s="1">
        <v>2</v>
      </c>
      <c r="R281" s="1">
        <v>1000000000</v>
      </c>
      <c r="S281" s="1">
        <v>200000</v>
      </c>
      <c r="T281" s="2">
        <v>9.9999999999999997E+98</v>
      </c>
      <c r="U281" s="1">
        <v>200000</v>
      </c>
      <c r="V281" s="2">
        <v>9.9999999999999997E+98</v>
      </c>
      <c r="W281" s="1">
        <v>0</v>
      </c>
      <c r="X281" s="1" t="b">
        <v>1</v>
      </c>
      <c r="Y281" s="3">
        <v>41878</v>
      </c>
      <c r="Z281" s="1" t="s">
        <v>45</v>
      </c>
      <c r="AA281" s="1" t="s">
        <v>46</v>
      </c>
      <c r="AB281" s="1" t="s">
        <v>47</v>
      </c>
      <c r="AC281" s="1" t="s">
        <v>48</v>
      </c>
      <c r="AD281" s="1" t="s">
        <v>49</v>
      </c>
      <c r="AE281" s="1" t="s">
        <v>50</v>
      </c>
      <c r="AF281" s="1" t="s">
        <v>51</v>
      </c>
      <c r="AG281" s="1" t="s">
        <v>70</v>
      </c>
      <c r="AH281" s="1" t="s">
        <v>53</v>
      </c>
      <c r="AI281" s="1" t="s">
        <v>54</v>
      </c>
      <c r="AJ281" s="1" t="s">
        <v>71</v>
      </c>
      <c r="AK281" s="1" t="s">
        <v>10944</v>
      </c>
      <c r="AL281" s="1" t="str">
        <f>IFERROR(INDEX(Sheet1!$F$2:$G$11139,MATCH('tariff_property_list-Default'!D281,Sheet1!$C$2:$C$11139,0),1),0)</f>
        <v>Winfield KS (City of)-KS-20813</v>
      </c>
      <c r="AM281" s="1">
        <f t="shared" si="4"/>
        <v>0</v>
      </c>
    </row>
    <row r="282" spans="1:39" x14ac:dyDescent="0.3">
      <c r="A282" s="1">
        <v>258</v>
      </c>
      <c r="B282" s="1" t="s">
        <v>1550</v>
      </c>
      <c r="C282" s="1" t="s">
        <v>1551</v>
      </c>
      <c r="D282" s="1">
        <v>17184</v>
      </c>
      <c r="E282" s="1" t="s">
        <v>1552</v>
      </c>
      <c r="F282" s="1" t="s">
        <v>1081</v>
      </c>
      <c r="G282" s="1" t="s">
        <v>41</v>
      </c>
      <c r="H282" s="1" t="s">
        <v>1553</v>
      </c>
      <c r="I282" s="1" t="s">
        <v>43</v>
      </c>
      <c r="J282" s="1" t="s">
        <v>44</v>
      </c>
      <c r="K282" s="1">
        <v>12</v>
      </c>
      <c r="L282" s="1">
        <v>1000000000</v>
      </c>
      <c r="M282" s="1">
        <v>1000000000</v>
      </c>
      <c r="N282" s="1">
        <v>1</v>
      </c>
      <c r="O282" s="1">
        <v>0</v>
      </c>
      <c r="P282" s="1">
        <v>0</v>
      </c>
      <c r="Q282" s="1">
        <v>1</v>
      </c>
      <c r="R282" s="1">
        <v>1000000000</v>
      </c>
      <c r="S282" s="1">
        <v>1000000000</v>
      </c>
      <c r="T282" s="1">
        <v>10200</v>
      </c>
      <c r="U282" s="1">
        <v>0</v>
      </c>
      <c r="V282" s="1">
        <v>50</v>
      </c>
      <c r="W282" s="1">
        <v>0</v>
      </c>
      <c r="X282" s="1" t="b">
        <v>1</v>
      </c>
      <c r="Y282" s="3">
        <v>41793</v>
      </c>
      <c r="Z282" s="1" t="s">
        <v>45</v>
      </c>
      <c r="AA282" s="1" t="s">
        <v>46</v>
      </c>
      <c r="AB282" s="1" t="s">
        <v>47</v>
      </c>
      <c r="AC282" s="1" t="s">
        <v>48</v>
      </c>
      <c r="AD282" s="1" t="s">
        <v>49</v>
      </c>
      <c r="AE282" s="1" t="s">
        <v>50</v>
      </c>
      <c r="AF282" s="1" t="s">
        <v>51</v>
      </c>
      <c r="AG282" s="1" t="s">
        <v>70</v>
      </c>
      <c r="AH282" s="1" t="s">
        <v>53</v>
      </c>
      <c r="AI282" s="1" t="s">
        <v>54</v>
      </c>
      <c r="AJ282" s="1" t="s">
        <v>71</v>
      </c>
      <c r="AK282" s="1" t="s">
        <v>1554</v>
      </c>
      <c r="AL282" s="1" t="str">
        <f>IFERROR(INDEX(Sheet1!$F$2:$G$11139,MATCH('tariff_property_list-Default'!D282,Sheet1!$C$2:$C$11139,0),1),0)</f>
        <v>Siloam Springs AR (City of)-OK-17184</v>
      </c>
      <c r="AM282" s="1">
        <f t="shared" si="4"/>
        <v>0</v>
      </c>
    </row>
    <row r="283" spans="1:39" x14ac:dyDescent="0.3">
      <c r="A283" s="1">
        <v>2581</v>
      </c>
      <c r="B283" s="1" t="s">
        <v>12628</v>
      </c>
      <c r="C283" s="1" t="s">
        <v>12629</v>
      </c>
      <c r="D283" s="1">
        <v>12615</v>
      </c>
      <c r="E283" s="1" t="s">
        <v>3092</v>
      </c>
      <c r="F283" s="1" t="s">
        <v>12624</v>
      </c>
      <c r="G283" s="1" t="s">
        <v>41</v>
      </c>
      <c r="H283" s="1" t="s">
        <v>12630</v>
      </c>
      <c r="I283" s="1" t="s">
        <v>43</v>
      </c>
      <c r="J283" s="1" t="s">
        <v>44</v>
      </c>
      <c r="K283" s="1">
        <v>12</v>
      </c>
      <c r="L283" s="1">
        <v>1000000000</v>
      </c>
      <c r="M283" s="1">
        <v>20</v>
      </c>
      <c r="N283" s="1">
        <v>1</v>
      </c>
      <c r="O283" s="1">
        <v>0</v>
      </c>
      <c r="P283" s="1">
        <v>0</v>
      </c>
      <c r="Q283" s="1">
        <v>1</v>
      </c>
      <c r="R283" s="1">
        <v>1000000000</v>
      </c>
      <c r="S283" s="1">
        <v>1000000000</v>
      </c>
      <c r="T283" s="2">
        <v>9.9999999999999997E+98</v>
      </c>
      <c r="U283" s="1">
        <v>0</v>
      </c>
      <c r="V283" s="1">
        <v>50</v>
      </c>
      <c r="W283" s="1">
        <v>0</v>
      </c>
      <c r="X283" s="1" t="b">
        <v>1</v>
      </c>
      <c r="Y283" s="3">
        <v>42185</v>
      </c>
      <c r="Z283" s="1" t="s">
        <v>45</v>
      </c>
      <c r="AA283" s="1" t="s">
        <v>46</v>
      </c>
      <c r="AB283" s="1" t="s">
        <v>12626</v>
      </c>
      <c r="AC283" s="1" t="s">
        <v>48</v>
      </c>
      <c r="AD283" s="1" t="s">
        <v>49</v>
      </c>
      <c r="AE283" s="1" t="s">
        <v>50</v>
      </c>
      <c r="AF283" s="1" t="s">
        <v>51</v>
      </c>
      <c r="AG283" s="1" t="s">
        <v>70</v>
      </c>
      <c r="AH283" s="1" t="s">
        <v>53</v>
      </c>
      <c r="AI283" s="1" t="s">
        <v>54</v>
      </c>
      <c r="AJ283" s="1" t="s">
        <v>71</v>
      </c>
      <c r="AK283" s="1" t="s">
        <v>12631</v>
      </c>
      <c r="AL283" s="1" t="str">
        <f>IFERROR(INDEX(Sheet1!$F$2:$G$11139,MATCH('tariff_property_list-Default'!D283,Sheet1!$C$2:$C$11139,0),1),0)</f>
        <v>Milton Freewater Light &amp; Power-OR-12615</v>
      </c>
      <c r="AM283" s="1">
        <f t="shared" si="4"/>
        <v>0</v>
      </c>
    </row>
    <row r="284" spans="1:39" x14ac:dyDescent="0.3">
      <c r="A284" s="1">
        <v>957</v>
      </c>
      <c r="B284" s="1" t="s">
        <v>5103</v>
      </c>
      <c r="C284" s="1" t="s">
        <v>5104</v>
      </c>
      <c r="D284" s="1">
        <v>11740</v>
      </c>
      <c r="E284" s="1" t="s">
        <v>5105</v>
      </c>
      <c r="F284" s="1" t="s">
        <v>755</v>
      </c>
      <c r="G284" s="1" t="s">
        <v>84</v>
      </c>
      <c r="H284" s="1" t="s">
        <v>756</v>
      </c>
      <c r="I284" s="1" t="s">
        <v>43</v>
      </c>
      <c r="J284" s="1" t="s">
        <v>44</v>
      </c>
      <c r="K284" s="1">
        <v>12</v>
      </c>
      <c r="L284" s="1">
        <v>1000000000</v>
      </c>
      <c r="M284" s="1">
        <v>1000000000</v>
      </c>
      <c r="N284" s="1">
        <v>1</v>
      </c>
      <c r="O284" s="1">
        <v>1000000000</v>
      </c>
      <c r="P284" s="1">
        <v>1000000000</v>
      </c>
      <c r="Q284" s="1">
        <v>2</v>
      </c>
      <c r="R284" s="1">
        <v>1000000000</v>
      </c>
      <c r="S284" s="1">
        <v>1000000000</v>
      </c>
      <c r="T284" s="2">
        <v>9.9999999999999997E+98</v>
      </c>
      <c r="U284" s="1">
        <v>0</v>
      </c>
      <c r="V284" s="2">
        <v>9.9999999999999997E+98</v>
      </c>
      <c r="W284" s="1">
        <v>500</v>
      </c>
      <c r="X284" s="1" t="b">
        <v>1</v>
      </c>
      <c r="Y284" s="3">
        <v>40939</v>
      </c>
      <c r="Z284" s="1" t="s">
        <v>45</v>
      </c>
      <c r="AA284" s="1" t="s">
        <v>46</v>
      </c>
      <c r="AB284" s="1" t="s">
        <v>321</v>
      </c>
      <c r="AC284" s="1" t="s">
        <v>48</v>
      </c>
      <c r="AD284" s="1" t="s">
        <v>49</v>
      </c>
      <c r="AE284" s="1" t="s">
        <v>50</v>
      </c>
      <c r="AF284" s="1" t="s">
        <v>51</v>
      </c>
      <c r="AG284" s="1" t="s">
        <v>70</v>
      </c>
      <c r="AH284" s="1" t="s">
        <v>53</v>
      </c>
      <c r="AI284" s="1" t="s">
        <v>54</v>
      </c>
      <c r="AJ284" s="1" t="s">
        <v>5106</v>
      </c>
      <c r="AK284" s="1" t="s">
        <v>5107</v>
      </c>
      <c r="AL284" s="1" t="str">
        <f>IFERROR(INDEX(Sheet1!$F$2:$G$11139,MATCH('tariff_property_list-Default'!D284,Sheet1!$C$2:$C$11139,0),1),0)</f>
        <v>Marshfield Electric &amp; Water Dept-WI-11740</v>
      </c>
      <c r="AM284" s="1">
        <f t="shared" si="4"/>
        <v>0</v>
      </c>
    </row>
    <row r="285" spans="1:39" x14ac:dyDescent="0.3">
      <c r="A285" s="1">
        <v>2915</v>
      </c>
      <c r="B285" s="1" t="s">
        <v>14241</v>
      </c>
      <c r="C285" s="1" t="s">
        <v>14242</v>
      </c>
      <c r="D285" s="1">
        <v>14199</v>
      </c>
      <c r="E285" s="1" t="s">
        <v>14243</v>
      </c>
      <c r="F285" s="1" t="s">
        <v>14244</v>
      </c>
      <c r="G285" s="1" t="s">
        <v>41</v>
      </c>
      <c r="H285" s="1" t="s">
        <v>42</v>
      </c>
      <c r="I285" s="1" t="s">
        <v>43</v>
      </c>
      <c r="J285" s="1" t="s">
        <v>44</v>
      </c>
      <c r="K285" s="1">
        <v>12</v>
      </c>
      <c r="L285" s="1">
        <v>1000000000</v>
      </c>
      <c r="M285" s="1">
        <v>1000000000</v>
      </c>
      <c r="N285" s="1">
        <v>1</v>
      </c>
      <c r="O285" s="1">
        <v>0</v>
      </c>
      <c r="P285" s="1">
        <v>0</v>
      </c>
      <c r="Q285" s="1">
        <v>1</v>
      </c>
      <c r="R285" s="1">
        <v>1000000000</v>
      </c>
      <c r="S285" s="1">
        <v>1000000000</v>
      </c>
      <c r="T285" s="2">
        <v>9.9999999999999997E+98</v>
      </c>
      <c r="U285" s="1">
        <v>0</v>
      </c>
      <c r="V285" s="2">
        <v>9.9999999999999997E+98</v>
      </c>
      <c r="W285" s="1">
        <v>0</v>
      </c>
      <c r="X285" s="1" t="b">
        <v>1</v>
      </c>
      <c r="Y285" s="3">
        <v>42277</v>
      </c>
      <c r="Z285" s="1" t="s">
        <v>45</v>
      </c>
      <c r="AA285" s="1" t="s">
        <v>46</v>
      </c>
      <c r="AB285" s="1" t="s">
        <v>14245</v>
      </c>
      <c r="AC285" s="1" t="s">
        <v>48</v>
      </c>
      <c r="AD285" s="1" t="s">
        <v>49</v>
      </c>
      <c r="AE285" s="1" t="s">
        <v>50</v>
      </c>
      <c r="AF285" s="1" t="s">
        <v>51</v>
      </c>
      <c r="AG285" s="1" t="s">
        <v>70</v>
      </c>
      <c r="AH285" s="1" t="s">
        <v>53</v>
      </c>
      <c r="AI285" s="1" t="s">
        <v>54</v>
      </c>
      <c r="AJ285" s="1" t="s">
        <v>14246</v>
      </c>
      <c r="AK285" s="1" t="s">
        <v>14247</v>
      </c>
      <c r="AL285" s="1" t="str">
        <f>IFERROR(INDEX(Sheet1!$F$2:$G$11139,MATCH('tariff_property_list-Default'!D285,Sheet1!$C$2:$C$11139,0),1),0)</f>
        <v>Osage City KS (City of)-KS-14199</v>
      </c>
      <c r="AM285" s="1">
        <f t="shared" si="4"/>
        <v>0</v>
      </c>
    </row>
    <row r="286" spans="1:39" x14ac:dyDescent="0.3">
      <c r="A286" s="1">
        <v>529</v>
      </c>
      <c r="B286" s="1" t="s">
        <v>2965</v>
      </c>
      <c r="C286" s="1" t="s">
        <v>2966</v>
      </c>
      <c r="D286" s="1">
        <v>13481</v>
      </c>
      <c r="E286" s="1" t="s">
        <v>938</v>
      </c>
      <c r="F286" s="1" t="s">
        <v>1646</v>
      </c>
      <c r="G286" s="1" t="s">
        <v>41</v>
      </c>
      <c r="H286" s="1" t="s">
        <v>1537</v>
      </c>
      <c r="I286" s="1" t="s">
        <v>43</v>
      </c>
      <c r="J286" s="1" t="s">
        <v>44</v>
      </c>
      <c r="K286" s="1">
        <v>12</v>
      </c>
      <c r="L286" s="1">
        <v>1000000000</v>
      </c>
      <c r="M286" s="1">
        <v>1000000000</v>
      </c>
      <c r="N286" s="1">
        <v>1</v>
      </c>
      <c r="O286" s="1">
        <v>0</v>
      </c>
      <c r="P286" s="1">
        <v>0</v>
      </c>
      <c r="Q286" s="1">
        <v>2</v>
      </c>
      <c r="R286" s="1">
        <v>1000000000</v>
      </c>
      <c r="S286" s="1">
        <v>1000000000</v>
      </c>
      <c r="T286" s="2">
        <v>9.9999999999999997E+98</v>
      </c>
      <c r="U286" s="1">
        <v>0</v>
      </c>
      <c r="V286" s="1">
        <v>50</v>
      </c>
      <c r="W286" s="1">
        <v>0</v>
      </c>
      <c r="X286" s="1" t="b">
        <v>1</v>
      </c>
      <c r="Y286" s="3">
        <v>41608</v>
      </c>
      <c r="Z286" s="1" t="s">
        <v>45</v>
      </c>
      <c r="AA286" s="1" t="s">
        <v>46</v>
      </c>
      <c r="AB286" s="1" t="s">
        <v>321</v>
      </c>
      <c r="AC286" s="1" t="s">
        <v>48</v>
      </c>
      <c r="AD286" s="1" t="s">
        <v>49</v>
      </c>
      <c r="AE286" s="1" t="s">
        <v>50</v>
      </c>
      <c r="AF286" s="1" t="s">
        <v>51</v>
      </c>
      <c r="AG286" s="1" t="s">
        <v>52</v>
      </c>
      <c r="AH286" s="1" t="s">
        <v>53</v>
      </c>
      <c r="AI286" s="1" t="s">
        <v>54</v>
      </c>
      <c r="AJ286" s="1" t="s">
        <v>71</v>
      </c>
      <c r="AK286" s="1" t="s">
        <v>2967</v>
      </c>
      <c r="AL286" s="1" t="str">
        <f>IFERROR(INDEX(Sheet1!$F$2:$G$11139,MATCH('tariff_property_list-Default'!D286,Sheet1!$C$2:$C$11139,0),1),0)</f>
        <v>New Richmond WI (City of)-WI-13481</v>
      </c>
      <c r="AM286" s="1">
        <f t="shared" si="4"/>
        <v>0</v>
      </c>
    </row>
    <row r="287" spans="1:39" x14ac:dyDescent="0.3">
      <c r="A287" s="1">
        <v>1016</v>
      </c>
      <c r="B287" s="1" t="s">
        <v>5374</v>
      </c>
      <c r="C287" s="1" t="s">
        <v>5375</v>
      </c>
      <c r="D287" s="1">
        <v>4147</v>
      </c>
      <c r="E287" s="1" t="s">
        <v>5376</v>
      </c>
      <c r="F287" s="1" t="s">
        <v>1141</v>
      </c>
      <c r="G287" s="1" t="s">
        <v>41</v>
      </c>
      <c r="H287" s="1" t="s">
        <v>5377</v>
      </c>
      <c r="I287" s="1" t="s">
        <v>43</v>
      </c>
      <c r="J287" s="1" t="s">
        <v>44</v>
      </c>
      <c r="K287" s="1">
        <v>12</v>
      </c>
      <c r="L287" s="1">
        <v>1000000000</v>
      </c>
      <c r="M287" s="1">
        <v>1000000000</v>
      </c>
      <c r="N287" s="1">
        <v>1</v>
      </c>
      <c r="O287" s="1">
        <v>0</v>
      </c>
      <c r="P287" s="1">
        <v>0</v>
      </c>
      <c r="Q287" s="1">
        <v>1</v>
      </c>
      <c r="R287" s="1">
        <v>1000000000</v>
      </c>
      <c r="S287" s="1">
        <v>1000000000</v>
      </c>
      <c r="T287" s="2">
        <v>9.9999999999999997E+98</v>
      </c>
      <c r="U287" s="1">
        <v>0</v>
      </c>
      <c r="V287" s="2">
        <v>9.9999999999999997E+98</v>
      </c>
      <c r="W287" s="1">
        <v>200</v>
      </c>
      <c r="X287" s="1" t="b">
        <v>1</v>
      </c>
      <c r="Y287" s="3">
        <v>41274</v>
      </c>
      <c r="Z287" s="1" t="s">
        <v>45</v>
      </c>
      <c r="AA287" s="1" t="s">
        <v>46</v>
      </c>
      <c r="AB287" s="1" t="s">
        <v>47</v>
      </c>
      <c r="AC287" s="1" t="s">
        <v>48</v>
      </c>
      <c r="AD287" s="1" t="s">
        <v>49</v>
      </c>
      <c r="AE287" s="1" t="s">
        <v>50</v>
      </c>
      <c r="AF287" s="1" t="s">
        <v>51</v>
      </c>
      <c r="AG287" s="1" t="s">
        <v>174</v>
      </c>
      <c r="AH287" s="1" t="s">
        <v>53</v>
      </c>
      <c r="AI287" s="1" t="s">
        <v>54</v>
      </c>
      <c r="AJ287" s="1" t="s">
        <v>71</v>
      </c>
      <c r="AK287" s="1" t="s">
        <v>5378</v>
      </c>
      <c r="AL287" s="1" t="str">
        <f>IFERROR(INDEX(Sheet1!$F$2:$G$11139,MATCH('tariff_property_list-Default'!D287,Sheet1!$C$2:$C$11139,0),1),0)</f>
        <v>Concord MA (Town of)-MA-4147</v>
      </c>
      <c r="AM287" s="1">
        <f t="shared" si="4"/>
        <v>0</v>
      </c>
    </row>
    <row r="288" spans="1:39" x14ac:dyDescent="0.3">
      <c r="A288" s="1">
        <v>1065</v>
      </c>
      <c r="B288" s="1" t="s">
        <v>5610</v>
      </c>
      <c r="C288" s="1" t="s">
        <v>5611</v>
      </c>
      <c r="D288" s="1">
        <v>8000</v>
      </c>
      <c r="E288" s="1" t="s">
        <v>5612</v>
      </c>
      <c r="F288" s="1" t="s">
        <v>5613</v>
      </c>
      <c r="G288" s="1" t="s">
        <v>84</v>
      </c>
      <c r="H288" s="1" t="s">
        <v>42</v>
      </c>
      <c r="I288" s="1" t="s">
        <v>5614</v>
      </c>
      <c r="J288" s="1" t="s">
        <v>44</v>
      </c>
      <c r="K288" s="1">
        <v>12</v>
      </c>
      <c r="L288" s="1">
        <v>1000000000</v>
      </c>
      <c r="M288" s="1">
        <v>1000000000</v>
      </c>
      <c r="N288" s="1">
        <v>1</v>
      </c>
      <c r="O288" s="1">
        <v>0</v>
      </c>
      <c r="P288" s="1">
        <v>0</v>
      </c>
      <c r="Q288" s="1">
        <v>1</v>
      </c>
      <c r="R288" s="1">
        <v>1000000000</v>
      </c>
      <c r="S288" s="1">
        <v>1000000000</v>
      </c>
      <c r="T288" s="2">
        <v>9.9999999999999997E+98</v>
      </c>
      <c r="U288" s="1">
        <v>0</v>
      </c>
      <c r="V288" s="2">
        <v>9.9999999999999997E+98</v>
      </c>
      <c r="W288" s="1">
        <v>0</v>
      </c>
      <c r="X288" s="1" t="b">
        <v>1</v>
      </c>
      <c r="Y288" s="3">
        <v>41780</v>
      </c>
      <c r="Z288" s="1" t="s">
        <v>45</v>
      </c>
      <c r="AA288" s="1" t="s">
        <v>46</v>
      </c>
      <c r="AB288" s="1" t="s">
        <v>5615</v>
      </c>
      <c r="AC288" s="1" t="s">
        <v>48</v>
      </c>
      <c r="AD288" s="1" t="s">
        <v>49</v>
      </c>
      <c r="AE288" s="1" t="s">
        <v>50</v>
      </c>
      <c r="AF288" s="1" t="s">
        <v>51</v>
      </c>
      <c r="AG288" s="1" t="s">
        <v>174</v>
      </c>
      <c r="AH288" s="1">
        <v>15</v>
      </c>
      <c r="AI288" s="1" t="s">
        <v>54</v>
      </c>
      <c r="AJ288" s="1" t="s">
        <v>5616</v>
      </c>
      <c r="AK288" s="1" t="s">
        <v>5617</v>
      </c>
      <c r="AL288" s="1" t="str">
        <f>IFERROR(INDEX(Sheet1!$F$2:$G$11139,MATCH('tariff_property_list-Default'!D288,Sheet1!$C$2:$C$11139,0),1),0)</f>
        <v>Central Indiana Power-IN-8000</v>
      </c>
      <c r="AM288" s="1">
        <f t="shared" si="4"/>
        <v>0</v>
      </c>
    </row>
    <row r="289" spans="1:39" x14ac:dyDescent="0.3">
      <c r="A289" s="1">
        <v>2609</v>
      </c>
      <c r="B289" s="1" t="s">
        <v>12758</v>
      </c>
      <c r="C289" s="1" t="s">
        <v>12759</v>
      </c>
      <c r="D289" s="1">
        <v>17457</v>
      </c>
      <c r="E289" s="1" t="s">
        <v>84</v>
      </c>
      <c r="F289" s="1" t="s">
        <v>12753</v>
      </c>
      <c r="G289" s="1" t="s">
        <v>84</v>
      </c>
      <c r="H289" s="1" t="s">
        <v>42</v>
      </c>
      <c r="I289" s="1" t="s">
        <v>12754</v>
      </c>
      <c r="J289" s="1" t="s">
        <v>44</v>
      </c>
      <c r="K289" s="1">
        <v>12</v>
      </c>
      <c r="L289" s="1">
        <v>1000000000</v>
      </c>
      <c r="M289" s="1">
        <v>1000000000</v>
      </c>
      <c r="N289" s="1">
        <v>1</v>
      </c>
      <c r="O289" s="1">
        <v>0</v>
      </c>
      <c r="P289" s="1">
        <v>0</v>
      </c>
      <c r="Q289" s="1">
        <v>1</v>
      </c>
      <c r="R289" s="1">
        <v>1000000000</v>
      </c>
      <c r="S289" s="1">
        <v>1000000000</v>
      </c>
      <c r="T289" s="2">
        <v>9.9999999999999997E+98</v>
      </c>
      <c r="U289" s="1">
        <v>0</v>
      </c>
      <c r="V289" s="2">
        <v>9.9999999999999997E+98</v>
      </c>
      <c r="W289" s="1">
        <v>0</v>
      </c>
      <c r="X289" s="1" t="b">
        <v>1</v>
      </c>
      <c r="Y289" s="3">
        <v>42006</v>
      </c>
      <c r="Z289" s="1" t="s">
        <v>45</v>
      </c>
      <c r="AA289" s="1" t="s">
        <v>46</v>
      </c>
      <c r="AB289" s="1" t="s">
        <v>12755</v>
      </c>
      <c r="AC289" s="1" t="s">
        <v>48</v>
      </c>
      <c r="AD289" s="1" t="s">
        <v>49</v>
      </c>
      <c r="AE289" s="1" t="s">
        <v>50</v>
      </c>
      <c r="AF289" s="1" t="s">
        <v>51</v>
      </c>
      <c r="AG289" s="1" t="s">
        <v>70</v>
      </c>
      <c r="AH289" s="1" t="s">
        <v>53</v>
      </c>
      <c r="AI289" s="1" t="s">
        <v>54</v>
      </c>
      <c r="AJ289" s="1" t="s">
        <v>12756</v>
      </c>
      <c r="AK289" s="1" t="s">
        <v>12760</v>
      </c>
      <c r="AL289" s="1" t="str">
        <f>IFERROR(INDEX(Sheet1!$F$2:$G$11139,MATCH('tariff_property_list-Default'!D289,Sheet1!$C$2:$C$11139,0),1),0)</f>
        <v>Smyrna DE (Town of)-DE-17457</v>
      </c>
      <c r="AM289" s="1">
        <f t="shared" si="4"/>
        <v>0</v>
      </c>
    </row>
    <row r="290" spans="1:39" x14ac:dyDescent="0.3">
      <c r="A290" s="1">
        <v>964</v>
      </c>
      <c r="B290" s="1" t="s">
        <v>5140</v>
      </c>
      <c r="C290" s="1" t="s">
        <v>5141</v>
      </c>
      <c r="D290" s="1">
        <v>13965</v>
      </c>
      <c r="E290" s="1" t="s">
        <v>1254</v>
      </c>
      <c r="F290" s="1" t="s">
        <v>3337</v>
      </c>
      <c r="G290" s="1" t="s">
        <v>41</v>
      </c>
      <c r="H290" s="1" t="s">
        <v>42</v>
      </c>
      <c r="I290" s="1" t="s">
        <v>43</v>
      </c>
      <c r="J290" s="1" t="s">
        <v>44</v>
      </c>
      <c r="K290" s="1">
        <v>12</v>
      </c>
      <c r="L290" s="1">
        <v>1000000000</v>
      </c>
      <c r="M290" s="1">
        <v>1000000000</v>
      </c>
      <c r="N290" s="1">
        <v>1</v>
      </c>
      <c r="O290" s="1">
        <v>0</v>
      </c>
      <c r="P290" s="1">
        <v>0</v>
      </c>
      <c r="Q290" s="1">
        <v>2</v>
      </c>
      <c r="R290" s="1">
        <v>1000000000</v>
      </c>
      <c r="S290" s="1">
        <v>1000000000</v>
      </c>
      <c r="T290" s="2">
        <v>9.9999999999999997E+98</v>
      </c>
      <c r="U290" s="1">
        <v>0</v>
      </c>
      <c r="V290" s="1">
        <v>40</v>
      </c>
      <c r="W290" s="1">
        <v>0</v>
      </c>
      <c r="X290" s="1" t="b">
        <v>1</v>
      </c>
      <c r="Y290" s="3">
        <v>41467</v>
      </c>
      <c r="Z290" s="1" t="s">
        <v>45</v>
      </c>
      <c r="AA290" s="1" t="s">
        <v>46</v>
      </c>
      <c r="AB290" s="1" t="s">
        <v>321</v>
      </c>
      <c r="AC290" s="1" t="s">
        <v>48</v>
      </c>
      <c r="AD290" s="1" t="s">
        <v>49</v>
      </c>
      <c r="AE290" s="1" t="s">
        <v>50</v>
      </c>
      <c r="AF290" s="1" t="s">
        <v>51</v>
      </c>
      <c r="AG290" s="1" t="s">
        <v>52</v>
      </c>
      <c r="AH290" s="1" t="s">
        <v>53</v>
      </c>
      <c r="AI290" s="1" t="s">
        <v>54</v>
      </c>
      <c r="AJ290" s="1" t="s">
        <v>71</v>
      </c>
      <c r="AK290" s="1" t="s">
        <v>5142</v>
      </c>
      <c r="AL290" s="1" t="str">
        <f>IFERROR(INDEX(Sheet1!$F$2:$G$11139,MATCH('tariff_property_list-Default'!D290,Sheet1!$C$2:$C$11139,0),1),0)</f>
        <v>Oconto Falls Water &amp; Light Commission-WI-13965</v>
      </c>
      <c r="AM290" s="1">
        <f t="shared" si="4"/>
        <v>0</v>
      </c>
    </row>
    <row r="291" spans="1:39" x14ac:dyDescent="0.3">
      <c r="A291" s="1">
        <v>2698</v>
      </c>
      <c r="B291" s="1" t="s">
        <v>13186</v>
      </c>
      <c r="C291" s="1" t="s">
        <v>13187</v>
      </c>
      <c r="D291" s="1">
        <v>20038</v>
      </c>
      <c r="E291" s="1" t="s">
        <v>13188</v>
      </c>
      <c r="F291" s="1" t="s">
        <v>13158</v>
      </c>
      <c r="G291" s="1" t="s">
        <v>84</v>
      </c>
      <c r="H291" s="1" t="s">
        <v>42</v>
      </c>
      <c r="I291" s="1" t="s">
        <v>43</v>
      </c>
      <c r="J291" s="1" t="s">
        <v>44</v>
      </c>
      <c r="K291" s="1">
        <v>12</v>
      </c>
      <c r="L291" s="1">
        <v>1000000000</v>
      </c>
      <c r="M291" s="1">
        <v>1000000000</v>
      </c>
      <c r="N291" s="1">
        <v>1</v>
      </c>
      <c r="O291" s="1">
        <v>0</v>
      </c>
      <c r="P291" s="1">
        <v>0</v>
      </c>
      <c r="Q291" s="1">
        <v>2</v>
      </c>
      <c r="R291" s="1">
        <v>1000000000</v>
      </c>
      <c r="S291" s="1">
        <v>1000000000</v>
      </c>
      <c r="T291" s="2">
        <v>9.9999999999999997E+98</v>
      </c>
      <c r="U291" s="1">
        <v>0</v>
      </c>
      <c r="V291" s="2">
        <v>9.9999999999999997E+98</v>
      </c>
      <c r="W291" s="1">
        <v>400</v>
      </c>
      <c r="X291" s="1" t="b">
        <v>1</v>
      </c>
      <c r="Y291" s="3">
        <v>41820</v>
      </c>
      <c r="Z291" s="1" t="s">
        <v>45</v>
      </c>
      <c r="AA291" s="1" t="s">
        <v>46</v>
      </c>
      <c r="AB291" s="1" t="s">
        <v>13159</v>
      </c>
      <c r="AC291" s="1" t="s">
        <v>48</v>
      </c>
      <c r="AD291" s="1" t="s">
        <v>49</v>
      </c>
      <c r="AE291" s="1" t="s">
        <v>50</v>
      </c>
      <c r="AF291" s="1" t="s">
        <v>51</v>
      </c>
      <c r="AG291" s="1" t="s">
        <v>99</v>
      </c>
      <c r="AH291" s="1" t="s">
        <v>53</v>
      </c>
      <c r="AI291" s="1" t="s">
        <v>54</v>
      </c>
      <c r="AJ291" s="1" t="s">
        <v>13160</v>
      </c>
      <c r="AK291" s="1" t="s">
        <v>13189</v>
      </c>
      <c r="AL291" s="1" t="str">
        <f>IFERROR(INDEX(Sheet1!$F$2:$G$11139,MATCH('tariff_property_list-Default'!D291,Sheet1!$C$2:$C$11139,0),1),0)</f>
        <v>Wallingford CT (Town of)-CT-20038</v>
      </c>
      <c r="AM291" s="1">
        <f t="shared" si="4"/>
        <v>0</v>
      </c>
    </row>
    <row r="292" spans="1:39" x14ac:dyDescent="0.3">
      <c r="A292" s="1">
        <v>652</v>
      </c>
      <c r="B292" s="1" t="s">
        <v>3589</v>
      </c>
      <c r="C292" s="1" t="s">
        <v>3590</v>
      </c>
      <c r="D292" s="1">
        <v>19887</v>
      </c>
      <c r="E292" s="1" t="s">
        <v>3591</v>
      </c>
      <c r="F292" s="1" t="s">
        <v>3410</v>
      </c>
      <c r="G292" s="1" t="s">
        <v>41</v>
      </c>
      <c r="H292" s="1" t="s">
        <v>3592</v>
      </c>
      <c r="I292" s="1" t="s">
        <v>43</v>
      </c>
      <c r="J292" s="1" t="s">
        <v>44</v>
      </c>
      <c r="K292" s="1">
        <v>12</v>
      </c>
      <c r="L292" s="1">
        <v>1000000000</v>
      </c>
      <c r="M292" s="1">
        <v>1000000000</v>
      </c>
      <c r="N292" s="1">
        <v>1</v>
      </c>
      <c r="O292" s="1">
        <v>0</v>
      </c>
      <c r="P292" s="1">
        <v>0</v>
      </c>
      <c r="Q292" s="1">
        <v>3</v>
      </c>
      <c r="R292" s="1">
        <v>1000000000</v>
      </c>
      <c r="S292" s="1">
        <v>500</v>
      </c>
      <c r="T292" s="2">
        <v>9.9999999999999997E+98</v>
      </c>
      <c r="U292" s="1">
        <v>0</v>
      </c>
      <c r="V292" s="1">
        <v>100</v>
      </c>
      <c r="W292" s="1">
        <v>0</v>
      </c>
      <c r="X292" s="1" t="b">
        <v>1</v>
      </c>
      <c r="Y292" s="3">
        <v>40908</v>
      </c>
      <c r="Z292" s="1" t="s">
        <v>45</v>
      </c>
      <c r="AA292" s="1" t="s">
        <v>46</v>
      </c>
      <c r="AB292" s="1" t="s">
        <v>47</v>
      </c>
      <c r="AC292" s="1" t="s">
        <v>48</v>
      </c>
      <c r="AD292" s="1" t="s">
        <v>49</v>
      </c>
      <c r="AE292" s="1" t="s">
        <v>50</v>
      </c>
      <c r="AF292" s="1" t="s">
        <v>51</v>
      </c>
      <c r="AG292" s="1" t="s">
        <v>99</v>
      </c>
      <c r="AH292" s="1" t="s">
        <v>53</v>
      </c>
      <c r="AI292" s="1" t="s">
        <v>54</v>
      </c>
      <c r="AJ292" s="1" t="s">
        <v>71</v>
      </c>
      <c r="AK292" s="1" t="s">
        <v>3593</v>
      </c>
      <c r="AL292" s="1" t="str">
        <f>IFERROR(INDEX(Sheet1!$F$2:$G$11139,MATCH('tariff_property_list-Default'!D292,Sheet1!$C$2:$C$11139,0),1),0)</f>
        <v>Wabash County REMC-IN-19887</v>
      </c>
      <c r="AM292" s="1">
        <f t="shared" si="4"/>
        <v>0</v>
      </c>
    </row>
    <row r="293" spans="1:39" x14ac:dyDescent="0.3">
      <c r="A293" s="1">
        <v>3447</v>
      </c>
      <c r="B293" s="1" t="s">
        <v>16965</v>
      </c>
      <c r="C293" s="1" t="s">
        <v>16966</v>
      </c>
      <c r="D293" s="1">
        <v>14328</v>
      </c>
      <c r="E293" s="1" t="s">
        <v>16967</v>
      </c>
      <c r="F293" s="1" t="s">
        <v>16812</v>
      </c>
      <c r="G293" s="1" t="s">
        <v>41</v>
      </c>
      <c r="H293" s="1" t="s">
        <v>16968</v>
      </c>
      <c r="I293" s="1" t="s">
        <v>43</v>
      </c>
      <c r="J293" s="1" t="s">
        <v>44</v>
      </c>
      <c r="K293" s="1">
        <v>12</v>
      </c>
      <c r="L293" s="1">
        <v>1000000000</v>
      </c>
      <c r="M293" s="1">
        <v>1000000000</v>
      </c>
      <c r="N293" s="1">
        <v>4</v>
      </c>
      <c r="O293" s="1">
        <v>1000000000</v>
      </c>
      <c r="P293" s="1">
        <v>1000000000</v>
      </c>
      <c r="Q293" s="1">
        <v>5</v>
      </c>
      <c r="R293" s="1">
        <v>1000000000</v>
      </c>
      <c r="S293" s="1">
        <v>1000000000</v>
      </c>
      <c r="T293" s="2">
        <v>9.9999999999999997E+98</v>
      </c>
      <c r="U293" s="1">
        <v>0</v>
      </c>
      <c r="V293" s="2">
        <v>9.9999999999999997E+98</v>
      </c>
      <c r="W293" s="1">
        <v>1000</v>
      </c>
      <c r="X293" s="1" t="b">
        <v>0</v>
      </c>
      <c r="Y293" s="3">
        <v>42452</v>
      </c>
      <c r="Z293" s="3">
        <v>42734</v>
      </c>
      <c r="AA293" s="1" t="s">
        <v>46</v>
      </c>
      <c r="AB293" s="1" t="s">
        <v>16815</v>
      </c>
      <c r="AC293" s="1" t="s">
        <v>48</v>
      </c>
      <c r="AD293" s="1" t="s">
        <v>49</v>
      </c>
      <c r="AE293" s="1" t="s">
        <v>50</v>
      </c>
      <c r="AF293" s="1" t="s">
        <v>51</v>
      </c>
      <c r="AG293" s="1" t="s">
        <v>70</v>
      </c>
      <c r="AH293" s="1" t="s">
        <v>53</v>
      </c>
      <c r="AI293" s="1" t="s">
        <v>54</v>
      </c>
      <c r="AJ293" s="1" t="s">
        <v>71</v>
      </c>
      <c r="AK293" s="1" t="s">
        <v>16969</v>
      </c>
      <c r="AL293" s="1" t="str">
        <f>IFERROR(INDEX(Sheet1!$F$2:$G$11139,MATCH('tariff_property_list-Default'!D293,Sheet1!$C$2:$C$11139,0),1),0)</f>
        <v>Pacific Gas &amp; Electric Co-CA-14328</v>
      </c>
      <c r="AM293" s="1">
        <f t="shared" si="4"/>
        <v>0</v>
      </c>
    </row>
    <row r="294" spans="1:39" x14ac:dyDescent="0.3">
      <c r="A294" s="1">
        <v>3045</v>
      </c>
      <c r="B294" s="1" t="s">
        <v>14927</v>
      </c>
      <c r="C294" s="1" t="s">
        <v>14928</v>
      </c>
      <c r="D294" s="1">
        <v>14610</v>
      </c>
      <c r="E294" s="1" t="s">
        <v>14929</v>
      </c>
      <c r="F294" s="1" t="s">
        <v>14923</v>
      </c>
      <c r="G294" s="1" t="s">
        <v>84</v>
      </c>
      <c r="H294" s="1" t="s">
        <v>14930</v>
      </c>
      <c r="I294" s="1" t="s">
        <v>43</v>
      </c>
      <c r="J294" s="1" t="s">
        <v>44</v>
      </c>
      <c r="K294" s="1">
        <v>12</v>
      </c>
      <c r="L294" s="1">
        <v>1000000000</v>
      </c>
      <c r="M294" s="1">
        <v>1000000000</v>
      </c>
      <c r="N294" s="1">
        <v>1</v>
      </c>
      <c r="O294" s="1">
        <v>0</v>
      </c>
      <c r="P294" s="1">
        <v>0</v>
      </c>
      <c r="Q294" s="1">
        <v>1</v>
      </c>
      <c r="R294" s="1">
        <v>1000000000</v>
      </c>
      <c r="S294" s="1">
        <v>1000000000</v>
      </c>
      <c r="T294" s="2">
        <v>9.9999999999999997E+98</v>
      </c>
      <c r="U294" s="1">
        <v>0</v>
      </c>
      <c r="V294" s="2">
        <v>9.9999999999999997E+98</v>
      </c>
      <c r="W294" s="1">
        <v>50</v>
      </c>
      <c r="X294" s="1" t="b">
        <v>0</v>
      </c>
      <c r="Y294" s="3">
        <v>41182</v>
      </c>
      <c r="Z294" s="3">
        <v>42734</v>
      </c>
      <c r="AA294" s="1" t="s">
        <v>46</v>
      </c>
      <c r="AB294" s="1" t="s">
        <v>14925</v>
      </c>
      <c r="AC294" s="1" t="s">
        <v>48</v>
      </c>
      <c r="AD294" s="1" t="s">
        <v>49</v>
      </c>
      <c r="AE294" s="1" t="s">
        <v>50</v>
      </c>
      <c r="AF294" s="1" t="s">
        <v>51</v>
      </c>
      <c r="AG294" s="1" t="s">
        <v>70</v>
      </c>
      <c r="AH294" s="1" t="s">
        <v>53</v>
      </c>
      <c r="AI294" s="1" t="s">
        <v>54</v>
      </c>
      <c r="AJ294" s="1" t="s">
        <v>71</v>
      </c>
      <c r="AK294" s="1" t="s">
        <v>14931</v>
      </c>
      <c r="AL294" s="1" t="str">
        <f>IFERROR(INDEX(Sheet1!$F$2:$G$11139,MATCH('tariff_property_list-Default'!D294,Sheet1!$C$2:$C$11139,0),1),0)</f>
        <v>Orlando Utilities Commission-FL-14610</v>
      </c>
      <c r="AM294" s="1">
        <f t="shared" si="4"/>
        <v>0</v>
      </c>
    </row>
    <row r="295" spans="1:39" x14ac:dyDescent="0.3">
      <c r="A295" s="1">
        <v>3506</v>
      </c>
      <c r="B295" s="1" t="s">
        <v>17245</v>
      </c>
      <c r="C295" s="1" t="s">
        <v>17246</v>
      </c>
      <c r="D295" s="1">
        <v>14354</v>
      </c>
      <c r="E295" s="1" t="s">
        <v>17247</v>
      </c>
      <c r="F295" s="1" t="s">
        <v>10909</v>
      </c>
      <c r="G295" s="1" t="s">
        <v>41</v>
      </c>
      <c r="H295" s="1" t="s">
        <v>42</v>
      </c>
      <c r="I295" s="1" t="s">
        <v>43</v>
      </c>
      <c r="J295" s="1" t="s">
        <v>44</v>
      </c>
      <c r="K295" s="1">
        <v>12</v>
      </c>
      <c r="L295" s="1">
        <v>1000000000</v>
      </c>
      <c r="M295" s="1">
        <v>1000000000</v>
      </c>
      <c r="N295" s="1">
        <v>1</v>
      </c>
      <c r="O295" s="1">
        <v>0</v>
      </c>
      <c r="P295" s="1">
        <v>0</v>
      </c>
      <c r="Q295" s="1">
        <v>2</v>
      </c>
      <c r="R295" s="1">
        <v>1000000000</v>
      </c>
      <c r="S295" s="1">
        <v>20000</v>
      </c>
      <c r="T295" s="2">
        <v>9.9999999999999997E+98</v>
      </c>
      <c r="U295" s="1">
        <v>0</v>
      </c>
      <c r="V295" s="1">
        <v>50</v>
      </c>
      <c r="W295" s="1">
        <v>0</v>
      </c>
      <c r="X295" s="1" t="b">
        <v>0</v>
      </c>
      <c r="Y295" s="3">
        <v>42494</v>
      </c>
      <c r="Z295" s="1" t="s">
        <v>45</v>
      </c>
      <c r="AA295" s="1" t="s">
        <v>46</v>
      </c>
      <c r="AB295" s="1" t="s">
        <v>47</v>
      </c>
      <c r="AC295" s="1" t="s">
        <v>48</v>
      </c>
      <c r="AD295" s="1" t="s">
        <v>49</v>
      </c>
      <c r="AE295" s="1" t="s">
        <v>50</v>
      </c>
      <c r="AF295" s="1" t="s">
        <v>51</v>
      </c>
      <c r="AG295" s="1" t="s">
        <v>70</v>
      </c>
      <c r="AH295" s="1" t="s">
        <v>53</v>
      </c>
      <c r="AI295" s="1" t="s">
        <v>54</v>
      </c>
      <c r="AJ295" s="1" t="s">
        <v>17215</v>
      </c>
      <c r="AK295" s="1" t="s">
        <v>17248</v>
      </c>
      <c r="AL295" s="1" t="str">
        <f>IFERROR(INDEX(Sheet1!$F$2:$G$11139,MATCH('tariff_property_list-Default'!D295,Sheet1!$C$2:$C$11139,0),1),0)</f>
        <v>PacifiCorp-CA-14354</v>
      </c>
      <c r="AM295" s="1">
        <f t="shared" si="4"/>
        <v>0</v>
      </c>
    </row>
    <row r="296" spans="1:39" x14ac:dyDescent="0.3">
      <c r="A296" s="1">
        <v>3222</v>
      </c>
      <c r="B296" s="1" t="s">
        <v>15836</v>
      </c>
      <c r="C296" s="1" t="s">
        <v>15837</v>
      </c>
      <c r="D296" s="1">
        <v>15477</v>
      </c>
      <c r="E296" s="1" t="s">
        <v>15838</v>
      </c>
      <c r="F296" s="1" t="s">
        <v>15828</v>
      </c>
      <c r="G296" s="1" t="s">
        <v>84</v>
      </c>
      <c r="H296" s="1" t="s">
        <v>42</v>
      </c>
      <c r="I296" s="1" t="s">
        <v>43</v>
      </c>
      <c r="J296" s="1" t="s">
        <v>44</v>
      </c>
      <c r="K296" s="1">
        <v>12</v>
      </c>
      <c r="L296" s="1">
        <v>1000000000</v>
      </c>
      <c r="M296" s="1">
        <v>1000000000</v>
      </c>
      <c r="N296" s="1">
        <v>2</v>
      </c>
      <c r="O296" s="1">
        <v>1000000000</v>
      </c>
      <c r="P296" s="1">
        <v>1000000000</v>
      </c>
      <c r="Q296" s="1">
        <v>1</v>
      </c>
      <c r="R296" s="1">
        <v>1000000000</v>
      </c>
      <c r="S296" s="1">
        <v>1000000000</v>
      </c>
      <c r="T296" s="2">
        <v>9.9999999999999997E+98</v>
      </c>
      <c r="U296" s="1">
        <v>0</v>
      </c>
      <c r="V296" s="2">
        <v>9.9999999999999997E+98</v>
      </c>
      <c r="W296" s="1">
        <v>0</v>
      </c>
      <c r="X296" s="1" t="b">
        <v>0</v>
      </c>
      <c r="Y296" s="3">
        <v>42429</v>
      </c>
      <c r="Z296" s="1" t="s">
        <v>45</v>
      </c>
      <c r="AA296" s="1" t="s">
        <v>46</v>
      </c>
      <c r="AB296" s="1" t="s">
        <v>15839</v>
      </c>
      <c r="AC296" s="1" t="s">
        <v>48</v>
      </c>
      <c r="AD296" s="1" t="s">
        <v>49</v>
      </c>
      <c r="AE296" s="1" t="s">
        <v>50</v>
      </c>
      <c r="AF296" s="1" t="s">
        <v>51</v>
      </c>
      <c r="AG296" s="1" t="s">
        <v>70</v>
      </c>
      <c r="AH296" s="1" t="s">
        <v>53</v>
      </c>
      <c r="AI296" s="1" t="s">
        <v>54</v>
      </c>
      <c r="AJ296" s="1" t="s">
        <v>15840</v>
      </c>
      <c r="AK296" s="1" t="s">
        <v>15841</v>
      </c>
      <c r="AL296" s="1" t="str">
        <f>IFERROR(INDEX(Sheet1!$F$2:$G$11139,MATCH('tariff_property_list-Default'!D296,Sheet1!$C$2:$C$11139,0),1),0)</f>
        <v>Public Service Electric &amp; Gas Co-NJ-15477</v>
      </c>
      <c r="AM296" s="1">
        <f t="shared" si="4"/>
        <v>0</v>
      </c>
    </row>
    <row r="297" spans="1:39" x14ac:dyDescent="0.3">
      <c r="A297" s="1">
        <v>464</v>
      </c>
      <c r="B297" s="1" t="s">
        <v>2641</v>
      </c>
      <c r="C297" s="1" t="s">
        <v>2642</v>
      </c>
      <c r="D297" s="1">
        <v>13481</v>
      </c>
      <c r="E297" s="1" t="s">
        <v>2643</v>
      </c>
      <c r="F297" s="1" t="s">
        <v>1646</v>
      </c>
      <c r="G297" s="1" t="s">
        <v>84</v>
      </c>
      <c r="H297" s="1" t="s">
        <v>42</v>
      </c>
      <c r="I297" s="1" t="s">
        <v>43</v>
      </c>
      <c r="J297" s="1" t="s">
        <v>44</v>
      </c>
      <c r="K297" s="1">
        <v>12</v>
      </c>
      <c r="L297" s="1">
        <v>1000000000</v>
      </c>
      <c r="M297" s="1">
        <v>1000000000</v>
      </c>
      <c r="N297" s="1">
        <v>1</v>
      </c>
      <c r="O297" s="1">
        <v>1000000000</v>
      </c>
      <c r="P297" s="1">
        <v>1000000000</v>
      </c>
      <c r="Q297" s="1">
        <v>1</v>
      </c>
      <c r="R297" s="1">
        <v>1000000000</v>
      </c>
      <c r="S297" s="1">
        <v>1000000000</v>
      </c>
      <c r="T297" s="2">
        <v>9.9999999999999997E+98</v>
      </c>
      <c r="U297" s="1">
        <v>0</v>
      </c>
      <c r="V297" s="1">
        <v>200</v>
      </c>
      <c r="W297" s="1">
        <v>50</v>
      </c>
      <c r="X297" s="1" t="b">
        <v>1</v>
      </c>
      <c r="Y297" s="3">
        <v>41608</v>
      </c>
      <c r="Z297" s="1" t="s">
        <v>45</v>
      </c>
      <c r="AA297" s="1" t="s">
        <v>46</v>
      </c>
      <c r="AB297" s="1" t="s">
        <v>321</v>
      </c>
      <c r="AC297" s="1" t="s">
        <v>48</v>
      </c>
      <c r="AD297" s="1" t="s">
        <v>49</v>
      </c>
      <c r="AE297" s="1" t="s">
        <v>50</v>
      </c>
      <c r="AF297" s="1" t="s">
        <v>51</v>
      </c>
      <c r="AG297" s="1" t="s">
        <v>70</v>
      </c>
      <c r="AH297" s="1" t="s">
        <v>53</v>
      </c>
      <c r="AI297" s="1" t="s">
        <v>54</v>
      </c>
      <c r="AJ297" s="1" t="s">
        <v>2644</v>
      </c>
      <c r="AK297" s="1" t="s">
        <v>2645</v>
      </c>
      <c r="AL297" s="1" t="str">
        <f>IFERROR(INDEX(Sheet1!$F$2:$G$11139,MATCH('tariff_property_list-Default'!D297,Sheet1!$C$2:$C$11139,0),1),0)</f>
        <v>New Richmond WI (City of)-WI-13481</v>
      </c>
      <c r="AM297" s="1">
        <f t="shared" si="4"/>
        <v>0</v>
      </c>
    </row>
    <row r="298" spans="1:39" x14ac:dyDescent="0.3">
      <c r="A298" s="1">
        <v>1015</v>
      </c>
      <c r="B298" s="1" t="s">
        <v>5371</v>
      </c>
      <c r="C298" s="1" t="s">
        <v>5372</v>
      </c>
      <c r="D298" s="1">
        <v>11125</v>
      </c>
      <c r="E298" s="1" t="s">
        <v>89</v>
      </c>
      <c r="F298" s="1" t="s">
        <v>740</v>
      </c>
      <c r="G298" s="1" t="s">
        <v>84</v>
      </c>
      <c r="H298" s="1" t="s">
        <v>42</v>
      </c>
      <c r="I298" s="1" t="s">
        <v>43</v>
      </c>
      <c r="J298" s="1" t="s">
        <v>44</v>
      </c>
      <c r="K298" s="1">
        <v>12</v>
      </c>
      <c r="L298" s="1">
        <v>1000000000</v>
      </c>
      <c r="M298" s="1">
        <v>1000000000</v>
      </c>
      <c r="N298" s="1">
        <v>1</v>
      </c>
      <c r="O298" s="1">
        <v>1000000000</v>
      </c>
      <c r="P298" s="1">
        <v>1000000000</v>
      </c>
      <c r="Q298" s="1">
        <v>1</v>
      </c>
      <c r="R298" s="1">
        <v>1000000000</v>
      </c>
      <c r="S298" s="1">
        <v>1000000000</v>
      </c>
      <c r="T298" s="2">
        <v>9.9999999999999997E+98</v>
      </c>
      <c r="U298" s="1">
        <v>0</v>
      </c>
      <c r="V298" s="1">
        <v>200</v>
      </c>
      <c r="W298" s="1">
        <v>50</v>
      </c>
      <c r="X298" s="1" t="b">
        <v>1</v>
      </c>
      <c r="Y298" s="3">
        <v>41608</v>
      </c>
      <c r="Z298" s="1" t="s">
        <v>45</v>
      </c>
      <c r="AA298" s="1" t="s">
        <v>46</v>
      </c>
      <c r="AB298" s="1" t="s">
        <v>321</v>
      </c>
      <c r="AC298" s="1" t="s">
        <v>48</v>
      </c>
      <c r="AD298" s="1" t="s">
        <v>49</v>
      </c>
      <c r="AE298" s="1" t="s">
        <v>50</v>
      </c>
      <c r="AF298" s="1" t="s">
        <v>51</v>
      </c>
      <c r="AG298" s="1" t="s">
        <v>70</v>
      </c>
      <c r="AH298" s="1" t="s">
        <v>53</v>
      </c>
      <c r="AI298" s="1" t="s">
        <v>54</v>
      </c>
      <c r="AJ298" s="1" t="s">
        <v>741</v>
      </c>
      <c r="AK298" s="1" t="s">
        <v>5373</v>
      </c>
      <c r="AL298" s="1" t="str">
        <f>IFERROR(INDEX(Sheet1!$F$2:$G$11139,MATCH('tariff_property_list-Default'!D298,Sheet1!$C$2:$C$11139,0),1),0)</f>
        <v>Lodi Municipal Light &amp; Water Utilities-WI-11125</v>
      </c>
      <c r="AM298" s="1">
        <f t="shared" si="4"/>
        <v>0</v>
      </c>
    </row>
    <row r="299" spans="1:39" x14ac:dyDescent="0.3">
      <c r="A299" s="1">
        <v>3147</v>
      </c>
      <c r="B299" s="1" t="s">
        <v>15445</v>
      </c>
      <c r="C299" s="1" t="s">
        <v>15446</v>
      </c>
      <c r="D299" s="1">
        <v>14006</v>
      </c>
      <c r="E299" s="1" t="s">
        <v>15447</v>
      </c>
      <c r="F299" s="1" t="s">
        <v>15435</v>
      </c>
      <c r="G299" s="1" t="s">
        <v>84</v>
      </c>
      <c r="H299" s="1" t="s">
        <v>15448</v>
      </c>
      <c r="I299" s="1" t="s">
        <v>15437</v>
      </c>
      <c r="J299" s="1" t="s">
        <v>44</v>
      </c>
      <c r="K299" s="1">
        <v>12</v>
      </c>
      <c r="L299" s="1">
        <v>1000000000</v>
      </c>
      <c r="M299" s="1">
        <v>1000000000</v>
      </c>
      <c r="N299" s="1">
        <v>2</v>
      </c>
      <c r="O299" s="1">
        <v>1000000000</v>
      </c>
      <c r="P299" s="1">
        <v>1000000000</v>
      </c>
      <c r="Q299" s="1">
        <v>3</v>
      </c>
      <c r="R299" s="1">
        <v>1000000000</v>
      </c>
      <c r="S299" s="1">
        <v>2000</v>
      </c>
      <c r="T299" s="2">
        <v>9.9999999999999997E+98</v>
      </c>
      <c r="U299" s="1">
        <v>0</v>
      </c>
      <c r="V299" s="2">
        <v>9.9999999999999997E+98</v>
      </c>
      <c r="W299" s="1">
        <v>8000</v>
      </c>
      <c r="X299" s="1" t="b">
        <v>0</v>
      </c>
      <c r="Y299" s="3">
        <v>42155</v>
      </c>
      <c r="Z299" s="1" t="s">
        <v>45</v>
      </c>
      <c r="AA299" s="1" t="s">
        <v>46</v>
      </c>
      <c r="AB299" s="1" t="s">
        <v>436</v>
      </c>
      <c r="AC299" s="1" t="s">
        <v>48</v>
      </c>
      <c r="AD299" s="1" t="s">
        <v>49</v>
      </c>
      <c r="AE299" s="1" t="s">
        <v>50</v>
      </c>
      <c r="AF299" s="1" t="s">
        <v>51</v>
      </c>
      <c r="AG299" s="1" t="s">
        <v>70</v>
      </c>
      <c r="AH299" s="1" t="s">
        <v>53</v>
      </c>
      <c r="AI299" s="1" t="s">
        <v>54</v>
      </c>
      <c r="AJ299" s="1" t="s">
        <v>15449</v>
      </c>
      <c r="AK299" s="1" t="s">
        <v>15450</v>
      </c>
      <c r="AL299" s="1" t="str">
        <f>IFERROR(INDEX(Sheet1!$F$2:$G$11139,MATCH('tariff_property_list-Default'!D299,Sheet1!$C$2:$C$11139,0),1),0)</f>
        <v>Ohio Power Co-IN-14006</v>
      </c>
      <c r="AM299" s="1">
        <f t="shared" si="4"/>
        <v>0</v>
      </c>
    </row>
    <row r="300" spans="1:39" x14ac:dyDescent="0.3">
      <c r="A300" s="1">
        <v>2087</v>
      </c>
      <c r="B300" s="1" t="s">
        <v>10300</v>
      </c>
      <c r="C300" s="1" t="s">
        <v>10301</v>
      </c>
      <c r="D300" s="1">
        <v>10632</v>
      </c>
      <c r="E300" s="1" t="s">
        <v>10302</v>
      </c>
      <c r="F300" s="1" t="s">
        <v>10303</v>
      </c>
      <c r="G300" s="1" t="s">
        <v>41</v>
      </c>
      <c r="H300" s="1" t="s">
        <v>42</v>
      </c>
      <c r="I300" s="1" t="s">
        <v>43</v>
      </c>
      <c r="J300" s="1" t="s">
        <v>44</v>
      </c>
      <c r="K300" s="1">
        <v>12</v>
      </c>
      <c r="L300" s="1">
        <v>1000000000</v>
      </c>
      <c r="M300" s="1">
        <v>1000000000</v>
      </c>
      <c r="N300" s="1">
        <v>1</v>
      </c>
      <c r="O300" s="1">
        <v>0</v>
      </c>
      <c r="P300" s="1">
        <v>0</v>
      </c>
      <c r="Q300" s="1">
        <v>2</v>
      </c>
      <c r="R300" s="1">
        <v>1000000000</v>
      </c>
      <c r="S300" s="1">
        <v>1400</v>
      </c>
      <c r="T300" s="2">
        <v>9.9999999999999997E+98</v>
      </c>
      <c r="U300" s="1">
        <v>0</v>
      </c>
      <c r="V300" s="2">
        <v>9.9999999999999997E+98</v>
      </c>
      <c r="W300" s="1">
        <v>0</v>
      </c>
      <c r="X300" s="1" t="b">
        <v>1</v>
      </c>
      <c r="Y300" s="3">
        <v>41822</v>
      </c>
      <c r="Z300" s="1" t="s">
        <v>45</v>
      </c>
      <c r="AA300" s="1" t="s">
        <v>46</v>
      </c>
      <c r="AB300" s="1" t="s">
        <v>47</v>
      </c>
      <c r="AC300" s="1" t="s">
        <v>48</v>
      </c>
      <c r="AD300" s="1" t="s">
        <v>49</v>
      </c>
      <c r="AE300" s="1" t="s">
        <v>50</v>
      </c>
      <c r="AF300" s="1" t="s">
        <v>51</v>
      </c>
      <c r="AG300" s="1" t="s">
        <v>70</v>
      </c>
      <c r="AH300" s="1" t="s">
        <v>53</v>
      </c>
      <c r="AI300" s="1" t="s">
        <v>54</v>
      </c>
      <c r="AJ300" s="1" t="s">
        <v>71</v>
      </c>
      <c r="AK300" s="1" t="s">
        <v>10304</v>
      </c>
      <c r="AL300" s="1" t="str">
        <f>IFERROR(INDEX(Sheet1!$F$2:$G$11139,MATCH('tariff_property_list-Default'!D300,Sheet1!$C$2:$C$11139,0),1),0)</f>
        <v>Lake Region Electric Association Inc-SD-10632</v>
      </c>
      <c r="AM300" s="1">
        <f t="shared" si="4"/>
        <v>0</v>
      </c>
    </row>
    <row r="301" spans="1:39" x14ac:dyDescent="0.3">
      <c r="A301" s="1">
        <v>3540</v>
      </c>
      <c r="B301" s="1" t="s">
        <v>17408</v>
      </c>
      <c r="C301" s="1" t="s">
        <v>17409</v>
      </c>
      <c r="D301" s="1">
        <v>12341</v>
      </c>
      <c r="E301" s="1" t="s">
        <v>17410</v>
      </c>
      <c r="F301" s="1" t="s">
        <v>17404</v>
      </c>
      <c r="G301" s="1" t="s">
        <v>41</v>
      </c>
      <c r="H301" s="1" t="s">
        <v>17411</v>
      </c>
      <c r="I301" s="1" t="s">
        <v>43</v>
      </c>
      <c r="J301" s="1" t="s">
        <v>44</v>
      </c>
      <c r="K301" s="1">
        <v>12</v>
      </c>
      <c r="L301" s="1">
        <v>1000000000</v>
      </c>
      <c r="M301" s="1">
        <v>200</v>
      </c>
      <c r="N301" s="1">
        <v>1</v>
      </c>
      <c r="O301" s="1">
        <v>0</v>
      </c>
      <c r="P301" s="1">
        <v>0</v>
      </c>
      <c r="Q301" s="1">
        <v>3</v>
      </c>
      <c r="R301" s="1">
        <v>1000000000</v>
      </c>
      <c r="S301" s="1">
        <v>200</v>
      </c>
      <c r="T301" s="2">
        <v>9.9999999999999997E+98</v>
      </c>
      <c r="U301" s="1">
        <v>0</v>
      </c>
      <c r="V301" s="2">
        <v>9.9999999999999997E+98</v>
      </c>
      <c r="W301" s="1">
        <v>0</v>
      </c>
      <c r="X301" s="1" t="b">
        <v>1</v>
      </c>
      <c r="Y301" s="3">
        <v>42522</v>
      </c>
      <c r="Z301" s="1" t="s">
        <v>45</v>
      </c>
      <c r="AA301" s="1" t="s">
        <v>46</v>
      </c>
      <c r="AB301" s="1" t="s">
        <v>17379</v>
      </c>
      <c r="AC301" s="1" t="s">
        <v>48</v>
      </c>
      <c r="AD301" s="1" t="s">
        <v>49</v>
      </c>
      <c r="AE301" s="1" t="s">
        <v>50</v>
      </c>
      <c r="AF301" s="1" t="s">
        <v>51</v>
      </c>
      <c r="AG301" s="1" t="s">
        <v>174</v>
      </c>
      <c r="AH301" s="1" t="s">
        <v>53</v>
      </c>
      <c r="AI301" s="1" t="s">
        <v>54</v>
      </c>
      <c r="AJ301" s="1" t="s">
        <v>17406</v>
      </c>
      <c r="AK301" s="1" t="s">
        <v>17412</v>
      </c>
      <c r="AL301" s="1" t="str">
        <f>IFERROR(INDEX(Sheet1!$F$2:$G$11139,MATCH('tariff_property_list-Default'!D301,Sheet1!$C$2:$C$11139,0),1),0)</f>
        <v>MidAmerican Energy Co-IL-12341</v>
      </c>
      <c r="AM301" s="1">
        <f t="shared" si="4"/>
        <v>0</v>
      </c>
    </row>
    <row r="302" spans="1:39" x14ac:dyDescent="0.3">
      <c r="A302" s="1">
        <v>2086</v>
      </c>
      <c r="B302" s="1" t="s">
        <v>10295</v>
      </c>
      <c r="C302" s="1" t="s">
        <v>10296</v>
      </c>
      <c r="D302" s="1">
        <v>9832</v>
      </c>
      <c r="E302" s="1" t="s">
        <v>41</v>
      </c>
      <c r="F302" s="1" t="s">
        <v>10297</v>
      </c>
      <c r="G302" s="1" t="s">
        <v>41</v>
      </c>
      <c r="H302" s="1" t="s">
        <v>42</v>
      </c>
      <c r="I302" s="1" t="s">
        <v>43</v>
      </c>
      <c r="J302" s="1" t="s">
        <v>44</v>
      </c>
      <c r="K302" s="1">
        <v>12</v>
      </c>
      <c r="L302" s="1">
        <v>1000000000</v>
      </c>
      <c r="M302" s="1">
        <v>1000000000</v>
      </c>
      <c r="N302" s="1">
        <v>1</v>
      </c>
      <c r="O302" s="1">
        <v>0</v>
      </c>
      <c r="P302" s="1">
        <v>0</v>
      </c>
      <c r="Q302" s="1">
        <v>1</v>
      </c>
      <c r="R302" s="1">
        <v>1000000000</v>
      </c>
      <c r="S302" s="1">
        <v>1000000000</v>
      </c>
      <c r="T302" s="2">
        <v>9.9999999999999997E+98</v>
      </c>
      <c r="U302" s="1">
        <v>0</v>
      </c>
      <c r="V302" s="2">
        <v>9.9999999999999997E+98</v>
      </c>
      <c r="W302" s="1">
        <v>0</v>
      </c>
      <c r="X302" s="1" t="b">
        <v>1</v>
      </c>
      <c r="Y302" s="3">
        <v>41213</v>
      </c>
      <c r="Z302" s="1" t="s">
        <v>45</v>
      </c>
      <c r="AA302" s="1" t="s">
        <v>46</v>
      </c>
      <c r="AB302" s="1" t="s">
        <v>10298</v>
      </c>
      <c r="AC302" s="1" t="s">
        <v>48</v>
      </c>
      <c r="AD302" s="1" t="s">
        <v>49</v>
      </c>
      <c r="AE302" s="1" t="s">
        <v>50</v>
      </c>
      <c r="AF302" s="1" t="s">
        <v>51</v>
      </c>
      <c r="AG302" s="1" t="s">
        <v>70</v>
      </c>
      <c r="AH302" s="1" t="s">
        <v>53</v>
      </c>
      <c r="AI302" s="1" t="s">
        <v>54</v>
      </c>
      <c r="AJ302" s="1" t="s">
        <v>71</v>
      </c>
      <c r="AK302" s="1" t="s">
        <v>10299</v>
      </c>
      <c r="AL302" s="1">
        <f>IFERROR(INDEX(Sheet1!$F$2:$G$11139,MATCH('tariff_property_list-Default'!D302,Sheet1!$C$2:$C$11139,0),1),0)</f>
        <v>0</v>
      </c>
      <c r="AM302" s="1">
        <f t="shared" si="4"/>
        <v>1</v>
      </c>
    </row>
    <row r="303" spans="1:39" x14ac:dyDescent="0.3">
      <c r="A303" s="1">
        <v>1901</v>
      </c>
      <c r="B303" s="1" t="s">
        <v>9439</v>
      </c>
      <c r="C303" s="1" t="s">
        <v>9440</v>
      </c>
      <c r="D303" s="1">
        <v>7787</v>
      </c>
      <c r="E303" s="1" t="s">
        <v>9441</v>
      </c>
      <c r="F303" s="1" t="s">
        <v>105</v>
      </c>
      <c r="G303" s="1" t="s">
        <v>41</v>
      </c>
      <c r="H303" s="1" t="s">
        <v>42</v>
      </c>
      <c r="I303" s="1" t="s">
        <v>43</v>
      </c>
      <c r="J303" s="1" t="s">
        <v>44</v>
      </c>
      <c r="K303" s="1">
        <v>12</v>
      </c>
      <c r="L303" s="1">
        <v>1000000000</v>
      </c>
      <c r="M303" s="1">
        <v>1000000000</v>
      </c>
      <c r="N303" s="1">
        <v>1</v>
      </c>
      <c r="O303" s="1">
        <v>0</v>
      </c>
      <c r="P303" s="1">
        <v>0</v>
      </c>
      <c r="Q303" s="1">
        <v>1</v>
      </c>
      <c r="R303" s="1">
        <v>1000000000</v>
      </c>
      <c r="S303" s="1">
        <v>1000000000</v>
      </c>
      <c r="T303" s="2">
        <v>9.9999999999999997E+98</v>
      </c>
      <c r="U303" s="1">
        <v>0</v>
      </c>
      <c r="V303" s="2">
        <v>9.9999999999999997E+98</v>
      </c>
      <c r="W303" s="1">
        <v>0</v>
      </c>
      <c r="X303" s="1" t="b">
        <v>0</v>
      </c>
      <c r="Y303" s="3">
        <v>41669</v>
      </c>
      <c r="Z303" s="1" t="s">
        <v>45</v>
      </c>
      <c r="AA303" s="1" t="s">
        <v>46</v>
      </c>
      <c r="AB303" s="1" t="s">
        <v>106</v>
      </c>
      <c r="AC303" s="1" t="s">
        <v>48</v>
      </c>
      <c r="AD303" s="1" t="s">
        <v>49</v>
      </c>
      <c r="AE303" s="1" t="s">
        <v>50</v>
      </c>
      <c r="AF303" s="1" t="s">
        <v>51</v>
      </c>
      <c r="AG303" s="1" t="s">
        <v>70</v>
      </c>
      <c r="AH303" s="1" t="s">
        <v>53</v>
      </c>
      <c r="AI303" s="1" t="s">
        <v>54</v>
      </c>
      <c r="AJ303" s="1" t="s">
        <v>9442</v>
      </c>
      <c r="AK303" s="1" t="s">
        <v>9443</v>
      </c>
      <c r="AL303" s="1" t="str">
        <f>IFERROR(INDEX(Sheet1!$F$2:$G$11139,MATCH('tariff_property_list-Default'!D303,Sheet1!$C$2:$C$11139,0),1),0)</f>
        <v>Gunnison County Electric Association Inc-CO-7787</v>
      </c>
      <c r="AM303" s="1">
        <f t="shared" si="4"/>
        <v>0</v>
      </c>
    </row>
    <row r="304" spans="1:39" x14ac:dyDescent="0.3">
      <c r="A304" s="1">
        <v>3772</v>
      </c>
      <c r="B304" s="1" t="s">
        <v>18585</v>
      </c>
      <c r="C304" s="1" t="s">
        <v>18586</v>
      </c>
      <c r="D304" s="1">
        <v>13781</v>
      </c>
      <c r="E304" s="1" t="s">
        <v>18587</v>
      </c>
      <c r="F304" s="1" t="s">
        <v>18564</v>
      </c>
      <c r="G304" s="1" t="s">
        <v>41</v>
      </c>
      <c r="H304" s="1" t="s">
        <v>42</v>
      </c>
      <c r="I304" s="1" t="s">
        <v>43</v>
      </c>
      <c r="J304" s="1" t="s">
        <v>44</v>
      </c>
      <c r="K304" s="1">
        <v>12</v>
      </c>
      <c r="L304" s="1">
        <v>1000000000</v>
      </c>
      <c r="M304" s="1">
        <v>1000000000</v>
      </c>
      <c r="N304" s="1">
        <v>3</v>
      </c>
      <c r="O304" s="1">
        <v>1000000000</v>
      </c>
      <c r="P304" s="1">
        <v>1000000000</v>
      </c>
      <c r="Q304" s="1">
        <v>2</v>
      </c>
      <c r="R304" s="1">
        <v>1000000000</v>
      </c>
      <c r="S304" s="1">
        <v>400</v>
      </c>
      <c r="T304" s="2">
        <v>9.9999999999999997E+98</v>
      </c>
      <c r="U304" s="1">
        <v>0</v>
      </c>
      <c r="V304" s="2">
        <v>9.9999999999999997E+98</v>
      </c>
      <c r="W304" s="1">
        <v>25</v>
      </c>
      <c r="X304" s="1" t="b">
        <v>1</v>
      </c>
      <c r="Y304" s="3">
        <v>42582</v>
      </c>
      <c r="Z304" s="1" t="s">
        <v>45</v>
      </c>
      <c r="AA304" s="1" t="s">
        <v>46</v>
      </c>
      <c r="AB304" s="1" t="s">
        <v>18566</v>
      </c>
      <c r="AC304" s="1" t="s">
        <v>48</v>
      </c>
      <c r="AD304" s="1" t="s">
        <v>49</v>
      </c>
      <c r="AE304" s="1" t="s">
        <v>50</v>
      </c>
      <c r="AF304" s="1" t="s">
        <v>51</v>
      </c>
      <c r="AG304" s="1" t="s">
        <v>174</v>
      </c>
      <c r="AH304" s="1" t="s">
        <v>53</v>
      </c>
      <c r="AI304" s="1" t="s">
        <v>54</v>
      </c>
      <c r="AJ304" s="1" t="s">
        <v>18567</v>
      </c>
      <c r="AK304" s="1" t="s">
        <v>18588</v>
      </c>
      <c r="AL304" s="1" t="str">
        <f>IFERROR(INDEX(Sheet1!$F$2:$G$11139,MATCH('tariff_property_list-Default'!D304,Sheet1!$C$2:$C$11139,0),1),0)</f>
        <v>Northern States Power Co (Minnesota)-IA-13781</v>
      </c>
      <c r="AM304" s="1">
        <f t="shared" si="4"/>
        <v>0</v>
      </c>
    </row>
    <row r="305" spans="1:39" x14ac:dyDescent="0.3">
      <c r="A305" s="1">
        <v>3773</v>
      </c>
      <c r="B305" s="1" t="s">
        <v>18589</v>
      </c>
      <c r="C305" s="1" t="s">
        <v>18590</v>
      </c>
      <c r="D305" s="1">
        <v>13781</v>
      </c>
      <c r="E305" s="1" t="s">
        <v>18591</v>
      </c>
      <c r="F305" s="1" t="s">
        <v>18564</v>
      </c>
      <c r="G305" s="1" t="s">
        <v>41</v>
      </c>
      <c r="H305" s="1" t="s">
        <v>42</v>
      </c>
      <c r="I305" s="1" t="s">
        <v>43</v>
      </c>
      <c r="J305" s="1" t="s">
        <v>44</v>
      </c>
      <c r="K305" s="1">
        <v>12</v>
      </c>
      <c r="L305" s="1">
        <v>1000000000</v>
      </c>
      <c r="M305" s="1">
        <v>1000000000</v>
      </c>
      <c r="N305" s="1">
        <v>3</v>
      </c>
      <c r="O305" s="1">
        <v>1000000000</v>
      </c>
      <c r="P305" s="1">
        <v>1000000000</v>
      </c>
      <c r="Q305" s="1">
        <v>2</v>
      </c>
      <c r="R305" s="1">
        <v>1000000000</v>
      </c>
      <c r="S305" s="1">
        <v>400</v>
      </c>
      <c r="T305" s="2">
        <v>9.9999999999999997E+98</v>
      </c>
      <c r="U305" s="1">
        <v>0</v>
      </c>
      <c r="V305" s="2">
        <v>9.9999999999999997E+98</v>
      </c>
      <c r="W305" s="1">
        <v>25</v>
      </c>
      <c r="X305" s="1" t="b">
        <v>1</v>
      </c>
      <c r="Y305" s="3">
        <v>42582</v>
      </c>
      <c r="Z305" s="1" t="s">
        <v>45</v>
      </c>
      <c r="AA305" s="1" t="s">
        <v>46</v>
      </c>
      <c r="AB305" s="1" t="s">
        <v>18566</v>
      </c>
      <c r="AC305" s="1" t="s">
        <v>48</v>
      </c>
      <c r="AD305" s="1" t="s">
        <v>49</v>
      </c>
      <c r="AE305" s="1" t="s">
        <v>50</v>
      </c>
      <c r="AF305" s="1" t="s">
        <v>51</v>
      </c>
      <c r="AG305" s="1" t="s">
        <v>174</v>
      </c>
      <c r="AH305" s="1" t="s">
        <v>53</v>
      </c>
      <c r="AI305" s="1" t="s">
        <v>54</v>
      </c>
      <c r="AJ305" s="1" t="s">
        <v>18567</v>
      </c>
      <c r="AK305" s="1" t="s">
        <v>18592</v>
      </c>
      <c r="AL305" s="1" t="str">
        <f>IFERROR(INDEX(Sheet1!$F$2:$G$11139,MATCH('tariff_property_list-Default'!D305,Sheet1!$C$2:$C$11139,0),1),0)</f>
        <v>Northern States Power Co (Minnesota)-IA-13781</v>
      </c>
      <c r="AM305" s="1">
        <f t="shared" si="4"/>
        <v>0</v>
      </c>
    </row>
    <row r="306" spans="1:39" x14ac:dyDescent="0.3">
      <c r="A306" s="1">
        <v>3774</v>
      </c>
      <c r="B306" s="1" t="s">
        <v>18593</v>
      </c>
      <c r="C306" s="1" t="s">
        <v>18594</v>
      </c>
      <c r="D306" s="1">
        <v>13781</v>
      </c>
      <c r="E306" s="1" t="s">
        <v>18595</v>
      </c>
      <c r="F306" s="1" t="s">
        <v>18596</v>
      </c>
      <c r="G306" s="1" t="s">
        <v>41</v>
      </c>
      <c r="H306" s="1" t="s">
        <v>18572</v>
      </c>
      <c r="I306" s="1" t="s">
        <v>43</v>
      </c>
      <c r="J306" s="1" t="s">
        <v>44</v>
      </c>
      <c r="K306" s="1">
        <v>12</v>
      </c>
      <c r="L306" s="1">
        <v>1000000000</v>
      </c>
      <c r="M306" s="1">
        <v>1000000000</v>
      </c>
      <c r="N306" s="1">
        <v>1</v>
      </c>
      <c r="O306" s="1">
        <v>0</v>
      </c>
      <c r="P306" s="1">
        <v>0</v>
      </c>
      <c r="Q306" s="1">
        <v>2</v>
      </c>
      <c r="R306" s="1">
        <v>1000000000</v>
      </c>
      <c r="S306" s="1">
        <v>1000000000</v>
      </c>
      <c r="T306" s="2">
        <v>9.9999999999999997E+98</v>
      </c>
      <c r="U306" s="1">
        <v>0</v>
      </c>
      <c r="V306" s="1">
        <v>25</v>
      </c>
      <c r="W306" s="1">
        <v>0</v>
      </c>
      <c r="X306" s="1" t="b">
        <v>1</v>
      </c>
      <c r="Y306" s="3">
        <v>42582</v>
      </c>
      <c r="Z306" s="1" t="s">
        <v>45</v>
      </c>
      <c r="AA306" s="1" t="s">
        <v>46</v>
      </c>
      <c r="AB306" s="1" t="s">
        <v>18597</v>
      </c>
      <c r="AC306" s="1" t="s">
        <v>48</v>
      </c>
      <c r="AD306" s="1" t="s">
        <v>49</v>
      </c>
      <c r="AE306" s="1" t="s">
        <v>50</v>
      </c>
      <c r="AF306" s="1" t="s">
        <v>51</v>
      </c>
      <c r="AG306" s="1" t="s">
        <v>70</v>
      </c>
      <c r="AH306" s="1" t="s">
        <v>53</v>
      </c>
      <c r="AI306" s="1" t="s">
        <v>54</v>
      </c>
      <c r="AJ306" s="1" t="s">
        <v>18598</v>
      </c>
      <c r="AK306" s="1" t="s">
        <v>18599</v>
      </c>
      <c r="AL306" s="1" t="str">
        <f>IFERROR(INDEX(Sheet1!$F$2:$G$11139,MATCH('tariff_property_list-Default'!D306,Sheet1!$C$2:$C$11139,0),1),0)</f>
        <v>Northern States Power Co (Minnesota)-IA-13781</v>
      </c>
      <c r="AM306" s="1">
        <f t="shared" si="4"/>
        <v>0</v>
      </c>
    </row>
    <row r="307" spans="1:39" x14ac:dyDescent="0.3">
      <c r="A307" s="1">
        <v>1902</v>
      </c>
      <c r="B307" s="1" t="s">
        <v>9444</v>
      </c>
      <c r="C307" s="1" t="s">
        <v>9445</v>
      </c>
      <c r="D307" s="1">
        <v>14446</v>
      </c>
      <c r="E307" s="1" t="s">
        <v>84</v>
      </c>
      <c r="F307" s="1" t="s">
        <v>2265</v>
      </c>
      <c r="G307" s="1" t="s">
        <v>84</v>
      </c>
      <c r="H307" s="1" t="s">
        <v>9446</v>
      </c>
      <c r="I307" s="1" t="s">
        <v>43</v>
      </c>
      <c r="J307" s="1" t="s">
        <v>44</v>
      </c>
      <c r="K307" s="1">
        <v>12</v>
      </c>
      <c r="L307" s="1">
        <v>1000000000</v>
      </c>
      <c r="M307" s="1">
        <v>25</v>
      </c>
      <c r="N307" s="1">
        <v>1</v>
      </c>
      <c r="O307" s="1">
        <v>0</v>
      </c>
      <c r="P307" s="1">
        <v>0</v>
      </c>
      <c r="Q307" s="1">
        <v>3</v>
      </c>
      <c r="R307" s="1">
        <v>1000000000</v>
      </c>
      <c r="S307" s="1">
        <v>750</v>
      </c>
      <c r="T307" s="2">
        <v>9.9999999999999997E+98</v>
      </c>
      <c r="U307" s="1">
        <v>0</v>
      </c>
      <c r="V307" s="2">
        <v>9.9999999999999997E+98</v>
      </c>
      <c r="W307" s="1">
        <v>0</v>
      </c>
      <c r="X307" s="1" t="b">
        <v>0</v>
      </c>
      <c r="Y307" s="3">
        <v>41364</v>
      </c>
      <c r="Z307" s="1" t="s">
        <v>45</v>
      </c>
      <c r="AA307" s="1" t="s">
        <v>46</v>
      </c>
      <c r="AB307" s="1" t="s">
        <v>47</v>
      </c>
      <c r="AC307" s="1" t="s">
        <v>48</v>
      </c>
      <c r="AD307" s="1" t="s">
        <v>49</v>
      </c>
      <c r="AE307" s="1" t="s">
        <v>50</v>
      </c>
      <c r="AF307" s="1" t="s">
        <v>51</v>
      </c>
      <c r="AG307" s="1" t="s">
        <v>70</v>
      </c>
      <c r="AH307" s="1" t="s">
        <v>53</v>
      </c>
      <c r="AI307" s="1" t="s">
        <v>54</v>
      </c>
      <c r="AJ307" s="1" t="s">
        <v>71</v>
      </c>
      <c r="AK307" s="1" t="s">
        <v>9447</v>
      </c>
      <c r="AL307" s="1" t="str">
        <f>IFERROR(INDEX(Sheet1!$F$2:$G$11139,MATCH('tariff_property_list-Default'!D307,Sheet1!$C$2:$C$11139,0),1),0)</f>
        <v>Paragould Light &amp; Water Commission-AR-14446</v>
      </c>
      <c r="AM307" s="1">
        <f t="shared" si="4"/>
        <v>0</v>
      </c>
    </row>
    <row r="308" spans="1:39" x14ac:dyDescent="0.3">
      <c r="A308" s="1">
        <v>265</v>
      </c>
      <c r="B308" s="1" t="s">
        <v>1591</v>
      </c>
      <c r="C308" s="1" t="s">
        <v>1592</v>
      </c>
      <c r="D308" s="1">
        <v>11732</v>
      </c>
      <c r="E308" s="1" t="s">
        <v>1593</v>
      </c>
      <c r="F308" s="1" t="s">
        <v>1594</v>
      </c>
      <c r="G308" s="1" t="s">
        <v>84</v>
      </c>
      <c r="H308" s="1" t="s">
        <v>1595</v>
      </c>
      <c r="I308" s="1" t="s">
        <v>43</v>
      </c>
      <c r="J308" s="1" t="s">
        <v>44</v>
      </c>
      <c r="K308" s="1">
        <v>12</v>
      </c>
      <c r="L308" s="1">
        <v>1000000000</v>
      </c>
      <c r="M308" s="1">
        <v>1000000000</v>
      </c>
      <c r="N308" s="1">
        <v>2</v>
      </c>
      <c r="O308" s="1">
        <v>1000000000</v>
      </c>
      <c r="P308" s="1">
        <v>1000000000</v>
      </c>
      <c r="Q308" s="1">
        <v>2</v>
      </c>
      <c r="R308" s="1">
        <v>1000000000</v>
      </c>
      <c r="S308" s="1">
        <v>430</v>
      </c>
      <c r="T308" s="2">
        <v>9.9999999999999997E+98</v>
      </c>
      <c r="U308" s="1">
        <v>0</v>
      </c>
      <c r="V308" s="2">
        <v>9.9999999999999997E+98</v>
      </c>
      <c r="W308" s="1">
        <v>0</v>
      </c>
      <c r="X308" s="1" t="b">
        <v>1</v>
      </c>
      <c r="Y308" s="3">
        <v>39814</v>
      </c>
      <c r="Z308" s="1" t="s">
        <v>45</v>
      </c>
      <c r="AA308" s="1" t="s">
        <v>46</v>
      </c>
      <c r="AB308" s="1" t="s">
        <v>47</v>
      </c>
      <c r="AC308" s="1" t="s">
        <v>48</v>
      </c>
      <c r="AD308" s="1" t="s">
        <v>49</v>
      </c>
      <c r="AE308" s="1" t="s">
        <v>50</v>
      </c>
      <c r="AF308" s="1" t="s">
        <v>51</v>
      </c>
      <c r="AG308" s="1" t="s">
        <v>70</v>
      </c>
      <c r="AH308" s="1" t="s">
        <v>53</v>
      </c>
      <c r="AI308" s="1" t="s">
        <v>54</v>
      </c>
      <c r="AJ308" s="1" t="s">
        <v>71</v>
      </c>
      <c r="AK308" s="1" t="s">
        <v>1596</v>
      </c>
      <c r="AL308" s="1" t="str">
        <f>IFERROR(INDEX(Sheet1!$F$2:$G$11139,MATCH('tariff_property_list-Default'!D308,Sheet1!$C$2:$C$11139,0),1),0)</f>
        <v>Marshall MO (City of)-MO-11732</v>
      </c>
      <c r="AM308" s="1">
        <f t="shared" si="4"/>
        <v>0</v>
      </c>
    </row>
    <row r="309" spans="1:39" x14ac:dyDescent="0.3">
      <c r="A309" s="1">
        <v>264</v>
      </c>
      <c r="B309" s="1" t="s">
        <v>1586</v>
      </c>
      <c r="C309" s="1" t="s">
        <v>1587</v>
      </c>
      <c r="D309" s="1">
        <v>15983</v>
      </c>
      <c r="E309" s="1" t="s">
        <v>1588</v>
      </c>
      <c r="F309" s="1" t="s">
        <v>1451</v>
      </c>
      <c r="G309" s="1" t="s">
        <v>41</v>
      </c>
      <c r="H309" s="1" t="s">
        <v>1589</v>
      </c>
      <c r="I309" s="1" t="s">
        <v>43</v>
      </c>
      <c r="J309" s="1" t="s">
        <v>44</v>
      </c>
      <c r="K309" s="1">
        <v>12</v>
      </c>
      <c r="L309" s="1">
        <v>1000000000</v>
      </c>
      <c r="M309" s="1">
        <v>1000000000</v>
      </c>
      <c r="N309" s="1">
        <v>3</v>
      </c>
      <c r="O309" s="1">
        <v>1000000000</v>
      </c>
      <c r="P309" s="1">
        <v>1000000000</v>
      </c>
      <c r="Q309" s="1">
        <v>2</v>
      </c>
      <c r="R309" s="1">
        <v>1000000000</v>
      </c>
      <c r="S309" s="1">
        <v>7500</v>
      </c>
      <c r="T309" s="2">
        <v>9.9999999999999997E+98</v>
      </c>
      <c r="U309" s="1">
        <v>0</v>
      </c>
      <c r="V309" s="2">
        <v>9.9999999999999997E+98</v>
      </c>
      <c r="W309" s="1">
        <v>0</v>
      </c>
      <c r="X309" s="1" t="b">
        <v>1</v>
      </c>
      <c r="Y309" s="3">
        <v>41182</v>
      </c>
      <c r="Z309" s="1" t="s">
        <v>45</v>
      </c>
      <c r="AA309" s="1" t="s">
        <v>46</v>
      </c>
      <c r="AB309" s="1" t="s">
        <v>47</v>
      </c>
      <c r="AC309" s="1" t="s">
        <v>48</v>
      </c>
      <c r="AD309" s="1" t="s">
        <v>49</v>
      </c>
      <c r="AE309" s="1" t="s">
        <v>50</v>
      </c>
      <c r="AF309" s="1" t="s">
        <v>51</v>
      </c>
      <c r="AG309" s="1" t="s">
        <v>70</v>
      </c>
      <c r="AH309" s="1" t="s">
        <v>53</v>
      </c>
      <c r="AI309" s="1" t="s">
        <v>54</v>
      </c>
      <c r="AJ309" s="1" t="s">
        <v>1453</v>
      </c>
      <c r="AK309" s="1" t="s">
        <v>1590</v>
      </c>
      <c r="AL309" s="1" t="str">
        <f>IFERROR(INDEX(Sheet1!$F$2:$G$11139,MATCH('tariff_property_list-Default'!D309,Sheet1!$C$2:$C$11139,0),1),0)</f>
        <v>Richland Electric Coop-WI-15983</v>
      </c>
      <c r="AM309" s="1">
        <f t="shared" si="4"/>
        <v>0</v>
      </c>
    </row>
    <row r="310" spans="1:39" x14ac:dyDescent="0.3">
      <c r="A310" s="1">
        <v>266</v>
      </c>
      <c r="B310" s="1" t="s">
        <v>1597</v>
      </c>
      <c r="C310" s="1" t="s">
        <v>1598</v>
      </c>
      <c r="D310" s="1">
        <v>17166</v>
      </c>
      <c r="E310" s="1" t="s">
        <v>1599</v>
      </c>
      <c r="F310" s="1" t="s">
        <v>1111</v>
      </c>
      <c r="G310" s="1" t="s">
        <v>307</v>
      </c>
      <c r="H310" s="1" t="s">
        <v>1600</v>
      </c>
      <c r="I310" s="1" t="s">
        <v>43</v>
      </c>
      <c r="J310" s="1" t="s">
        <v>44</v>
      </c>
      <c r="K310" s="1">
        <v>12</v>
      </c>
      <c r="L310" s="1">
        <v>1000000000</v>
      </c>
      <c r="M310" s="1">
        <v>1000000000</v>
      </c>
      <c r="N310" s="1">
        <v>1</v>
      </c>
      <c r="O310" s="1">
        <v>0</v>
      </c>
      <c r="P310" s="1">
        <v>0</v>
      </c>
      <c r="Q310" s="1">
        <v>2</v>
      </c>
      <c r="R310" s="1">
        <v>1000000000</v>
      </c>
      <c r="S310" s="1">
        <v>1000000000</v>
      </c>
      <c r="T310" s="2">
        <v>9.9999999999999997E+98</v>
      </c>
      <c r="U310" s="1">
        <v>0</v>
      </c>
      <c r="V310" s="2">
        <v>9.9999999999999997E+98</v>
      </c>
      <c r="W310" s="1">
        <v>0</v>
      </c>
      <c r="X310" s="1" t="b">
        <v>1</v>
      </c>
      <c r="Y310" s="3">
        <v>41548</v>
      </c>
      <c r="Z310" s="3">
        <v>41729</v>
      </c>
      <c r="AA310" s="1" t="s">
        <v>46</v>
      </c>
      <c r="AB310" s="1" t="s">
        <v>47</v>
      </c>
      <c r="AC310" s="1" t="s">
        <v>48</v>
      </c>
      <c r="AD310" s="1" t="s">
        <v>49</v>
      </c>
      <c r="AE310" s="1" t="s">
        <v>50</v>
      </c>
      <c r="AF310" s="1" t="s">
        <v>51</v>
      </c>
      <c r="AG310" s="1" t="s">
        <v>70</v>
      </c>
      <c r="AH310" s="1" t="s">
        <v>53</v>
      </c>
      <c r="AI310" s="1" t="s">
        <v>54</v>
      </c>
      <c r="AJ310" s="1" t="s">
        <v>71</v>
      </c>
      <c r="AK310" s="1" t="s">
        <v>1601</v>
      </c>
      <c r="AL310" s="1" t="str">
        <f>IFERROR(INDEX(Sheet1!$F$2:$G$11139,MATCH('tariff_property_list-Default'!D310,Sheet1!$C$2:$C$11139,0),1),0)</f>
        <v>Sierra Pacific Power Co-CA-17166</v>
      </c>
      <c r="AM310" s="1">
        <f t="shared" si="4"/>
        <v>0</v>
      </c>
    </row>
    <row r="311" spans="1:39" x14ac:dyDescent="0.3">
      <c r="A311" s="1">
        <v>3368</v>
      </c>
      <c r="B311" s="1" t="s">
        <v>16561</v>
      </c>
      <c r="C311" s="1" t="s">
        <v>16562</v>
      </c>
      <c r="D311" s="1">
        <v>14711</v>
      </c>
      <c r="E311" s="1" t="s">
        <v>16563</v>
      </c>
      <c r="F311" s="1" t="s">
        <v>16564</v>
      </c>
      <c r="G311" s="1" t="s">
        <v>41</v>
      </c>
      <c r="H311" s="1" t="s">
        <v>42</v>
      </c>
      <c r="I311" s="1" t="s">
        <v>16565</v>
      </c>
      <c r="J311" s="1" t="s">
        <v>44</v>
      </c>
      <c r="K311" s="1">
        <v>12</v>
      </c>
      <c r="L311" s="1">
        <v>1000000000</v>
      </c>
      <c r="M311" s="1">
        <v>1000000000</v>
      </c>
      <c r="N311" s="1">
        <v>1</v>
      </c>
      <c r="O311" s="1">
        <v>0</v>
      </c>
      <c r="P311" s="1">
        <v>0</v>
      </c>
      <c r="Q311" s="1">
        <v>1</v>
      </c>
      <c r="R311" s="1">
        <v>1000000000</v>
      </c>
      <c r="S311" s="1">
        <v>1000000000</v>
      </c>
      <c r="T311" s="1">
        <v>1500</v>
      </c>
      <c r="U311" s="1">
        <v>0</v>
      </c>
      <c r="V311" s="2">
        <v>9.9999999999999997E+98</v>
      </c>
      <c r="W311" s="1">
        <v>0</v>
      </c>
      <c r="X311" s="1" t="b">
        <v>0</v>
      </c>
      <c r="Y311" s="3">
        <v>42369</v>
      </c>
      <c r="Z311" s="1" t="s">
        <v>45</v>
      </c>
      <c r="AA311" s="1" t="s">
        <v>46</v>
      </c>
      <c r="AB311" s="1" t="s">
        <v>16566</v>
      </c>
      <c r="AC311" s="1" t="s">
        <v>48</v>
      </c>
      <c r="AD311" s="1" t="s">
        <v>49</v>
      </c>
      <c r="AE311" s="1" t="s">
        <v>50</v>
      </c>
      <c r="AF311" s="1" t="s">
        <v>51</v>
      </c>
      <c r="AG311" s="1" t="s">
        <v>52</v>
      </c>
      <c r="AH311" s="1" t="s">
        <v>53</v>
      </c>
      <c r="AI311" s="1" t="s">
        <v>54</v>
      </c>
      <c r="AJ311" s="1" t="s">
        <v>16567</v>
      </c>
      <c r="AK311" s="1" t="s">
        <v>16568</v>
      </c>
      <c r="AL311" s="1" t="str">
        <f>IFERROR(INDEX(Sheet1!$F$2:$G$11139,MATCH('tariff_property_list-Default'!D311,Sheet1!$C$2:$C$11139,0),1),0)</f>
        <v>Pennsylvania Electric Co-NY-14711</v>
      </c>
      <c r="AM311" s="1">
        <f t="shared" si="4"/>
        <v>0</v>
      </c>
    </row>
    <row r="312" spans="1:39" x14ac:dyDescent="0.3">
      <c r="A312" s="1">
        <v>1859</v>
      </c>
      <c r="B312" s="1" t="s">
        <v>9257</v>
      </c>
      <c r="C312" s="1" t="s">
        <v>9258</v>
      </c>
      <c r="D312" s="1">
        <v>17891</v>
      </c>
      <c r="E312" s="1" t="s">
        <v>9259</v>
      </c>
      <c r="F312" s="1" t="s">
        <v>807</v>
      </c>
      <c r="G312" s="1" t="s">
        <v>41</v>
      </c>
      <c r="H312" s="1" t="s">
        <v>42</v>
      </c>
      <c r="I312" s="1" t="s">
        <v>43</v>
      </c>
      <c r="J312" s="1" t="s">
        <v>44</v>
      </c>
      <c r="K312" s="1">
        <v>12</v>
      </c>
      <c r="L312" s="1">
        <v>1000000000</v>
      </c>
      <c r="M312" s="1">
        <v>5</v>
      </c>
      <c r="N312" s="1">
        <v>1</v>
      </c>
      <c r="O312" s="1">
        <v>0</v>
      </c>
      <c r="P312" s="1">
        <v>0</v>
      </c>
      <c r="Q312" s="1">
        <v>3</v>
      </c>
      <c r="R312" s="1">
        <v>1000000000</v>
      </c>
      <c r="S312" s="1">
        <v>600</v>
      </c>
      <c r="T312" s="2">
        <v>9.9999999999999997E+98</v>
      </c>
      <c r="U312" s="1">
        <v>0</v>
      </c>
      <c r="V312" s="2">
        <v>9.9999999999999997E+98</v>
      </c>
      <c r="W312" s="1">
        <v>0</v>
      </c>
      <c r="X312" s="1" t="b">
        <v>1</v>
      </c>
      <c r="Y312" s="3">
        <v>37051</v>
      </c>
      <c r="Z312" s="1" t="s">
        <v>45</v>
      </c>
      <c r="AA312" s="1" t="s">
        <v>46</v>
      </c>
      <c r="AB312" s="1" t="s">
        <v>47</v>
      </c>
      <c r="AC312" s="1" t="s">
        <v>48</v>
      </c>
      <c r="AD312" s="1" t="s">
        <v>49</v>
      </c>
      <c r="AE312" s="1">
        <v>120</v>
      </c>
      <c r="AF312" s="1">
        <v>480</v>
      </c>
      <c r="AG312" s="1" t="s">
        <v>174</v>
      </c>
      <c r="AH312" s="1" t="s">
        <v>53</v>
      </c>
      <c r="AI312" s="1" t="s">
        <v>54</v>
      </c>
      <c r="AJ312" s="1" t="s">
        <v>71</v>
      </c>
      <c r="AK312" s="1" t="s">
        <v>9260</v>
      </c>
      <c r="AL312" s="1" t="str">
        <f>IFERROR(INDEX(Sheet1!$F$2:$G$11139,MATCH('tariff_property_list-Default'!D312,Sheet1!$C$2:$C$11139,0),1),0)</f>
        <v>Saint Marys OH (City of)-OH-17891</v>
      </c>
      <c r="AM312" s="1">
        <f t="shared" si="4"/>
        <v>0</v>
      </c>
    </row>
    <row r="313" spans="1:39" x14ac:dyDescent="0.3">
      <c r="A313" s="1">
        <v>763</v>
      </c>
      <c r="B313" s="1" t="s">
        <v>4149</v>
      </c>
      <c r="C313" s="1" t="s">
        <v>4150</v>
      </c>
      <c r="D313" s="1">
        <v>13467</v>
      </c>
      <c r="E313" s="1" t="s">
        <v>2125</v>
      </c>
      <c r="F313" s="1" t="s">
        <v>764</v>
      </c>
      <c r="G313" s="1" t="s">
        <v>84</v>
      </c>
      <c r="H313" s="1" t="s">
        <v>42</v>
      </c>
      <c r="I313" s="1" t="s">
        <v>43</v>
      </c>
      <c r="J313" s="1" t="s">
        <v>44</v>
      </c>
      <c r="K313" s="1">
        <v>12</v>
      </c>
      <c r="L313" s="1">
        <v>1000000000</v>
      </c>
      <c r="M313" s="1">
        <v>1000000000</v>
      </c>
      <c r="N313" s="1">
        <v>2</v>
      </c>
      <c r="O313" s="1">
        <v>1000000000</v>
      </c>
      <c r="P313" s="1">
        <v>1000000000</v>
      </c>
      <c r="Q313" s="1">
        <v>2</v>
      </c>
      <c r="R313" s="1">
        <v>1000000000</v>
      </c>
      <c r="S313" s="1">
        <v>1000000000</v>
      </c>
      <c r="T313" s="2">
        <v>9.9999999999999997E+98</v>
      </c>
      <c r="U313" s="1">
        <v>0</v>
      </c>
      <c r="V313" s="1">
        <v>500</v>
      </c>
      <c r="W313" s="1">
        <v>200</v>
      </c>
      <c r="X313" s="1" t="b">
        <v>1</v>
      </c>
      <c r="Y313" s="3">
        <v>39994</v>
      </c>
      <c r="Z313" s="1" t="s">
        <v>45</v>
      </c>
      <c r="AA313" s="1" t="s">
        <v>46</v>
      </c>
      <c r="AB313" s="1" t="s">
        <v>321</v>
      </c>
      <c r="AC313" s="1" t="s">
        <v>48</v>
      </c>
      <c r="AD313" s="1" t="s">
        <v>49</v>
      </c>
      <c r="AE313" s="1" t="s">
        <v>50</v>
      </c>
      <c r="AF313" s="1" t="s">
        <v>51</v>
      </c>
      <c r="AG313" s="1" t="s">
        <v>70</v>
      </c>
      <c r="AH313" s="1" t="s">
        <v>53</v>
      </c>
      <c r="AI313" s="1" t="s">
        <v>54</v>
      </c>
      <c r="AJ313" s="1" t="s">
        <v>71</v>
      </c>
      <c r="AK313" s="1" t="s">
        <v>4151</v>
      </c>
      <c r="AL313" s="1" t="str">
        <f>IFERROR(INDEX(Sheet1!$F$2:$G$11139,MATCH('tariff_property_list-Default'!D313,Sheet1!$C$2:$C$11139,0),1),0)</f>
        <v>New London Utilities-WI-13467</v>
      </c>
      <c r="AM313" s="1">
        <f t="shared" si="4"/>
        <v>0</v>
      </c>
    </row>
    <row r="314" spans="1:39" x14ac:dyDescent="0.3">
      <c r="A314" s="1">
        <v>2816</v>
      </c>
      <c r="B314" s="1" t="s">
        <v>13733</v>
      </c>
      <c r="C314" s="1" t="s">
        <v>13734</v>
      </c>
      <c r="D314" s="1">
        <v>1936</v>
      </c>
      <c r="E314" s="1" t="s">
        <v>13735</v>
      </c>
      <c r="F314" s="1" t="s">
        <v>13726</v>
      </c>
      <c r="G314" s="1" t="s">
        <v>41</v>
      </c>
      <c r="H314" s="1" t="s">
        <v>42</v>
      </c>
      <c r="I314" s="1" t="s">
        <v>43</v>
      </c>
      <c r="J314" s="1" t="s">
        <v>44</v>
      </c>
      <c r="K314" s="1">
        <v>12</v>
      </c>
      <c r="L314" s="1">
        <v>1000000000</v>
      </c>
      <c r="M314" s="1">
        <v>1000</v>
      </c>
      <c r="N314" s="1">
        <v>1</v>
      </c>
      <c r="O314" s="1">
        <v>0</v>
      </c>
      <c r="P314" s="1">
        <v>0</v>
      </c>
      <c r="Q314" s="1">
        <v>1</v>
      </c>
      <c r="R314" s="1">
        <v>1000000000</v>
      </c>
      <c r="S314" s="1">
        <v>1000000000</v>
      </c>
      <c r="T314" s="2">
        <v>9.9999999999999997E+98</v>
      </c>
      <c r="U314" s="1">
        <v>0</v>
      </c>
      <c r="V314" s="2">
        <v>9.9999999999999997E+98</v>
      </c>
      <c r="W314" s="1">
        <v>1000</v>
      </c>
      <c r="X314" s="1" t="b">
        <v>1</v>
      </c>
      <c r="Y314" s="3">
        <v>42277</v>
      </c>
      <c r="Z314" s="1" t="s">
        <v>45</v>
      </c>
      <c r="AA314" s="1" t="s">
        <v>46</v>
      </c>
      <c r="AB314" s="1" t="s">
        <v>13727</v>
      </c>
      <c r="AC314" s="1" t="s">
        <v>48</v>
      </c>
      <c r="AD314" s="1" t="s">
        <v>49</v>
      </c>
      <c r="AE314" s="1" t="s">
        <v>50</v>
      </c>
      <c r="AF314" s="1" t="s">
        <v>51</v>
      </c>
      <c r="AG314" s="1" t="s">
        <v>70</v>
      </c>
      <c r="AH314" s="1" t="s">
        <v>53</v>
      </c>
      <c r="AI314" s="1" t="s">
        <v>54</v>
      </c>
      <c r="AJ314" s="1" t="s">
        <v>71</v>
      </c>
      <c r="AK314" s="1" t="s">
        <v>13736</v>
      </c>
      <c r="AL314" s="1" t="str">
        <f>IFERROR(INDEX(Sheet1!$F$2:$G$11139,MATCH('tariff_property_list-Default'!D314,Sheet1!$C$2:$C$11139,0),1),0)</f>
        <v>Bolivar TN (City of)-MS-1936</v>
      </c>
      <c r="AM314" s="1">
        <f t="shared" si="4"/>
        <v>0</v>
      </c>
    </row>
    <row r="315" spans="1:39" x14ac:dyDescent="0.3">
      <c r="A315" s="1">
        <v>510</v>
      </c>
      <c r="B315" s="1" t="s">
        <v>2865</v>
      </c>
      <c r="C315" s="1" t="s">
        <v>2866</v>
      </c>
      <c r="D315" s="1">
        <v>1818</v>
      </c>
      <c r="E315" s="1" t="s">
        <v>2867</v>
      </c>
      <c r="F315" s="1" t="s">
        <v>2868</v>
      </c>
      <c r="G315" s="1" t="s">
        <v>41</v>
      </c>
      <c r="H315" s="1" t="s">
        <v>42</v>
      </c>
      <c r="I315" s="1" t="s">
        <v>43</v>
      </c>
      <c r="J315" s="1" t="s">
        <v>44</v>
      </c>
      <c r="K315" s="1">
        <v>12</v>
      </c>
      <c r="L315" s="1">
        <v>1000000000</v>
      </c>
      <c r="M315" s="1">
        <v>50</v>
      </c>
      <c r="N315" s="1">
        <v>1</v>
      </c>
      <c r="O315" s="1">
        <v>0</v>
      </c>
      <c r="P315" s="1">
        <v>0</v>
      </c>
      <c r="Q315" s="1">
        <v>1</v>
      </c>
      <c r="R315" s="1">
        <v>1000000000</v>
      </c>
      <c r="S315" s="1">
        <v>1000000000</v>
      </c>
      <c r="T315" s="2">
        <v>9.9999999999999997E+98</v>
      </c>
      <c r="U315" s="1">
        <v>0</v>
      </c>
      <c r="V315" s="2">
        <v>9.9999999999999997E+98</v>
      </c>
      <c r="W315" s="1">
        <v>0</v>
      </c>
      <c r="X315" s="1" t="b">
        <v>1</v>
      </c>
      <c r="Y315" s="3">
        <v>41759</v>
      </c>
      <c r="Z315" s="1" t="s">
        <v>45</v>
      </c>
      <c r="AA315" s="1" t="s">
        <v>46</v>
      </c>
      <c r="AB315" s="1" t="s">
        <v>2869</v>
      </c>
      <c r="AC315" s="1" t="s">
        <v>48</v>
      </c>
      <c r="AD315" s="1" t="s">
        <v>49</v>
      </c>
      <c r="AE315" s="1" t="s">
        <v>50</v>
      </c>
      <c r="AF315" s="1" t="s">
        <v>51</v>
      </c>
      <c r="AG315" s="1" t="s">
        <v>70</v>
      </c>
      <c r="AH315" s="1" t="s">
        <v>53</v>
      </c>
      <c r="AI315" s="1" t="s">
        <v>54</v>
      </c>
      <c r="AJ315" s="1" t="s">
        <v>71</v>
      </c>
      <c r="AK315" s="1" t="s">
        <v>2870</v>
      </c>
      <c r="AL315" s="1" t="str">
        <f>IFERROR(INDEX(Sheet1!$F$2:$G$11139,MATCH('tariff_property_list-Default'!D315,Sheet1!$C$2:$C$11139,0),1),0)</f>
        <v>Blaine WA (City of)-WA-1818</v>
      </c>
      <c r="AM315" s="1">
        <f t="shared" si="4"/>
        <v>0</v>
      </c>
    </row>
    <row r="316" spans="1:39" x14ac:dyDescent="0.3">
      <c r="A316" s="1">
        <v>164</v>
      </c>
      <c r="B316" s="1" t="s">
        <v>1002</v>
      </c>
      <c r="C316" s="1" t="s">
        <v>1003</v>
      </c>
      <c r="D316" s="1">
        <v>15804</v>
      </c>
      <c r="E316" s="1" t="s">
        <v>1004</v>
      </c>
      <c r="F316" s="1" t="s">
        <v>493</v>
      </c>
      <c r="G316" s="1" t="s">
        <v>84</v>
      </c>
      <c r="H316" s="1" t="s">
        <v>1005</v>
      </c>
      <c r="I316" s="1" t="s">
        <v>495</v>
      </c>
      <c r="J316" s="1" t="s">
        <v>44</v>
      </c>
      <c r="K316" s="1">
        <v>12</v>
      </c>
      <c r="L316" s="1">
        <v>1000000000</v>
      </c>
      <c r="M316" s="1">
        <v>1000000000</v>
      </c>
      <c r="N316" s="1">
        <v>2</v>
      </c>
      <c r="O316" s="1">
        <v>1000000000</v>
      </c>
      <c r="P316" s="1">
        <v>1000000000</v>
      </c>
      <c r="Q316" s="1">
        <v>2</v>
      </c>
      <c r="R316" s="1">
        <v>1000000000</v>
      </c>
      <c r="S316" s="1">
        <v>1000000000</v>
      </c>
      <c r="T316" s="2">
        <v>9.9999999999999997E+98</v>
      </c>
      <c r="U316" s="1">
        <v>0</v>
      </c>
      <c r="V316" s="1">
        <v>1000</v>
      </c>
      <c r="W316" s="1">
        <v>200</v>
      </c>
      <c r="X316" s="1" t="b">
        <v>1</v>
      </c>
      <c r="Y316" s="3">
        <v>40694</v>
      </c>
      <c r="Z316" s="1" t="s">
        <v>45</v>
      </c>
      <c r="AA316" s="1" t="s">
        <v>46</v>
      </c>
      <c r="AB316" s="1" t="s">
        <v>496</v>
      </c>
      <c r="AC316" s="1" t="s">
        <v>48</v>
      </c>
      <c r="AD316" s="1" t="s">
        <v>49</v>
      </c>
      <c r="AE316" s="1" t="s">
        <v>50</v>
      </c>
      <c r="AF316" s="1" t="s">
        <v>51</v>
      </c>
      <c r="AG316" s="1" t="s">
        <v>70</v>
      </c>
      <c r="AH316" s="1" t="s">
        <v>53</v>
      </c>
      <c r="AI316" s="1" t="s">
        <v>1006</v>
      </c>
      <c r="AJ316" s="1" t="s">
        <v>498</v>
      </c>
      <c r="AK316" s="1" t="s">
        <v>1007</v>
      </c>
      <c r="AL316" s="1" t="str">
        <f>IFERROR(INDEX(Sheet1!$F$2:$G$11139,MATCH('tariff_property_list-Default'!D316,Sheet1!$C$2:$C$11139,0),1),0)</f>
        <v>Reedsburg Utility Commission-WI-15804</v>
      </c>
      <c r="AM316" s="1">
        <f t="shared" si="4"/>
        <v>0</v>
      </c>
    </row>
    <row r="317" spans="1:39" x14ac:dyDescent="0.3">
      <c r="A317" s="1">
        <v>867</v>
      </c>
      <c r="B317" s="1" t="s">
        <v>4658</v>
      </c>
      <c r="C317" s="1" t="s">
        <v>4659</v>
      </c>
      <c r="D317" s="1">
        <v>10799</v>
      </c>
      <c r="E317" s="1" t="s">
        <v>4660</v>
      </c>
      <c r="F317" s="1" t="s">
        <v>1433</v>
      </c>
      <c r="G317" s="1" t="s">
        <v>84</v>
      </c>
      <c r="H317" s="1" t="s">
        <v>4661</v>
      </c>
      <c r="I317" s="1" t="s">
        <v>43</v>
      </c>
      <c r="J317" s="1" t="s">
        <v>44</v>
      </c>
      <c r="K317" s="1">
        <v>12</v>
      </c>
      <c r="L317" s="1">
        <v>1000000000</v>
      </c>
      <c r="M317" s="1">
        <v>1000000000</v>
      </c>
      <c r="N317" s="1">
        <v>1</v>
      </c>
      <c r="O317" s="1">
        <v>0</v>
      </c>
      <c r="P317" s="1">
        <v>0</v>
      </c>
      <c r="Q317" s="1">
        <v>2</v>
      </c>
      <c r="R317" s="1">
        <v>1000000000</v>
      </c>
      <c r="S317" s="1">
        <v>620</v>
      </c>
      <c r="T317" s="2">
        <v>9.9999999999999997E+98</v>
      </c>
      <c r="U317" s="1">
        <v>0</v>
      </c>
      <c r="V317" s="2">
        <v>9.9999999999999997E+98</v>
      </c>
      <c r="W317" s="1">
        <v>0</v>
      </c>
      <c r="X317" s="1" t="b">
        <v>1</v>
      </c>
      <c r="Y317" s="3">
        <v>41394</v>
      </c>
      <c r="Z317" s="1" t="s">
        <v>45</v>
      </c>
      <c r="AA317" s="1" t="s">
        <v>46</v>
      </c>
      <c r="AB317" s="1" t="s">
        <v>47</v>
      </c>
      <c r="AC317" s="1" t="s">
        <v>48</v>
      </c>
      <c r="AD317" s="1" t="s">
        <v>49</v>
      </c>
      <c r="AE317" s="1" t="s">
        <v>50</v>
      </c>
      <c r="AF317" s="1" t="s">
        <v>51</v>
      </c>
      <c r="AG317" s="1" t="s">
        <v>70</v>
      </c>
      <c r="AH317" s="1" t="s">
        <v>53</v>
      </c>
      <c r="AI317" s="1" t="s">
        <v>54</v>
      </c>
      <c r="AJ317" s="1" t="s">
        <v>71</v>
      </c>
      <c r="AK317" s="1" t="s">
        <v>4662</v>
      </c>
      <c r="AL317" s="1" t="str">
        <f>IFERROR(INDEX(Sheet1!$F$2:$G$11139,MATCH('tariff_property_list-Default'!D317,Sheet1!$C$2:$C$11139,0),1),0)</f>
        <v>Lawrenceburg Power System-TN-10799</v>
      </c>
      <c r="AM317" s="1">
        <f t="shared" si="4"/>
        <v>0</v>
      </c>
    </row>
    <row r="318" spans="1:39" x14ac:dyDescent="0.3">
      <c r="A318" s="1">
        <v>868</v>
      </c>
      <c r="B318" s="1" t="s">
        <v>4663</v>
      </c>
      <c r="C318" s="1" t="s">
        <v>4664</v>
      </c>
      <c r="D318" s="1">
        <v>14534</v>
      </c>
      <c r="E318" s="1" t="s">
        <v>4665</v>
      </c>
      <c r="F318" s="1" t="s">
        <v>4296</v>
      </c>
      <c r="G318" s="1" t="s">
        <v>41</v>
      </c>
      <c r="H318" s="1" t="s">
        <v>4666</v>
      </c>
      <c r="I318" s="1" t="s">
        <v>43</v>
      </c>
      <c r="J318" s="1" t="s">
        <v>44</v>
      </c>
      <c r="K318" s="1">
        <v>12</v>
      </c>
      <c r="L318" s="1">
        <v>1000000000</v>
      </c>
      <c r="M318" s="1">
        <v>1000000000</v>
      </c>
      <c r="N318" s="1">
        <v>1</v>
      </c>
      <c r="O318" s="1">
        <v>0</v>
      </c>
      <c r="P318" s="1">
        <v>0</v>
      </c>
      <c r="Q318" s="1">
        <v>4</v>
      </c>
      <c r="R318" s="1">
        <v>1000000000</v>
      </c>
      <c r="S318" s="1">
        <v>1000000000</v>
      </c>
      <c r="T318" s="2">
        <v>9.9999999999999997E+98</v>
      </c>
      <c r="U318" s="1">
        <v>0</v>
      </c>
      <c r="V318" s="2">
        <v>9.9999999999999997E+98</v>
      </c>
      <c r="W318" s="1">
        <v>0</v>
      </c>
      <c r="X318" s="1" t="b">
        <v>0</v>
      </c>
      <c r="Y318" s="3">
        <v>39355</v>
      </c>
      <c r="Z318" s="1" t="s">
        <v>45</v>
      </c>
      <c r="AA318" s="1" t="s">
        <v>46</v>
      </c>
      <c r="AB318" s="1" t="s">
        <v>47</v>
      </c>
      <c r="AC318" s="1" t="s">
        <v>48</v>
      </c>
      <c r="AD318" s="1" t="s">
        <v>49</v>
      </c>
      <c r="AE318" s="1" t="s">
        <v>50</v>
      </c>
      <c r="AF318" s="1" t="s">
        <v>51</v>
      </c>
      <c r="AG318" s="1" t="s">
        <v>70</v>
      </c>
      <c r="AH318" s="1" t="s">
        <v>53</v>
      </c>
      <c r="AI318" s="1" t="s">
        <v>54</v>
      </c>
      <c r="AJ318" s="1" t="s">
        <v>71</v>
      </c>
      <c r="AK318" s="1" t="s">
        <v>4667</v>
      </c>
      <c r="AL318" s="1" t="str">
        <f>IFERROR(INDEX(Sheet1!$F$2:$G$11139,MATCH('tariff_property_list-Default'!D318,Sheet1!$C$2:$C$11139,0),1),0)</f>
        <v>Pasadena Water &amp; Power Dept-CA-14534</v>
      </c>
      <c r="AM318" s="1">
        <f t="shared" si="4"/>
        <v>0</v>
      </c>
    </row>
    <row r="319" spans="1:39" x14ac:dyDescent="0.3">
      <c r="A319" s="1">
        <v>2349</v>
      </c>
      <c r="B319" s="1" t="s">
        <v>11559</v>
      </c>
      <c r="C319" s="1" t="s">
        <v>11560</v>
      </c>
      <c r="D319" s="1">
        <v>12929</v>
      </c>
      <c r="E319" s="1" t="s">
        <v>11561</v>
      </c>
      <c r="F319" s="1" t="s">
        <v>10397</v>
      </c>
      <c r="G319" s="1" t="s">
        <v>84</v>
      </c>
      <c r="H319" s="1" t="s">
        <v>42</v>
      </c>
      <c r="I319" s="1" t="s">
        <v>43</v>
      </c>
      <c r="J319" s="1" t="s">
        <v>44</v>
      </c>
      <c r="K319" s="1">
        <v>12</v>
      </c>
      <c r="L319" s="1">
        <v>1000000000</v>
      </c>
      <c r="M319" s="1">
        <v>1000000000</v>
      </c>
      <c r="N319" s="1">
        <v>1</v>
      </c>
      <c r="O319" s="1">
        <v>0</v>
      </c>
      <c r="P319" s="1">
        <v>0</v>
      </c>
      <c r="Q319" s="1">
        <v>2</v>
      </c>
      <c r="R319" s="1">
        <v>1000000000</v>
      </c>
      <c r="S319" s="1">
        <v>1000000000</v>
      </c>
      <c r="T319" s="2">
        <v>9.9999999999999997E+98</v>
      </c>
      <c r="U319" s="1">
        <v>0</v>
      </c>
      <c r="V319" s="2">
        <v>9.9999999999999997E+98</v>
      </c>
      <c r="W319" s="1">
        <v>500</v>
      </c>
      <c r="X319" s="1" t="b">
        <v>1</v>
      </c>
      <c r="Y319" s="3">
        <v>41912</v>
      </c>
      <c r="Z319" s="1" t="s">
        <v>45</v>
      </c>
      <c r="AA319" s="1" t="s">
        <v>46</v>
      </c>
      <c r="AB319" s="1" t="s">
        <v>10399</v>
      </c>
      <c r="AC319" s="1" t="s">
        <v>48</v>
      </c>
      <c r="AD319" s="1" t="s">
        <v>49</v>
      </c>
      <c r="AE319" s="1" t="s">
        <v>50</v>
      </c>
      <c r="AF319" s="1" t="s">
        <v>51</v>
      </c>
      <c r="AG319" s="1" t="s">
        <v>99</v>
      </c>
      <c r="AH319" s="1" t="s">
        <v>53</v>
      </c>
      <c r="AI319" s="1" t="s">
        <v>11562</v>
      </c>
      <c r="AJ319" s="1" t="s">
        <v>71</v>
      </c>
      <c r="AK319" s="1" t="s">
        <v>11563</v>
      </c>
      <c r="AL319" s="1" t="str">
        <f>IFERROR(INDEX(Sheet1!$F$2:$G$11139,MATCH('tariff_property_list-Default'!D319,Sheet1!$C$2:$C$11139,0),1),0)</f>
        <v>South Central Indiana REMC-IN-12929</v>
      </c>
      <c r="AM319" s="1">
        <f t="shared" si="4"/>
        <v>0</v>
      </c>
    </row>
    <row r="320" spans="1:39" x14ac:dyDescent="0.3">
      <c r="A320" s="1">
        <v>3409</v>
      </c>
      <c r="B320" s="1" t="s">
        <v>16764</v>
      </c>
      <c r="C320" s="1" t="s">
        <v>16765</v>
      </c>
      <c r="D320" s="1">
        <v>803</v>
      </c>
      <c r="E320" s="1" t="s">
        <v>16766</v>
      </c>
      <c r="F320" s="1" t="s">
        <v>16722</v>
      </c>
      <c r="G320" s="1" t="s">
        <v>41</v>
      </c>
      <c r="H320" s="1" t="s">
        <v>16736</v>
      </c>
      <c r="I320" s="1" t="s">
        <v>43</v>
      </c>
      <c r="J320" s="1" t="s">
        <v>44</v>
      </c>
      <c r="K320" s="1">
        <v>12</v>
      </c>
      <c r="L320" s="1">
        <v>1000000000</v>
      </c>
      <c r="M320" s="1">
        <v>1000000000</v>
      </c>
      <c r="N320" s="1">
        <v>2</v>
      </c>
      <c r="O320" s="1">
        <v>1000000000</v>
      </c>
      <c r="P320" s="1">
        <v>100</v>
      </c>
      <c r="Q320" s="1">
        <v>4</v>
      </c>
      <c r="R320" s="1">
        <v>1000000000</v>
      </c>
      <c r="S320" s="1">
        <v>1000000000</v>
      </c>
      <c r="T320" s="2">
        <v>9.9999999999999997E+98</v>
      </c>
      <c r="U320" s="1">
        <v>0</v>
      </c>
      <c r="V320" s="1">
        <v>400</v>
      </c>
      <c r="W320" s="1">
        <v>100</v>
      </c>
      <c r="X320" s="1" t="b">
        <v>0</v>
      </c>
      <c r="Y320" s="3">
        <v>42492</v>
      </c>
      <c r="Z320" s="3">
        <v>42734</v>
      </c>
      <c r="AA320" s="1" t="s">
        <v>46</v>
      </c>
      <c r="AB320" s="1" t="s">
        <v>47</v>
      </c>
      <c r="AC320" s="1" t="s">
        <v>48</v>
      </c>
      <c r="AD320" s="1" t="s">
        <v>49</v>
      </c>
      <c r="AE320" s="1" t="s">
        <v>50</v>
      </c>
      <c r="AF320" s="1" t="s">
        <v>51</v>
      </c>
      <c r="AG320" s="1" t="s">
        <v>174</v>
      </c>
      <c r="AH320" s="1" t="s">
        <v>53</v>
      </c>
      <c r="AI320" s="1" t="s">
        <v>54</v>
      </c>
      <c r="AJ320" s="1" t="s">
        <v>16725</v>
      </c>
      <c r="AK320" s="1" t="s">
        <v>16767</v>
      </c>
      <c r="AL320" s="1" t="str">
        <f>IFERROR(INDEX(Sheet1!$F$2:$G$11139,MATCH('tariff_property_list-Default'!D320,Sheet1!$C$2:$C$11139,0),1),0)</f>
        <v>Arizona Public Service Co-AZ-803</v>
      </c>
      <c r="AM320" s="1">
        <f t="shared" si="4"/>
        <v>0</v>
      </c>
    </row>
    <row r="321" spans="1:39" x14ac:dyDescent="0.3">
      <c r="A321" s="1">
        <v>616</v>
      </c>
      <c r="B321" s="1" t="s">
        <v>3402</v>
      </c>
      <c r="C321" s="1" t="s">
        <v>3403</v>
      </c>
      <c r="D321" s="1">
        <v>14232</v>
      </c>
      <c r="E321" s="1" t="s">
        <v>3404</v>
      </c>
      <c r="F321" s="1" t="s">
        <v>1333</v>
      </c>
      <c r="G321" s="1" t="s">
        <v>41</v>
      </c>
      <c r="H321" s="1" t="s">
        <v>42</v>
      </c>
      <c r="I321" s="1" t="s">
        <v>43</v>
      </c>
      <c r="J321" s="1" t="s">
        <v>44</v>
      </c>
      <c r="K321" s="1">
        <v>12</v>
      </c>
      <c r="L321" s="1">
        <v>1000000000</v>
      </c>
      <c r="M321" s="1">
        <v>1000000000</v>
      </c>
      <c r="N321" s="1">
        <v>1</v>
      </c>
      <c r="O321" s="1">
        <v>0</v>
      </c>
      <c r="P321" s="1">
        <v>0</v>
      </c>
      <c r="Q321" s="1">
        <v>2</v>
      </c>
      <c r="R321" s="1">
        <v>1000000000</v>
      </c>
      <c r="S321" s="1">
        <v>1000000000</v>
      </c>
      <c r="T321" s="2">
        <v>9.9999999999999997E+98</v>
      </c>
      <c r="U321" s="1">
        <v>0</v>
      </c>
      <c r="V321" s="2">
        <v>9.9999999999999997E+98</v>
      </c>
      <c r="W321" s="1">
        <v>20</v>
      </c>
      <c r="X321" s="1" t="b">
        <v>1</v>
      </c>
      <c r="Y321" s="3">
        <v>41820</v>
      </c>
      <c r="Z321" s="1" t="s">
        <v>45</v>
      </c>
      <c r="AA321" s="1" t="s">
        <v>46</v>
      </c>
      <c r="AB321" s="1" t="s">
        <v>1939</v>
      </c>
      <c r="AC321" s="1" t="s">
        <v>48</v>
      </c>
      <c r="AD321" s="1" t="s">
        <v>49</v>
      </c>
      <c r="AE321" s="1" t="s">
        <v>50</v>
      </c>
      <c r="AF321" s="1" t="s">
        <v>51</v>
      </c>
      <c r="AG321" s="1" t="s">
        <v>174</v>
      </c>
      <c r="AH321" s="1" t="s">
        <v>53</v>
      </c>
      <c r="AI321" s="1" t="s">
        <v>54</v>
      </c>
      <c r="AJ321" s="1" t="s">
        <v>3405</v>
      </c>
      <c r="AK321" s="1" t="s">
        <v>3406</v>
      </c>
      <c r="AL321" s="1" t="str">
        <f>IFERROR(INDEX(Sheet1!$F$2:$G$11139,MATCH('tariff_property_list-Default'!D321,Sheet1!$C$2:$C$11139,0),1),0)</f>
        <v>Otter Tail Power Co-MN-14232</v>
      </c>
      <c r="AM321" s="1">
        <f t="shared" si="4"/>
        <v>0</v>
      </c>
    </row>
    <row r="322" spans="1:39" x14ac:dyDescent="0.3">
      <c r="A322" s="1">
        <v>2343</v>
      </c>
      <c r="B322" s="1" t="s">
        <v>11533</v>
      </c>
      <c r="C322" s="1" t="s">
        <v>11534</v>
      </c>
      <c r="D322" s="1">
        <v>17130</v>
      </c>
      <c r="E322" s="1" t="s">
        <v>668</v>
      </c>
      <c r="F322" s="1" t="s">
        <v>11526</v>
      </c>
      <c r="G322" s="1" t="s">
        <v>41</v>
      </c>
      <c r="H322" s="1" t="s">
        <v>11535</v>
      </c>
      <c r="I322" s="1" t="s">
        <v>43</v>
      </c>
      <c r="J322" s="1" t="s">
        <v>44</v>
      </c>
      <c r="K322" s="1">
        <v>12</v>
      </c>
      <c r="L322" s="1">
        <v>1000000000</v>
      </c>
      <c r="M322" s="1">
        <v>1000000000</v>
      </c>
      <c r="N322" s="1">
        <v>1</v>
      </c>
      <c r="O322" s="1">
        <v>1000000000</v>
      </c>
      <c r="P322" s="1">
        <v>1000000000</v>
      </c>
      <c r="Q322" s="1">
        <v>1</v>
      </c>
      <c r="R322" s="1">
        <v>1000000000</v>
      </c>
      <c r="S322" s="1">
        <v>1000000000</v>
      </c>
      <c r="T322" s="2">
        <v>9.9999999999999997E+98</v>
      </c>
      <c r="U322" s="1">
        <v>0</v>
      </c>
      <c r="V322" s="2">
        <v>9.9999999999999997E+98</v>
      </c>
      <c r="W322" s="1">
        <v>30</v>
      </c>
      <c r="X322" s="1" t="b">
        <v>1</v>
      </c>
      <c r="Y322" s="3">
        <v>41897</v>
      </c>
      <c r="Z322" s="1" t="s">
        <v>45</v>
      </c>
      <c r="AA322" s="1" t="s">
        <v>46</v>
      </c>
      <c r="AB322" s="1" t="s">
        <v>478</v>
      </c>
      <c r="AC322" s="1" t="s">
        <v>48</v>
      </c>
      <c r="AD322" s="1" t="s">
        <v>49</v>
      </c>
      <c r="AE322" s="1" t="s">
        <v>50</v>
      </c>
      <c r="AF322" s="1" t="s">
        <v>51</v>
      </c>
      <c r="AG322" s="1" t="s">
        <v>70</v>
      </c>
      <c r="AH322" s="1" t="s">
        <v>53</v>
      </c>
      <c r="AI322" s="1" t="s">
        <v>11536</v>
      </c>
      <c r="AJ322" s="1" t="s">
        <v>71</v>
      </c>
      <c r="AK322" s="1" t="s">
        <v>11537</v>
      </c>
      <c r="AL322" s="1" t="str">
        <f>IFERROR(INDEX(Sheet1!$F$2:$G$11139,MATCH('tariff_property_list-Default'!D322,Sheet1!$C$2:$C$11139,0),1),0)</f>
        <v>Shullsburg Electric Utility-WI-17130</v>
      </c>
      <c r="AM322" s="1">
        <f t="shared" si="4"/>
        <v>0</v>
      </c>
    </row>
    <row r="323" spans="1:39" x14ac:dyDescent="0.3">
      <c r="A323" s="1">
        <v>342</v>
      </c>
      <c r="B323" s="1" t="s">
        <v>2006</v>
      </c>
      <c r="C323" s="1" t="s">
        <v>2007</v>
      </c>
      <c r="D323" s="1">
        <v>21538</v>
      </c>
      <c r="E323" s="1" t="s">
        <v>2008</v>
      </c>
      <c r="F323" s="1" t="s">
        <v>1481</v>
      </c>
      <c r="G323" s="1" t="s">
        <v>41</v>
      </c>
      <c r="H323" s="1" t="s">
        <v>2009</v>
      </c>
      <c r="I323" s="1" t="s">
        <v>43</v>
      </c>
      <c r="J323" s="1" t="s">
        <v>44</v>
      </c>
      <c r="K323" s="1">
        <v>12</v>
      </c>
      <c r="L323" s="1">
        <v>1000000000</v>
      </c>
      <c r="M323" s="1">
        <v>1000000000</v>
      </c>
      <c r="N323" s="1">
        <v>1</v>
      </c>
      <c r="O323" s="1">
        <v>0</v>
      </c>
      <c r="P323" s="1">
        <v>0</v>
      </c>
      <c r="Q323" s="1">
        <v>1</v>
      </c>
      <c r="R323" s="1">
        <v>1000000000</v>
      </c>
      <c r="S323" s="1">
        <v>1000000000</v>
      </c>
      <c r="T323" s="2">
        <v>9.9999999999999997E+98</v>
      </c>
      <c r="U323" s="1">
        <v>0</v>
      </c>
      <c r="V323" s="1">
        <v>20</v>
      </c>
      <c r="W323" s="1">
        <v>0</v>
      </c>
      <c r="X323" s="1" t="b">
        <v>1</v>
      </c>
      <c r="Y323" s="3">
        <v>41153</v>
      </c>
      <c r="Z323" s="1" t="s">
        <v>45</v>
      </c>
      <c r="AA323" s="1" t="s">
        <v>46</v>
      </c>
      <c r="AB323" s="1" t="s">
        <v>47</v>
      </c>
      <c r="AC323" s="1" t="s">
        <v>48</v>
      </c>
      <c r="AD323" s="1" t="s">
        <v>49</v>
      </c>
      <c r="AE323" s="1" t="s">
        <v>50</v>
      </c>
      <c r="AF323" s="1" t="s">
        <v>51</v>
      </c>
      <c r="AG323" s="1" t="s">
        <v>174</v>
      </c>
      <c r="AH323" s="1" t="s">
        <v>53</v>
      </c>
      <c r="AI323" s="1" t="s">
        <v>54</v>
      </c>
      <c r="AJ323" s="1" t="s">
        <v>71</v>
      </c>
      <c r="AK323" s="1" t="s">
        <v>2010</v>
      </c>
      <c r="AL323" s="1" t="str">
        <f>IFERROR(INDEX(Sheet1!$F$2:$G$11139,MATCH('tariff_property_list-Default'!D323,Sheet1!$C$2:$C$11139,0),1),0)</f>
        <v>Mohave Electric Coop Inc-AZ-21538</v>
      </c>
      <c r="AM323" s="1">
        <f t="shared" ref="AM323:AM386" si="5">IF(AL323=0,1,0)</f>
        <v>0</v>
      </c>
    </row>
    <row r="324" spans="1:39" x14ac:dyDescent="0.3">
      <c r="A324" s="1">
        <v>1128</v>
      </c>
      <c r="B324" s="1" t="s">
        <v>5908</v>
      </c>
      <c r="C324" s="1" t="s">
        <v>5909</v>
      </c>
      <c r="D324" s="1">
        <v>28978</v>
      </c>
      <c r="E324" s="1" t="s">
        <v>5910</v>
      </c>
      <c r="F324" s="1" t="s">
        <v>3965</v>
      </c>
      <c r="G324" s="1" t="s">
        <v>41</v>
      </c>
      <c r="H324" s="1" t="s">
        <v>3966</v>
      </c>
      <c r="I324" s="1" t="s">
        <v>43</v>
      </c>
      <c r="J324" s="1" t="s">
        <v>44</v>
      </c>
      <c r="K324" s="1">
        <v>12</v>
      </c>
      <c r="L324" s="1">
        <v>1000000000</v>
      </c>
      <c r="M324" s="1">
        <v>500</v>
      </c>
      <c r="N324" s="1">
        <v>1</v>
      </c>
      <c r="O324" s="1">
        <v>0</v>
      </c>
      <c r="P324" s="1">
        <v>0</v>
      </c>
      <c r="Q324" s="1">
        <v>1</v>
      </c>
      <c r="R324" s="1">
        <v>1000000000</v>
      </c>
      <c r="S324" s="1">
        <v>1000000000</v>
      </c>
      <c r="T324" s="2">
        <v>9.9999999999999997E+98</v>
      </c>
      <c r="U324" s="1">
        <v>0</v>
      </c>
      <c r="V324" s="2">
        <v>9.9999999999999997E+98</v>
      </c>
      <c r="W324" s="1">
        <v>0</v>
      </c>
      <c r="X324" s="1" t="b">
        <v>1</v>
      </c>
      <c r="Y324" s="3">
        <v>41699</v>
      </c>
      <c r="Z324" s="1" t="s">
        <v>45</v>
      </c>
      <c r="AA324" s="1" t="s">
        <v>46</v>
      </c>
      <c r="AB324" s="1" t="s">
        <v>5911</v>
      </c>
      <c r="AC324" s="1" t="s">
        <v>48</v>
      </c>
      <c r="AD324" s="1" t="s">
        <v>49</v>
      </c>
      <c r="AE324" s="1" t="s">
        <v>50</v>
      </c>
      <c r="AF324" s="1" t="s">
        <v>51</v>
      </c>
      <c r="AG324" s="1" t="s">
        <v>70</v>
      </c>
      <c r="AH324" s="1" t="s">
        <v>53</v>
      </c>
      <c r="AI324" s="1" t="s">
        <v>54</v>
      </c>
      <c r="AJ324" s="1" t="s">
        <v>5912</v>
      </c>
      <c r="AK324" s="1" t="s">
        <v>5913</v>
      </c>
      <c r="AL324" s="1" t="str">
        <f>IFERROR(INDEX(Sheet1!$F$2:$G$11139,MATCH('tariff_property_list-Default'!D324,Sheet1!$C$2:$C$11139,0),1),0)</f>
        <v>San Marcos TX (City of)-TX-28978</v>
      </c>
      <c r="AM324" s="1">
        <f t="shared" si="5"/>
        <v>0</v>
      </c>
    </row>
    <row r="325" spans="1:39" x14ac:dyDescent="0.3">
      <c r="A325" s="1">
        <v>2333</v>
      </c>
      <c r="B325" s="1" t="s">
        <v>11485</v>
      </c>
      <c r="C325" s="1" t="s">
        <v>11486</v>
      </c>
      <c r="D325" s="1">
        <v>7716</v>
      </c>
      <c r="E325" s="1" t="s">
        <v>11487</v>
      </c>
      <c r="F325" s="1" t="s">
        <v>11457</v>
      </c>
      <c r="G325" s="1" t="s">
        <v>84</v>
      </c>
      <c r="H325" s="1" t="s">
        <v>11488</v>
      </c>
      <c r="I325" s="1" t="s">
        <v>43</v>
      </c>
      <c r="J325" s="1" t="s">
        <v>44</v>
      </c>
      <c r="K325" s="1">
        <v>12</v>
      </c>
      <c r="L325" s="1">
        <v>1000000000</v>
      </c>
      <c r="M325" s="1">
        <v>1000000000</v>
      </c>
      <c r="N325" s="1">
        <v>1</v>
      </c>
      <c r="O325" s="1">
        <v>1000000000</v>
      </c>
      <c r="P325" s="1">
        <v>1000000000</v>
      </c>
      <c r="Q325" s="1">
        <v>2</v>
      </c>
      <c r="R325" s="1">
        <v>1000000000</v>
      </c>
      <c r="S325" s="1">
        <v>1000000000</v>
      </c>
      <c r="T325" s="2">
        <v>9.9999999999999997E+98</v>
      </c>
      <c r="U325" s="1">
        <v>0</v>
      </c>
      <c r="V325" s="1">
        <v>10000</v>
      </c>
      <c r="W325" s="1">
        <v>0</v>
      </c>
      <c r="X325" s="1" t="b">
        <v>1</v>
      </c>
      <c r="Y325" s="3">
        <v>42308</v>
      </c>
      <c r="Z325" s="1" t="s">
        <v>45</v>
      </c>
      <c r="AA325" s="1" t="s">
        <v>46</v>
      </c>
      <c r="AB325" s="1" t="s">
        <v>11459</v>
      </c>
      <c r="AC325" s="1" t="s">
        <v>48</v>
      </c>
      <c r="AD325" s="1" t="s">
        <v>49</v>
      </c>
      <c r="AE325" s="1" t="s">
        <v>50</v>
      </c>
      <c r="AF325" s="1" t="s">
        <v>51</v>
      </c>
      <c r="AG325" s="1" t="s">
        <v>70</v>
      </c>
      <c r="AH325" s="1" t="s">
        <v>53</v>
      </c>
      <c r="AI325" s="1" t="s">
        <v>54</v>
      </c>
      <c r="AJ325" s="1" t="s">
        <v>71</v>
      </c>
      <c r="AK325" s="1" t="s">
        <v>11489</v>
      </c>
      <c r="AL325" s="1" t="str">
        <f>IFERROR(INDEX(Sheet1!$F$2:$G$11139,MATCH('tariff_property_list-Default'!D325,Sheet1!$C$2:$C$11139,0),1),0)</f>
        <v>Groton Dept of Utilities CT (City of)-CT-7716</v>
      </c>
      <c r="AM325" s="1">
        <f t="shared" si="5"/>
        <v>0</v>
      </c>
    </row>
    <row r="326" spans="1:39" x14ac:dyDescent="0.3">
      <c r="A326" s="1">
        <v>2334</v>
      </c>
      <c r="B326" s="1" t="s">
        <v>11490</v>
      </c>
      <c r="C326" s="1" t="s">
        <v>11491</v>
      </c>
      <c r="D326" s="1">
        <v>7716</v>
      </c>
      <c r="E326" s="1" t="s">
        <v>11492</v>
      </c>
      <c r="F326" s="1" t="s">
        <v>11457</v>
      </c>
      <c r="G326" s="1" t="s">
        <v>84</v>
      </c>
      <c r="H326" s="1" t="s">
        <v>11493</v>
      </c>
      <c r="I326" s="1" t="s">
        <v>43</v>
      </c>
      <c r="J326" s="1" t="s">
        <v>44</v>
      </c>
      <c r="K326" s="1">
        <v>12</v>
      </c>
      <c r="L326" s="1">
        <v>1000000000</v>
      </c>
      <c r="M326" s="1">
        <v>1000000000</v>
      </c>
      <c r="N326" s="1">
        <v>1</v>
      </c>
      <c r="O326" s="1">
        <v>1000000000</v>
      </c>
      <c r="P326" s="1">
        <v>1000000000</v>
      </c>
      <c r="Q326" s="1">
        <v>2</v>
      </c>
      <c r="R326" s="1">
        <v>1000000000</v>
      </c>
      <c r="S326" s="1">
        <v>1000000000</v>
      </c>
      <c r="T326" s="2">
        <v>9.9999999999999997E+98</v>
      </c>
      <c r="U326" s="1">
        <v>0</v>
      </c>
      <c r="V326" s="1">
        <v>10000</v>
      </c>
      <c r="W326" s="1">
        <v>0</v>
      </c>
      <c r="X326" s="1" t="b">
        <v>1</v>
      </c>
      <c r="Y326" s="3">
        <v>42308</v>
      </c>
      <c r="Z326" s="1" t="s">
        <v>45</v>
      </c>
      <c r="AA326" s="1" t="s">
        <v>46</v>
      </c>
      <c r="AB326" s="1" t="s">
        <v>11459</v>
      </c>
      <c r="AC326" s="1" t="s">
        <v>48</v>
      </c>
      <c r="AD326" s="1" t="s">
        <v>49</v>
      </c>
      <c r="AE326" s="1" t="s">
        <v>50</v>
      </c>
      <c r="AF326" s="1" t="s">
        <v>51</v>
      </c>
      <c r="AG326" s="1" t="s">
        <v>70</v>
      </c>
      <c r="AH326" s="1" t="s">
        <v>53</v>
      </c>
      <c r="AI326" s="1" t="s">
        <v>54</v>
      </c>
      <c r="AJ326" s="1" t="s">
        <v>71</v>
      </c>
      <c r="AK326" s="1" t="s">
        <v>11494</v>
      </c>
      <c r="AL326" s="1" t="str">
        <f>IFERROR(INDEX(Sheet1!$F$2:$G$11139,MATCH('tariff_property_list-Default'!D326,Sheet1!$C$2:$C$11139,0),1),0)</f>
        <v>Groton Dept of Utilities CT (City of)-CT-7716</v>
      </c>
      <c r="AM326" s="1">
        <f t="shared" si="5"/>
        <v>0</v>
      </c>
    </row>
    <row r="327" spans="1:39" x14ac:dyDescent="0.3">
      <c r="A327" s="1">
        <v>1713</v>
      </c>
      <c r="B327" s="1" t="s">
        <v>8592</v>
      </c>
      <c r="C327" s="1" t="s">
        <v>8593</v>
      </c>
      <c r="D327" s="1">
        <v>1024</v>
      </c>
      <c r="E327" s="1" t="s">
        <v>8594</v>
      </c>
      <c r="F327" s="1" t="s">
        <v>646</v>
      </c>
      <c r="G327" s="1" t="s">
        <v>84</v>
      </c>
      <c r="H327" s="1" t="s">
        <v>5003</v>
      </c>
      <c r="I327" s="1" t="s">
        <v>43</v>
      </c>
      <c r="J327" s="1" t="s">
        <v>44</v>
      </c>
      <c r="K327" s="1">
        <v>12</v>
      </c>
      <c r="L327" s="1">
        <v>1000000000</v>
      </c>
      <c r="M327" s="1">
        <v>1000000000</v>
      </c>
      <c r="N327" s="1">
        <v>1</v>
      </c>
      <c r="O327" s="1">
        <v>1000000000</v>
      </c>
      <c r="P327" s="1">
        <v>1000000000</v>
      </c>
      <c r="Q327" s="1">
        <v>2</v>
      </c>
      <c r="R327" s="1">
        <v>1000000000</v>
      </c>
      <c r="S327" s="1">
        <v>200000</v>
      </c>
      <c r="T327" s="2">
        <v>9.9999999999999997E+98</v>
      </c>
      <c r="U327" s="1">
        <v>0</v>
      </c>
      <c r="V327" s="2">
        <v>9.9999999999999997E+98</v>
      </c>
      <c r="W327" s="1">
        <v>0</v>
      </c>
      <c r="X327" s="1" t="b">
        <v>1</v>
      </c>
      <c r="Y327" s="1" t="s">
        <v>69</v>
      </c>
      <c r="Z327" s="1" t="s">
        <v>45</v>
      </c>
      <c r="AA327" s="1" t="s">
        <v>46</v>
      </c>
      <c r="AB327" s="1" t="s">
        <v>47</v>
      </c>
      <c r="AC327" s="1" t="s">
        <v>48</v>
      </c>
      <c r="AD327" s="1" t="s">
        <v>49</v>
      </c>
      <c r="AE327" s="1" t="s">
        <v>50</v>
      </c>
      <c r="AF327" s="1" t="s">
        <v>51</v>
      </c>
      <c r="AG327" s="1" t="s">
        <v>70</v>
      </c>
      <c r="AH327" s="1" t="s">
        <v>53</v>
      </c>
      <c r="AI327" s="1" t="s">
        <v>54</v>
      </c>
      <c r="AJ327" s="1" t="s">
        <v>71</v>
      </c>
      <c r="AK327" s="1" t="s">
        <v>8595</v>
      </c>
      <c r="AL327" s="1" t="str">
        <f>IFERROR(INDEX(Sheet1!$F$2:$G$11139,MATCH('tariff_property_list-Default'!D327,Sheet1!$C$2:$C$11139,0),1),0)</f>
        <v>Ava MO (City of)-MO-1024</v>
      </c>
      <c r="AM327" s="1">
        <f t="shared" si="5"/>
        <v>0</v>
      </c>
    </row>
    <row r="328" spans="1:39" x14ac:dyDescent="0.3">
      <c r="A328" s="1">
        <v>2547</v>
      </c>
      <c r="B328" s="1" t="s">
        <v>12466</v>
      </c>
      <c r="C328" s="1" t="s">
        <v>12467</v>
      </c>
      <c r="D328" s="1">
        <v>6151</v>
      </c>
      <c r="E328" s="1" t="s">
        <v>873</v>
      </c>
      <c r="F328" s="1" t="s">
        <v>12458</v>
      </c>
      <c r="G328" s="1" t="s">
        <v>84</v>
      </c>
      <c r="H328" s="1" t="s">
        <v>12468</v>
      </c>
      <c r="I328" s="1" t="s">
        <v>43</v>
      </c>
      <c r="J328" s="1" t="s">
        <v>44</v>
      </c>
      <c r="K328" s="1">
        <v>12</v>
      </c>
      <c r="L328" s="1">
        <v>1000000000</v>
      </c>
      <c r="M328" s="1">
        <v>1000000000</v>
      </c>
      <c r="N328" s="1">
        <v>1</v>
      </c>
      <c r="O328" s="1">
        <v>0</v>
      </c>
      <c r="P328" s="1">
        <v>0</v>
      </c>
      <c r="Q328" s="1">
        <v>1</v>
      </c>
      <c r="R328" s="1">
        <v>1000000000</v>
      </c>
      <c r="S328" s="1">
        <v>1000000000</v>
      </c>
      <c r="T328" s="2">
        <v>9.9999999999999997E+98</v>
      </c>
      <c r="U328" s="1">
        <v>0</v>
      </c>
      <c r="V328" s="2">
        <v>9.9999999999999997E+98</v>
      </c>
      <c r="W328" s="1">
        <v>250</v>
      </c>
      <c r="X328" s="1" t="b">
        <v>1</v>
      </c>
      <c r="Y328" s="3">
        <v>42004</v>
      </c>
      <c r="Z328" s="1" t="s">
        <v>45</v>
      </c>
      <c r="AA328" s="1" t="s">
        <v>46</v>
      </c>
      <c r="AB328" s="1" t="s">
        <v>12460</v>
      </c>
      <c r="AC328" s="1" t="s">
        <v>48</v>
      </c>
      <c r="AD328" s="1" t="s">
        <v>49</v>
      </c>
      <c r="AE328" s="1" t="s">
        <v>50</v>
      </c>
      <c r="AF328" s="1" t="s">
        <v>51</v>
      </c>
      <c r="AG328" s="1" t="s">
        <v>70</v>
      </c>
      <c r="AH328" s="1" t="s">
        <v>53</v>
      </c>
      <c r="AI328" s="1" t="s">
        <v>54</v>
      </c>
      <c r="AJ328" s="1" t="s">
        <v>71</v>
      </c>
      <c r="AK328" s="1" t="s">
        <v>12469</v>
      </c>
      <c r="AL328" s="1" t="str">
        <f>IFERROR(INDEX(Sheet1!$F$2:$G$11139,MATCH('tariff_property_list-Default'!D328,Sheet1!$C$2:$C$11139,0),1),0)</f>
        <v>Fairmont Public Utilities Commission-MN-6151</v>
      </c>
      <c r="AM328" s="1">
        <f t="shared" si="5"/>
        <v>0</v>
      </c>
    </row>
    <row r="329" spans="1:39" x14ac:dyDescent="0.3">
      <c r="A329" s="1">
        <v>2029</v>
      </c>
      <c r="B329" s="1" t="s">
        <v>10039</v>
      </c>
      <c r="C329" s="1" t="s">
        <v>10040</v>
      </c>
      <c r="D329" s="1">
        <v>9646</v>
      </c>
      <c r="E329" s="1" t="s">
        <v>10041</v>
      </c>
      <c r="F329" s="1" t="s">
        <v>10036</v>
      </c>
      <c r="G329" s="1" t="s">
        <v>41</v>
      </c>
      <c r="H329" s="1" t="s">
        <v>10037</v>
      </c>
      <c r="I329" s="1" t="s">
        <v>43</v>
      </c>
      <c r="J329" s="1" t="s">
        <v>44</v>
      </c>
      <c r="K329" s="1">
        <v>12</v>
      </c>
      <c r="L329" s="1">
        <v>1000000000</v>
      </c>
      <c r="M329" s="1">
        <v>1000000000</v>
      </c>
      <c r="N329" s="1">
        <v>1</v>
      </c>
      <c r="O329" s="1">
        <v>0</v>
      </c>
      <c r="P329" s="1">
        <v>0</v>
      </c>
      <c r="Q329" s="1">
        <v>3</v>
      </c>
      <c r="R329" s="1">
        <v>1000000000</v>
      </c>
      <c r="S329" s="1">
        <v>300</v>
      </c>
      <c r="T329" s="2">
        <v>9.9999999999999997E+98</v>
      </c>
      <c r="U329" s="1">
        <v>0</v>
      </c>
      <c r="V329" s="2">
        <v>9.9999999999999997E+98</v>
      </c>
      <c r="W329" s="1">
        <v>0</v>
      </c>
      <c r="X329" s="1" t="b">
        <v>1</v>
      </c>
      <c r="Y329" s="3">
        <v>41816</v>
      </c>
      <c r="Z329" s="1" t="s">
        <v>45</v>
      </c>
      <c r="AA329" s="1" t="s">
        <v>46</v>
      </c>
      <c r="AB329" s="1" t="s">
        <v>47</v>
      </c>
      <c r="AC329" s="1" t="s">
        <v>48</v>
      </c>
      <c r="AD329" s="1" t="s">
        <v>49</v>
      </c>
      <c r="AE329" s="1" t="s">
        <v>50</v>
      </c>
      <c r="AF329" s="1" t="s">
        <v>51</v>
      </c>
      <c r="AG329" s="1" t="s">
        <v>70</v>
      </c>
      <c r="AH329" s="1" t="s">
        <v>53</v>
      </c>
      <c r="AI329" s="1" t="s">
        <v>54</v>
      </c>
      <c r="AJ329" s="1" t="s">
        <v>71</v>
      </c>
      <c r="AK329" s="1" t="s">
        <v>10042</v>
      </c>
      <c r="AL329" s="1" t="str">
        <f>IFERROR(INDEX(Sheet1!$F$2:$G$11139,MATCH('tariff_property_list-Default'!D329,Sheet1!$C$2:$C$11139,0),1),0)</f>
        <v>Jamestown Municipal Light &amp; Power Service-IN-9646</v>
      </c>
      <c r="AM329" s="1">
        <f t="shared" si="5"/>
        <v>0</v>
      </c>
    </row>
    <row r="330" spans="1:39" x14ac:dyDescent="0.3">
      <c r="A330" s="1">
        <v>3199</v>
      </c>
      <c r="B330" s="2" t="s">
        <v>15720</v>
      </c>
      <c r="C330" s="1" t="s">
        <v>15721</v>
      </c>
      <c r="D330" s="1">
        <v>20847</v>
      </c>
      <c r="E330" s="1" t="s">
        <v>15722</v>
      </c>
      <c r="F330" s="1" t="s">
        <v>15692</v>
      </c>
      <c r="G330" s="1" t="s">
        <v>84</v>
      </c>
      <c r="H330" s="1" t="s">
        <v>15718</v>
      </c>
      <c r="I330" s="1" t="s">
        <v>43</v>
      </c>
      <c r="J330" s="1" t="s">
        <v>44</v>
      </c>
      <c r="K330" s="1">
        <v>12</v>
      </c>
      <c r="L330" s="1">
        <v>1000000000</v>
      </c>
      <c r="M330" s="1">
        <v>1000000000</v>
      </c>
      <c r="N330" s="1">
        <v>2</v>
      </c>
      <c r="O330" s="1">
        <v>1000000000</v>
      </c>
      <c r="P330" s="1">
        <v>1000000000</v>
      </c>
      <c r="Q330" s="1">
        <v>2</v>
      </c>
      <c r="R330" s="1">
        <v>1000000000</v>
      </c>
      <c r="S330" s="1">
        <v>1000000000</v>
      </c>
      <c r="T330" s="2">
        <v>9.9999999999999997E+98</v>
      </c>
      <c r="U330" s="1">
        <v>0</v>
      </c>
      <c r="V330" s="2">
        <v>9.9999999999999997E+98</v>
      </c>
      <c r="W330" s="1">
        <v>0</v>
      </c>
      <c r="X330" s="1" t="b">
        <v>0</v>
      </c>
      <c r="Y330" s="3">
        <v>42369</v>
      </c>
      <c r="Z330" s="3">
        <v>42734</v>
      </c>
      <c r="AA330" s="1" t="s">
        <v>46</v>
      </c>
      <c r="AB330" s="1" t="s">
        <v>15695</v>
      </c>
      <c r="AC330" s="1" t="s">
        <v>48</v>
      </c>
      <c r="AD330" s="1" t="s">
        <v>49</v>
      </c>
      <c r="AE330" s="1">
        <v>12470</v>
      </c>
      <c r="AF330" s="1">
        <v>138000</v>
      </c>
      <c r="AG330" s="1" t="s">
        <v>99</v>
      </c>
      <c r="AH330" s="1" t="s">
        <v>53</v>
      </c>
      <c r="AI330" s="1" t="s">
        <v>54</v>
      </c>
      <c r="AJ330" s="1" t="s">
        <v>15696</v>
      </c>
      <c r="AK330" s="1" t="s">
        <v>15723</v>
      </c>
      <c r="AL330" s="1" t="str">
        <f>IFERROR(INDEX(Sheet1!$F$2:$G$11139,MATCH('tariff_property_list-Default'!D330,Sheet1!$C$2:$C$11139,0),1),0)</f>
        <v>Wisconsin Electric Power Co-IL-20847</v>
      </c>
      <c r="AM330" s="1">
        <f t="shared" si="5"/>
        <v>0</v>
      </c>
    </row>
    <row r="331" spans="1:39" x14ac:dyDescent="0.3">
      <c r="A331" s="1">
        <v>3200</v>
      </c>
      <c r="B331" s="1" t="s">
        <v>15724</v>
      </c>
      <c r="C331" s="1" t="s">
        <v>15725</v>
      </c>
      <c r="D331" s="1">
        <v>20847</v>
      </c>
      <c r="E331" s="1" t="s">
        <v>15726</v>
      </c>
      <c r="F331" s="1" t="s">
        <v>15692</v>
      </c>
      <c r="G331" s="1" t="s">
        <v>84</v>
      </c>
      <c r="H331" s="1" t="s">
        <v>15718</v>
      </c>
      <c r="I331" s="1" t="s">
        <v>43</v>
      </c>
      <c r="J331" s="1" t="s">
        <v>44</v>
      </c>
      <c r="K331" s="1">
        <v>12</v>
      </c>
      <c r="L331" s="1">
        <v>1000000000</v>
      </c>
      <c r="M331" s="1">
        <v>1000000000</v>
      </c>
      <c r="N331" s="1">
        <v>2</v>
      </c>
      <c r="O331" s="1">
        <v>1000000000</v>
      </c>
      <c r="P331" s="1">
        <v>1000000000</v>
      </c>
      <c r="Q331" s="1">
        <v>2</v>
      </c>
      <c r="R331" s="1">
        <v>1000000000</v>
      </c>
      <c r="S331" s="1">
        <v>1000000000</v>
      </c>
      <c r="T331" s="2">
        <v>9.9999999999999997E+98</v>
      </c>
      <c r="U331" s="1">
        <v>0</v>
      </c>
      <c r="V331" s="2">
        <v>9.9999999999999997E+98</v>
      </c>
      <c r="W331" s="1">
        <v>0</v>
      </c>
      <c r="X331" s="1" t="b">
        <v>0</v>
      </c>
      <c r="Y331" s="3">
        <v>42369</v>
      </c>
      <c r="Z331" s="3">
        <v>42734</v>
      </c>
      <c r="AA331" s="1" t="s">
        <v>46</v>
      </c>
      <c r="AB331" s="1" t="s">
        <v>15695</v>
      </c>
      <c r="AC331" s="1" t="s">
        <v>48</v>
      </c>
      <c r="AD331" s="1" t="s">
        <v>49</v>
      </c>
      <c r="AE331" s="1">
        <v>138000</v>
      </c>
      <c r="AF331" s="1" t="s">
        <v>51</v>
      </c>
      <c r="AG331" s="1" t="s">
        <v>99</v>
      </c>
      <c r="AH331" s="1" t="s">
        <v>53</v>
      </c>
      <c r="AI331" s="1" t="s">
        <v>54</v>
      </c>
      <c r="AJ331" s="1" t="s">
        <v>15696</v>
      </c>
      <c r="AK331" s="1" t="s">
        <v>15727</v>
      </c>
      <c r="AL331" s="1" t="str">
        <f>IFERROR(INDEX(Sheet1!$F$2:$G$11139,MATCH('tariff_property_list-Default'!D331,Sheet1!$C$2:$C$11139,0),1),0)</f>
        <v>Wisconsin Electric Power Co-IL-20847</v>
      </c>
      <c r="AM331" s="1">
        <f t="shared" si="5"/>
        <v>0</v>
      </c>
    </row>
    <row r="332" spans="1:39" x14ac:dyDescent="0.3">
      <c r="A332" s="1">
        <v>2030</v>
      </c>
      <c r="B332" s="1" t="s">
        <v>10043</v>
      </c>
      <c r="C332" s="1" t="s">
        <v>10044</v>
      </c>
      <c r="D332" s="1">
        <v>38084</v>
      </c>
      <c r="E332" s="1" t="s">
        <v>10045</v>
      </c>
      <c r="F332" s="1" t="s">
        <v>10021</v>
      </c>
      <c r="G332" s="1" t="s">
        <v>41</v>
      </c>
      <c r="H332" s="1" t="s">
        <v>10046</v>
      </c>
      <c r="I332" s="1" t="s">
        <v>10047</v>
      </c>
      <c r="J332" s="1" t="s">
        <v>44</v>
      </c>
      <c r="K332" s="1">
        <v>12</v>
      </c>
      <c r="L332" s="1">
        <v>1000000000</v>
      </c>
      <c r="M332" s="1">
        <v>1000000000</v>
      </c>
      <c r="N332" s="1">
        <v>1</v>
      </c>
      <c r="O332" s="1">
        <v>0</v>
      </c>
      <c r="P332" s="1">
        <v>0</v>
      </c>
      <c r="Q332" s="1">
        <v>1</v>
      </c>
      <c r="R332" s="1">
        <v>1000000000</v>
      </c>
      <c r="S332" s="1">
        <v>1000000000</v>
      </c>
      <c r="T332" s="2">
        <v>9.9999999999999997E+98</v>
      </c>
      <c r="U332" s="1">
        <v>0</v>
      </c>
      <c r="V332" s="2">
        <v>9.9999999999999997E+98</v>
      </c>
      <c r="W332" s="1">
        <v>15</v>
      </c>
      <c r="X332" s="1" t="b">
        <v>1</v>
      </c>
      <c r="Y332" s="3">
        <v>41517</v>
      </c>
      <c r="Z332" s="1" t="s">
        <v>45</v>
      </c>
      <c r="AA332" s="1" t="s">
        <v>46</v>
      </c>
      <c r="AB332" s="1" t="s">
        <v>10024</v>
      </c>
      <c r="AC332" s="1" t="s">
        <v>48</v>
      </c>
      <c r="AD332" s="1" t="s">
        <v>49</v>
      </c>
      <c r="AE332" s="1" t="s">
        <v>50</v>
      </c>
      <c r="AF332" s="1" t="s">
        <v>51</v>
      </c>
      <c r="AG332" s="1" t="s">
        <v>174</v>
      </c>
      <c r="AH332" s="1" t="s">
        <v>53</v>
      </c>
      <c r="AI332" s="1" t="s">
        <v>54</v>
      </c>
      <c r="AJ332" s="1" t="s">
        <v>10048</v>
      </c>
      <c r="AK332" s="1" t="s">
        <v>10049</v>
      </c>
      <c r="AL332" s="1" t="str">
        <f>IFERROR(INDEX(Sheet1!$F$2:$G$11139,MATCH('tariff_property_list-Default'!D332,Sheet1!$C$2:$C$11139,0),1),0)</f>
        <v>Great Lakes Energy Coop-MI-38084</v>
      </c>
      <c r="AM332" s="1">
        <f t="shared" si="5"/>
        <v>0</v>
      </c>
    </row>
    <row r="333" spans="1:39" x14ac:dyDescent="0.3">
      <c r="A333" s="1">
        <v>1030</v>
      </c>
      <c r="B333" s="1" t="s">
        <v>5435</v>
      </c>
      <c r="C333" s="1" t="s">
        <v>5436</v>
      </c>
      <c r="D333" s="1">
        <v>4247</v>
      </c>
      <c r="E333" s="1" t="s">
        <v>5437</v>
      </c>
      <c r="F333" s="1" t="s">
        <v>1038</v>
      </c>
      <c r="G333" s="1" t="s">
        <v>41</v>
      </c>
      <c r="H333" s="1" t="s">
        <v>5438</v>
      </c>
      <c r="I333" s="1" t="s">
        <v>5439</v>
      </c>
      <c r="J333" s="1" t="s">
        <v>44</v>
      </c>
      <c r="K333" s="1">
        <v>12</v>
      </c>
      <c r="L333" s="1">
        <v>1000000000</v>
      </c>
      <c r="M333" s="1">
        <v>1000000000</v>
      </c>
      <c r="N333" s="1">
        <v>1</v>
      </c>
      <c r="O333" s="1">
        <v>0</v>
      </c>
      <c r="P333" s="1">
        <v>0</v>
      </c>
      <c r="Q333" s="1">
        <v>1</v>
      </c>
      <c r="R333" s="1">
        <v>1000000000</v>
      </c>
      <c r="S333" s="1">
        <v>1000000000</v>
      </c>
      <c r="T333" s="2">
        <v>9.9999999999999997E+98</v>
      </c>
      <c r="U333" s="1">
        <v>0</v>
      </c>
      <c r="V333" s="1">
        <v>100</v>
      </c>
      <c r="W333" s="1">
        <v>0</v>
      </c>
      <c r="X333" s="1" t="b">
        <v>1</v>
      </c>
      <c r="Y333" s="3">
        <v>40026</v>
      </c>
      <c r="Z333" s="1" t="s">
        <v>45</v>
      </c>
      <c r="AA333" s="1" t="s">
        <v>46</v>
      </c>
      <c r="AB333" s="1" t="s">
        <v>478</v>
      </c>
      <c r="AC333" s="1" t="s">
        <v>48</v>
      </c>
      <c r="AD333" s="1" t="s">
        <v>49</v>
      </c>
      <c r="AE333" s="1" t="s">
        <v>50</v>
      </c>
      <c r="AF333" s="1" t="s">
        <v>51</v>
      </c>
      <c r="AG333" s="1" t="s">
        <v>52</v>
      </c>
      <c r="AH333" s="1" t="s">
        <v>53</v>
      </c>
      <c r="AI333" s="1" t="s">
        <v>54</v>
      </c>
      <c r="AJ333" s="1" t="s">
        <v>71</v>
      </c>
      <c r="AK333" s="1" t="s">
        <v>5440</v>
      </c>
      <c r="AL333" s="1" t="str">
        <f>IFERROR(INDEX(Sheet1!$F$2:$G$11139,MATCH('tariff_property_list-Default'!D333,Sheet1!$C$2:$C$11139,0),1),0)</f>
        <v>Consolidated Water Power Co-WI-4247</v>
      </c>
      <c r="AM333" s="1">
        <f t="shared" si="5"/>
        <v>0</v>
      </c>
    </row>
    <row r="334" spans="1:39" x14ac:dyDescent="0.3">
      <c r="A334" s="1">
        <v>45</v>
      </c>
      <c r="B334" s="1" t="s">
        <v>329</v>
      </c>
      <c r="C334" s="1" t="s">
        <v>330</v>
      </c>
      <c r="D334" s="1">
        <v>907</v>
      </c>
      <c r="E334" s="1" t="s">
        <v>331</v>
      </c>
      <c r="F334" s="1" t="s">
        <v>332</v>
      </c>
      <c r="G334" s="1" t="s">
        <v>41</v>
      </c>
      <c r="H334" s="1" t="s">
        <v>333</v>
      </c>
      <c r="I334" s="1" t="s">
        <v>43</v>
      </c>
      <c r="J334" s="1" t="s">
        <v>44</v>
      </c>
      <c r="K334" s="1">
        <v>12</v>
      </c>
      <c r="L334" s="1">
        <v>1000000000</v>
      </c>
      <c r="M334" s="1">
        <v>15</v>
      </c>
      <c r="N334" s="1">
        <v>1</v>
      </c>
      <c r="O334" s="1">
        <v>0</v>
      </c>
      <c r="P334" s="1">
        <v>0</v>
      </c>
      <c r="Q334" s="1">
        <v>3</v>
      </c>
      <c r="R334" s="1">
        <v>1000000000</v>
      </c>
      <c r="S334" s="1">
        <v>3000</v>
      </c>
      <c r="T334" s="2">
        <v>9.9999999999999997E+98</v>
      </c>
      <c r="U334" s="1">
        <v>0</v>
      </c>
      <c r="V334" s="1">
        <v>30</v>
      </c>
      <c r="W334" s="1">
        <v>0</v>
      </c>
      <c r="X334" s="1" t="b">
        <v>1</v>
      </c>
      <c r="Y334" s="3">
        <v>41608</v>
      </c>
      <c r="Z334" s="1" t="s">
        <v>45</v>
      </c>
      <c r="AA334" s="1" t="s">
        <v>46</v>
      </c>
      <c r="AB334" s="1" t="s">
        <v>334</v>
      </c>
      <c r="AC334" s="1" t="s">
        <v>48</v>
      </c>
      <c r="AD334" s="1" t="s">
        <v>49</v>
      </c>
      <c r="AE334" s="1" t="s">
        <v>50</v>
      </c>
      <c r="AF334" s="1" t="s">
        <v>51</v>
      </c>
      <c r="AG334" s="1" t="s">
        <v>52</v>
      </c>
      <c r="AH334" s="1" t="s">
        <v>53</v>
      </c>
      <c r="AI334" s="1" t="s">
        <v>54</v>
      </c>
      <c r="AJ334" s="1" t="s">
        <v>71</v>
      </c>
      <c r="AK334" s="1" t="s">
        <v>335</v>
      </c>
      <c r="AL334" s="1" t="str">
        <f>IFERROR(INDEX(Sheet1!$F$2:$G$11139,MATCH('tariff_property_list-Default'!D334,Sheet1!$C$2:$C$11139,0),1),0)</f>
        <v>Ashland OR (City of)-OR-907</v>
      </c>
      <c r="AM334" s="1">
        <f t="shared" si="5"/>
        <v>0</v>
      </c>
    </row>
    <row r="335" spans="1:39" x14ac:dyDescent="0.3">
      <c r="A335" s="1">
        <v>1623</v>
      </c>
      <c r="B335" s="1" t="s">
        <v>8183</v>
      </c>
      <c r="C335" s="1" t="s">
        <v>8184</v>
      </c>
      <c r="D335" s="1">
        <v>10056</v>
      </c>
      <c r="E335" s="1" t="s">
        <v>8185</v>
      </c>
      <c r="F335" s="1" t="s">
        <v>1124</v>
      </c>
      <c r="G335" s="1" t="s">
        <v>41</v>
      </c>
      <c r="H335" s="1" t="s">
        <v>1125</v>
      </c>
      <c r="I335" s="1" t="s">
        <v>1126</v>
      </c>
      <c r="J335" s="1" t="s">
        <v>44</v>
      </c>
      <c r="K335" s="1">
        <v>12</v>
      </c>
      <c r="L335" s="1">
        <v>1000000000</v>
      </c>
      <c r="M335" s="1">
        <v>1000000000</v>
      </c>
      <c r="N335" s="1">
        <v>2</v>
      </c>
      <c r="O335" s="1">
        <v>1000000000</v>
      </c>
      <c r="P335" s="1">
        <v>1000000000</v>
      </c>
      <c r="Q335" s="1">
        <v>2</v>
      </c>
      <c r="R335" s="1">
        <v>1000000000</v>
      </c>
      <c r="S335" s="1">
        <v>1000000000</v>
      </c>
      <c r="T335" s="2">
        <v>9.9999999999999997E+98</v>
      </c>
      <c r="U335" s="1">
        <v>0</v>
      </c>
      <c r="V335" s="1">
        <v>5000</v>
      </c>
      <c r="W335" s="1">
        <v>200</v>
      </c>
      <c r="X335" s="1" t="b">
        <v>1</v>
      </c>
      <c r="Y335" s="3">
        <v>41274</v>
      </c>
      <c r="Z335" s="1" t="s">
        <v>45</v>
      </c>
      <c r="AA335" s="1" t="s">
        <v>46</v>
      </c>
      <c r="AB335" s="1" t="s">
        <v>1127</v>
      </c>
      <c r="AC335" s="1" t="s">
        <v>48</v>
      </c>
      <c r="AD335" s="1" t="s">
        <v>49</v>
      </c>
      <c r="AE335" s="1" t="s">
        <v>50</v>
      </c>
      <c r="AF335" s="1" t="s">
        <v>51</v>
      </c>
      <c r="AG335" s="1" t="s">
        <v>70</v>
      </c>
      <c r="AH335" s="1" t="s">
        <v>53</v>
      </c>
      <c r="AI335" s="1" t="s">
        <v>8186</v>
      </c>
      <c r="AJ335" s="1" t="s">
        <v>1129</v>
      </c>
      <c r="AK335" s="1" t="s">
        <v>8187</v>
      </c>
      <c r="AL335" s="1" t="str">
        <f>IFERROR(INDEX(Sheet1!$F$2:$G$11139,MATCH('tariff_property_list-Default'!D335,Sheet1!$C$2:$C$11139,0),1),0)</f>
        <v>Kaukauna WI (City of)-WI-10056</v>
      </c>
      <c r="AM335" s="1">
        <f t="shared" si="5"/>
        <v>0</v>
      </c>
    </row>
    <row r="336" spans="1:39" x14ac:dyDescent="0.3">
      <c r="A336" s="1">
        <v>1729</v>
      </c>
      <c r="B336" s="1" t="s">
        <v>8674</v>
      </c>
      <c r="C336" s="1" t="s">
        <v>8675</v>
      </c>
      <c r="D336" s="1">
        <v>13780</v>
      </c>
      <c r="E336" s="1" t="s">
        <v>8676</v>
      </c>
      <c r="F336" s="1" t="s">
        <v>372</v>
      </c>
      <c r="G336" s="1" t="s">
        <v>84</v>
      </c>
      <c r="H336" s="1" t="s">
        <v>8677</v>
      </c>
      <c r="I336" s="1" t="s">
        <v>43</v>
      </c>
      <c r="J336" s="1" t="s">
        <v>44</v>
      </c>
      <c r="K336" s="1">
        <v>12</v>
      </c>
      <c r="L336" s="1">
        <v>1000000000</v>
      </c>
      <c r="M336" s="1">
        <v>1000000000</v>
      </c>
      <c r="N336" s="1">
        <v>2</v>
      </c>
      <c r="O336" s="1">
        <v>1000000000</v>
      </c>
      <c r="P336" s="1">
        <v>1000000000</v>
      </c>
      <c r="Q336" s="1">
        <v>2</v>
      </c>
      <c r="R336" s="1">
        <v>1000000000</v>
      </c>
      <c r="S336" s="1">
        <v>1000000000</v>
      </c>
      <c r="T336" s="2">
        <v>9.9999999999999997E+98</v>
      </c>
      <c r="U336" s="1">
        <v>0</v>
      </c>
      <c r="V336" s="1">
        <v>1000</v>
      </c>
      <c r="W336" s="1">
        <v>0</v>
      </c>
      <c r="X336" s="1" t="b">
        <v>1</v>
      </c>
      <c r="Y336" s="3">
        <v>41639</v>
      </c>
      <c r="Z336" s="1" t="s">
        <v>45</v>
      </c>
      <c r="AA336" s="1" t="s">
        <v>46</v>
      </c>
      <c r="AB336" s="1" t="s">
        <v>373</v>
      </c>
      <c r="AC336" s="1" t="s">
        <v>48</v>
      </c>
      <c r="AD336" s="1" t="s">
        <v>49</v>
      </c>
      <c r="AE336" s="1">
        <v>2400</v>
      </c>
      <c r="AF336" s="1">
        <v>34500</v>
      </c>
      <c r="AG336" s="1" t="s">
        <v>70</v>
      </c>
      <c r="AH336" s="1" t="s">
        <v>53</v>
      </c>
      <c r="AI336" s="1" t="s">
        <v>54</v>
      </c>
      <c r="AJ336" s="1" t="s">
        <v>8678</v>
      </c>
      <c r="AK336" s="1" t="s">
        <v>8679</v>
      </c>
      <c r="AL336" s="1" t="str">
        <f>IFERROR(INDEX(Sheet1!$F$2:$G$11139,MATCH('tariff_property_list-Default'!D336,Sheet1!$C$2:$C$11139,0),1),0)</f>
        <v>Northern States Power Co (Wisconsin)-IA-13780</v>
      </c>
      <c r="AM336" s="1">
        <f t="shared" si="5"/>
        <v>0</v>
      </c>
    </row>
    <row r="337" spans="1:39" x14ac:dyDescent="0.3">
      <c r="A337" s="1">
        <v>1352</v>
      </c>
      <c r="B337" s="1" t="s">
        <v>6937</v>
      </c>
      <c r="C337" s="1" t="s">
        <v>6938</v>
      </c>
      <c r="D337" s="1">
        <v>13467</v>
      </c>
      <c r="E337" s="1" t="s">
        <v>521</v>
      </c>
      <c r="F337" s="1" t="s">
        <v>764</v>
      </c>
      <c r="G337" s="1" t="s">
        <v>84</v>
      </c>
      <c r="H337" s="1" t="s">
        <v>42</v>
      </c>
      <c r="I337" s="1" t="s">
        <v>43</v>
      </c>
      <c r="J337" s="1" t="s">
        <v>44</v>
      </c>
      <c r="K337" s="1">
        <v>12</v>
      </c>
      <c r="L337" s="1">
        <v>1000000000</v>
      </c>
      <c r="M337" s="1">
        <v>1000000000</v>
      </c>
      <c r="N337" s="1">
        <v>1</v>
      </c>
      <c r="O337" s="1">
        <v>1000000000</v>
      </c>
      <c r="P337" s="1">
        <v>1000000000</v>
      </c>
      <c r="Q337" s="1">
        <v>1</v>
      </c>
      <c r="R337" s="1">
        <v>1000000000</v>
      </c>
      <c r="S337" s="1">
        <v>1000000000</v>
      </c>
      <c r="T337" s="2">
        <v>9.9999999999999997E+98</v>
      </c>
      <c r="U337" s="1">
        <v>0</v>
      </c>
      <c r="V337" s="1">
        <v>200</v>
      </c>
      <c r="W337" s="1">
        <v>100</v>
      </c>
      <c r="X337" s="1" t="b">
        <v>1</v>
      </c>
      <c r="Y337" s="3">
        <v>39994</v>
      </c>
      <c r="Z337" s="1" t="s">
        <v>45</v>
      </c>
      <c r="AA337" s="1" t="s">
        <v>46</v>
      </c>
      <c r="AB337" s="1" t="s">
        <v>321</v>
      </c>
      <c r="AC337" s="1" t="s">
        <v>48</v>
      </c>
      <c r="AD337" s="1" t="s">
        <v>49</v>
      </c>
      <c r="AE337" s="1" t="s">
        <v>50</v>
      </c>
      <c r="AF337" s="1" t="s">
        <v>51</v>
      </c>
      <c r="AG337" s="1" t="s">
        <v>70</v>
      </c>
      <c r="AH337" s="1" t="s">
        <v>53</v>
      </c>
      <c r="AI337" s="1" t="s">
        <v>54</v>
      </c>
      <c r="AJ337" s="1" t="s">
        <v>71</v>
      </c>
      <c r="AK337" s="1" t="s">
        <v>6939</v>
      </c>
      <c r="AL337" s="1" t="str">
        <f>IFERROR(INDEX(Sheet1!$F$2:$G$11139,MATCH('tariff_property_list-Default'!D337,Sheet1!$C$2:$C$11139,0),1),0)</f>
        <v>New London Utilities-WI-13467</v>
      </c>
      <c r="AM337" s="1">
        <f t="shared" si="5"/>
        <v>0</v>
      </c>
    </row>
    <row r="338" spans="1:39" x14ac:dyDescent="0.3">
      <c r="A338" s="1">
        <v>1353</v>
      </c>
      <c r="B338" s="1" t="s">
        <v>6940</v>
      </c>
      <c r="C338" s="1" t="s">
        <v>6941</v>
      </c>
      <c r="D338" s="1">
        <v>11843</v>
      </c>
      <c r="E338" s="1" t="s">
        <v>3889</v>
      </c>
      <c r="F338" s="1" t="s">
        <v>124</v>
      </c>
      <c r="G338" s="1" t="s">
        <v>41</v>
      </c>
      <c r="H338" s="1" t="s">
        <v>125</v>
      </c>
      <c r="I338" s="1" t="s">
        <v>43</v>
      </c>
      <c r="J338" s="1" t="s">
        <v>44</v>
      </c>
      <c r="K338" s="1">
        <v>12</v>
      </c>
      <c r="L338" s="1">
        <v>1000000000</v>
      </c>
      <c r="M338" s="1">
        <v>1000000000</v>
      </c>
      <c r="N338" s="1">
        <v>2</v>
      </c>
      <c r="O338" s="1">
        <v>1000000000</v>
      </c>
      <c r="P338" s="1">
        <v>1000000000</v>
      </c>
      <c r="Q338" s="1">
        <v>2</v>
      </c>
      <c r="R338" s="1">
        <v>1000000000</v>
      </c>
      <c r="S338" s="1">
        <v>1000000000</v>
      </c>
      <c r="T338" s="2">
        <v>9.9999999999999997E+98</v>
      </c>
      <c r="U338" s="1">
        <v>5000</v>
      </c>
      <c r="V338" s="2">
        <v>9.9999999999999997E+98</v>
      </c>
      <c r="W338" s="1">
        <v>25</v>
      </c>
      <c r="X338" s="1" t="b">
        <v>1</v>
      </c>
      <c r="Y338" s="3">
        <v>41759</v>
      </c>
      <c r="Z338" s="3">
        <v>42154</v>
      </c>
      <c r="AA338" s="1" t="s">
        <v>46</v>
      </c>
      <c r="AB338" s="1" t="s">
        <v>309</v>
      </c>
      <c r="AC338" s="1" t="s">
        <v>48</v>
      </c>
      <c r="AD338" s="1" t="s">
        <v>49</v>
      </c>
      <c r="AE338" s="1" t="s">
        <v>50</v>
      </c>
      <c r="AF338" s="1" t="s">
        <v>51</v>
      </c>
      <c r="AG338" s="1" t="s">
        <v>70</v>
      </c>
      <c r="AH338" s="1" t="s">
        <v>53</v>
      </c>
      <c r="AI338" s="1" t="s">
        <v>54</v>
      </c>
      <c r="AJ338" s="1" t="s">
        <v>6942</v>
      </c>
      <c r="AK338" s="1" t="s">
        <v>6943</v>
      </c>
      <c r="AL338" s="1">
        <f>IFERROR(INDEX(Sheet1!$F$2:$G$11139,MATCH('tariff_property_list-Default'!D338,Sheet1!$C$2:$C$11139,0),1),0)</f>
        <v>0</v>
      </c>
      <c r="AM338" s="1">
        <f t="shared" si="5"/>
        <v>1</v>
      </c>
    </row>
    <row r="339" spans="1:39" x14ac:dyDescent="0.3">
      <c r="A339" s="1">
        <v>1510</v>
      </c>
      <c r="B339" s="1" t="s">
        <v>7663</v>
      </c>
      <c r="C339" s="1" t="s">
        <v>7664</v>
      </c>
      <c r="D339" s="1">
        <v>719</v>
      </c>
      <c r="E339" s="1" t="s">
        <v>4643</v>
      </c>
      <c r="F339" s="1" t="s">
        <v>2276</v>
      </c>
      <c r="G339" s="1" t="s">
        <v>84</v>
      </c>
      <c r="H339" s="1" t="s">
        <v>7665</v>
      </c>
      <c r="I339" s="1" t="s">
        <v>43</v>
      </c>
      <c r="J339" s="1" t="s">
        <v>44</v>
      </c>
      <c r="K339" s="1">
        <v>12</v>
      </c>
      <c r="L339" s="1">
        <v>1000000000</v>
      </c>
      <c r="M339" s="1">
        <v>1000000000</v>
      </c>
      <c r="N339" s="1">
        <v>1</v>
      </c>
      <c r="O339" s="1">
        <v>0</v>
      </c>
      <c r="P339" s="1">
        <v>0</v>
      </c>
      <c r="Q339" s="1">
        <v>1</v>
      </c>
      <c r="R339" s="1">
        <v>1000000000</v>
      </c>
      <c r="S339" s="1">
        <v>1000000000</v>
      </c>
      <c r="T339" s="2">
        <v>9.9999999999999997E+98</v>
      </c>
      <c r="U339" s="1">
        <v>0</v>
      </c>
      <c r="V339" s="2">
        <v>9.9999999999999997E+98</v>
      </c>
      <c r="W339" s="1">
        <v>300</v>
      </c>
      <c r="X339" s="1" t="b">
        <v>1</v>
      </c>
      <c r="Y339" s="3">
        <v>41820</v>
      </c>
      <c r="Z339" s="1" t="s">
        <v>45</v>
      </c>
      <c r="AA339" s="1" t="s">
        <v>46</v>
      </c>
      <c r="AB339" s="1" t="s">
        <v>47</v>
      </c>
      <c r="AC339" s="1" t="s">
        <v>48</v>
      </c>
      <c r="AD339" s="1" t="s">
        <v>49</v>
      </c>
      <c r="AE339" s="1" t="s">
        <v>50</v>
      </c>
      <c r="AF339" s="1" t="s">
        <v>51</v>
      </c>
      <c r="AG339" s="1" t="s">
        <v>70</v>
      </c>
      <c r="AH339" s="1" t="s">
        <v>53</v>
      </c>
      <c r="AI339" s="1" t="s">
        <v>54</v>
      </c>
      <c r="AJ339" s="1" t="s">
        <v>71</v>
      </c>
      <c r="AK339" s="1" t="s">
        <v>7666</v>
      </c>
      <c r="AL339" s="1" t="str">
        <f>IFERROR(INDEX(Sheet1!$F$2:$G$11139,MATCH('tariff_property_list-Default'!D339,Sheet1!$C$2:$C$11139,0),1),0)</f>
        <v>Apex NC (Town of)-NC-719</v>
      </c>
      <c r="AM339" s="1">
        <f t="shared" si="5"/>
        <v>0</v>
      </c>
    </row>
    <row r="340" spans="1:39" x14ac:dyDescent="0.3">
      <c r="A340" s="1">
        <v>835</v>
      </c>
      <c r="B340" s="1" t="s">
        <v>4498</v>
      </c>
      <c r="C340" s="1" t="s">
        <v>4499</v>
      </c>
      <c r="D340" s="1">
        <v>17166</v>
      </c>
      <c r="E340" s="1" t="s">
        <v>4500</v>
      </c>
      <c r="F340" s="1" t="s">
        <v>1111</v>
      </c>
      <c r="G340" s="1" t="s">
        <v>307</v>
      </c>
      <c r="H340" s="1" t="s">
        <v>4501</v>
      </c>
      <c r="I340" s="1" t="s">
        <v>43</v>
      </c>
      <c r="J340" s="1" t="s">
        <v>44</v>
      </c>
      <c r="K340" s="1">
        <v>12</v>
      </c>
      <c r="L340" s="1">
        <v>1000000000</v>
      </c>
      <c r="M340" s="1">
        <v>1000000000</v>
      </c>
      <c r="N340" s="1">
        <v>1</v>
      </c>
      <c r="O340" s="1">
        <v>0</v>
      </c>
      <c r="P340" s="1">
        <v>0</v>
      </c>
      <c r="Q340" s="1">
        <v>1</v>
      </c>
      <c r="R340" s="1">
        <v>1000000000</v>
      </c>
      <c r="S340" s="1">
        <v>1000000000</v>
      </c>
      <c r="T340" s="2">
        <v>9.9999999999999997E+98</v>
      </c>
      <c r="U340" s="1">
        <v>0</v>
      </c>
      <c r="V340" s="2">
        <v>9.9999999999999997E+98</v>
      </c>
      <c r="W340" s="1">
        <v>0</v>
      </c>
      <c r="X340" s="1" t="b">
        <v>1</v>
      </c>
      <c r="Y340" s="3">
        <v>41821</v>
      </c>
      <c r="Z340" s="1" t="s">
        <v>45</v>
      </c>
      <c r="AA340" s="1" t="s">
        <v>46</v>
      </c>
      <c r="AB340" s="1" t="s">
        <v>1994</v>
      </c>
      <c r="AC340" s="1" t="s">
        <v>48</v>
      </c>
      <c r="AD340" s="1" t="s">
        <v>49</v>
      </c>
      <c r="AE340" s="1" t="s">
        <v>50</v>
      </c>
      <c r="AF340" s="1" t="s">
        <v>51</v>
      </c>
      <c r="AG340" s="1" t="s">
        <v>70</v>
      </c>
      <c r="AH340" s="1" t="s">
        <v>53</v>
      </c>
      <c r="AI340" s="1" t="s">
        <v>54</v>
      </c>
      <c r="AJ340" s="1" t="s">
        <v>71</v>
      </c>
      <c r="AK340" s="1" t="s">
        <v>4502</v>
      </c>
      <c r="AL340" s="1" t="str">
        <f>IFERROR(INDEX(Sheet1!$F$2:$G$11139,MATCH('tariff_property_list-Default'!D340,Sheet1!$C$2:$C$11139,0),1),0)</f>
        <v>Sierra Pacific Power Co-CA-17166</v>
      </c>
      <c r="AM340" s="1">
        <f t="shared" si="5"/>
        <v>0</v>
      </c>
    </row>
    <row r="341" spans="1:39" x14ac:dyDescent="0.3">
      <c r="A341" s="1">
        <v>834</v>
      </c>
      <c r="B341" s="1" t="s">
        <v>4493</v>
      </c>
      <c r="C341" s="1" t="s">
        <v>4494</v>
      </c>
      <c r="D341" s="1">
        <v>13697</v>
      </c>
      <c r="E341" s="1" t="s">
        <v>4495</v>
      </c>
      <c r="F341" s="1" t="s">
        <v>1611</v>
      </c>
      <c r="G341" s="1" t="s">
        <v>41</v>
      </c>
      <c r="H341" s="1" t="s">
        <v>4496</v>
      </c>
      <c r="I341" s="1" t="s">
        <v>1613</v>
      </c>
      <c r="J341" s="1" t="s">
        <v>44</v>
      </c>
      <c r="K341" s="1">
        <v>12</v>
      </c>
      <c r="L341" s="1">
        <v>1000000000</v>
      </c>
      <c r="M341" s="1">
        <v>1000000000</v>
      </c>
      <c r="N341" s="1">
        <v>1</v>
      </c>
      <c r="O341" s="1">
        <v>0</v>
      </c>
      <c r="P341" s="1">
        <v>0</v>
      </c>
      <c r="Q341" s="1">
        <v>2</v>
      </c>
      <c r="R341" s="1">
        <v>1000000000</v>
      </c>
      <c r="S341" s="1">
        <v>1000000000</v>
      </c>
      <c r="T341" s="2">
        <v>9.9999999999999997E+98</v>
      </c>
      <c r="U341" s="1">
        <v>0</v>
      </c>
      <c r="V341" s="2">
        <v>9.9999999999999997E+98</v>
      </c>
      <c r="W341" s="1">
        <v>0</v>
      </c>
      <c r="X341" s="1" t="b">
        <v>1</v>
      </c>
      <c r="Y341" s="3">
        <v>41166</v>
      </c>
      <c r="Z341" s="1" t="s">
        <v>45</v>
      </c>
      <c r="AA341" s="1" t="s">
        <v>46</v>
      </c>
      <c r="AB341" s="1" t="s">
        <v>478</v>
      </c>
      <c r="AC341" s="1" t="s">
        <v>48</v>
      </c>
      <c r="AD341" s="1" t="s">
        <v>49</v>
      </c>
      <c r="AE341" s="1" t="s">
        <v>50</v>
      </c>
      <c r="AF341" s="1" t="s">
        <v>51</v>
      </c>
      <c r="AG341" s="1" t="s">
        <v>52</v>
      </c>
      <c r="AH341" s="1" t="s">
        <v>53</v>
      </c>
      <c r="AI341" s="1" t="s">
        <v>54</v>
      </c>
      <c r="AJ341" s="1" t="s">
        <v>71</v>
      </c>
      <c r="AK341" s="1" t="s">
        <v>4497</v>
      </c>
      <c r="AL341" s="1" t="str">
        <f>IFERROR(INDEX(Sheet1!$F$2:$G$11139,MATCH('tariff_property_list-Default'!D341,Sheet1!$C$2:$C$11139,0),1),0)</f>
        <v>North Central Power Co Inc-WI-13697</v>
      </c>
      <c r="AM341" s="1">
        <f t="shared" si="5"/>
        <v>0</v>
      </c>
    </row>
    <row r="342" spans="1:39" x14ac:dyDescent="0.3">
      <c r="A342" s="1">
        <v>623</v>
      </c>
      <c r="B342" s="1" t="s">
        <v>3441</v>
      </c>
      <c r="C342" s="1" t="s">
        <v>3442</v>
      </c>
      <c r="D342" s="1">
        <v>11740</v>
      </c>
      <c r="E342" s="1" t="s">
        <v>1363</v>
      </c>
      <c r="F342" s="1" t="s">
        <v>755</v>
      </c>
      <c r="G342" s="1" t="s">
        <v>84</v>
      </c>
      <c r="H342" s="1" t="s">
        <v>3443</v>
      </c>
      <c r="I342" s="1" t="s">
        <v>43</v>
      </c>
      <c r="J342" s="1" t="s">
        <v>44</v>
      </c>
      <c r="K342" s="1">
        <v>12</v>
      </c>
      <c r="L342" s="1">
        <v>1000000000</v>
      </c>
      <c r="M342" s="1">
        <v>1000000000</v>
      </c>
      <c r="N342" s="1">
        <v>1</v>
      </c>
      <c r="O342" s="1">
        <v>1000000000</v>
      </c>
      <c r="P342" s="1">
        <v>1000000000</v>
      </c>
      <c r="Q342" s="1">
        <v>2</v>
      </c>
      <c r="R342" s="1">
        <v>1000000000</v>
      </c>
      <c r="S342" s="1">
        <v>1000000000</v>
      </c>
      <c r="T342" s="2">
        <v>9.9999999999999997E+98</v>
      </c>
      <c r="U342" s="1">
        <v>0</v>
      </c>
      <c r="V342" s="1">
        <v>200</v>
      </c>
      <c r="W342" s="1">
        <v>50</v>
      </c>
      <c r="X342" s="1" t="b">
        <v>1</v>
      </c>
      <c r="Y342" s="3">
        <v>40939</v>
      </c>
      <c r="Z342" s="1" t="s">
        <v>45</v>
      </c>
      <c r="AA342" s="1" t="s">
        <v>46</v>
      </c>
      <c r="AB342" s="1" t="s">
        <v>321</v>
      </c>
      <c r="AC342" s="1" t="s">
        <v>48</v>
      </c>
      <c r="AD342" s="1" t="s">
        <v>49</v>
      </c>
      <c r="AE342" s="1" t="s">
        <v>50</v>
      </c>
      <c r="AF342" s="1" t="s">
        <v>51</v>
      </c>
      <c r="AG342" s="1" t="s">
        <v>70</v>
      </c>
      <c r="AH342" s="1" t="s">
        <v>53</v>
      </c>
      <c r="AI342" s="1" t="s">
        <v>54</v>
      </c>
      <c r="AJ342" s="1" t="s">
        <v>1320</v>
      </c>
      <c r="AK342" s="1" t="s">
        <v>3444</v>
      </c>
      <c r="AL342" s="1" t="str">
        <f>IFERROR(INDEX(Sheet1!$F$2:$G$11139,MATCH('tariff_property_list-Default'!D342,Sheet1!$C$2:$C$11139,0),1),0)</f>
        <v>Marshfield Electric &amp; Water Dept-WI-11740</v>
      </c>
      <c r="AM342" s="1">
        <f t="shared" si="5"/>
        <v>0</v>
      </c>
    </row>
    <row r="343" spans="1:39" x14ac:dyDescent="0.3">
      <c r="A343" s="1">
        <v>299</v>
      </c>
      <c r="B343" s="1" t="s">
        <v>1772</v>
      </c>
      <c r="C343" s="1" t="s">
        <v>1773</v>
      </c>
      <c r="D343" s="1">
        <v>11843</v>
      </c>
      <c r="E343" s="1" t="s">
        <v>1774</v>
      </c>
      <c r="F343" s="1" t="s">
        <v>124</v>
      </c>
      <c r="G343" s="1" t="s">
        <v>307</v>
      </c>
      <c r="H343" s="1" t="s">
        <v>1775</v>
      </c>
      <c r="I343" s="1" t="s">
        <v>43</v>
      </c>
      <c r="J343" s="1" t="s">
        <v>44</v>
      </c>
      <c r="K343" s="1">
        <v>12</v>
      </c>
      <c r="L343" s="1">
        <v>1000000000</v>
      </c>
      <c r="M343" s="1">
        <v>1000000000</v>
      </c>
      <c r="N343" s="1">
        <v>1</v>
      </c>
      <c r="O343" s="1">
        <v>0</v>
      </c>
      <c r="P343" s="1">
        <v>0</v>
      </c>
      <c r="Q343" s="1">
        <v>3</v>
      </c>
      <c r="R343" s="1">
        <v>1000000000</v>
      </c>
      <c r="S343" s="1">
        <v>250</v>
      </c>
      <c r="T343" s="2">
        <v>9.9999999999999997E+98</v>
      </c>
      <c r="U343" s="1">
        <v>0</v>
      </c>
      <c r="V343" s="2">
        <v>9.9999999999999997E+98</v>
      </c>
      <c r="W343" s="1">
        <v>0</v>
      </c>
      <c r="X343" s="1" t="b">
        <v>1</v>
      </c>
      <c r="Y343" s="3">
        <v>41759</v>
      </c>
      <c r="Z343" s="3">
        <v>42154</v>
      </c>
      <c r="AA343" s="1" t="s">
        <v>46</v>
      </c>
      <c r="AB343" s="1" t="s">
        <v>47</v>
      </c>
      <c r="AC343" s="1">
        <v>19.5</v>
      </c>
      <c r="AD343" s="1" t="s">
        <v>49</v>
      </c>
      <c r="AE343" s="1" t="s">
        <v>50</v>
      </c>
      <c r="AF343" s="1" t="s">
        <v>51</v>
      </c>
      <c r="AG343" s="1" t="s">
        <v>70</v>
      </c>
      <c r="AH343" s="1" t="s">
        <v>53</v>
      </c>
      <c r="AI343" s="1" t="s">
        <v>54</v>
      </c>
      <c r="AJ343" s="1" t="s">
        <v>310</v>
      </c>
      <c r="AK343" s="1" t="s">
        <v>1776</v>
      </c>
      <c r="AL343" s="1">
        <f>IFERROR(INDEX(Sheet1!$F$2:$G$11139,MATCH('tariff_property_list-Default'!D343,Sheet1!$C$2:$C$11139,0),1),0)</f>
        <v>0</v>
      </c>
      <c r="AM343" s="1">
        <f t="shared" si="5"/>
        <v>1</v>
      </c>
    </row>
    <row r="344" spans="1:39" x14ac:dyDescent="0.3">
      <c r="A344" s="1">
        <v>1312</v>
      </c>
      <c r="B344" s="1" t="s">
        <v>6761</v>
      </c>
      <c r="C344" s="1" t="s">
        <v>6762</v>
      </c>
      <c r="D344" s="1">
        <v>11306</v>
      </c>
      <c r="E344" s="1" t="s">
        <v>134</v>
      </c>
      <c r="F344" s="1" t="s">
        <v>6763</v>
      </c>
      <c r="G344" s="1" t="s">
        <v>41</v>
      </c>
      <c r="H344" s="1" t="s">
        <v>42</v>
      </c>
      <c r="I344" s="1" t="s">
        <v>43</v>
      </c>
      <c r="J344" s="1" t="s">
        <v>44</v>
      </c>
      <c r="K344" s="1">
        <v>12</v>
      </c>
      <c r="L344" s="1">
        <v>1000000000</v>
      </c>
      <c r="M344" s="1">
        <v>1000000000</v>
      </c>
      <c r="N344" s="1">
        <v>1</v>
      </c>
      <c r="O344" s="1">
        <v>0</v>
      </c>
      <c r="P344" s="1">
        <v>0</v>
      </c>
      <c r="Q344" s="1">
        <v>1</v>
      </c>
      <c r="R344" s="1">
        <v>1000000000</v>
      </c>
      <c r="S344" s="1">
        <v>1000000000</v>
      </c>
      <c r="T344" s="2">
        <v>9.9999999999999997E+98</v>
      </c>
      <c r="U344" s="1">
        <v>0</v>
      </c>
      <c r="V344" s="2">
        <v>9.9999999999999997E+98</v>
      </c>
      <c r="W344" s="1">
        <v>0</v>
      </c>
      <c r="X344" s="1" t="b">
        <v>1</v>
      </c>
      <c r="Y344" s="3">
        <v>41792</v>
      </c>
      <c r="Z344" s="1" t="s">
        <v>45</v>
      </c>
      <c r="AA344" s="1" t="s">
        <v>46</v>
      </c>
      <c r="AB344" s="1" t="s">
        <v>47</v>
      </c>
      <c r="AC344" s="1" t="s">
        <v>48</v>
      </c>
      <c r="AD344" s="1" t="s">
        <v>49</v>
      </c>
      <c r="AE344" s="1" t="s">
        <v>50</v>
      </c>
      <c r="AF344" s="1" t="s">
        <v>51</v>
      </c>
      <c r="AG344" s="1" t="s">
        <v>70</v>
      </c>
      <c r="AH344" s="1" t="s">
        <v>53</v>
      </c>
      <c r="AI344" s="1" t="s">
        <v>54</v>
      </c>
      <c r="AJ344" s="1" t="s">
        <v>71</v>
      </c>
      <c r="AK344" s="1" t="s">
        <v>6764</v>
      </c>
      <c r="AL344" s="1" t="str">
        <f>IFERROR(INDEX(Sheet1!$F$2:$G$11139,MATCH('tariff_property_list-Default'!D344,Sheet1!$C$2:$C$11139,0),1),0)</f>
        <v>Luray KS (City of)-KS-11306</v>
      </c>
      <c r="AM344" s="1">
        <f t="shared" si="5"/>
        <v>0</v>
      </c>
    </row>
    <row r="345" spans="1:39" x14ac:dyDescent="0.3">
      <c r="A345" s="1">
        <v>1956</v>
      </c>
      <c r="B345" s="1" t="s">
        <v>9674</v>
      </c>
      <c r="C345" s="1" t="s">
        <v>9675</v>
      </c>
      <c r="D345" s="1">
        <v>7174</v>
      </c>
      <c r="E345" s="1" t="s">
        <v>9676</v>
      </c>
      <c r="F345" s="1" t="s">
        <v>9677</v>
      </c>
      <c r="G345" s="1" t="s">
        <v>41</v>
      </c>
      <c r="H345" s="1" t="s">
        <v>42</v>
      </c>
      <c r="I345" s="1" t="s">
        <v>43</v>
      </c>
      <c r="J345" s="1" t="s">
        <v>44</v>
      </c>
      <c r="K345" s="1">
        <v>12</v>
      </c>
      <c r="L345" s="1">
        <v>1000000000</v>
      </c>
      <c r="M345" s="1">
        <v>1000000000</v>
      </c>
      <c r="N345" s="1">
        <v>1</v>
      </c>
      <c r="O345" s="1">
        <v>0</v>
      </c>
      <c r="P345" s="1">
        <v>0</v>
      </c>
      <c r="Q345" s="1">
        <v>5</v>
      </c>
      <c r="R345" s="1">
        <v>1000000000</v>
      </c>
      <c r="S345" s="1">
        <v>1000000000</v>
      </c>
      <c r="T345" s="2">
        <v>9.9999999999999997E+98</v>
      </c>
      <c r="U345" s="1">
        <v>0</v>
      </c>
      <c r="V345" s="1">
        <v>1000</v>
      </c>
      <c r="W345" s="1">
        <v>50</v>
      </c>
      <c r="X345" s="1" t="b">
        <v>1</v>
      </c>
      <c r="Y345" s="3">
        <v>41547</v>
      </c>
      <c r="Z345" s="1" t="s">
        <v>45</v>
      </c>
      <c r="AA345" s="1" t="s">
        <v>46</v>
      </c>
      <c r="AB345" s="1" t="s">
        <v>47</v>
      </c>
      <c r="AC345" s="1" t="s">
        <v>48</v>
      </c>
      <c r="AD345" s="1" t="s">
        <v>49</v>
      </c>
      <c r="AE345" s="1" t="s">
        <v>50</v>
      </c>
      <c r="AF345" s="1" t="s">
        <v>51</v>
      </c>
      <c r="AG345" s="1" t="s">
        <v>174</v>
      </c>
      <c r="AH345" s="1" t="s">
        <v>53</v>
      </c>
      <c r="AI345" s="1" t="s">
        <v>54</v>
      </c>
      <c r="AJ345" s="1" t="s">
        <v>71</v>
      </c>
      <c r="AK345" s="1" t="s">
        <v>9678</v>
      </c>
      <c r="AL345" s="1" t="str">
        <f>IFERROR(INDEX(Sheet1!$F$2:$G$11139,MATCH('tariff_property_list-Default'!D345,Sheet1!$C$2:$C$11139,0),1),0)</f>
        <v>Gibson Electric Member Corp-MO-7174</v>
      </c>
      <c r="AM345" s="1">
        <f t="shared" si="5"/>
        <v>0</v>
      </c>
    </row>
    <row r="346" spans="1:39" x14ac:dyDescent="0.3">
      <c r="A346" s="1">
        <v>1597</v>
      </c>
      <c r="B346" s="1" t="s">
        <v>8064</v>
      </c>
      <c r="C346" s="1" t="s">
        <v>8065</v>
      </c>
      <c r="D346" s="1">
        <v>13735</v>
      </c>
      <c r="E346" s="1" t="s">
        <v>8066</v>
      </c>
      <c r="F346" s="1" t="s">
        <v>1926</v>
      </c>
      <c r="G346" s="1" t="s">
        <v>41</v>
      </c>
      <c r="H346" s="1" t="s">
        <v>42</v>
      </c>
      <c r="I346" s="1" t="s">
        <v>43</v>
      </c>
      <c r="J346" s="1" t="s">
        <v>44</v>
      </c>
      <c r="K346" s="1">
        <v>12</v>
      </c>
      <c r="L346" s="1">
        <v>1000000000</v>
      </c>
      <c r="M346" s="1">
        <v>1000000000</v>
      </c>
      <c r="N346" s="1">
        <v>1</v>
      </c>
      <c r="O346" s="1">
        <v>0</v>
      </c>
      <c r="P346" s="1">
        <v>0</v>
      </c>
      <c r="Q346" s="1">
        <v>1</v>
      </c>
      <c r="R346" s="1">
        <v>1000000000</v>
      </c>
      <c r="S346" s="1">
        <v>1000000000</v>
      </c>
      <c r="T346" s="1">
        <v>15000</v>
      </c>
      <c r="U346" s="1">
        <v>0</v>
      </c>
      <c r="V346" s="1">
        <v>50</v>
      </c>
      <c r="W346" s="1">
        <v>0</v>
      </c>
      <c r="X346" s="1" t="b">
        <v>1</v>
      </c>
      <c r="Y346" s="3">
        <v>41759</v>
      </c>
      <c r="Z346" s="1" t="s">
        <v>45</v>
      </c>
      <c r="AA346" s="1" t="s">
        <v>46</v>
      </c>
      <c r="AB346" s="1" t="s">
        <v>1927</v>
      </c>
      <c r="AC346" s="1" t="s">
        <v>48</v>
      </c>
      <c r="AD346" s="1" t="s">
        <v>49</v>
      </c>
      <c r="AE346" s="1" t="s">
        <v>50</v>
      </c>
      <c r="AF346" s="1" t="s">
        <v>51</v>
      </c>
      <c r="AG346" s="1" t="s">
        <v>70</v>
      </c>
      <c r="AH346" s="1" t="s">
        <v>53</v>
      </c>
      <c r="AI346" s="1" t="s">
        <v>54</v>
      </c>
      <c r="AJ346" s="1" t="s">
        <v>71</v>
      </c>
      <c r="AK346" s="1" t="s">
        <v>8067</v>
      </c>
      <c r="AL346" s="1" t="str">
        <f>IFERROR(INDEX(Sheet1!$F$2:$G$11139,MATCH('tariff_property_list-Default'!D346,Sheet1!$C$2:$C$11139,0),1),0)</f>
        <v>Northcentral Mississippi E P A-MS-13735</v>
      </c>
      <c r="AM346" s="1">
        <f t="shared" si="5"/>
        <v>0</v>
      </c>
    </row>
    <row r="347" spans="1:39" x14ac:dyDescent="0.3">
      <c r="A347" s="1">
        <v>582</v>
      </c>
      <c r="B347" s="1" t="s">
        <v>3231</v>
      </c>
      <c r="C347" s="1" t="s">
        <v>3232</v>
      </c>
      <c r="D347" s="1">
        <v>12298</v>
      </c>
      <c r="E347" s="1" t="s">
        <v>1817</v>
      </c>
      <c r="F347" s="1" t="s">
        <v>141</v>
      </c>
      <c r="G347" s="1" t="s">
        <v>84</v>
      </c>
      <c r="H347" s="1" t="s">
        <v>1861</v>
      </c>
      <c r="I347" s="1" t="s">
        <v>43</v>
      </c>
      <c r="J347" s="1" t="s">
        <v>44</v>
      </c>
      <c r="K347" s="1">
        <v>12</v>
      </c>
      <c r="L347" s="1">
        <v>1000000000</v>
      </c>
      <c r="M347" s="1">
        <v>1000000000</v>
      </c>
      <c r="N347" s="1">
        <v>1</v>
      </c>
      <c r="O347" s="1">
        <v>1000000000</v>
      </c>
      <c r="P347" s="1">
        <v>1000000000</v>
      </c>
      <c r="Q347" s="1">
        <v>1</v>
      </c>
      <c r="R347" s="1">
        <v>1000000000</v>
      </c>
      <c r="S347" s="1">
        <v>1000000000</v>
      </c>
      <c r="T347" s="2">
        <v>9.9999999999999997E+98</v>
      </c>
      <c r="U347" s="1">
        <v>0</v>
      </c>
      <c r="V347" s="1">
        <v>200</v>
      </c>
      <c r="W347" s="1">
        <v>50</v>
      </c>
      <c r="X347" s="1" t="b">
        <v>1</v>
      </c>
      <c r="Y347" s="3">
        <v>41578</v>
      </c>
      <c r="Z347" s="1" t="s">
        <v>45</v>
      </c>
      <c r="AA347" s="1" t="s">
        <v>46</v>
      </c>
      <c r="AB347" s="1" t="s">
        <v>142</v>
      </c>
      <c r="AC347" s="1" t="s">
        <v>48</v>
      </c>
      <c r="AD347" s="1" t="s">
        <v>49</v>
      </c>
      <c r="AE347" s="1" t="s">
        <v>50</v>
      </c>
      <c r="AF347" s="1" t="s">
        <v>51</v>
      </c>
      <c r="AG347" s="1" t="s">
        <v>70</v>
      </c>
      <c r="AH347" s="1" t="s">
        <v>53</v>
      </c>
      <c r="AI347" s="1" t="s">
        <v>54</v>
      </c>
      <c r="AJ347" s="1" t="s">
        <v>130</v>
      </c>
      <c r="AK347" s="1" t="s">
        <v>3233</v>
      </c>
      <c r="AL347" s="1" t="str">
        <f>IFERROR(INDEX(Sheet1!$F$2:$G$11139,MATCH('tariff_property_list-Default'!D347,Sheet1!$C$2:$C$11139,0),1),0)</f>
        <v>Menasha Electric &amp; Water Utility-WI-12298</v>
      </c>
      <c r="AM347" s="1">
        <f t="shared" si="5"/>
        <v>0</v>
      </c>
    </row>
    <row r="348" spans="1:39" x14ac:dyDescent="0.3">
      <c r="A348" s="1">
        <v>2142</v>
      </c>
      <c r="B348" s="1" t="s">
        <v>10561</v>
      </c>
      <c r="C348" s="1" t="s">
        <v>10562</v>
      </c>
      <c r="D348" s="1">
        <v>18447</v>
      </c>
      <c r="E348" s="1" t="s">
        <v>10563</v>
      </c>
      <c r="F348" s="1" t="s">
        <v>10564</v>
      </c>
      <c r="G348" s="1" t="s">
        <v>41</v>
      </c>
      <c r="H348" s="1" t="s">
        <v>42</v>
      </c>
      <c r="I348" s="1" t="s">
        <v>43</v>
      </c>
      <c r="J348" s="1" t="s">
        <v>44</v>
      </c>
      <c r="K348" s="1">
        <v>12</v>
      </c>
      <c r="L348" s="1">
        <v>1000000000</v>
      </c>
      <c r="M348" s="1">
        <v>1000000000</v>
      </c>
      <c r="N348" s="1">
        <v>1</v>
      </c>
      <c r="O348" s="1">
        <v>0</v>
      </c>
      <c r="P348" s="1">
        <v>0</v>
      </c>
      <c r="Q348" s="1">
        <v>1</v>
      </c>
      <c r="R348" s="1">
        <v>1000000000</v>
      </c>
      <c r="S348" s="1">
        <v>1000000000</v>
      </c>
      <c r="T348" s="2">
        <v>9.9999999999999997E+98</v>
      </c>
      <c r="U348" s="1">
        <v>0</v>
      </c>
      <c r="V348" s="2">
        <v>9.9999999999999997E+98</v>
      </c>
      <c r="W348" s="1">
        <v>0</v>
      </c>
      <c r="X348" s="1" t="b">
        <v>1</v>
      </c>
      <c r="Y348" s="3">
        <v>41790</v>
      </c>
      <c r="Z348" s="1" t="s">
        <v>45</v>
      </c>
      <c r="AA348" s="1" t="s">
        <v>46</v>
      </c>
      <c r="AB348" s="1" t="s">
        <v>47</v>
      </c>
      <c r="AC348" s="1" t="s">
        <v>48</v>
      </c>
      <c r="AD348" s="1" t="s">
        <v>49</v>
      </c>
      <c r="AE348" s="1" t="s">
        <v>50</v>
      </c>
      <c r="AF348" s="1" t="s">
        <v>51</v>
      </c>
      <c r="AG348" s="1" t="s">
        <v>70</v>
      </c>
      <c r="AH348" s="1" t="s">
        <v>53</v>
      </c>
      <c r="AI348" s="1" t="s">
        <v>54</v>
      </c>
      <c r="AJ348" s="1" t="s">
        <v>71</v>
      </c>
      <c r="AK348" s="1" t="s">
        <v>10565</v>
      </c>
      <c r="AL348" s="1" t="str">
        <f>IFERROR(INDEX(Sheet1!$F$2:$G$11139,MATCH('tariff_property_list-Default'!D348,Sheet1!$C$2:$C$11139,0),1),0)</f>
        <v>Tallahatchie Valley E P A-MS-18447</v>
      </c>
      <c r="AM348" s="1">
        <f t="shared" si="5"/>
        <v>0</v>
      </c>
    </row>
    <row r="349" spans="1:39" x14ac:dyDescent="0.3">
      <c r="A349" s="1">
        <v>2905</v>
      </c>
      <c r="B349" s="1" t="s">
        <v>14194</v>
      </c>
      <c r="C349" s="1" t="s">
        <v>14195</v>
      </c>
      <c r="D349" s="1">
        <v>15048</v>
      </c>
      <c r="E349" s="1" t="s">
        <v>14196</v>
      </c>
      <c r="F349" s="1" t="s">
        <v>14189</v>
      </c>
      <c r="G349" s="1" t="s">
        <v>84</v>
      </c>
      <c r="H349" s="1" t="s">
        <v>14197</v>
      </c>
      <c r="I349" s="1" t="s">
        <v>43</v>
      </c>
      <c r="J349" s="1" t="s">
        <v>44</v>
      </c>
      <c r="K349" s="1">
        <v>12</v>
      </c>
      <c r="L349" s="1">
        <v>1000000000</v>
      </c>
      <c r="M349" s="1">
        <v>1000000000</v>
      </c>
      <c r="N349" s="1">
        <v>1</v>
      </c>
      <c r="O349" s="1">
        <v>0</v>
      </c>
      <c r="P349" s="1">
        <v>0</v>
      </c>
      <c r="Q349" s="1">
        <v>2</v>
      </c>
      <c r="R349" s="1">
        <v>1000000000</v>
      </c>
      <c r="S349" s="1">
        <v>5000</v>
      </c>
      <c r="T349" s="2">
        <v>9.9999999999999997E+98</v>
      </c>
      <c r="U349" s="1">
        <v>0</v>
      </c>
      <c r="V349" s="2">
        <v>9.9999999999999997E+98</v>
      </c>
      <c r="W349" s="1">
        <v>0</v>
      </c>
      <c r="X349" s="1" t="b">
        <v>1</v>
      </c>
      <c r="Y349" s="3">
        <v>42094</v>
      </c>
      <c r="Z349" s="1" t="s">
        <v>45</v>
      </c>
      <c r="AA349" s="1" t="s">
        <v>46</v>
      </c>
      <c r="AB349" s="1" t="s">
        <v>14191</v>
      </c>
      <c r="AC349" s="1" t="s">
        <v>48</v>
      </c>
      <c r="AD349" s="1" t="s">
        <v>49</v>
      </c>
      <c r="AE349" s="1" t="s">
        <v>50</v>
      </c>
      <c r="AF349" s="1" t="s">
        <v>51</v>
      </c>
      <c r="AG349" s="1" t="s">
        <v>70</v>
      </c>
      <c r="AH349" s="1" t="s">
        <v>53</v>
      </c>
      <c r="AI349" s="1" t="s">
        <v>54</v>
      </c>
      <c r="AJ349" s="1" t="s">
        <v>14192</v>
      </c>
      <c r="AK349" s="1" t="s">
        <v>14198</v>
      </c>
      <c r="AL349" s="1" t="str">
        <f>IFERROR(INDEX(Sheet1!$F$2:$G$11139,MATCH('tariff_property_list-Default'!D349,Sheet1!$C$2:$C$11139,0),1),0)</f>
        <v>Electrical District No 2 Pinal County-AZ-15048</v>
      </c>
      <c r="AM349" s="1">
        <f t="shared" si="5"/>
        <v>0</v>
      </c>
    </row>
    <row r="350" spans="1:39" x14ac:dyDescent="0.3">
      <c r="A350" s="1">
        <v>849</v>
      </c>
      <c r="B350" s="1" t="s">
        <v>4567</v>
      </c>
      <c r="C350" s="1" t="s">
        <v>4568</v>
      </c>
      <c r="D350" s="1">
        <v>14856</v>
      </c>
      <c r="E350" s="1" t="s">
        <v>4569</v>
      </c>
      <c r="F350" s="1" t="s">
        <v>4570</v>
      </c>
      <c r="G350" s="1" t="s">
        <v>41</v>
      </c>
      <c r="H350" s="1" t="s">
        <v>4571</v>
      </c>
      <c r="I350" s="1" t="s">
        <v>43</v>
      </c>
      <c r="J350" s="1" t="s">
        <v>44</v>
      </c>
      <c r="K350" s="1">
        <v>12</v>
      </c>
      <c r="L350" s="1">
        <v>1000000000</v>
      </c>
      <c r="M350" s="1">
        <v>1000000000</v>
      </c>
      <c r="N350" s="1">
        <v>1</v>
      </c>
      <c r="O350" s="1">
        <v>0</v>
      </c>
      <c r="P350" s="1">
        <v>0</v>
      </c>
      <c r="Q350" s="1">
        <v>3</v>
      </c>
      <c r="R350" s="1">
        <v>1000000000</v>
      </c>
      <c r="S350" s="1">
        <v>1500</v>
      </c>
      <c r="T350" s="2">
        <v>9.9999999999999997E+98</v>
      </c>
      <c r="U350" s="1">
        <v>0</v>
      </c>
      <c r="V350" s="2">
        <v>9.9999999999999997E+98</v>
      </c>
      <c r="W350" s="1">
        <v>0</v>
      </c>
      <c r="X350" s="1" t="b">
        <v>1</v>
      </c>
      <c r="Y350" s="3">
        <v>39478</v>
      </c>
      <c r="Z350" s="1" t="s">
        <v>45</v>
      </c>
      <c r="AA350" s="1" t="s">
        <v>46</v>
      </c>
      <c r="AB350" s="1" t="s">
        <v>47</v>
      </c>
      <c r="AC350" s="1" t="s">
        <v>48</v>
      </c>
      <c r="AD350" s="1" t="s">
        <v>49</v>
      </c>
      <c r="AE350" s="1" t="s">
        <v>50</v>
      </c>
      <c r="AF350" s="1" t="s">
        <v>51</v>
      </c>
      <c r="AG350" s="1" t="s">
        <v>70</v>
      </c>
      <c r="AH350" s="1" t="s">
        <v>53</v>
      </c>
      <c r="AI350" s="1" t="s">
        <v>54</v>
      </c>
      <c r="AJ350" s="1" t="s">
        <v>71</v>
      </c>
      <c r="AK350" s="1" t="s">
        <v>4572</v>
      </c>
      <c r="AL350" s="1">
        <f>IFERROR(INDEX(Sheet1!$F$2:$G$11139,MATCH('tariff_property_list-Default'!D350,Sheet1!$C$2:$C$11139,0),1),0)</f>
        <v>0</v>
      </c>
      <c r="AM350" s="1">
        <f t="shared" si="5"/>
        <v>1</v>
      </c>
    </row>
    <row r="351" spans="1:39" x14ac:dyDescent="0.3">
      <c r="A351" s="1">
        <v>3083</v>
      </c>
      <c r="B351" s="1" t="s">
        <v>15126</v>
      </c>
      <c r="C351" s="1" t="s">
        <v>15127</v>
      </c>
      <c r="D351" s="1">
        <v>19876</v>
      </c>
      <c r="E351" s="1" t="s">
        <v>15128</v>
      </c>
      <c r="F351" s="1" t="s">
        <v>1723</v>
      </c>
      <c r="G351" s="1" t="s">
        <v>41</v>
      </c>
      <c r="H351" s="1" t="s">
        <v>15129</v>
      </c>
      <c r="I351" s="1" t="s">
        <v>43</v>
      </c>
      <c r="J351" s="1" t="s">
        <v>44</v>
      </c>
      <c r="K351" s="1">
        <v>12</v>
      </c>
      <c r="L351" s="1">
        <v>1000000000</v>
      </c>
      <c r="M351" s="1">
        <v>1000000000</v>
      </c>
      <c r="N351" s="1">
        <v>2</v>
      </c>
      <c r="O351" s="1">
        <v>1000000000</v>
      </c>
      <c r="P351" s="1">
        <v>1000000000</v>
      </c>
      <c r="Q351" s="1">
        <v>2</v>
      </c>
      <c r="R351" s="1">
        <v>1000000000</v>
      </c>
      <c r="S351" s="1">
        <v>1000000000</v>
      </c>
      <c r="T351" s="2">
        <v>9.9999999999999997E+98</v>
      </c>
      <c r="U351" s="1">
        <v>0</v>
      </c>
      <c r="V351" s="2">
        <v>9.9999999999999997E+98</v>
      </c>
      <c r="W351" s="1">
        <v>500</v>
      </c>
      <c r="X351" s="1" t="b">
        <v>0</v>
      </c>
      <c r="Y351" s="3">
        <v>42369</v>
      </c>
      <c r="Z351" s="1" t="s">
        <v>45</v>
      </c>
      <c r="AA351" s="1" t="s">
        <v>46</v>
      </c>
      <c r="AB351" s="1" t="s">
        <v>15114</v>
      </c>
      <c r="AC351" s="1" t="s">
        <v>48</v>
      </c>
      <c r="AD351" s="1" t="s">
        <v>49</v>
      </c>
      <c r="AE351" s="1" t="s">
        <v>50</v>
      </c>
      <c r="AF351" s="1" t="s">
        <v>51</v>
      </c>
      <c r="AG351" s="1" t="s">
        <v>70</v>
      </c>
      <c r="AH351" s="1" t="s">
        <v>53</v>
      </c>
      <c r="AI351" s="1" t="s">
        <v>54</v>
      </c>
      <c r="AJ351" s="1" t="s">
        <v>15108</v>
      </c>
      <c r="AK351" s="1" t="s">
        <v>15130</v>
      </c>
      <c r="AL351" s="1" t="str">
        <f>IFERROR(INDEX(Sheet1!$F$2:$G$11139,MATCH('tariff_property_list-Default'!D351,Sheet1!$C$2:$C$11139,0),1),0)</f>
        <v>Virginia Electric &amp; Power Co-DC-19876</v>
      </c>
      <c r="AM351" s="1">
        <f t="shared" si="5"/>
        <v>0</v>
      </c>
    </row>
    <row r="352" spans="1:39" x14ac:dyDescent="0.3">
      <c r="A352" s="1">
        <v>1739</v>
      </c>
      <c r="B352" s="1" t="s">
        <v>8719</v>
      </c>
      <c r="C352" s="1" t="s">
        <v>8720</v>
      </c>
      <c r="D352" s="1">
        <v>16852</v>
      </c>
      <c r="E352" s="1" t="s">
        <v>8721</v>
      </c>
      <c r="F352" s="1" t="s">
        <v>2475</v>
      </c>
      <c r="G352" s="1" t="s">
        <v>84</v>
      </c>
      <c r="H352" s="1" t="s">
        <v>8722</v>
      </c>
      <c r="I352" s="1" t="s">
        <v>43</v>
      </c>
      <c r="J352" s="1" t="s">
        <v>44</v>
      </c>
      <c r="K352" s="1">
        <v>12</v>
      </c>
      <c r="L352" s="1">
        <v>1000000000</v>
      </c>
      <c r="M352" s="1">
        <v>1000000000</v>
      </c>
      <c r="N352" s="1">
        <v>1</v>
      </c>
      <c r="O352" s="1">
        <v>0</v>
      </c>
      <c r="P352" s="1">
        <v>0</v>
      </c>
      <c r="Q352" s="1">
        <v>3</v>
      </c>
      <c r="R352" s="1">
        <v>1000000000</v>
      </c>
      <c r="S352" s="1">
        <v>30000</v>
      </c>
      <c r="T352" s="2">
        <v>9.9999999999999997E+98</v>
      </c>
      <c r="U352" s="1">
        <v>0</v>
      </c>
      <c r="V352" s="2">
        <v>9.9999999999999997E+98</v>
      </c>
      <c r="W352" s="1">
        <v>300</v>
      </c>
      <c r="X352" s="1" t="b">
        <v>1</v>
      </c>
      <c r="Y352" s="3">
        <v>41456</v>
      </c>
      <c r="Z352" s="1" t="s">
        <v>45</v>
      </c>
      <c r="AA352" s="1" t="s">
        <v>46</v>
      </c>
      <c r="AB352" s="1" t="s">
        <v>47</v>
      </c>
      <c r="AC352" s="1" t="s">
        <v>48</v>
      </c>
      <c r="AD352" s="1" t="s">
        <v>49</v>
      </c>
      <c r="AE352" s="1" t="s">
        <v>50</v>
      </c>
      <c r="AF352" s="1" t="s">
        <v>51</v>
      </c>
      <c r="AG352" s="1" t="s">
        <v>70</v>
      </c>
      <c r="AH352" s="1" t="s">
        <v>53</v>
      </c>
      <c r="AI352" s="1" t="s">
        <v>54</v>
      </c>
      <c r="AJ352" s="1" t="s">
        <v>71</v>
      </c>
      <c r="AK352" s="1" t="s">
        <v>8723</v>
      </c>
      <c r="AL352" s="1" t="str">
        <f>IFERROR(INDEX(Sheet1!$F$2:$G$11139,MATCH('tariff_property_list-Default'!D352,Sheet1!$C$2:$C$11139,0),1),0)</f>
        <v>Seaford DE (City of)-DE-16852</v>
      </c>
      <c r="AM352" s="1">
        <f t="shared" si="5"/>
        <v>0</v>
      </c>
    </row>
    <row r="353" spans="1:39" x14ac:dyDescent="0.3">
      <c r="A353" s="1">
        <v>3733</v>
      </c>
      <c r="B353" s="1" t="s">
        <v>18393</v>
      </c>
      <c r="C353" s="1" t="s">
        <v>18394</v>
      </c>
      <c r="D353" s="1">
        <v>4110</v>
      </c>
      <c r="E353" s="1" t="s">
        <v>18395</v>
      </c>
      <c r="F353" s="1" t="s">
        <v>18396</v>
      </c>
      <c r="G353" s="1" t="s">
        <v>41</v>
      </c>
      <c r="H353" s="1" t="s">
        <v>42</v>
      </c>
      <c r="I353" s="1" t="s">
        <v>43</v>
      </c>
      <c r="J353" s="1" t="s">
        <v>44</v>
      </c>
      <c r="K353" s="1">
        <v>12</v>
      </c>
      <c r="L353" s="1">
        <v>1000000000</v>
      </c>
      <c r="M353" s="1">
        <v>1000000000</v>
      </c>
      <c r="N353" s="1">
        <v>1</v>
      </c>
      <c r="O353" s="1">
        <v>0</v>
      </c>
      <c r="P353" s="1">
        <v>0</v>
      </c>
      <c r="Q353" s="1">
        <v>2</v>
      </c>
      <c r="R353" s="1">
        <v>1000000000</v>
      </c>
      <c r="S353" s="1">
        <v>1000000000</v>
      </c>
      <c r="T353" s="2">
        <v>9.9999999999999997E+98</v>
      </c>
      <c r="U353" s="1">
        <v>0</v>
      </c>
      <c r="V353" s="1">
        <v>10000</v>
      </c>
      <c r="W353" s="1">
        <v>0</v>
      </c>
      <c r="X353" s="1" t="b">
        <v>1</v>
      </c>
      <c r="Y353" s="3">
        <v>42582</v>
      </c>
      <c r="Z353" s="1" t="s">
        <v>45</v>
      </c>
      <c r="AA353" s="1" t="s">
        <v>46</v>
      </c>
      <c r="AB353" s="1" t="s">
        <v>18397</v>
      </c>
      <c r="AC353" s="1" t="s">
        <v>48</v>
      </c>
      <c r="AD353" s="1" t="s">
        <v>49</v>
      </c>
      <c r="AE353" s="1" t="s">
        <v>50</v>
      </c>
      <c r="AF353" s="1" t="s">
        <v>51</v>
      </c>
      <c r="AG353" s="1" t="s">
        <v>99</v>
      </c>
      <c r="AH353" s="1" t="s">
        <v>53</v>
      </c>
      <c r="AI353" s="1" t="s">
        <v>54</v>
      </c>
      <c r="AJ353" s="1" t="s">
        <v>18398</v>
      </c>
      <c r="AK353" s="1" t="s">
        <v>18399</v>
      </c>
      <c r="AL353" s="1" t="str">
        <f>IFERROR(INDEX(Sheet1!$F$2:$G$11139,MATCH('tariff_property_list-Default'!D353,Sheet1!$C$2:$C$11139,0),1),0)</f>
        <v>Commonwealth Edison Co-IL-4110</v>
      </c>
      <c r="AM353" s="1">
        <f t="shared" si="5"/>
        <v>0</v>
      </c>
    </row>
    <row r="354" spans="1:39" x14ac:dyDescent="0.3">
      <c r="A354" s="1">
        <v>470</v>
      </c>
      <c r="B354" s="1" t="s">
        <v>2674</v>
      </c>
      <c r="C354" s="1" t="s">
        <v>2675</v>
      </c>
      <c r="D354" s="1">
        <v>4914</v>
      </c>
      <c r="E354" s="1" t="s">
        <v>2317</v>
      </c>
      <c r="F354" s="1" t="s">
        <v>83</v>
      </c>
      <c r="G354" s="1" t="s">
        <v>84</v>
      </c>
      <c r="H354" s="1" t="s">
        <v>42</v>
      </c>
      <c r="I354" s="1" t="s">
        <v>43</v>
      </c>
      <c r="J354" s="1" t="s">
        <v>44</v>
      </c>
      <c r="K354" s="1">
        <v>12</v>
      </c>
      <c r="L354" s="1">
        <v>1000000000</v>
      </c>
      <c r="M354" s="1">
        <v>1000000000</v>
      </c>
      <c r="N354" s="1">
        <v>1</v>
      </c>
      <c r="O354" s="1">
        <v>0</v>
      </c>
      <c r="P354" s="1">
        <v>0</v>
      </c>
      <c r="Q354" s="1">
        <v>1</v>
      </c>
      <c r="R354" s="1">
        <v>1000000000</v>
      </c>
      <c r="S354" s="1">
        <v>1000000000</v>
      </c>
      <c r="T354" s="2">
        <v>9.9999999999999997E+98</v>
      </c>
      <c r="U354" s="1">
        <v>0</v>
      </c>
      <c r="V354" s="2">
        <v>9.9999999999999997E+98</v>
      </c>
      <c r="W354" s="1">
        <v>0</v>
      </c>
      <c r="X354" s="1" t="b">
        <v>1</v>
      </c>
      <c r="Y354" s="3">
        <v>41274</v>
      </c>
      <c r="Z354" s="1" t="s">
        <v>45</v>
      </c>
      <c r="AA354" s="1" t="s">
        <v>46</v>
      </c>
      <c r="AB354" s="1" t="s">
        <v>85</v>
      </c>
      <c r="AC354" s="1" t="s">
        <v>48</v>
      </c>
      <c r="AD354" s="1" t="s">
        <v>49</v>
      </c>
      <c r="AE354" s="1" t="s">
        <v>50</v>
      </c>
      <c r="AF354" s="1" t="s">
        <v>51</v>
      </c>
      <c r="AG354" s="1" t="s">
        <v>70</v>
      </c>
      <c r="AH354" s="1" t="s">
        <v>53</v>
      </c>
      <c r="AI354" s="1" t="s">
        <v>54</v>
      </c>
      <c r="AJ354" s="1" t="s">
        <v>71</v>
      </c>
      <c r="AK354" s="1" t="s">
        <v>2676</v>
      </c>
      <c r="AL354" s="1" t="str">
        <f>IFERROR(INDEX(Sheet1!$F$2:$G$11139,MATCH('tariff_property_list-Default'!D354,Sheet1!$C$2:$C$11139,0),1),0)</f>
        <v>Davenport NE (Village of)-NE-4914</v>
      </c>
      <c r="AM354" s="1">
        <f t="shared" si="5"/>
        <v>0</v>
      </c>
    </row>
    <row r="355" spans="1:39" x14ac:dyDescent="0.3">
      <c r="A355" s="1">
        <v>650</v>
      </c>
      <c r="B355" s="1" t="s">
        <v>3576</v>
      </c>
      <c r="C355" s="1" t="s">
        <v>3577</v>
      </c>
      <c r="D355" s="1">
        <v>2394</v>
      </c>
      <c r="E355" s="1" t="s">
        <v>3578</v>
      </c>
      <c r="F355" s="1" t="s">
        <v>3579</v>
      </c>
      <c r="G355" s="1" t="s">
        <v>41</v>
      </c>
      <c r="H355" s="1" t="s">
        <v>3580</v>
      </c>
      <c r="I355" s="1" t="s">
        <v>43</v>
      </c>
      <c r="J355" s="1" t="s">
        <v>44</v>
      </c>
      <c r="K355" s="1">
        <v>12</v>
      </c>
      <c r="L355" s="1">
        <v>1000000000</v>
      </c>
      <c r="M355" s="1">
        <v>1000000000</v>
      </c>
      <c r="N355" s="1">
        <v>1</v>
      </c>
      <c r="O355" s="1">
        <v>0</v>
      </c>
      <c r="P355" s="1">
        <v>0</v>
      </c>
      <c r="Q355" s="1">
        <v>1</v>
      </c>
      <c r="R355" s="1">
        <v>1000000000</v>
      </c>
      <c r="S355" s="1">
        <v>1000000000</v>
      </c>
      <c r="T355" s="2">
        <v>9.9999999999999997E+98</v>
      </c>
      <c r="U355" s="1">
        <v>0</v>
      </c>
      <c r="V355" s="2">
        <v>9.9999999999999997E+98</v>
      </c>
      <c r="W355" s="1">
        <v>0</v>
      </c>
      <c r="X355" s="1" t="b">
        <v>1</v>
      </c>
      <c r="Y355" s="3">
        <v>40908</v>
      </c>
      <c r="Z355" s="1" t="s">
        <v>45</v>
      </c>
      <c r="AA355" s="1" t="s">
        <v>46</v>
      </c>
      <c r="AB355" s="1" t="s">
        <v>3581</v>
      </c>
      <c r="AC355" s="1" t="s">
        <v>48</v>
      </c>
      <c r="AD355" s="1" t="s">
        <v>49</v>
      </c>
      <c r="AE355" s="1" t="s">
        <v>50</v>
      </c>
      <c r="AF355" s="1" t="s">
        <v>51</v>
      </c>
      <c r="AG355" s="1" t="s">
        <v>70</v>
      </c>
      <c r="AH355" s="1" t="s">
        <v>53</v>
      </c>
      <c r="AI355" s="1" t="s">
        <v>54</v>
      </c>
      <c r="AJ355" s="1" t="s">
        <v>3582</v>
      </c>
      <c r="AK355" s="1" t="s">
        <v>3583</v>
      </c>
      <c r="AL355" s="1" t="str">
        <f>IFERROR(INDEX(Sheet1!$F$2:$G$11139,MATCH('tariff_property_list-Default'!D355,Sheet1!$C$2:$C$11139,0),1),0)</f>
        <v>Burke Divide Electric Coop Inc-MT-2394</v>
      </c>
      <c r="AM355" s="1">
        <f t="shared" si="5"/>
        <v>0</v>
      </c>
    </row>
    <row r="356" spans="1:39" x14ac:dyDescent="0.3">
      <c r="A356" s="1">
        <v>189</v>
      </c>
      <c r="B356" s="1" t="s">
        <v>1158</v>
      </c>
      <c r="C356" s="1" t="s">
        <v>1159</v>
      </c>
      <c r="D356" s="1">
        <v>16105</v>
      </c>
      <c r="E356" s="1" t="s">
        <v>134</v>
      </c>
      <c r="F356" s="1" t="s">
        <v>1160</v>
      </c>
      <c r="G356" s="1" t="s">
        <v>41</v>
      </c>
      <c r="H356" s="1" t="s">
        <v>42</v>
      </c>
      <c r="I356" s="1" t="s">
        <v>43</v>
      </c>
      <c r="J356" s="1" t="s">
        <v>44</v>
      </c>
      <c r="K356" s="1">
        <v>12</v>
      </c>
      <c r="L356" s="1">
        <v>1000000000</v>
      </c>
      <c r="M356" s="1">
        <v>1000000000</v>
      </c>
      <c r="N356" s="1">
        <v>1</v>
      </c>
      <c r="O356" s="1">
        <v>0</v>
      </c>
      <c r="P356" s="1">
        <v>0</v>
      </c>
      <c r="Q356" s="1">
        <v>1</v>
      </c>
      <c r="R356" s="1">
        <v>1000000000</v>
      </c>
      <c r="S356" s="1">
        <v>1000000000</v>
      </c>
      <c r="T356" s="2">
        <v>9.9999999999999997E+98</v>
      </c>
      <c r="U356" s="1">
        <v>0</v>
      </c>
      <c r="V356" s="2">
        <v>9.9999999999999997E+98</v>
      </c>
      <c r="W356" s="1">
        <v>0</v>
      </c>
      <c r="X356" s="1" t="b">
        <v>1</v>
      </c>
      <c r="Y356" s="1" t="s">
        <v>69</v>
      </c>
      <c r="Z356" s="1" t="s">
        <v>45</v>
      </c>
      <c r="AA356" s="1" t="s">
        <v>46</v>
      </c>
      <c r="AB356" s="1" t="s">
        <v>47</v>
      </c>
      <c r="AC356" s="1" t="s">
        <v>48</v>
      </c>
      <c r="AD356" s="1" t="s">
        <v>49</v>
      </c>
      <c r="AE356" s="1" t="s">
        <v>50</v>
      </c>
      <c r="AF356" s="1" t="s">
        <v>51</v>
      </c>
      <c r="AG356" s="1" t="s">
        <v>70</v>
      </c>
      <c r="AH356" s="1" t="s">
        <v>53</v>
      </c>
      <c r="AI356" s="1" t="s">
        <v>54</v>
      </c>
      <c r="AJ356" s="1" t="s">
        <v>71</v>
      </c>
      <c r="AK356" s="1" t="s">
        <v>1161</v>
      </c>
      <c r="AL356" s="1" t="str">
        <f>IFERROR(INDEX(Sheet1!$F$2:$G$11139,MATCH('tariff_property_list-Default'!D356,Sheet1!$C$2:$C$11139,0),1),0)</f>
        <v>Riverdale ND (City of)-ND-16105</v>
      </c>
      <c r="AM356" s="1">
        <f t="shared" si="5"/>
        <v>0</v>
      </c>
    </row>
    <row r="357" spans="1:39" x14ac:dyDescent="0.3">
      <c r="A357" s="1">
        <v>622</v>
      </c>
      <c r="B357" s="1" t="s">
        <v>3435</v>
      </c>
      <c r="C357" s="1" t="s">
        <v>3436</v>
      </c>
      <c r="D357" s="1">
        <v>16655</v>
      </c>
      <c r="E357" s="1" t="s">
        <v>3437</v>
      </c>
      <c r="F357" s="1" t="s">
        <v>346</v>
      </c>
      <c r="G357" s="1" t="s">
        <v>84</v>
      </c>
      <c r="H357" s="1" t="s">
        <v>3438</v>
      </c>
      <c r="I357" s="1" t="s">
        <v>43</v>
      </c>
      <c r="J357" s="1" t="s">
        <v>44</v>
      </c>
      <c r="K357" s="1">
        <v>12</v>
      </c>
      <c r="L357" s="1">
        <v>1000000000</v>
      </c>
      <c r="M357" s="1">
        <v>1000000000</v>
      </c>
      <c r="N357" s="1">
        <v>2</v>
      </c>
      <c r="O357" s="1">
        <v>1000000000</v>
      </c>
      <c r="P357" s="1">
        <v>1000000000</v>
      </c>
      <c r="Q357" s="1">
        <v>1</v>
      </c>
      <c r="R357" s="1">
        <v>1000000000</v>
      </c>
      <c r="S357" s="1">
        <v>1000000000</v>
      </c>
      <c r="T357" s="2">
        <v>9.9999999999999997E+98</v>
      </c>
      <c r="U357" s="1">
        <v>0</v>
      </c>
      <c r="V357" s="2">
        <v>9.9999999999999997E+98</v>
      </c>
      <c r="W357" s="1">
        <v>0</v>
      </c>
      <c r="X357" s="1" t="b">
        <v>1</v>
      </c>
      <c r="Y357" s="3">
        <v>41640</v>
      </c>
      <c r="Z357" s="1" t="s">
        <v>45</v>
      </c>
      <c r="AA357" s="1" t="s">
        <v>46</v>
      </c>
      <c r="AB357" s="1" t="s">
        <v>348</v>
      </c>
      <c r="AC357" s="1" t="s">
        <v>48</v>
      </c>
      <c r="AD357" s="1" t="s">
        <v>49</v>
      </c>
      <c r="AE357" s="1" t="s">
        <v>50</v>
      </c>
      <c r="AF357" s="1" t="s">
        <v>51</v>
      </c>
      <c r="AG357" s="1" t="s">
        <v>70</v>
      </c>
      <c r="AH357" s="1" t="s">
        <v>53</v>
      </c>
      <c r="AI357" s="1" t="s">
        <v>54</v>
      </c>
      <c r="AJ357" s="1" t="s">
        <v>3439</v>
      </c>
      <c r="AK357" s="1" t="s">
        <v>3440</v>
      </c>
      <c r="AL357" s="1" t="str">
        <f>IFERROR(INDEX(Sheet1!$F$2:$G$11139,MATCH('tariff_property_list-Default'!D357,Sheet1!$C$2:$C$11139,0),1),0)</f>
        <v>Silicon Valley Power-CA-16655</v>
      </c>
      <c r="AM357" s="1">
        <f t="shared" si="5"/>
        <v>0</v>
      </c>
    </row>
    <row r="358" spans="1:39" x14ac:dyDescent="0.3">
      <c r="A358" s="1">
        <v>2983</v>
      </c>
      <c r="B358" s="1" t="s">
        <v>14597</v>
      </c>
      <c r="C358" s="1" t="s">
        <v>14598</v>
      </c>
      <c r="D358" s="1">
        <v>7353</v>
      </c>
      <c r="E358" s="1" t="s">
        <v>14599</v>
      </c>
      <c r="F358" s="1" t="s">
        <v>14586</v>
      </c>
      <c r="G358" s="1" t="s">
        <v>41</v>
      </c>
      <c r="H358" s="1" t="s">
        <v>14600</v>
      </c>
      <c r="I358" s="1" t="s">
        <v>43</v>
      </c>
      <c r="J358" s="1" t="s">
        <v>44</v>
      </c>
      <c r="K358" s="1">
        <v>12</v>
      </c>
      <c r="L358" s="1">
        <v>1000000000</v>
      </c>
      <c r="M358" s="1">
        <v>1000000000</v>
      </c>
      <c r="N358" s="1">
        <v>1</v>
      </c>
      <c r="O358" s="1">
        <v>0</v>
      </c>
      <c r="P358" s="1">
        <v>0</v>
      </c>
      <c r="Q358" s="1">
        <v>1</v>
      </c>
      <c r="R358" s="1">
        <v>1000000000</v>
      </c>
      <c r="S358" s="1">
        <v>1000000000</v>
      </c>
      <c r="T358" s="2">
        <v>9.9999999999999997E+98</v>
      </c>
      <c r="U358" s="1">
        <v>0</v>
      </c>
      <c r="V358" s="1">
        <v>50</v>
      </c>
      <c r="W358" s="1">
        <v>0</v>
      </c>
      <c r="X358" s="1" t="b">
        <v>0</v>
      </c>
      <c r="Y358" s="3">
        <v>42338</v>
      </c>
      <c r="Z358" s="1" t="s">
        <v>45</v>
      </c>
      <c r="AA358" s="1" t="s">
        <v>46</v>
      </c>
      <c r="AB358" s="1" t="s">
        <v>14588</v>
      </c>
      <c r="AC358" s="1" t="s">
        <v>48</v>
      </c>
      <c r="AD358" s="1" t="s">
        <v>49</v>
      </c>
      <c r="AE358" s="1" t="s">
        <v>50</v>
      </c>
      <c r="AF358" s="1" t="s">
        <v>51</v>
      </c>
      <c r="AG358" s="1" t="s">
        <v>70</v>
      </c>
      <c r="AH358" s="1" t="s">
        <v>53</v>
      </c>
      <c r="AI358" s="1" t="s">
        <v>54</v>
      </c>
      <c r="AJ358" s="1" t="s">
        <v>14601</v>
      </c>
      <c r="AK358" s="1" t="s">
        <v>14602</v>
      </c>
      <c r="AL358" s="1">
        <f>IFERROR(INDEX(Sheet1!$F$2:$G$11139,MATCH('tariff_property_list-Default'!D358,Sheet1!$C$2:$C$11139,0),1),0)</f>
        <v>0</v>
      </c>
      <c r="AM358" s="1">
        <f t="shared" si="5"/>
        <v>1</v>
      </c>
    </row>
    <row r="359" spans="1:39" x14ac:dyDescent="0.3">
      <c r="A359" s="1">
        <v>3137</v>
      </c>
      <c r="B359" s="1" t="s">
        <v>15395</v>
      </c>
      <c r="C359" s="1" t="s">
        <v>15396</v>
      </c>
      <c r="D359" s="1">
        <v>17609</v>
      </c>
      <c r="E359" s="1" t="s">
        <v>15397</v>
      </c>
      <c r="F359" s="1" t="s">
        <v>403</v>
      </c>
      <c r="G359" s="1" t="s">
        <v>41</v>
      </c>
      <c r="H359" s="1" t="s">
        <v>15398</v>
      </c>
      <c r="I359" s="1" t="s">
        <v>43</v>
      </c>
      <c r="J359" s="1" t="s">
        <v>44</v>
      </c>
      <c r="K359" s="1">
        <v>12</v>
      </c>
      <c r="L359" s="1">
        <v>1000000000</v>
      </c>
      <c r="M359" s="1">
        <v>1000000000</v>
      </c>
      <c r="N359" s="1">
        <v>3</v>
      </c>
      <c r="O359" s="1">
        <v>1000000000</v>
      </c>
      <c r="P359" s="1">
        <v>1000000000</v>
      </c>
      <c r="Q359" s="1">
        <v>5</v>
      </c>
      <c r="R359" s="1">
        <v>1000000000</v>
      </c>
      <c r="S359" s="1">
        <v>1000000000</v>
      </c>
      <c r="T359" s="2">
        <v>9.9999999999999997E+98</v>
      </c>
      <c r="U359" s="1">
        <v>0</v>
      </c>
      <c r="V359" s="2">
        <v>9.9999999999999997E+98</v>
      </c>
      <c r="W359" s="1">
        <v>500</v>
      </c>
      <c r="X359" s="1" t="b">
        <v>0</v>
      </c>
      <c r="Y359" s="3">
        <v>42369</v>
      </c>
      <c r="Z359" s="1" t="s">
        <v>45</v>
      </c>
      <c r="AA359" s="1" t="s">
        <v>46</v>
      </c>
      <c r="AB359" s="1" t="s">
        <v>47</v>
      </c>
      <c r="AC359" s="1" t="s">
        <v>48</v>
      </c>
      <c r="AD359" s="1" t="s">
        <v>49</v>
      </c>
      <c r="AE359" s="1" t="s">
        <v>50</v>
      </c>
      <c r="AF359" s="1">
        <v>2000</v>
      </c>
      <c r="AG359" s="1" t="s">
        <v>99</v>
      </c>
      <c r="AH359" s="1" t="s">
        <v>53</v>
      </c>
      <c r="AI359" s="1" t="s">
        <v>54</v>
      </c>
      <c r="AJ359" s="1" t="s">
        <v>71</v>
      </c>
      <c r="AK359" s="1" t="s">
        <v>15399</v>
      </c>
      <c r="AL359" s="1" t="str">
        <f>IFERROR(INDEX(Sheet1!$F$2:$G$11139,MATCH('tariff_property_list-Default'!D359,Sheet1!$C$2:$C$11139,0),1),0)</f>
        <v>Southern California Edison Co-AZ-17609</v>
      </c>
      <c r="AM359" s="1">
        <f t="shared" si="5"/>
        <v>0</v>
      </c>
    </row>
    <row r="360" spans="1:39" x14ac:dyDescent="0.3">
      <c r="A360" s="1">
        <v>2448</v>
      </c>
      <c r="B360" s="1" t="s">
        <v>12073</v>
      </c>
      <c r="C360" s="1" t="s">
        <v>12074</v>
      </c>
      <c r="D360" s="1">
        <v>1795</v>
      </c>
      <c r="E360" s="1" t="s">
        <v>3956</v>
      </c>
      <c r="F360" s="1" t="s">
        <v>12075</v>
      </c>
      <c r="G360" s="1" t="s">
        <v>41</v>
      </c>
      <c r="H360" s="1" t="s">
        <v>42</v>
      </c>
      <c r="I360" s="1" t="s">
        <v>43</v>
      </c>
      <c r="J360" s="1" t="s">
        <v>44</v>
      </c>
      <c r="K360" s="1">
        <v>12</v>
      </c>
      <c r="L360" s="1">
        <v>1000000000</v>
      </c>
      <c r="M360" s="1">
        <v>20</v>
      </c>
      <c r="N360" s="1">
        <v>1</v>
      </c>
      <c r="O360" s="1">
        <v>0</v>
      </c>
      <c r="P360" s="1">
        <v>0</v>
      </c>
      <c r="Q360" s="1">
        <v>4</v>
      </c>
      <c r="R360" s="1">
        <v>1000000000</v>
      </c>
      <c r="S360" s="1">
        <v>2500</v>
      </c>
      <c r="T360" s="2">
        <v>9.9999999999999997E+98</v>
      </c>
      <c r="U360" s="1">
        <v>0</v>
      </c>
      <c r="V360" s="2">
        <v>9.9999999999999997E+98</v>
      </c>
      <c r="W360" s="1">
        <v>0</v>
      </c>
      <c r="X360" s="1" t="b">
        <v>1</v>
      </c>
      <c r="Y360" s="3">
        <v>41882</v>
      </c>
      <c r="Z360" s="1" t="s">
        <v>45</v>
      </c>
      <c r="AA360" s="1" t="s">
        <v>46</v>
      </c>
      <c r="AB360" s="1" t="s">
        <v>12076</v>
      </c>
      <c r="AC360" s="1" t="s">
        <v>48</v>
      </c>
      <c r="AD360" s="1" t="s">
        <v>49</v>
      </c>
      <c r="AE360" s="1" t="s">
        <v>50</v>
      </c>
      <c r="AF360" s="1" t="s">
        <v>51</v>
      </c>
      <c r="AG360" s="1" t="s">
        <v>70</v>
      </c>
      <c r="AH360" s="1" t="s">
        <v>53</v>
      </c>
      <c r="AI360" s="1" t="s">
        <v>54</v>
      </c>
      <c r="AJ360" s="1" t="s">
        <v>71</v>
      </c>
      <c r="AK360" s="1" t="s">
        <v>12077</v>
      </c>
      <c r="AL360" s="1" t="str">
        <f>IFERROR(INDEX(Sheet1!$F$2:$G$11139,MATCH('tariff_property_list-Default'!D360,Sheet1!$C$2:$C$11139,0),1),0)</f>
        <v>Blackstone VA (Town of)-VA-1795</v>
      </c>
      <c r="AM360" s="1">
        <f t="shared" si="5"/>
        <v>0</v>
      </c>
    </row>
    <row r="361" spans="1:39" x14ac:dyDescent="0.3">
      <c r="A361" s="1">
        <v>2449</v>
      </c>
      <c r="B361" s="1" t="s">
        <v>12078</v>
      </c>
      <c r="C361" s="1" t="s">
        <v>12079</v>
      </c>
      <c r="D361" s="1">
        <v>4739</v>
      </c>
      <c r="E361" s="1" t="s">
        <v>12080</v>
      </c>
      <c r="F361" s="1" t="s">
        <v>12081</v>
      </c>
      <c r="G361" s="1" t="s">
        <v>84</v>
      </c>
      <c r="H361" s="1" t="s">
        <v>42</v>
      </c>
      <c r="I361" s="1" t="s">
        <v>43</v>
      </c>
      <c r="J361" s="1" t="s">
        <v>44</v>
      </c>
      <c r="K361" s="1">
        <v>12</v>
      </c>
      <c r="L361" s="1">
        <v>1000000000</v>
      </c>
      <c r="M361" s="1">
        <v>30</v>
      </c>
      <c r="N361" s="1">
        <v>1</v>
      </c>
      <c r="O361" s="1">
        <v>0</v>
      </c>
      <c r="P361" s="1">
        <v>0</v>
      </c>
      <c r="Q361" s="1">
        <v>3</v>
      </c>
      <c r="R361" s="1">
        <v>1000000000</v>
      </c>
      <c r="S361" s="1">
        <v>3000</v>
      </c>
      <c r="T361" s="2">
        <v>9.9999999999999997E+98</v>
      </c>
      <c r="U361" s="1">
        <v>0</v>
      </c>
      <c r="V361" s="2">
        <v>9.9999999999999997E+98</v>
      </c>
      <c r="W361" s="1">
        <v>0</v>
      </c>
      <c r="X361" s="1" t="b">
        <v>1</v>
      </c>
      <c r="Y361" s="3">
        <v>41820</v>
      </c>
      <c r="Z361" s="1" t="s">
        <v>45</v>
      </c>
      <c r="AA361" s="1" t="s">
        <v>46</v>
      </c>
      <c r="AB361" s="1" t="s">
        <v>47</v>
      </c>
      <c r="AC361" s="1" t="s">
        <v>48</v>
      </c>
      <c r="AD361" s="1" t="s">
        <v>49</v>
      </c>
      <c r="AE361" s="1" t="s">
        <v>50</v>
      </c>
      <c r="AF361" s="1" t="s">
        <v>51</v>
      </c>
      <c r="AG361" s="1" t="s">
        <v>70</v>
      </c>
      <c r="AH361" s="1" t="s">
        <v>53</v>
      </c>
      <c r="AI361" s="1" t="s">
        <v>54</v>
      </c>
      <c r="AJ361" s="1" t="s">
        <v>71</v>
      </c>
      <c r="AK361" s="1" t="s">
        <v>12082</v>
      </c>
      <c r="AL361" s="1" t="str">
        <f>IFERROR(INDEX(Sheet1!$F$2:$G$11139,MATCH('tariff_property_list-Default'!D361,Sheet1!$C$2:$C$11139,0),1),0)</f>
        <v>Dallas NC (Town of)-NC-4739</v>
      </c>
      <c r="AM361" s="1">
        <f t="shared" si="5"/>
        <v>0</v>
      </c>
    </row>
    <row r="362" spans="1:39" x14ac:dyDescent="0.3">
      <c r="A362" s="1">
        <v>2450</v>
      </c>
      <c r="B362" s="1" t="s">
        <v>12083</v>
      </c>
      <c r="C362" s="1" t="s">
        <v>12084</v>
      </c>
      <c r="D362" s="1">
        <v>4739</v>
      </c>
      <c r="E362" s="1" t="s">
        <v>12085</v>
      </c>
      <c r="F362" s="1" t="s">
        <v>12081</v>
      </c>
      <c r="G362" s="1" t="s">
        <v>84</v>
      </c>
      <c r="H362" s="1" t="s">
        <v>42</v>
      </c>
      <c r="I362" s="1" t="s">
        <v>43</v>
      </c>
      <c r="J362" s="1" t="s">
        <v>44</v>
      </c>
      <c r="K362" s="1">
        <v>12</v>
      </c>
      <c r="L362" s="1">
        <v>1000000000</v>
      </c>
      <c r="M362" s="1">
        <v>30</v>
      </c>
      <c r="N362" s="1">
        <v>1</v>
      </c>
      <c r="O362" s="1">
        <v>0</v>
      </c>
      <c r="P362" s="1">
        <v>0</v>
      </c>
      <c r="Q362" s="1">
        <v>3</v>
      </c>
      <c r="R362" s="1">
        <v>1000000000</v>
      </c>
      <c r="S362" s="1">
        <v>3000</v>
      </c>
      <c r="T362" s="2">
        <v>9.9999999999999997E+98</v>
      </c>
      <c r="U362" s="1">
        <v>0</v>
      </c>
      <c r="V362" s="2">
        <v>9.9999999999999997E+98</v>
      </c>
      <c r="W362" s="1">
        <v>0</v>
      </c>
      <c r="X362" s="1" t="b">
        <v>1</v>
      </c>
      <c r="Y362" s="3">
        <v>41820</v>
      </c>
      <c r="Z362" s="1" t="s">
        <v>45</v>
      </c>
      <c r="AA362" s="1" t="s">
        <v>46</v>
      </c>
      <c r="AB362" s="1" t="s">
        <v>47</v>
      </c>
      <c r="AC362" s="1" t="s">
        <v>48</v>
      </c>
      <c r="AD362" s="1" t="s">
        <v>49</v>
      </c>
      <c r="AE362" s="1" t="s">
        <v>50</v>
      </c>
      <c r="AF362" s="1" t="s">
        <v>51</v>
      </c>
      <c r="AG362" s="1" t="s">
        <v>70</v>
      </c>
      <c r="AH362" s="1" t="s">
        <v>53</v>
      </c>
      <c r="AI362" s="1" t="s">
        <v>54</v>
      </c>
      <c r="AJ362" s="1" t="s">
        <v>71</v>
      </c>
      <c r="AK362" s="1" t="s">
        <v>12086</v>
      </c>
      <c r="AL362" s="1" t="str">
        <f>IFERROR(INDEX(Sheet1!$F$2:$G$11139,MATCH('tariff_property_list-Default'!D362,Sheet1!$C$2:$C$11139,0),1),0)</f>
        <v>Dallas NC (Town of)-NC-4739</v>
      </c>
      <c r="AM362" s="1">
        <f t="shared" si="5"/>
        <v>0</v>
      </c>
    </row>
    <row r="363" spans="1:39" x14ac:dyDescent="0.3">
      <c r="A363" s="1">
        <v>1878</v>
      </c>
      <c r="B363" s="1" t="s">
        <v>9336</v>
      </c>
      <c r="C363" s="1" t="s">
        <v>9337</v>
      </c>
      <c r="D363" s="1">
        <v>11843</v>
      </c>
      <c r="E363" s="1" t="s">
        <v>4193</v>
      </c>
      <c r="F363" s="1" t="s">
        <v>124</v>
      </c>
      <c r="G363" s="1" t="s">
        <v>41</v>
      </c>
      <c r="H363" s="1" t="s">
        <v>125</v>
      </c>
      <c r="I363" s="1" t="s">
        <v>43</v>
      </c>
      <c r="J363" s="1" t="s">
        <v>44</v>
      </c>
      <c r="K363" s="1">
        <v>12</v>
      </c>
      <c r="L363" s="1">
        <v>1000000000</v>
      </c>
      <c r="M363" s="1">
        <v>1000000000</v>
      </c>
      <c r="N363" s="1">
        <v>1</v>
      </c>
      <c r="O363" s="1">
        <v>0</v>
      </c>
      <c r="P363" s="1">
        <v>0</v>
      </c>
      <c r="Q363" s="1">
        <v>2</v>
      </c>
      <c r="R363" s="1">
        <v>1000000000</v>
      </c>
      <c r="S363" s="1">
        <v>1000000000</v>
      </c>
      <c r="T363" s="1">
        <v>5000</v>
      </c>
      <c r="U363" s="1">
        <v>0</v>
      </c>
      <c r="V363" s="1">
        <v>25</v>
      </c>
      <c r="W363" s="1">
        <v>0</v>
      </c>
      <c r="X363" s="1" t="b">
        <v>1</v>
      </c>
      <c r="Y363" s="3">
        <v>41759</v>
      </c>
      <c r="Z363" s="3">
        <v>42154</v>
      </c>
      <c r="AA363" s="1" t="s">
        <v>46</v>
      </c>
      <c r="AB363" s="1" t="s">
        <v>309</v>
      </c>
      <c r="AC363" s="1" t="s">
        <v>48</v>
      </c>
      <c r="AD363" s="1" t="s">
        <v>49</v>
      </c>
      <c r="AE363" s="1" t="s">
        <v>50</v>
      </c>
      <c r="AF363" s="1" t="s">
        <v>51</v>
      </c>
      <c r="AG363" s="1" t="s">
        <v>70</v>
      </c>
      <c r="AH363" s="1" t="s">
        <v>53</v>
      </c>
      <c r="AI363" s="1" t="s">
        <v>54</v>
      </c>
      <c r="AJ363" s="1" t="s">
        <v>310</v>
      </c>
      <c r="AK363" s="1" t="s">
        <v>9338</v>
      </c>
      <c r="AL363" s="1">
        <f>IFERROR(INDEX(Sheet1!$F$2:$G$11139,MATCH('tariff_property_list-Default'!D363,Sheet1!$C$2:$C$11139,0),1),0)</f>
        <v>0</v>
      </c>
      <c r="AM363" s="1">
        <f t="shared" si="5"/>
        <v>1</v>
      </c>
    </row>
    <row r="364" spans="1:39" x14ac:dyDescent="0.3">
      <c r="A364" s="1">
        <v>2447</v>
      </c>
      <c r="B364" s="1" t="s">
        <v>12069</v>
      </c>
      <c r="C364" s="1" t="s">
        <v>12070</v>
      </c>
      <c r="D364" s="1">
        <v>11085</v>
      </c>
      <c r="E364" s="1" t="s">
        <v>12071</v>
      </c>
      <c r="F364" s="1" t="s">
        <v>12056</v>
      </c>
      <c r="G364" s="1" t="s">
        <v>84</v>
      </c>
      <c r="H364" s="1" t="s">
        <v>12057</v>
      </c>
      <c r="I364" s="1" t="s">
        <v>43</v>
      </c>
      <c r="J364" s="1" t="s">
        <v>44</v>
      </c>
      <c r="K364" s="1">
        <v>12</v>
      </c>
      <c r="L364" s="1">
        <v>1000000000</v>
      </c>
      <c r="M364" s="1">
        <v>1000000000</v>
      </c>
      <c r="N364" s="1">
        <v>1</v>
      </c>
      <c r="O364" s="1">
        <v>0</v>
      </c>
      <c r="P364" s="1">
        <v>0</v>
      </c>
      <c r="Q364" s="1">
        <v>1</v>
      </c>
      <c r="R364" s="1">
        <v>1000000000</v>
      </c>
      <c r="S364" s="1">
        <v>1000000000</v>
      </c>
      <c r="T364" s="2">
        <v>9.9999999999999997E+98</v>
      </c>
      <c r="U364" s="1">
        <v>0</v>
      </c>
      <c r="V364" s="1">
        <v>200</v>
      </c>
      <c r="W364" s="1">
        <v>40</v>
      </c>
      <c r="X364" s="1" t="b">
        <v>1</v>
      </c>
      <c r="Y364" s="3">
        <v>42094</v>
      </c>
      <c r="Z364" s="1" t="s">
        <v>45</v>
      </c>
      <c r="AA364" s="1" t="s">
        <v>46</v>
      </c>
      <c r="AB364" s="1" t="s">
        <v>12058</v>
      </c>
      <c r="AC364" s="1" t="s">
        <v>48</v>
      </c>
      <c r="AD364" s="1" t="s">
        <v>49</v>
      </c>
      <c r="AE364" s="1" t="s">
        <v>50</v>
      </c>
      <c r="AF364" s="1" t="s">
        <v>51</v>
      </c>
      <c r="AG364" s="1" t="s">
        <v>99</v>
      </c>
      <c r="AH364" s="1" t="s">
        <v>53</v>
      </c>
      <c r="AI364" s="1" t="s">
        <v>54</v>
      </c>
      <c r="AJ364" s="1" t="s">
        <v>71</v>
      </c>
      <c r="AK364" s="1" t="s">
        <v>12072</v>
      </c>
      <c r="AL364" s="1" t="str">
        <f>IFERROR(INDEX(Sheet1!$F$2:$G$11139,MATCH('tariff_property_list-Default'!D364,Sheet1!$C$2:$C$11139,0),1),0)</f>
        <v>Littleton MA (Town of)-MA-11085</v>
      </c>
      <c r="AM364" s="1">
        <f t="shared" si="5"/>
        <v>0</v>
      </c>
    </row>
    <row r="365" spans="1:39" x14ac:dyDescent="0.3">
      <c r="A365" s="1">
        <v>218</v>
      </c>
      <c r="B365" s="1" t="s">
        <v>1322</v>
      </c>
      <c r="C365" s="1" t="s">
        <v>1323</v>
      </c>
      <c r="D365" s="1">
        <v>11767</v>
      </c>
      <c r="E365" s="1" t="s">
        <v>1324</v>
      </c>
      <c r="F365" s="1" t="s">
        <v>1325</v>
      </c>
      <c r="G365" s="1" t="s">
        <v>41</v>
      </c>
      <c r="H365" s="1" t="s">
        <v>1326</v>
      </c>
      <c r="I365" s="1" t="s">
        <v>1327</v>
      </c>
      <c r="J365" s="1" t="s">
        <v>44</v>
      </c>
      <c r="K365" s="1">
        <v>12</v>
      </c>
      <c r="L365" s="1">
        <v>1000000000</v>
      </c>
      <c r="M365" s="1">
        <v>1000000000</v>
      </c>
      <c r="N365" s="1">
        <v>1</v>
      </c>
      <c r="O365" s="1">
        <v>0</v>
      </c>
      <c r="P365" s="1">
        <v>0</v>
      </c>
      <c r="Q365" s="1">
        <v>1</v>
      </c>
      <c r="R365" s="1">
        <v>1000000000</v>
      </c>
      <c r="S365" s="1">
        <v>1000000000</v>
      </c>
      <c r="T365" s="2">
        <v>9.9999999999999997E+98</v>
      </c>
      <c r="U365" s="1">
        <v>0</v>
      </c>
      <c r="V365" s="2">
        <v>9.9999999999999997E+98</v>
      </c>
      <c r="W365" s="1">
        <v>50</v>
      </c>
      <c r="X365" s="1" t="b">
        <v>0</v>
      </c>
      <c r="Y365" s="3">
        <v>41780</v>
      </c>
      <c r="Z365" s="1" t="s">
        <v>45</v>
      </c>
      <c r="AA365" s="1" t="s">
        <v>46</v>
      </c>
      <c r="AB365" s="1" t="s">
        <v>1328</v>
      </c>
      <c r="AC365" s="1" t="s">
        <v>48</v>
      </c>
      <c r="AD365" s="1" t="s">
        <v>49</v>
      </c>
      <c r="AE365" s="1">
        <v>120</v>
      </c>
      <c r="AF365" s="1">
        <v>480</v>
      </c>
      <c r="AG365" s="1" t="s">
        <v>174</v>
      </c>
      <c r="AH365" s="1" t="s">
        <v>53</v>
      </c>
      <c r="AI365" s="1" t="s">
        <v>54</v>
      </c>
      <c r="AJ365" s="1" t="s">
        <v>71</v>
      </c>
      <c r="AK365" s="1" t="s">
        <v>1329</v>
      </c>
      <c r="AL365" s="1" t="str">
        <f>IFERROR(INDEX(Sheet1!$F$2:$G$11139,MATCH('tariff_property_list-Default'!D365,Sheet1!$C$2:$C$11139,0),1),0)</f>
        <v>Marshall County REMC-IN-11767</v>
      </c>
      <c r="AM365" s="1">
        <f t="shared" si="5"/>
        <v>0</v>
      </c>
    </row>
    <row r="366" spans="1:39" x14ac:dyDescent="0.3">
      <c r="A366" s="1">
        <v>1720</v>
      </c>
      <c r="B366" s="1" t="s">
        <v>8627</v>
      </c>
      <c r="C366" s="1" t="s">
        <v>8628</v>
      </c>
      <c r="D366" s="1">
        <v>5574</v>
      </c>
      <c r="E366" s="1" t="s">
        <v>8629</v>
      </c>
      <c r="F366" s="1" t="s">
        <v>8630</v>
      </c>
      <c r="G366" s="1" t="s">
        <v>41</v>
      </c>
      <c r="H366" s="1" t="s">
        <v>8631</v>
      </c>
      <c r="I366" s="1" t="s">
        <v>43</v>
      </c>
      <c r="J366" s="1" t="s">
        <v>44</v>
      </c>
      <c r="K366" s="1">
        <v>12</v>
      </c>
      <c r="L366" s="1">
        <v>1000000000</v>
      </c>
      <c r="M366" s="1">
        <v>1000000000</v>
      </c>
      <c r="N366" s="1">
        <v>1</v>
      </c>
      <c r="O366" s="1">
        <v>0</v>
      </c>
      <c r="P366" s="1">
        <v>0</v>
      </c>
      <c r="Q366" s="1">
        <v>1</v>
      </c>
      <c r="R366" s="1">
        <v>1000000000</v>
      </c>
      <c r="S366" s="1">
        <v>1000000000</v>
      </c>
      <c r="T366" s="2">
        <v>9.9999999999999997E+98</v>
      </c>
      <c r="U366" s="1">
        <v>0</v>
      </c>
      <c r="V366" s="2">
        <v>9.9999999999999997E+98</v>
      </c>
      <c r="W366" s="1">
        <v>50</v>
      </c>
      <c r="X366" s="1" t="b">
        <v>1</v>
      </c>
      <c r="Y366" s="3">
        <v>40969</v>
      </c>
      <c r="Z366" s="1" t="s">
        <v>45</v>
      </c>
      <c r="AA366" s="1" t="s">
        <v>46</v>
      </c>
      <c r="AB366" s="1" t="s">
        <v>8632</v>
      </c>
      <c r="AC366" s="1" t="s">
        <v>48</v>
      </c>
      <c r="AD366" s="1" t="s">
        <v>49</v>
      </c>
      <c r="AE366" s="1" t="s">
        <v>50</v>
      </c>
      <c r="AF366" s="1" t="s">
        <v>51</v>
      </c>
      <c r="AG366" s="1" t="s">
        <v>52</v>
      </c>
      <c r="AH366" s="1" t="s">
        <v>53</v>
      </c>
      <c r="AI366" s="1" t="s">
        <v>54</v>
      </c>
      <c r="AJ366" s="1" t="s">
        <v>71</v>
      </c>
      <c r="AK366" s="1" t="s">
        <v>8633</v>
      </c>
      <c r="AL366" s="1" t="str">
        <f>IFERROR(INDEX(Sheet1!$F$2:$G$11139,MATCH('tariff_property_list-Default'!D366,Sheet1!$C$2:$C$11139,0),1),0)</f>
        <v>East Central Energy-MN-5574</v>
      </c>
      <c r="AM366" s="1">
        <f t="shared" si="5"/>
        <v>0</v>
      </c>
    </row>
    <row r="367" spans="1:39" x14ac:dyDescent="0.3">
      <c r="A367" s="1">
        <v>42</v>
      </c>
      <c r="B367" s="1" t="s">
        <v>312</v>
      </c>
      <c r="C367" s="1" t="s">
        <v>313</v>
      </c>
      <c r="D367" s="1">
        <v>2212</v>
      </c>
      <c r="E367" s="1" t="s">
        <v>314</v>
      </c>
      <c r="F367" s="1" t="s">
        <v>218</v>
      </c>
      <c r="G367" s="1" t="s">
        <v>84</v>
      </c>
      <c r="H367" s="1" t="s">
        <v>315</v>
      </c>
      <c r="I367" s="1" t="s">
        <v>43</v>
      </c>
      <c r="J367" s="1" t="s">
        <v>44</v>
      </c>
      <c r="K367" s="1">
        <v>12</v>
      </c>
      <c r="L367" s="1">
        <v>1000000000</v>
      </c>
      <c r="M367" s="1">
        <v>1000000000</v>
      </c>
      <c r="N367" s="1">
        <v>1</v>
      </c>
      <c r="O367" s="1">
        <v>0</v>
      </c>
      <c r="P367" s="1">
        <v>0</v>
      </c>
      <c r="Q367" s="1">
        <v>1</v>
      </c>
      <c r="R367" s="1">
        <v>1000000000</v>
      </c>
      <c r="S367" s="1">
        <v>1000000000</v>
      </c>
      <c r="T367" s="2">
        <v>9.9999999999999997E+98</v>
      </c>
      <c r="U367" s="1">
        <v>0</v>
      </c>
      <c r="V367" s="2">
        <v>9.9999999999999997E+98</v>
      </c>
      <c r="W367" s="1">
        <v>0</v>
      </c>
      <c r="X367" s="1" t="b">
        <v>1</v>
      </c>
      <c r="Y367" s="3">
        <v>41090</v>
      </c>
      <c r="Z367" s="1" t="s">
        <v>45</v>
      </c>
      <c r="AA367" s="1" t="s">
        <v>46</v>
      </c>
      <c r="AB367" s="1" t="s">
        <v>47</v>
      </c>
      <c r="AC367" s="1" t="s">
        <v>48</v>
      </c>
      <c r="AD367" s="1" t="s">
        <v>49</v>
      </c>
      <c r="AE367" s="1" t="s">
        <v>50</v>
      </c>
      <c r="AF367" s="1" t="s">
        <v>51</v>
      </c>
      <c r="AG367" s="1" t="s">
        <v>70</v>
      </c>
      <c r="AH367" s="1" t="s">
        <v>53</v>
      </c>
      <c r="AI367" s="1" t="s">
        <v>54</v>
      </c>
      <c r="AJ367" s="1" t="s">
        <v>71</v>
      </c>
      <c r="AK367" s="1" t="s">
        <v>316</v>
      </c>
      <c r="AL367" s="1" t="str">
        <f>IFERROR(INDEX(Sheet1!$F$2:$G$11139,MATCH('tariff_property_list-Default'!D367,Sheet1!$C$2:$C$11139,0),1),0)</f>
        <v>Broad River Electric Coop Inc-NC-2212</v>
      </c>
      <c r="AM367" s="1">
        <f t="shared" si="5"/>
        <v>0</v>
      </c>
    </row>
    <row r="368" spans="1:39" x14ac:dyDescent="0.3">
      <c r="A368" s="1">
        <v>2347</v>
      </c>
      <c r="B368" s="1" t="s">
        <v>11551</v>
      </c>
      <c r="C368" s="1" t="s">
        <v>11552</v>
      </c>
      <c r="D368" s="1">
        <v>12929</v>
      </c>
      <c r="E368" s="1" t="s">
        <v>11553</v>
      </c>
      <c r="F368" s="1" t="s">
        <v>10397</v>
      </c>
      <c r="G368" s="1" t="s">
        <v>84</v>
      </c>
      <c r="H368" s="1" t="s">
        <v>42</v>
      </c>
      <c r="I368" s="1" t="s">
        <v>43</v>
      </c>
      <c r="J368" s="1" t="s">
        <v>44</v>
      </c>
      <c r="K368" s="1">
        <v>12</v>
      </c>
      <c r="L368" s="1">
        <v>1000000000</v>
      </c>
      <c r="M368" s="1">
        <v>1000000000</v>
      </c>
      <c r="N368" s="1">
        <v>1</v>
      </c>
      <c r="O368" s="1">
        <v>0</v>
      </c>
      <c r="P368" s="1">
        <v>0</v>
      </c>
      <c r="Q368" s="1">
        <v>1</v>
      </c>
      <c r="R368" s="1">
        <v>1000000000</v>
      </c>
      <c r="S368" s="1">
        <v>1000000000</v>
      </c>
      <c r="T368" s="2">
        <v>9.9999999999999997E+98</v>
      </c>
      <c r="U368" s="1">
        <v>0</v>
      </c>
      <c r="V368" s="1">
        <v>1000</v>
      </c>
      <c r="W368" s="1">
        <v>300</v>
      </c>
      <c r="X368" s="1" t="b">
        <v>1</v>
      </c>
      <c r="Y368" s="3">
        <v>41912</v>
      </c>
      <c r="Z368" s="1" t="s">
        <v>45</v>
      </c>
      <c r="AA368" s="1" t="s">
        <v>46</v>
      </c>
      <c r="AB368" s="1" t="s">
        <v>10399</v>
      </c>
      <c r="AC368" s="1" t="s">
        <v>48</v>
      </c>
      <c r="AD368" s="1" t="s">
        <v>49</v>
      </c>
      <c r="AE368" s="1" t="s">
        <v>50</v>
      </c>
      <c r="AF368" s="1" t="s">
        <v>51</v>
      </c>
      <c r="AG368" s="1" t="s">
        <v>99</v>
      </c>
      <c r="AH368" s="1" t="s">
        <v>53</v>
      </c>
      <c r="AI368" s="1" t="s">
        <v>54</v>
      </c>
      <c r="AJ368" s="1" t="s">
        <v>71</v>
      </c>
      <c r="AK368" s="1" t="s">
        <v>11554</v>
      </c>
      <c r="AL368" s="1" t="str">
        <f>IFERROR(INDEX(Sheet1!$F$2:$G$11139,MATCH('tariff_property_list-Default'!D368,Sheet1!$C$2:$C$11139,0),1),0)</f>
        <v>South Central Indiana REMC-IN-12929</v>
      </c>
      <c r="AM368" s="1">
        <f t="shared" si="5"/>
        <v>0</v>
      </c>
    </row>
    <row r="369" spans="1:39" x14ac:dyDescent="0.3">
      <c r="A369" s="1">
        <v>2598</v>
      </c>
      <c r="B369" s="1" t="s">
        <v>12703</v>
      </c>
      <c r="C369" s="1" t="s">
        <v>12704</v>
      </c>
      <c r="D369" s="1">
        <v>13734</v>
      </c>
      <c r="E369" s="1" t="s">
        <v>12705</v>
      </c>
      <c r="F369" s="1" t="s">
        <v>12697</v>
      </c>
      <c r="G369" s="1" t="s">
        <v>84</v>
      </c>
      <c r="H369" s="1" t="s">
        <v>12706</v>
      </c>
      <c r="I369" s="1" t="s">
        <v>43</v>
      </c>
      <c r="J369" s="1" t="s">
        <v>44</v>
      </c>
      <c r="K369" s="1">
        <v>12</v>
      </c>
      <c r="L369" s="1">
        <v>1000000000</v>
      </c>
      <c r="M369" s="1">
        <v>1000000000</v>
      </c>
      <c r="N369" s="1">
        <v>1</v>
      </c>
      <c r="O369" s="1">
        <v>0</v>
      </c>
      <c r="P369" s="1">
        <v>0</v>
      </c>
      <c r="Q369" s="1">
        <v>1</v>
      </c>
      <c r="R369" s="1">
        <v>1000000000</v>
      </c>
      <c r="S369" s="1">
        <v>1000000000</v>
      </c>
      <c r="T369" s="2">
        <v>9.9999999999999997E+98</v>
      </c>
      <c r="U369" s="1">
        <v>0</v>
      </c>
      <c r="V369" s="1">
        <v>1000</v>
      </c>
      <c r="W369" s="1">
        <v>301</v>
      </c>
      <c r="X369" s="1" t="b">
        <v>1</v>
      </c>
      <c r="Y369" s="3">
        <v>42019</v>
      </c>
      <c r="Z369" s="1" t="s">
        <v>45</v>
      </c>
      <c r="AA369" s="1" t="s">
        <v>46</v>
      </c>
      <c r="AB369" s="1" t="s">
        <v>47</v>
      </c>
      <c r="AC369" s="1" t="s">
        <v>48</v>
      </c>
      <c r="AD369" s="1" t="s">
        <v>49</v>
      </c>
      <c r="AE369" s="1" t="s">
        <v>50</v>
      </c>
      <c r="AF369" s="1" t="s">
        <v>51</v>
      </c>
      <c r="AG369" s="1" t="s">
        <v>174</v>
      </c>
      <c r="AH369" s="1" t="s">
        <v>53</v>
      </c>
      <c r="AI369" s="1" t="s">
        <v>54</v>
      </c>
      <c r="AJ369" s="1" t="s">
        <v>71</v>
      </c>
      <c r="AK369" s="1" t="s">
        <v>12707</v>
      </c>
      <c r="AL369" s="1" t="str">
        <f>IFERROR(INDEX(Sheet1!$F$2:$G$11139,MATCH('tariff_property_list-Default'!D369,Sheet1!$C$2:$C$11139,0),1),0)</f>
        <v>Northeast Oklahoma Electric Coop Inc-AR-13734</v>
      </c>
      <c r="AM369" s="1">
        <f t="shared" si="5"/>
        <v>0</v>
      </c>
    </row>
    <row r="370" spans="1:39" x14ac:dyDescent="0.3">
      <c r="A370" s="1">
        <v>1767</v>
      </c>
      <c r="B370" s="1" t="s">
        <v>8850</v>
      </c>
      <c r="C370" s="1" t="s">
        <v>8851</v>
      </c>
      <c r="D370" s="1">
        <v>5930</v>
      </c>
      <c r="E370" s="1" t="s">
        <v>3092</v>
      </c>
      <c r="F370" s="1" t="s">
        <v>2691</v>
      </c>
      <c r="G370" s="1" t="s">
        <v>41</v>
      </c>
      <c r="H370" s="1" t="s">
        <v>8852</v>
      </c>
      <c r="I370" s="1" t="s">
        <v>43</v>
      </c>
      <c r="J370" s="1" t="s">
        <v>44</v>
      </c>
      <c r="K370" s="1">
        <v>12</v>
      </c>
      <c r="L370" s="1">
        <v>1000000000</v>
      </c>
      <c r="M370" s="1">
        <v>1000000000</v>
      </c>
      <c r="N370" s="1">
        <v>1</v>
      </c>
      <c r="O370" s="1">
        <v>0</v>
      </c>
      <c r="P370" s="1">
        <v>0</v>
      </c>
      <c r="Q370" s="1">
        <v>2</v>
      </c>
      <c r="R370" s="1">
        <v>1000000000</v>
      </c>
      <c r="S370" s="1">
        <v>1000000000</v>
      </c>
      <c r="T370" s="2">
        <v>9.9999999999999997E+98</v>
      </c>
      <c r="U370" s="1">
        <v>0</v>
      </c>
      <c r="V370" s="2">
        <v>9.9999999999999997E+98</v>
      </c>
      <c r="W370" s="1">
        <v>0</v>
      </c>
      <c r="X370" s="1" t="b">
        <v>1</v>
      </c>
      <c r="Y370" s="3">
        <v>40999</v>
      </c>
      <c r="Z370" s="1" t="s">
        <v>45</v>
      </c>
      <c r="AA370" s="1" t="s">
        <v>46</v>
      </c>
      <c r="AB370" s="1" t="s">
        <v>2693</v>
      </c>
      <c r="AC370" s="1" t="s">
        <v>48</v>
      </c>
      <c r="AD370" s="1" t="s">
        <v>49</v>
      </c>
      <c r="AE370" s="1" t="s">
        <v>50</v>
      </c>
      <c r="AF370" s="1" t="s">
        <v>51</v>
      </c>
      <c r="AG370" s="1" t="s">
        <v>70</v>
      </c>
      <c r="AH370" s="1" t="s">
        <v>53</v>
      </c>
      <c r="AI370" s="1" t="s">
        <v>54</v>
      </c>
      <c r="AJ370" s="1" t="s">
        <v>71</v>
      </c>
      <c r="AK370" s="1" t="s">
        <v>8853</v>
      </c>
      <c r="AL370" s="1" t="str">
        <f>IFERROR(INDEX(Sheet1!$F$2:$G$11139,MATCH('tariff_property_list-Default'!D370,Sheet1!$C$2:$C$11139,0),1),0)</f>
        <v>Fairport NY (Village of)-NY-5930</v>
      </c>
      <c r="AM370" s="1">
        <f t="shared" si="5"/>
        <v>0</v>
      </c>
    </row>
    <row r="371" spans="1:39" x14ac:dyDescent="0.3">
      <c r="A371" s="1">
        <v>3690</v>
      </c>
      <c r="B371" s="1" t="s">
        <v>18174</v>
      </c>
      <c r="C371" s="1" t="s">
        <v>18175</v>
      </c>
      <c r="D371" s="1">
        <v>17166</v>
      </c>
      <c r="E371" s="1" t="s">
        <v>18176</v>
      </c>
      <c r="F371" s="1" t="s">
        <v>1111</v>
      </c>
      <c r="G371" s="1" t="s">
        <v>84</v>
      </c>
      <c r="H371" s="1" t="s">
        <v>18177</v>
      </c>
      <c r="I371" s="1" t="s">
        <v>43</v>
      </c>
      <c r="J371" s="1" t="s">
        <v>44</v>
      </c>
      <c r="K371" s="1">
        <v>12</v>
      </c>
      <c r="L371" s="1">
        <v>1000000000</v>
      </c>
      <c r="M371" s="1">
        <v>1000000000</v>
      </c>
      <c r="N371" s="1">
        <v>5</v>
      </c>
      <c r="O371" s="1">
        <v>1000000000</v>
      </c>
      <c r="P371" s="1">
        <v>1000000000</v>
      </c>
      <c r="Q371" s="1">
        <v>6</v>
      </c>
      <c r="R371" s="1">
        <v>1000000000</v>
      </c>
      <c r="S371" s="1">
        <v>1000000000</v>
      </c>
      <c r="T371" s="2">
        <v>9.9999999999999997E+98</v>
      </c>
      <c r="U371" s="1">
        <v>0</v>
      </c>
      <c r="V371" s="1">
        <v>1000</v>
      </c>
      <c r="W371" s="1">
        <v>500</v>
      </c>
      <c r="X371" s="1" t="b">
        <v>1</v>
      </c>
      <c r="Y371" s="3">
        <v>42551</v>
      </c>
      <c r="Z371" s="1" t="s">
        <v>45</v>
      </c>
      <c r="AA371" s="1" t="s">
        <v>46</v>
      </c>
      <c r="AB371" s="1" t="s">
        <v>47</v>
      </c>
      <c r="AC371" s="1" t="s">
        <v>48</v>
      </c>
      <c r="AD371" s="1" t="s">
        <v>49</v>
      </c>
      <c r="AE371" s="1" t="s">
        <v>50</v>
      </c>
      <c r="AF371" s="1" t="s">
        <v>51</v>
      </c>
      <c r="AG371" s="1" t="s">
        <v>70</v>
      </c>
      <c r="AH371" s="1" t="s">
        <v>53</v>
      </c>
      <c r="AI371" s="1" t="s">
        <v>54</v>
      </c>
      <c r="AJ371" s="1" t="s">
        <v>71</v>
      </c>
      <c r="AK371" s="1" t="s">
        <v>18178</v>
      </c>
      <c r="AL371" s="1" t="str">
        <f>IFERROR(INDEX(Sheet1!$F$2:$G$11139,MATCH('tariff_property_list-Default'!D371,Sheet1!$C$2:$C$11139,0),1),0)</f>
        <v>Sierra Pacific Power Co-CA-17166</v>
      </c>
      <c r="AM371" s="1">
        <f t="shared" si="5"/>
        <v>0</v>
      </c>
    </row>
    <row r="372" spans="1:39" x14ac:dyDescent="0.3">
      <c r="A372" s="1">
        <v>3691</v>
      </c>
      <c r="B372" s="1" t="s">
        <v>18179</v>
      </c>
      <c r="C372" s="1" t="s">
        <v>18180</v>
      </c>
      <c r="D372" s="1">
        <v>17166</v>
      </c>
      <c r="E372" s="1" t="s">
        <v>18181</v>
      </c>
      <c r="F372" s="1" t="s">
        <v>1111</v>
      </c>
      <c r="G372" s="1" t="s">
        <v>84</v>
      </c>
      <c r="H372" s="1" t="s">
        <v>18177</v>
      </c>
      <c r="I372" s="1" t="s">
        <v>43</v>
      </c>
      <c r="J372" s="1" t="s">
        <v>44</v>
      </c>
      <c r="K372" s="1">
        <v>12</v>
      </c>
      <c r="L372" s="1">
        <v>1000000000</v>
      </c>
      <c r="M372" s="1">
        <v>1000000000</v>
      </c>
      <c r="N372" s="1">
        <v>5</v>
      </c>
      <c r="O372" s="1">
        <v>1000000000</v>
      </c>
      <c r="P372" s="1">
        <v>1000000000</v>
      </c>
      <c r="Q372" s="1">
        <v>6</v>
      </c>
      <c r="R372" s="1">
        <v>1000000000</v>
      </c>
      <c r="S372" s="1">
        <v>1000000000</v>
      </c>
      <c r="T372" s="2">
        <v>9.9999999999999997E+98</v>
      </c>
      <c r="U372" s="1">
        <v>0</v>
      </c>
      <c r="V372" s="1">
        <v>1000</v>
      </c>
      <c r="W372" s="1">
        <v>500</v>
      </c>
      <c r="X372" s="1" t="b">
        <v>1</v>
      </c>
      <c r="Y372" s="3">
        <v>42551</v>
      </c>
      <c r="Z372" s="1" t="s">
        <v>45</v>
      </c>
      <c r="AA372" s="1" t="s">
        <v>46</v>
      </c>
      <c r="AB372" s="1" t="s">
        <v>47</v>
      </c>
      <c r="AC372" s="1" t="s">
        <v>48</v>
      </c>
      <c r="AD372" s="1" t="s">
        <v>49</v>
      </c>
      <c r="AE372" s="1" t="s">
        <v>50</v>
      </c>
      <c r="AF372" s="1" t="s">
        <v>51</v>
      </c>
      <c r="AG372" s="1" t="s">
        <v>70</v>
      </c>
      <c r="AH372" s="1" t="s">
        <v>53</v>
      </c>
      <c r="AI372" s="1" t="s">
        <v>54</v>
      </c>
      <c r="AJ372" s="1" t="s">
        <v>71</v>
      </c>
      <c r="AK372" s="1" t="s">
        <v>18182</v>
      </c>
      <c r="AL372" s="1" t="str">
        <f>IFERROR(INDEX(Sheet1!$F$2:$G$11139,MATCH('tariff_property_list-Default'!D372,Sheet1!$C$2:$C$11139,0),1),0)</f>
        <v>Sierra Pacific Power Co-CA-17166</v>
      </c>
      <c r="AM372" s="1">
        <f t="shared" si="5"/>
        <v>0</v>
      </c>
    </row>
    <row r="373" spans="1:39" x14ac:dyDescent="0.3">
      <c r="A373" s="1">
        <v>2742</v>
      </c>
      <c r="B373" s="1" t="s">
        <v>13391</v>
      </c>
      <c r="C373" s="1" t="s">
        <v>13392</v>
      </c>
      <c r="D373" s="1">
        <v>9023</v>
      </c>
      <c r="E373" s="1" t="s">
        <v>13393</v>
      </c>
      <c r="F373" s="1" t="s">
        <v>13394</v>
      </c>
      <c r="G373" s="1" t="s">
        <v>41</v>
      </c>
      <c r="H373" s="1" t="s">
        <v>42</v>
      </c>
      <c r="I373" s="1" t="s">
        <v>43</v>
      </c>
      <c r="J373" s="1" t="s">
        <v>44</v>
      </c>
      <c r="K373" s="1">
        <v>12</v>
      </c>
      <c r="L373" s="1">
        <v>1000000000</v>
      </c>
      <c r="M373" s="1">
        <v>1000000000</v>
      </c>
      <c r="N373" s="1">
        <v>1</v>
      </c>
      <c r="O373" s="1">
        <v>0</v>
      </c>
      <c r="P373" s="1">
        <v>0</v>
      </c>
      <c r="Q373" s="1">
        <v>1</v>
      </c>
      <c r="R373" s="1">
        <v>1000000000</v>
      </c>
      <c r="S373" s="1">
        <v>1000000000</v>
      </c>
      <c r="T373" s="2">
        <v>9.9999999999999997E+98</v>
      </c>
      <c r="U373" s="1">
        <v>0</v>
      </c>
      <c r="V373" s="2">
        <v>9.9999999999999997E+98</v>
      </c>
      <c r="W373" s="1">
        <v>0</v>
      </c>
      <c r="X373" s="1" t="b">
        <v>0</v>
      </c>
      <c r="Y373" s="3">
        <v>42277</v>
      </c>
      <c r="Z373" s="1" t="s">
        <v>45</v>
      </c>
      <c r="AA373" s="1" t="s">
        <v>46</v>
      </c>
      <c r="AB373" s="1" t="s">
        <v>47</v>
      </c>
      <c r="AC373" s="1" t="s">
        <v>48</v>
      </c>
      <c r="AD373" s="1" t="s">
        <v>49</v>
      </c>
      <c r="AE373" s="1" t="s">
        <v>50</v>
      </c>
      <c r="AF373" s="1" t="s">
        <v>51</v>
      </c>
      <c r="AG373" s="1" t="s">
        <v>70</v>
      </c>
      <c r="AH373" s="1" t="s">
        <v>53</v>
      </c>
      <c r="AI373" s="1" t="s">
        <v>54</v>
      </c>
      <c r="AJ373" s="1" t="s">
        <v>71</v>
      </c>
      <c r="AK373" s="1" t="s">
        <v>13395</v>
      </c>
      <c r="AL373" s="1" t="str">
        <f>IFERROR(INDEX(Sheet1!$F$2:$G$11139,MATCH('tariff_property_list-Default'!D373,Sheet1!$C$2:$C$11139,0),1),0)</f>
        <v>Humboldt Electric Dept-TN-9023</v>
      </c>
      <c r="AM373" s="1">
        <f t="shared" si="5"/>
        <v>0</v>
      </c>
    </row>
    <row r="374" spans="1:39" x14ac:dyDescent="0.3">
      <c r="A374" s="1">
        <v>3786</v>
      </c>
      <c r="B374" s="1" t="s">
        <v>18651</v>
      </c>
      <c r="C374" s="1" t="s">
        <v>18652</v>
      </c>
      <c r="D374" s="1">
        <v>16534</v>
      </c>
      <c r="E374" s="1" t="s">
        <v>18653</v>
      </c>
      <c r="F374" s="1" t="s">
        <v>18631</v>
      </c>
      <c r="G374" s="1" t="s">
        <v>41</v>
      </c>
      <c r="H374" s="1" t="s">
        <v>42</v>
      </c>
      <c r="I374" s="1" t="s">
        <v>43</v>
      </c>
      <c r="J374" s="1" t="s">
        <v>44</v>
      </c>
      <c r="K374" s="1">
        <v>12</v>
      </c>
      <c r="L374" s="1">
        <v>1000000000</v>
      </c>
      <c r="M374" s="1">
        <v>1000000000</v>
      </c>
      <c r="N374" s="1">
        <v>2</v>
      </c>
      <c r="O374" s="1">
        <v>1000000000</v>
      </c>
      <c r="P374" s="1">
        <v>1000000000</v>
      </c>
      <c r="Q374" s="1">
        <v>5</v>
      </c>
      <c r="R374" s="1">
        <v>1000000000</v>
      </c>
      <c r="S374" s="1">
        <v>1000000000</v>
      </c>
      <c r="T374" s="2">
        <v>9.9999999999999997E+98</v>
      </c>
      <c r="U374" s="1">
        <v>0</v>
      </c>
      <c r="V374" s="1">
        <v>999</v>
      </c>
      <c r="W374" s="1">
        <v>500</v>
      </c>
      <c r="X374" s="1" t="b">
        <v>1</v>
      </c>
      <c r="Y374" s="3">
        <v>42369</v>
      </c>
      <c r="Z374" s="3">
        <v>42734</v>
      </c>
      <c r="AA374" s="1" t="s">
        <v>46</v>
      </c>
      <c r="AB374" s="1" t="s">
        <v>18632</v>
      </c>
      <c r="AC374" s="1" t="s">
        <v>48</v>
      </c>
      <c r="AD374" s="1" t="s">
        <v>49</v>
      </c>
      <c r="AE374" s="1" t="s">
        <v>50</v>
      </c>
      <c r="AF374" s="1">
        <v>12000</v>
      </c>
      <c r="AG374" s="1" t="s">
        <v>174</v>
      </c>
      <c r="AH374" s="1" t="s">
        <v>53</v>
      </c>
      <c r="AI374" s="1" t="s">
        <v>54</v>
      </c>
      <c r="AJ374" s="1" t="s">
        <v>18633</v>
      </c>
      <c r="AK374" s="1" t="s">
        <v>18654</v>
      </c>
      <c r="AL374" s="1" t="str">
        <f>IFERROR(INDEX(Sheet1!$F$2:$G$11139,MATCH('tariff_property_list-Default'!D374,Sheet1!$C$2:$C$11139,0),1),0)</f>
        <v>Sacramento Municipal Utility District-CA-16534</v>
      </c>
      <c r="AM374" s="1">
        <f t="shared" si="5"/>
        <v>0</v>
      </c>
    </row>
    <row r="375" spans="1:39" x14ac:dyDescent="0.3">
      <c r="A375" s="1">
        <v>3787</v>
      </c>
      <c r="B375" s="1" t="s">
        <v>18655</v>
      </c>
      <c r="C375" s="1" t="s">
        <v>18656</v>
      </c>
      <c r="D375" s="1">
        <v>16534</v>
      </c>
      <c r="E375" s="1" t="s">
        <v>18657</v>
      </c>
      <c r="F375" s="1" t="s">
        <v>18631</v>
      </c>
      <c r="G375" s="1" t="s">
        <v>41</v>
      </c>
      <c r="H375" s="1" t="s">
        <v>42</v>
      </c>
      <c r="I375" s="1" t="s">
        <v>43</v>
      </c>
      <c r="J375" s="1" t="s">
        <v>44</v>
      </c>
      <c r="K375" s="1">
        <v>12</v>
      </c>
      <c r="L375" s="1">
        <v>1000000000</v>
      </c>
      <c r="M375" s="1">
        <v>1000000000</v>
      </c>
      <c r="N375" s="1">
        <v>2</v>
      </c>
      <c r="O375" s="1">
        <v>1000000000</v>
      </c>
      <c r="P375" s="1">
        <v>1000000000</v>
      </c>
      <c r="Q375" s="1">
        <v>5</v>
      </c>
      <c r="R375" s="1">
        <v>1000000000</v>
      </c>
      <c r="S375" s="1">
        <v>1000000000</v>
      </c>
      <c r="T375" s="2">
        <v>9.9999999999999997E+98</v>
      </c>
      <c r="U375" s="1">
        <v>0</v>
      </c>
      <c r="V375" s="1">
        <v>999</v>
      </c>
      <c r="W375" s="1">
        <v>500</v>
      </c>
      <c r="X375" s="1" t="b">
        <v>1</v>
      </c>
      <c r="Y375" s="3">
        <v>42369</v>
      </c>
      <c r="Z375" s="3">
        <v>42734</v>
      </c>
      <c r="AA375" s="1" t="s">
        <v>46</v>
      </c>
      <c r="AB375" s="1" t="s">
        <v>18632</v>
      </c>
      <c r="AC375" s="1" t="s">
        <v>48</v>
      </c>
      <c r="AD375" s="1" t="s">
        <v>49</v>
      </c>
      <c r="AE375" s="1">
        <v>12000</v>
      </c>
      <c r="AF375" s="1">
        <v>21000</v>
      </c>
      <c r="AG375" s="1" t="s">
        <v>174</v>
      </c>
      <c r="AH375" s="1" t="s">
        <v>53</v>
      </c>
      <c r="AI375" s="1" t="s">
        <v>54</v>
      </c>
      <c r="AJ375" s="1" t="s">
        <v>18633</v>
      </c>
      <c r="AK375" s="1" t="s">
        <v>18658</v>
      </c>
      <c r="AL375" s="1" t="str">
        <f>IFERROR(INDEX(Sheet1!$F$2:$G$11139,MATCH('tariff_property_list-Default'!D375,Sheet1!$C$2:$C$11139,0),1),0)</f>
        <v>Sacramento Municipal Utility District-CA-16534</v>
      </c>
      <c r="AM375" s="1">
        <f t="shared" si="5"/>
        <v>0</v>
      </c>
    </row>
    <row r="376" spans="1:39" x14ac:dyDescent="0.3">
      <c r="A376" s="1">
        <v>3788</v>
      </c>
      <c r="B376" s="1" t="s">
        <v>18659</v>
      </c>
      <c r="C376" s="1" t="s">
        <v>18660</v>
      </c>
      <c r="D376" s="1">
        <v>16534</v>
      </c>
      <c r="E376" s="1" t="s">
        <v>18661</v>
      </c>
      <c r="F376" s="1" t="s">
        <v>18631</v>
      </c>
      <c r="G376" s="1" t="s">
        <v>41</v>
      </c>
      <c r="H376" s="1" t="s">
        <v>42</v>
      </c>
      <c r="I376" s="1" t="s">
        <v>43</v>
      </c>
      <c r="J376" s="1" t="s">
        <v>44</v>
      </c>
      <c r="K376" s="1">
        <v>12</v>
      </c>
      <c r="L376" s="1">
        <v>1000000000</v>
      </c>
      <c r="M376" s="1">
        <v>1000000000</v>
      </c>
      <c r="N376" s="1">
        <v>2</v>
      </c>
      <c r="O376" s="1">
        <v>1000000000</v>
      </c>
      <c r="P376" s="1">
        <v>1000000000</v>
      </c>
      <c r="Q376" s="1">
        <v>5</v>
      </c>
      <c r="R376" s="1">
        <v>1000000000</v>
      </c>
      <c r="S376" s="1">
        <v>1000000000</v>
      </c>
      <c r="T376" s="2">
        <v>9.9999999999999997E+98</v>
      </c>
      <c r="U376" s="1">
        <v>0</v>
      </c>
      <c r="V376" s="1">
        <v>499</v>
      </c>
      <c r="W376" s="1">
        <v>300</v>
      </c>
      <c r="X376" s="1" t="b">
        <v>1</v>
      </c>
      <c r="Y376" s="3">
        <v>42369</v>
      </c>
      <c r="Z376" s="3">
        <v>42734</v>
      </c>
      <c r="AA376" s="1" t="s">
        <v>46</v>
      </c>
      <c r="AB376" s="1" t="s">
        <v>18632</v>
      </c>
      <c r="AC376" s="1" t="s">
        <v>48</v>
      </c>
      <c r="AD376" s="1" t="s">
        <v>49</v>
      </c>
      <c r="AE376" s="1" t="s">
        <v>50</v>
      </c>
      <c r="AF376" s="1">
        <v>12000</v>
      </c>
      <c r="AG376" s="1" t="s">
        <v>174</v>
      </c>
      <c r="AH376" s="1" t="s">
        <v>53</v>
      </c>
      <c r="AI376" s="1" t="s">
        <v>54</v>
      </c>
      <c r="AJ376" s="1" t="s">
        <v>18633</v>
      </c>
      <c r="AK376" s="1" t="s">
        <v>18662</v>
      </c>
      <c r="AL376" s="1" t="str">
        <f>IFERROR(INDEX(Sheet1!$F$2:$G$11139,MATCH('tariff_property_list-Default'!D376,Sheet1!$C$2:$C$11139,0),1),0)</f>
        <v>Sacramento Municipal Utility District-CA-16534</v>
      </c>
      <c r="AM376" s="1">
        <f t="shared" si="5"/>
        <v>0</v>
      </c>
    </row>
    <row r="377" spans="1:39" x14ac:dyDescent="0.3">
      <c r="A377" s="1">
        <v>536</v>
      </c>
      <c r="B377" s="1" t="s">
        <v>2995</v>
      </c>
      <c r="C377" s="1" t="s">
        <v>2996</v>
      </c>
      <c r="D377" s="1">
        <v>14063</v>
      </c>
      <c r="E377" s="1" t="s">
        <v>2997</v>
      </c>
      <c r="F377" s="1" t="s">
        <v>1438</v>
      </c>
      <c r="G377" s="1" t="s">
        <v>84</v>
      </c>
      <c r="H377" s="1" t="s">
        <v>1854</v>
      </c>
      <c r="I377" s="1" t="s">
        <v>43</v>
      </c>
      <c r="J377" s="1" t="s">
        <v>44</v>
      </c>
      <c r="K377" s="1">
        <v>12</v>
      </c>
      <c r="L377" s="1">
        <v>1000000000</v>
      </c>
      <c r="M377" s="1">
        <v>1000000000</v>
      </c>
      <c r="N377" s="1">
        <v>2</v>
      </c>
      <c r="O377" s="1">
        <v>1000000000</v>
      </c>
      <c r="P377" s="1">
        <v>1000000000</v>
      </c>
      <c r="Q377" s="1">
        <v>2</v>
      </c>
      <c r="R377" s="1">
        <v>1000000000</v>
      </c>
      <c r="S377" s="1">
        <v>1000000000</v>
      </c>
      <c r="T377" s="2">
        <v>9.9999999999999997E+98</v>
      </c>
      <c r="U377" s="1">
        <v>140000</v>
      </c>
      <c r="V377" s="2">
        <v>9.9999999999999997E+98</v>
      </c>
      <c r="W377" s="1">
        <v>30</v>
      </c>
      <c r="X377" s="1" t="b">
        <v>1</v>
      </c>
      <c r="Y377" s="3">
        <v>40714</v>
      </c>
      <c r="Z377" s="1" t="s">
        <v>45</v>
      </c>
      <c r="AA377" s="1" t="s">
        <v>46</v>
      </c>
      <c r="AB377" s="1" t="s">
        <v>1440</v>
      </c>
      <c r="AC377" s="1" t="s">
        <v>48</v>
      </c>
      <c r="AD377" s="1" t="s">
        <v>49</v>
      </c>
      <c r="AE377" s="1">
        <v>2000</v>
      </c>
      <c r="AF377" s="1">
        <v>50000</v>
      </c>
      <c r="AG377" s="1" t="s">
        <v>70</v>
      </c>
      <c r="AH377" s="1" t="s">
        <v>53</v>
      </c>
      <c r="AI377" s="1" t="s">
        <v>54</v>
      </c>
      <c r="AJ377" s="1" t="s">
        <v>1441</v>
      </c>
      <c r="AK377" s="1" t="s">
        <v>2998</v>
      </c>
      <c r="AL377" s="1" t="str">
        <f>IFERROR(INDEX(Sheet1!$F$2:$G$11139,MATCH('tariff_property_list-Default'!D377,Sheet1!$C$2:$C$11139,0),1),0)</f>
        <v>Oklahoma Gas &amp; Electric Co-AR-14063</v>
      </c>
      <c r="AM377" s="1">
        <f t="shared" si="5"/>
        <v>0</v>
      </c>
    </row>
    <row r="378" spans="1:39" x14ac:dyDescent="0.3">
      <c r="A378" s="1">
        <v>461</v>
      </c>
      <c r="B378" s="1" t="s">
        <v>2630</v>
      </c>
      <c r="C378" s="1" t="s">
        <v>2631</v>
      </c>
      <c r="D378" s="1">
        <v>12298</v>
      </c>
      <c r="E378" s="1" t="s">
        <v>1403</v>
      </c>
      <c r="F378" s="1" t="s">
        <v>141</v>
      </c>
      <c r="G378" s="1" t="s">
        <v>84</v>
      </c>
      <c r="H378" s="1" t="s">
        <v>850</v>
      </c>
      <c r="I378" s="1" t="s">
        <v>43</v>
      </c>
      <c r="J378" s="1" t="s">
        <v>44</v>
      </c>
      <c r="K378" s="1">
        <v>12</v>
      </c>
      <c r="L378" s="1">
        <v>1000000000</v>
      </c>
      <c r="M378" s="1">
        <v>1000000000</v>
      </c>
      <c r="N378" s="1">
        <v>2</v>
      </c>
      <c r="O378" s="1">
        <v>1000000000</v>
      </c>
      <c r="P378" s="1">
        <v>1000000000</v>
      </c>
      <c r="Q378" s="1">
        <v>2</v>
      </c>
      <c r="R378" s="1">
        <v>1000000000</v>
      </c>
      <c r="S378" s="1">
        <v>1000000000</v>
      </c>
      <c r="T378" s="2">
        <v>9.9999999999999997E+98</v>
      </c>
      <c r="U378" s="1">
        <v>0</v>
      </c>
      <c r="V378" s="1">
        <v>5000</v>
      </c>
      <c r="W378" s="1">
        <v>1000</v>
      </c>
      <c r="X378" s="1" t="b">
        <v>1</v>
      </c>
      <c r="Y378" s="3">
        <v>41578</v>
      </c>
      <c r="Z378" s="1" t="s">
        <v>45</v>
      </c>
      <c r="AA378" s="1" t="s">
        <v>46</v>
      </c>
      <c r="AB378" s="1" t="s">
        <v>142</v>
      </c>
      <c r="AC378" s="1" t="s">
        <v>48</v>
      </c>
      <c r="AD378" s="1" t="s">
        <v>49</v>
      </c>
      <c r="AE378" s="1" t="s">
        <v>50</v>
      </c>
      <c r="AF378" s="1" t="s">
        <v>51</v>
      </c>
      <c r="AG378" s="1" t="s">
        <v>70</v>
      </c>
      <c r="AH378" s="1" t="s">
        <v>53</v>
      </c>
      <c r="AI378" s="1" t="s">
        <v>54</v>
      </c>
      <c r="AJ378" s="1" t="s">
        <v>71</v>
      </c>
      <c r="AK378" s="1" t="s">
        <v>2632</v>
      </c>
      <c r="AL378" s="1" t="str">
        <f>IFERROR(INDEX(Sheet1!$F$2:$G$11139,MATCH('tariff_property_list-Default'!D378,Sheet1!$C$2:$C$11139,0),1),0)</f>
        <v>Menasha Electric &amp; Water Utility-WI-12298</v>
      </c>
      <c r="AM378" s="1">
        <f t="shared" si="5"/>
        <v>0</v>
      </c>
    </row>
    <row r="379" spans="1:39" x14ac:dyDescent="0.3">
      <c r="A379" s="1">
        <v>605</v>
      </c>
      <c r="B379" s="1" t="s">
        <v>3354</v>
      </c>
      <c r="C379" s="1" t="s">
        <v>3355</v>
      </c>
      <c r="D379" s="1">
        <v>22814</v>
      </c>
      <c r="E379" s="1" t="s">
        <v>3356</v>
      </c>
      <c r="F379" s="1" t="s">
        <v>1423</v>
      </c>
      <c r="G379" s="1" t="s">
        <v>41</v>
      </c>
      <c r="H379" s="1" t="s">
        <v>1424</v>
      </c>
      <c r="I379" s="1" t="s">
        <v>43</v>
      </c>
      <c r="J379" s="1" t="s">
        <v>44</v>
      </c>
      <c r="K379" s="1">
        <v>12</v>
      </c>
      <c r="L379" s="1">
        <v>1000000000</v>
      </c>
      <c r="M379" s="1">
        <v>1000000000</v>
      </c>
      <c r="N379" s="1">
        <v>1</v>
      </c>
      <c r="O379" s="1">
        <v>0</v>
      </c>
      <c r="P379" s="1">
        <v>0</v>
      </c>
      <c r="Q379" s="1">
        <v>1</v>
      </c>
      <c r="R379" s="1">
        <v>1000000000</v>
      </c>
      <c r="S379" s="1">
        <v>1000000000</v>
      </c>
      <c r="T379" s="2">
        <v>9.9999999999999997E+98</v>
      </c>
      <c r="U379" s="1">
        <v>0</v>
      </c>
      <c r="V379" s="2">
        <v>9.9999999999999997E+98</v>
      </c>
      <c r="W379" s="1">
        <v>0</v>
      </c>
      <c r="X379" s="1" t="b">
        <v>1</v>
      </c>
      <c r="Y379" s="3">
        <v>41214</v>
      </c>
      <c r="Z379" s="1" t="s">
        <v>45</v>
      </c>
      <c r="AA379" s="1" t="s">
        <v>46</v>
      </c>
      <c r="AB379" s="1" t="s">
        <v>47</v>
      </c>
      <c r="AC379" s="1" t="s">
        <v>48</v>
      </c>
      <c r="AD379" s="1" t="s">
        <v>49</v>
      </c>
      <c r="AE379" s="1" t="s">
        <v>50</v>
      </c>
      <c r="AF379" s="1" t="s">
        <v>51</v>
      </c>
      <c r="AG379" s="1" t="s">
        <v>70</v>
      </c>
      <c r="AH379" s="1" t="s">
        <v>53</v>
      </c>
      <c r="AI379" s="1" t="s">
        <v>54</v>
      </c>
      <c r="AJ379" s="1" t="s">
        <v>71</v>
      </c>
      <c r="AK379" s="1" t="s">
        <v>3357</v>
      </c>
      <c r="AL379" s="1" t="str">
        <f>IFERROR(INDEX(Sheet1!$F$2:$G$11139,MATCH('tariff_property_list-Default'!D379,Sheet1!$C$2:$C$11139,0),1),0)</f>
        <v>Raft River Rural Electric Coop Inc-ID-22814</v>
      </c>
      <c r="AM379" s="1">
        <f t="shared" si="5"/>
        <v>0</v>
      </c>
    </row>
    <row r="380" spans="1:39" x14ac:dyDescent="0.3">
      <c r="A380" s="1">
        <v>44</v>
      </c>
      <c r="B380" s="1" t="s">
        <v>323</v>
      </c>
      <c r="C380" s="1" t="s">
        <v>324</v>
      </c>
      <c r="D380" s="1">
        <v>4005</v>
      </c>
      <c r="E380" s="1" t="s">
        <v>325</v>
      </c>
      <c r="F380" s="1" t="s">
        <v>326</v>
      </c>
      <c r="G380" s="1" t="s">
        <v>41</v>
      </c>
      <c r="H380" s="1" t="s">
        <v>42</v>
      </c>
      <c r="I380" s="1" t="s">
        <v>43</v>
      </c>
      <c r="J380" s="1" t="s">
        <v>44</v>
      </c>
      <c r="K380" s="1">
        <v>12</v>
      </c>
      <c r="L380" s="1">
        <v>1000000000</v>
      </c>
      <c r="M380" s="1">
        <v>1000000000</v>
      </c>
      <c r="N380" s="1">
        <v>1</v>
      </c>
      <c r="O380" s="1">
        <v>0</v>
      </c>
      <c r="P380" s="1">
        <v>0</v>
      </c>
      <c r="Q380" s="1">
        <v>1</v>
      </c>
      <c r="R380" s="1">
        <v>1000000000</v>
      </c>
      <c r="S380" s="1">
        <v>1000000000</v>
      </c>
      <c r="T380" s="2">
        <v>9.9999999999999997E+98</v>
      </c>
      <c r="U380" s="1">
        <v>0</v>
      </c>
      <c r="V380" s="2">
        <v>9.9999999999999997E+98</v>
      </c>
      <c r="W380" s="1">
        <v>0</v>
      </c>
      <c r="X380" s="1" t="b">
        <v>1</v>
      </c>
      <c r="Y380" s="3">
        <v>41547</v>
      </c>
      <c r="Z380" s="1" t="s">
        <v>45</v>
      </c>
      <c r="AA380" s="1" t="s">
        <v>46</v>
      </c>
      <c r="AB380" s="1" t="s">
        <v>327</v>
      </c>
      <c r="AC380" s="1" t="s">
        <v>48</v>
      </c>
      <c r="AD380" s="1" t="s">
        <v>49</v>
      </c>
      <c r="AE380" s="1" t="s">
        <v>50</v>
      </c>
      <c r="AF380" s="1" t="s">
        <v>51</v>
      </c>
      <c r="AG380" s="1" t="s">
        <v>52</v>
      </c>
      <c r="AH380" s="1" t="s">
        <v>53</v>
      </c>
      <c r="AI380" s="1" t="s">
        <v>54</v>
      </c>
      <c r="AJ380" s="1" t="s">
        <v>71</v>
      </c>
      <c r="AK380" s="1" t="s">
        <v>328</v>
      </c>
      <c r="AL380" s="1" t="str">
        <f>IFERROR(INDEX(Sheet1!$F$2:$G$11139,MATCH('tariff_property_list-Default'!D380,Sheet1!$C$2:$C$11139,0),1),0)</f>
        <v>Columbia Basin Electric Coop Inc-OR-4005</v>
      </c>
      <c r="AM380" s="1">
        <f t="shared" si="5"/>
        <v>0</v>
      </c>
    </row>
    <row r="381" spans="1:39" x14ac:dyDescent="0.3">
      <c r="A381" s="1">
        <v>1028</v>
      </c>
      <c r="B381" s="1" t="s">
        <v>5426</v>
      </c>
      <c r="C381" s="1" t="s">
        <v>5427</v>
      </c>
      <c r="D381" s="1">
        <v>16587</v>
      </c>
      <c r="E381" s="1" t="s">
        <v>5428</v>
      </c>
      <c r="F381" s="1" t="s">
        <v>3325</v>
      </c>
      <c r="G381" s="1" t="s">
        <v>84</v>
      </c>
      <c r="H381" s="1" t="s">
        <v>42</v>
      </c>
      <c r="I381" s="1" t="s">
        <v>43</v>
      </c>
      <c r="J381" s="1" t="s">
        <v>44</v>
      </c>
      <c r="K381" s="1">
        <v>12</v>
      </c>
      <c r="L381" s="1">
        <v>1000000000</v>
      </c>
      <c r="M381" s="1">
        <v>1000000000</v>
      </c>
      <c r="N381" s="1">
        <v>2</v>
      </c>
      <c r="O381" s="1">
        <v>1000000000</v>
      </c>
      <c r="P381" s="1">
        <v>1000000000</v>
      </c>
      <c r="Q381" s="1">
        <v>1</v>
      </c>
      <c r="R381" s="1">
        <v>1000000000</v>
      </c>
      <c r="S381" s="1">
        <v>1000000000</v>
      </c>
      <c r="T381" s="2">
        <v>9.9999999999999997E+98</v>
      </c>
      <c r="U381" s="1">
        <v>0</v>
      </c>
      <c r="V381" s="2">
        <v>9.9999999999999997E+98</v>
      </c>
      <c r="W381" s="1">
        <v>10000</v>
      </c>
      <c r="X381" s="1" t="b">
        <v>1</v>
      </c>
      <c r="Y381" s="3">
        <v>40694</v>
      </c>
      <c r="Z381" s="1" t="s">
        <v>45</v>
      </c>
      <c r="AA381" s="1" t="s">
        <v>46</v>
      </c>
      <c r="AB381" s="1" t="s">
        <v>3326</v>
      </c>
      <c r="AC381" s="1" t="s">
        <v>48</v>
      </c>
      <c r="AD381" s="1" t="s">
        <v>49</v>
      </c>
      <c r="AE381" s="1" t="s">
        <v>50</v>
      </c>
      <c r="AF381" s="1" t="s">
        <v>51</v>
      </c>
      <c r="AG381" s="1" t="s">
        <v>99</v>
      </c>
      <c r="AH381" s="1" t="s">
        <v>53</v>
      </c>
      <c r="AI381" s="1" t="s">
        <v>5429</v>
      </c>
      <c r="AJ381" s="1" t="s">
        <v>71</v>
      </c>
      <c r="AK381" s="1" t="s">
        <v>5430</v>
      </c>
      <c r="AL381" s="1" t="str">
        <f>IFERROR(INDEX(Sheet1!$F$2:$G$11139,MATCH('tariff_property_list-Default'!D381,Sheet1!$C$2:$C$11139,0),1),0)</f>
        <v>Salt River Electric Coop Corp-KY-16587</v>
      </c>
      <c r="AM381" s="1">
        <f t="shared" si="5"/>
        <v>0</v>
      </c>
    </row>
    <row r="382" spans="1:39" x14ac:dyDescent="0.3">
      <c r="A382" s="1">
        <v>2061</v>
      </c>
      <c r="B382" s="1" t="s">
        <v>10188</v>
      </c>
      <c r="C382" s="1" t="s">
        <v>10189</v>
      </c>
      <c r="D382" s="1">
        <v>11646</v>
      </c>
      <c r="E382" s="1" t="s">
        <v>10190</v>
      </c>
      <c r="F382" s="1" t="s">
        <v>10191</v>
      </c>
      <c r="G382" s="1" t="s">
        <v>41</v>
      </c>
      <c r="H382" s="1" t="s">
        <v>42</v>
      </c>
      <c r="I382" s="1" t="s">
        <v>43</v>
      </c>
      <c r="J382" s="1" t="s">
        <v>44</v>
      </c>
      <c r="K382" s="1">
        <v>12</v>
      </c>
      <c r="L382" s="1">
        <v>1000000000</v>
      </c>
      <c r="M382" s="1">
        <v>5</v>
      </c>
      <c r="N382" s="1">
        <v>1</v>
      </c>
      <c r="O382" s="1">
        <v>0</v>
      </c>
      <c r="P382" s="1">
        <v>0</v>
      </c>
      <c r="Q382" s="1">
        <v>3</v>
      </c>
      <c r="R382" s="1">
        <v>1000000000</v>
      </c>
      <c r="S382" s="1">
        <v>200</v>
      </c>
      <c r="T382" s="2">
        <v>9.9999999999999997E+98</v>
      </c>
      <c r="U382" s="1">
        <v>0</v>
      </c>
      <c r="V382" s="1">
        <v>15</v>
      </c>
      <c r="W382" s="1">
        <v>0</v>
      </c>
      <c r="X382" s="1" t="b">
        <v>1</v>
      </c>
      <c r="Y382" s="3">
        <v>40908</v>
      </c>
      <c r="Z382" s="1" t="s">
        <v>45</v>
      </c>
      <c r="AA382" s="1" t="s">
        <v>46</v>
      </c>
      <c r="AB382" s="1" t="s">
        <v>47</v>
      </c>
      <c r="AC382" s="1">
        <v>12.5</v>
      </c>
      <c r="AD382" s="1" t="s">
        <v>49</v>
      </c>
      <c r="AE382" s="1" t="s">
        <v>50</v>
      </c>
      <c r="AF382" s="1" t="s">
        <v>51</v>
      </c>
      <c r="AG382" s="1" t="s">
        <v>174</v>
      </c>
      <c r="AH382" s="1" t="s">
        <v>53</v>
      </c>
      <c r="AI382" s="1" t="s">
        <v>54</v>
      </c>
      <c r="AJ382" s="1" t="s">
        <v>10192</v>
      </c>
      <c r="AK382" s="1" t="s">
        <v>10193</v>
      </c>
      <c r="AL382" s="1" t="str">
        <f>IFERROR(INDEX(Sheet1!$F$2:$G$11139,MATCH('tariff_property_list-Default'!D382,Sheet1!$C$2:$C$11139,0),1),0)</f>
        <v>Marietta Board Lights &amp; Water-GA-11646</v>
      </c>
      <c r="AM382" s="1">
        <f t="shared" si="5"/>
        <v>0</v>
      </c>
    </row>
    <row r="383" spans="1:39" x14ac:dyDescent="0.3">
      <c r="A383" s="1">
        <v>3525</v>
      </c>
      <c r="B383" s="1" t="s">
        <v>17332</v>
      </c>
      <c r="C383" s="1" t="s">
        <v>17333</v>
      </c>
      <c r="D383" s="1">
        <v>14354</v>
      </c>
      <c r="E383" s="1" t="s">
        <v>17334</v>
      </c>
      <c r="F383" s="1" t="s">
        <v>17327</v>
      </c>
      <c r="G383" s="1" t="s">
        <v>41</v>
      </c>
      <c r="H383" s="1" t="s">
        <v>17335</v>
      </c>
      <c r="I383" s="1" t="s">
        <v>17336</v>
      </c>
      <c r="J383" s="1" t="s">
        <v>44</v>
      </c>
      <c r="K383" s="1">
        <v>12</v>
      </c>
      <c r="L383" s="1">
        <v>1000000000</v>
      </c>
      <c r="M383" s="1">
        <v>1000000000</v>
      </c>
      <c r="N383" s="1">
        <v>1</v>
      </c>
      <c r="O383" s="1">
        <v>0</v>
      </c>
      <c r="P383" s="1">
        <v>0</v>
      </c>
      <c r="Q383" s="1">
        <v>2</v>
      </c>
      <c r="R383" s="1">
        <v>1000000000</v>
      </c>
      <c r="S383" s="1">
        <v>40000</v>
      </c>
      <c r="T383" s="2">
        <v>9.9999999999999997E+98</v>
      </c>
      <c r="U383" s="1">
        <v>0</v>
      </c>
      <c r="V383" s="1">
        <v>100</v>
      </c>
      <c r="W383" s="1">
        <v>0</v>
      </c>
      <c r="X383" s="1" t="b">
        <v>0</v>
      </c>
      <c r="Y383" s="3">
        <v>42277</v>
      </c>
      <c r="Z383" s="1" t="s">
        <v>45</v>
      </c>
      <c r="AA383" s="1" t="s">
        <v>46</v>
      </c>
      <c r="AB383" s="1" t="s">
        <v>17329</v>
      </c>
      <c r="AC383" s="1" t="s">
        <v>48</v>
      </c>
      <c r="AD383" s="1" t="s">
        <v>49</v>
      </c>
      <c r="AE383" s="1" t="s">
        <v>50</v>
      </c>
      <c r="AF383" s="1" t="s">
        <v>51</v>
      </c>
      <c r="AG383" s="1" t="s">
        <v>70</v>
      </c>
      <c r="AH383" s="1" t="s">
        <v>53</v>
      </c>
      <c r="AI383" s="1" t="s">
        <v>54</v>
      </c>
      <c r="AJ383" s="1" t="s">
        <v>17330</v>
      </c>
      <c r="AK383" s="1" t="s">
        <v>17337</v>
      </c>
      <c r="AL383" s="1" t="str">
        <f>IFERROR(INDEX(Sheet1!$F$2:$G$11139,MATCH('tariff_property_list-Default'!D383,Sheet1!$C$2:$C$11139,0),1),0)</f>
        <v>PacifiCorp-CA-14354</v>
      </c>
      <c r="AM383" s="1">
        <f t="shared" si="5"/>
        <v>0</v>
      </c>
    </row>
    <row r="384" spans="1:39" x14ac:dyDescent="0.3">
      <c r="A384" s="1">
        <v>1114</v>
      </c>
      <c r="B384" s="1" t="s">
        <v>5849</v>
      </c>
      <c r="C384" s="1" t="s">
        <v>5850</v>
      </c>
      <c r="D384" s="1">
        <v>6155</v>
      </c>
      <c r="E384" s="1" t="s">
        <v>5851</v>
      </c>
      <c r="F384" s="1" t="s">
        <v>2189</v>
      </c>
      <c r="G384" s="1" t="s">
        <v>41</v>
      </c>
      <c r="H384" s="1" t="s">
        <v>42</v>
      </c>
      <c r="I384" s="1" t="s">
        <v>43</v>
      </c>
      <c r="J384" s="1" t="s">
        <v>44</v>
      </c>
      <c r="K384" s="1">
        <v>12</v>
      </c>
      <c r="L384" s="1">
        <v>1000000000</v>
      </c>
      <c r="M384" s="1">
        <v>1000000000</v>
      </c>
      <c r="N384" s="1">
        <v>1</v>
      </c>
      <c r="O384" s="1">
        <v>0</v>
      </c>
      <c r="P384" s="1">
        <v>0</v>
      </c>
      <c r="Q384" s="1">
        <v>1</v>
      </c>
      <c r="R384" s="1">
        <v>1000000000</v>
      </c>
      <c r="S384" s="1">
        <v>1000000000</v>
      </c>
      <c r="T384" s="2">
        <v>9.9999999999999997E+98</v>
      </c>
      <c r="U384" s="1">
        <v>0</v>
      </c>
      <c r="V384" s="2">
        <v>9.9999999999999997E+98</v>
      </c>
      <c r="W384" s="1">
        <v>0</v>
      </c>
      <c r="X384" s="1" t="b">
        <v>1</v>
      </c>
      <c r="Y384" s="3">
        <v>41060</v>
      </c>
      <c r="Z384" s="1" t="s">
        <v>45</v>
      </c>
      <c r="AA384" s="1" t="s">
        <v>46</v>
      </c>
      <c r="AB384" s="1" t="s">
        <v>47</v>
      </c>
      <c r="AC384" s="1" t="s">
        <v>48</v>
      </c>
      <c r="AD384" s="1" t="s">
        <v>49</v>
      </c>
      <c r="AE384" s="1" t="s">
        <v>50</v>
      </c>
      <c r="AF384" s="1" t="s">
        <v>51</v>
      </c>
      <c r="AG384" s="1" t="s">
        <v>52</v>
      </c>
      <c r="AH384" s="1" t="s">
        <v>53</v>
      </c>
      <c r="AI384" s="1" t="s">
        <v>54</v>
      </c>
      <c r="AJ384" s="1" t="s">
        <v>4656</v>
      </c>
      <c r="AK384" s="1" t="s">
        <v>5852</v>
      </c>
      <c r="AL384" s="1" t="str">
        <f>IFERROR(INDEX(Sheet1!$F$2:$G$11139,MATCH('tariff_property_list-Default'!D384,Sheet1!$C$2:$C$11139,0),1),0)</f>
        <v>Farmers Electric Co Ltd-ID-6155</v>
      </c>
      <c r="AM384" s="1">
        <f t="shared" si="5"/>
        <v>0</v>
      </c>
    </row>
    <row r="385" spans="1:39" x14ac:dyDescent="0.3">
      <c r="A385" s="1">
        <v>1492</v>
      </c>
      <c r="B385" s="1" t="s">
        <v>7589</v>
      </c>
      <c r="C385" s="1" t="s">
        <v>7590</v>
      </c>
      <c r="D385" s="1">
        <v>7827</v>
      </c>
      <c r="E385" s="1" t="s">
        <v>7591</v>
      </c>
      <c r="F385" s="1" t="s">
        <v>1262</v>
      </c>
      <c r="G385" s="1" t="s">
        <v>84</v>
      </c>
      <c r="H385" s="1" t="s">
        <v>42</v>
      </c>
      <c r="I385" s="1" t="s">
        <v>43</v>
      </c>
      <c r="J385" s="1" t="s">
        <v>44</v>
      </c>
      <c r="K385" s="1">
        <v>12</v>
      </c>
      <c r="L385" s="1">
        <v>1000000000</v>
      </c>
      <c r="M385" s="1">
        <v>1000000000</v>
      </c>
      <c r="N385" s="1">
        <v>1</v>
      </c>
      <c r="O385" s="1">
        <v>0</v>
      </c>
      <c r="P385" s="1">
        <v>0</v>
      </c>
      <c r="Q385" s="1">
        <v>3</v>
      </c>
      <c r="R385" s="1">
        <v>1000000000</v>
      </c>
      <c r="S385" s="1">
        <v>425</v>
      </c>
      <c r="T385" s="2">
        <v>9.9999999999999997E+98</v>
      </c>
      <c r="U385" s="1">
        <v>0</v>
      </c>
      <c r="V385" s="2">
        <v>9.9999999999999997E+98</v>
      </c>
      <c r="W385" s="1">
        <v>0</v>
      </c>
      <c r="X385" s="1" t="b">
        <v>1</v>
      </c>
      <c r="Y385" s="3">
        <v>41182</v>
      </c>
      <c r="Z385" s="1" t="s">
        <v>45</v>
      </c>
      <c r="AA385" s="1" t="s">
        <v>46</v>
      </c>
      <c r="AB385" s="1" t="s">
        <v>47</v>
      </c>
      <c r="AC385" s="1" t="s">
        <v>48</v>
      </c>
      <c r="AD385" s="1" t="s">
        <v>49</v>
      </c>
      <c r="AE385" s="1" t="s">
        <v>50</v>
      </c>
      <c r="AF385" s="1" t="s">
        <v>51</v>
      </c>
      <c r="AG385" s="1" t="s">
        <v>70</v>
      </c>
      <c r="AH385" s="1" t="s">
        <v>53</v>
      </c>
      <c r="AI385" s="1" t="s">
        <v>54</v>
      </c>
      <c r="AJ385" s="1" t="s">
        <v>1263</v>
      </c>
      <c r="AK385" s="1" t="s">
        <v>7592</v>
      </c>
      <c r="AL385" s="1" t="str">
        <f>IFERROR(INDEX(Sheet1!$F$2:$G$11139,MATCH('tariff_property_list-Default'!D385,Sheet1!$C$2:$C$11139,0),1),0)</f>
        <v>Guntersville Electric Board-AL-7827</v>
      </c>
      <c r="AM385" s="1">
        <f t="shared" si="5"/>
        <v>0</v>
      </c>
    </row>
    <row r="386" spans="1:39" x14ac:dyDescent="0.3">
      <c r="A386" s="1">
        <v>2025</v>
      </c>
      <c r="B386" s="1" t="s">
        <v>10014</v>
      </c>
      <c r="C386" s="1" t="s">
        <v>10015</v>
      </c>
      <c r="D386" s="1">
        <v>16226</v>
      </c>
      <c r="E386" s="1" t="s">
        <v>10016</v>
      </c>
      <c r="F386" s="1" t="s">
        <v>10007</v>
      </c>
      <c r="G386" s="1" t="s">
        <v>84</v>
      </c>
      <c r="H386" s="1" t="s">
        <v>42</v>
      </c>
      <c r="I386" s="1" t="s">
        <v>10017</v>
      </c>
      <c r="J386" s="1" t="s">
        <v>44</v>
      </c>
      <c r="K386" s="1">
        <v>12</v>
      </c>
      <c r="L386" s="1">
        <v>1000000000</v>
      </c>
      <c r="M386" s="1">
        <v>1000000000</v>
      </c>
      <c r="N386" s="1">
        <v>1</v>
      </c>
      <c r="O386" s="1">
        <v>0</v>
      </c>
      <c r="P386" s="1">
        <v>0</v>
      </c>
      <c r="Q386" s="1">
        <v>1</v>
      </c>
      <c r="R386" s="1">
        <v>1000000000</v>
      </c>
      <c r="S386" s="1">
        <v>1000000000</v>
      </c>
      <c r="T386" s="2">
        <v>9.9999999999999997E+98</v>
      </c>
      <c r="U386" s="1">
        <v>0</v>
      </c>
      <c r="V386" s="2">
        <v>9.9999999999999997E+98</v>
      </c>
      <c r="W386" s="1">
        <v>750</v>
      </c>
      <c r="X386" s="1" t="b">
        <v>1</v>
      </c>
      <c r="Y386" s="3">
        <v>41455</v>
      </c>
      <c r="Z386" s="1" t="s">
        <v>45</v>
      </c>
      <c r="AA386" s="1" t="s">
        <v>46</v>
      </c>
      <c r="AB386" s="1" t="s">
        <v>10008</v>
      </c>
      <c r="AC386" s="1" t="s">
        <v>48</v>
      </c>
      <c r="AD386" s="1" t="s">
        <v>49</v>
      </c>
      <c r="AE386" s="1" t="s">
        <v>50</v>
      </c>
      <c r="AF386" s="1" t="s">
        <v>51</v>
      </c>
      <c r="AG386" s="1" t="s">
        <v>99</v>
      </c>
      <c r="AH386" s="1">
        <v>15</v>
      </c>
      <c r="AI386" s="1" t="s">
        <v>54</v>
      </c>
      <c r="AJ386" s="1" t="s">
        <v>71</v>
      </c>
      <c r="AK386" s="1" t="s">
        <v>10018</v>
      </c>
      <c r="AL386" s="1" t="str">
        <f>IFERROR(INDEX(Sheet1!$F$2:$G$11139,MATCH('tariff_property_list-Default'!D386,Sheet1!$C$2:$C$11139,0),1),0)</f>
        <v>Rocky Mount NC (City of)-NC-16226</v>
      </c>
      <c r="AM386" s="1">
        <f t="shared" si="5"/>
        <v>0</v>
      </c>
    </row>
    <row r="387" spans="1:39" x14ac:dyDescent="0.3">
      <c r="A387" s="1">
        <v>303</v>
      </c>
      <c r="B387" s="1" t="s">
        <v>1794</v>
      </c>
      <c r="C387" s="1" t="s">
        <v>1795</v>
      </c>
      <c r="D387" s="1">
        <v>8192</v>
      </c>
      <c r="E387" s="1" t="s">
        <v>1796</v>
      </c>
      <c r="F387" s="1" t="s">
        <v>627</v>
      </c>
      <c r="G387" s="1" t="s">
        <v>41</v>
      </c>
      <c r="H387" s="1" t="s">
        <v>1797</v>
      </c>
      <c r="I387" s="1" t="s">
        <v>43</v>
      </c>
      <c r="J387" s="1" t="s">
        <v>44</v>
      </c>
      <c r="K387" s="1">
        <v>12</v>
      </c>
      <c r="L387" s="1">
        <v>1000000000</v>
      </c>
      <c r="M387" s="1">
        <v>1000000000</v>
      </c>
      <c r="N387" s="1">
        <v>1</v>
      </c>
      <c r="O387" s="1">
        <v>0</v>
      </c>
      <c r="P387" s="1">
        <v>0</v>
      </c>
      <c r="Q387" s="1">
        <v>1</v>
      </c>
      <c r="R387" s="1">
        <v>1000000000</v>
      </c>
      <c r="S387" s="1">
        <v>1000000000</v>
      </c>
      <c r="T387" s="2">
        <v>9.9999999999999997E+98</v>
      </c>
      <c r="U387" s="1">
        <v>0</v>
      </c>
      <c r="V387" s="2">
        <v>9.9999999999999997E+98</v>
      </c>
      <c r="W387" s="1">
        <v>0</v>
      </c>
      <c r="X387" s="1" t="b">
        <v>0</v>
      </c>
      <c r="Y387" s="3">
        <v>40353</v>
      </c>
      <c r="Z387" s="1" t="s">
        <v>45</v>
      </c>
      <c r="AA387" s="1" t="s">
        <v>46</v>
      </c>
      <c r="AB387" s="1" t="s">
        <v>629</v>
      </c>
      <c r="AC387" s="1" t="s">
        <v>48</v>
      </c>
      <c r="AD387" s="1" t="s">
        <v>49</v>
      </c>
      <c r="AE387" s="1" t="s">
        <v>50</v>
      </c>
      <c r="AF387" s="1" t="s">
        <v>51</v>
      </c>
      <c r="AG387" s="1" t="s">
        <v>70</v>
      </c>
      <c r="AH387" s="1" t="s">
        <v>53</v>
      </c>
      <c r="AI387" s="1" t="s">
        <v>54</v>
      </c>
      <c r="AJ387" s="1" t="s">
        <v>71</v>
      </c>
      <c r="AK387" s="1" t="s">
        <v>1798</v>
      </c>
      <c r="AL387" s="1" t="str">
        <f>IFERROR(INDEX(Sheet1!$F$2:$G$11139,MATCH('tariff_property_list-Default'!D387,Sheet1!$C$2:$C$11139,0),1),0)</f>
        <v>Harrison Rural Electric Association Inc-WV-8192</v>
      </c>
      <c r="AM387" s="1">
        <f t="shared" ref="AM387:AM450" si="6">IF(AL387=0,1,0)</f>
        <v>0</v>
      </c>
    </row>
    <row r="388" spans="1:39" x14ac:dyDescent="0.3">
      <c r="A388" s="1">
        <v>1274</v>
      </c>
      <c r="B388" s="1" t="s">
        <v>6586</v>
      </c>
      <c r="C388" s="1" t="s">
        <v>6587</v>
      </c>
      <c r="D388" s="1">
        <v>15983</v>
      </c>
      <c r="E388" s="1" t="s">
        <v>6588</v>
      </c>
      <c r="F388" s="1" t="s">
        <v>1451</v>
      </c>
      <c r="G388" s="1" t="s">
        <v>41</v>
      </c>
      <c r="H388" s="1" t="s">
        <v>6589</v>
      </c>
      <c r="I388" s="1" t="s">
        <v>43</v>
      </c>
      <c r="J388" s="1" t="s">
        <v>44</v>
      </c>
      <c r="K388" s="1">
        <v>12</v>
      </c>
      <c r="L388" s="1">
        <v>1000000000</v>
      </c>
      <c r="M388" s="1">
        <v>1000000000</v>
      </c>
      <c r="N388" s="1">
        <v>1</v>
      </c>
      <c r="O388" s="1">
        <v>0</v>
      </c>
      <c r="P388" s="1">
        <v>0</v>
      </c>
      <c r="Q388" s="1">
        <v>2</v>
      </c>
      <c r="R388" s="1">
        <v>1000000000</v>
      </c>
      <c r="S388" s="1">
        <v>1000000000</v>
      </c>
      <c r="T388" s="2">
        <v>9.9999999999999997E+98</v>
      </c>
      <c r="U388" s="1">
        <v>0</v>
      </c>
      <c r="V388" s="2">
        <v>9.9999999999999997E+98</v>
      </c>
      <c r="W388" s="1">
        <v>0</v>
      </c>
      <c r="X388" s="1" t="b">
        <v>1</v>
      </c>
      <c r="Y388" s="3">
        <v>41182</v>
      </c>
      <c r="Z388" s="1" t="s">
        <v>45</v>
      </c>
      <c r="AA388" s="1" t="s">
        <v>46</v>
      </c>
      <c r="AB388" s="1" t="s">
        <v>47</v>
      </c>
      <c r="AC388" s="1" t="s">
        <v>48</v>
      </c>
      <c r="AD388" s="1" t="s">
        <v>49</v>
      </c>
      <c r="AE388" s="1" t="s">
        <v>50</v>
      </c>
      <c r="AF388" s="1" t="s">
        <v>51</v>
      </c>
      <c r="AG388" s="1" t="s">
        <v>70</v>
      </c>
      <c r="AH388" s="1" t="s">
        <v>53</v>
      </c>
      <c r="AI388" s="1" t="s">
        <v>54</v>
      </c>
      <c r="AJ388" s="1" t="s">
        <v>1453</v>
      </c>
      <c r="AK388" s="1" t="s">
        <v>6590</v>
      </c>
      <c r="AL388" s="1" t="str">
        <f>IFERROR(INDEX(Sheet1!$F$2:$G$11139,MATCH('tariff_property_list-Default'!D388,Sheet1!$C$2:$C$11139,0),1),0)</f>
        <v>Richland Electric Coop-WI-15983</v>
      </c>
      <c r="AM388" s="1">
        <f t="shared" si="6"/>
        <v>0</v>
      </c>
    </row>
    <row r="389" spans="1:39" x14ac:dyDescent="0.3">
      <c r="A389" s="1">
        <v>1275</v>
      </c>
      <c r="B389" s="1" t="s">
        <v>6591</v>
      </c>
      <c r="C389" s="1" t="s">
        <v>6592</v>
      </c>
      <c r="D389" s="1">
        <v>6258</v>
      </c>
      <c r="E389" s="1" t="s">
        <v>134</v>
      </c>
      <c r="F389" s="1" t="s">
        <v>801</v>
      </c>
      <c r="G389" s="1" t="s">
        <v>41</v>
      </c>
      <c r="H389" s="1" t="s">
        <v>6593</v>
      </c>
      <c r="I389" s="1" t="s">
        <v>43</v>
      </c>
      <c r="J389" s="1" t="s">
        <v>44</v>
      </c>
      <c r="K389" s="1">
        <v>12</v>
      </c>
      <c r="L389" s="1">
        <v>1000000000</v>
      </c>
      <c r="M389" s="1">
        <v>1000000000</v>
      </c>
      <c r="N389" s="1">
        <v>1</v>
      </c>
      <c r="O389" s="1">
        <v>0</v>
      </c>
      <c r="P389" s="1">
        <v>0</v>
      </c>
      <c r="Q389" s="1">
        <v>2</v>
      </c>
      <c r="R389" s="1">
        <v>1000000000</v>
      </c>
      <c r="S389" s="1">
        <v>800</v>
      </c>
      <c r="T389" s="2">
        <v>9.9999999999999997E+98</v>
      </c>
      <c r="U389" s="1">
        <v>0</v>
      </c>
      <c r="V389" s="1">
        <v>50</v>
      </c>
      <c r="W389" s="1">
        <v>0</v>
      </c>
      <c r="X389" s="1" t="b">
        <v>1</v>
      </c>
      <c r="Y389" s="3">
        <v>40908</v>
      </c>
      <c r="Z389" s="1" t="s">
        <v>45</v>
      </c>
      <c r="AA389" s="1" t="s">
        <v>46</v>
      </c>
      <c r="AB389" s="1" t="s">
        <v>47</v>
      </c>
      <c r="AC389" s="1" t="s">
        <v>48</v>
      </c>
      <c r="AD389" s="1" t="s">
        <v>49</v>
      </c>
      <c r="AE389" s="1" t="s">
        <v>50</v>
      </c>
      <c r="AF389" s="1" t="s">
        <v>51</v>
      </c>
      <c r="AG389" s="1" t="s">
        <v>52</v>
      </c>
      <c r="AH389" s="1" t="s">
        <v>53</v>
      </c>
      <c r="AI389" s="1" t="s">
        <v>54</v>
      </c>
      <c r="AJ389" s="1" t="s">
        <v>71</v>
      </c>
      <c r="AK389" s="1" t="s">
        <v>6594</v>
      </c>
      <c r="AL389" s="1" t="str">
        <f>IFERROR(INDEX(Sheet1!$F$2:$G$11139,MATCH('tariff_property_list-Default'!D389,Sheet1!$C$2:$C$11139,0),1),0)</f>
        <v>Federated Rural Electric Association-IA-6258</v>
      </c>
      <c r="AM389" s="1">
        <f t="shared" si="6"/>
        <v>0</v>
      </c>
    </row>
    <row r="390" spans="1:39" x14ac:dyDescent="0.3">
      <c r="A390" s="1">
        <v>305</v>
      </c>
      <c r="B390" s="1" t="s">
        <v>1803</v>
      </c>
      <c r="C390" s="1" t="s">
        <v>1804</v>
      </c>
      <c r="D390" s="1">
        <v>16458</v>
      </c>
      <c r="E390" s="1" t="s">
        <v>1805</v>
      </c>
      <c r="F390" s="1" t="s">
        <v>1806</v>
      </c>
      <c r="G390" s="1" t="s">
        <v>41</v>
      </c>
      <c r="H390" s="1" t="s">
        <v>42</v>
      </c>
      <c r="I390" s="1" t="s">
        <v>43</v>
      </c>
      <c r="J390" s="1" t="s">
        <v>44</v>
      </c>
      <c r="K390" s="1">
        <v>12</v>
      </c>
      <c r="L390" s="1">
        <v>1000000000</v>
      </c>
      <c r="M390" s="1">
        <v>1000</v>
      </c>
      <c r="N390" s="1">
        <v>1</v>
      </c>
      <c r="O390" s="1">
        <v>0</v>
      </c>
      <c r="P390" s="1">
        <v>0</v>
      </c>
      <c r="Q390" s="1">
        <v>1</v>
      </c>
      <c r="R390" s="1">
        <v>1000000000</v>
      </c>
      <c r="S390" s="1">
        <v>1000000000</v>
      </c>
      <c r="T390" s="2">
        <v>9.9999999999999997E+98</v>
      </c>
      <c r="U390" s="1">
        <v>0</v>
      </c>
      <c r="V390" s="1">
        <v>5000</v>
      </c>
      <c r="W390" s="1">
        <v>1000</v>
      </c>
      <c r="X390" s="1" t="b">
        <v>1</v>
      </c>
      <c r="Y390" s="3">
        <v>41820</v>
      </c>
      <c r="Z390" s="1" t="s">
        <v>45</v>
      </c>
      <c r="AA390" s="1" t="s">
        <v>46</v>
      </c>
      <c r="AB390" s="1" t="s">
        <v>47</v>
      </c>
      <c r="AC390" s="1" t="s">
        <v>48</v>
      </c>
      <c r="AD390" s="1" t="s">
        <v>49</v>
      </c>
      <c r="AE390" s="1" t="s">
        <v>50</v>
      </c>
      <c r="AF390" s="1" t="s">
        <v>51</v>
      </c>
      <c r="AG390" s="1" t="s">
        <v>70</v>
      </c>
      <c r="AH390" s="1" t="s">
        <v>53</v>
      </c>
      <c r="AI390" s="1" t="s">
        <v>54</v>
      </c>
      <c r="AJ390" s="1" t="s">
        <v>71</v>
      </c>
      <c r="AK390" s="1" t="s">
        <v>1807</v>
      </c>
      <c r="AL390" s="1" t="str">
        <f>IFERROR(INDEX(Sheet1!$F$2:$G$11139,MATCH('tariff_property_list-Default'!D390,Sheet1!$C$2:$C$11139,0),1),0)</f>
        <v>Russellville AL (City of)-AL-16458</v>
      </c>
      <c r="AM390" s="1">
        <f t="shared" si="6"/>
        <v>0</v>
      </c>
    </row>
    <row r="391" spans="1:39" x14ac:dyDescent="0.3">
      <c r="A391" s="1">
        <v>458</v>
      </c>
      <c r="B391" s="1" t="s">
        <v>2616</v>
      </c>
      <c r="C391" s="1" t="s">
        <v>2617</v>
      </c>
      <c r="D391" s="1">
        <v>8192</v>
      </c>
      <c r="E391" s="1" t="s">
        <v>2618</v>
      </c>
      <c r="F391" s="1" t="s">
        <v>627</v>
      </c>
      <c r="G391" s="1" t="s">
        <v>41</v>
      </c>
      <c r="H391" s="1" t="s">
        <v>2619</v>
      </c>
      <c r="I391" s="1" t="s">
        <v>43</v>
      </c>
      <c r="J391" s="1" t="s">
        <v>44</v>
      </c>
      <c r="K391" s="1">
        <v>12</v>
      </c>
      <c r="L391" s="1">
        <v>1000000000</v>
      </c>
      <c r="M391" s="1">
        <v>1000000000</v>
      </c>
      <c r="N391" s="1">
        <v>1</v>
      </c>
      <c r="O391" s="1">
        <v>0</v>
      </c>
      <c r="P391" s="1">
        <v>0</v>
      </c>
      <c r="Q391" s="1">
        <v>2</v>
      </c>
      <c r="R391" s="1">
        <v>1000000000</v>
      </c>
      <c r="S391" s="1">
        <v>200</v>
      </c>
      <c r="T391" s="2">
        <v>9.9999999999999997E+98</v>
      </c>
      <c r="U391" s="1">
        <v>0</v>
      </c>
      <c r="V391" s="2">
        <v>9.9999999999999997E+98</v>
      </c>
      <c r="W391" s="1">
        <v>0</v>
      </c>
      <c r="X391" s="1" t="b">
        <v>0</v>
      </c>
      <c r="Y391" s="3">
        <v>40353</v>
      </c>
      <c r="Z391" s="1" t="s">
        <v>45</v>
      </c>
      <c r="AA391" s="1" t="s">
        <v>46</v>
      </c>
      <c r="AB391" s="1" t="s">
        <v>629</v>
      </c>
      <c r="AC391" s="1" t="s">
        <v>48</v>
      </c>
      <c r="AD391" s="1" t="s">
        <v>49</v>
      </c>
      <c r="AE391" s="1" t="s">
        <v>50</v>
      </c>
      <c r="AF391" s="1" t="s">
        <v>51</v>
      </c>
      <c r="AG391" s="1" t="s">
        <v>70</v>
      </c>
      <c r="AH391" s="1" t="s">
        <v>53</v>
      </c>
      <c r="AI391" s="1" t="s">
        <v>54</v>
      </c>
      <c r="AJ391" s="1" t="s">
        <v>71</v>
      </c>
      <c r="AK391" s="1" t="s">
        <v>2620</v>
      </c>
      <c r="AL391" s="1" t="str">
        <f>IFERROR(INDEX(Sheet1!$F$2:$G$11139,MATCH('tariff_property_list-Default'!D391,Sheet1!$C$2:$C$11139,0),1),0)</f>
        <v>Harrison Rural Electric Association Inc-WV-8192</v>
      </c>
      <c r="AM391" s="1">
        <f t="shared" si="6"/>
        <v>0</v>
      </c>
    </row>
    <row r="392" spans="1:39" x14ac:dyDescent="0.3">
      <c r="A392" s="1">
        <v>2298</v>
      </c>
      <c r="B392" s="1" t="s">
        <v>11330</v>
      </c>
      <c r="C392" s="1" t="s">
        <v>11331</v>
      </c>
      <c r="D392" s="1">
        <v>18022</v>
      </c>
      <c r="E392" s="1" t="s">
        <v>117</v>
      </c>
      <c r="F392" s="1" t="s">
        <v>11332</v>
      </c>
      <c r="G392" s="1" t="s">
        <v>41</v>
      </c>
      <c r="H392" s="1" t="s">
        <v>11333</v>
      </c>
      <c r="I392" s="1" t="s">
        <v>43</v>
      </c>
      <c r="J392" s="1" t="s">
        <v>44</v>
      </c>
      <c r="K392" s="1">
        <v>12</v>
      </c>
      <c r="L392" s="1">
        <v>1000000000</v>
      </c>
      <c r="M392" s="1">
        <v>30</v>
      </c>
      <c r="N392" s="1">
        <v>1</v>
      </c>
      <c r="O392" s="1">
        <v>0</v>
      </c>
      <c r="P392" s="1">
        <v>0</v>
      </c>
      <c r="Q392" s="1">
        <v>2</v>
      </c>
      <c r="R392" s="1">
        <v>1000000000</v>
      </c>
      <c r="S392" s="1">
        <v>3000</v>
      </c>
      <c r="T392" s="2">
        <v>9.9999999999999997E+98</v>
      </c>
      <c r="U392" s="1">
        <v>0</v>
      </c>
      <c r="V392" s="1">
        <v>50</v>
      </c>
      <c r="W392" s="1">
        <v>0</v>
      </c>
      <c r="X392" s="1" t="b">
        <v>1</v>
      </c>
      <c r="Y392" s="3">
        <v>41820</v>
      </c>
      <c r="Z392" s="1" t="s">
        <v>45</v>
      </c>
      <c r="AA392" s="1" t="s">
        <v>46</v>
      </c>
      <c r="AB392" s="1" t="s">
        <v>11334</v>
      </c>
      <c r="AC392" s="1" t="s">
        <v>48</v>
      </c>
      <c r="AD392" s="1" t="s">
        <v>49</v>
      </c>
      <c r="AE392" s="1" t="s">
        <v>50</v>
      </c>
      <c r="AF392" s="1" t="s">
        <v>51</v>
      </c>
      <c r="AG392" s="1" t="s">
        <v>52</v>
      </c>
      <c r="AH392" s="1" t="s">
        <v>53</v>
      </c>
      <c r="AI392" s="1" t="s">
        <v>54</v>
      </c>
      <c r="AJ392" s="1" t="s">
        <v>11335</v>
      </c>
      <c r="AK392" s="1" t="s">
        <v>11336</v>
      </c>
      <c r="AL392" s="1" t="str">
        <f>IFERROR(INDEX(Sheet1!$F$2:$G$11139,MATCH('tariff_property_list-Default'!D392,Sheet1!$C$2:$C$11139,0),1),0)</f>
        <v>Statesville NC (City of)-NC-18022</v>
      </c>
      <c r="AM392" s="1">
        <f t="shared" si="6"/>
        <v>0</v>
      </c>
    </row>
    <row r="393" spans="1:39" x14ac:dyDescent="0.3">
      <c r="A393" s="1">
        <v>2299</v>
      </c>
      <c r="B393" s="1" t="s">
        <v>11337</v>
      </c>
      <c r="C393" s="1" t="s">
        <v>11338</v>
      </c>
      <c r="D393" s="1">
        <v>18022</v>
      </c>
      <c r="E393" s="1" t="s">
        <v>2717</v>
      </c>
      <c r="F393" s="1" t="s">
        <v>11332</v>
      </c>
      <c r="G393" s="1" t="s">
        <v>41</v>
      </c>
      <c r="H393" s="1" t="s">
        <v>11339</v>
      </c>
      <c r="I393" s="1" t="s">
        <v>43</v>
      </c>
      <c r="J393" s="1" t="s">
        <v>44</v>
      </c>
      <c r="K393" s="1">
        <v>12</v>
      </c>
      <c r="L393" s="1">
        <v>1000000000</v>
      </c>
      <c r="M393" s="1">
        <v>30</v>
      </c>
      <c r="N393" s="1">
        <v>1</v>
      </c>
      <c r="O393" s="1">
        <v>0</v>
      </c>
      <c r="P393" s="1">
        <v>0</v>
      </c>
      <c r="Q393" s="1">
        <v>2</v>
      </c>
      <c r="R393" s="1">
        <v>1000000000</v>
      </c>
      <c r="S393" s="1">
        <v>3000</v>
      </c>
      <c r="T393" s="2">
        <v>9.9999999999999997E+98</v>
      </c>
      <c r="U393" s="1">
        <v>0</v>
      </c>
      <c r="V393" s="2">
        <v>9.9999999999999997E+98</v>
      </c>
      <c r="W393" s="1">
        <v>50</v>
      </c>
      <c r="X393" s="1" t="b">
        <v>1</v>
      </c>
      <c r="Y393" s="3">
        <v>41820</v>
      </c>
      <c r="Z393" s="1" t="s">
        <v>45</v>
      </c>
      <c r="AA393" s="1" t="s">
        <v>46</v>
      </c>
      <c r="AB393" s="1" t="s">
        <v>11334</v>
      </c>
      <c r="AC393" s="1" t="s">
        <v>48</v>
      </c>
      <c r="AD393" s="1" t="s">
        <v>49</v>
      </c>
      <c r="AE393" s="1" t="s">
        <v>50</v>
      </c>
      <c r="AF393" s="1" t="s">
        <v>51</v>
      </c>
      <c r="AG393" s="1" t="s">
        <v>70</v>
      </c>
      <c r="AH393" s="1" t="s">
        <v>53</v>
      </c>
      <c r="AI393" s="1" t="s">
        <v>54</v>
      </c>
      <c r="AJ393" s="1" t="s">
        <v>11335</v>
      </c>
      <c r="AK393" s="1" t="s">
        <v>11340</v>
      </c>
      <c r="AL393" s="1" t="str">
        <f>IFERROR(INDEX(Sheet1!$F$2:$G$11139,MATCH('tariff_property_list-Default'!D393,Sheet1!$C$2:$C$11139,0),1),0)</f>
        <v>Statesville NC (City of)-NC-18022</v>
      </c>
      <c r="AM393" s="1">
        <f t="shared" si="6"/>
        <v>0</v>
      </c>
    </row>
    <row r="394" spans="1:39" x14ac:dyDescent="0.3">
      <c r="A394" s="1">
        <v>460</v>
      </c>
      <c r="B394" s="1" t="s">
        <v>2625</v>
      </c>
      <c r="C394" s="1" t="s">
        <v>2626</v>
      </c>
      <c r="D394" s="1">
        <v>14063</v>
      </c>
      <c r="E394" s="1" t="s">
        <v>2627</v>
      </c>
      <c r="F394" s="1" t="s">
        <v>1438</v>
      </c>
      <c r="G394" s="1" t="s">
        <v>84</v>
      </c>
      <c r="H394" s="1" t="s">
        <v>2628</v>
      </c>
      <c r="I394" s="1" t="s">
        <v>43</v>
      </c>
      <c r="J394" s="1" t="s">
        <v>44</v>
      </c>
      <c r="K394" s="1">
        <v>12</v>
      </c>
      <c r="L394" s="1">
        <v>1000000000</v>
      </c>
      <c r="M394" s="1">
        <v>1000000000</v>
      </c>
      <c r="N394" s="1">
        <v>1</v>
      </c>
      <c r="O394" s="1">
        <v>0</v>
      </c>
      <c r="P394" s="1">
        <v>0</v>
      </c>
      <c r="Q394" s="1">
        <v>1</v>
      </c>
      <c r="R394" s="1">
        <v>1000000000</v>
      </c>
      <c r="S394" s="1">
        <v>1000000000</v>
      </c>
      <c r="T394" s="2">
        <v>9.9999999999999997E+98</v>
      </c>
      <c r="U394" s="1">
        <v>140000</v>
      </c>
      <c r="V394" s="2">
        <v>9.9999999999999997E+98</v>
      </c>
      <c r="W394" s="1">
        <v>30</v>
      </c>
      <c r="X394" s="1" t="b">
        <v>1</v>
      </c>
      <c r="Y394" s="3">
        <v>40714</v>
      </c>
      <c r="Z394" s="1" t="s">
        <v>45</v>
      </c>
      <c r="AA394" s="1" t="s">
        <v>46</v>
      </c>
      <c r="AB394" s="1" t="s">
        <v>1440</v>
      </c>
      <c r="AC394" s="1" t="s">
        <v>48</v>
      </c>
      <c r="AD394" s="1" t="s">
        <v>49</v>
      </c>
      <c r="AE394" s="1">
        <v>2000</v>
      </c>
      <c r="AF394" s="1">
        <v>50000</v>
      </c>
      <c r="AG394" s="1" t="s">
        <v>70</v>
      </c>
      <c r="AH394" s="1" t="s">
        <v>53</v>
      </c>
      <c r="AI394" s="1" t="s">
        <v>54</v>
      </c>
      <c r="AJ394" s="1" t="s">
        <v>1441</v>
      </c>
      <c r="AK394" s="1" t="s">
        <v>2629</v>
      </c>
      <c r="AL394" s="1" t="str">
        <f>IFERROR(INDEX(Sheet1!$F$2:$G$11139,MATCH('tariff_property_list-Default'!D394,Sheet1!$C$2:$C$11139,0),1),0)</f>
        <v>Oklahoma Gas &amp; Electric Co-AR-14063</v>
      </c>
      <c r="AM394" s="1">
        <f t="shared" si="6"/>
        <v>0</v>
      </c>
    </row>
    <row r="395" spans="1:39" x14ac:dyDescent="0.3">
      <c r="A395" s="1">
        <v>304</v>
      </c>
      <c r="B395" s="1" t="s">
        <v>1799</v>
      </c>
      <c r="C395" s="1" t="s">
        <v>1800</v>
      </c>
      <c r="D395" s="1">
        <v>6175</v>
      </c>
      <c r="E395" s="1" t="s">
        <v>1801</v>
      </c>
      <c r="F395" s="1" t="s">
        <v>364</v>
      </c>
      <c r="G395" s="1" t="s">
        <v>41</v>
      </c>
      <c r="H395" s="1" t="s">
        <v>365</v>
      </c>
      <c r="I395" s="1" t="s">
        <v>43</v>
      </c>
      <c r="J395" s="1" t="s">
        <v>44</v>
      </c>
      <c r="K395" s="1">
        <v>12</v>
      </c>
      <c r="L395" s="1">
        <v>1000000000</v>
      </c>
      <c r="M395" s="1">
        <v>1000000000</v>
      </c>
      <c r="N395" s="1">
        <v>1</v>
      </c>
      <c r="O395" s="1">
        <v>0</v>
      </c>
      <c r="P395" s="1">
        <v>0</v>
      </c>
      <c r="Q395" s="1">
        <v>2</v>
      </c>
      <c r="R395" s="1">
        <v>1000000000</v>
      </c>
      <c r="S395" s="1">
        <v>2400</v>
      </c>
      <c r="T395" s="2">
        <v>9.9999999999999997E+98</v>
      </c>
      <c r="U395" s="1">
        <v>0</v>
      </c>
      <c r="V395" s="2">
        <v>9.9999999999999997E+98</v>
      </c>
      <c r="W395" s="1">
        <v>0</v>
      </c>
      <c r="X395" s="1" t="b">
        <v>1</v>
      </c>
      <c r="Y395" s="3">
        <v>41547</v>
      </c>
      <c r="Z395" s="1" t="s">
        <v>45</v>
      </c>
      <c r="AA395" s="1" t="s">
        <v>46</v>
      </c>
      <c r="AB395" s="1" t="s">
        <v>366</v>
      </c>
      <c r="AC395" s="1" t="s">
        <v>48</v>
      </c>
      <c r="AD395" s="1" t="s">
        <v>49</v>
      </c>
      <c r="AE395" s="1" t="s">
        <v>50</v>
      </c>
      <c r="AF395" s="1" t="s">
        <v>51</v>
      </c>
      <c r="AG395" s="1" t="s">
        <v>70</v>
      </c>
      <c r="AH395" s="1" t="s">
        <v>53</v>
      </c>
      <c r="AI395" s="1" t="s">
        <v>54</v>
      </c>
      <c r="AJ395" s="1" t="s">
        <v>367</v>
      </c>
      <c r="AK395" s="1" t="s">
        <v>1802</v>
      </c>
      <c r="AL395" s="1" t="str">
        <f>IFERROR(INDEX(Sheet1!$F$2:$G$11139,MATCH('tariff_property_list-Default'!D395,Sheet1!$C$2:$C$11139,0),1),0)</f>
        <v>Falls City Utility Dept-NE-6175</v>
      </c>
      <c r="AM395" s="1">
        <f t="shared" si="6"/>
        <v>0</v>
      </c>
    </row>
    <row r="396" spans="1:39" x14ac:dyDescent="0.3">
      <c r="A396" s="1">
        <v>306</v>
      </c>
      <c r="B396" s="1" t="s">
        <v>1808</v>
      </c>
      <c r="C396" s="1" t="s">
        <v>1809</v>
      </c>
      <c r="D396" s="1">
        <v>17671</v>
      </c>
      <c r="E396" s="1" t="s">
        <v>1810</v>
      </c>
      <c r="F396" s="1" t="s">
        <v>1811</v>
      </c>
      <c r="G396" s="1" t="s">
        <v>41</v>
      </c>
      <c r="H396" s="1" t="s">
        <v>1812</v>
      </c>
      <c r="I396" s="1" t="s">
        <v>43</v>
      </c>
      <c r="J396" s="1" t="s">
        <v>44</v>
      </c>
      <c r="K396" s="1">
        <v>12</v>
      </c>
      <c r="L396" s="1">
        <v>1000000000</v>
      </c>
      <c r="M396" s="1">
        <v>1000000000</v>
      </c>
      <c r="N396" s="1">
        <v>1</v>
      </c>
      <c r="O396" s="1">
        <v>0</v>
      </c>
      <c r="P396" s="1">
        <v>0</v>
      </c>
      <c r="Q396" s="1">
        <v>2</v>
      </c>
      <c r="R396" s="1">
        <v>1000000000</v>
      </c>
      <c r="S396" s="1">
        <v>100</v>
      </c>
      <c r="T396" s="2">
        <v>9.9999999999999997E+98</v>
      </c>
      <c r="U396" s="1">
        <v>0</v>
      </c>
      <c r="V396" s="2">
        <v>9.9999999999999997E+98</v>
      </c>
      <c r="W396" s="1">
        <v>0</v>
      </c>
      <c r="X396" s="1" t="b">
        <v>1</v>
      </c>
      <c r="Y396" s="3">
        <v>41338</v>
      </c>
      <c r="Z396" s="1" t="s">
        <v>45</v>
      </c>
      <c r="AA396" s="1" t="s">
        <v>46</v>
      </c>
      <c r="AB396" s="1" t="s">
        <v>1813</v>
      </c>
      <c r="AC396" s="1" t="s">
        <v>48</v>
      </c>
      <c r="AD396" s="1" t="s">
        <v>49</v>
      </c>
      <c r="AE396" s="1" t="s">
        <v>50</v>
      </c>
      <c r="AF396" s="1" t="s">
        <v>51</v>
      </c>
      <c r="AG396" s="1" t="s">
        <v>70</v>
      </c>
      <c r="AH396" s="1" t="s">
        <v>53</v>
      </c>
      <c r="AI396" s="1" t="s">
        <v>54</v>
      </c>
      <c r="AJ396" s="1" t="s">
        <v>71</v>
      </c>
      <c r="AK396" s="1" t="s">
        <v>1814</v>
      </c>
      <c r="AL396" s="1" t="str">
        <f>IFERROR(INDEX(Sheet1!$F$2:$G$11139,MATCH('tariff_property_list-Default'!D396,Sheet1!$C$2:$C$11139,0),1),0)</f>
        <v>Southwest Arkansas E C C-AR-17671</v>
      </c>
      <c r="AM396" s="1">
        <f t="shared" si="6"/>
        <v>0</v>
      </c>
    </row>
    <row r="397" spans="1:39" x14ac:dyDescent="0.3">
      <c r="A397" s="1">
        <v>302</v>
      </c>
      <c r="B397" s="1" t="s">
        <v>1786</v>
      </c>
      <c r="C397" s="1" t="s">
        <v>1787</v>
      </c>
      <c r="D397" s="1">
        <v>12119</v>
      </c>
      <c r="E397" s="1" t="s">
        <v>1552</v>
      </c>
      <c r="F397" s="1" t="s">
        <v>1788</v>
      </c>
      <c r="G397" s="1" t="s">
        <v>41</v>
      </c>
      <c r="H397" s="1" t="s">
        <v>1789</v>
      </c>
      <c r="I397" s="1" t="s">
        <v>1790</v>
      </c>
      <c r="J397" s="1" t="s">
        <v>44</v>
      </c>
      <c r="K397" s="1">
        <v>12</v>
      </c>
      <c r="L397" s="1">
        <v>1000000000</v>
      </c>
      <c r="M397" s="1">
        <v>1000000000</v>
      </c>
      <c r="N397" s="1">
        <v>1</v>
      </c>
      <c r="O397" s="1">
        <v>0</v>
      </c>
      <c r="P397" s="1">
        <v>0</v>
      </c>
      <c r="Q397" s="1">
        <v>1</v>
      </c>
      <c r="R397" s="1">
        <v>1000000000</v>
      </c>
      <c r="S397" s="1">
        <v>1000000000</v>
      </c>
      <c r="T397" s="2">
        <v>9.9999999999999997E+98</v>
      </c>
      <c r="U397" s="1">
        <v>0</v>
      </c>
      <c r="V397" s="2">
        <v>9.9999999999999997E+98</v>
      </c>
      <c r="W397" s="1">
        <v>0</v>
      </c>
      <c r="X397" s="1" t="b">
        <v>1</v>
      </c>
      <c r="Y397" s="3">
        <v>41609</v>
      </c>
      <c r="Z397" s="1" t="s">
        <v>45</v>
      </c>
      <c r="AA397" s="1" t="s">
        <v>46</v>
      </c>
      <c r="AB397" s="1" t="s">
        <v>1791</v>
      </c>
      <c r="AC397" s="1" t="s">
        <v>48</v>
      </c>
      <c r="AD397" s="1" t="s">
        <v>49</v>
      </c>
      <c r="AE397" s="1" t="s">
        <v>50</v>
      </c>
      <c r="AF397" s="1" t="s">
        <v>51</v>
      </c>
      <c r="AG397" s="1" t="s">
        <v>174</v>
      </c>
      <c r="AH397" s="1" t="s">
        <v>53</v>
      </c>
      <c r="AI397" s="1" t="s">
        <v>54</v>
      </c>
      <c r="AJ397" s="1" t="s">
        <v>1792</v>
      </c>
      <c r="AK397" s="1" t="s">
        <v>1793</v>
      </c>
      <c r="AL397" s="1">
        <f>IFERROR(INDEX(Sheet1!$F$2:$G$11139,MATCH('tariff_property_list-Default'!D397,Sheet1!$C$2:$C$11139,0),1),0)</f>
        <v>0</v>
      </c>
      <c r="AM397" s="1">
        <f t="shared" si="6"/>
        <v>1</v>
      </c>
    </row>
    <row r="398" spans="1:39" x14ac:dyDescent="0.3">
      <c r="A398" s="1">
        <v>459</v>
      </c>
      <c r="B398" s="1" t="s">
        <v>2621</v>
      </c>
      <c r="C398" s="1" t="s">
        <v>2622</v>
      </c>
      <c r="D398" s="1">
        <v>7827</v>
      </c>
      <c r="E398" s="1" t="s">
        <v>2623</v>
      </c>
      <c r="F398" s="1" t="s">
        <v>1262</v>
      </c>
      <c r="G398" s="1" t="s">
        <v>84</v>
      </c>
      <c r="H398" s="1" t="s">
        <v>42</v>
      </c>
      <c r="I398" s="1" t="s">
        <v>43</v>
      </c>
      <c r="J398" s="1" t="s">
        <v>44</v>
      </c>
      <c r="K398" s="1">
        <v>12</v>
      </c>
      <c r="L398" s="1">
        <v>1000000000</v>
      </c>
      <c r="M398" s="1">
        <v>1000000000</v>
      </c>
      <c r="N398" s="1">
        <v>1</v>
      </c>
      <c r="O398" s="1">
        <v>0</v>
      </c>
      <c r="P398" s="1">
        <v>0</v>
      </c>
      <c r="Q398" s="1">
        <v>1</v>
      </c>
      <c r="R398" s="1">
        <v>1000000000</v>
      </c>
      <c r="S398" s="1">
        <v>1000000000</v>
      </c>
      <c r="T398" s="2">
        <v>9.9999999999999997E+98</v>
      </c>
      <c r="U398" s="1">
        <v>0</v>
      </c>
      <c r="V398" s="2">
        <v>9.9999999999999997E+98</v>
      </c>
      <c r="W398" s="1">
        <v>0</v>
      </c>
      <c r="X398" s="1" t="b">
        <v>1</v>
      </c>
      <c r="Y398" s="3">
        <v>41182</v>
      </c>
      <c r="Z398" s="1" t="s">
        <v>45</v>
      </c>
      <c r="AA398" s="1" t="s">
        <v>46</v>
      </c>
      <c r="AB398" s="1" t="s">
        <v>47</v>
      </c>
      <c r="AC398" s="1" t="s">
        <v>48</v>
      </c>
      <c r="AD398" s="1" t="s">
        <v>49</v>
      </c>
      <c r="AE398" s="1" t="s">
        <v>50</v>
      </c>
      <c r="AF398" s="1" t="s">
        <v>51</v>
      </c>
      <c r="AG398" s="1" t="s">
        <v>70</v>
      </c>
      <c r="AH398" s="1" t="s">
        <v>53</v>
      </c>
      <c r="AI398" s="1" t="s">
        <v>54</v>
      </c>
      <c r="AJ398" s="1" t="s">
        <v>1506</v>
      </c>
      <c r="AK398" s="1" t="s">
        <v>2624</v>
      </c>
      <c r="AL398" s="1" t="str">
        <f>IFERROR(INDEX(Sheet1!$F$2:$G$11139,MATCH('tariff_property_list-Default'!D398,Sheet1!$C$2:$C$11139,0),1),0)</f>
        <v>Guntersville Electric Board-AL-7827</v>
      </c>
      <c r="AM398" s="1">
        <f t="shared" si="6"/>
        <v>0</v>
      </c>
    </row>
    <row r="399" spans="1:39" x14ac:dyDescent="0.3">
      <c r="A399" s="1">
        <v>757</v>
      </c>
      <c r="B399" s="1" t="s">
        <v>4118</v>
      </c>
      <c r="C399" s="1" t="s">
        <v>4119</v>
      </c>
      <c r="D399" s="1">
        <v>15211</v>
      </c>
      <c r="E399" s="1" t="s">
        <v>4120</v>
      </c>
      <c r="F399" s="1" t="s">
        <v>4121</v>
      </c>
      <c r="G399" s="1" t="s">
        <v>41</v>
      </c>
      <c r="H399" s="1" t="s">
        <v>42</v>
      </c>
      <c r="I399" s="1" t="s">
        <v>43</v>
      </c>
      <c r="J399" s="1" t="s">
        <v>44</v>
      </c>
      <c r="K399" s="1">
        <v>12</v>
      </c>
      <c r="L399" s="1">
        <v>1000000000</v>
      </c>
      <c r="M399" s="1">
        <v>50</v>
      </c>
      <c r="N399" s="1">
        <v>1</v>
      </c>
      <c r="O399" s="1">
        <v>0</v>
      </c>
      <c r="P399" s="1">
        <v>0</v>
      </c>
      <c r="Q399" s="1">
        <v>2</v>
      </c>
      <c r="R399" s="1">
        <v>1000000000</v>
      </c>
      <c r="S399" s="1">
        <v>15000</v>
      </c>
      <c r="T399" s="2">
        <v>9.9999999999999997E+98</v>
      </c>
      <c r="U399" s="1">
        <v>0</v>
      </c>
      <c r="V399" s="1">
        <v>1000</v>
      </c>
      <c r="W399" s="1">
        <v>51</v>
      </c>
      <c r="X399" s="1" t="b">
        <v>1</v>
      </c>
      <c r="Y399" s="3">
        <v>41820</v>
      </c>
      <c r="Z399" s="1" t="s">
        <v>45</v>
      </c>
      <c r="AA399" s="1" t="s">
        <v>46</v>
      </c>
      <c r="AB399" s="1" t="s">
        <v>4122</v>
      </c>
      <c r="AC399" s="1" t="s">
        <v>48</v>
      </c>
      <c r="AD399" s="1" t="s">
        <v>49</v>
      </c>
      <c r="AE399" s="1" t="s">
        <v>50</v>
      </c>
      <c r="AF399" s="1" t="s">
        <v>51</v>
      </c>
      <c r="AG399" s="1" t="s">
        <v>52</v>
      </c>
      <c r="AH399" s="1" t="s">
        <v>53</v>
      </c>
      <c r="AI399" s="1" t="s">
        <v>54</v>
      </c>
      <c r="AJ399" s="1" t="s">
        <v>71</v>
      </c>
      <c r="AK399" s="1" t="s">
        <v>4123</v>
      </c>
      <c r="AL399" s="1" t="str">
        <f>IFERROR(INDEX(Sheet1!$F$2:$G$11139,MATCH('tariff_property_list-Default'!D399,Sheet1!$C$2:$C$11139,0),1),0)</f>
        <v>Pontotoc Electric Power Association-MS-15211</v>
      </c>
      <c r="AM399" s="1">
        <f t="shared" si="6"/>
        <v>0</v>
      </c>
    </row>
    <row r="400" spans="1:39" x14ac:dyDescent="0.3">
      <c r="A400" s="1">
        <v>1355</v>
      </c>
      <c r="B400" s="1" t="s">
        <v>6947</v>
      </c>
      <c r="C400" s="1" t="s">
        <v>6948</v>
      </c>
      <c r="D400" s="1">
        <v>16587</v>
      </c>
      <c r="E400" s="1" t="s">
        <v>6949</v>
      </c>
      <c r="F400" s="1" t="s">
        <v>3325</v>
      </c>
      <c r="G400" s="1" t="s">
        <v>84</v>
      </c>
      <c r="H400" s="1" t="s">
        <v>42</v>
      </c>
      <c r="I400" s="1" t="s">
        <v>43</v>
      </c>
      <c r="J400" s="1" t="s">
        <v>44</v>
      </c>
      <c r="K400" s="1">
        <v>12</v>
      </c>
      <c r="L400" s="1">
        <v>1000000000</v>
      </c>
      <c r="M400" s="1">
        <v>1000000000</v>
      </c>
      <c r="N400" s="1">
        <v>2</v>
      </c>
      <c r="O400" s="1">
        <v>1000000000</v>
      </c>
      <c r="P400" s="1">
        <v>1000000000</v>
      </c>
      <c r="Q400" s="1">
        <v>1</v>
      </c>
      <c r="R400" s="1">
        <v>1000000000</v>
      </c>
      <c r="S400" s="1">
        <v>1000000000</v>
      </c>
      <c r="T400" s="2">
        <v>9.9999999999999997E+98</v>
      </c>
      <c r="U400" s="1">
        <v>0</v>
      </c>
      <c r="V400" s="1">
        <v>4999</v>
      </c>
      <c r="W400" s="1">
        <v>3000</v>
      </c>
      <c r="X400" s="1" t="b">
        <v>1</v>
      </c>
      <c r="Y400" s="3">
        <v>40694</v>
      </c>
      <c r="Z400" s="1" t="s">
        <v>45</v>
      </c>
      <c r="AA400" s="1" t="s">
        <v>46</v>
      </c>
      <c r="AB400" s="1" t="s">
        <v>3326</v>
      </c>
      <c r="AC400" s="1" t="s">
        <v>48</v>
      </c>
      <c r="AD400" s="1" t="s">
        <v>49</v>
      </c>
      <c r="AE400" s="1" t="s">
        <v>50</v>
      </c>
      <c r="AF400" s="1" t="s">
        <v>51</v>
      </c>
      <c r="AG400" s="1" t="s">
        <v>99</v>
      </c>
      <c r="AH400" s="1" t="s">
        <v>53</v>
      </c>
      <c r="AI400" s="1" t="s">
        <v>3327</v>
      </c>
      <c r="AJ400" s="1" t="s">
        <v>71</v>
      </c>
      <c r="AK400" s="1" t="s">
        <v>6950</v>
      </c>
      <c r="AL400" s="1" t="str">
        <f>IFERROR(INDEX(Sheet1!$F$2:$G$11139,MATCH('tariff_property_list-Default'!D400,Sheet1!$C$2:$C$11139,0),1),0)</f>
        <v>Salt River Electric Coop Corp-KY-16587</v>
      </c>
      <c r="AM400" s="1">
        <f t="shared" si="6"/>
        <v>0</v>
      </c>
    </row>
    <row r="401" spans="1:39" x14ac:dyDescent="0.3">
      <c r="A401" s="1">
        <v>855</v>
      </c>
      <c r="B401" s="1" t="s">
        <v>4599</v>
      </c>
      <c r="C401" s="1" t="s">
        <v>4600</v>
      </c>
      <c r="D401" s="1">
        <v>8192</v>
      </c>
      <c r="E401" s="1" t="s">
        <v>4601</v>
      </c>
      <c r="F401" s="1" t="s">
        <v>627</v>
      </c>
      <c r="G401" s="1" t="s">
        <v>84</v>
      </c>
      <c r="H401" s="1" t="s">
        <v>4602</v>
      </c>
      <c r="I401" s="1" t="s">
        <v>43</v>
      </c>
      <c r="J401" s="1" t="s">
        <v>44</v>
      </c>
      <c r="K401" s="1">
        <v>12</v>
      </c>
      <c r="L401" s="1">
        <v>1000000000</v>
      </c>
      <c r="M401" s="1">
        <v>1000000000</v>
      </c>
      <c r="N401" s="1">
        <v>1</v>
      </c>
      <c r="O401" s="1">
        <v>0</v>
      </c>
      <c r="P401" s="1">
        <v>0</v>
      </c>
      <c r="Q401" s="1">
        <v>1</v>
      </c>
      <c r="R401" s="1">
        <v>1000000000</v>
      </c>
      <c r="S401" s="1">
        <v>1000000000</v>
      </c>
      <c r="T401" s="2">
        <v>9.9999999999999997E+98</v>
      </c>
      <c r="U401" s="1">
        <v>0</v>
      </c>
      <c r="V401" s="2">
        <v>9.9999999999999997E+98</v>
      </c>
      <c r="W401" s="1">
        <v>0</v>
      </c>
      <c r="X401" s="1" t="b">
        <v>0</v>
      </c>
      <c r="Y401" s="3">
        <v>40353</v>
      </c>
      <c r="Z401" s="1" t="s">
        <v>45</v>
      </c>
      <c r="AA401" s="1" t="s">
        <v>46</v>
      </c>
      <c r="AB401" s="1" t="s">
        <v>629</v>
      </c>
      <c r="AC401" s="1" t="s">
        <v>48</v>
      </c>
      <c r="AD401" s="1" t="s">
        <v>49</v>
      </c>
      <c r="AE401" s="1" t="s">
        <v>50</v>
      </c>
      <c r="AF401" s="1" t="s">
        <v>51</v>
      </c>
      <c r="AG401" s="1" t="s">
        <v>70</v>
      </c>
      <c r="AH401" s="1" t="s">
        <v>53</v>
      </c>
      <c r="AI401" s="1" t="s">
        <v>54</v>
      </c>
      <c r="AJ401" s="1" t="s">
        <v>71</v>
      </c>
      <c r="AK401" s="1" t="s">
        <v>4603</v>
      </c>
      <c r="AL401" s="1" t="str">
        <f>IFERROR(INDEX(Sheet1!$F$2:$G$11139,MATCH('tariff_property_list-Default'!D401,Sheet1!$C$2:$C$11139,0),1),0)</f>
        <v>Harrison Rural Electric Association Inc-WV-8192</v>
      </c>
      <c r="AM401" s="1">
        <f t="shared" si="6"/>
        <v>0</v>
      </c>
    </row>
    <row r="402" spans="1:39" x14ac:dyDescent="0.3">
      <c r="A402" s="1">
        <v>2295</v>
      </c>
      <c r="B402" s="1" t="s">
        <v>11310</v>
      </c>
      <c r="C402" s="1" t="s">
        <v>11311</v>
      </c>
      <c r="D402" s="1">
        <v>8333</v>
      </c>
      <c r="E402" s="1" t="s">
        <v>11312</v>
      </c>
      <c r="F402" s="1" t="s">
        <v>11295</v>
      </c>
      <c r="G402" s="1" t="s">
        <v>41</v>
      </c>
      <c r="H402" s="1" t="s">
        <v>11313</v>
      </c>
      <c r="I402" s="1" t="s">
        <v>43</v>
      </c>
      <c r="J402" s="1" t="s">
        <v>44</v>
      </c>
      <c r="K402" s="1">
        <v>12</v>
      </c>
      <c r="L402" s="1">
        <v>1000000000</v>
      </c>
      <c r="M402" s="1">
        <v>1000000000</v>
      </c>
      <c r="N402" s="1">
        <v>2</v>
      </c>
      <c r="O402" s="1">
        <v>1000000000</v>
      </c>
      <c r="P402" s="1">
        <v>1000000000</v>
      </c>
      <c r="Q402" s="1">
        <v>1</v>
      </c>
      <c r="R402" s="1">
        <v>1000000000</v>
      </c>
      <c r="S402" s="1">
        <v>1000000000</v>
      </c>
      <c r="T402" s="2">
        <v>9.9999999999999997E+98</v>
      </c>
      <c r="U402" s="1">
        <v>0</v>
      </c>
      <c r="V402" s="2">
        <v>9.9999999999999997E+98</v>
      </c>
      <c r="W402" s="1">
        <v>0</v>
      </c>
      <c r="X402" s="1" t="b">
        <v>1</v>
      </c>
      <c r="Y402" s="3">
        <v>41820</v>
      </c>
      <c r="Z402" s="1" t="s">
        <v>45</v>
      </c>
      <c r="AA402" s="1" t="s">
        <v>46</v>
      </c>
      <c r="AB402" s="1" t="s">
        <v>11297</v>
      </c>
      <c r="AC402" s="1" t="s">
        <v>48</v>
      </c>
      <c r="AD402" s="1" t="s">
        <v>49</v>
      </c>
      <c r="AE402" s="1" t="s">
        <v>50</v>
      </c>
      <c r="AF402" s="1" t="s">
        <v>51</v>
      </c>
      <c r="AG402" s="1" t="s">
        <v>52</v>
      </c>
      <c r="AH402" s="1" t="s">
        <v>53</v>
      </c>
      <c r="AI402" s="1" t="s">
        <v>54</v>
      </c>
      <c r="AJ402" s="1" t="s">
        <v>11298</v>
      </c>
      <c r="AK402" s="1" t="s">
        <v>11314</v>
      </c>
      <c r="AL402" s="1" t="str">
        <f>IFERROR(INDEX(Sheet1!$F$2:$G$11139,MATCH('tariff_property_list-Default'!D402,Sheet1!$C$2:$C$11139,0),1),0)</f>
        <v>Haywood Electric Member Corp-GA-8333</v>
      </c>
      <c r="AM402" s="1">
        <f t="shared" si="6"/>
        <v>0</v>
      </c>
    </row>
    <row r="403" spans="1:39" x14ac:dyDescent="0.3">
      <c r="A403" s="1">
        <v>3623</v>
      </c>
      <c r="B403" s="1" t="s">
        <v>17831</v>
      </c>
      <c r="C403" s="1" t="s">
        <v>17832</v>
      </c>
      <c r="D403" s="1">
        <v>9617</v>
      </c>
      <c r="E403" s="1" t="s">
        <v>17833</v>
      </c>
      <c r="F403" s="1" t="s">
        <v>17827</v>
      </c>
      <c r="G403" s="1" t="s">
        <v>41</v>
      </c>
      <c r="H403" s="1" t="s">
        <v>17834</v>
      </c>
      <c r="I403" s="1" t="s">
        <v>43</v>
      </c>
      <c r="J403" s="1" t="s">
        <v>44</v>
      </c>
      <c r="K403" s="1">
        <v>12</v>
      </c>
      <c r="L403" s="1">
        <v>1000000000</v>
      </c>
      <c r="M403" s="1">
        <v>1000000000</v>
      </c>
      <c r="N403" s="1">
        <v>1</v>
      </c>
      <c r="O403" s="1">
        <v>0</v>
      </c>
      <c r="P403" s="1">
        <v>0</v>
      </c>
      <c r="Q403" s="1">
        <v>2</v>
      </c>
      <c r="R403" s="1">
        <v>1000000000</v>
      </c>
      <c r="S403" s="1">
        <v>1000000000</v>
      </c>
      <c r="T403" s="2">
        <v>9.9999999999999997E+98</v>
      </c>
      <c r="U403" s="1">
        <v>0</v>
      </c>
      <c r="V403" s="1">
        <v>75</v>
      </c>
      <c r="W403" s="1">
        <v>0</v>
      </c>
      <c r="X403" s="1" t="b">
        <v>1</v>
      </c>
      <c r="Y403" s="3">
        <v>42490</v>
      </c>
      <c r="Z403" s="1" t="s">
        <v>45</v>
      </c>
      <c r="AA403" s="1" t="s">
        <v>46</v>
      </c>
      <c r="AB403" s="1" t="s">
        <v>47</v>
      </c>
      <c r="AC403" s="1" t="s">
        <v>48</v>
      </c>
      <c r="AD403" s="1" t="s">
        <v>49</v>
      </c>
      <c r="AE403" s="1" t="s">
        <v>50</v>
      </c>
      <c r="AF403" s="1" t="s">
        <v>51</v>
      </c>
      <c r="AG403" s="1" t="s">
        <v>70</v>
      </c>
      <c r="AH403" s="1" t="s">
        <v>53</v>
      </c>
      <c r="AI403" s="1" t="s">
        <v>54</v>
      </c>
      <c r="AJ403" s="1" t="s">
        <v>17829</v>
      </c>
      <c r="AK403" s="1" t="s">
        <v>17835</v>
      </c>
      <c r="AL403" s="1" t="str">
        <f>IFERROR(INDEX(Sheet1!$F$2:$G$11139,MATCH('tariff_property_list-Default'!D403,Sheet1!$C$2:$C$11139,0),1),0)</f>
        <v>JEA-FL-9617</v>
      </c>
      <c r="AM403" s="1">
        <f t="shared" si="6"/>
        <v>0</v>
      </c>
    </row>
    <row r="404" spans="1:39" x14ac:dyDescent="0.3">
      <c r="A404" s="1">
        <v>1857</v>
      </c>
      <c r="B404" s="1" t="s">
        <v>9250</v>
      </c>
      <c r="C404" s="1" t="s">
        <v>9251</v>
      </c>
      <c r="D404" s="1">
        <v>4914</v>
      </c>
      <c r="E404" s="1" t="s">
        <v>1267</v>
      </c>
      <c r="F404" s="1" t="s">
        <v>83</v>
      </c>
      <c r="G404" s="1" t="s">
        <v>84</v>
      </c>
      <c r="H404" s="1" t="s">
        <v>42</v>
      </c>
      <c r="I404" s="1" t="s">
        <v>43</v>
      </c>
      <c r="J404" s="1" t="s">
        <v>44</v>
      </c>
      <c r="K404" s="1">
        <v>12</v>
      </c>
      <c r="L404" s="1">
        <v>1000000000</v>
      </c>
      <c r="M404" s="1">
        <v>1000000000</v>
      </c>
      <c r="N404" s="1">
        <v>1</v>
      </c>
      <c r="O404" s="1">
        <v>0</v>
      </c>
      <c r="P404" s="1">
        <v>0</v>
      </c>
      <c r="Q404" s="1">
        <v>1</v>
      </c>
      <c r="R404" s="1">
        <v>1000000000</v>
      </c>
      <c r="S404" s="1">
        <v>1000000000</v>
      </c>
      <c r="T404" s="2">
        <v>9.9999999999999997E+98</v>
      </c>
      <c r="U404" s="1">
        <v>0</v>
      </c>
      <c r="V404" s="2">
        <v>9.9999999999999997E+98</v>
      </c>
      <c r="W404" s="1">
        <v>0</v>
      </c>
      <c r="X404" s="1" t="b">
        <v>1</v>
      </c>
      <c r="Y404" s="3">
        <v>41274</v>
      </c>
      <c r="Z404" s="1" t="s">
        <v>45</v>
      </c>
      <c r="AA404" s="1" t="s">
        <v>46</v>
      </c>
      <c r="AB404" s="1" t="s">
        <v>85</v>
      </c>
      <c r="AC404" s="1" t="s">
        <v>48</v>
      </c>
      <c r="AD404" s="1" t="s">
        <v>49</v>
      </c>
      <c r="AE404" s="1" t="s">
        <v>50</v>
      </c>
      <c r="AF404" s="1" t="s">
        <v>51</v>
      </c>
      <c r="AG404" s="1" t="s">
        <v>70</v>
      </c>
      <c r="AH404" s="1" t="s">
        <v>53</v>
      </c>
      <c r="AI404" s="1" t="s">
        <v>54</v>
      </c>
      <c r="AJ404" s="1" t="s">
        <v>71</v>
      </c>
      <c r="AK404" s="1" t="s">
        <v>9252</v>
      </c>
      <c r="AL404" s="1" t="str">
        <f>IFERROR(INDEX(Sheet1!$F$2:$G$11139,MATCH('tariff_property_list-Default'!D404,Sheet1!$C$2:$C$11139,0),1),0)</f>
        <v>Davenport NE (Village of)-NE-4914</v>
      </c>
      <c r="AM404" s="1">
        <f t="shared" si="6"/>
        <v>0</v>
      </c>
    </row>
    <row r="405" spans="1:39" x14ac:dyDescent="0.3">
      <c r="A405" s="1">
        <v>3619</v>
      </c>
      <c r="B405" s="1" t="s">
        <v>17812</v>
      </c>
      <c r="C405" s="1" t="s">
        <v>17813</v>
      </c>
      <c r="D405" s="1">
        <v>13216</v>
      </c>
      <c r="E405" s="1" t="s">
        <v>17814</v>
      </c>
      <c r="F405" s="1" t="s">
        <v>17768</v>
      </c>
      <c r="G405" s="1" t="s">
        <v>41</v>
      </c>
      <c r="H405" s="1" t="s">
        <v>17815</v>
      </c>
      <c r="I405" s="1" t="s">
        <v>43</v>
      </c>
      <c r="J405" s="1" t="s">
        <v>44</v>
      </c>
      <c r="K405" s="1">
        <v>12</v>
      </c>
      <c r="L405" s="1">
        <v>1000000000</v>
      </c>
      <c r="M405" s="1">
        <v>1000000000</v>
      </c>
      <c r="N405" s="1">
        <v>1</v>
      </c>
      <c r="O405" s="1">
        <v>0</v>
      </c>
      <c r="P405" s="1">
        <v>0</v>
      </c>
      <c r="Q405" s="1">
        <v>5</v>
      </c>
      <c r="R405" s="1">
        <v>1000000000</v>
      </c>
      <c r="S405" s="1">
        <v>1000000000</v>
      </c>
      <c r="T405" s="2">
        <v>9.9999999999999997E+98</v>
      </c>
      <c r="U405" s="1">
        <v>0</v>
      </c>
      <c r="V405" s="1">
        <v>50</v>
      </c>
      <c r="W405" s="1">
        <v>0</v>
      </c>
      <c r="X405" s="1" t="b">
        <v>1</v>
      </c>
      <c r="Y405" s="3">
        <v>42551</v>
      </c>
      <c r="Z405" s="1" t="s">
        <v>45</v>
      </c>
      <c r="AA405" s="1" t="s">
        <v>46</v>
      </c>
      <c r="AB405" s="1" t="s">
        <v>17770</v>
      </c>
      <c r="AC405" s="1" t="s">
        <v>48</v>
      </c>
      <c r="AD405" s="1" t="s">
        <v>49</v>
      </c>
      <c r="AE405" s="1" t="s">
        <v>50</v>
      </c>
      <c r="AF405" s="1" t="s">
        <v>51</v>
      </c>
      <c r="AG405" s="1" t="s">
        <v>174</v>
      </c>
      <c r="AH405" s="1" t="s">
        <v>53</v>
      </c>
      <c r="AI405" s="1" t="s">
        <v>54</v>
      </c>
      <c r="AJ405" s="1" t="s">
        <v>17771</v>
      </c>
      <c r="AK405" s="1" t="s">
        <v>17816</v>
      </c>
      <c r="AL405" s="1" t="str">
        <f>IFERROR(INDEX(Sheet1!$F$2:$G$11139,MATCH('tariff_property_list-Default'!D405,Sheet1!$C$2:$C$11139,0),1),0)</f>
        <v>Nashville Electric Service-TN-13216</v>
      </c>
      <c r="AM405" s="1">
        <f t="shared" si="6"/>
        <v>0</v>
      </c>
    </row>
    <row r="406" spans="1:39" x14ac:dyDescent="0.3">
      <c r="A406" s="1">
        <v>1934</v>
      </c>
      <c r="B406" s="1" t="s">
        <v>9582</v>
      </c>
      <c r="C406" s="1" t="s">
        <v>9583</v>
      </c>
      <c r="D406" s="1">
        <v>29296</v>
      </c>
      <c r="E406" s="1" t="s">
        <v>9584</v>
      </c>
      <c r="F406" s="1" t="s">
        <v>5066</v>
      </c>
      <c r="G406" s="1" t="s">
        <v>84</v>
      </c>
      <c r="H406" s="1" t="s">
        <v>42</v>
      </c>
      <c r="I406" s="1" t="s">
        <v>43</v>
      </c>
      <c r="J406" s="1" t="s">
        <v>44</v>
      </c>
      <c r="K406" s="1">
        <v>12</v>
      </c>
      <c r="L406" s="1">
        <v>1000000000</v>
      </c>
      <c r="M406" s="1">
        <v>1000000000</v>
      </c>
      <c r="N406" s="1">
        <v>1</v>
      </c>
      <c r="O406" s="1">
        <v>0</v>
      </c>
      <c r="P406" s="1">
        <v>0</v>
      </c>
      <c r="Q406" s="1">
        <v>2</v>
      </c>
      <c r="R406" s="1">
        <v>1000000000</v>
      </c>
      <c r="S406" s="1">
        <v>2000</v>
      </c>
      <c r="T406" s="2">
        <v>9.9999999999999997E+98</v>
      </c>
      <c r="U406" s="1">
        <v>0</v>
      </c>
      <c r="V406" s="2">
        <v>9.9999999999999997E+98</v>
      </c>
      <c r="W406" s="1">
        <v>0</v>
      </c>
      <c r="X406" s="1" t="b">
        <v>1</v>
      </c>
      <c r="Y406" s="3">
        <v>40816</v>
      </c>
      <c r="Z406" s="1" t="s">
        <v>45</v>
      </c>
      <c r="AA406" s="1" t="s">
        <v>46</v>
      </c>
      <c r="AB406" s="1" t="s">
        <v>47</v>
      </c>
      <c r="AC406" s="1" t="s">
        <v>48</v>
      </c>
      <c r="AD406" s="1" t="s">
        <v>49</v>
      </c>
      <c r="AE406" s="1" t="s">
        <v>50</v>
      </c>
      <c r="AF406" s="1" t="s">
        <v>51</v>
      </c>
      <c r="AG406" s="1" t="s">
        <v>70</v>
      </c>
      <c r="AH406" s="1" t="s">
        <v>53</v>
      </c>
      <c r="AI406" s="1" t="s">
        <v>54</v>
      </c>
      <c r="AJ406" s="1" t="s">
        <v>71</v>
      </c>
      <c r="AK406" s="1" t="s">
        <v>9585</v>
      </c>
      <c r="AL406" s="1" t="str">
        <f>IFERROR(INDEX(Sheet1!$F$2:$G$11139,MATCH('tariff_property_list-Default'!D406,Sheet1!$C$2:$C$11139,0),1),0)</f>
        <v>Western Illinois Electric Coop-IL-29296</v>
      </c>
      <c r="AM406" s="1">
        <f t="shared" si="6"/>
        <v>0</v>
      </c>
    </row>
    <row r="407" spans="1:39" x14ac:dyDescent="0.3">
      <c r="A407" s="1">
        <v>3589</v>
      </c>
      <c r="B407" s="1" t="s">
        <v>17672</v>
      </c>
      <c r="C407" s="1" t="s">
        <v>17673</v>
      </c>
      <c r="D407" s="1">
        <v>9191</v>
      </c>
      <c r="E407" s="1" t="s">
        <v>17674</v>
      </c>
      <c r="F407" s="1" t="s">
        <v>17651</v>
      </c>
      <c r="G407" s="1" t="s">
        <v>84</v>
      </c>
      <c r="H407" s="1" t="s">
        <v>17675</v>
      </c>
      <c r="I407" s="1" t="s">
        <v>43</v>
      </c>
      <c r="J407" s="1" t="s">
        <v>44</v>
      </c>
      <c r="K407" s="1">
        <v>12</v>
      </c>
      <c r="L407" s="1">
        <v>1000000000</v>
      </c>
      <c r="M407" s="1">
        <v>1000000000</v>
      </c>
      <c r="N407" s="1">
        <v>3</v>
      </c>
      <c r="O407" s="1">
        <v>1000000000</v>
      </c>
      <c r="P407" s="1">
        <v>1000000000</v>
      </c>
      <c r="Q407" s="1">
        <v>5</v>
      </c>
      <c r="R407" s="1">
        <v>1000000000</v>
      </c>
      <c r="S407" s="1">
        <v>1000000000</v>
      </c>
      <c r="T407" s="2">
        <v>9.9999999999999997E+98</v>
      </c>
      <c r="U407" s="1">
        <v>0</v>
      </c>
      <c r="V407" s="2">
        <v>9.9999999999999997E+98</v>
      </c>
      <c r="W407" s="1">
        <v>1000</v>
      </c>
      <c r="X407" s="1" t="b">
        <v>1</v>
      </c>
      <c r="Y407" s="3">
        <v>42521</v>
      </c>
      <c r="Z407" s="1" t="s">
        <v>45</v>
      </c>
      <c r="AA407" s="1" t="s">
        <v>46</v>
      </c>
      <c r="AB407" s="1" t="s">
        <v>17652</v>
      </c>
      <c r="AC407" s="1" t="s">
        <v>48</v>
      </c>
      <c r="AD407" s="1" t="s">
        <v>49</v>
      </c>
      <c r="AE407" s="1" t="s">
        <v>50</v>
      </c>
      <c r="AF407" s="1" t="s">
        <v>51</v>
      </c>
      <c r="AG407" s="1" t="s">
        <v>99</v>
      </c>
      <c r="AH407" s="1" t="s">
        <v>53</v>
      </c>
      <c r="AI407" s="1" t="s">
        <v>54</v>
      </c>
      <c r="AJ407" s="1" t="s">
        <v>17670</v>
      </c>
      <c r="AK407" s="1" t="s">
        <v>17676</v>
      </c>
      <c r="AL407" s="1" t="str">
        <f>IFERROR(INDEX(Sheet1!$F$2:$G$11139,MATCH('tariff_property_list-Default'!D407,Sheet1!$C$2:$C$11139,0),1),0)</f>
        <v>Idaho Power Co-ID-9191</v>
      </c>
      <c r="AM407" s="1">
        <f t="shared" si="6"/>
        <v>0</v>
      </c>
    </row>
    <row r="408" spans="1:39" x14ac:dyDescent="0.3">
      <c r="A408" s="1">
        <v>2725</v>
      </c>
      <c r="B408" s="1" t="s">
        <v>13314</v>
      </c>
      <c r="C408" s="1" t="s">
        <v>13315</v>
      </c>
      <c r="D408" s="1">
        <v>5480</v>
      </c>
      <c r="E408" s="1" t="s">
        <v>13316</v>
      </c>
      <c r="F408" s="1" t="s">
        <v>2926</v>
      </c>
      <c r="G408" s="1" t="s">
        <v>41</v>
      </c>
      <c r="H408" s="1" t="s">
        <v>13317</v>
      </c>
      <c r="I408" s="1" t="s">
        <v>43</v>
      </c>
      <c r="J408" s="1" t="s">
        <v>44</v>
      </c>
      <c r="K408" s="1">
        <v>12</v>
      </c>
      <c r="L408" s="1">
        <v>1000000000</v>
      </c>
      <c r="M408" s="1">
        <v>1000000000</v>
      </c>
      <c r="N408" s="1">
        <v>1</v>
      </c>
      <c r="O408" s="1">
        <v>0</v>
      </c>
      <c r="P408" s="1">
        <v>0</v>
      </c>
      <c r="Q408" s="1">
        <v>1</v>
      </c>
      <c r="R408" s="1">
        <v>1000000000</v>
      </c>
      <c r="S408" s="1">
        <v>1000000000</v>
      </c>
      <c r="T408" s="2">
        <v>9.9999999999999997E+98</v>
      </c>
      <c r="U408" s="1">
        <v>0</v>
      </c>
      <c r="V408" s="2">
        <v>9.9999999999999997E+98</v>
      </c>
      <c r="W408" s="1">
        <v>0</v>
      </c>
      <c r="X408" s="1" t="b">
        <v>0</v>
      </c>
      <c r="Y408" s="3">
        <v>42277</v>
      </c>
      <c r="Z408" s="1" t="s">
        <v>45</v>
      </c>
      <c r="AA408" s="1" t="s">
        <v>46</v>
      </c>
      <c r="AB408" s="1" t="s">
        <v>47</v>
      </c>
      <c r="AC408" s="1" t="s">
        <v>48</v>
      </c>
      <c r="AD408" s="1" t="s">
        <v>49</v>
      </c>
      <c r="AE408" s="1" t="s">
        <v>50</v>
      </c>
      <c r="AF408" s="1" t="s">
        <v>51</v>
      </c>
      <c r="AG408" s="1" t="s">
        <v>70</v>
      </c>
      <c r="AH408" s="1" t="s">
        <v>53</v>
      </c>
      <c r="AI408" s="1" t="s">
        <v>54</v>
      </c>
      <c r="AJ408" s="1" t="s">
        <v>71</v>
      </c>
      <c r="AK408" s="1" t="s">
        <v>13318</v>
      </c>
      <c r="AL408" s="1" t="str">
        <f>IFERROR(INDEX(Sheet1!$F$2:$G$11139,MATCH('tariff_property_list-Default'!D408,Sheet1!$C$2:$C$11139,0),1),0)</f>
        <v>Danvers Electric Division-MA-5480</v>
      </c>
      <c r="AM408" s="1">
        <f t="shared" si="6"/>
        <v>0</v>
      </c>
    </row>
    <row r="409" spans="1:39" x14ac:dyDescent="0.3">
      <c r="A409" s="1">
        <v>2723</v>
      </c>
      <c r="B409" s="1" t="s">
        <v>13300</v>
      </c>
      <c r="C409" s="1" t="s">
        <v>13301</v>
      </c>
      <c r="D409" s="1">
        <v>2960</v>
      </c>
      <c r="E409" s="1" t="s">
        <v>13302</v>
      </c>
      <c r="F409" s="1" t="s">
        <v>13303</v>
      </c>
      <c r="G409" s="1" t="s">
        <v>41</v>
      </c>
      <c r="H409" s="1" t="s">
        <v>13304</v>
      </c>
      <c r="I409" s="1" t="s">
        <v>43</v>
      </c>
      <c r="J409" s="1" t="s">
        <v>44</v>
      </c>
      <c r="K409" s="1">
        <v>12</v>
      </c>
      <c r="L409" s="1">
        <v>1000000000</v>
      </c>
      <c r="M409" s="1">
        <v>1000000000</v>
      </c>
      <c r="N409" s="1">
        <v>1</v>
      </c>
      <c r="O409" s="1">
        <v>0</v>
      </c>
      <c r="P409" s="1">
        <v>0</v>
      </c>
      <c r="Q409" s="1">
        <v>1</v>
      </c>
      <c r="R409" s="1">
        <v>1000000000</v>
      </c>
      <c r="S409" s="1">
        <v>1000000000</v>
      </c>
      <c r="T409" s="2">
        <v>9.9999999999999997E+98</v>
      </c>
      <c r="U409" s="1">
        <v>0</v>
      </c>
      <c r="V409" s="1">
        <v>50</v>
      </c>
      <c r="W409" s="1">
        <v>0</v>
      </c>
      <c r="X409" s="1" t="b">
        <v>1</v>
      </c>
      <c r="Y409" s="3">
        <v>42277</v>
      </c>
      <c r="Z409" s="1" t="s">
        <v>45</v>
      </c>
      <c r="AA409" s="1" t="s">
        <v>46</v>
      </c>
      <c r="AB409" s="1" t="s">
        <v>13305</v>
      </c>
      <c r="AC409" s="1" t="s">
        <v>48</v>
      </c>
      <c r="AD409" s="1" t="s">
        <v>49</v>
      </c>
      <c r="AE409" s="1" t="s">
        <v>50</v>
      </c>
      <c r="AF409" s="1" t="s">
        <v>51</v>
      </c>
      <c r="AG409" s="1" t="s">
        <v>70</v>
      </c>
      <c r="AH409" s="1" t="s">
        <v>53</v>
      </c>
      <c r="AI409" s="1" t="s">
        <v>54</v>
      </c>
      <c r="AJ409" s="1" t="s">
        <v>71</v>
      </c>
      <c r="AK409" s="1" t="s">
        <v>13306</v>
      </c>
      <c r="AL409" s="1" t="str">
        <f>IFERROR(INDEX(Sheet1!$F$2:$G$11139,MATCH('tariff_property_list-Default'!D409,Sheet1!$C$2:$C$11139,0),1),0)</f>
        <v>Caney Fork Electric Coop Inc-TN-2960</v>
      </c>
      <c r="AM409" s="1">
        <f t="shared" si="6"/>
        <v>0</v>
      </c>
    </row>
    <row r="410" spans="1:39" x14ac:dyDescent="0.3">
      <c r="A410" s="1">
        <v>2724</v>
      </c>
      <c r="B410" s="1" t="s">
        <v>13307</v>
      </c>
      <c r="C410" s="1" t="s">
        <v>13308</v>
      </c>
      <c r="D410" s="1">
        <v>2960</v>
      </c>
      <c r="E410" s="1" t="s">
        <v>13309</v>
      </c>
      <c r="F410" s="1" t="s">
        <v>13303</v>
      </c>
      <c r="G410" s="1" t="s">
        <v>41</v>
      </c>
      <c r="H410" s="1" t="s">
        <v>13310</v>
      </c>
      <c r="I410" s="1" t="s">
        <v>13311</v>
      </c>
      <c r="J410" s="1" t="s">
        <v>44</v>
      </c>
      <c r="K410" s="1">
        <v>12</v>
      </c>
      <c r="L410" s="1">
        <v>1000000000</v>
      </c>
      <c r="M410" s="1">
        <v>1000</v>
      </c>
      <c r="N410" s="1">
        <v>1</v>
      </c>
      <c r="O410" s="1">
        <v>0</v>
      </c>
      <c r="P410" s="1">
        <v>0</v>
      </c>
      <c r="Q410" s="1">
        <v>1</v>
      </c>
      <c r="R410" s="1">
        <v>1000000000</v>
      </c>
      <c r="S410" s="1">
        <v>1000000000</v>
      </c>
      <c r="T410" s="2">
        <v>9.9999999999999997E+98</v>
      </c>
      <c r="U410" s="1">
        <v>0</v>
      </c>
      <c r="V410" s="1">
        <v>5000</v>
      </c>
      <c r="W410" s="1">
        <v>1001</v>
      </c>
      <c r="X410" s="1" t="b">
        <v>1</v>
      </c>
      <c r="Y410" s="3">
        <v>42277</v>
      </c>
      <c r="Z410" s="1" t="s">
        <v>45</v>
      </c>
      <c r="AA410" s="1" t="s">
        <v>46</v>
      </c>
      <c r="AB410" s="1" t="s">
        <v>13312</v>
      </c>
      <c r="AC410" s="1" t="s">
        <v>48</v>
      </c>
      <c r="AD410" s="1" t="s">
        <v>49</v>
      </c>
      <c r="AE410" s="1" t="s">
        <v>50</v>
      </c>
      <c r="AF410" s="1" t="s">
        <v>51</v>
      </c>
      <c r="AG410" s="1" t="s">
        <v>70</v>
      </c>
      <c r="AH410" s="1" t="s">
        <v>53</v>
      </c>
      <c r="AI410" s="1" t="s">
        <v>54</v>
      </c>
      <c r="AJ410" s="1" t="s">
        <v>71</v>
      </c>
      <c r="AK410" s="1" t="s">
        <v>13313</v>
      </c>
      <c r="AL410" s="1" t="str">
        <f>IFERROR(INDEX(Sheet1!$F$2:$G$11139,MATCH('tariff_property_list-Default'!D410,Sheet1!$C$2:$C$11139,0),1),0)</f>
        <v>Caney Fork Electric Coop Inc-TN-2960</v>
      </c>
      <c r="AM410" s="1">
        <f t="shared" si="6"/>
        <v>0</v>
      </c>
    </row>
    <row r="411" spans="1:39" x14ac:dyDescent="0.3">
      <c r="A411" s="1">
        <v>1980</v>
      </c>
      <c r="B411" s="1" t="s">
        <v>9797</v>
      </c>
      <c r="C411" s="1" t="s">
        <v>9798</v>
      </c>
      <c r="D411" s="1">
        <v>8786</v>
      </c>
      <c r="E411" s="1" t="s">
        <v>9799</v>
      </c>
      <c r="F411" s="1" t="s">
        <v>9715</v>
      </c>
      <c r="G411" s="1" t="s">
        <v>41</v>
      </c>
      <c r="H411" s="1" t="s">
        <v>42</v>
      </c>
      <c r="I411" s="1" t="s">
        <v>9800</v>
      </c>
      <c r="J411" s="1" t="s">
        <v>44</v>
      </c>
      <c r="K411" s="1">
        <v>12</v>
      </c>
      <c r="L411" s="1">
        <v>1000000000</v>
      </c>
      <c r="M411" s="1">
        <v>1000000000</v>
      </c>
      <c r="N411" s="1">
        <v>1</v>
      </c>
      <c r="O411" s="1">
        <v>0</v>
      </c>
      <c r="P411" s="1">
        <v>0</v>
      </c>
      <c r="Q411" s="1">
        <v>3</v>
      </c>
      <c r="R411" s="1">
        <v>1000000000</v>
      </c>
      <c r="S411" s="1">
        <v>1000000000</v>
      </c>
      <c r="T411" s="2">
        <v>9.9999999999999997E+98</v>
      </c>
      <c r="U411" s="1">
        <v>0</v>
      </c>
      <c r="V411" s="2">
        <v>9.9999999999999997E+98</v>
      </c>
      <c r="W411" s="1">
        <v>0</v>
      </c>
      <c r="X411" s="1" t="b">
        <v>1</v>
      </c>
      <c r="Y411" s="3">
        <v>41547</v>
      </c>
      <c r="Z411" s="1" t="s">
        <v>45</v>
      </c>
      <c r="AA411" s="1" t="s">
        <v>46</v>
      </c>
      <c r="AB411" s="1" t="s">
        <v>47</v>
      </c>
      <c r="AC411" s="1" t="s">
        <v>48</v>
      </c>
      <c r="AD411" s="1" t="s">
        <v>49</v>
      </c>
      <c r="AE411" s="1" t="s">
        <v>50</v>
      </c>
      <c r="AF411" s="1" t="s">
        <v>51</v>
      </c>
      <c r="AG411" s="1" t="s">
        <v>99</v>
      </c>
      <c r="AH411" s="1" t="s">
        <v>53</v>
      </c>
      <c r="AI411" s="1" t="s">
        <v>54</v>
      </c>
      <c r="AJ411" s="1" t="s">
        <v>71</v>
      </c>
      <c r="AK411" s="1" t="s">
        <v>9801</v>
      </c>
      <c r="AL411" s="1" t="str">
        <f>IFERROR(INDEX(Sheet1!$F$2:$G$11139,MATCH('tariff_property_list-Default'!D411,Sheet1!$C$2:$C$11139,0),1),0)</f>
        <v>Horry Electric Coop Inc-NC-8786</v>
      </c>
      <c r="AM411" s="1">
        <f t="shared" si="6"/>
        <v>0</v>
      </c>
    </row>
    <row r="412" spans="1:39" x14ac:dyDescent="0.3">
      <c r="A412" s="1">
        <v>3365</v>
      </c>
      <c r="B412" s="1" t="s">
        <v>16548</v>
      </c>
      <c r="C412" s="1" t="s">
        <v>16549</v>
      </c>
      <c r="D412" s="1">
        <v>17543</v>
      </c>
      <c r="E412" s="1" t="s">
        <v>16550</v>
      </c>
      <c r="F412" s="1" t="s">
        <v>16542</v>
      </c>
      <c r="G412" s="1" t="s">
        <v>41</v>
      </c>
      <c r="H412" s="1" t="s">
        <v>42</v>
      </c>
      <c r="I412" s="1" t="s">
        <v>43</v>
      </c>
      <c r="J412" s="1" t="s">
        <v>44</v>
      </c>
      <c r="K412" s="1">
        <v>12</v>
      </c>
      <c r="L412" s="1">
        <v>1000000000</v>
      </c>
      <c r="M412" s="1">
        <v>1000000000</v>
      </c>
      <c r="N412" s="1">
        <v>2</v>
      </c>
      <c r="O412" s="1">
        <v>1000000000</v>
      </c>
      <c r="P412" s="1">
        <v>1000000000</v>
      </c>
      <c r="Q412" s="1">
        <v>2</v>
      </c>
      <c r="R412" s="1">
        <v>1000000000</v>
      </c>
      <c r="S412" s="1">
        <v>1000000000</v>
      </c>
      <c r="T412" s="2">
        <v>9.9999999999999997E+98</v>
      </c>
      <c r="U412" s="1">
        <v>0</v>
      </c>
      <c r="V412" s="2">
        <v>9.9999999999999997E+98</v>
      </c>
      <c r="W412" s="1">
        <v>0</v>
      </c>
      <c r="X412" s="1" t="b">
        <v>0</v>
      </c>
      <c r="Y412" s="3">
        <v>42460</v>
      </c>
      <c r="Z412" s="1" t="s">
        <v>45</v>
      </c>
      <c r="AA412" s="1" t="s">
        <v>46</v>
      </c>
      <c r="AB412" s="1" t="s">
        <v>47</v>
      </c>
      <c r="AC412" s="1" t="s">
        <v>48</v>
      </c>
      <c r="AD412" s="1" t="s">
        <v>49</v>
      </c>
      <c r="AE412" s="1" t="s">
        <v>50</v>
      </c>
      <c r="AF412" s="1" t="s">
        <v>51</v>
      </c>
      <c r="AG412" s="1" t="s">
        <v>70</v>
      </c>
      <c r="AH412" s="1" t="s">
        <v>53</v>
      </c>
      <c r="AI412" s="1" t="s">
        <v>54</v>
      </c>
      <c r="AJ412" s="1" t="s">
        <v>71</v>
      </c>
      <c r="AK412" s="1" t="s">
        <v>16551</v>
      </c>
      <c r="AL412" s="1" t="str">
        <f>IFERROR(INDEX(Sheet1!$F$2:$G$11139,MATCH('tariff_property_list-Default'!D412,Sheet1!$C$2:$C$11139,0),1),0)</f>
        <v>Santee Cooper-NC-17543</v>
      </c>
      <c r="AM412" s="1">
        <f t="shared" si="6"/>
        <v>0</v>
      </c>
    </row>
    <row r="413" spans="1:39" x14ac:dyDescent="0.3">
      <c r="A413" s="1">
        <v>600</v>
      </c>
      <c r="B413" s="1" t="s">
        <v>3329</v>
      </c>
      <c r="C413" s="1" t="s">
        <v>3330</v>
      </c>
      <c r="D413" s="1">
        <v>40291</v>
      </c>
      <c r="E413" s="1" t="s">
        <v>3331</v>
      </c>
      <c r="F413" s="1" t="s">
        <v>409</v>
      </c>
      <c r="G413" s="1" t="s">
        <v>41</v>
      </c>
      <c r="H413" s="1" t="s">
        <v>3332</v>
      </c>
      <c r="I413" s="1" t="s">
        <v>43</v>
      </c>
      <c r="J413" s="1" t="s">
        <v>44</v>
      </c>
      <c r="K413" s="1">
        <v>12</v>
      </c>
      <c r="L413" s="1">
        <v>1000000000</v>
      </c>
      <c r="M413" s="1">
        <v>1000000000</v>
      </c>
      <c r="N413" s="1">
        <v>1</v>
      </c>
      <c r="O413" s="1">
        <v>0</v>
      </c>
      <c r="P413" s="1">
        <v>0</v>
      </c>
      <c r="Q413" s="1">
        <v>3</v>
      </c>
      <c r="R413" s="1">
        <v>1000000000</v>
      </c>
      <c r="S413" s="1">
        <v>1000000000</v>
      </c>
      <c r="T413" s="2">
        <v>9.9999999999999997E+98</v>
      </c>
      <c r="U413" s="1">
        <v>0</v>
      </c>
      <c r="V413" s="2">
        <v>9.9999999999999997E+98</v>
      </c>
      <c r="W413" s="1">
        <v>0</v>
      </c>
      <c r="X413" s="1" t="b">
        <v>1</v>
      </c>
      <c r="Y413" s="3">
        <v>41760</v>
      </c>
      <c r="Z413" s="1" t="s">
        <v>45</v>
      </c>
      <c r="AA413" s="1" t="s">
        <v>46</v>
      </c>
      <c r="AB413" s="1" t="s">
        <v>47</v>
      </c>
      <c r="AC413" s="1" t="s">
        <v>48</v>
      </c>
      <c r="AD413" s="1" t="s">
        <v>49</v>
      </c>
      <c r="AE413" s="1" t="s">
        <v>50</v>
      </c>
      <c r="AF413" s="1" t="s">
        <v>51</v>
      </c>
      <c r="AG413" s="1" t="s">
        <v>52</v>
      </c>
      <c r="AH413" s="1" t="s">
        <v>53</v>
      </c>
      <c r="AI413" s="1" t="s">
        <v>54</v>
      </c>
      <c r="AJ413" s="1" t="s">
        <v>3333</v>
      </c>
      <c r="AK413" s="1" t="s">
        <v>3334</v>
      </c>
      <c r="AL413" s="1" t="str">
        <f>IFERROR(INDEX(Sheet1!$F$2:$G$11139,MATCH('tariff_property_list-Default'!D413,Sheet1!$C$2:$C$11139,0),1),0)</f>
        <v>Sullivan County Rec Inc-PA-40291</v>
      </c>
      <c r="AM413" s="1">
        <f t="shared" si="6"/>
        <v>0</v>
      </c>
    </row>
    <row r="414" spans="1:39" x14ac:dyDescent="0.3">
      <c r="A414" s="1">
        <v>1523</v>
      </c>
      <c r="B414" s="1" t="s">
        <v>7719</v>
      </c>
      <c r="C414" s="1" t="s">
        <v>7720</v>
      </c>
      <c r="D414" s="1">
        <v>56256</v>
      </c>
      <c r="E414" s="1" t="s">
        <v>134</v>
      </c>
      <c r="F414" s="1" t="s">
        <v>7721</v>
      </c>
      <c r="G414" s="1" t="s">
        <v>41</v>
      </c>
      <c r="H414" s="1" t="s">
        <v>42</v>
      </c>
      <c r="I414" s="1" t="s">
        <v>43</v>
      </c>
      <c r="J414" s="1" t="s">
        <v>44</v>
      </c>
      <c r="K414" s="1">
        <v>12</v>
      </c>
      <c r="L414" s="1">
        <v>1000000000</v>
      </c>
      <c r="M414" s="1">
        <v>1000000000</v>
      </c>
      <c r="N414" s="1">
        <v>1</v>
      </c>
      <c r="O414" s="1">
        <v>0</v>
      </c>
      <c r="P414" s="1">
        <v>0</v>
      </c>
      <c r="Q414" s="1">
        <v>1</v>
      </c>
      <c r="R414" s="1">
        <v>1000000000</v>
      </c>
      <c r="S414" s="1">
        <v>1000000000</v>
      </c>
      <c r="T414" s="2">
        <v>9.9999999999999997E+98</v>
      </c>
      <c r="U414" s="1">
        <v>0</v>
      </c>
      <c r="V414" s="2">
        <v>9.9999999999999997E+98</v>
      </c>
      <c r="W414" s="1">
        <v>0</v>
      </c>
      <c r="X414" s="1" t="b">
        <v>1</v>
      </c>
      <c r="Y414" s="1" t="s">
        <v>69</v>
      </c>
      <c r="Z414" s="1" t="s">
        <v>45</v>
      </c>
      <c r="AA414" s="1" t="s">
        <v>46</v>
      </c>
      <c r="AB414" s="1" t="s">
        <v>47</v>
      </c>
      <c r="AC414" s="1" t="s">
        <v>48</v>
      </c>
      <c r="AD414" s="1" t="s">
        <v>49</v>
      </c>
      <c r="AE414" s="1" t="s">
        <v>50</v>
      </c>
      <c r="AF414" s="1" t="s">
        <v>51</v>
      </c>
      <c r="AG414" s="1" t="s">
        <v>70</v>
      </c>
      <c r="AH414" s="1" t="s">
        <v>53</v>
      </c>
      <c r="AI414" s="1" t="s">
        <v>54</v>
      </c>
      <c r="AJ414" s="1" t="s">
        <v>71</v>
      </c>
      <c r="AK414" s="1" t="s">
        <v>7722</v>
      </c>
      <c r="AL414" s="1">
        <f>IFERROR(INDEX(Sheet1!$F$2:$G$11139,MATCH('tariff_property_list-Default'!D414,Sheet1!$C$2:$C$11139,0),1),0)</f>
        <v>0</v>
      </c>
      <c r="AM414" s="1">
        <f t="shared" si="6"/>
        <v>1</v>
      </c>
    </row>
    <row r="415" spans="1:39" x14ac:dyDescent="0.3">
      <c r="A415" s="1">
        <v>3007</v>
      </c>
      <c r="B415" s="1" t="s">
        <v>14715</v>
      </c>
      <c r="C415" s="1" t="s">
        <v>14716</v>
      </c>
      <c r="D415" s="1">
        <v>15466</v>
      </c>
      <c r="E415" s="1" t="s">
        <v>14717</v>
      </c>
      <c r="F415" s="1" t="s">
        <v>14656</v>
      </c>
      <c r="G415" s="1" t="s">
        <v>84</v>
      </c>
      <c r="H415" s="1" t="s">
        <v>14718</v>
      </c>
      <c r="I415" s="1" t="s">
        <v>14719</v>
      </c>
      <c r="J415" s="1" t="s">
        <v>44</v>
      </c>
      <c r="K415" s="1">
        <v>12</v>
      </c>
      <c r="L415" s="1">
        <v>1000000000</v>
      </c>
      <c r="M415" s="1">
        <v>1000000000</v>
      </c>
      <c r="N415" s="1">
        <v>1</v>
      </c>
      <c r="O415" s="1">
        <v>0</v>
      </c>
      <c r="P415" s="1">
        <v>0</v>
      </c>
      <c r="Q415" s="1">
        <v>2</v>
      </c>
      <c r="R415" s="1">
        <v>1000000000</v>
      </c>
      <c r="S415" s="1">
        <v>1000000000</v>
      </c>
      <c r="T415" s="2">
        <v>9.9999999999999997E+98</v>
      </c>
      <c r="U415" s="1">
        <v>0</v>
      </c>
      <c r="V415" s="2">
        <v>9.9999999999999997E+98</v>
      </c>
      <c r="W415" s="1">
        <v>0</v>
      </c>
      <c r="X415" s="1" t="b">
        <v>0</v>
      </c>
      <c r="Y415" s="3">
        <v>42004</v>
      </c>
      <c r="Z415" s="3">
        <v>42734</v>
      </c>
      <c r="AA415" s="1" t="s">
        <v>46</v>
      </c>
      <c r="AB415" s="1" t="s">
        <v>47</v>
      </c>
      <c r="AC415" s="1" t="s">
        <v>48</v>
      </c>
      <c r="AD415" s="1" t="s">
        <v>49</v>
      </c>
      <c r="AE415" s="1" t="s">
        <v>50</v>
      </c>
      <c r="AF415" s="1" t="s">
        <v>51</v>
      </c>
      <c r="AG415" s="1" t="s">
        <v>70</v>
      </c>
      <c r="AH415" s="1" t="s">
        <v>53</v>
      </c>
      <c r="AI415" s="1" t="s">
        <v>54</v>
      </c>
      <c r="AJ415" s="1" t="s">
        <v>14720</v>
      </c>
      <c r="AK415" s="1" t="s">
        <v>14721</v>
      </c>
      <c r="AL415" s="1" t="str">
        <f>IFERROR(INDEX(Sheet1!$F$2:$G$11139,MATCH('tariff_property_list-Default'!D415,Sheet1!$C$2:$C$11139,0),1),0)</f>
        <v>Public Service Co of Colorado-CO-15466</v>
      </c>
      <c r="AM415" s="1">
        <f t="shared" si="6"/>
        <v>0</v>
      </c>
    </row>
    <row r="416" spans="1:39" x14ac:dyDescent="0.3">
      <c r="A416" s="1">
        <v>1106</v>
      </c>
      <c r="B416" s="1" t="s">
        <v>5806</v>
      </c>
      <c r="C416" s="1" t="s">
        <v>5807</v>
      </c>
      <c r="D416" s="1">
        <v>719</v>
      </c>
      <c r="E416" s="1" t="s">
        <v>3964</v>
      </c>
      <c r="F416" s="1" t="s">
        <v>2276</v>
      </c>
      <c r="G416" s="1" t="s">
        <v>84</v>
      </c>
      <c r="H416" s="1" t="s">
        <v>5808</v>
      </c>
      <c r="I416" s="1" t="s">
        <v>43</v>
      </c>
      <c r="J416" s="1" t="s">
        <v>44</v>
      </c>
      <c r="K416" s="1">
        <v>12</v>
      </c>
      <c r="L416" s="1">
        <v>1000000000</v>
      </c>
      <c r="M416" s="1">
        <v>1000000000</v>
      </c>
      <c r="N416" s="1">
        <v>1</v>
      </c>
      <c r="O416" s="1">
        <v>0</v>
      </c>
      <c r="P416" s="1">
        <v>0</v>
      </c>
      <c r="Q416" s="1">
        <v>1</v>
      </c>
      <c r="R416" s="1">
        <v>1000000000</v>
      </c>
      <c r="S416" s="1">
        <v>1000000000</v>
      </c>
      <c r="T416" s="2">
        <v>9.9999999999999997E+98</v>
      </c>
      <c r="U416" s="1">
        <v>0</v>
      </c>
      <c r="V416" s="1">
        <v>300</v>
      </c>
      <c r="W416" s="1">
        <v>20</v>
      </c>
      <c r="X416" s="1" t="b">
        <v>1</v>
      </c>
      <c r="Y416" s="3">
        <v>41820</v>
      </c>
      <c r="Z416" s="1" t="s">
        <v>45</v>
      </c>
      <c r="AA416" s="1" t="s">
        <v>46</v>
      </c>
      <c r="AB416" s="1" t="s">
        <v>47</v>
      </c>
      <c r="AC416" s="1" t="s">
        <v>48</v>
      </c>
      <c r="AD416" s="1" t="s">
        <v>49</v>
      </c>
      <c r="AE416" s="1" t="s">
        <v>50</v>
      </c>
      <c r="AF416" s="1" t="s">
        <v>51</v>
      </c>
      <c r="AG416" s="1" t="s">
        <v>70</v>
      </c>
      <c r="AH416" s="1" t="s">
        <v>53</v>
      </c>
      <c r="AI416" s="1" t="s">
        <v>54</v>
      </c>
      <c r="AJ416" s="1" t="s">
        <v>71</v>
      </c>
      <c r="AK416" s="1" t="s">
        <v>5809</v>
      </c>
      <c r="AL416" s="1" t="str">
        <f>IFERROR(INDEX(Sheet1!$F$2:$G$11139,MATCH('tariff_property_list-Default'!D416,Sheet1!$C$2:$C$11139,0),1),0)</f>
        <v>Apex NC (Town of)-NC-719</v>
      </c>
      <c r="AM416" s="1">
        <f t="shared" si="6"/>
        <v>0</v>
      </c>
    </row>
    <row r="417" spans="1:39" x14ac:dyDescent="0.3">
      <c r="A417" s="1">
        <v>91</v>
      </c>
      <c r="B417" s="1" t="s">
        <v>601</v>
      </c>
      <c r="C417" s="1" t="s">
        <v>602</v>
      </c>
      <c r="D417" s="1">
        <v>8571</v>
      </c>
      <c r="E417" s="1" t="s">
        <v>603</v>
      </c>
      <c r="F417" s="1" t="s">
        <v>604</v>
      </c>
      <c r="G417" s="1" t="s">
        <v>41</v>
      </c>
      <c r="H417" s="1" t="s">
        <v>605</v>
      </c>
      <c r="I417" s="1" t="s">
        <v>43</v>
      </c>
      <c r="J417" s="1" t="s">
        <v>44</v>
      </c>
      <c r="K417" s="1">
        <v>12</v>
      </c>
      <c r="L417" s="1">
        <v>1000000000</v>
      </c>
      <c r="M417" s="1">
        <v>1000000000</v>
      </c>
      <c r="N417" s="1">
        <v>1</v>
      </c>
      <c r="O417" s="1">
        <v>0</v>
      </c>
      <c r="P417" s="1">
        <v>0</v>
      </c>
      <c r="Q417" s="1">
        <v>2</v>
      </c>
      <c r="R417" s="1">
        <v>1000000000</v>
      </c>
      <c r="S417" s="1">
        <v>100</v>
      </c>
      <c r="T417" s="2">
        <v>9.9999999999999997E+98</v>
      </c>
      <c r="U417" s="1">
        <v>0</v>
      </c>
      <c r="V417" s="2">
        <v>9.9999999999999997E+98</v>
      </c>
      <c r="W417" s="1">
        <v>0</v>
      </c>
      <c r="X417" s="1" t="b">
        <v>1</v>
      </c>
      <c r="Y417" s="3">
        <v>41820</v>
      </c>
      <c r="Z417" s="1" t="s">
        <v>45</v>
      </c>
      <c r="AA417" s="1" t="s">
        <v>46</v>
      </c>
      <c r="AB417" s="1" t="s">
        <v>606</v>
      </c>
      <c r="AC417" s="1" t="s">
        <v>48</v>
      </c>
      <c r="AD417" s="1" t="s">
        <v>49</v>
      </c>
      <c r="AE417" s="1" t="s">
        <v>50</v>
      </c>
      <c r="AF417" s="1" t="s">
        <v>51</v>
      </c>
      <c r="AG417" s="1" t="s">
        <v>70</v>
      </c>
      <c r="AH417" s="1" t="s">
        <v>53</v>
      </c>
      <c r="AI417" s="1" t="s">
        <v>54</v>
      </c>
      <c r="AJ417" s="1" t="s">
        <v>71</v>
      </c>
      <c r="AK417" s="1" t="s">
        <v>607</v>
      </c>
      <c r="AL417" s="1" t="str">
        <f>IFERROR(INDEX(Sheet1!$F$2:$G$11139,MATCH('tariff_property_list-Default'!D417,Sheet1!$C$2:$C$11139,0),1),0)</f>
        <v>High Point NC (Town of)-NC-8571</v>
      </c>
      <c r="AM417" s="1">
        <f t="shared" si="6"/>
        <v>0</v>
      </c>
    </row>
    <row r="418" spans="1:39" x14ac:dyDescent="0.3">
      <c r="A418" s="1">
        <v>3573</v>
      </c>
      <c r="B418" s="1" t="s">
        <v>17588</v>
      </c>
      <c r="C418" s="1" t="s">
        <v>17589</v>
      </c>
      <c r="D418" s="1">
        <v>9417</v>
      </c>
      <c r="E418" s="1" t="s">
        <v>17590</v>
      </c>
      <c r="F418" s="1" t="s">
        <v>17578</v>
      </c>
      <c r="G418" s="1" t="s">
        <v>41</v>
      </c>
      <c r="H418" s="1" t="s">
        <v>17586</v>
      </c>
      <c r="I418" s="1" t="s">
        <v>43</v>
      </c>
      <c r="J418" s="1" t="s">
        <v>44</v>
      </c>
      <c r="K418" s="1">
        <v>12</v>
      </c>
      <c r="L418" s="1">
        <v>1000000000</v>
      </c>
      <c r="M418" s="1">
        <v>1000000000</v>
      </c>
      <c r="N418" s="1">
        <v>1</v>
      </c>
      <c r="O418" s="1">
        <v>0</v>
      </c>
      <c r="P418" s="1">
        <v>0</v>
      </c>
      <c r="Q418" s="1">
        <v>4</v>
      </c>
      <c r="R418" s="1">
        <v>1000000000</v>
      </c>
      <c r="S418" s="1">
        <v>1200</v>
      </c>
      <c r="T418" s="1">
        <v>20000</v>
      </c>
      <c r="U418" s="1">
        <v>0</v>
      </c>
      <c r="V418" s="2">
        <v>9.9999999999999997E+98</v>
      </c>
      <c r="W418" s="1">
        <v>0</v>
      </c>
      <c r="X418" s="1" t="b">
        <v>1</v>
      </c>
      <c r="Y418" s="3">
        <v>42521</v>
      </c>
      <c r="Z418" s="1" t="s">
        <v>45</v>
      </c>
      <c r="AA418" s="1" t="s">
        <v>46</v>
      </c>
      <c r="AB418" s="1" t="s">
        <v>17591</v>
      </c>
      <c r="AC418" s="1" t="s">
        <v>48</v>
      </c>
      <c r="AD418" s="1" t="s">
        <v>49</v>
      </c>
      <c r="AE418" s="1">
        <v>120</v>
      </c>
      <c r="AF418" s="1">
        <v>240</v>
      </c>
      <c r="AG418" s="1" t="s">
        <v>52</v>
      </c>
      <c r="AH418" s="1" t="s">
        <v>53</v>
      </c>
      <c r="AI418" s="1" t="s">
        <v>54</v>
      </c>
      <c r="AJ418" s="1" t="s">
        <v>17581</v>
      </c>
      <c r="AK418" s="1" t="s">
        <v>17592</v>
      </c>
      <c r="AL418" s="1" t="str">
        <f>IFERROR(INDEX(Sheet1!$F$2:$G$11139,MATCH('tariff_property_list-Default'!D418,Sheet1!$C$2:$C$11139,0),1),0)</f>
        <v>Interstate Power &amp; Light Co-IL-9417</v>
      </c>
      <c r="AM418" s="1">
        <f t="shared" si="6"/>
        <v>0</v>
      </c>
    </row>
    <row r="419" spans="1:39" x14ac:dyDescent="0.3">
      <c r="A419" s="1">
        <v>3100</v>
      </c>
      <c r="B419" s="1" t="s">
        <v>15213</v>
      </c>
      <c r="C419" s="1" t="s">
        <v>15214</v>
      </c>
      <c r="D419" s="1">
        <v>195</v>
      </c>
      <c r="E419" s="1" t="s">
        <v>15215</v>
      </c>
      <c r="F419" s="1" t="s">
        <v>15216</v>
      </c>
      <c r="G419" s="1" t="s">
        <v>41</v>
      </c>
      <c r="H419" s="1" t="s">
        <v>42</v>
      </c>
      <c r="I419" s="1" t="s">
        <v>43</v>
      </c>
      <c r="J419" s="1" t="s">
        <v>44</v>
      </c>
      <c r="K419" s="1">
        <v>12</v>
      </c>
      <c r="L419" s="1">
        <v>1000000000</v>
      </c>
      <c r="M419" s="1">
        <v>1000000000</v>
      </c>
      <c r="N419" s="1">
        <v>1</v>
      </c>
      <c r="O419" s="1">
        <v>0</v>
      </c>
      <c r="P419" s="1">
        <v>0</v>
      </c>
      <c r="Q419" s="1">
        <v>2</v>
      </c>
      <c r="R419" s="1">
        <v>1000000000</v>
      </c>
      <c r="S419" s="1">
        <v>250</v>
      </c>
      <c r="T419" s="2">
        <v>9.9999999999999997E+98</v>
      </c>
      <c r="U419" s="1">
        <v>0</v>
      </c>
      <c r="V419" s="1">
        <v>50</v>
      </c>
      <c r="W419" s="1">
        <v>0</v>
      </c>
      <c r="X419" s="1" t="b">
        <v>0</v>
      </c>
      <c r="Y419" s="3">
        <v>42369</v>
      </c>
      <c r="Z419" s="1" t="s">
        <v>45</v>
      </c>
      <c r="AA419" s="1" t="s">
        <v>46</v>
      </c>
      <c r="AB419" s="1" t="s">
        <v>15217</v>
      </c>
      <c r="AC419" s="1" t="s">
        <v>48</v>
      </c>
      <c r="AD419" s="1" t="s">
        <v>49</v>
      </c>
      <c r="AE419" s="1" t="s">
        <v>50</v>
      </c>
      <c r="AF419" s="1" t="s">
        <v>51</v>
      </c>
      <c r="AG419" s="1" t="s">
        <v>174</v>
      </c>
      <c r="AH419" s="1" t="s">
        <v>53</v>
      </c>
      <c r="AI419" s="1" t="s">
        <v>54</v>
      </c>
      <c r="AJ419" s="1" t="s">
        <v>15218</v>
      </c>
      <c r="AK419" s="1" t="s">
        <v>15219</v>
      </c>
      <c r="AL419" s="1" t="str">
        <f>IFERROR(INDEX(Sheet1!$F$2:$G$11139,MATCH('tariff_property_list-Default'!D419,Sheet1!$C$2:$C$11139,0),1),0)</f>
        <v>Alabama Power Co-AL-195</v>
      </c>
      <c r="AM419" s="1">
        <f t="shared" si="6"/>
        <v>0</v>
      </c>
    </row>
    <row r="420" spans="1:39" x14ac:dyDescent="0.3">
      <c r="A420" s="1">
        <v>429</v>
      </c>
      <c r="B420" s="1" t="s">
        <v>2467</v>
      </c>
      <c r="C420" s="1" t="s">
        <v>2468</v>
      </c>
      <c r="D420" s="1">
        <v>9572</v>
      </c>
      <c r="E420" s="1" t="s">
        <v>2469</v>
      </c>
      <c r="F420" s="1" t="s">
        <v>186</v>
      </c>
      <c r="G420" s="1" t="s">
        <v>41</v>
      </c>
      <c r="H420" s="1" t="s">
        <v>2470</v>
      </c>
      <c r="I420" s="1" t="s">
        <v>43</v>
      </c>
      <c r="J420" s="1" t="s">
        <v>44</v>
      </c>
      <c r="K420" s="1">
        <v>12</v>
      </c>
      <c r="L420" s="1">
        <v>1000000000</v>
      </c>
      <c r="M420" s="1">
        <v>1000000000</v>
      </c>
      <c r="N420" s="1">
        <v>1</v>
      </c>
      <c r="O420" s="1">
        <v>0</v>
      </c>
      <c r="P420" s="1">
        <v>0</v>
      </c>
      <c r="Q420" s="1">
        <v>1</v>
      </c>
      <c r="R420" s="1">
        <v>1000000000</v>
      </c>
      <c r="S420" s="1">
        <v>1000000000</v>
      </c>
      <c r="T420" s="2">
        <v>9.9999999999999997E+98</v>
      </c>
      <c r="U420" s="1">
        <v>0</v>
      </c>
      <c r="V420" s="2">
        <v>9.9999999999999997E+98</v>
      </c>
      <c r="W420" s="1">
        <v>0</v>
      </c>
      <c r="X420" s="1" t="b">
        <v>1</v>
      </c>
      <c r="Y420" s="3">
        <v>41029</v>
      </c>
      <c r="Z420" s="1" t="s">
        <v>45</v>
      </c>
      <c r="AA420" s="1" t="s">
        <v>46</v>
      </c>
      <c r="AB420" s="1" t="s">
        <v>47</v>
      </c>
      <c r="AC420" s="1" t="s">
        <v>48</v>
      </c>
      <c r="AD420" s="1" t="s">
        <v>49</v>
      </c>
      <c r="AE420" s="1" t="s">
        <v>50</v>
      </c>
      <c r="AF420" s="1" t="s">
        <v>51</v>
      </c>
      <c r="AG420" s="1" t="s">
        <v>70</v>
      </c>
      <c r="AH420" s="1" t="s">
        <v>53</v>
      </c>
      <c r="AI420" s="1" t="s">
        <v>54</v>
      </c>
      <c r="AJ420" s="1" t="s">
        <v>71</v>
      </c>
      <c r="AK420" s="1" t="s">
        <v>2471</v>
      </c>
      <c r="AL420" s="1" t="str">
        <f>IFERROR(INDEX(Sheet1!$F$2:$G$11139,MATCH('tariff_property_list-Default'!D420,Sheet1!$C$2:$C$11139,0),1),0)</f>
        <v>Jackson Center Municipal Electric System-OH-9572</v>
      </c>
      <c r="AM420" s="1">
        <f t="shared" si="6"/>
        <v>0</v>
      </c>
    </row>
    <row r="421" spans="1:39" x14ac:dyDescent="0.3">
      <c r="A421" s="1">
        <v>2388</v>
      </c>
      <c r="B421" s="1" t="s">
        <v>11763</v>
      </c>
      <c r="C421" s="1" t="s">
        <v>11764</v>
      </c>
      <c r="D421" s="1">
        <v>16805</v>
      </c>
      <c r="E421" s="1" t="s">
        <v>11765</v>
      </c>
      <c r="F421" s="1" t="s">
        <v>11756</v>
      </c>
      <c r="G421" s="1" t="s">
        <v>84</v>
      </c>
      <c r="H421" s="1" t="s">
        <v>11766</v>
      </c>
      <c r="I421" s="1" t="s">
        <v>43</v>
      </c>
      <c r="J421" s="1" t="s">
        <v>44</v>
      </c>
      <c r="K421" s="1">
        <v>12</v>
      </c>
      <c r="L421" s="1">
        <v>1000000000</v>
      </c>
      <c r="M421" s="1">
        <v>1000000000</v>
      </c>
      <c r="N421" s="1">
        <v>1</v>
      </c>
      <c r="O421" s="1">
        <v>0</v>
      </c>
      <c r="P421" s="1">
        <v>0</v>
      </c>
      <c r="Q421" s="1">
        <v>2</v>
      </c>
      <c r="R421" s="1">
        <v>1000000000</v>
      </c>
      <c r="S421" s="1">
        <v>100</v>
      </c>
      <c r="T421" s="2">
        <v>9.9999999999999997E+98</v>
      </c>
      <c r="U421" s="1">
        <v>0</v>
      </c>
      <c r="V421" s="2">
        <v>9.9999999999999997E+98</v>
      </c>
      <c r="W421" s="1">
        <v>0</v>
      </c>
      <c r="X421" s="1" t="b">
        <v>1</v>
      </c>
      <c r="Y421" s="3">
        <v>42004</v>
      </c>
      <c r="Z421" s="1" t="s">
        <v>45</v>
      </c>
      <c r="AA421" s="1" t="s">
        <v>46</v>
      </c>
      <c r="AB421" s="1" t="s">
        <v>11761</v>
      </c>
      <c r="AC421" s="1" t="s">
        <v>48</v>
      </c>
      <c r="AD421" s="1" t="s">
        <v>49</v>
      </c>
      <c r="AE421" s="1" t="s">
        <v>50</v>
      </c>
      <c r="AF421" s="1" t="s">
        <v>51</v>
      </c>
      <c r="AG421" s="1" t="s">
        <v>70</v>
      </c>
      <c r="AH421" s="1" t="s">
        <v>53</v>
      </c>
      <c r="AI421" s="1" t="s">
        <v>54</v>
      </c>
      <c r="AJ421" s="1" t="s">
        <v>71</v>
      </c>
      <c r="AK421" s="1" t="s">
        <v>11767</v>
      </c>
      <c r="AL421" s="1" t="str">
        <f>IFERROR(INDEX(Sheet1!$F$2:$G$11139,MATCH('tariff_property_list-Default'!D421,Sheet1!$C$2:$C$11139,0),1),0)</f>
        <v>Semo Electric Coop-IL-16805</v>
      </c>
      <c r="AM421" s="1">
        <f t="shared" si="6"/>
        <v>0</v>
      </c>
    </row>
    <row r="422" spans="1:39" x14ac:dyDescent="0.3">
      <c r="A422" s="1">
        <v>427</v>
      </c>
      <c r="B422" s="1" t="s">
        <v>2458</v>
      </c>
      <c r="C422" s="1" t="s">
        <v>2459</v>
      </c>
      <c r="D422" s="1">
        <v>2182</v>
      </c>
      <c r="E422" s="1" t="s">
        <v>2460</v>
      </c>
      <c r="F422" s="1" t="s">
        <v>160</v>
      </c>
      <c r="G422" s="1" t="s">
        <v>84</v>
      </c>
      <c r="H422" s="1" t="s">
        <v>2461</v>
      </c>
      <c r="I422" s="1" t="s">
        <v>43</v>
      </c>
      <c r="J422" s="1" t="s">
        <v>44</v>
      </c>
      <c r="K422" s="1">
        <v>12</v>
      </c>
      <c r="L422" s="1">
        <v>1000000000</v>
      </c>
      <c r="M422" s="1">
        <v>1000000000</v>
      </c>
      <c r="N422" s="1">
        <v>1</v>
      </c>
      <c r="O422" s="1">
        <v>0</v>
      </c>
      <c r="P422" s="1">
        <v>0</v>
      </c>
      <c r="Q422" s="1">
        <v>1</v>
      </c>
      <c r="R422" s="1">
        <v>1000000000</v>
      </c>
      <c r="S422" s="1">
        <v>1000000000</v>
      </c>
      <c r="T422" s="2">
        <v>9.9999999999999997E+98</v>
      </c>
      <c r="U422" s="1">
        <v>0</v>
      </c>
      <c r="V422" s="2">
        <v>9.9999999999999997E+98</v>
      </c>
      <c r="W422" s="1">
        <v>60</v>
      </c>
      <c r="X422" s="1" t="b">
        <v>1</v>
      </c>
      <c r="Y422" s="3">
        <v>41670</v>
      </c>
      <c r="Z422" s="1" t="s">
        <v>45</v>
      </c>
      <c r="AA422" s="1" t="s">
        <v>46</v>
      </c>
      <c r="AB422" s="1" t="s">
        <v>47</v>
      </c>
      <c r="AC422" s="1" t="s">
        <v>48</v>
      </c>
      <c r="AD422" s="1" t="s">
        <v>49</v>
      </c>
      <c r="AE422" s="1" t="s">
        <v>50</v>
      </c>
      <c r="AF422" s="1" t="s">
        <v>51</v>
      </c>
      <c r="AG422" s="1" t="s">
        <v>70</v>
      </c>
      <c r="AH422" s="1" t="s">
        <v>53</v>
      </c>
      <c r="AI422" s="1" t="s">
        <v>54</v>
      </c>
      <c r="AJ422" s="1" t="s">
        <v>71</v>
      </c>
      <c r="AK422" s="1" t="s">
        <v>2462</v>
      </c>
      <c r="AL422" s="1" t="str">
        <f>IFERROR(INDEX(Sheet1!$F$2:$G$11139,MATCH('tariff_property_list-Default'!D422,Sheet1!$C$2:$C$11139,0),1),0)</f>
        <v>Breckenridge Public Utility Commission-MN-2182</v>
      </c>
      <c r="AM422" s="1">
        <f t="shared" si="6"/>
        <v>0</v>
      </c>
    </row>
    <row r="423" spans="1:39" x14ac:dyDescent="0.3">
      <c r="A423" s="1">
        <v>3198</v>
      </c>
      <c r="B423" s="1" t="s">
        <v>15715</v>
      </c>
      <c r="C423" s="1" t="s">
        <v>15716</v>
      </c>
      <c r="D423" s="1">
        <v>20847</v>
      </c>
      <c r="E423" s="1" t="s">
        <v>15717</v>
      </c>
      <c r="F423" s="1" t="s">
        <v>15692</v>
      </c>
      <c r="G423" s="1" t="s">
        <v>84</v>
      </c>
      <c r="H423" s="1" t="s">
        <v>15718</v>
      </c>
      <c r="I423" s="1" t="s">
        <v>43</v>
      </c>
      <c r="J423" s="1" t="s">
        <v>44</v>
      </c>
      <c r="K423" s="1">
        <v>12</v>
      </c>
      <c r="L423" s="1">
        <v>1000000000</v>
      </c>
      <c r="M423" s="1">
        <v>1000000000</v>
      </c>
      <c r="N423" s="1">
        <v>2</v>
      </c>
      <c r="O423" s="1">
        <v>1000000000</v>
      </c>
      <c r="P423" s="1">
        <v>1000000000</v>
      </c>
      <c r="Q423" s="1">
        <v>2</v>
      </c>
      <c r="R423" s="1">
        <v>1000000000</v>
      </c>
      <c r="S423" s="1">
        <v>1000000000</v>
      </c>
      <c r="T423" s="2">
        <v>9.9999999999999997E+98</v>
      </c>
      <c r="U423" s="1">
        <v>0</v>
      </c>
      <c r="V423" s="2">
        <v>9.9999999999999997E+98</v>
      </c>
      <c r="W423" s="1">
        <v>0</v>
      </c>
      <c r="X423" s="1" t="b">
        <v>0</v>
      </c>
      <c r="Y423" s="3">
        <v>42369</v>
      </c>
      <c r="Z423" s="3">
        <v>42734</v>
      </c>
      <c r="AA423" s="1" t="s">
        <v>46</v>
      </c>
      <c r="AB423" s="1" t="s">
        <v>15695</v>
      </c>
      <c r="AC423" s="1" t="s">
        <v>48</v>
      </c>
      <c r="AD423" s="1" t="s">
        <v>49</v>
      </c>
      <c r="AE423" s="1">
        <v>3810</v>
      </c>
      <c r="AF423" s="1">
        <v>12470</v>
      </c>
      <c r="AG423" s="1" t="s">
        <v>99</v>
      </c>
      <c r="AH423" s="1" t="s">
        <v>53</v>
      </c>
      <c r="AI423" s="1" t="s">
        <v>54</v>
      </c>
      <c r="AJ423" s="1" t="s">
        <v>15696</v>
      </c>
      <c r="AK423" s="1" t="s">
        <v>15719</v>
      </c>
      <c r="AL423" s="1" t="str">
        <f>IFERROR(INDEX(Sheet1!$F$2:$G$11139,MATCH('tariff_property_list-Default'!D423,Sheet1!$C$2:$C$11139,0),1),0)</f>
        <v>Wisconsin Electric Power Co-IL-20847</v>
      </c>
      <c r="AM423" s="1">
        <f t="shared" si="6"/>
        <v>0</v>
      </c>
    </row>
    <row r="424" spans="1:39" x14ac:dyDescent="0.3">
      <c r="A424" s="1">
        <v>1481</v>
      </c>
      <c r="B424" s="1" t="s">
        <v>7541</v>
      </c>
      <c r="C424" s="1" t="s">
        <v>7542</v>
      </c>
      <c r="D424" s="1">
        <v>13337</v>
      </c>
      <c r="E424" s="1" t="s">
        <v>6256</v>
      </c>
      <c r="F424" s="1" t="s">
        <v>385</v>
      </c>
      <c r="G424" s="1" t="s">
        <v>84</v>
      </c>
      <c r="H424" s="1" t="s">
        <v>386</v>
      </c>
      <c r="I424" s="1" t="s">
        <v>43</v>
      </c>
      <c r="J424" s="1" t="s">
        <v>44</v>
      </c>
      <c r="K424" s="1">
        <v>12</v>
      </c>
      <c r="L424" s="1">
        <v>1000000000</v>
      </c>
      <c r="M424" s="1">
        <v>1000000000</v>
      </c>
      <c r="N424" s="1">
        <v>1</v>
      </c>
      <c r="O424" s="1">
        <v>0</v>
      </c>
      <c r="P424" s="1">
        <v>0</v>
      </c>
      <c r="Q424" s="1">
        <v>1</v>
      </c>
      <c r="R424" s="1">
        <v>1000000000</v>
      </c>
      <c r="S424" s="1">
        <v>1000000000</v>
      </c>
      <c r="T424" s="2">
        <v>9.9999999999999997E+98</v>
      </c>
      <c r="U424" s="1">
        <v>0</v>
      </c>
      <c r="V424" s="2">
        <v>9.9999999999999997E+98</v>
      </c>
      <c r="W424" s="1">
        <v>0</v>
      </c>
      <c r="X424" s="1" t="b">
        <v>1</v>
      </c>
      <c r="Y424" s="3">
        <v>41274</v>
      </c>
      <c r="Z424" s="1" t="s">
        <v>45</v>
      </c>
      <c r="AA424" s="1" t="s">
        <v>46</v>
      </c>
      <c r="AB424" s="1" t="s">
        <v>47</v>
      </c>
      <c r="AC424" s="1" t="s">
        <v>48</v>
      </c>
      <c r="AD424" s="1" t="s">
        <v>49</v>
      </c>
      <c r="AE424" s="1" t="s">
        <v>50</v>
      </c>
      <c r="AF424" s="1" t="s">
        <v>51</v>
      </c>
      <c r="AG424" s="1" t="s">
        <v>70</v>
      </c>
      <c r="AH424" s="1" t="s">
        <v>53</v>
      </c>
      <c r="AI424" s="1" t="s">
        <v>54</v>
      </c>
      <c r="AJ424" s="1" t="s">
        <v>71</v>
      </c>
      <c r="AK424" s="1" t="s">
        <v>7543</v>
      </c>
      <c r="AL424" s="1" t="str">
        <f>IFERROR(INDEX(Sheet1!$F$2:$G$11139,MATCH('tariff_property_list-Default'!D424,Sheet1!$C$2:$C$11139,0),1),0)</f>
        <v>Nebraska Public Power District-IA-13337</v>
      </c>
      <c r="AM424" s="1">
        <f t="shared" si="6"/>
        <v>0</v>
      </c>
    </row>
    <row r="425" spans="1:39" x14ac:dyDescent="0.3">
      <c r="A425" s="1">
        <v>848</v>
      </c>
      <c r="B425" s="1" t="s">
        <v>4562</v>
      </c>
      <c r="C425" s="1" t="s">
        <v>4563</v>
      </c>
      <c r="D425" s="1">
        <v>20846</v>
      </c>
      <c r="E425" s="1" t="s">
        <v>4564</v>
      </c>
      <c r="F425" s="1" t="s">
        <v>4565</v>
      </c>
      <c r="G425" s="1" t="s">
        <v>41</v>
      </c>
      <c r="H425" s="1" t="s">
        <v>42</v>
      </c>
      <c r="I425" s="1" t="s">
        <v>43</v>
      </c>
      <c r="J425" s="1" t="s">
        <v>44</v>
      </c>
      <c r="K425" s="1">
        <v>12</v>
      </c>
      <c r="L425" s="1">
        <v>1000000000</v>
      </c>
      <c r="M425" s="1">
        <v>1000000000</v>
      </c>
      <c r="N425" s="1">
        <v>1</v>
      </c>
      <c r="O425" s="1">
        <v>0</v>
      </c>
      <c r="P425" s="1">
        <v>0</v>
      </c>
      <c r="Q425" s="1">
        <v>5</v>
      </c>
      <c r="R425" s="1">
        <v>1000000000</v>
      </c>
      <c r="S425" s="1">
        <v>125</v>
      </c>
      <c r="T425" s="2">
        <v>9.9999999999999997E+98</v>
      </c>
      <c r="U425" s="1">
        <v>0</v>
      </c>
      <c r="V425" s="2">
        <v>9.9999999999999997E+98</v>
      </c>
      <c r="W425" s="1">
        <v>0</v>
      </c>
      <c r="X425" s="1" t="b">
        <v>1</v>
      </c>
      <c r="Y425" s="3">
        <v>39671</v>
      </c>
      <c r="Z425" s="1" t="s">
        <v>45</v>
      </c>
      <c r="AA425" s="1" t="s">
        <v>46</v>
      </c>
      <c r="AB425" s="1" t="s">
        <v>47</v>
      </c>
      <c r="AC425" s="1" t="s">
        <v>48</v>
      </c>
      <c r="AD425" s="1" t="s">
        <v>49</v>
      </c>
      <c r="AE425" s="1" t="s">
        <v>50</v>
      </c>
      <c r="AF425" s="1" t="s">
        <v>51</v>
      </c>
      <c r="AG425" s="1" t="s">
        <v>70</v>
      </c>
      <c r="AH425" s="1" t="s">
        <v>53</v>
      </c>
      <c r="AI425" s="1" t="s">
        <v>54</v>
      </c>
      <c r="AJ425" s="1" t="s">
        <v>71</v>
      </c>
      <c r="AK425" s="1" t="s">
        <v>4566</v>
      </c>
      <c r="AL425" s="1" t="str">
        <f>IFERROR(INDEX(Sheet1!$F$2:$G$11139,MATCH('tariff_property_list-Default'!D425,Sheet1!$C$2:$C$11139,0),1),0)</f>
        <v>Woolstock IA (City of)-IA-20846</v>
      </c>
      <c r="AM425" s="1">
        <f t="shared" si="6"/>
        <v>0</v>
      </c>
    </row>
    <row r="426" spans="1:39" x14ac:dyDescent="0.3">
      <c r="A426" s="1">
        <v>426</v>
      </c>
      <c r="B426" s="1" t="s">
        <v>2451</v>
      </c>
      <c r="C426" s="1" t="s">
        <v>2452</v>
      </c>
      <c r="D426" s="1">
        <v>19981</v>
      </c>
      <c r="E426" s="1" t="s">
        <v>2453</v>
      </c>
      <c r="F426" s="1" t="s">
        <v>2454</v>
      </c>
      <c r="G426" s="1" t="s">
        <v>41</v>
      </c>
      <c r="H426" s="1" t="s">
        <v>2455</v>
      </c>
      <c r="I426" s="1" t="s">
        <v>2456</v>
      </c>
      <c r="J426" s="1" t="s">
        <v>44</v>
      </c>
      <c r="K426" s="1">
        <v>12</v>
      </c>
      <c r="L426" s="1">
        <v>1000000000</v>
      </c>
      <c r="M426" s="1">
        <v>1000000000</v>
      </c>
      <c r="N426" s="1">
        <v>2</v>
      </c>
      <c r="O426" s="1">
        <v>1000000000</v>
      </c>
      <c r="P426" s="1">
        <v>1000000000</v>
      </c>
      <c r="Q426" s="1">
        <v>1</v>
      </c>
      <c r="R426" s="1">
        <v>1000000000</v>
      </c>
      <c r="S426" s="1">
        <v>1000000000</v>
      </c>
      <c r="T426" s="2">
        <v>9.9999999999999997E+98</v>
      </c>
      <c r="U426" s="1">
        <v>0</v>
      </c>
      <c r="V426" s="1">
        <v>50</v>
      </c>
      <c r="W426" s="1">
        <v>0</v>
      </c>
      <c r="X426" s="1" t="b">
        <v>1</v>
      </c>
      <c r="Y426" s="3">
        <v>41820</v>
      </c>
      <c r="Z426" s="1" t="s">
        <v>45</v>
      </c>
      <c r="AA426" s="1" t="s">
        <v>46</v>
      </c>
      <c r="AB426" s="1" t="s">
        <v>47</v>
      </c>
      <c r="AC426" s="1" t="s">
        <v>48</v>
      </c>
      <c r="AD426" s="1" t="s">
        <v>49</v>
      </c>
      <c r="AE426" s="1">
        <v>120</v>
      </c>
      <c r="AF426" s="1">
        <v>240</v>
      </c>
      <c r="AG426" s="1" t="s">
        <v>52</v>
      </c>
      <c r="AH426" s="1" t="s">
        <v>53</v>
      </c>
      <c r="AI426" s="1" t="s">
        <v>54</v>
      </c>
      <c r="AJ426" s="1" t="s">
        <v>71</v>
      </c>
      <c r="AK426" s="1" t="s">
        <v>2457</v>
      </c>
      <c r="AL426" s="1" t="str">
        <f>IFERROR(INDEX(Sheet1!$F$2:$G$11139,MATCH('tariff_property_list-Default'!D426,Sheet1!$C$2:$C$11139,0),1),0)</f>
        <v>Wake Electric Membership Corp-NC-19981</v>
      </c>
      <c r="AM426" s="1">
        <f t="shared" si="6"/>
        <v>0</v>
      </c>
    </row>
    <row r="427" spans="1:39" x14ac:dyDescent="0.3">
      <c r="A427" s="1">
        <v>2552</v>
      </c>
      <c r="B427" s="1" t="s">
        <v>12490</v>
      </c>
      <c r="C427" s="1" t="s">
        <v>12491</v>
      </c>
      <c r="D427" s="1">
        <v>3264</v>
      </c>
      <c r="E427" s="1" t="s">
        <v>12492</v>
      </c>
      <c r="F427" s="1" t="s">
        <v>12487</v>
      </c>
      <c r="G427" s="1" t="s">
        <v>84</v>
      </c>
      <c r="H427" s="1" t="s">
        <v>12493</v>
      </c>
      <c r="I427" s="1" t="s">
        <v>43</v>
      </c>
      <c r="J427" s="1" t="s">
        <v>44</v>
      </c>
      <c r="K427" s="1">
        <v>12</v>
      </c>
      <c r="L427" s="1">
        <v>1000000000</v>
      </c>
      <c r="M427" s="1">
        <v>30</v>
      </c>
      <c r="N427" s="1">
        <v>1</v>
      </c>
      <c r="O427" s="1">
        <v>0</v>
      </c>
      <c r="P427" s="1">
        <v>0</v>
      </c>
      <c r="Q427" s="1">
        <v>2</v>
      </c>
      <c r="R427" s="1">
        <v>1000000000</v>
      </c>
      <c r="S427" s="1">
        <v>5000</v>
      </c>
      <c r="T427" s="2">
        <v>9.9999999999999997E+98</v>
      </c>
      <c r="U427" s="1">
        <v>0</v>
      </c>
      <c r="V427" s="2">
        <v>9.9999999999999997E+98</v>
      </c>
      <c r="W427" s="1">
        <v>31</v>
      </c>
      <c r="X427" s="1" t="b">
        <v>1</v>
      </c>
      <c r="Y427" s="3">
        <v>42185</v>
      </c>
      <c r="Z427" s="1" t="s">
        <v>45</v>
      </c>
      <c r="AA427" s="1" t="s">
        <v>46</v>
      </c>
      <c r="AB427" s="1" t="s">
        <v>47</v>
      </c>
      <c r="AC427" s="1" t="s">
        <v>48</v>
      </c>
      <c r="AD427" s="1" t="s">
        <v>49</v>
      </c>
      <c r="AE427" s="1">
        <v>120</v>
      </c>
      <c r="AF427" s="1">
        <v>240</v>
      </c>
      <c r="AG427" s="1" t="s">
        <v>174</v>
      </c>
      <c r="AH427" s="1" t="s">
        <v>53</v>
      </c>
      <c r="AI427" s="1" t="s">
        <v>54</v>
      </c>
      <c r="AJ427" s="1" t="s">
        <v>71</v>
      </c>
      <c r="AK427" s="1" t="s">
        <v>12494</v>
      </c>
      <c r="AL427" s="1" t="str">
        <f>IFERROR(INDEX(Sheet1!$F$2:$G$11139,MATCH('tariff_property_list-Default'!D427,Sheet1!$C$2:$C$11139,0),1),0)</f>
        <v>Central Lincoln Peoples Utility District-OR-3264</v>
      </c>
      <c r="AM427" s="1">
        <f t="shared" si="6"/>
        <v>0</v>
      </c>
    </row>
    <row r="428" spans="1:39" x14ac:dyDescent="0.3">
      <c r="A428" s="1">
        <v>2553</v>
      </c>
      <c r="B428" s="1" t="s">
        <v>12495</v>
      </c>
      <c r="C428" s="1" t="s">
        <v>12496</v>
      </c>
      <c r="D428" s="1">
        <v>3264</v>
      </c>
      <c r="E428" s="1" t="s">
        <v>12497</v>
      </c>
      <c r="F428" s="1" t="s">
        <v>12487</v>
      </c>
      <c r="G428" s="1" t="s">
        <v>84</v>
      </c>
      <c r="H428" s="1" t="s">
        <v>12498</v>
      </c>
      <c r="I428" s="1" t="s">
        <v>43</v>
      </c>
      <c r="J428" s="1" t="s">
        <v>44</v>
      </c>
      <c r="K428" s="1">
        <v>12</v>
      </c>
      <c r="L428" s="1">
        <v>1000000000</v>
      </c>
      <c r="M428" s="1">
        <v>1000000000</v>
      </c>
      <c r="N428" s="1">
        <v>1</v>
      </c>
      <c r="O428" s="1">
        <v>0</v>
      </c>
      <c r="P428" s="1">
        <v>0</v>
      </c>
      <c r="Q428" s="1">
        <v>2</v>
      </c>
      <c r="R428" s="1">
        <v>1000000000</v>
      </c>
      <c r="S428" s="1">
        <v>1000000000</v>
      </c>
      <c r="T428" s="2">
        <v>9.9999999999999997E+98</v>
      </c>
      <c r="U428" s="1">
        <v>0</v>
      </c>
      <c r="V428" s="1">
        <v>500</v>
      </c>
      <c r="W428" s="1">
        <v>0</v>
      </c>
      <c r="X428" s="1" t="b">
        <v>1</v>
      </c>
      <c r="Y428" s="3">
        <v>42185</v>
      </c>
      <c r="Z428" s="1" t="s">
        <v>45</v>
      </c>
      <c r="AA428" s="1" t="s">
        <v>46</v>
      </c>
      <c r="AB428" s="1" t="s">
        <v>47</v>
      </c>
      <c r="AC428" s="1" t="s">
        <v>48</v>
      </c>
      <c r="AD428" s="1" t="s">
        <v>49</v>
      </c>
      <c r="AE428" s="1" t="s">
        <v>50</v>
      </c>
      <c r="AF428" s="1" t="s">
        <v>51</v>
      </c>
      <c r="AG428" s="1" t="s">
        <v>99</v>
      </c>
      <c r="AH428" s="1" t="s">
        <v>53</v>
      </c>
      <c r="AI428" s="1" t="s">
        <v>54</v>
      </c>
      <c r="AJ428" s="1" t="s">
        <v>71</v>
      </c>
      <c r="AK428" s="1" t="s">
        <v>12499</v>
      </c>
      <c r="AL428" s="1" t="str">
        <f>IFERROR(INDEX(Sheet1!$F$2:$G$11139,MATCH('tariff_property_list-Default'!D428,Sheet1!$C$2:$C$11139,0),1),0)</f>
        <v>Central Lincoln Peoples Utility District-OR-3264</v>
      </c>
      <c r="AM428" s="1">
        <f t="shared" si="6"/>
        <v>0</v>
      </c>
    </row>
    <row r="429" spans="1:39" x14ac:dyDescent="0.3">
      <c r="A429" s="1">
        <v>2551</v>
      </c>
      <c r="B429" s="1" t="s">
        <v>12485</v>
      </c>
      <c r="C429" s="1" t="s">
        <v>12486</v>
      </c>
      <c r="D429" s="1">
        <v>3264</v>
      </c>
      <c r="E429" s="1" t="s">
        <v>117</v>
      </c>
      <c r="F429" s="1" t="s">
        <v>12487</v>
      </c>
      <c r="G429" s="1" t="s">
        <v>41</v>
      </c>
      <c r="H429" s="1" t="s">
        <v>12488</v>
      </c>
      <c r="I429" s="1" t="s">
        <v>43</v>
      </c>
      <c r="J429" s="1" t="s">
        <v>44</v>
      </c>
      <c r="K429" s="1">
        <v>12</v>
      </c>
      <c r="L429" s="1">
        <v>1000000000</v>
      </c>
      <c r="M429" s="1">
        <v>1000000000</v>
      </c>
      <c r="N429" s="1">
        <v>1</v>
      </c>
      <c r="O429" s="1">
        <v>0</v>
      </c>
      <c r="P429" s="1">
        <v>0</v>
      </c>
      <c r="Q429" s="1">
        <v>1</v>
      </c>
      <c r="R429" s="1">
        <v>1000000000</v>
      </c>
      <c r="S429" s="1">
        <v>1000000000</v>
      </c>
      <c r="T429" s="2">
        <v>9.9999999999999997E+98</v>
      </c>
      <c r="U429" s="1">
        <v>0</v>
      </c>
      <c r="V429" s="1">
        <v>31</v>
      </c>
      <c r="W429" s="1">
        <v>0</v>
      </c>
      <c r="X429" s="1" t="b">
        <v>1</v>
      </c>
      <c r="Y429" s="3">
        <v>42185</v>
      </c>
      <c r="Z429" s="1" t="s">
        <v>45</v>
      </c>
      <c r="AA429" s="1" t="s">
        <v>46</v>
      </c>
      <c r="AB429" s="1" t="s">
        <v>47</v>
      </c>
      <c r="AC429" s="1" t="s">
        <v>48</v>
      </c>
      <c r="AD429" s="1" t="s">
        <v>49</v>
      </c>
      <c r="AE429" s="1">
        <v>120</v>
      </c>
      <c r="AF429" s="1">
        <v>240</v>
      </c>
      <c r="AG429" s="1" t="s">
        <v>174</v>
      </c>
      <c r="AH429" s="1" t="s">
        <v>53</v>
      </c>
      <c r="AI429" s="1" t="s">
        <v>54</v>
      </c>
      <c r="AJ429" s="1" t="s">
        <v>71</v>
      </c>
      <c r="AK429" s="1" t="s">
        <v>12489</v>
      </c>
      <c r="AL429" s="1" t="str">
        <f>IFERROR(INDEX(Sheet1!$F$2:$G$11139,MATCH('tariff_property_list-Default'!D429,Sheet1!$C$2:$C$11139,0),1),0)</f>
        <v>Central Lincoln Peoples Utility District-OR-3264</v>
      </c>
      <c r="AM429" s="1">
        <f t="shared" si="6"/>
        <v>0</v>
      </c>
    </row>
    <row r="430" spans="1:39" x14ac:dyDescent="0.3">
      <c r="A430" s="1">
        <v>3101</v>
      </c>
      <c r="B430" s="1" t="s">
        <v>15220</v>
      </c>
      <c r="C430" s="1" t="s">
        <v>15221</v>
      </c>
      <c r="D430" s="1">
        <v>195</v>
      </c>
      <c r="E430" s="1" t="s">
        <v>15222</v>
      </c>
      <c r="F430" s="1" t="s">
        <v>15216</v>
      </c>
      <c r="G430" s="1" t="s">
        <v>41</v>
      </c>
      <c r="H430" s="1" t="s">
        <v>42</v>
      </c>
      <c r="I430" s="1" t="s">
        <v>43</v>
      </c>
      <c r="J430" s="1" t="s">
        <v>44</v>
      </c>
      <c r="K430" s="1">
        <v>12</v>
      </c>
      <c r="L430" s="1">
        <v>1000000000</v>
      </c>
      <c r="M430" s="1">
        <v>1000000000</v>
      </c>
      <c r="N430" s="1">
        <v>1</v>
      </c>
      <c r="O430" s="1">
        <v>0</v>
      </c>
      <c r="P430" s="1">
        <v>0</v>
      </c>
      <c r="Q430" s="1">
        <v>2</v>
      </c>
      <c r="R430" s="1">
        <v>1000000000</v>
      </c>
      <c r="S430" s="1">
        <v>250</v>
      </c>
      <c r="T430" s="2">
        <v>9.9999999999999997E+98</v>
      </c>
      <c r="U430" s="1">
        <v>0</v>
      </c>
      <c r="V430" s="2">
        <v>9.9999999999999997E+98</v>
      </c>
      <c r="W430" s="1">
        <v>5</v>
      </c>
      <c r="X430" s="1" t="b">
        <v>0</v>
      </c>
      <c r="Y430" s="3">
        <v>42369</v>
      </c>
      <c r="Z430" s="1" t="s">
        <v>45</v>
      </c>
      <c r="AA430" s="1" t="s">
        <v>46</v>
      </c>
      <c r="AB430" s="1" t="s">
        <v>15217</v>
      </c>
      <c r="AC430" s="1" t="s">
        <v>48</v>
      </c>
      <c r="AD430" s="1" t="s">
        <v>49</v>
      </c>
      <c r="AE430" s="1" t="s">
        <v>50</v>
      </c>
      <c r="AF430" s="1" t="s">
        <v>51</v>
      </c>
      <c r="AG430" s="1" t="s">
        <v>174</v>
      </c>
      <c r="AH430" s="1" t="s">
        <v>53</v>
      </c>
      <c r="AI430" s="1" t="s">
        <v>54</v>
      </c>
      <c r="AJ430" s="1" t="s">
        <v>15218</v>
      </c>
      <c r="AK430" s="1" t="s">
        <v>15223</v>
      </c>
      <c r="AL430" s="1" t="str">
        <f>IFERROR(INDEX(Sheet1!$F$2:$G$11139,MATCH('tariff_property_list-Default'!D430,Sheet1!$C$2:$C$11139,0),1),0)</f>
        <v>Alabama Power Co-AL-195</v>
      </c>
      <c r="AM430" s="1">
        <f t="shared" si="6"/>
        <v>0</v>
      </c>
    </row>
    <row r="431" spans="1:39" x14ac:dyDescent="0.3">
      <c r="A431" s="1">
        <v>428</v>
      </c>
      <c r="B431" s="1" t="s">
        <v>2463</v>
      </c>
      <c r="C431" s="1" t="s">
        <v>2464</v>
      </c>
      <c r="D431" s="1">
        <v>10799</v>
      </c>
      <c r="E431" s="1" t="s">
        <v>2465</v>
      </c>
      <c r="F431" s="1" t="s">
        <v>1433</v>
      </c>
      <c r="G431" s="1" t="s">
        <v>41</v>
      </c>
      <c r="H431" s="1" t="s">
        <v>42</v>
      </c>
      <c r="I431" s="1" t="s">
        <v>43</v>
      </c>
      <c r="J431" s="1" t="s">
        <v>44</v>
      </c>
      <c r="K431" s="1">
        <v>12</v>
      </c>
      <c r="L431" s="1">
        <v>1000000000</v>
      </c>
      <c r="M431" s="1">
        <v>50</v>
      </c>
      <c r="N431" s="1">
        <v>1</v>
      </c>
      <c r="O431" s="1">
        <v>0</v>
      </c>
      <c r="P431" s="1">
        <v>0</v>
      </c>
      <c r="Q431" s="1">
        <v>2</v>
      </c>
      <c r="R431" s="1">
        <v>1000000000</v>
      </c>
      <c r="S431" s="1">
        <v>15000</v>
      </c>
      <c r="T431" s="2">
        <v>9.9999999999999997E+98</v>
      </c>
      <c r="U431" s="1">
        <v>0</v>
      </c>
      <c r="V431" s="2">
        <v>9.9999999999999997E+98</v>
      </c>
      <c r="W431" s="1">
        <v>0</v>
      </c>
      <c r="X431" s="1" t="b">
        <v>1</v>
      </c>
      <c r="Y431" s="3">
        <v>41394</v>
      </c>
      <c r="Z431" s="1" t="s">
        <v>45</v>
      </c>
      <c r="AA431" s="1" t="s">
        <v>46</v>
      </c>
      <c r="AB431" s="1" t="s">
        <v>47</v>
      </c>
      <c r="AC431" s="1" t="s">
        <v>48</v>
      </c>
      <c r="AD431" s="1" t="s">
        <v>49</v>
      </c>
      <c r="AE431" s="1" t="s">
        <v>50</v>
      </c>
      <c r="AF431" s="1" t="s">
        <v>51</v>
      </c>
      <c r="AG431" s="1" t="s">
        <v>70</v>
      </c>
      <c r="AH431" s="1" t="s">
        <v>53</v>
      </c>
      <c r="AI431" s="1" t="s">
        <v>54</v>
      </c>
      <c r="AJ431" s="1" t="s">
        <v>71</v>
      </c>
      <c r="AK431" s="1" t="s">
        <v>2466</v>
      </c>
      <c r="AL431" s="1" t="str">
        <f>IFERROR(INDEX(Sheet1!$F$2:$G$11139,MATCH('tariff_property_list-Default'!D431,Sheet1!$C$2:$C$11139,0),1),0)</f>
        <v>Lawrenceburg Power System-TN-10799</v>
      </c>
      <c r="AM431" s="1">
        <f t="shared" si="6"/>
        <v>0</v>
      </c>
    </row>
    <row r="432" spans="1:39" x14ac:dyDescent="0.3">
      <c r="A432" s="1">
        <v>2396</v>
      </c>
      <c r="B432" s="1" t="s">
        <v>11805</v>
      </c>
      <c r="C432" s="1" t="s">
        <v>11806</v>
      </c>
      <c r="D432" s="1">
        <v>4671</v>
      </c>
      <c r="E432" s="1" t="s">
        <v>11807</v>
      </c>
      <c r="F432" s="1" t="s">
        <v>11793</v>
      </c>
      <c r="G432" s="1" t="s">
        <v>41</v>
      </c>
      <c r="H432" s="1" t="s">
        <v>42</v>
      </c>
      <c r="I432" s="1" t="s">
        <v>43</v>
      </c>
      <c r="J432" s="1" t="s">
        <v>44</v>
      </c>
      <c r="K432" s="1">
        <v>12</v>
      </c>
      <c r="L432" s="1">
        <v>1000000000</v>
      </c>
      <c r="M432" s="1">
        <v>1000000000</v>
      </c>
      <c r="N432" s="1">
        <v>1</v>
      </c>
      <c r="O432" s="1">
        <v>0</v>
      </c>
      <c r="P432" s="1">
        <v>0</v>
      </c>
      <c r="Q432" s="1">
        <v>2</v>
      </c>
      <c r="R432" s="1">
        <v>1000000000</v>
      </c>
      <c r="S432" s="1">
        <v>1000</v>
      </c>
      <c r="T432" s="2">
        <v>9.9999999999999997E+98</v>
      </c>
      <c r="U432" s="1">
        <v>0</v>
      </c>
      <c r="V432" s="2">
        <v>9.9999999999999997E+98</v>
      </c>
      <c r="W432" s="1">
        <v>0</v>
      </c>
      <c r="X432" s="1" t="b">
        <v>1</v>
      </c>
      <c r="Y432" s="3">
        <v>42004</v>
      </c>
      <c r="Z432" s="1" t="s">
        <v>45</v>
      </c>
      <c r="AA432" s="1" t="s">
        <v>46</v>
      </c>
      <c r="AB432" s="1" t="s">
        <v>11795</v>
      </c>
      <c r="AC432" s="1" t="s">
        <v>48</v>
      </c>
      <c r="AD432" s="1" t="s">
        <v>49</v>
      </c>
      <c r="AE432" s="1" t="s">
        <v>50</v>
      </c>
      <c r="AF432" s="1" t="s">
        <v>51</v>
      </c>
      <c r="AG432" s="1" t="s">
        <v>52</v>
      </c>
      <c r="AH432" s="1" t="s">
        <v>53</v>
      </c>
      <c r="AI432" s="1" t="s">
        <v>54</v>
      </c>
      <c r="AJ432" s="1" t="s">
        <v>71</v>
      </c>
      <c r="AK432" s="1" t="s">
        <v>11808</v>
      </c>
      <c r="AL432" s="1" t="str">
        <f>IFERROR(INDEX(Sheet1!$F$2:$G$11139,MATCH('tariff_property_list-Default'!D432,Sheet1!$C$2:$C$11139,0),1),0)</f>
        <v>Custer Public Power District-NE-4671</v>
      </c>
      <c r="AM432" s="1">
        <f t="shared" si="6"/>
        <v>0</v>
      </c>
    </row>
    <row r="433" spans="1:39" x14ac:dyDescent="0.3">
      <c r="A433" s="1">
        <v>3343</v>
      </c>
      <c r="B433" s="1" t="s">
        <v>16429</v>
      </c>
      <c r="C433" s="1" t="s">
        <v>16430</v>
      </c>
      <c r="D433" s="1">
        <v>3660</v>
      </c>
      <c r="E433" s="1" t="s">
        <v>16431</v>
      </c>
      <c r="F433" s="1" t="s">
        <v>16410</v>
      </c>
      <c r="G433" s="1" t="s">
        <v>84</v>
      </c>
      <c r="H433" s="1" t="s">
        <v>16432</v>
      </c>
      <c r="I433" s="1" t="s">
        <v>43</v>
      </c>
      <c r="J433" s="1" t="s">
        <v>44</v>
      </c>
      <c r="K433" s="1">
        <v>12</v>
      </c>
      <c r="L433" s="1">
        <v>1000000000</v>
      </c>
      <c r="M433" s="1">
        <v>1000000000</v>
      </c>
      <c r="N433" s="1">
        <v>1</v>
      </c>
      <c r="O433" s="1">
        <v>1000000000</v>
      </c>
      <c r="P433" s="1">
        <v>1000000000</v>
      </c>
      <c r="Q433" s="1">
        <v>2</v>
      </c>
      <c r="R433" s="1">
        <v>1000000000</v>
      </c>
      <c r="S433" s="1">
        <v>1000000000</v>
      </c>
      <c r="T433" s="2">
        <v>9.9999999999999997E+98</v>
      </c>
      <c r="U433" s="1">
        <v>0</v>
      </c>
      <c r="V433" s="2">
        <v>9.9999999999999997E+98</v>
      </c>
      <c r="W433" s="1">
        <v>1500</v>
      </c>
      <c r="X433" s="1" t="b">
        <v>0</v>
      </c>
      <c r="Y433" s="3">
        <v>42369</v>
      </c>
      <c r="Z433" s="1" t="s">
        <v>45</v>
      </c>
      <c r="AA433" s="1" t="s">
        <v>46</v>
      </c>
      <c r="AB433" s="1" t="s">
        <v>47</v>
      </c>
      <c r="AC433" s="1" t="s">
        <v>48</v>
      </c>
      <c r="AD433" s="1" t="s">
        <v>49</v>
      </c>
      <c r="AE433" s="1" t="s">
        <v>50</v>
      </c>
      <c r="AF433" s="1" t="s">
        <v>51</v>
      </c>
      <c r="AG433" s="1" t="s">
        <v>70</v>
      </c>
      <c r="AH433" s="1" t="s">
        <v>53</v>
      </c>
      <c r="AI433" s="1" t="s">
        <v>54</v>
      </c>
      <c r="AJ433" s="1" t="s">
        <v>71</v>
      </c>
      <c r="AK433" s="1" t="s">
        <v>16433</v>
      </c>
      <c r="AL433" s="1" t="str">
        <f>IFERROR(INDEX(Sheet1!$F$2:$G$11139,MATCH('tariff_property_list-Default'!D433,Sheet1!$C$2:$C$11139,0),1),0)</f>
        <v>PUD No 1 of Clark County-OR-3660</v>
      </c>
      <c r="AM433" s="1">
        <f t="shared" si="6"/>
        <v>0</v>
      </c>
    </row>
    <row r="434" spans="1:39" x14ac:dyDescent="0.3">
      <c r="A434" s="1">
        <v>1585</v>
      </c>
      <c r="B434" s="1" t="s">
        <v>8009</v>
      </c>
      <c r="C434" s="1" t="s">
        <v>8010</v>
      </c>
      <c r="D434" s="1">
        <v>19887</v>
      </c>
      <c r="E434" s="1" t="s">
        <v>8011</v>
      </c>
      <c r="F434" s="1" t="s">
        <v>3410</v>
      </c>
      <c r="G434" s="1" t="s">
        <v>41</v>
      </c>
      <c r="H434" s="1" t="s">
        <v>8012</v>
      </c>
      <c r="I434" s="1" t="s">
        <v>43</v>
      </c>
      <c r="J434" s="1" t="s">
        <v>44</v>
      </c>
      <c r="K434" s="1">
        <v>12</v>
      </c>
      <c r="L434" s="1">
        <v>1000000000</v>
      </c>
      <c r="M434" s="1">
        <v>1000000000</v>
      </c>
      <c r="N434" s="1">
        <v>1</v>
      </c>
      <c r="O434" s="1">
        <v>0</v>
      </c>
      <c r="P434" s="1">
        <v>0</v>
      </c>
      <c r="Q434" s="1">
        <v>1</v>
      </c>
      <c r="R434" s="1">
        <v>1000000000</v>
      </c>
      <c r="S434" s="1">
        <v>1000000000</v>
      </c>
      <c r="T434" s="2">
        <v>9.9999999999999997E+98</v>
      </c>
      <c r="U434" s="1">
        <v>0</v>
      </c>
      <c r="V434" s="2">
        <v>9.9999999999999997E+98</v>
      </c>
      <c r="W434" s="1">
        <v>0</v>
      </c>
      <c r="X434" s="1" t="b">
        <v>1</v>
      </c>
      <c r="Y434" s="3">
        <v>40908</v>
      </c>
      <c r="Z434" s="1" t="s">
        <v>45</v>
      </c>
      <c r="AA434" s="1" t="s">
        <v>46</v>
      </c>
      <c r="AB434" s="1" t="s">
        <v>47</v>
      </c>
      <c r="AC434" s="1" t="s">
        <v>48</v>
      </c>
      <c r="AD434" s="1" t="s">
        <v>49</v>
      </c>
      <c r="AE434" s="1" t="s">
        <v>50</v>
      </c>
      <c r="AF434" s="1" t="s">
        <v>51</v>
      </c>
      <c r="AG434" s="1" t="s">
        <v>70</v>
      </c>
      <c r="AH434" s="1" t="s">
        <v>53</v>
      </c>
      <c r="AI434" s="1" t="s">
        <v>54</v>
      </c>
      <c r="AJ434" s="1" t="s">
        <v>71</v>
      </c>
      <c r="AK434" s="1" t="s">
        <v>8013</v>
      </c>
      <c r="AL434" s="1" t="str">
        <f>IFERROR(INDEX(Sheet1!$F$2:$G$11139,MATCH('tariff_property_list-Default'!D434,Sheet1!$C$2:$C$11139,0),1),0)</f>
        <v>Wabash County REMC-IN-19887</v>
      </c>
      <c r="AM434" s="1">
        <f t="shared" si="6"/>
        <v>0</v>
      </c>
    </row>
    <row r="435" spans="1:39" x14ac:dyDescent="0.3">
      <c r="A435" s="1">
        <v>2370</v>
      </c>
      <c r="B435" s="1" t="s">
        <v>11670</v>
      </c>
      <c r="C435" s="1" t="s">
        <v>11671</v>
      </c>
      <c r="D435" s="1">
        <v>15263</v>
      </c>
      <c r="E435" s="1" t="s">
        <v>11672</v>
      </c>
      <c r="F435" s="1" t="s">
        <v>11655</v>
      </c>
      <c r="G435" s="1" t="s">
        <v>41</v>
      </c>
      <c r="H435" s="1" t="s">
        <v>11673</v>
      </c>
      <c r="I435" s="1" t="s">
        <v>11657</v>
      </c>
      <c r="J435" s="1" t="s">
        <v>44</v>
      </c>
      <c r="K435" s="1">
        <v>12</v>
      </c>
      <c r="L435" s="1">
        <v>1000000000</v>
      </c>
      <c r="M435" s="1">
        <v>7.5</v>
      </c>
      <c r="N435" s="1">
        <v>1</v>
      </c>
      <c r="O435" s="1">
        <v>0</v>
      </c>
      <c r="P435" s="1">
        <v>0</v>
      </c>
      <c r="Q435" s="1">
        <v>2</v>
      </c>
      <c r="R435" s="1">
        <v>1000000000</v>
      </c>
      <c r="S435" s="1">
        <v>700</v>
      </c>
      <c r="T435" s="2">
        <v>9.9999999999999997E+98</v>
      </c>
      <c r="U435" s="1">
        <v>0</v>
      </c>
      <c r="V435" s="1">
        <v>25</v>
      </c>
      <c r="W435" s="1">
        <v>0</v>
      </c>
      <c r="X435" s="1" t="b">
        <v>1</v>
      </c>
      <c r="Y435" s="3">
        <v>42103</v>
      </c>
      <c r="Z435" s="1" t="s">
        <v>45</v>
      </c>
      <c r="AA435" s="1" t="s">
        <v>46</v>
      </c>
      <c r="AB435" s="1" t="s">
        <v>11658</v>
      </c>
      <c r="AC435" s="1">
        <v>2.91</v>
      </c>
      <c r="AD435" s="1" t="s">
        <v>49</v>
      </c>
      <c r="AE435" s="1" t="s">
        <v>50</v>
      </c>
      <c r="AF435" s="1" t="s">
        <v>51</v>
      </c>
      <c r="AG435" s="1" t="s">
        <v>174</v>
      </c>
      <c r="AH435" s="1" t="s">
        <v>53</v>
      </c>
      <c r="AI435" s="1" t="s">
        <v>54</v>
      </c>
      <c r="AJ435" s="1" t="s">
        <v>71</v>
      </c>
      <c r="AK435" s="1" t="s">
        <v>11674</v>
      </c>
      <c r="AL435" s="1" t="str">
        <f>IFERROR(INDEX(Sheet1!$F$2:$G$11139,MATCH('tariff_property_list-Default'!D435,Sheet1!$C$2:$C$11139,0),1),0)</f>
        <v>Potomac Edison Co (The)-MD-15263</v>
      </c>
      <c r="AM435" s="1">
        <f t="shared" si="6"/>
        <v>0</v>
      </c>
    </row>
    <row r="436" spans="1:39" x14ac:dyDescent="0.3">
      <c r="A436" s="1">
        <v>2001</v>
      </c>
      <c r="B436" s="1" t="s">
        <v>9894</v>
      </c>
      <c r="C436" s="1" t="s">
        <v>9895</v>
      </c>
      <c r="D436" s="1">
        <v>13799</v>
      </c>
      <c r="E436" s="1" t="s">
        <v>9896</v>
      </c>
      <c r="F436" s="1" t="s">
        <v>9883</v>
      </c>
      <c r="G436" s="1" t="s">
        <v>41</v>
      </c>
      <c r="H436" s="1" t="s">
        <v>42</v>
      </c>
      <c r="I436" s="1" t="s">
        <v>43</v>
      </c>
      <c r="J436" s="1" t="s">
        <v>44</v>
      </c>
      <c r="K436" s="1">
        <v>12</v>
      </c>
      <c r="L436" s="1">
        <v>1000000000</v>
      </c>
      <c r="M436" s="1">
        <v>9</v>
      </c>
      <c r="N436" s="1">
        <v>1</v>
      </c>
      <c r="O436" s="1">
        <v>0</v>
      </c>
      <c r="P436" s="1">
        <v>0</v>
      </c>
      <c r="Q436" s="1">
        <v>1</v>
      </c>
      <c r="R436" s="1">
        <v>1000000000</v>
      </c>
      <c r="S436" s="1">
        <v>1000000000</v>
      </c>
      <c r="T436" s="2">
        <v>9.9999999999999997E+98</v>
      </c>
      <c r="U436" s="1">
        <v>0</v>
      </c>
      <c r="V436" s="2">
        <v>9.9999999999999997E+98</v>
      </c>
      <c r="W436" s="1">
        <v>10</v>
      </c>
      <c r="X436" s="1" t="b">
        <v>1</v>
      </c>
      <c r="Y436" s="3">
        <v>40191</v>
      </c>
      <c r="Z436" s="1" t="s">
        <v>45</v>
      </c>
      <c r="AA436" s="1" t="s">
        <v>46</v>
      </c>
      <c r="AB436" s="1" t="s">
        <v>9884</v>
      </c>
      <c r="AC436" s="1" t="s">
        <v>48</v>
      </c>
      <c r="AD436" s="1" t="s">
        <v>49</v>
      </c>
      <c r="AE436" s="1" t="s">
        <v>50</v>
      </c>
      <c r="AF436" s="1" t="s">
        <v>51</v>
      </c>
      <c r="AG436" s="1" t="s">
        <v>174</v>
      </c>
      <c r="AH436" s="1" t="s">
        <v>53</v>
      </c>
      <c r="AI436" s="1" t="s">
        <v>54</v>
      </c>
      <c r="AJ436" s="1" t="s">
        <v>71</v>
      </c>
      <c r="AK436" s="1" t="s">
        <v>9897</v>
      </c>
      <c r="AL436" s="1" t="str">
        <f>IFERROR(INDEX(Sheet1!$F$2:$G$11139,MATCH('tariff_property_list-Default'!D436,Sheet1!$C$2:$C$11139,0),1),0)</f>
        <v>Prairie Land Electric Coop Inc-CO-13799</v>
      </c>
      <c r="AM436" s="1">
        <f t="shared" si="6"/>
        <v>0</v>
      </c>
    </row>
    <row r="437" spans="1:39" x14ac:dyDescent="0.3">
      <c r="A437" s="1">
        <v>3289</v>
      </c>
      <c r="B437" s="1" t="s">
        <v>16165</v>
      </c>
      <c r="C437" s="1" t="s">
        <v>16166</v>
      </c>
      <c r="D437" s="1">
        <v>24211</v>
      </c>
      <c r="E437" s="1" t="s">
        <v>16167</v>
      </c>
      <c r="F437" s="1" t="s">
        <v>16168</v>
      </c>
      <c r="G437" s="1" t="s">
        <v>41</v>
      </c>
      <c r="H437" s="1" t="s">
        <v>42</v>
      </c>
      <c r="I437" s="1" t="s">
        <v>43</v>
      </c>
      <c r="J437" s="1" t="s">
        <v>44</v>
      </c>
      <c r="K437" s="1">
        <v>12</v>
      </c>
      <c r="L437" s="1">
        <v>1000000000</v>
      </c>
      <c r="M437" s="1">
        <v>1000000000</v>
      </c>
      <c r="N437" s="1">
        <v>1</v>
      </c>
      <c r="O437" s="1">
        <v>0</v>
      </c>
      <c r="P437" s="1">
        <v>0</v>
      </c>
      <c r="Q437" s="1">
        <v>2</v>
      </c>
      <c r="R437" s="1">
        <v>1000000000</v>
      </c>
      <c r="S437" s="1">
        <v>500</v>
      </c>
      <c r="T437" s="2">
        <v>9.9999999999999997E+98</v>
      </c>
      <c r="U437" s="1">
        <v>0</v>
      </c>
      <c r="V437" s="2">
        <v>9.9999999999999997E+98</v>
      </c>
      <c r="W437" s="1">
        <v>0</v>
      </c>
      <c r="X437" s="1" t="b">
        <v>0</v>
      </c>
      <c r="Y437" s="3">
        <v>42094</v>
      </c>
      <c r="Z437" s="3">
        <v>42734</v>
      </c>
      <c r="AA437" s="1" t="s">
        <v>46</v>
      </c>
      <c r="AB437" s="1" t="s">
        <v>16169</v>
      </c>
      <c r="AC437" s="1" t="s">
        <v>48</v>
      </c>
      <c r="AD437" s="1" t="s">
        <v>49</v>
      </c>
      <c r="AE437" s="1" t="s">
        <v>50</v>
      </c>
      <c r="AF437" s="1" t="s">
        <v>51</v>
      </c>
      <c r="AG437" s="1" t="s">
        <v>174</v>
      </c>
      <c r="AH437" s="1" t="s">
        <v>53</v>
      </c>
      <c r="AI437" s="1" t="s">
        <v>54</v>
      </c>
      <c r="AJ437" s="1" t="s">
        <v>16170</v>
      </c>
      <c r="AK437" s="1" t="s">
        <v>16171</v>
      </c>
      <c r="AL437" s="1" t="str">
        <f>IFERROR(INDEX(Sheet1!$F$2:$G$11139,MATCH('tariff_property_list-Default'!D437,Sheet1!$C$2:$C$11139,0),1),0)</f>
        <v>Tucson Electric Power Co-AZ-24211</v>
      </c>
      <c r="AM437" s="1">
        <f t="shared" si="6"/>
        <v>0</v>
      </c>
    </row>
    <row r="438" spans="1:39" x14ac:dyDescent="0.3">
      <c r="A438" s="1">
        <v>1553</v>
      </c>
      <c r="B438" s="1" t="s">
        <v>7858</v>
      </c>
      <c r="C438" s="1" t="s">
        <v>7859</v>
      </c>
      <c r="D438" s="1">
        <v>13697</v>
      </c>
      <c r="E438" s="1" t="s">
        <v>2403</v>
      </c>
      <c r="F438" s="1" t="s">
        <v>1611</v>
      </c>
      <c r="G438" s="1" t="s">
        <v>41</v>
      </c>
      <c r="H438" s="1" t="s">
        <v>7860</v>
      </c>
      <c r="I438" s="1" t="s">
        <v>1613</v>
      </c>
      <c r="J438" s="1" t="s">
        <v>44</v>
      </c>
      <c r="K438" s="1">
        <v>12</v>
      </c>
      <c r="L438" s="1">
        <v>1000000000</v>
      </c>
      <c r="M438" s="1">
        <v>1000000000</v>
      </c>
      <c r="N438" s="1">
        <v>1</v>
      </c>
      <c r="O438" s="1">
        <v>1000000000</v>
      </c>
      <c r="P438" s="1">
        <v>1000000000</v>
      </c>
      <c r="Q438" s="1">
        <v>1</v>
      </c>
      <c r="R438" s="1">
        <v>1000000000</v>
      </c>
      <c r="S438" s="1">
        <v>1000000000</v>
      </c>
      <c r="T438" s="2">
        <v>9.9999999999999997E+98</v>
      </c>
      <c r="U438" s="1">
        <v>0</v>
      </c>
      <c r="V438" s="2">
        <v>9.9999999999999997E+98</v>
      </c>
      <c r="W438" s="1">
        <v>20</v>
      </c>
      <c r="X438" s="1" t="b">
        <v>1</v>
      </c>
      <c r="Y438" s="3">
        <v>41166</v>
      </c>
      <c r="Z438" s="1" t="s">
        <v>45</v>
      </c>
      <c r="AA438" s="1" t="s">
        <v>46</v>
      </c>
      <c r="AB438" s="1" t="s">
        <v>478</v>
      </c>
      <c r="AC438" s="1" t="s">
        <v>48</v>
      </c>
      <c r="AD438" s="1" t="s">
        <v>49</v>
      </c>
      <c r="AE438" s="1" t="s">
        <v>50</v>
      </c>
      <c r="AF438" s="1" t="s">
        <v>51</v>
      </c>
      <c r="AG438" s="1" t="s">
        <v>70</v>
      </c>
      <c r="AH438" s="1" t="s">
        <v>53</v>
      </c>
      <c r="AI438" s="1" t="s">
        <v>54</v>
      </c>
      <c r="AJ438" s="1" t="s">
        <v>71</v>
      </c>
      <c r="AK438" s="1" t="s">
        <v>7861</v>
      </c>
      <c r="AL438" s="1" t="str">
        <f>IFERROR(INDEX(Sheet1!$F$2:$G$11139,MATCH('tariff_property_list-Default'!D438,Sheet1!$C$2:$C$11139,0),1),0)</f>
        <v>North Central Power Co Inc-WI-13697</v>
      </c>
      <c r="AM438" s="1">
        <f t="shared" si="6"/>
        <v>0</v>
      </c>
    </row>
    <row r="439" spans="1:39" x14ac:dyDescent="0.3">
      <c r="A439" s="1">
        <v>2282</v>
      </c>
      <c r="B439" s="1" t="s">
        <v>11241</v>
      </c>
      <c r="C439" s="1" t="s">
        <v>11242</v>
      </c>
      <c r="D439" s="1">
        <v>11479</v>
      </c>
      <c r="E439" s="1" t="s">
        <v>11243</v>
      </c>
      <c r="F439" s="1" t="s">
        <v>11236</v>
      </c>
      <c r="G439" s="1" t="s">
        <v>41</v>
      </c>
      <c r="H439" s="1" t="s">
        <v>11244</v>
      </c>
      <c r="I439" s="1" t="s">
        <v>43</v>
      </c>
      <c r="J439" s="1" t="s">
        <v>44</v>
      </c>
      <c r="K439" s="1">
        <v>12</v>
      </c>
      <c r="L439" s="1">
        <v>1000000000</v>
      </c>
      <c r="M439" s="1">
        <v>1000000000</v>
      </c>
      <c r="N439" s="1">
        <v>1</v>
      </c>
      <c r="O439" s="1">
        <v>0</v>
      </c>
      <c r="P439" s="1">
        <v>0</v>
      </c>
      <c r="Q439" s="1">
        <v>5</v>
      </c>
      <c r="R439" s="1">
        <v>1000000000</v>
      </c>
      <c r="S439" s="1">
        <v>1000000000</v>
      </c>
      <c r="T439" s="2">
        <v>9.9999999999999997E+98</v>
      </c>
      <c r="U439" s="1">
        <v>0</v>
      </c>
      <c r="V439" s="1">
        <v>20</v>
      </c>
      <c r="W439" s="1">
        <v>0</v>
      </c>
      <c r="X439" s="1" t="b">
        <v>1</v>
      </c>
      <c r="Y439" s="3">
        <v>42004</v>
      </c>
      <c r="Z439" s="1" t="s">
        <v>45</v>
      </c>
      <c r="AA439" s="1" t="s">
        <v>46</v>
      </c>
      <c r="AB439" s="1" t="s">
        <v>11238</v>
      </c>
      <c r="AC439" s="1" t="s">
        <v>48</v>
      </c>
      <c r="AD439" s="1" t="s">
        <v>49</v>
      </c>
      <c r="AE439" s="1" t="s">
        <v>50</v>
      </c>
      <c r="AF439" s="1" t="s">
        <v>51</v>
      </c>
      <c r="AG439" s="1" t="s">
        <v>52</v>
      </c>
      <c r="AH439" s="1" t="s">
        <v>53</v>
      </c>
      <c r="AI439" s="1" t="s">
        <v>54</v>
      </c>
      <c r="AJ439" s="1" t="s">
        <v>11245</v>
      </c>
      <c r="AK439" s="1" t="s">
        <v>11246</v>
      </c>
      <c r="AL439" s="1" t="str">
        <f>IFERROR(INDEX(Sheet1!$F$2:$G$11139,MATCH('tariff_property_list-Default'!D439,Sheet1!$C$2:$C$11139,0),1),0)</f>
        <v>Madison Gas &amp; Electric Co-WI-11479</v>
      </c>
      <c r="AM439" s="1">
        <f t="shared" si="6"/>
        <v>0</v>
      </c>
    </row>
    <row r="440" spans="1:39" x14ac:dyDescent="0.3">
      <c r="A440" s="1">
        <v>1338</v>
      </c>
      <c r="B440" s="1" t="s">
        <v>6880</v>
      </c>
      <c r="C440" s="1" t="s">
        <v>6881</v>
      </c>
      <c r="D440" s="1">
        <v>9739</v>
      </c>
      <c r="E440" s="1" t="s">
        <v>6882</v>
      </c>
      <c r="F440" s="1" t="s">
        <v>788</v>
      </c>
      <c r="G440" s="1" t="s">
        <v>41</v>
      </c>
      <c r="H440" s="1" t="s">
        <v>6883</v>
      </c>
      <c r="I440" s="1" t="s">
        <v>43</v>
      </c>
      <c r="J440" s="1" t="s">
        <v>44</v>
      </c>
      <c r="K440" s="1">
        <v>12</v>
      </c>
      <c r="L440" s="1">
        <v>1000000000</v>
      </c>
      <c r="M440" s="1">
        <v>1000000000</v>
      </c>
      <c r="N440" s="1">
        <v>1</v>
      </c>
      <c r="O440" s="1">
        <v>0</v>
      </c>
      <c r="P440" s="1">
        <v>0</v>
      </c>
      <c r="Q440" s="1">
        <v>3</v>
      </c>
      <c r="R440" s="1">
        <v>1000000000</v>
      </c>
      <c r="S440" s="1">
        <v>1000000000</v>
      </c>
      <c r="T440" s="1">
        <v>15000</v>
      </c>
      <c r="U440" s="1">
        <v>0</v>
      </c>
      <c r="V440" s="1">
        <v>50</v>
      </c>
      <c r="W440" s="1">
        <v>0</v>
      </c>
      <c r="X440" s="1" t="b">
        <v>1</v>
      </c>
      <c r="Y440" s="3">
        <v>41820</v>
      </c>
      <c r="Z440" s="1" t="s">
        <v>45</v>
      </c>
      <c r="AA440" s="1" t="s">
        <v>46</v>
      </c>
      <c r="AB440" s="1" t="s">
        <v>791</v>
      </c>
      <c r="AC440" s="1" t="s">
        <v>48</v>
      </c>
      <c r="AD440" s="1" t="s">
        <v>49</v>
      </c>
      <c r="AE440" s="1" t="s">
        <v>50</v>
      </c>
      <c r="AF440" s="1" t="s">
        <v>51</v>
      </c>
      <c r="AG440" s="1" t="s">
        <v>70</v>
      </c>
      <c r="AH440" s="1" t="s">
        <v>53</v>
      </c>
      <c r="AI440" s="1" t="s">
        <v>54</v>
      </c>
      <c r="AJ440" s="1" t="s">
        <v>793</v>
      </c>
      <c r="AK440" s="1" t="s">
        <v>6884</v>
      </c>
      <c r="AL440" s="1" t="str">
        <f>IFERROR(INDEX(Sheet1!$F$2:$G$11139,MATCH('tariff_property_list-Default'!D440,Sheet1!$C$2:$C$11139,0),1),0)</f>
        <v>Joe Wheeler Electric Member Corp-AL-9739</v>
      </c>
      <c r="AM440" s="1">
        <f t="shared" si="6"/>
        <v>0</v>
      </c>
    </row>
    <row r="441" spans="1:39" x14ac:dyDescent="0.3">
      <c r="A441" s="1">
        <v>129</v>
      </c>
      <c r="B441" s="1" t="s">
        <v>809</v>
      </c>
      <c r="C441" s="1" t="s">
        <v>810</v>
      </c>
      <c r="D441" s="1">
        <v>17577</v>
      </c>
      <c r="E441" s="1" t="s">
        <v>811</v>
      </c>
      <c r="F441" s="1" t="s">
        <v>812</v>
      </c>
      <c r="G441" s="1" t="s">
        <v>41</v>
      </c>
      <c r="H441" s="1" t="s">
        <v>813</v>
      </c>
      <c r="I441" s="1" t="s">
        <v>43</v>
      </c>
      <c r="J441" s="1" t="s">
        <v>44</v>
      </c>
      <c r="K441" s="1">
        <v>12</v>
      </c>
      <c r="L441" s="1">
        <v>1000000000</v>
      </c>
      <c r="M441" s="1">
        <v>1000000000</v>
      </c>
      <c r="N441" s="1">
        <v>1</v>
      </c>
      <c r="O441" s="1">
        <v>0</v>
      </c>
      <c r="P441" s="1">
        <v>0</v>
      </c>
      <c r="Q441" s="1">
        <v>3</v>
      </c>
      <c r="R441" s="1">
        <v>1000000000</v>
      </c>
      <c r="S441" s="1">
        <v>1000</v>
      </c>
      <c r="T441" s="2">
        <v>9.9999999999999997E+98</v>
      </c>
      <c r="U441" s="1">
        <v>0</v>
      </c>
      <c r="V441" s="2">
        <v>9.9999999999999997E+98</v>
      </c>
      <c r="W441" s="1">
        <v>0</v>
      </c>
      <c r="X441" s="1" t="b">
        <v>1</v>
      </c>
      <c r="Y441" s="3">
        <v>41274</v>
      </c>
      <c r="Z441" s="1" t="s">
        <v>45</v>
      </c>
      <c r="AA441" s="1" t="s">
        <v>46</v>
      </c>
      <c r="AB441" s="1" t="s">
        <v>47</v>
      </c>
      <c r="AC441" s="1" t="s">
        <v>48</v>
      </c>
      <c r="AD441" s="1" t="s">
        <v>49</v>
      </c>
      <c r="AE441" s="1" t="s">
        <v>50</v>
      </c>
      <c r="AF441" s="1" t="s">
        <v>51</v>
      </c>
      <c r="AG441" s="1" t="s">
        <v>52</v>
      </c>
      <c r="AH441" s="1" t="s">
        <v>53</v>
      </c>
      <c r="AI441" s="1" t="s">
        <v>54</v>
      </c>
      <c r="AJ441" s="1" t="s">
        <v>71</v>
      </c>
      <c r="AK441" s="1" t="s">
        <v>814</v>
      </c>
      <c r="AL441" s="1" t="str">
        <f>IFERROR(INDEX(Sheet1!$F$2:$G$11139,MATCH('tariff_property_list-Default'!D441,Sheet1!$C$2:$C$11139,0),1),0)</f>
        <v>South Sioux City NE (City of)-NE-17577</v>
      </c>
      <c r="AM441" s="1">
        <f t="shared" si="6"/>
        <v>0</v>
      </c>
    </row>
    <row r="442" spans="1:39" x14ac:dyDescent="0.3">
      <c r="A442" s="1">
        <v>1035</v>
      </c>
      <c r="B442" s="1" t="s">
        <v>5461</v>
      </c>
      <c r="C442" s="1" t="s">
        <v>5462</v>
      </c>
      <c r="D442" s="1">
        <v>13697</v>
      </c>
      <c r="E442" s="1" t="s">
        <v>5463</v>
      </c>
      <c r="F442" s="1" t="s">
        <v>1611</v>
      </c>
      <c r="G442" s="1" t="s">
        <v>41</v>
      </c>
      <c r="H442" s="1" t="s">
        <v>5464</v>
      </c>
      <c r="I442" s="1" t="s">
        <v>1613</v>
      </c>
      <c r="J442" s="1" t="s">
        <v>44</v>
      </c>
      <c r="K442" s="1">
        <v>12</v>
      </c>
      <c r="L442" s="1">
        <v>1000000000</v>
      </c>
      <c r="M442" s="1">
        <v>1000000000</v>
      </c>
      <c r="N442" s="1">
        <v>2</v>
      </c>
      <c r="O442" s="1">
        <v>1000000000</v>
      </c>
      <c r="P442" s="1">
        <v>1000000000</v>
      </c>
      <c r="Q442" s="1">
        <v>2</v>
      </c>
      <c r="R442" s="1">
        <v>1000000000</v>
      </c>
      <c r="S442" s="1">
        <v>1000000000</v>
      </c>
      <c r="T442" s="2">
        <v>9.9999999999999997E+98</v>
      </c>
      <c r="U442" s="1">
        <v>0</v>
      </c>
      <c r="V442" s="2">
        <v>9.9999999999999997E+98</v>
      </c>
      <c r="W442" s="1">
        <v>20</v>
      </c>
      <c r="X442" s="1" t="b">
        <v>1</v>
      </c>
      <c r="Y442" s="3">
        <v>41166</v>
      </c>
      <c r="Z442" s="1" t="s">
        <v>45</v>
      </c>
      <c r="AA442" s="1" t="s">
        <v>46</v>
      </c>
      <c r="AB442" s="1" t="s">
        <v>478</v>
      </c>
      <c r="AC442" s="1" t="s">
        <v>48</v>
      </c>
      <c r="AD442" s="1" t="s">
        <v>49</v>
      </c>
      <c r="AE442" s="1" t="s">
        <v>50</v>
      </c>
      <c r="AF442" s="1" t="s">
        <v>51</v>
      </c>
      <c r="AG442" s="1" t="s">
        <v>70</v>
      </c>
      <c r="AH442" s="1" t="s">
        <v>53</v>
      </c>
      <c r="AI442" s="1" t="s">
        <v>54</v>
      </c>
      <c r="AJ442" s="1" t="s">
        <v>71</v>
      </c>
      <c r="AK442" s="1" t="s">
        <v>5465</v>
      </c>
      <c r="AL442" s="1" t="str">
        <f>IFERROR(INDEX(Sheet1!$F$2:$G$11139,MATCH('tariff_property_list-Default'!D442,Sheet1!$C$2:$C$11139,0),1),0)</f>
        <v>North Central Power Co Inc-WI-13697</v>
      </c>
      <c r="AM442" s="1">
        <f t="shared" si="6"/>
        <v>0</v>
      </c>
    </row>
    <row r="443" spans="1:39" x14ac:dyDescent="0.3">
      <c r="A443" s="1">
        <v>649</v>
      </c>
      <c r="B443" s="1" t="s">
        <v>3571</v>
      </c>
      <c r="C443" s="1" t="s">
        <v>3572</v>
      </c>
      <c r="D443" s="1">
        <v>8192</v>
      </c>
      <c r="E443" s="1" t="s">
        <v>3573</v>
      </c>
      <c r="F443" s="1" t="s">
        <v>627</v>
      </c>
      <c r="G443" s="1" t="s">
        <v>41</v>
      </c>
      <c r="H443" s="1" t="s">
        <v>3574</v>
      </c>
      <c r="I443" s="1" t="s">
        <v>43</v>
      </c>
      <c r="J443" s="1" t="s">
        <v>44</v>
      </c>
      <c r="K443" s="1">
        <v>12</v>
      </c>
      <c r="L443" s="1">
        <v>1000000000</v>
      </c>
      <c r="M443" s="1">
        <v>1000000000</v>
      </c>
      <c r="N443" s="1">
        <v>1</v>
      </c>
      <c r="O443" s="1">
        <v>0</v>
      </c>
      <c r="P443" s="1">
        <v>0</v>
      </c>
      <c r="Q443" s="1">
        <v>1</v>
      </c>
      <c r="R443" s="1">
        <v>1000000000</v>
      </c>
      <c r="S443" s="1">
        <v>1000000000</v>
      </c>
      <c r="T443" s="2">
        <v>9.9999999999999997E+98</v>
      </c>
      <c r="U443" s="1">
        <v>0</v>
      </c>
      <c r="V443" s="2">
        <v>9.9999999999999997E+98</v>
      </c>
      <c r="W443" s="1">
        <v>0</v>
      </c>
      <c r="X443" s="1" t="b">
        <v>0</v>
      </c>
      <c r="Y443" s="3">
        <v>41042</v>
      </c>
      <c r="Z443" s="1" t="s">
        <v>45</v>
      </c>
      <c r="AA443" s="1" t="s">
        <v>46</v>
      </c>
      <c r="AB443" s="1" t="s">
        <v>629</v>
      </c>
      <c r="AC443" s="1" t="s">
        <v>48</v>
      </c>
      <c r="AD443" s="1" t="s">
        <v>49</v>
      </c>
      <c r="AE443" s="1" t="s">
        <v>50</v>
      </c>
      <c r="AF443" s="1" t="s">
        <v>51</v>
      </c>
      <c r="AG443" s="1" t="s">
        <v>70</v>
      </c>
      <c r="AH443" s="1" t="s">
        <v>53</v>
      </c>
      <c r="AI443" s="1" t="s">
        <v>54</v>
      </c>
      <c r="AJ443" s="1" t="s">
        <v>71</v>
      </c>
      <c r="AK443" s="1" t="s">
        <v>3575</v>
      </c>
      <c r="AL443" s="1" t="str">
        <f>IFERROR(INDEX(Sheet1!$F$2:$G$11139,MATCH('tariff_property_list-Default'!D443,Sheet1!$C$2:$C$11139,0),1),0)</f>
        <v>Harrison Rural Electric Association Inc-WV-8192</v>
      </c>
      <c r="AM443" s="1">
        <f t="shared" si="6"/>
        <v>0</v>
      </c>
    </row>
    <row r="444" spans="1:39" x14ac:dyDescent="0.3">
      <c r="A444" s="1">
        <v>3688</v>
      </c>
      <c r="B444" s="1" t="s">
        <v>18164</v>
      </c>
      <c r="C444" s="1" t="s">
        <v>18165</v>
      </c>
      <c r="D444" s="1">
        <v>17166</v>
      </c>
      <c r="E444" s="1" t="s">
        <v>18166</v>
      </c>
      <c r="F444" s="1" t="s">
        <v>1111</v>
      </c>
      <c r="G444" s="1" t="s">
        <v>84</v>
      </c>
      <c r="H444" s="1" t="s">
        <v>18167</v>
      </c>
      <c r="I444" s="1" t="s">
        <v>43</v>
      </c>
      <c r="J444" s="1" t="s">
        <v>44</v>
      </c>
      <c r="K444" s="1">
        <v>12</v>
      </c>
      <c r="L444" s="1">
        <v>1000000000</v>
      </c>
      <c r="M444" s="1">
        <v>1000000000</v>
      </c>
      <c r="N444" s="1">
        <v>5</v>
      </c>
      <c r="O444" s="1">
        <v>1000000000</v>
      </c>
      <c r="P444" s="1">
        <v>1000000000</v>
      </c>
      <c r="Q444" s="1">
        <v>6</v>
      </c>
      <c r="R444" s="1">
        <v>1000000000</v>
      </c>
      <c r="S444" s="1">
        <v>1000000000</v>
      </c>
      <c r="T444" s="2">
        <v>9.9999999999999997E+98</v>
      </c>
      <c r="U444" s="1">
        <v>0</v>
      </c>
      <c r="V444" s="2">
        <v>9.9999999999999997E+98</v>
      </c>
      <c r="W444" s="1">
        <v>1000</v>
      </c>
      <c r="X444" s="1" t="b">
        <v>1</v>
      </c>
      <c r="Y444" s="3">
        <v>42551</v>
      </c>
      <c r="Z444" s="3">
        <v>42734</v>
      </c>
      <c r="AA444" s="1" t="s">
        <v>46</v>
      </c>
      <c r="AB444" s="1" t="s">
        <v>18162</v>
      </c>
      <c r="AC444" s="1" t="s">
        <v>48</v>
      </c>
      <c r="AD444" s="1" t="s">
        <v>49</v>
      </c>
      <c r="AE444" s="1">
        <v>600</v>
      </c>
      <c r="AF444" s="1">
        <v>25000</v>
      </c>
      <c r="AG444" s="1" t="s">
        <v>70</v>
      </c>
      <c r="AH444" s="1" t="s">
        <v>53</v>
      </c>
      <c r="AI444" s="1" t="s">
        <v>54</v>
      </c>
      <c r="AJ444" s="1" t="s">
        <v>71</v>
      </c>
      <c r="AK444" s="1" t="s">
        <v>18168</v>
      </c>
      <c r="AL444" s="1" t="str">
        <f>IFERROR(INDEX(Sheet1!$F$2:$G$11139,MATCH('tariff_property_list-Default'!D444,Sheet1!$C$2:$C$11139,0),1),0)</f>
        <v>Sierra Pacific Power Co-CA-17166</v>
      </c>
      <c r="AM444" s="1">
        <f t="shared" si="6"/>
        <v>0</v>
      </c>
    </row>
    <row r="445" spans="1:39" x14ac:dyDescent="0.3">
      <c r="A445" s="1">
        <v>2570</v>
      </c>
      <c r="B445" s="1" t="s">
        <v>12577</v>
      </c>
      <c r="C445" s="1" t="s">
        <v>12578</v>
      </c>
      <c r="D445" s="1">
        <v>11522</v>
      </c>
      <c r="E445" s="1" t="s">
        <v>12579</v>
      </c>
      <c r="F445" s="1" t="s">
        <v>12574</v>
      </c>
      <c r="G445" s="1" t="s">
        <v>84</v>
      </c>
      <c r="H445" s="1" t="s">
        <v>12580</v>
      </c>
      <c r="I445" s="1" t="s">
        <v>43</v>
      </c>
      <c r="J445" s="1" t="s">
        <v>44</v>
      </c>
      <c r="K445" s="1">
        <v>12</v>
      </c>
      <c r="L445" s="1">
        <v>1000000000</v>
      </c>
      <c r="M445" s="1">
        <v>1000000000</v>
      </c>
      <c r="N445" s="1">
        <v>2</v>
      </c>
      <c r="O445" s="1">
        <v>1000000000</v>
      </c>
      <c r="P445" s="1">
        <v>1000000000</v>
      </c>
      <c r="Q445" s="1">
        <v>4</v>
      </c>
      <c r="R445" s="1">
        <v>1000000000</v>
      </c>
      <c r="S445" s="1">
        <v>1000000000</v>
      </c>
      <c r="T445" s="2">
        <v>9.9999999999999997E+98</v>
      </c>
      <c r="U445" s="1">
        <v>0</v>
      </c>
      <c r="V445" s="2">
        <v>9.9999999999999997E+98</v>
      </c>
      <c r="W445" s="1">
        <v>500</v>
      </c>
      <c r="X445" s="1" t="b">
        <v>0</v>
      </c>
      <c r="Y445" s="3">
        <v>42185</v>
      </c>
      <c r="Z445" s="1" t="s">
        <v>45</v>
      </c>
      <c r="AA445" s="1" t="s">
        <v>46</v>
      </c>
      <c r="AB445" s="1" t="s">
        <v>47</v>
      </c>
      <c r="AC445" s="1" t="s">
        <v>48</v>
      </c>
      <c r="AD445" s="1" t="s">
        <v>49</v>
      </c>
      <c r="AE445" s="1" t="s">
        <v>50</v>
      </c>
      <c r="AF445" s="1" t="s">
        <v>51</v>
      </c>
      <c r="AG445" s="1" t="s">
        <v>70</v>
      </c>
      <c r="AH445" s="1" t="s">
        <v>53</v>
      </c>
      <c r="AI445" s="1" t="s">
        <v>54</v>
      </c>
      <c r="AJ445" s="1" t="s">
        <v>71</v>
      </c>
      <c r="AK445" s="1" t="s">
        <v>12581</v>
      </c>
      <c r="AL445" s="1" t="str">
        <f>IFERROR(INDEX(Sheet1!$F$2:$G$11139,MATCH('tariff_property_list-Default'!D445,Sheet1!$C$2:$C$11139,0),1),0)</f>
        <v>BHE Holdings Inc-ME-11522</v>
      </c>
      <c r="AM445" s="1">
        <f t="shared" si="6"/>
        <v>0</v>
      </c>
    </row>
    <row r="446" spans="1:39" x14ac:dyDescent="0.3">
      <c r="A446" s="1">
        <v>891</v>
      </c>
      <c r="B446" s="1" t="s">
        <v>4775</v>
      </c>
      <c r="C446" s="1" t="s">
        <v>4776</v>
      </c>
      <c r="D446" s="1">
        <v>9231</v>
      </c>
      <c r="E446" s="1" t="s">
        <v>4777</v>
      </c>
      <c r="F446" s="1" t="s">
        <v>3553</v>
      </c>
      <c r="G446" s="1" t="s">
        <v>84</v>
      </c>
      <c r="H446" s="1" t="s">
        <v>42</v>
      </c>
      <c r="I446" s="1" t="s">
        <v>43</v>
      </c>
      <c r="J446" s="1" t="s">
        <v>44</v>
      </c>
      <c r="K446" s="1">
        <v>12</v>
      </c>
      <c r="L446" s="1">
        <v>1000000000</v>
      </c>
      <c r="M446" s="1">
        <v>1800</v>
      </c>
      <c r="N446" s="1">
        <v>1</v>
      </c>
      <c r="O446" s="1">
        <v>0</v>
      </c>
      <c r="P446" s="1">
        <v>0</v>
      </c>
      <c r="Q446" s="1">
        <v>4</v>
      </c>
      <c r="R446" s="1">
        <v>1000000000</v>
      </c>
      <c r="S446" s="1">
        <v>150</v>
      </c>
      <c r="T446" s="2">
        <v>9.9999999999999997E+98</v>
      </c>
      <c r="U446" s="1">
        <v>0</v>
      </c>
      <c r="V446" s="2">
        <v>9.9999999999999997E+98</v>
      </c>
      <c r="W446" s="1">
        <v>1800</v>
      </c>
      <c r="X446" s="1" t="b">
        <v>1</v>
      </c>
      <c r="Y446" s="3">
        <v>41090</v>
      </c>
      <c r="Z446" s="1" t="s">
        <v>45</v>
      </c>
      <c r="AA446" s="1" t="s">
        <v>46</v>
      </c>
      <c r="AB446" s="1" t="s">
        <v>3554</v>
      </c>
      <c r="AC446" s="1" t="s">
        <v>48</v>
      </c>
      <c r="AD446" s="1" t="s">
        <v>49</v>
      </c>
      <c r="AE446" s="1" t="s">
        <v>50</v>
      </c>
      <c r="AF446" s="1" t="s">
        <v>51</v>
      </c>
      <c r="AG446" s="1" t="s">
        <v>99</v>
      </c>
      <c r="AH446" s="1" t="s">
        <v>53</v>
      </c>
      <c r="AI446" s="1" t="s">
        <v>54</v>
      </c>
      <c r="AJ446" s="1" t="s">
        <v>3555</v>
      </c>
      <c r="AK446" s="1" t="s">
        <v>4778</v>
      </c>
      <c r="AL446" s="1" t="str">
        <f>IFERROR(INDEX(Sheet1!$F$2:$G$11139,MATCH('tariff_property_list-Default'!D446,Sheet1!$C$2:$C$11139,0),1),0)</f>
        <v>Independence Power &amp; Light-MO-9231</v>
      </c>
      <c r="AM446" s="1">
        <f t="shared" si="6"/>
        <v>0</v>
      </c>
    </row>
    <row r="447" spans="1:39" x14ac:dyDescent="0.3">
      <c r="A447" s="1">
        <v>892</v>
      </c>
      <c r="B447" s="1" t="s">
        <v>4779</v>
      </c>
      <c r="C447" s="1" t="s">
        <v>4780</v>
      </c>
      <c r="D447" s="1">
        <v>13228</v>
      </c>
      <c r="E447" s="1" t="s">
        <v>4781</v>
      </c>
      <c r="F447" s="1" t="s">
        <v>529</v>
      </c>
      <c r="G447" s="1" t="s">
        <v>41</v>
      </c>
      <c r="H447" s="1" t="s">
        <v>42</v>
      </c>
      <c r="I447" s="1" t="s">
        <v>43</v>
      </c>
      <c r="J447" s="1" t="s">
        <v>44</v>
      </c>
      <c r="K447" s="1">
        <v>12</v>
      </c>
      <c r="L447" s="1">
        <v>1000000000</v>
      </c>
      <c r="M447" s="1">
        <v>1000000000</v>
      </c>
      <c r="N447" s="1">
        <v>2</v>
      </c>
      <c r="O447" s="1">
        <v>1000000000</v>
      </c>
      <c r="P447" s="1">
        <v>25</v>
      </c>
      <c r="Q447" s="1">
        <v>1</v>
      </c>
      <c r="R447" s="1">
        <v>1000000000</v>
      </c>
      <c r="S447" s="1">
        <v>1000000000</v>
      </c>
      <c r="T447" s="2">
        <v>9.9999999999999997E+98</v>
      </c>
      <c r="U447" s="1">
        <v>0</v>
      </c>
      <c r="V447" s="2">
        <v>9.9999999999999997E+98</v>
      </c>
      <c r="W447" s="1">
        <v>0</v>
      </c>
      <c r="X447" s="1" t="b">
        <v>1</v>
      </c>
      <c r="Y447" s="3">
        <v>41759</v>
      </c>
      <c r="Z447" s="1" t="s">
        <v>45</v>
      </c>
      <c r="AA447" s="1" t="s">
        <v>46</v>
      </c>
      <c r="AB447" s="1" t="s">
        <v>47</v>
      </c>
      <c r="AC447" s="1" t="s">
        <v>48</v>
      </c>
      <c r="AD447" s="1" t="s">
        <v>49</v>
      </c>
      <c r="AE447" s="1" t="s">
        <v>50</v>
      </c>
      <c r="AF447" s="1" t="s">
        <v>51</v>
      </c>
      <c r="AG447" s="1" t="s">
        <v>70</v>
      </c>
      <c r="AH447" s="1" t="s">
        <v>53</v>
      </c>
      <c r="AI447" s="1" t="s">
        <v>54</v>
      </c>
      <c r="AJ447" s="1" t="s">
        <v>71</v>
      </c>
      <c r="AK447" s="1" t="s">
        <v>4782</v>
      </c>
      <c r="AL447" s="1" t="str">
        <f>IFERROR(INDEX(Sheet1!$F$2:$G$11139,MATCH('tariff_property_list-Default'!D447,Sheet1!$C$2:$C$11139,0),1),0)</f>
        <v>Natchitoches LA (City of)-LA-13228</v>
      </c>
      <c r="AM447" s="1">
        <f t="shared" si="6"/>
        <v>0</v>
      </c>
    </row>
    <row r="448" spans="1:39" x14ac:dyDescent="0.3">
      <c r="A448" s="1">
        <v>893</v>
      </c>
      <c r="B448" s="1" t="s">
        <v>4783</v>
      </c>
      <c r="C448" s="1" t="s">
        <v>4784</v>
      </c>
      <c r="D448" s="1">
        <v>10595</v>
      </c>
      <c r="E448" s="1" t="s">
        <v>4785</v>
      </c>
      <c r="F448" s="1" t="s">
        <v>2920</v>
      </c>
      <c r="G448" s="1" t="s">
        <v>41</v>
      </c>
      <c r="H448" s="1" t="s">
        <v>4786</v>
      </c>
      <c r="I448" s="1" t="s">
        <v>43</v>
      </c>
      <c r="J448" s="1" t="s">
        <v>44</v>
      </c>
      <c r="K448" s="1">
        <v>12</v>
      </c>
      <c r="L448" s="1">
        <v>1000000000</v>
      </c>
      <c r="M448" s="1">
        <v>1000000000</v>
      </c>
      <c r="N448" s="1">
        <v>1</v>
      </c>
      <c r="O448" s="1">
        <v>0</v>
      </c>
      <c r="P448" s="1">
        <v>0</v>
      </c>
      <c r="Q448" s="1">
        <v>2</v>
      </c>
      <c r="R448" s="1">
        <v>1000000000</v>
      </c>
      <c r="S448" s="1">
        <v>1000000000</v>
      </c>
      <c r="T448" s="2">
        <v>9.9999999999999997E+98</v>
      </c>
      <c r="U448" s="1">
        <v>0</v>
      </c>
      <c r="V448" s="2">
        <v>9.9999999999999997E+98</v>
      </c>
      <c r="W448" s="1">
        <v>0</v>
      </c>
      <c r="X448" s="1" t="b">
        <v>0</v>
      </c>
      <c r="Y448" s="3">
        <v>40542</v>
      </c>
      <c r="Z448" s="1" t="s">
        <v>45</v>
      </c>
      <c r="AA448" s="1" t="s">
        <v>46</v>
      </c>
      <c r="AB448" s="1" t="s">
        <v>2921</v>
      </c>
      <c r="AC448" s="1" t="s">
        <v>48</v>
      </c>
      <c r="AD448" s="1" t="s">
        <v>49</v>
      </c>
      <c r="AE448" s="1" t="s">
        <v>50</v>
      </c>
      <c r="AF448" s="1" t="s">
        <v>51</v>
      </c>
      <c r="AG448" s="1" t="s">
        <v>70</v>
      </c>
      <c r="AH448" s="1" t="s">
        <v>53</v>
      </c>
      <c r="AI448" s="1" t="s">
        <v>54</v>
      </c>
      <c r="AJ448" s="1" t="s">
        <v>71</v>
      </c>
      <c r="AK448" s="1" t="s">
        <v>4787</v>
      </c>
      <c r="AL448" s="1" t="str">
        <f>IFERROR(INDEX(Sheet1!$F$2:$G$11139,MATCH('tariff_property_list-Default'!D448,Sheet1!$C$2:$C$11139,0),1),0)</f>
        <v>Lake City Water &amp; Light-MN-10595</v>
      </c>
      <c r="AM448" s="1">
        <f t="shared" si="6"/>
        <v>0</v>
      </c>
    </row>
    <row r="449" spans="1:39" x14ac:dyDescent="0.3">
      <c r="A449" s="1">
        <v>890</v>
      </c>
      <c r="B449" s="1" t="s">
        <v>4771</v>
      </c>
      <c r="C449" s="1" t="s">
        <v>4772</v>
      </c>
      <c r="D449" s="1">
        <v>8774</v>
      </c>
      <c r="E449" s="1" t="s">
        <v>4773</v>
      </c>
      <c r="F449" s="1" t="s">
        <v>1374</v>
      </c>
      <c r="G449" s="1" t="s">
        <v>84</v>
      </c>
      <c r="H449" s="1" t="s">
        <v>42</v>
      </c>
      <c r="I449" s="1" t="s">
        <v>43</v>
      </c>
      <c r="J449" s="1" t="s">
        <v>44</v>
      </c>
      <c r="K449" s="1">
        <v>12</v>
      </c>
      <c r="L449" s="1">
        <v>1000000000</v>
      </c>
      <c r="M449" s="1">
        <v>1000000000</v>
      </c>
      <c r="N449" s="1">
        <v>1</v>
      </c>
      <c r="O449" s="1">
        <v>0</v>
      </c>
      <c r="P449" s="1">
        <v>0</v>
      </c>
      <c r="Q449" s="1">
        <v>1</v>
      </c>
      <c r="R449" s="1">
        <v>1000000000</v>
      </c>
      <c r="S449" s="1">
        <v>1000000000</v>
      </c>
      <c r="T449" s="2">
        <v>9.9999999999999997E+98</v>
      </c>
      <c r="U449" s="1">
        <v>0</v>
      </c>
      <c r="V449" s="2">
        <v>9.9999999999999997E+98</v>
      </c>
      <c r="W449" s="1">
        <v>0</v>
      </c>
      <c r="X449" s="1" t="b">
        <v>1</v>
      </c>
      <c r="Y449" s="3">
        <v>40735</v>
      </c>
      <c r="Z449" s="1" t="s">
        <v>45</v>
      </c>
      <c r="AA449" s="1" t="s">
        <v>46</v>
      </c>
      <c r="AB449" s="1" t="s">
        <v>47</v>
      </c>
      <c r="AC449" s="1" t="s">
        <v>48</v>
      </c>
      <c r="AD449" s="1" t="s">
        <v>49</v>
      </c>
      <c r="AE449" s="1" t="s">
        <v>50</v>
      </c>
      <c r="AF449" s="1" t="s">
        <v>51</v>
      </c>
      <c r="AG449" s="1" t="s">
        <v>70</v>
      </c>
      <c r="AH449" s="1" t="s">
        <v>53</v>
      </c>
      <c r="AI449" s="1" t="s">
        <v>54</v>
      </c>
      <c r="AJ449" s="1" t="s">
        <v>71</v>
      </c>
      <c r="AK449" s="1" t="s">
        <v>4774</v>
      </c>
      <c r="AL449" s="1">
        <f>IFERROR(INDEX(Sheet1!$F$2:$G$11139,MATCH('tariff_property_list-Default'!D449,Sheet1!$C$2:$C$11139,0),1),0)</f>
        <v>0</v>
      </c>
      <c r="AM449" s="1">
        <f t="shared" si="6"/>
        <v>1</v>
      </c>
    </row>
    <row r="450" spans="1:39" x14ac:dyDescent="0.3">
      <c r="A450" s="1">
        <v>2729</v>
      </c>
      <c r="B450" s="1" t="s">
        <v>13331</v>
      </c>
      <c r="C450" s="1" t="s">
        <v>13332</v>
      </c>
      <c r="D450" s="1">
        <v>4617</v>
      </c>
      <c r="E450" s="1" t="s">
        <v>13333</v>
      </c>
      <c r="F450" s="1" t="s">
        <v>13329</v>
      </c>
      <c r="G450" s="1" t="s">
        <v>12983</v>
      </c>
      <c r="H450" s="1" t="s">
        <v>42</v>
      </c>
      <c r="I450" s="1" t="s">
        <v>43</v>
      </c>
      <c r="J450" s="1" t="s">
        <v>44</v>
      </c>
      <c r="K450" s="1">
        <v>12</v>
      </c>
      <c r="L450" s="1">
        <v>1000000000</v>
      </c>
      <c r="M450" s="1">
        <v>50</v>
      </c>
      <c r="N450" s="1">
        <v>1</v>
      </c>
      <c r="O450" s="1">
        <v>0</v>
      </c>
      <c r="P450" s="1">
        <v>0</v>
      </c>
      <c r="Q450" s="1">
        <v>2</v>
      </c>
      <c r="R450" s="1">
        <v>1000000000</v>
      </c>
      <c r="S450" s="1">
        <v>15000</v>
      </c>
      <c r="T450" s="1">
        <v>1000</v>
      </c>
      <c r="U450" s="1">
        <v>51</v>
      </c>
      <c r="V450" s="2">
        <v>9.9999999999999997E+98</v>
      </c>
      <c r="W450" s="1">
        <v>0</v>
      </c>
      <c r="X450" s="1" t="b">
        <v>0</v>
      </c>
      <c r="Y450" s="3">
        <v>42277</v>
      </c>
      <c r="Z450" s="1" t="s">
        <v>45</v>
      </c>
      <c r="AA450" s="1" t="s">
        <v>46</v>
      </c>
      <c r="AB450" s="1" t="s">
        <v>47</v>
      </c>
      <c r="AC450" s="1" t="s">
        <v>48</v>
      </c>
      <c r="AD450" s="1" t="s">
        <v>49</v>
      </c>
      <c r="AE450" s="1" t="s">
        <v>50</v>
      </c>
      <c r="AF450" s="1" t="s">
        <v>51</v>
      </c>
      <c r="AG450" s="1" t="s">
        <v>70</v>
      </c>
      <c r="AH450" s="1" t="s">
        <v>53</v>
      </c>
      <c r="AI450" s="1" t="s">
        <v>54</v>
      </c>
      <c r="AJ450" s="1" t="s">
        <v>71</v>
      </c>
      <c r="AK450" s="1" t="s">
        <v>13334</v>
      </c>
      <c r="AL450" s="1" t="str">
        <f>IFERROR(INDEX(Sheet1!$F$2:$G$11139,MATCH('tariff_property_list-Default'!D450,Sheet1!$C$2:$C$11139,0),1),0)</f>
        <v>Cullman Power Board-AL-4617</v>
      </c>
      <c r="AM450" s="1">
        <f t="shared" si="6"/>
        <v>0</v>
      </c>
    </row>
    <row r="451" spans="1:39" x14ac:dyDescent="0.3">
      <c r="A451" s="1">
        <v>1096</v>
      </c>
      <c r="B451" s="1" t="s">
        <v>5766</v>
      </c>
      <c r="C451" s="1" t="s">
        <v>5767</v>
      </c>
      <c r="D451" s="1">
        <v>13337</v>
      </c>
      <c r="E451" s="1" t="s">
        <v>3499</v>
      </c>
      <c r="F451" s="1" t="s">
        <v>385</v>
      </c>
      <c r="G451" s="1" t="s">
        <v>84</v>
      </c>
      <c r="H451" s="1" t="s">
        <v>386</v>
      </c>
      <c r="I451" s="1" t="s">
        <v>43</v>
      </c>
      <c r="J451" s="1" t="s">
        <v>44</v>
      </c>
      <c r="K451" s="1">
        <v>12</v>
      </c>
      <c r="L451" s="1">
        <v>1000000000</v>
      </c>
      <c r="M451" s="1">
        <v>1000000000</v>
      </c>
      <c r="N451" s="1">
        <v>1</v>
      </c>
      <c r="O451" s="1">
        <v>0</v>
      </c>
      <c r="P451" s="1">
        <v>0</v>
      </c>
      <c r="Q451" s="1">
        <v>1</v>
      </c>
      <c r="R451" s="1">
        <v>1000000000</v>
      </c>
      <c r="S451" s="1">
        <v>1000000000</v>
      </c>
      <c r="T451" s="2">
        <v>9.9999999999999997E+98</v>
      </c>
      <c r="U451" s="1">
        <v>0</v>
      </c>
      <c r="V451" s="2">
        <v>9.9999999999999997E+98</v>
      </c>
      <c r="W451" s="1">
        <v>0</v>
      </c>
      <c r="X451" s="1" t="b">
        <v>1</v>
      </c>
      <c r="Y451" s="3">
        <v>41274</v>
      </c>
      <c r="Z451" s="1" t="s">
        <v>45</v>
      </c>
      <c r="AA451" s="1" t="s">
        <v>46</v>
      </c>
      <c r="AB451" s="1" t="s">
        <v>47</v>
      </c>
      <c r="AC451" s="1" t="s">
        <v>48</v>
      </c>
      <c r="AD451" s="1" t="s">
        <v>49</v>
      </c>
      <c r="AE451" s="1" t="s">
        <v>50</v>
      </c>
      <c r="AF451" s="1" t="s">
        <v>51</v>
      </c>
      <c r="AG451" s="1" t="s">
        <v>70</v>
      </c>
      <c r="AH451" s="1" t="s">
        <v>53</v>
      </c>
      <c r="AI451" s="1" t="s">
        <v>54</v>
      </c>
      <c r="AJ451" s="1" t="s">
        <v>71</v>
      </c>
      <c r="AK451" s="1" t="s">
        <v>5768</v>
      </c>
      <c r="AL451" s="1" t="str">
        <f>IFERROR(INDEX(Sheet1!$F$2:$G$11139,MATCH('tariff_property_list-Default'!D451,Sheet1!$C$2:$C$11139,0),1),0)</f>
        <v>Nebraska Public Power District-IA-13337</v>
      </c>
      <c r="AM451" s="1">
        <f t="shared" ref="AM451:AM514" si="7">IF(AL451=0,1,0)</f>
        <v>0</v>
      </c>
    </row>
    <row r="452" spans="1:39" x14ac:dyDescent="0.3">
      <c r="A452" s="1">
        <v>1095</v>
      </c>
      <c r="B452" s="1" t="s">
        <v>5760</v>
      </c>
      <c r="C452" s="1" t="s">
        <v>5761</v>
      </c>
      <c r="D452" s="1">
        <v>12301</v>
      </c>
      <c r="E452" s="1" t="s">
        <v>5762</v>
      </c>
      <c r="F452" s="1" t="s">
        <v>4697</v>
      </c>
      <c r="G452" s="1" t="s">
        <v>84</v>
      </c>
      <c r="H452" s="1" t="s">
        <v>5763</v>
      </c>
      <c r="I452" s="1" t="s">
        <v>43</v>
      </c>
      <c r="J452" s="1" t="s">
        <v>44</v>
      </c>
      <c r="K452" s="1">
        <v>12</v>
      </c>
      <c r="L452" s="1">
        <v>1000000000</v>
      </c>
      <c r="M452" s="1">
        <v>1000000000</v>
      </c>
      <c r="N452" s="1">
        <v>1</v>
      </c>
      <c r="O452" s="1">
        <v>0</v>
      </c>
      <c r="P452" s="1">
        <v>0</v>
      </c>
      <c r="Q452" s="1">
        <v>2</v>
      </c>
      <c r="R452" s="1">
        <v>1000000000</v>
      </c>
      <c r="S452" s="1">
        <v>1000</v>
      </c>
      <c r="T452" s="2">
        <v>9.9999999999999997E+98</v>
      </c>
      <c r="U452" s="1">
        <v>0</v>
      </c>
      <c r="V452" s="2">
        <v>9.9999999999999997E+98</v>
      </c>
      <c r="W452" s="1">
        <v>0</v>
      </c>
      <c r="X452" s="1" t="b">
        <v>1</v>
      </c>
      <c r="Y452" s="3">
        <v>41717</v>
      </c>
      <c r="Z452" s="1" t="s">
        <v>45</v>
      </c>
      <c r="AA452" s="1" t="s">
        <v>46</v>
      </c>
      <c r="AB452" s="1" t="s">
        <v>47</v>
      </c>
      <c r="AC452" s="1" t="s">
        <v>48</v>
      </c>
      <c r="AD452" s="1" t="s">
        <v>49</v>
      </c>
      <c r="AE452" s="1" t="s">
        <v>50</v>
      </c>
      <c r="AF452" s="1" t="s">
        <v>51</v>
      </c>
      <c r="AG452" s="1" t="s">
        <v>70</v>
      </c>
      <c r="AH452" s="1" t="s">
        <v>53</v>
      </c>
      <c r="AI452" s="1" t="s">
        <v>54</v>
      </c>
      <c r="AJ452" s="1" t="s">
        <v>5764</v>
      </c>
      <c r="AK452" s="1" t="s">
        <v>5765</v>
      </c>
      <c r="AL452" s="1" t="str">
        <f>IFERROR(INDEX(Sheet1!$F$2:$G$11139,MATCH('tariff_property_list-Default'!D452,Sheet1!$C$2:$C$11139,0),1),0)</f>
        <v>Nodak Electric Coop Inc-MN-12301</v>
      </c>
      <c r="AM452" s="1">
        <f t="shared" si="7"/>
        <v>0</v>
      </c>
    </row>
    <row r="453" spans="1:39" x14ac:dyDescent="0.3">
      <c r="A453" s="1">
        <v>3406</v>
      </c>
      <c r="B453" s="1" t="s">
        <v>16749</v>
      </c>
      <c r="C453" s="1" t="s">
        <v>16750</v>
      </c>
      <c r="D453" s="1">
        <v>803</v>
      </c>
      <c r="E453" s="1" t="s">
        <v>16751</v>
      </c>
      <c r="F453" s="1" t="s">
        <v>16722</v>
      </c>
      <c r="G453" s="1" t="s">
        <v>84</v>
      </c>
      <c r="H453" s="1" t="s">
        <v>16752</v>
      </c>
      <c r="I453" s="1" t="s">
        <v>43</v>
      </c>
      <c r="J453" s="1" t="s">
        <v>44</v>
      </c>
      <c r="K453" s="1">
        <v>12</v>
      </c>
      <c r="L453" s="1">
        <v>1000000000</v>
      </c>
      <c r="M453" s="1">
        <v>1000000000</v>
      </c>
      <c r="N453" s="1">
        <v>1</v>
      </c>
      <c r="O453" s="1">
        <v>0</v>
      </c>
      <c r="P453" s="1">
        <v>0</v>
      </c>
      <c r="Q453" s="1">
        <v>1</v>
      </c>
      <c r="R453" s="1">
        <v>1000000000</v>
      </c>
      <c r="S453" s="1">
        <v>1000000000</v>
      </c>
      <c r="T453" s="2">
        <v>9.9999999999999997E+98</v>
      </c>
      <c r="U453" s="1">
        <v>0</v>
      </c>
      <c r="V453" s="2">
        <v>9.9999999999999997E+98</v>
      </c>
      <c r="W453" s="1">
        <v>3000</v>
      </c>
      <c r="X453" s="1" t="b">
        <v>0</v>
      </c>
      <c r="Y453" s="3">
        <v>42492</v>
      </c>
      <c r="Z453" s="3">
        <v>42734</v>
      </c>
      <c r="AA453" s="1" t="s">
        <v>46</v>
      </c>
      <c r="AB453" s="1" t="s">
        <v>16731</v>
      </c>
      <c r="AC453" s="1" t="s">
        <v>48</v>
      </c>
      <c r="AD453" s="1" t="s">
        <v>49</v>
      </c>
      <c r="AE453" s="1" t="s">
        <v>50</v>
      </c>
      <c r="AF453" s="1" t="s">
        <v>51</v>
      </c>
      <c r="AG453" s="1" t="s">
        <v>70</v>
      </c>
      <c r="AH453" s="1" t="s">
        <v>53</v>
      </c>
      <c r="AI453" s="1" t="s">
        <v>54</v>
      </c>
      <c r="AJ453" s="1" t="s">
        <v>16725</v>
      </c>
      <c r="AK453" s="1" t="s">
        <v>16753</v>
      </c>
      <c r="AL453" s="1" t="str">
        <f>IFERROR(INDEX(Sheet1!$F$2:$G$11139,MATCH('tariff_property_list-Default'!D453,Sheet1!$C$2:$C$11139,0),1),0)</f>
        <v>Arizona Public Service Co-AZ-803</v>
      </c>
      <c r="AM453" s="1">
        <f t="shared" si="7"/>
        <v>0</v>
      </c>
    </row>
    <row r="454" spans="1:39" x14ac:dyDescent="0.3">
      <c r="A454" s="1">
        <v>1097</v>
      </c>
      <c r="B454" s="1" t="s">
        <v>5769</v>
      </c>
      <c r="C454" s="1" t="s">
        <v>5770</v>
      </c>
      <c r="D454" s="1">
        <v>17612</v>
      </c>
      <c r="E454" s="1" t="s">
        <v>5771</v>
      </c>
      <c r="F454" s="1" t="s">
        <v>4114</v>
      </c>
      <c r="G454" s="1" t="s">
        <v>41</v>
      </c>
      <c r="H454" s="1" t="s">
        <v>5772</v>
      </c>
      <c r="I454" s="1" t="s">
        <v>5773</v>
      </c>
      <c r="J454" s="1" t="s">
        <v>44</v>
      </c>
      <c r="K454" s="1">
        <v>12</v>
      </c>
      <c r="L454" s="1">
        <v>1000000000</v>
      </c>
      <c r="M454" s="1">
        <v>1000000000</v>
      </c>
      <c r="N454" s="1">
        <v>1</v>
      </c>
      <c r="O454" s="1">
        <v>0</v>
      </c>
      <c r="P454" s="1">
        <v>0</v>
      </c>
      <c r="Q454" s="1">
        <v>2</v>
      </c>
      <c r="R454" s="1">
        <v>1000000000</v>
      </c>
      <c r="S454" s="1">
        <v>20000</v>
      </c>
      <c r="T454" s="2">
        <v>9.9999999999999997E+98</v>
      </c>
      <c r="U454" s="1">
        <v>0</v>
      </c>
      <c r="V454" s="2">
        <v>9.9999999999999997E+98</v>
      </c>
      <c r="W454" s="1">
        <v>0</v>
      </c>
      <c r="X454" s="1" t="b">
        <v>1</v>
      </c>
      <c r="Y454" s="3">
        <v>41394</v>
      </c>
      <c r="Z454" s="1" t="s">
        <v>45</v>
      </c>
      <c r="AA454" s="1" t="s">
        <v>46</v>
      </c>
      <c r="AB454" s="1" t="s">
        <v>4116</v>
      </c>
      <c r="AC454" s="1" t="s">
        <v>48</v>
      </c>
      <c r="AD454" s="1" t="s">
        <v>49</v>
      </c>
      <c r="AE454" s="1" t="s">
        <v>50</v>
      </c>
      <c r="AF454" s="1" t="s">
        <v>51</v>
      </c>
      <c r="AG454" s="1" t="s">
        <v>70</v>
      </c>
      <c r="AH454" s="1" t="s">
        <v>53</v>
      </c>
      <c r="AI454" s="1" t="s">
        <v>54</v>
      </c>
      <c r="AJ454" s="1" t="s">
        <v>71</v>
      </c>
      <c r="AK454" s="1" t="s">
        <v>5774</v>
      </c>
      <c r="AL454" s="1">
        <f>IFERROR(INDEX(Sheet1!$F$2:$G$11139,MATCH('tariff_property_list-Default'!D454,Sheet1!$C$2:$C$11139,0),1),0)</f>
        <v>0</v>
      </c>
      <c r="AM454" s="1">
        <f t="shared" si="7"/>
        <v>1</v>
      </c>
    </row>
    <row r="455" spans="1:39" x14ac:dyDescent="0.3">
      <c r="A455" s="1">
        <v>909</v>
      </c>
      <c r="B455" s="1" t="s">
        <v>4859</v>
      </c>
      <c r="C455" s="1" t="s">
        <v>4860</v>
      </c>
      <c r="D455" s="1">
        <v>19882</v>
      </c>
      <c r="E455" s="1" t="s">
        <v>1769</v>
      </c>
      <c r="F455" s="1" t="s">
        <v>561</v>
      </c>
      <c r="G455" s="1" t="s">
        <v>84</v>
      </c>
      <c r="H455" s="1" t="s">
        <v>42</v>
      </c>
      <c r="I455" s="1" t="s">
        <v>43</v>
      </c>
      <c r="J455" s="1" t="s">
        <v>44</v>
      </c>
      <c r="K455" s="1">
        <v>12</v>
      </c>
      <c r="L455" s="1">
        <v>1000000000</v>
      </c>
      <c r="M455" s="1">
        <v>1000000000</v>
      </c>
      <c r="N455" s="1">
        <v>1</v>
      </c>
      <c r="O455" s="1">
        <v>0</v>
      </c>
      <c r="P455" s="1">
        <v>0</v>
      </c>
      <c r="Q455" s="1">
        <v>1</v>
      </c>
      <c r="R455" s="1">
        <v>1000000000</v>
      </c>
      <c r="S455" s="1">
        <v>1000000000</v>
      </c>
      <c r="T455" s="2">
        <v>9.9999999999999997E+98</v>
      </c>
      <c r="U455" s="1">
        <v>0</v>
      </c>
      <c r="V455" s="2">
        <v>9.9999999999999997E+98</v>
      </c>
      <c r="W455" s="1">
        <v>300</v>
      </c>
      <c r="X455" s="1" t="b">
        <v>1</v>
      </c>
      <c r="Y455" s="3">
        <v>41487</v>
      </c>
      <c r="Z455" s="1" t="s">
        <v>45</v>
      </c>
      <c r="AA455" s="1" t="s">
        <v>46</v>
      </c>
      <c r="AB455" s="1" t="s">
        <v>47</v>
      </c>
      <c r="AC455" s="1" t="s">
        <v>48</v>
      </c>
      <c r="AD455" s="1" t="s">
        <v>49</v>
      </c>
      <c r="AE455" s="1" t="s">
        <v>50</v>
      </c>
      <c r="AF455" s="1" t="s">
        <v>51</v>
      </c>
      <c r="AG455" s="1" t="s">
        <v>70</v>
      </c>
      <c r="AH455" s="1" t="s">
        <v>53</v>
      </c>
      <c r="AI455" s="1" t="s">
        <v>54</v>
      </c>
      <c r="AJ455" s="1" t="s">
        <v>71</v>
      </c>
      <c r="AK455" s="1" t="s">
        <v>4861</v>
      </c>
      <c r="AL455" s="1" t="str">
        <f>IFERROR(INDEX(Sheet1!$F$2:$G$11139,MATCH('tariff_property_list-Default'!D455,Sheet1!$C$2:$C$11139,0),1),0)</f>
        <v>Virginia Tech Electric Service-VA-19882</v>
      </c>
      <c r="AM455" s="1">
        <f t="shared" si="7"/>
        <v>0</v>
      </c>
    </row>
    <row r="456" spans="1:39" x14ac:dyDescent="0.3">
      <c r="A456" s="1">
        <v>776</v>
      </c>
      <c r="B456" s="1" t="s">
        <v>4214</v>
      </c>
      <c r="C456" s="1" t="s">
        <v>4215</v>
      </c>
      <c r="D456" s="1">
        <v>1278</v>
      </c>
      <c r="E456" s="1" t="s">
        <v>569</v>
      </c>
      <c r="F456" s="1" t="s">
        <v>4216</v>
      </c>
      <c r="G456" s="1" t="s">
        <v>84</v>
      </c>
      <c r="H456" s="1" t="s">
        <v>4217</v>
      </c>
      <c r="I456" s="1" t="s">
        <v>43</v>
      </c>
      <c r="J456" s="1" t="s">
        <v>44</v>
      </c>
      <c r="K456" s="1">
        <v>12</v>
      </c>
      <c r="L456" s="1">
        <v>1000000000</v>
      </c>
      <c r="M456" s="1">
        <v>1000000000</v>
      </c>
      <c r="N456" s="1">
        <v>1</v>
      </c>
      <c r="O456" s="1">
        <v>1000000000</v>
      </c>
      <c r="P456" s="1">
        <v>1000000000</v>
      </c>
      <c r="Q456" s="1">
        <v>1</v>
      </c>
      <c r="R456" s="1">
        <v>1000000000</v>
      </c>
      <c r="S456" s="1">
        <v>1000000000</v>
      </c>
      <c r="T456" s="2">
        <v>9.9999999999999997E+98</v>
      </c>
      <c r="U456" s="1">
        <v>0</v>
      </c>
      <c r="V456" s="2">
        <v>9.9999999999999997E+98</v>
      </c>
      <c r="W456" s="1">
        <v>0</v>
      </c>
      <c r="X456" s="1" t="b">
        <v>1</v>
      </c>
      <c r="Y456" s="3">
        <v>40008</v>
      </c>
      <c r="Z456" s="1" t="s">
        <v>45</v>
      </c>
      <c r="AA456" s="1" t="s">
        <v>46</v>
      </c>
      <c r="AB456" s="1" t="s">
        <v>321</v>
      </c>
      <c r="AC456" s="1" t="s">
        <v>48</v>
      </c>
      <c r="AD456" s="1" t="s">
        <v>49</v>
      </c>
      <c r="AE456" s="1" t="s">
        <v>50</v>
      </c>
      <c r="AF456" s="1" t="s">
        <v>51</v>
      </c>
      <c r="AG456" s="1" t="s">
        <v>70</v>
      </c>
      <c r="AH456" s="1" t="s">
        <v>53</v>
      </c>
      <c r="AI456" s="1" t="s">
        <v>54</v>
      </c>
      <c r="AJ456" s="1" t="s">
        <v>71</v>
      </c>
      <c r="AK456" s="1" t="s">
        <v>4218</v>
      </c>
      <c r="AL456" s="1" t="str">
        <f>IFERROR(INDEX(Sheet1!$F$2:$G$11139,MATCH('tariff_property_list-Default'!D456,Sheet1!$C$2:$C$11139,0),1),0)</f>
        <v>Barron WI (City of)-WI-1278</v>
      </c>
      <c r="AM456" s="1">
        <f t="shared" si="7"/>
        <v>0</v>
      </c>
    </row>
    <row r="457" spans="1:39" x14ac:dyDescent="0.3">
      <c r="A457" s="1">
        <v>2834</v>
      </c>
      <c r="B457" s="1" t="s">
        <v>13833</v>
      </c>
      <c r="C457" s="1" t="s">
        <v>13834</v>
      </c>
      <c r="D457" s="1">
        <v>7563</v>
      </c>
      <c r="E457" s="1" t="s">
        <v>13835</v>
      </c>
      <c r="F457" s="1" t="s">
        <v>13823</v>
      </c>
      <c r="G457" s="1" t="s">
        <v>84</v>
      </c>
      <c r="H457" s="1" t="s">
        <v>13836</v>
      </c>
      <c r="I457" s="1" t="s">
        <v>43</v>
      </c>
      <c r="J457" s="1" t="s">
        <v>44</v>
      </c>
      <c r="K457" s="1">
        <v>12</v>
      </c>
      <c r="L457" s="1">
        <v>1000000000</v>
      </c>
      <c r="M457" s="1">
        <v>1000000000</v>
      </c>
      <c r="N457" s="1">
        <v>1</v>
      </c>
      <c r="O457" s="1">
        <v>0</v>
      </c>
      <c r="P457" s="1">
        <v>0</v>
      </c>
      <c r="Q457" s="1">
        <v>1</v>
      </c>
      <c r="R457" s="1">
        <v>1000000000</v>
      </c>
      <c r="S457" s="1">
        <v>1000000000</v>
      </c>
      <c r="T457" s="2">
        <v>9.9999999999999997E+98</v>
      </c>
      <c r="U457" s="1">
        <v>0</v>
      </c>
      <c r="V457" s="2">
        <v>9.9999999999999997E+98</v>
      </c>
      <c r="W457" s="1">
        <v>0</v>
      </c>
      <c r="X457" s="1" t="b">
        <v>1</v>
      </c>
      <c r="Y457" s="3">
        <v>41790</v>
      </c>
      <c r="Z457" s="1" t="s">
        <v>45</v>
      </c>
      <c r="AA457" s="1" t="s">
        <v>46</v>
      </c>
      <c r="AB457" s="1" t="s">
        <v>47</v>
      </c>
      <c r="AC457" s="1" t="s">
        <v>48</v>
      </c>
      <c r="AD457" s="1" t="s">
        <v>49</v>
      </c>
      <c r="AE457" s="1" t="s">
        <v>50</v>
      </c>
      <c r="AF457" s="1" t="s">
        <v>51</v>
      </c>
      <c r="AG457" s="1" t="s">
        <v>70</v>
      </c>
      <c r="AH457" s="1" t="s">
        <v>53</v>
      </c>
      <c r="AI457" s="1" t="s">
        <v>54</v>
      </c>
      <c r="AJ457" s="1" t="s">
        <v>13837</v>
      </c>
      <c r="AK457" s="1" t="s">
        <v>13838</v>
      </c>
      <c r="AL457" s="1" t="str">
        <f>IFERROR(INDEX(Sheet1!$F$2:$G$11139,MATCH('tariff_property_list-Default'!D457,Sheet1!$C$2:$C$11139,0),1),0)</f>
        <v>Grand Valley Rural Power Line Inc-CO-7563</v>
      </c>
      <c r="AM457" s="1">
        <f t="shared" si="7"/>
        <v>0</v>
      </c>
    </row>
    <row r="458" spans="1:39" x14ac:dyDescent="0.3">
      <c r="A458" s="1">
        <v>378</v>
      </c>
      <c r="B458" s="1" t="s">
        <v>2204</v>
      </c>
      <c r="C458" s="1" t="s">
        <v>2205</v>
      </c>
      <c r="D458" s="1">
        <v>6580</v>
      </c>
      <c r="E458" s="1" t="s">
        <v>2206</v>
      </c>
      <c r="F458" s="1" t="s">
        <v>1515</v>
      </c>
      <c r="G458" s="1" t="s">
        <v>41</v>
      </c>
      <c r="H458" s="1" t="s">
        <v>42</v>
      </c>
      <c r="I458" s="1" t="s">
        <v>43</v>
      </c>
      <c r="J458" s="1" t="s">
        <v>44</v>
      </c>
      <c r="K458" s="1">
        <v>12</v>
      </c>
      <c r="L458" s="1">
        <v>1000000000</v>
      </c>
      <c r="M458" s="1">
        <v>30</v>
      </c>
      <c r="N458" s="1">
        <v>1</v>
      </c>
      <c r="O458" s="1">
        <v>0</v>
      </c>
      <c r="P458" s="1">
        <v>0</v>
      </c>
      <c r="Q458" s="1">
        <v>7</v>
      </c>
      <c r="R458" s="1">
        <v>1000000000</v>
      </c>
      <c r="S458" s="1">
        <v>125</v>
      </c>
      <c r="T458" s="2">
        <v>9.9999999999999997E+98</v>
      </c>
      <c r="U458" s="1">
        <v>0</v>
      </c>
      <c r="V458" s="2">
        <v>9.9999999999999997E+98</v>
      </c>
      <c r="W458" s="1">
        <v>0</v>
      </c>
      <c r="X458" s="1" t="b">
        <v>1</v>
      </c>
      <c r="Y458" s="3">
        <v>41658</v>
      </c>
      <c r="Z458" s="1" t="s">
        <v>45</v>
      </c>
      <c r="AA458" s="1" t="s">
        <v>46</v>
      </c>
      <c r="AB458" s="1" t="s">
        <v>47</v>
      </c>
      <c r="AC458" s="1" t="s">
        <v>48</v>
      </c>
      <c r="AD458" s="1" t="s">
        <v>49</v>
      </c>
      <c r="AE458" s="1" t="s">
        <v>50</v>
      </c>
      <c r="AF458" s="1" t="s">
        <v>51</v>
      </c>
      <c r="AG458" s="1" t="s">
        <v>70</v>
      </c>
      <c r="AH458" s="1" t="s">
        <v>53</v>
      </c>
      <c r="AI458" s="1" t="s">
        <v>54</v>
      </c>
      <c r="AJ458" s="1" t="s">
        <v>71</v>
      </c>
      <c r="AK458" s="1" t="s">
        <v>2207</v>
      </c>
      <c r="AL458" s="1" t="str">
        <f>IFERROR(INDEX(Sheet1!$F$2:$G$11139,MATCH('tariff_property_list-Default'!D458,Sheet1!$C$2:$C$11139,0),1),0)</f>
        <v>Forest City Electric Dept-NC-6580</v>
      </c>
      <c r="AM458" s="1">
        <f t="shared" si="7"/>
        <v>0</v>
      </c>
    </row>
    <row r="459" spans="1:39" x14ac:dyDescent="0.3">
      <c r="A459" s="1">
        <v>3769</v>
      </c>
      <c r="B459" s="1" t="s">
        <v>18569</v>
      </c>
      <c r="C459" s="1" t="s">
        <v>18570</v>
      </c>
      <c r="D459" s="1">
        <v>13781</v>
      </c>
      <c r="E459" s="1" t="s">
        <v>18571</v>
      </c>
      <c r="F459" s="1" t="s">
        <v>18564</v>
      </c>
      <c r="G459" s="1" t="s">
        <v>41</v>
      </c>
      <c r="H459" s="1" t="s">
        <v>18572</v>
      </c>
      <c r="I459" s="1" t="s">
        <v>43</v>
      </c>
      <c r="J459" s="1" t="s">
        <v>44</v>
      </c>
      <c r="K459" s="1">
        <v>12</v>
      </c>
      <c r="L459" s="1">
        <v>1000000000</v>
      </c>
      <c r="M459" s="1">
        <v>1000000000</v>
      </c>
      <c r="N459" s="1">
        <v>1</v>
      </c>
      <c r="O459" s="1">
        <v>0</v>
      </c>
      <c r="P459" s="1">
        <v>0</v>
      </c>
      <c r="Q459" s="1">
        <v>3</v>
      </c>
      <c r="R459" s="1">
        <v>1000000000</v>
      </c>
      <c r="S459" s="1">
        <v>1000000000</v>
      </c>
      <c r="T459" s="2">
        <v>9.9999999999999997E+98</v>
      </c>
      <c r="U459" s="1">
        <v>0</v>
      </c>
      <c r="V459" s="1">
        <v>25</v>
      </c>
      <c r="W459" s="1">
        <v>0</v>
      </c>
      <c r="X459" s="1" t="b">
        <v>1</v>
      </c>
      <c r="Y459" s="3">
        <v>42582</v>
      </c>
      <c r="Z459" s="1" t="s">
        <v>45</v>
      </c>
      <c r="AA459" s="1" t="s">
        <v>46</v>
      </c>
      <c r="AB459" s="1" t="s">
        <v>18566</v>
      </c>
      <c r="AC459" s="1" t="s">
        <v>48</v>
      </c>
      <c r="AD459" s="1" t="s">
        <v>49</v>
      </c>
      <c r="AE459" s="1" t="s">
        <v>50</v>
      </c>
      <c r="AF459" s="1" t="s">
        <v>51</v>
      </c>
      <c r="AG459" s="1" t="s">
        <v>174</v>
      </c>
      <c r="AH459" s="1" t="s">
        <v>53</v>
      </c>
      <c r="AI459" s="1" t="s">
        <v>54</v>
      </c>
      <c r="AJ459" s="1" t="s">
        <v>18567</v>
      </c>
      <c r="AK459" s="1" t="s">
        <v>18573</v>
      </c>
      <c r="AL459" s="1" t="str">
        <f>IFERROR(INDEX(Sheet1!$F$2:$G$11139,MATCH('tariff_property_list-Default'!D459,Sheet1!$C$2:$C$11139,0),1),0)</f>
        <v>Northern States Power Co (Minnesota)-IA-13781</v>
      </c>
      <c r="AM459" s="1">
        <f t="shared" si="7"/>
        <v>0</v>
      </c>
    </row>
    <row r="460" spans="1:39" x14ac:dyDescent="0.3">
      <c r="A460" s="1">
        <v>3770</v>
      </c>
      <c r="B460" s="1" t="s">
        <v>18574</v>
      </c>
      <c r="C460" s="1" t="s">
        <v>18575</v>
      </c>
      <c r="D460" s="1">
        <v>13781</v>
      </c>
      <c r="E460" s="1" t="s">
        <v>18576</v>
      </c>
      <c r="F460" s="1" t="s">
        <v>18564</v>
      </c>
      <c r="G460" s="1" t="s">
        <v>41</v>
      </c>
      <c r="H460" s="1" t="s">
        <v>18577</v>
      </c>
      <c r="I460" s="1" t="s">
        <v>18578</v>
      </c>
      <c r="J460" s="1" t="s">
        <v>44</v>
      </c>
      <c r="K460" s="1">
        <v>12</v>
      </c>
      <c r="L460" s="1">
        <v>1000000000</v>
      </c>
      <c r="M460" s="1">
        <v>1000000000</v>
      </c>
      <c r="N460" s="1">
        <v>1</v>
      </c>
      <c r="O460" s="1">
        <v>0</v>
      </c>
      <c r="P460" s="1">
        <v>0</v>
      </c>
      <c r="Q460" s="1">
        <v>2</v>
      </c>
      <c r="R460" s="1">
        <v>1000000000</v>
      </c>
      <c r="S460" s="1">
        <v>400</v>
      </c>
      <c r="T460" s="2">
        <v>9.9999999999999997E+98</v>
      </c>
      <c r="U460" s="1">
        <v>0</v>
      </c>
      <c r="V460" s="2">
        <v>9.9999999999999997E+98</v>
      </c>
      <c r="W460" s="1">
        <v>25</v>
      </c>
      <c r="X460" s="1" t="b">
        <v>1</v>
      </c>
      <c r="Y460" s="3">
        <v>42582</v>
      </c>
      <c r="Z460" s="1" t="s">
        <v>45</v>
      </c>
      <c r="AA460" s="1" t="s">
        <v>46</v>
      </c>
      <c r="AB460" s="1" t="s">
        <v>18566</v>
      </c>
      <c r="AC460" s="1" t="s">
        <v>48</v>
      </c>
      <c r="AD460" s="1" t="s">
        <v>49</v>
      </c>
      <c r="AE460" s="1" t="s">
        <v>50</v>
      </c>
      <c r="AF460" s="1" t="s">
        <v>51</v>
      </c>
      <c r="AG460" s="1" t="s">
        <v>174</v>
      </c>
      <c r="AH460" s="1" t="s">
        <v>53</v>
      </c>
      <c r="AI460" s="1" t="s">
        <v>18579</v>
      </c>
      <c r="AJ460" s="1" t="s">
        <v>18567</v>
      </c>
      <c r="AK460" s="1" t="s">
        <v>18580</v>
      </c>
      <c r="AL460" s="1" t="str">
        <f>IFERROR(INDEX(Sheet1!$F$2:$G$11139,MATCH('tariff_property_list-Default'!D460,Sheet1!$C$2:$C$11139,0),1),0)</f>
        <v>Northern States Power Co (Minnesota)-IA-13781</v>
      </c>
      <c r="AM460" s="1">
        <f t="shared" si="7"/>
        <v>0</v>
      </c>
    </row>
    <row r="461" spans="1:39" x14ac:dyDescent="0.3">
      <c r="A461" s="1">
        <v>3771</v>
      </c>
      <c r="B461" s="1" t="s">
        <v>18581</v>
      </c>
      <c r="C461" s="1" t="s">
        <v>18582</v>
      </c>
      <c r="D461" s="1">
        <v>13781</v>
      </c>
      <c r="E461" s="1" t="s">
        <v>18583</v>
      </c>
      <c r="F461" s="1" t="s">
        <v>18564</v>
      </c>
      <c r="G461" s="1" t="s">
        <v>41</v>
      </c>
      <c r="H461" s="1" t="s">
        <v>18577</v>
      </c>
      <c r="I461" s="1" t="s">
        <v>43</v>
      </c>
      <c r="J461" s="1" t="s">
        <v>44</v>
      </c>
      <c r="K461" s="1">
        <v>12</v>
      </c>
      <c r="L461" s="1">
        <v>1000000000</v>
      </c>
      <c r="M461" s="1">
        <v>1000000000</v>
      </c>
      <c r="N461" s="1">
        <v>1</v>
      </c>
      <c r="O461" s="1">
        <v>0</v>
      </c>
      <c r="P461" s="1">
        <v>0</v>
      </c>
      <c r="Q461" s="1">
        <v>2</v>
      </c>
      <c r="R461" s="1">
        <v>1000000000</v>
      </c>
      <c r="S461" s="1">
        <v>400</v>
      </c>
      <c r="T461" s="2">
        <v>9.9999999999999997E+98</v>
      </c>
      <c r="U461" s="1">
        <v>0</v>
      </c>
      <c r="V461" s="2">
        <v>9.9999999999999997E+98</v>
      </c>
      <c r="W461" s="1">
        <v>25</v>
      </c>
      <c r="X461" s="1" t="b">
        <v>1</v>
      </c>
      <c r="Y461" s="3">
        <v>42582</v>
      </c>
      <c r="Z461" s="1" t="s">
        <v>45</v>
      </c>
      <c r="AA461" s="1" t="s">
        <v>46</v>
      </c>
      <c r="AB461" s="1" t="s">
        <v>18566</v>
      </c>
      <c r="AC461" s="1" t="s">
        <v>48</v>
      </c>
      <c r="AD461" s="1" t="s">
        <v>49</v>
      </c>
      <c r="AE461" s="1" t="s">
        <v>50</v>
      </c>
      <c r="AF461" s="1" t="s">
        <v>51</v>
      </c>
      <c r="AG461" s="1" t="s">
        <v>174</v>
      </c>
      <c r="AH461" s="1" t="s">
        <v>53</v>
      </c>
      <c r="AI461" s="1" t="s">
        <v>54</v>
      </c>
      <c r="AJ461" s="1" t="s">
        <v>18567</v>
      </c>
      <c r="AK461" s="1" t="s">
        <v>18584</v>
      </c>
      <c r="AL461" s="1" t="str">
        <f>IFERROR(INDEX(Sheet1!$F$2:$G$11139,MATCH('tariff_property_list-Default'!D461,Sheet1!$C$2:$C$11139,0),1),0)</f>
        <v>Northern States Power Co (Minnesota)-IA-13781</v>
      </c>
      <c r="AM461" s="1">
        <f t="shared" si="7"/>
        <v>0</v>
      </c>
    </row>
    <row r="462" spans="1:39" x14ac:dyDescent="0.3">
      <c r="A462" s="1">
        <v>2444</v>
      </c>
      <c r="B462" s="1" t="s">
        <v>12053</v>
      </c>
      <c r="C462" s="1" t="s">
        <v>12054</v>
      </c>
      <c r="D462" s="1">
        <v>11085</v>
      </c>
      <c r="E462" s="1" t="s">
        <v>12055</v>
      </c>
      <c r="F462" s="1" t="s">
        <v>12056</v>
      </c>
      <c r="G462" s="1" t="s">
        <v>84</v>
      </c>
      <c r="H462" s="1" t="s">
        <v>12057</v>
      </c>
      <c r="I462" s="1" t="s">
        <v>43</v>
      </c>
      <c r="J462" s="1" t="s">
        <v>44</v>
      </c>
      <c r="K462" s="1">
        <v>12</v>
      </c>
      <c r="L462" s="1">
        <v>1000000000</v>
      </c>
      <c r="M462" s="1">
        <v>1000000000</v>
      </c>
      <c r="N462" s="1">
        <v>1</v>
      </c>
      <c r="O462" s="1">
        <v>0</v>
      </c>
      <c r="P462" s="1">
        <v>0</v>
      </c>
      <c r="Q462" s="1">
        <v>1</v>
      </c>
      <c r="R462" s="1">
        <v>1000000000</v>
      </c>
      <c r="S462" s="1">
        <v>1000000000</v>
      </c>
      <c r="T462" s="2">
        <v>9.9999999999999997E+98</v>
      </c>
      <c r="U462" s="1">
        <v>0</v>
      </c>
      <c r="V462" s="1">
        <v>40</v>
      </c>
      <c r="W462" s="1">
        <v>0</v>
      </c>
      <c r="X462" s="1" t="b">
        <v>1</v>
      </c>
      <c r="Y462" s="3">
        <v>42094</v>
      </c>
      <c r="Z462" s="1" t="s">
        <v>45</v>
      </c>
      <c r="AA462" s="1" t="s">
        <v>46</v>
      </c>
      <c r="AB462" s="1" t="s">
        <v>12058</v>
      </c>
      <c r="AC462" s="1" t="s">
        <v>48</v>
      </c>
      <c r="AD462" s="1" t="s">
        <v>49</v>
      </c>
      <c r="AE462" s="1" t="s">
        <v>50</v>
      </c>
      <c r="AF462" s="1" t="s">
        <v>51</v>
      </c>
      <c r="AG462" s="1" t="s">
        <v>174</v>
      </c>
      <c r="AH462" s="1" t="s">
        <v>53</v>
      </c>
      <c r="AI462" s="1" t="s">
        <v>54</v>
      </c>
      <c r="AJ462" s="1" t="s">
        <v>71</v>
      </c>
      <c r="AK462" s="1" t="s">
        <v>12059</v>
      </c>
      <c r="AL462" s="1" t="str">
        <f>IFERROR(INDEX(Sheet1!$F$2:$G$11139,MATCH('tariff_property_list-Default'!D462,Sheet1!$C$2:$C$11139,0),1),0)</f>
        <v>Littleton MA (Town of)-MA-11085</v>
      </c>
      <c r="AM462" s="1">
        <f t="shared" si="7"/>
        <v>0</v>
      </c>
    </row>
    <row r="463" spans="1:39" x14ac:dyDescent="0.3">
      <c r="A463" s="1">
        <v>2564</v>
      </c>
      <c r="B463" s="1" t="s">
        <v>12549</v>
      </c>
      <c r="C463" s="1" t="s">
        <v>12550</v>
      </c>
      <c r="D463" s="1">
        <v>16181</v>
      </c>
      <c r="E463" s="1" t="s">
        <v>12551</v>
      </c>
      <c r="F463" s="1" t="s">
        <v>12545</v>
      </c>
      <c r="G463" s="1" t="s">
        <v>41</v>
      </c>
      <c r="H463" s="1" t="s">
        <v>42</v>
      </c>
      <c r="I463" s="1" t="s">
        <v>43</v>
      </c>
      <c r="J463" s="1" t="s">
        <v>44</v>
      </c>
      <c r="K463" s="1">
        <v>12</v>
      </c>
      <c r="L463" s="1">
        <v>1000000000</v>
      </c>
      <c r="M463" s="1">
        <v>1000000000</v>
      </c>
      <c r="N463" s="1">
        <v>1</v>
      </c>
      <c r="O463" s="1">
        <v>0</v>
      </c>
      <c r="P463" s="1">
        <v>0</v>
      </c>
      <c r="Q463" s="1">
        <v>2</v>
      </c>
      <c r="R463" s="1">
        <v>1000000000</v>
      </c>
      <c r="S463" s="1">
        <v>1000000000</v>
      </c>
      <c r="T463" s="2">
        <v>9.9999999999999997E+98</v>
      </c>
      <c r="U463" s="1">
        <v>0</v>
      </c>
      <c r="V463" s="1">
        <v>75</v>
      </c>
      <c r="W463" s="1">
        <v>0</v>
      </c>
      <c r="X463" s="1" t="b">
        <v>1</v>
      </c>
      <c r="Y463" s="3">
        <v>42004</v>
      </c>
      <c r="Z463" s="1" t="s">
        <v>45</v>
      </c>
      <c r="AA463" s="1" t="s">
        <v>46</v>
      </c>
      <c r="AB463" s="1" t="s">
        <v>12547</v>
      </c>
      <c r="AC463" s="1" t="s">
        <v>48</v>
      </c>
      <c r="AD463" s="1" t="s">
        <v>49</v>
      </c>
      <c r="AE463" s="1" t="s">
        <v>50</v>
      </c>
      <c r="AF463" s="1" t="s">
        <v>51</v>
      </c>
      <c r="AG463" s="1" t="s">
        <v>174</v>
      </c>
      <c r="AH463" s="1" t="s">
        <v>53</v>
      </c>
      <c r="AI463" s="1" t="s">
        <v>54</v>
      </c>
      <c r="AJ463" s="1" t="s">
        <v>71</v>
      </c>
      <c r="AK463" s="1" t="s">
        <v>12552</v>
      </c>
      <c r="AL463" s="1" t="str">
        <f>IFERROR(INDEX(Sheet1!$F$2:$G$11139,MATCH('tariff_property_list-Default'!D463,Sheet1!$C$2:$C$11139,0),1),0)</f>
        <v>Rochester Dept Public Utilities-MN-16181</v>
      </c>
      <c r="AM463" s="1">
        <f t="shared" si="7"/>
        <v>0</v>
      </c>
    </row>
    <row r="464" spans="1:39" x14ac:dyDescent="0.3">
      <c r="A464" s="1">
        <v>1354</v>
      </c>
      <c r="B464" s="1" t="s">
        <v>6944</v>
      </c>
      <c r="C464" s="1" t="s">
        <v>6945</v>
      </c>
      <c r="D464" s="1">
        <v>13438</v>
      </c>
      <c r="E464" s="1" t="s">
        <v>1817</v>
      </c>
      <c r="F464" s="1" t="s">
        <v>1428</v>
      </c>
      <c r="G464" s="1" t="s">
        <v>84</v>
      </c>
      <c r="H464" s="1" t="s">
        <v>42</v>
      </c>
      <c r="I464" s="1" t="s">
        <v>43</v>
      </c>
      <c r="J464" s="1" t="s">
        <v>44</v>
      </c>
      <c r="K464" s="1">
        <v>12</v>
      </c>
      <c r="L464" s="1">
        <v>1000000000</v>
      </c>
      <c r="M464" s="1">
        <v>1000000000</v>
      </c>
      <c r="N464" s="1">
        <v>1</v>
      </c>
      <c r="O464" s="1">
        <v>1000000000</v>
      </c>
      <c r="P464" s="1">
        <v>1000000000</v>
      </c>
      <c r="Q464" s="1">
        <v>1</v>
      </c>
      <c r="R464" s="1">
        <v>1000000000</v>
      </c>
      <c r="S464" s="1">
        <v>1000000000</v>
      </c>
      <c r="T464" s="2">
        <v>9.9999999999999997E+98</v>
      </c>
      <c r="U464" s="1">
        <v>0</v>
      </c>
      <c r="V464" s="1">
        <v>200</v>
      </c>
      <c r="W464" s="1">
        <v>50</v>
      </c>
      <c r="X464" s="1" t="b">
        <v>1</v>
      </c>
      <c r="Y464" s="3">
        <v>40237</v>
      </c>
      <c r="Z464" s="1" t="s">
        <v>45</v>
      </c>
      <c r="AA464" s="1" t="s">
        <v>46</v>
      </c>
      <c r="AB464" s="1" t="s">
        <v>142</v>
      </c>
      <c r="AC464" s="1" t="s">
        <v>48</v>
      </c>
      <c r="AD464" s="1" t="s">
        <v>49</v>
      </c>
      <c r="AE464" s="1" t="s">
        <v>50</v>
      </c>
      <c r="AF464" s="1" t="s">
        <v>51</v>
      </c>
      <c r="AG464" s="1" t="s">
        <v>70</v>
      </c>
      <c r="AH464" s="1" t="s">
        <v>53</v>
      </c>
      <c r="AI464" s="1" t="s">
        <v>54</v>
      </c>
      <c r="AJ464" s="1" t="s">
        <v>130</v>
      </c>
      <c r="AK464" s="1" t="s">
        <v>6946</v>
      </c>
      <c r="AL464" s="1" t="str">
        <f>IFERROR(INDEX(Sheet1!$F$2:$G$11139,MATCH('tariff_property_list-Default'!D464,Sheet1!$C$2:$C$11139,0),1),0)</f>
        <v>New Glarus Municipal Light &amp; Water WKS-WI-13438</v>
      </c>
      <c r="AM464" s="1">
        <f t="shared" si="7"/>
        <v>0</v>
      </c>
    </row>
    <row r="465" spans="1:39" x14ac:dyDescent="0.3">
      <c r="A465" s="1">
        <v>404</v>
      </c>
      <c r="B465" s="1" t="s">
        <v>2328</v>
      </c>
      <c r="C465" s="1" t="s">
        <v>2329</v>
      </c>
      <c r="D465" s="1">
        <v>14232</v>
      </c>
      <c r="E465" s="1" t="s">
        <v>2330</v>
      </c>
      <c r="F465" s="1" t="s">
        <v>428</v>
      </c>
      <c r="G465" s="1" t="s">
        <v>41</v>
      </c>
      <c r="H465" s="1" t="s">
        <v>2331</v>
      </c>
      <c r="I465" s="1" t="s">
        <v>43</v>
      </c>
      <c r="J465" s="1" t="s">
        <v>44</v>
      </c>
      <c r="K465" s="1">
        <v>12</v>
      </c>
      <c r="L465" s="1">
        <v>1000000000</v>
      </c>
      <c r="M465" s="1">
        <v>1000000000</v>
      </c>
      <c r="N465" s="1">
        <v>1</v>
      </c>
      <c r="O465" s="1">
        <v>0</v>
      </c>
      <c r="P465" s="1">
        <v>0</v>
      </c>
      <c r="Q465" s="1">
        <v>2</v>
      </c>
      <c r="R465" s="1">
        <v>1000000000</v>
      </c>
      <c r="S465" s="1">
        <v>1000000000</v>
      </c>
      <c r="T465" s="2">
        <v>9.9999999999999997E+98</v>
      </c>
      <c r="U465" s="1">
        <v>0</v>
      </c>
      <c r="V465" s="2">
        <v>9.9999999999999997E+98</v>
      </c>
      <c r="W465" s="1">
        <v>20</v>
      </c>
      <c r="X465" s="1" t="b">
        <v>1</v>
      </c>
      <c r="Y465" s="3">
        <v>41820</v>
      </c>
      <c r="Z465" s="1" t="s">
        <v>45</v>
      </c>
      <c r="AA465" s="1" t="s">
        <v>46</v>
      </c>
      <c r="AB465" s="1" t="s">
        <v>47</v>
      </c>
      <c r="AC465" s="1" t="s">
        <v>48</v>
      </c>
      <c r="AD465" s="1" t="s">
        <v>49</v>
      </c>
      <c r="AE465" s="1" t="s">
        <v>50</v>
      </c>
      <c r="AF465" s="1" t="s">
        <v>51</v>
      </c>
      <c r="AG465" s="1" t="s">
        <v>70</v>
      </c>
      <c r="AH465" s="1" t="s">
        <v>53</v>
      </c>
      <c r="AI465" s="1" t="s">
        <v>54</v>
      </c>
      <c r="AJ465" s="1" t="s">
        <v>430</v>
      </c>
      <c r="AK465" s="1" t="s">
        <v>2332</v>
      </c>
      <c r="AL465" s="1" t="str">
        <f>IFERROR(INDEX(Sheet1!$F$2:$G$11139,MATCH('tariff_property_list-Default'!D465,Sheet1!$C$2:$C$11139,0),1),0)</f>
        <v>Otter Tail Power Co-MN-14232</v>
      </c>
      <c r="AM465" s="1">
        <f t="shared" si="7"/>
        <v>0</v>
      </c>
    </row>
    <row r="466" spans="1:39" x14ac:dyDescent="0.3">
      <c r="A466" s="1">
        <v>3760</v>
      </c>
      <c r="B466" s="1" t="s">
        <v>18521</v>
      </c>
      <c r="C466" s="1" t="s">
        <v>18522</v>
      </c>
      <c r="D466" s="1">
        <v>19876</v>
      </c>
      <c r="E466" s="1" t="s">
        <v>18523</v>
      </c>
      <c r="F466" s="1" t="s">
        <v>18516</v>
      </c>
      <c r="G466" s="1" t="s">
        <v>41</v>
      </c>
      <c r="H466" s="1" t="s">
        <v>18524</v>
      </c>
      <c r="I466" s="1" t="s">
        <v>43</v>
      </c>
      <c r="J466" s="1" t="s">
        <v>44</v>
      </c>
      <c r="K466" s="1">
        <v>12</v>
      </c>
      <c r="L466" s="1">
        <v>1000000000</v>
      </c>
      <c r="M466" s="1">
        <v>1000000000</v>
      </c>
      <c r="N466" s="1">
        <v>3</v>
      </c>
      <c r="O466" s="1">
        <v>1000000000</v>
      </c>
      <c r="P466" s="1">
        <v>1000000000</v>
      </c>
      <c r="Q466" s="1">
        <v>2</v>
      </c>
      <c r="R466" s="1">
        <v>1000000000</v>
      </c>
      <c r="S466" s="1">
        <v>1000000000</v>
      </c>
      <c r="T466" s="2">
        <v>9.9999999999999997E+98</v>
      </c>
      <c r="U466" s="1">
        <v>0</v>
      </c>
      <c r="V466" s="1">
        <v>500</v>
      </c>
      <c r="W466" s="1">
        <v>0</v>
      </c>
      <c r="X466" s="1" t="b">
        <v>1</v>
      </c>
      <c r="Y466" s="3">
        <v>42369</v>
      </c>
      <c r="Z466" s="1" t="s">
        <v>45</v>
      </c>
      <c r="AA466" s="1" t="s">
        <v>46</v>
      </c>
      <c r="AB466" s="1" t="s">
        <v>18518</v>
      </c>
      <c r="AC466" s="1" t="s">
        <v>48</v>
      </c>
      <c r="AD466" s="1" t="s">
        <v>49</v>
      </c>
      <c r="AE466" s="1">
        <v>120</v>
      </c>
      <c r="AF466" s="1">
        <v>240</v>
      </c>
      <c r="AG466" s="1" t="s">
        <v>52</v>
      </c>
      <c r="AH466" s="1" t="s">
        <v>53</v>
      </c>
      <c r="AI466" s="1" t="s">
        <v>54</v>
      </c>
      <c r="AJ466" s="1" t="s">
        <v>18519</v>
      </c>
      <c r="AK466" s="1" t="s">
        <v>18525</v>
      </c>
      <c r="AL466" s="1" t="str">
        <f>IFERROR(INDEX(Sheet1!$F$2:$G$11139,MATCH('tariff_property_list-Default'!D466,Sheet1!$C$2:$C$11139,0),1),0)</f>
        <v>Virginia Electric &amp; Power Co-DC-19876</v>
      </c>
      <c r="AM466" s="1">
        <f t="shared" si="7"/>
        <v>0</v>
      </c>
    </row>
    <row r="467" spans="1:39" x14ac:dyDescent="0.3">
      <c r="A467" s="1">
        <v>911</v>
      </c>
      <c r="B467" s="1" t="s">
        <v>4867</v>
      </c>
      <c r="C467" s="1" t="s">
        <v>4868</v>
      </c>
      <c r="D467" s="1">
        <v>4471</v>
      </c>
      <c r="E467" s="1" t="s">
        <v>4869</v>
      </c>
      <c r="F467" s="1" t="s">
        <v>4870</v>
      </c>
      <c r="G467" s="1" t="s">
        <v>84</v>
      </c>
      <c r="H467" s="1" t="s">
        <v>4871</v>
      </c>
      <c r="I467" s="1" t="s">
        <v>43</v>
      </c>
      <c r="J467" s="1" t="s">
        <v>44</v>
      </c>
      <c r="K467" s="1">
        <v>12</v>
      </c>
      <c r="L467" s="1">
        <v>1000000000</v>
      </c>
      <c r="M467" s="1">
        <v>1000000000</v>
      </c>
      <c r="N467" s="1">
        <v>1</v>
      </c>
      <c r="O467" s="1">
        <v>0</v>
      </c>
      <c r="P467" s="1">
        <v>0</v>
      </c>
      <c r="Q467" s="1">
        <v>1</v>
      </c>
      <c r="R467" s="1">
        <v>1000000000</v>
      </c>
      <c r="S467" s="1">
        <v>1000000000</v>
      </c>
      <c r="T467" s="2">
        <v>9.9999999999999997E+98</v>
      </c>
      <c r="U467" s="1">
        <v>0</v>
      </c>
      <c r="V467" s="2">
        <v>9.9999999999999997E+98</v>
      </c>
      <c r="W467" s="1">
        <v>0</v>
      </c>
      <c r="X467" s="1" t="b">
        <v>1</v>
      </c>
      <c r="Y467" s="3">
        <v>41486</v>
      </c>
      <c r="Z467" s="1" t="s">
        <v>45</v>
      </c>
      <c r="AA467" s="1" t="s">
        <v>46</v>
      </c>
      <c r="AB467" s="1" t="s">
        <v>4872</v>
      </c>
      <c r="AC467" s="1" t="s">
        <v>48</v>
      </c>
      <c r="AD467" s="1" t="s">
        <v>49</v>
      </c>
      <c r="AE467" s="1" t="s">
        <v>50</v>
      </c>
      <c r="AF467" s="1" t="s">
        <v>51</v>
      </c>
      <c r="AG467" s="1" t="s">
        <v>99</v>
      </c>
      <c r="AH467" s="1" t="s">
        <v>53</v>
      </c>
      <c r="AI467" s="1" t="s">
        <v>54</v>
      </c>
      <c r="AJ467" s="1" t="s">
        <v>4873</v>
      </c>
      <c r="AK467" s="1" t="s">
        <v>4874</v>
      </c>
      <c r="AL467" s="1" t="str">
        <f>IFERROR(INDEX(Sheet1!$F$2:$G$11139,MATCH('tariff_property_list-Default'!D467,Sheet1!$C$2:$C$11139,0),1),0)</f>
        <v>Craig Botetourt Electric Coop-VA-4471</v>
      </c>
      <c r="AM467" s="1">
        <f t="shared" si="7"/>
        <v>0</v>
      </c>
    </row>
    <row r="468" spans="1:39" x14ac:dyDescent="0.3">
      <c r="A468" s="1">
        <v>1626</v>
      </c>
      <c r="B468" s="1" t="s">
        <v>8196</v>
      </c>
      <c r="C468" s="1" t="s">
        <v>8197</v>
      </c>
      <c r="D468" s="1">
        <v>4794</v>
      </c>
      <c r="E468" s="1" t="s">
        <v>8198</v>
      </c>
      <c r="F468" s="1" t="s">
        <v>3898</v>
      </c>
      <c r="G468" s="1" t="s">
        <v>41</v>
      </c>
      <c r="H468" s="1" t="s">
        <v>42</v>
      </c>
      <c r="I468" s="1" t="s">
        <v>43</v>
      </c>
      <c r="J468" s="1" t="s">
        <v>44</v>
      </c>
      <c r="K468" s="1">
        <v>12</v>
      </c>
      <c r="L468" s="1">
        <v>1000000000</v>
      </c>
      <c r="M468" s="1">
        <v>1000000000</v>
      </c>
      <c r="N468" s="1">
        <v>1</v>
      </c>
      <c r="O468" s="1">
        <v>0</v>
      </c>
      <c r="P468" s="1">
        <v>0</v>
      </c>
      <c r="Q468" s="1">
        <v>1</v>
      </c>
      <c r="R468" s="1">
        <v>1000000000</v>
      </c>
      <c r="S468" s="1">
        <v>1000000000</v>
      </c>
      <c r="T468" s="2">
        <v>9.9999999999999997E+98</v>
      </c>
      <c r="U468" s="1">
        <v>0</v>
      </c>
      <c r="V468" s="1">
        <v>500</v>
      </c>
      <c r="W468" s="1">
        <v>25</v>
      </c>
      <c r="X468" s="1" t="b">
        <v>1</v>
      </c>
      <c r="Y468" s="3">
        <v>41455</v>
      </c>
      <c r="Z468" s="1" t="s">
        <v>45</v>
      </c>
      <c r="AA468" s="1" t="s">
        <v>46</v>
      </c>
      <c r="AB468" s="1" t="s">
        <v>47</v>
      </c>
      <c r="AC468" s="1" t="s">
        <v>48</v>
      </c>
      <c r="AD468" s="1" t="s">
        <v>49</v>
      </c>
      <c r="AE468" s="1" t="s">
        <v>50</v>
      </c>
      <c r="AF468" s="1" t="s">
        <v>51</v>
      </c>
      <c r="AG468" s="1" t="s">
        <v>70</v>
      </c>
      <c r="AH468" s="1" t="s">
        <v>53</v>
      </c>
      <c r="AI468" s="1" t="s">
        <v>54</v>
      </c>
      <c r="AJ468" s="1" t="s">
        <v>71</v>
      </c>
      <c r="AK468" s="1" t="s">
        <v>8199</v>
      </c>
      <c r="AL468" s="1" t="str">
        <f>IFERROR(INDEX(Sheet1!$F$2:$G$11139,MATCH('tariff_property_list-Default'!D468,Sheet1!$C$2:$C$11139,0),1),0)</f>
        <v>Danville Power &amp; Light Dept-VA-4794</v>
      </c>
      <c r="AM468" s="1">
        <f t="shared" si="7"/>
        <v>0</v>
      </c>
    </row>
    <row r="469" spans="1:39" x14ac:dyDescent="0.3">
      <c r="A469" s="1">
        <v>520</v>
      </c>
      <c r="B469" s="1" t="s">
        <v>2918</v>
      </c>
      <c r="C469" s="1" t="s">
        <v>2919</v>
      </c>
      <c r="D469" s="1">
        <v>10595</v>
      </c>
      <c r="E469" s="1" t="s">
        <v>2290</v>
      </c>
      <c r="F469" s="1" t="s">
        <v>2920</v>
      </c>
      <c r="G469" s="1" t="s">
        <v>84</v>
      </c>
      <c r="H469" s="1" t="s">
        <v>42</v>
      </c>
      <c r="I469" s="1" t="s">
        <v>43</v>
      </c>
      <c r="J469" s="1" t="s">
        <v>44</v>
      </c>
      <c r="K469" s="1">
        <v>12</v>
      </c>
      <c r="L469" s="1">
        <v>1000000000</v>
      </c>
      <c r="M469" s="1">
        <v>1000000000</v>
      </c>
      <c r="N469" s="1">
        <v>1</v>
      </c>
      <c r="O469" s="1">
        <v>0</v>
      </c>
      <c r="P469" s="1">
        <v>0</v>
      </c>
      <c r="Q469" s="1">
        <v>2</v>
      </c>
      <c r="R469" s="1">
        <v>1000000000</v>
      </c>
      <c r="S469" s="1">
        <v>1000000000</v>
      </c>
      <c r="T469" s="2">
        <v>9.9999999999999997E+98</v>
      </c>
      <c r="U469" s="1">
        <v>0</v>
      </c>
      <c r="V469" s="2">
        <v>9.9999999999999997E+98</v>
      </c>
      <c r="W469" s="1">
        <v>0</v>
      </c>
      <c r="X469" s="1" t="b">
        <v>0</v>
      </c>
      <c r="Y469" s="3">
        <v>40542</v>
      </c>
      <c r="Z469" s="1" t="s">
        <v>45</v>
      </c>
      <c r="AA469" s="1" t="s">
        <v>46</v>
      </c>
      <c r="AB469" s="1" t="s">
        <v>2921</v>
      </c>
      <c r="AC469" s="1" t="s">
        <v>48</v>
      </c>
      <c r="AD469" s="1" t="s">
        <v>49</v>
      </c>
      <c r="AE469" s="1" t="s">
        <v>50</v>
      </c>
      <c r="AF469" s="1" t="s">
        <v>51</v>
      </c>
      <c r="AG469" s="1" t="s">
        <v>70</v>
      </c>
      <c r="AH469" s="1" t="s">
        <v>53</v>
      </c>
      <c r="AI469" s="1" t="s">
        <v>54</v>
      </c>
      <c r="AJ469" s="1" t="s">
        <v>71</v>
      </c>
      <c r="AK469" s="1" t="s">
        <v>2922</v>
      </c>
      <c r="AL469" s="1" t="str">
        <f>IFERROR(INDEX(Sheet1!$F$2:$G$11139,MATCH('tariff_property_list-Default'!D469,Sheet1!$C$2:$C$11139,0),1),0)</f>
        <v>Lake City Water &amp; Light-MN-10595</v>
      </c>
      <c r="AM469" s="1">
        <f t="shared" si="7"/>
        <v>0</v>
      </c>
    </row>
    <row r="470" spans="1:39" x14ac:dyDescent="0.3">
      <c r="A470" s="1">
        <v>46</v>
      </c>
      <c r="B470" s="1" t="s">
        <v>336</v>
      </c>
      <c r="C470" s="1" t="s">
        <v>337</v>
      </c>
      <c r="D470" s="1">
        <v>16922</v>
      </c>
      <c r="E470" s="1" t="s">
        <v>338</v>
      </c>
      <c r="F470" s="1" t="s">
        <v>339</v>
      </c>
      <c r="G470" s="1" t="s">
        <v>41</v>
      </c>
      <c r="H470" s="1" t="s">
        <v>42</v>
      </c>
      <c r="I470" s="1" t="s">
        <v>340</v>
      </c>
      <c r="J470" s="1" t="s">
        <v>44</v>
      </c>
      <c r="K470" s="1">
        <v>12</v>
      </c>
      <c r="L470" s="1">
        <v>1000000000</v>
      </c>
      <c r="M470" s="1">
        <v>1000000000</v>
      </c>
      <c r="N470" s="1">
        <v>1</v>
      </c>
      <c r="O470" s="1">
        <v>0</v>
      </c>
      <c r="P470" s="1">
        <v>0</v>
      </c>
      <c r="Q470" s="1">
        <v>1</v>
      </c>
      <c r="R470" s="1">
        <v>1000000000</v>
      </c>
      <c r="S470" s="1">
        <v>1000000000</v>
      </c>
      <c r="T470" s="2">
        <v>9.9999999999999997E+98</v>
      </c>
      <c r="U470" s="1">
        <v>0</v>
      </c>
      <c r="V470" s="2">
        <v>9.9999999999999997E+98</v>
      </c>
      <c r="W470" s="1">
        <v>0</v>
      </c>
      <c r="X470" s="1" t="b">
        <v>1</v>
      </c>
      <c r="Y470" s="3">
        <v>41798</v>
      </c>
      <c r="Z470" s="1" t="s">
        <v>45</v>
      </c>
      <c r="AA470" s="1" t="s">
        <v>46</v>
      </c>
      <c r="AB470" s="1" t="s">
        <v>341</v>
      </c>
      <c r="AC470" s="1">
        <v>35</v>
      </c>
      <c r="AD470" s="1" t="s">
        <v>49</v>
      </c>
      <c r="AE470" s="1" t="s">
        <v>50</v>
      </c>
      <c r="AF470" s="1" t="s">
        <v>51</v>
      </c>
      <c r="AG470" s="1" t="s">
        <v>70</v>
      </c>
      <c r="AH470" s="1" t="s">
        <v>53</v>
      </c>
      <c r="AI470" s="1" t="s">
        <v>54</v>
      </c>
      <c r="AJ470" s="1" t="s">
        <v>71</v>
      </c>
      <c r="AK470" s="1" t="s">
        <v>342</v>
      </c>
      <c r="AL470" s="1" t="str">
        <f>IFERROR(INDEX(Sheet1!$F$2:$G$11139,MATCH('tariff_property_list-Default'!D470,Sheet1!$C$2:$C$11139,0),1),0)</f>
        <v>Seneca Light Dept-KS-16922</v>
      </c>
      <c r="AM470" s="1">
        <f t="shared" si="7"/>
        <v>0</v>
      </c>
    </row>
    <row r="471" spans="1:39" x14ac:dyDescent="0.3">
      <c r="A471" s="1">
        <v>109</v>
      </c>
      <c r="B471" s="1" t="s">
        <v>701</v>
      </c>
      <c r="C471" s="1" t="s">
        <v>702</v>
      </c>
      <c r="D471" s="1">
        <v>14272</v>
      </c>
      <c r="E471" s="1" t="s">
        <v>703</v>
      </c>
      <c r="F471" s="1" t="s">
        <v>704</v>
      </c>
      <c r="G471" s="1" t="s">
        <v>41</v>
      </c>
      <c r="H471" s="1" t="s">
        <v>705</v>
      </c>
      <c r="I471" s="1" t="s">
        <v>43</v>
      </c>
      <c r="J471" s="1" t="s">
        <v>44</v>
      </c>
      <c r="K471" s="1">
        <v>12</v>
      </c>
      <c r="L471" s="1">
        <v>1000000000</v>
      </c>
      <c r="M471" s="1">
        <v>1000000000</v>
      </c>
      <c r="N471" s="1">
        <v>1</v>
      </c>
      <c r="O471" s="1">
        <v>0</v>
      </c>
      <c r="P471" s="1">
        <v>0</v>
      </c>
      <c r="Q471" s="1">
        <v>3</v>
      </c>
      <c r="R471" s="1">
        <v>1000000000</v>
      </c>
      <c r="S471" s="1">
        <v>50</v>
      </c>
      <c r="T471" s="2">
        <v>9.9999999999999997E+98</v>
      </c>
      <c r="U471" s="1">
        <v>0</v>
      </c>
      <c r="V471" s="2">
        <v>9.9999999999999997E+98</v>
      </c>
      <c r="W471" s="1">
        <v>0</v>
      </c>
      <c r="X471" s="1" t="b">
        <v>1</v>
      </c>
      <c r="Y471" s="3">
        <v>39995</v>
      </c>
      <c r="Z471" s="1" t="s">
        <v>45</v>
      </c>
      <c r="AA471" s="1" t="s">
        <v>46</v>
      </c>
      <c r="AB471" s="1" t="s">
        <v>47</v>
      </c>
      <c r="AC471" s="1" t="s">
        <v>48</v>
      </c>
      <c r="AD471" s="1" t="s">
        <v>49</v>
      </c>
      <c r="AE471" s="1" t="s">
        <v>50</v>
      </c>
      <c r="AF471" s="1" t="s">
        <v>51</v>
      </c>
      <c r="AG471" s="1" t="s">
        <v>70</v>
      </c>
      <c r="AH471" s="1" t="s">
        <v>53</v>
      </c>
      <c r="AI471" s="1" t="s">
        <v>54</v>
      </c>
      <c r="AJ471" s="1" t="s">
        <v>71</v>
      </c>
      <c r="AK471" s="1" t="s">
        <v>706</v>
      </c>
      <c r="AL471" s="1" t="str">
        <f>IFERROR(INDEX(Sheet1!$F$2:$G$11139,MATCH('tariff_property_list-Default'!D471,Sheet1!$C$2:$C$11139,0),1),0)</f>
        <v>Owensville Municipal Utilities-MO-14272</v>
      </c>
      <c r="AM471" s="1">
        <f t="shared" si="7"/>
        <v>0</v>
      </c>
    </row>
    <row r="472" spans="1:39" x14ac:dyDescent="0.3">
      <c r="A472" s="1">
        <v>2013</v>
      </c>
      <c r="B472" s="1" t="s">
        <v>9950</v>
      </c>
      <c r="C472" s="1" t="s">
        <v>9951</v>
      </c>
      <c r="D472" s="1">
        <v>16135</v>
      </c>
      <c r="E472" s="1" t="s">
        <v>134</v>
      </c>
      <c r="F472" s="1" t="s">
        <v>9952</v>
      </c>
      <c r="G472" s="1" t="s">
        <v>41</v>
      </c>
      <c r="H472" s="1" t="s">
        <v>42</v>
      </c>
      <c r="I472" s="1" t="s">
        <v>43</v>
      </c>
      <c r="J472" s="1" t="s">
        <v>44</v>
      </c>
      <c r="K472" s="1">
        <v>12</v>
      </c>
      <c r="L472" s="1">
        <v>1000000000</v>
      </c>
      <c r="M472" s="1">
        <v>1000000000</v>
      </c>
      <c r="N472" s="1">
        <v>1</v>
      </c>
      <c r="O472" s="1">
        <v>0</v>
      </c>
      <c r="P472" s="1">
        <v>0</v>
      </c>
      <c r="Q472" s="1">
        <v>2</v>
      </c>
      <c r="R472" s="1">
        <v>1000000000</v>
      </c>
      <c r="S472" s="1">
        <v>10</v>
      </c>
      <c r="T472" s="2">
        <v>9.9999999999999997E+98</v>
      </c>
      <c r="U472" s="1">
        <v>0</v>
      </c>
      <c r="V472" s="2">
        <v>9.9999999999999997E+98</v>
      </c>
      <c r="W472" s="1">
        <v>0</v>
      </c>
      <c r="X472" s="1" t="b">
        <v>1</v>
      </c>
      <c r="Y472" s="3">
        <v>41578</v>
      </c>
      <c r="Z472" s="1" t="s">
        <v>45</v>
      </c>
      <c r="AA472" s="1" t="s">
        <v>46</v>
      </c>
      <c r="AB472" s="1" t="s">
        <v>47</v>
      </c>
      <c r="AC472" s="1" t="s">
        <v>48</v>
      </c>
      <c r="AD472" s="1" t="s">
        <v>49</v>
      </c>
      <c r="AE472" s="1" t="s">
        <v>50</v>
      </c>
      <c r="AF472" s="1" t="s">
        <v>51</v>
      </c>
      <c r="AG472" s="1" t="s">
        <v>70</v>
      </c>
      <c r="AH472" s="1" t="s">
        <v>53</v>
      </c>
      <c r="AI472" s="1" t="s">
        <v>54</v>
      </c>
      <c r="AJ472" s="1" t="s">
        <v>71</v>
      </c>
      <c r="AK472" s="1" t="s">
        <v>9953</v>
      </c>
      <c r="AL472" s="1" t="str">
        <f>IFERROR(INDEX(Sheet1!$F$2:$G$11139,MATCH('tariff_property_list-Default'!D472,Sheet1!$C$2:$C$11139,0),1),0)</f>
        <v>Robinson KS (City of)-KS-16135</v>
      </c>
      <c r="AM472" s="1">
        <f t="shared" si="7"/>
        <v>0</v>
      </c>
    </row>
    <row r="473" spans="1:39" x14ac:dyDescent="0.3">
      <c r="A473" s="1">
        <v>283</v>
      </c>
      <c r="B473" s="1" t="s">
        <v>1688</v>
      </c>
      <c r="C473" s="1" t="s">
        <v>1689</v>
      </c>
      <c r="D473" s="1">
        <v>13467</v>
      </c>
      <c r="E473" s="1" t="s">
        <v>1690</v>
      </c>
      <c r="F473" s="1" t="s">
        <v>764</v>
      </c>
      <c r="G473" s="1" t="s">
        <v>84</v>
      </c>
      <c r="H473" s="1" t="s">
        <v>42</v>
      </c>
      <c r="I473" s="1" t="s">
        <v>43</v>
      </c>
      <c r="J473" s="1" t="s">
        <v>44</v>
      </c>
      <c r="K473" s="1">
        <v>12</v>
      </c>
      <c r="L473" s="1">
        <v>1000000000</v>
      </c>
      <c r="M473" s="1">
        <v>1000000000</v>
      </c>
      <c r="N473" s="1">
        <v>2</v>
      </c>
      <c r="O473" s="1">
        <v>1000000000</v>
      </c>
      <c r="P473" s="1">
        <v>1000000000</v>
      </c>
      <c r="Q473" s="1">
        <v>2</v>
      </c>
      <c r="R473" s="1">
        <v>1000000000</v>
      </c>
      <c r="S473" s="1">
        <v>1000000000</v>
      </c>
      <c r="T473" s="2">
        <v>9.9999999999999997E+98</v>
      </c>
      <c r="U473" s="1">
        <v>0</v>
      </c>
      <c r="V473" s="2">
        <v>9.9999999999999997E+98</v>
      </c>
      <c r="W473" s="1">
        <v>2500</v>
      </c>
      <c r="X473" s="1" t="b">
        <v>1</v>
      </c>
      <c r="Y473" s="3">
        <v>39994</v>
      </c>
      <c r="Z473" s="1" t="s">
        <v>45</v>
      </c>
      <c r="AA473" s="1" t="s">
        <v>46</v>
      </c>
      <c r="AB473" s="1" t="s">
        <v>321</v>
      </c>
      <c r="AC473" s="1" t="s">
        <v>48</v>
      </c>
      <c r="AD473" s="1" t="s">
        <v>49</v>
      </c>
      <c r="AE473" s="1" t="s">
        <v>50</v>
      </c>
      <c r="AF473" s="1" t="s">
        <v>51</v>
      </c>
      <c r="AG473" s="1" t="s">
        <v>70</v>
      </c>
      <c r="AH473" s="1" t="s">
        <v>53</v>
      </c>
      <c r="AI473" s="1" t="s">
        <v>54</v>
      </c>
      <c r="AJ473" s="1" t="s">
        <v>130</v>
      </c>
      <c r="AK473" s="1" t="s">
        <v>1691</v>
      </c>
      <c r="AL473" s="1" t="str">
        <f>IFERROR(INDEX(Sheet1!$F$2:$G$11139,MATCH('tariff_property_list-Default'!D473,Sheet1!$C$2:$C$11139,0),1),0)</f>
        <v>New London Utilities-WI-13467</v>
      </c>
      <c r="AM473" s="1">
        <f t="shared" si="7"/>
        <v>0</v>
      </c>
    </row>
    <row r="474" spans="1:39" x14ac:dyDescent="0.3">
      <c r="A474" s="1">
        <v>400</v>
      </c>
      <c r="B474" s="1" t="s">
        <v>2311</v>
      </c>
      <c r="C474" s="1" t="s">
        <v>2312</v>
      </c>
      <c r="D474" s="1">
        <v>7496</v>
      </c>
      <c r="E474" s="1" t="s">
        <v>2313</v>
      </c>
      <c r="F474" s="1" t="s">
        <v>442</v>
      </c>
      <c r="G474" s="1" t="s">
        <v>41</v>
      </c>
      <c r="H474" s="1" t="s">
        <v>42</v>
      </c>
      <c r="I474" s="1" t="s">
        <v>43</v>
      </c>
      <c r="J474" s="1" t="s">
        <v>44</v>
      </c>
      <c r="K474" s="1">
        <v>12</v>
      </c>
      <c r="L474" s="1">
        <v>1000000000</v>
      </c>
      <c r="M474" s="1">
        <v>30</v>
      </c>
      <c r="N474" s="1">
        <v>1</v>
      </c>
      <c r="O474" s="1">
        <v>0</v>
      </c>
      <c r="P474" s="1">
        <v>0</v>
      </c>
      <c r="Q474" s="1">
        <v>3</v>
      </c>
      <c r="R474" s="1">
        <v>1000000000</v>
      </c>
      <c r="S474" s="1">
        <v>100</v>
      </c>
      <c r="T474" s="2">
        <v>9.9999999999999997E+98</v>
      </c>
      <c r="U474" s="1">
        <v>0</v>
      </c>
      <c r="V474" s="2">
        <v>9.9999999999999997E+98</v>
      </c>
      <c r="W474" s="1">
        <v>0</v>
      </c>
      <c r="X474" s="1" t="b">
        <v>1</v>
      </c>
      <c r="Y474" s="3">
        <v>41090</v>
      </c>
      <c r="Z474" s="1" t="s">
        <v>45</v>
      </c>
      <c r="AA474" s="1" t="s">
        <v>46</v>
      </c>
      <c r="AB474" s="1" t="s">
        <v>47</v>
      </c>
      <c r="AC474" s="1" t="s">
        <v>48</v>
      </c>
      <c r="AD474" s="1" t="s">
        <v>49</v>
      </c>
      <c r="AE474" s="1" t="s">
        <v>50</v>
      </c>
      <c r="AF474" s="1" t="s">
        <v>51</v>
      </c>
      <c r="AG474" s="1" t="s">
        <v>70</v>
      </c>
      <c r="AH474" s="1" t="s">
        <v>53</v>
      </c>
      <c r="AI474" s="1" t="s">
        <v>54</v>
      </c>
      <c r="AJ474" s="1" t="s">
        <v>71</v>
      </c>
      <c r="AK474" s="1" t="s">
        <v>2314</v>
      </c>
      <c r="AL474" s="1" t="str">
        <f>IFERROR(INDEX(Sheet1!$F$2:$G$11139,MATCH('tariff_property_list-Default'!D474,Sheet1!$C$2:$C$11139,0),1),0)</f>
        <v>Granite Falls NC (City of)-NC-7496</v>
      </c>
      <c r="AM474" s="1">
        <f t="shared" si="7"/>
        <v>0</v>
      </c>
    </row>
    <row r="475" spans="1:39" x14ac:dyDescent="0.3">
      <c r="A475" s="1">
        <v>2792</v>
      </c>
      <c r="B475" s="1" t="s">
        <v>13622</v>
      </c>
      <c r="C475" s="1" t="s">
        <v>13623</v>
      </c>
      <c r="D475" s="1">
        <v>3855</v>
      </c>
      <c r="E475" s="1" t="s">
        <v>13624</v>
      </c>
      <c r="F475" s="1" t="s">
        <v>13605</v>
      </c>
      <c r="G475" s="1" t="s">
        <v>41</v>
      </c>
      <c r="H475" s="1" t="s">
        <v>42</v>
      </c>
      <c r="I475" s="1" t="s">
        <v>13607</v>
      </c>
      <c r="J475" s="1" t="s">
        <v>44</v>
      </c>
      <c r="K475" s="1">
        <v>12</v>
      </c>
      <c r="L475" s="1">
        <v>1000000000</v>
      </c>
      <c r="M475" s="1">
        <v>1000000000</v>
      </c>
      <c r="N475" s="1">
        <v>1</v>
      </c>
      <c r="O475" s="1">
        <v>0</v>
      </c>
      <c r="P475" s="1">
        <v>0</v>
      </c>
      <c r="Q475" s="1">
        <v>1</v>
      </c>
      <c r="R475" s="1">
        <v>1000000000</v>
      </c>
      <c r="S475" s="1">
        <v>1000000000</v>
      </c>
      <c r="T475" s="1">
        <v>15000</v>
      </c>
      <c r="U475" s="1">
        <v>0</v>
      </c>
      <c r="V475" s="1">
        <v>50</v>
      </c>
      <c r="W475" s="1">
        <v>0</v>
      </c>
      <c r="X475" s="1" t="b">
        <v>1</v>
      </c>
      <c r="Y475" s="3">
        <v>42216</v>
      </c>
      <c r="Z475" s="1" t="s">
        <v>45</v>
      </c>
      <c r="AA475" s="1" t="s">
        <v>46</v>
      </c>
      <c r="AB475" s="1" t="s">
        <v>13608</v>
      </c>
      <c r="AC475" s="1" t="s">
        <v>48</v>
      </c>
      <c r="AD475" s="1" t="s">
        <v>49</v>
      </c>
      <c r="AE475" s="1" t="s">
        <v>50</v>
      </c>
      <c r="AF475" s="1" t="s">
        <v>51</v>
      </c>
      <c r="AG475" s="1" t="s">
        <v>70</v>
      </c>
      <c r="AH475" s="1" t="s">
        <v>53</v>
      </c>
      <c r="AI475" s="1" t="s">
        <v>54</v>
      </c>
      <c r="AJ475" s="1" t="s">
        <v>71</v>
      </c>
      <c r="AK475" s="1" t="s">
        <v>13625</v>
      </c>
      <c r="AL475" s="1" t="str">
        <f>IFERROR(INDEX(Sheet1!$F$2:$G$11139,MATCH('tariff_property_list-Default'!D475,Sheet1!$C$2:$C$11139,0),1),0)</f>
        <v>Columbia TN (City of)-TN-3855</v>
      </c>
      <c r="AM475" s="1">
        <f t="shared" si="7"/>
        <v>0</v>
      </c>
    </row>
    <row r="476" spans="1:39" x14ac:dyDescent="0.3">
      <c r="A476" s="1">
        <v>3475</v>
      </c>
      <c r="B476" s="1" t="s">
        <v>17095</v>
      </c>
      <c r="C476" s="1" t="s">
        <v>17096</v>
      </c>
      <c r="D476" s="1">
        <v>14940</v>
      </c>
      <c r="E476" s="1" t="s">
        <v>17097</v>
      </c>
      <c r="F476" s="1" t="s">
        <v>17043</v>
      </c>
      <c r="G476" s="1" t="s">
        <v>84</v>
      </c>
      <c r="H476" s="1" t="s">
        <v>42</v>
      </c>
      <c r="I476" s="1" t="s">
        <v>43</v>
      </c>
      <c r="J476" s="1" t="s">
        <v>44</v>
      </c>
      <c r="K476" s="1">
        <v>12</v>
      </c>
      <c r="L476" s="1">
        <v>1000000000</v>
      </c>
      <c r="M476" s="1">
        <v>1000000000</v>
      </c>
      <c r="N476" s="1">
        <v>1</v>
      </c>
      <c r="O476" s="1">
        <v>0</v>
      </c>
      <c r="P476" s="1">
        <v>0</v>
      </c>
      <c r="Q476" s="1">
        <v>1</v>
      </c>
      <c r="R476" s="1">
        <v>1000000000</v>
      </c>
      <c r="S476" s="1">
        <v>1000000000</v>
      </c>
      <c r="T476" s="2">
        <v>9.9999999999999997E+98</v>
      </c>
      <c r="U476" s="1">
        <v>0</v>
      </c>
      <c r="V476" s="2">
        <v>9.9999999999999997E+98</v>
      </c>
      <c r="W476" s="1">
        <v>500</v>
      </c>
      <c r="X476" s="1" t="b">
        <v>0</v>
      </c>
      <c r="Y476" s="3">
        <v>42521</v>
      </c>
      <c r="Z476" s="1" t="s">
        <v>45</v>
      </c>
      <c r="AA476" s="1" t="s">
        <v>46</v>
      </c>
      <c r="AB476" s="1" t="s">
        <v>17045</v>
      </c>
      <c r="AC476" s="1" t="s">
        <v>48</v>
      </c>
      <c r="AD476" s="1" t="s">
        <v>49</v>
      </c>
      <c r="AE476" s="1" t="s">
        <v>50</v>
      </c>
      <c r="AF476" s="1" t="s">
        <v>51</v>
      </c>
      <c r="AG476" s="1" t="s">
        <v>70</v>
      </c>
      <c r="AH476" s="1" t="s">
        <v>53</v>
      </c>
      <c r="AI476" s="1" t="s">
        <v>54</v>
      </c>
      <c r="AJ476" s="1" t="s">
        <v>17088</v>
      </c>
      <c r="AK476" s="1" t="s">
        <v>17098</v>
      </c>
      <c r="AL476" s="1" t="str">
        <f>IFERROR(INDEX(Sheet1!$F$2:$G$11139,MATCH('tariff_property_list-Default'!D476,Sheet1!$C$2:$C$11139,0),1),0)</f>
        <v>PECO Energy Co-DE-14940</v>
      </c>
      <c r="AM476" s="1">
        <f t="shared" si="7"/>
        <v>0</v>
      </c>
    </row>
    <row r="477" spans="1:39" x14ac:dyDescent="0.3">
      <c r="A477" s="1">
        <v>1169</v>
      </c>
      <c r="B477" s="1" t="s">
        <v>6110</v>
      </c>
      <c r="C477" s="1" t="s">
        <v>6111</v>
      </c>
      <c r="D477" s="1">
        <v>13138</v>
      </c>
      <c r="E477" s="1" t="s">
        <v>1552</v>
      </c>
      <c r="F477" s="1" t="s">
        <v>4401</v>
      </c>
      <c r="G477" s="1" t="s">
        <v>41</v>
      </c>
      <c r="H477" s="1" t="s">
        <v>42</v>
      </c>
      <c r="I477" s="1" t="s">
        <v>43</v>
      </c>
      <c r="J477" s="1" t="s">
        <v>44</v>
      </c>
      <c r="K477" s="1">
        <v>12</v>
      </c>
      <c r="L477" s="1">
        <v>1000000000</v>
      </c>
      <c r="M477" s="1">
        <v>1000000000</v>
      </c>
      <c r="N477" s="1">
        <v>1</v>
      </c>
      <c r="O477" s="1">
        <v>0</v>
      </c>
      <c r="P477" s="1">
        <v>0</v>
      </c>
      <c r="Q477" s="1">
        <v>1</v>
      </c>
      <c r="R477" s="1">
        <v>1000000000</v>
      </c>
      <c r="S477" s="1">
        <v>1000000000</v>
      </c>
      <c r="T477" s="1">
        <v>15000</v>
      </c>
      <c r="U477" s="1">
        <v>0</v>
      </c>
      <c r="V477" s="1">
        <v>50</v>
      </c>
      <c r="W477" s="1">
        <v>0</v>
      </c>
      <c r="X477" s="1" t="b">
        <v>1</v>
      </c>
      <c r="Y477" s="3">
        <v>41820</v>
      </c>
      <c r="Z477" s="1" t="s">
        <v>45</v>
      </c>
      <c r="AA477" s="1" t="s">
        <v>46</v>
      </c>
      <c r="AB477" s="1" t="s">
        <v>47</v>
      </c>
      <c r="AC477" s="1" t="s">
        <v>48</v>
      </c>
      <c r="AD477" s="1" t="s">
        <v>49</v>
      </c>
      <c r="AE477" s="1" t="s">
        <v>50</v>
      </c>
      <c r="AF477" s="1" t="s">
        <v>51</v>
      </c>
      <c r="AG477" s="1" t="s">
        <v>174</v>
      </c>
      <c r="AH477" s="1" t="s">
        <v>53</v>
      </c>
      <c r="AI477" s="1" t="s">
        <v>54</v>
      </c>
      <c r="AJ477" s="1" t="s">
        <v>71</v>
      </c>
      <c r="AK477" s="1" t="s">
        <v>6112</v>
      </c>
      <c r="AL477" s="1" t="str">
        <f>IFERROR(INDEX(Sheet1!$F$2:$G$11139,MATCH('tariff_property_list-Default'!D477,Sheet1!$C$2:$C$11139,0),1),0)</f>
        <v>Murray Electric System-KY-13138</v>
      </c>
      <c r="AM477" s="1">
        <f t="shared" si="7"/>
        <v>0</v>
      </c>
    </row>
    <row r="478" spans="1:39" x14ac:dyDescent="0.3">
      <c r="A478" s="1">
        <v>1170</v>
      </c>
      <c r="B478" s="1" t="s">
        <v>6113</v>
      </c>
      <c r="C478" s="1" t="s">
        <v>6114</v>
      </c>
      <c r="D478" s="1">
        <v>20913</v>
      </c>
      <c r="E478" s="1" t="s">
        <v>2176</v>
      </c>
      <c r="F478" s="1" t="s">
        <v>2177</v>
      </c>
      <c r="G478" s="1" t="s">
        <v>41</v>
      </c>
      <c r="H478" s="1" t="s">
        <v>42</v>
      </c>
      <c r="I478" s="1" t="s">
        <v>43</v>
      </c>
      <c r="J478" s="1" t="s">
        <v>44</v>
      </c>
      <c r="K478" s="1">
        <v>12</v>
      </c>
      <c r="L478" s="1">
        <v>1000000000</v>
      </c>
      <c r="M478" s="1">
        <v>1000000000</v>
      </c>
      <c r="N478" s="1">
        <v>1</v>
      </c>
      <c r="O478" s="1">
        <v>0</v>
      </c>
      <c r="P478" s="1">
        <v>0</v>
      </c>
      <c r="Q478" s="1">
        <v>1</v>
      </c>
      <c r="R478" s="1">
        <v>1000000000</v>
      </c>
      <c r="S478" s="1">
        <v>1000000000</v>
      </c>
      <c r="T478" s="2">
        <v>9.9999999999999997E+98</v>
      </c>
      <c r="U478" s="1">
        <v>0</v>
      </c>
      <c r="V478" s="2">
        <v>9.9999999999999997E+98</v>
      </c>
      <c r="W478" s="1">
        <v>0</v>
      </c>
      <c r="X478" s="1" t="b">
        <v>1</v>
      </c>
      <c r="Y478" s="3">
        <v>41639</v>
      </c>
      <c r="Z478" s="1" t="s">
        <v>45</v>
      </c>
      <c r="AA478" s="1" t="s">
        <v>46</v>
      </c>
      <c r="AB478" s="1" t="s">
        <v>2178</v>
      </c>
      <c r="AC478" s="1" t="s">
        <v>48</v>
      </c>
      <c r="AD478" s="1" t="s">
        <v>49</v>
      </c>
      <c r="AE478" s="1" t="s">
        <v>50</v>
      </c>
      <c r="AF478" s="1" t="s">
        <v>51</v>
      </c>
      <c r="AG478" s="1" t="s">
        <v>70</v>
      </c>
      <c r="AH478" s="1" t="s">
        <v>53</v>
      </c>
      <c r="AI478" s="1" t="s">
        <v>54</v>
      </c>
      <c r="AJ478" s="1" t="s">
        <v>6115</v>
      </c>
      <c r="AK478" s="1" t="s">
        <v>6116</v>
      </c>
      <c r="AL478" s="1" t="str">
        <f>IFERROR(INDEX(Sheet1!$F$2:$G$11139,MATCH('tariff_property_list-Default'!D478,Sheet1!$C$2:$C$11139,0),1),0)</f>
        <v>Wolfeboro NH (Town of)-NH-20913</v>
      </c>
      <c r="AM478" s="1">
        <f t="shared" si="7"/>
        <v>0</v>
      </c>
    </row>
    <row r="479" spans="1:39" x14ac:dyDescent="0.3">
      <c r="A479" s="1">
        <v>83</v>
      </c>
      <c r="B479" s="1" t="s">
        <v>558</v>
      </c>
      <c r="C479" s="1" t="s">
        <v>559</v>
      </c>
      <c r="D479" s="1">
        <v>19882</v>
      </c>
      <c r="E479" s="1" t="s">
        <v>560</v>
      </c>
      <c r="F479" s="1" t="s">
        <v>561</v>
      </c>
      <c r="G479" s="1" t="s">
        <v>41</v>
      </c>
      <c r="H479" s="1" t="s">
        <v>42</v>
      </c>
      <c r="I479" s="1" t="s">
        <v>43</v>
      </c>
      <c r="J479" s="1" t="s">
        <v>44</v>
      </c>
      <c r="K479" s="1">
        <v>12</v>
      </c>
      <c r="L479" s="1">
        <v>1000000000</v>
      </c>
      <c r="M479" s="1">
        <v>1000000000</v>
      </c>
      <c r="N479" s="1">
        <v>1</v>
      </c>
      <c r="O479" s="1">
        <v>0</v>
      </c>
      <c r="P479" s="1">
        <v>0</v>
      </c>
      <c r="Q479" s="1">
        <v>1</v>
      </c>
      <c r="R479" s="1">
        <v>1000000000</v>
      </c>
      <c r="S479" s="1">
        <v>1000000000</v>
      </c>
      <c r="T479" s="2">
        <v>9.9999999999999997E+98</v>
      </c>
      <c r="U479" s="1">
        <v>0</v>
      </c>
      <c r="V479" s="1">
        <v>300</v>
      </c>
      <c r="W479" s="1">
        <v>25</v>
      </c>
      <c r="X479" s="1" t="b">
        <v>1</v>
      </c>
      <c r="Y479" s="3">
        <v>41487</v>
      </c>
      <c r="Z479" s="1" t="s">
        <v>45</v>
      </c>
      <c r="AA479" s="1" t="s">
        <v>46</v>
      </c>
      <c r="AB479" s="1" t="s">
        <v>47</v>
      </c>
      <c r="AC479" s="1" t="s">
        <v>48</v>
      </c>
      <c r="AD479" s="1" t="s">
        <v>49</v>
      </c>
      <c r="AE479" s="1" t="s">
        <v>50</v>
      </c>
      <c r="AF479" s="1" t="s">
        <v>51</v>
      </c>
      <c r="AG479" s="1" t="s">
        <v>70</v>
      </c>
      <c r="AH479" s="1" t="s">
        <v>53</v>
      </c>
      <c r="AI479" s="1" t="s">
        <v>54</v>
      </c>
      <c r="AJ479" s="1" t="s">
        <v>71</v>
      </c>
      <c r="AK479" s="1" t="s">
        <v>562</v>
      </c>
      <c r="AL479" s="1" t="str">
        <f>IFERROR(INDEX(Sheet1!$F$2:$G$11139,MATCH('tariff_property_list-Default'!D479,Sheet1!$C$2:$C$11139,0),1),0)</f>
        <v>Virginia Tech Electric Service-VA-19882</v>
      </c>
      <c r="AM479" s="1">
        <f t="shared" si="7"/>
        <v>0</v>
      </c>
    </row>
    <row r="480" spans="1:39" x14ac:dyDescent="0.3">
      <c r="A480" s="1">
        <v>3129</v>
      </c>
      <c r="B480" s="1" t="s">
        <v>15355</v>
      </c>
      <c r="C480" s="1" t="s">
        <v>15356</v>
      </c>
      <c r="D480" s="1">
        <v>17609</v>
      </c>
      <c r="E480" s="1" t="s">
        <v>15357</v>
      </c>
      <c r="F480" s="1" t="s">
        <v>403</v>
      </c>
      <c r="G480" s="1" t="s">
        <v>41</v>
      </c>
      <c r="H480" s="1" t="s">
        <v>15358</v>
      </c>
      <c r="I480" s="1" t="s">
        <v>43</v>
      </c>
      <c r="J480" s="1" t="s">
        <v>44</v>
      </c>
      <c r="K480" s="1">
        <v>12</v>
      </c>
      <c r="L480" s="1">
        <v>1000000000</v>
      </c>
      <c r="M480" s="1">
        <v>1000000000</v>
      </c>
      <c r="N480" s="1">
        <v>1</v>
      </c>
      <c r="O480" s="1">
        <v>0</v>
      </c>
      <c r="P480" s="1">
        <v>0</v>
      </c>
      <c r="Q480" s="1">
        <v>5</v>
      </c>
      <c r="R480" s="1">
        <v>1000000000</v>
      </c>
      <c r="S480" s="1">
        <v>1000000000</v>
      </c>
      <c r="T480" s="2">
        <v>9.9999999999999997E+98</v>
      </c>
      <c r="U480" s="1">
        <v>0</v>
      </c>
      <c r="V480" s="1">
        <v>200</v>
      </c>
      <c r="W480" s="1">
        <v>20</v>
      </c>
      <c r="X480" s="1" t="b">
        <v>0</v>
      </c>
      <c r="Y480" s="3">
        <v>42369</v>
      </c>
      <c r="Z480" s="3">
        <v>42734</v>
      </c>
      <c r="AA480" s="1" t="s">
        <v>46</v>
      </c>
      <c r="AB480" s="1" t="s">
        <v>47</v>
      </c>
      <c r="AC480" s="1" t="s">
        <v>48</v>
      </c>
      <c r="AD480" s="1" t="s">
        <v>49</v>
      </c>
      <c r="AE480" s="1">
        <v>2000</v>
      </c>
      <c r="AF480" s="1">
        <v>50000</v>
      </c>
      <c r="AG480" s="1" t="s">
        <v>52</v>
      </c>
      <c r="AH480" s="1" t="s">
        <v>53</v>
      </c>
      <c r="AI480" s="1" t="s">
        <v>54</v>
      </c>
      <c r="AJ480" s="1" t="s">
        <v>71</v>
      </c>
      <c r="AK480" s="1" t="s">
        <v>15359</v>
      </c>
      <c r="AL480" s="1" t="str">
        <f>IFERROR(INDEX(Sheet1!$F$2:$G$11139,MATCH('tariff_property_list-Default'!D480,Sheet1!$C$2:$C$11139,0),1),0)</f>
        <v>Southern California Edison Co-AZ-17609</v>
      </c>
      <c r="AM480" s="1">
        <f t="shared" si="7"/>
        <v>0</v>
      </c>
    </row>
    <row r="481" spans="1:39" x14ac:dyDescent="0.3">
      <c r="A481" s="1">
        <v>379</v>
      </c>
      <c r="B481" s="1" t="s">
        <v>2208</v>
      </c>
      <c r="C481" s="1" t="s">
        <v>2209</v>
      </c>
      <c r="D481" s="1">
        <v>13466</v>
      </c>
      <c r="E481" s="1" t="s">
        <v>2210</v>
      </c>
      <c r="F481" s="1" t="s">
        <v>1944</v>
      </c>
      <c r="G481" s="1" t="s">
        <v>84</v>
      </c>
      <c r="H481" s="1" t="s">
        <v>2211</v>
      </c>
      <c r="I481" s="1" t="s">
        <v>43</v>
      </c>
      <c r="J481" s="1" t="s">
        <v>44</v>
      </c>
      <c r="K481" s="1">
        <v>12</v>
      </c>
      <c r="L481" s="1">
        <v>1000000000</v>
      </c>
      <c r="M481" s="1">
        <v>1000000000</v>
      </c>
      <c r="N481" s="1">
        <v>1</v>
      </c>
      <c r="O481" s="1">
        <v>1000000000</v>
      </c>
      <c r="P481" s="1">
        <v>1000000000</v>
      </c>
      <c r="Q481" s="1">
        <v>1</v>
      </c>
      <c r="R481" s="1">
        <v>1000000000</v>
      </c>
      <c r="S481" s="1">
        <v>1000000000</v>
      </c>
      <c r="T481" s="2">
        <v>9.9999999999999997E+98</v>
      </c>
      <c r="U481" s="1">
        <v>0</v>
      </c>
      <c r="V481" s="2">
        <v>9.9999999999999997E+98</v>
      </c>
      <c r="W481" s="1">
        <v>200</v>
      </c>
      <c r="X481" s="1" t="b">
        <v>1</v>
      </c>
      <c r="Y481" s="3">
        <v>39579</v>
      </c>
      <c r="Z481" s="1" t="s">
        <v>45</v>
      </c>
      <c r="AA481" s="1" t="s">
        <v>46</v>
      </c>
      <c r="AB481" s="1" t="s">
        <v>321</v>
      </c>
      <c r="AC481" s="1" t="s">
        <v>48</v>
      </c>
      <c r="AD481" s="1" t="s">
        <v>49</v>
      </c>
      <c r="AE481" s="1" t="s">
        <v>50</v>
      </c>
      <c r="AF481" s="1" t="s">
        <v>51</v>
      </c>
      <c r="AG481" s="1" t="s">
        <v>70</v>
      </c>
      <c r="AH481" s="1" t="s">
        <v>53</v>
      </c>
      <c r="AI481" s="1" t="s">
        <v>54</v>
      </c>
      <c r="AJ481" s="1" t="s">
        <v>71</v>
      </c>
      <c r="AK481" s="1" t="s">
        <v>2212</v>
      </c>
      <c r="AL481" s="1" t="str">
        <f>IFERROR(INDEX(Sheet1!$F$2:$G$11139,MATCH('tariff_property_list-Default'!D481,Sheet1!$C$2:$C$11139,0),1),0)</f>
        <v>New Lisbon WI (City of)-WI-13466</v>
      </c>
      <c r="AM481" s="1">
        <f t="shared" si="7"/>
        <v>0</v>
      </c>
    </row>
    <row r="482" spans="1:39" x14ac:dyDescent="0.3">
      <c r="A482" s="1">
        <v>403</v>
      </c>
      <c r="B482" s="1" t="s">
        <v>2323</v>
      </c>
      <c r="C482" s="1" t="s">
        <v>2324</v>
      </c>
      <c r="D482" s="1">
        <v>15566</v>
      </c>
      <c r="E482" s="1" t="s">
        <v>2325</v>
      </c>
      <c r="F482" s="1" t="s">
        <v>283</v>
      </c>
      <c r="G482" s="1" t="s">
        <v>41</v>
      </c>
      <c r="H482" s="1" t="s">
        <v>2326</v>
      </c>
      <c r="I482" s="1" t="s">
        <v>43</v>
      </c>
      <c r="J482" s="1" t="s">
        <v>44</v>
      </c>
      <c r="K482" s="1">
        <v>12</v>
      </c>
      <c r="L482" s="1">
        <v>1000000000</v>
      </c>
      <c r="M482" s="1">
        <v>1000000000</v>
      </c>
      <c r="N482" s="1">
        <v>1</v>
      </c>
      <c r="O482" s="1">
        <v>0</v>
      </c>
      <c r="P482" s="1">
        <v>0</v>
      </c>
      <c r="Q482" s="1">
        <v>1</v>
      </c>
      <c r="R482" s="1">
        <v>1000000000</v>
      </c>
      <c r="S482" s="1">
        <v>1000000000</v>
      </c>
      <c r="T482" s="2">
        <v>9.9999999999999997E+98</v>
      </c>
      <c r="U482" s="1">
        <v>0</v>
      </c>
      <c r="V482" s="2">
        <v>9.9999999999999997E+98</v>
      </c>
      <c r="W482" s="1">
        <v>0</v>
      </c>
      <c r="X482" s="1" t="b">
        <v>1</v>
      </c>
      <c r="Y482" s="3">
        <v>40204</v>
      </c>
      <c r="Z482" s="1" t="s">
        <v>45</v>
      </c>
      <c r="AA482" s="1" t="s">
        <v>46</v>
      </c>
      <c r="AB482" s="1" t="s">
        <v>47</v>
      </c>
      <c r="AC482" s="1" t="s">
        <v>48</v>
      </c>
      <c r="AD482" s="1" t="s">
        <v>49</v>
      </c>
      <c r="AE482" s="1" t="s">
        <v>50</v>
      </c>
      <c r="AF482" s="1" t="s">
        <v>51</v>
      </c>
      <c r="AG482" s="1" t="s">
        <v>70</v>
      </c>
      <c r="AH482" s="1" t="s">
        <v>53</v>
      </c>
      <c r="AI482" s="1" t="s">
        <v>54</v>
      </c>
      <c r="AJ482" s="1" t="s">
        <v>71</v>
      </c>
      <c r="AK482" s="1" t="s">
        <v>2327</v>
      </c>
      <c r="AL482" s="1" t="str">
        <f>IFERROR(INDEX(Sheet1!$F$2:$G$11139,MATCH('tariff_property_list-Default'!D482,Sheet1!$C$2:$C$11139,0),1),0)</f>
        <v>Quincy Utility Dept-FL-15566</v>
      </c>
      <c r="AM482" s="1">
        <f t="shared" si="7"/>
        <v>0</v>
      </c>
    </row>
    <row r="483" spans="1:39" x14ac:dyDescent="0.3">
      <c r="A483" s="1">
        <v>3219</v>
      </c>
      <c r="B483" s="1" t="s">
        <v>15821</v>
      </c>
      <c r="C483" s="1" t="s">
        <v>15822</v>
      </c>
      <c r="D483" s="1">
        <v>14063</v>
      </c>
      <c r="E483" s="1" t="s">
        <v>15823</v>
      </c>
      <c r="F483" s="1" t="s">
        <v>15777</v>
      </c>
      <c r="G483" s="1" t="s">
        <v>84</v>
      </c>
      <c r="H483" s="1" t="s">
        <v>42</v>
      </c>
      <c r="I483" s="1" t="s">
        <v>43</v>
      </c>
      <c r="J483" s="1" t="s">
        <v>44</v>
      </c>
      <c r="K483" s="1">
        <v>12</v>
      </c>
      <c r="L483" s="1">
        <v>1000000000</v>
      </c>
      <c r="M483" s="1">
        <v>1000000000</v>
      </c>
      <c r="N483" s="1">
        <v>1</v>
      </c>
      <c r="O483" s="1">
        <v>0</v>
      </c>
      <c r="P483" s="1">
        <v>0</v>
      </c>
      <c r="Q483" s="1">
        <v>3</v>
      </c>
      <c r="R483" s="1">
        <v>1000000000</v>
      </c>
      <c r="S483" s="1">
        <v>1000000000</v>
      </c>
      <c r="T483" s="2">
        <v>9.9999999999999997E+98</v>
      </c>
      <c r="U483" s="1">
        <v>15000000</v>
      </c>
      <c r="V483" s="2">
        <v>9.9999999999999997E+98</v>
      </c>
      <c r="W483" s="1">
        <v>0</v>
      </c>
      <c r="X483" s="1" t="b">
        <v>0</v>
      </c>
      <c r="Y483" s="3">
        <v>42431</v>
      </c>
      <c r="Z483" s="1" t="s">
        <v>45</v>
      </c>
      <c r="AA483" s="1" t="s">
        <v>46</v>
      </c>
      <c r="AB483" s="1" t="s">
        <v>47</v>
      </c>
      <c r="AC483" s="1" t="s">
        <v>48</v>
      </c>
      <c r="AD483" s="1" t="s">
        <v>49</v>
      </c>
      <c r="AE483" s="1" t="s">
        <v>50</v>
      </c>
      <c r="AF483" s="1" t="s">
        <v>51</v>
      </c>
      <c r="AG483" s="1" t="s">
        <v>70</v>
      </c>
      <c r="AH483" s="1" t="s">
        <v>53</v>
      </c>
      <c r="AI483" s="1" t="s">
        <v>54</v>
      </c>
      <c r="AJ483" s="1" t="s">
        <v>15780</v>
      </c>
      <c r="AK483" s="1" t="s">
        <v>15824</v>
      </c>
      <c r="AL483" s="1" t="str">
        <f>IFERROR(INDEX(Sheet1!$F$2:$G$11139,MATCH('tariff_property_list-Default'!D483,Sheet1!$C$2:$C$11139,0),1),0)</f>
        <v>Oklahoma Gas &amp; Electric Co-AR-14063</v>
      </c>
      <c r="AM483" s="1">
        <f t="shared" si="7"/>
        <v>0</v>
      </c>
    </row>
    <row r="484" spans="1:39" x14ac:dyDescent="0.3">
      <c r="A484" s="1">
        <v>1540</v>
      </c>
      <c r="B484" s="1" t="s">
        <v>7798</v>
      </c>
      <c r="C484" s="1" t="s">
        <v>7799</v>
      </c>
      <c r="D484" s="1">
        <v>13208</v>
      </c>
      <c r="E484" s="1" t="s">
        <v>7800</v>
      </c>
      <c r="F484" s="1" t="s">
        <v>1410</v>
      </c>
      <c r="G484" s="1" t="s">
        <v>307</v>
      </c>
      <c r="H484" s="1" t="s">
        <v>7801</v>
      </c>
      <c r="I484" s="1" t="s">
        <v>43</v>
      </c>
      <c r="J484" s="1" t="s">
        <v>44</v>
      </c>
      <c r="K484" s="1">
        <v>12</v>
      </c>
      <c r="L484" s="1">
        <v>1000000000</v>
      </c>
      <c r="M484" s="1">
        <v>1000000000</v>
      </c>
      <c r="N484" s="1">
        <v>1</v>
      </c>
      <c r="O484" s="1">
        <v>0</v>
      </c>
      <c r="P484" s="1">
        <v>0</v>
      </c>
      <c r="Q484" s="1">
        <v>1</v>
      </c>
      <c r="R484" s="1">
        <v>1000000000</v>
      </c>
      <c r="S484" s="1">
        <v>1000000000</v>
      </c>
      <c r="T484" s="2">
        <v>9.9999999999999997E+98</v>
      </c>
      <c r="U484" s="1">
        <v>0</v>
      </c>
      <c r="V484" s="2">
        <v>9.9999999999999997E+98</v>
      </c>
      <c r="W484" s="1">
        <v>0</v>
      </c>
      <c r="X484" s="1" t="b">
        <v>1</v>
      </c>
      <c r="Y484" s="3">
        <v>41759</v>
      </c>
      <c r="Z484" s="1" t="s">
        <v>45</v>
      </c>
      <c r="AA484" s="1" t="s">
        <v>46</v>
      </c>
      <c r="AB484" s="1" t="s">
        <v>1411</v>
      </c>
      <c r="AC484" s="1" t="s">
        <v>48</v>
      </c>
      <c r="AD484" s="1" t="s">
        <v>49</v>
      </c>
      <c r="AE484" s="1" t="s">
        <v>50</v>
      </c>
      <c r="AF484" s="1" t="s">
        <v>51</v>
      </c>
      <c r="AG484" s="1" t="s">
        <v>70</v>
      </c>
      <c r="AH484" s="1" t="s">
        <v>53</v>
      </c>
      <c r="AI484" s="1" t="s">
        <v>54</v>
      </c>
      <c r="AJ484" s="1" t="s">
        <v>71</v>
      </c>
      <c r="AK484" s="1" t="s">
        <v>7802</v>
      </c>
      <c r="AL484" s="1" t="str">
        <f>IFERROR(INDEX(Sheet1!$F$2:$G$11139,MATCH('tariff_property_list-Default'!D484,Sheet1!$C$2:$C$11139,0),1),0)</f>
        <v>Naperville IL (City of)-IL-13208</v>
      </c>
      <c r="AM484" s="1">
        <f t="shared" si="7"/>
        <v>0</v>
      </c>
    </row>
    <row r="485" spans="1:39" x14ac:dyDescent="0.3">
      <c r="A485" s="1">
        <v>2601</v>
      </c>
      <c r="B485" s="1" t="s">
        <v>12718</v>
      </c>
      <c r="C485" s="1" t="s">
        <v>12719</v>
      </c>
      <c r="D485" s="1">
        <v>828</v>
      </c>
      <c r="E485" s="1" t="s">
        <v>12720</v>
      </c>
      <c r="F485" s="1" t="s">
        <v>12721</v>
      </c>
      <c r="G485" s="1" t="s">
        <v>41</v>
      </c>
      <c r="H485" s="1" t="s">
        <v>12722</v>
      </c>
      <c r="I485" s="1" t="s">
        <v>12723</v>
      </c>
      <c r="J485" s="1" t="s">
        <v>44</v>
      </c>
      <c r="K485" s="1">
        <v>12</v>
      </c>
      <c r="L485" s="1">
        <v>1000000000</v>
      </c>
      <c r="M485" s="1">
        <v>1000000000</v>
      </c>
      <c r="N485" s="1">
        <v>1</v>
      </c>
      <c r="O485" s="1">
        <v>0</v>
      </c>
      <c r="P485" s="1">
        <v>0</v>
      </c>
      <c r="Q485" s="1">
        <v>1</v>
      </c>
      <c r="R485" s="1">
        <v>1000000000</v>
      </c>
      <c r="S485" s="1">
        <v>1000000000</v>
      </c>
      <c r="T485" s="2">
        <v>9.9999999999999997E+98</v>
      </c>
      <c r="U485" s="1">
        <v>0</v>
      </c>
      <c r="V485" s="2">
        <v>9.9999999999999997E+98</v>
      </c>
      <c r="W485" s="1">
        <v>0</v>
      </c>
      <c r="X485" s="1" t="b">
        <v>1</v>
      </c>
      <c r="Y485" s="3">
        <v>42216</v>
      </c>
      <c r="Z485" s="1" t="s">
        <v>45</v>
      </c>
      <c r="AA485" s="1" t="s">
        <v>46</v>
      </c>
      <c r="AB485" s="1" t="s">
        <v>47</v>
      </c>
      <c r="AC485" s="1" t="s">
        <v>48</v>
      </c>
      <c r="AD485" s="1" t="s">
        <v>49</v>
      </c>
      <c r="AE485" s="1" t="s">
        <v>50</v>
      </c>
      <c r="AF485" s="1" t="s">
        <v>51</v>
      </c>
      <c r="AG485" s="1" t="s">
        <v>70</v>
      </c>
      <c r="AH485" s="1" t="s">
        <v>53</v>
      </c>
      <c r="AI485" s="1" t="s">
        <v>54</v>
      </c>
      <c r="AJ485" s="1" t="s">
        <v>71</v>
      </c>
      <c r="AK485" s="1" t="s">
        <v>12724</v>
      </c>
      <c r="AL485" s="1" t="str">
        <f>IFERROR(INDEX(Sheet1!$F$2:$G$11139,MATCH('tariff_property_list-Default'!D485,Sheet1!$C$2:$C$11139,0),1),0)</f>
        <v>Arlington MN (City of)-MN-828</v>
      </c>
      <c r="AM485" s="1">
        <f t="shared" si="7"/>
        <v>0</v>
      </c>
    </row>
    <row r="486" spans="1:39" x14ac:dyDescent="0.3">
      <c r="A486" s="1">
        <v>1853</v>
      </c>
      <c r="B486" s="1" t="s">
        <v>9225</v>
      </c>
      <c r="C486" s="1" t="s">
        <v>9226</v>
      </c>
      <c r="D486" s="1">
        <v>13318</v>
      </c>
      <c r="E486" s="1" t="s">
        <v>9227</v>
      </c>
      <c r="F486" s="1" t="s">
        <v>1665</v>
      </c>
      <c r="G486" s="1" t="s">
        <v>41</v>
      </c>
      <c r="H486" s="1" t="s">
        <v>9228</v>
      </c>
      <c r="I486" s="1" t="s">
        <v>43</v>
      </c>
      <c r="J486" s="1" t="s">
        <v>44</v>
      </c>
      <c r="K486" s="1">
        <v>12</v>
      </c>
      <c r="L486" s="1">
        <v>1000000000</v>
      </c>
      <c r="M486" s="1">
        <v>1000000000</v>
      </c>
      <c r="N486" s="1">
        <v>1</v>
      </c>
      <c r="O486" s="1">
        <v>0</v>
      </c>
      <c r="P486" s="1">
        <v>0</v>
      </c>
      <c r="Q486" s="1">
        <v>2</v>
      </c>
      <c r="R486" s="1">
        <v>1000000000</v>
      </c>
      <c r="S486" s="1">
        <v>300</v>
      </c>
      <c r="T486" s="2">
        <v>9.9999999999999997E+98</v>
      </c>
      <c r="U486" s="1">
        <v>0</v>
      </c>
      <c r="V486" s="2">
        <v>9.9999999999999997E+98</v>
      </c>
      <c r="W486" s="1">
        <v>50</v>
      </c>
      <c r="X486" s="1" t="b">
        <v>1</v>
      </c>
      <c r="Y486" s="3">
        <v>41122</v>
      </c>
      <c r="Z486" s="1" t="s">
        <v>45</v>
      </c>
      <c r="AA486" s="1" t="s">
        <v>46</v>
      </c>
      <c r="AB486" s="1" t="s">
        <v>47</v>
      </c>
      <c r="AC486" s="1" t="s">
        <v>48</v>
      </c>
      <c r="AD486" s="1" t="s">
        <v>49</v>
      </c>
      <c r="AE486" s="1" t="s">
        <v>50</v>
      </c>
      <c r="AF486" s="1" t="s">
        <v>51</v>
      </c>
      <c r="AG486" s="1" t="s">
        <v>174</v>
      </c>
      <c r="AH486" s="1" t="s">
        <v>53</v>
      </c>
      <c r="AI486" s="1" t="s">
        <v>54</v>
      </c>
      <c r="AJ486" s="1" t="s">
        <v>71</v>
      </c>
      <c r="AK486" s="1" t="s">
        <v>9229</v>
      </c>
      <c r="AL486" s="1" t="str">
        <f>IFERROR(INDEX(Sheet1!$F$2:$G$11139,MATCH('tariff_property_list-Default'!D486,Sheet1!$C$2:$C$11139,0),1),0)</f>
        <v>Navopache Electric Coop Inc-AZ-13318</v>
      </c>
      <c r="AM486" s="1">
        <f t="shared" si="7"/>
        <v>0</v>
      </c>
    </row>
    <row r="487" spans="1:39" x14ac:dyDescent="0.3">
      <c r="A487" s="1">
        <v>588</v>
      </c>
      <c r="B487" s="1" t="s">
        <v>3261</v>
      </c>
      <c r="C487" s="1" t="s">
        <v>3262</v>
      </c>
      <c r="D487" s="1">
        <v>13438</v>
      </c>
      <c r="E487" s="1" t="s">
        <v>521</v>
      </c>
      <c r="F487" s="1" t="s">
        <v>1428</v>
      </c>
      <c r="G487" s="1" t="s">
        <v>84</v>
      </c>
      <c r="H487" s="1" t="s">
        <v>42</v>
      </c>
      <c r="I487" s="1" t="s">
        <v>43</v>
      </c>
      <c r="J487" s="1" t="s">
        <v>44</v>
      </c>
      <c r="K487" s="1">
        <v>12</v>
      </c>
      <c r="L487" s="1">
        <v>1000000000</v>
      </c>
      <c r="M487" s="1">
        <v>1000000000</v>
      </c>
      <c r="N487" s="1">
        <v>1</v>
      </c>
      <c r="O487" s="1">
        <v>1000000000</v>
      </c>
      <c r="P487" s="1">
        <v>1000000000</v>
      </c>
      <c r="Q487" s="1">
        <v>1</v>
      </c>
      <c r="R487" s="1">
        <v>1000000000</v>
      </c>
      <c r="S487" s="1">
        <v>1000000000</v>
      </c>
      <c r="T487" s="2">
        <v>9.9999999999999997E+98</v>
      </c>
      <c r="U487" s="1">
        <v>0</v>
      </c>
      <c r="V487" s="1">
        <v>200</v>
      </c>
      <c r="W487" s="1">
        <v>50</v>
      </c>
      <c r="X487" s="1" t="b">
        <v>1</v>
      </c>
      <c r="Y487" s="3">
        <v>40237</v>
      </c>
      <c r="Z487" s="1" t="s">
        <v>45</v>
      </c>
      <c r="AA487" s="1" t="s">
        <v>46</v>
      </c>
      <c r="AB487" s="1" t="s">
        <v>142</v>
      </c>
      <c r="AC487" s="1" t="s">
        <v>48</v>
      </c>
      <c r="AD487" s="1" t="s">
        <v>49</v>
      </c>
      <c r="AE487" s="1" t="s">
        <v>50</v>
      </c>
      <c r="AF487" s="1" t="s">
        <v>51</v>
      </c>
      <c r="AG487" s="1" t="s">
        <v>70</v>
      </c>
      <c r="AH487" s="1" t="s">
        <v>53</v>
      </c>
      <c r="AI487" s="1" t="s">
        <v>54</v>
      </c>
      <c r="AJ487" s="1" t="s">
        <v>71</v>
      </c>
      <c r="AK487" s="1" t="s">
        <v>3263</v>
      </c>
      <c r="AL487" s="1" t="str">
        <f>IFERROR(INDEX(Sheet1!$F$2:$G$11139,MATCH('tariff_property_list-Default'!D487,Sheet1!$C$2:$C$11139,0),1),0)</f>
        <v>New Glarus Municipal Light &amp; Water WKS-WI-13438</v>
      </c>
      <c r="AM487" s="1">
        <f t="shared" si="7"/>
        <v>0</v>
      </c>
    </row>
    <row r="488" spans="1:39" x14ac:dyDescent="0.3">
      <c r="A488" s="1">
        <v>920</v>
      </c>
      <c r="B488" s="1" t="s">
        <v>4922</v>
      </c>
      <c r="C488" s="1" t="s">
        <v>4923</v>
      </c>
      <c r="D488" s="1">
        <v>10770</v>
      </c>
      <c r="E488" s="1" t="s">
        <v>4924</v>
      </c>
      <c r="F488" s="1" t="s">
        <v>456</v>
      </c>
      <c r="G488" s="1" t="s">
        <v>41</v>
      </c>
      <c r="H488" s="1" t="s">
        <v>4925</v>
      </c>
      <c r="I488" s="1" t="s">
        <v>43</v>
      </c>
      <c r="J488" s="1" t="s">
        <v>44</v>
      </c>
      <c r="K488" s="1">
        <v>12</v>
      </c>
      <c r="L488" s="1">
        <v>1000000000</v>
      </c>
      <c r="M488" s="1">
        <v>20</v>
      </c>
      <c r="N488" s="1">
        <v>1</v>
      </c>
      <c r="O488" s="1">
        <v>0</v>
      </c>
      <c r="P488" s="1">
        <v>0</v>
      </c>
      <c r="Q488" s="1">
        <v>1</v>
      </c>
      <c r="R488" s="1">
        <v>1000000000</v>
      </c>
      <c r="S488" s="1">
        <v>1000000000</v>
      </c>
      <c r="T488" s="2">
        <v>9.9999999999999997E+98</v>
      </c>
      <c r="U488" s="1">
        <v>0</v>
      </c>
      <c r="V488" s="2">
        <v>9.9999999999999997E+98</v>
      </c>
      <c r="W488" s="1">
        <v>0</v>
      </c>
      <c r="X488" s="1" t="b">
        <v>1</v>
      </c>
      <c r="Y488" s="3">
        <v>39873</v>
      </c>
      <c r="Z488" s="1" t="s">
        <v>45</v>
      </c>
      <c r="AA488" s="1" t="s">
        <v>46</v>
      </c>
      <c r="AB488" s="1" t="s">
        <v>47</v>
      </c>
      <c r="AC488" s="1" t="s">
        <v>48</v>
      </c>
      <c r="AD488" s="1" t="s">
        <v>49</v>
      </c>
      <c r="AE488" s="1" t="s">
        <v>50</v>
      </c>
      <c r="AF488" s="1" t="s">
        <v>51</v>
      </c>
      <c r="AG488" s="1" t="s">
        <v>70</v>
      </c>
      <c r="AH488" s="1" t="s">
        <v>53</v>
      </c>
      <c r="AI488" s="1" t="s">
        <v>54</v>
      </c>
      <c r="AJ488" s="1" t="s">
        <v>4926</v>
      </c>
      <c r="AK488" s="1" t="s">
        <v>4927</v>
      </c>
      <c r="AL488" s="1" t="str">
        <f>IFERROR(INDEX(Sheet1!$F$2:$G$11139,MATCH('tariff_property_list-Default'!D488,Sheet1!$C$2:$C$11139,0),1),0)</f>
        <v>Laurinburg NC (City of)-NC-10770</v>
      </c>
      <c r="AM488" s="1">
        <f t="shared" si="7"/>
        <v>0</v>
      </c>
    </row>
    <row r="489" spans="1:39" x14ac:dyDescent="0.3">
      <c r="A489" s="1">
        <v>2496</v>
      </c>
      <c r="B489" s="1" t="s">
        <v>12252</v>
      </c>
      <c r="C489" s="1" t="s">
        <v>12253</v>
      </c>
      <c r="D489" s="1">
        <v>4073</v>
      </c>
      <c r="E489" s="1" t="s">
        <v>414</v>
      </c>
      <c r="F489" s="1" t="s">
        <v>12254</v>
      </c>
      <c r="G489" s="1" t="s">
        <v>41</v>
      </c>
      <c r="H489" s="1" t="s">
        <v>42</v>
      </c>
      <c r="I489" s="1" t="s">
        <v>43</v>
      </c>
      <c r="J489" s="1" t="s">
        <v>44</v>
      </c>
      <c r="K489" s="1">
        <v>12</v>
      </c>
      <c r="L489" s="1">
        <v>1000000000</v>
      </c>
      <c r="M489" s="1">
        <v>1000000000</v>
      </c>
      <c r="N489" s="1">
        <v>1</v>
      </c>
      <c r="O489" s="1">
        <v>0</v>
      </c>
      <c r="P489" s="1">
        <v>0</v>
      </c>
      <c r="Q489" s="1">
        <v>1</v>
      </c>
      <c r="R489" s="1">
        <v>1000000000</v>
      </c>
      <c r="S489" s="1">
        <v>1000000000</v>
      </c>
      <c r="T489" s="2">
        <v>9.9999999999999997E+98</v>
      </c>
      <c r="U489" s="1">
        <v>0</v>
      </c>
      <c r="V489" s="1">
        <v>50</v>
      </c>
      <c r="W489" s="1">
        <v>0</v>
      </c>
      <c r="X489" s="1" t="b">
        <v>1</v>
      </c>
      <c r="Y489" s="3">
        <v>41182</v>
      </c>
      <c r="Z489" s="1" t="s">
        <v>45</v>
      </c>
      <c r="AA489" s="1" t="s">
        <v>46</v>
      </c>
      <c r="AB489" s="1" t="s">
        <v>47</v>
      </c>
      <c r="AC489" s="1" t="s">
        <v>48</v>
      </c>
      <c r="AD489" s="1" t="s">
        <v>49</v>
      </c>
      <c r="AE489" s="1" t="s">
        <v>50</v>
      </c>
      <c r="AF489" s="1" t="s">
        <v>51</v>
      </c>
      <c r="AG489" s="1" t="s">
        <v>52</v>
      </c>
      <c r="AH489" s="1" t="s">
        <v>53</v>
      </c>
      <c r="AI489" s="1" t="s">
        <v>54</v>
      </c>
      <c r="AJ489" s="1" t="s">
        <v>71</v>
      </c>
      <c r="AK489" s="1" t="s">
        <v>12255</v>
      </c>
      <c r="AL489" s="1" t="str">
        <f>IFERROR(INDEX(Sheet1!$F$2:$G$11139,MATCH('tariff_property_list-Default'!D489,Sheet1!$C$2:$C$11139,0),1),0)</f>
        <v>Columbus WI (City of)-WI-4073</v>
      </c>
      <c r="AM489" s="1">
        <f t="shared" si="7"/>
        <v>0</v>
      </c>
    </row>
    <row r="490" spans="1:39" x14ac:dyDescent="0.3">
      <c r="A490" s="1">
        <v>2364</v>
      </c>
      <c r="B490" s="1" t="s">
        <v>11641</v>
      </c>
      <c r="C490" s="1" t="s">
        <v>11642</v>
      </c>
      <c r="D490" s="1">
        <v>8287</v>
      </c>
      <c r="E490" s="1" t="s">
        <v>1954</v>
      </c>
      <c r="F490" s="1" t="s">
        <v>1955</v>
      </c>
      <c r="G490" s="1" t="s">
        <v>307</v>
      </c>
      <c r="H490" s="1" t="s">
        <v>1956</v>
      </c>
      <c r="I490" s="1" t="s">
        <v>1957</v>
      </c>
      <c r="J490" s="1" t="s">
        <v>44</v>
      </c>
      <c r="K490" s="1">
        <v>12</v>
      </c>
      <c r="L490" s="1">
        <v>1000000000</v>
      </c>
      <c r="M490" s="1">
        <v>1000000000</v>
      </c>
      <c r="N490" s="1">
        <v>1</v>
      </c>
      <c r="O490" s="1">
        <v>0</v>
      </c>
      <c r="P490" s="1">
        <v>0</v>
      </c>
      <c r="Q490" s="1">
        <v>2</v>
      </c>
      <c r="R490" s="1">
        <v>1000000000</v>
      </c>
      <c r="S490" s="1">
        <v>1000000000</v>
      </c>
      <c r="T490" s="2">
        <v>9.9999999999999997E+98</v>
      </c>
      <c r="U490" s="1">
        <v>0</v>
      </c>
      <c r="V490" s="2">
        <v>9.9999999999999997E+98</v>
      </c>
      <c r="W490" s="1">
        <v>0</v>
      </c>
      <c r="X490" s="1" t="b">
        <v>1</v>
      </c>
      <c r="Y490" s="3">
        <v>42155</v>
      </c>
      <c r="Z490" s="1" t="s">
        <v>45</v>
      </c>
      <c r="AA490" s="1" t="s">
        <v>46</v>
      </c>
      <c r="AB490" s="1" t="s">
        <v>11635</v>
      </c>
      <c r="AC490" s="1" t="s">
        <v>48</v>
      </c>
      <c r="AD490" s="1" t="s">
        <v>49</v>
      </c>
      <c r="AE490" s="1" t="s">
        <v>50</v>
      </c>
      <c r="AF490" s="1" t="s">
        <v>51</v>
      </c>
      <c r="AG490" s="1" t="s">
        <v>70</v>
      </c>
      <c r="AH490" s="1" t="s">
        <v>53</v>
      </c>
      <c r="AI490" s="1" t="s">
        <v>54</v>
      </c>
      <c r="AJ490" s="1" t="s">
        <v>11630</v>
      </c>
      <c r="AK490" s="1" t="s">
        <v>11643</v>
      </c>
      <c r="AL490" s="1">
        <f>IFERROR(INDEX(Sheet1!$F$2:$G$11139,MATCH('tariff_property_list-Default'!D490,Sheet1!$C$2:$C$11139,0),1),0)</f>
        <v>0</v>
      </c>
      <c r="AM490" s="1">
        <f t="shared" si="7"/>
        <v>1</v>
      </c>
    </row>
    <row r="491" spans="1:39" x14ac:dyDescent="0.3">
      <c r="A491" s="1">
        <v>624</v>
      </c>
      <c r="B491" s="1" t="s">
        <v>3445</v>
      </c>
      <c r="C491" s="1" t="s">
        <v>3446</v>
      </c>
      <c r="D491" s="1">
        <v>10226</v>
      </c>
      <c r="E491" s="1" t="s">
        <v>3447</v>
      </c>
      <c r="F491" s="1" t="s">
        <v>2051</v>
      </c>
      <c r="G491" s="1" t="s">
        <v>41</v>
      </c>
      <c r="H491" s="1" t="s">
        <v>3448</v>
      </c>
      <c r="I491" s="1" t="s">
        <v>43</v>
      </c>
      <c r="J491" s="1" t="s">
        <v>44</v>
      </c>
      <c r="K491" s="1">
        <v>12</v>
      </c>
      <c r="L491" s="1">
        <v>1000000000</v>
      </c>
      <c r="M491" s="1">
        <v>1000000000</v>
      </c>
      <c r="N491" s="1">
        <v>1</v>
      </c>
      <c r="O491" s="1">
        <v>0</v>
      </c>
      <c r="P491" s="1">
        <v>0</v>
      </c>
      <c r="Q491" s="1">
        <v>1</v>
      </c>
      <c r="R491" s="1">
        <v>1000000000</v>
      </c>
      <c r="S491" s="1">
        <v>1000000000</v>
      </c>
      <c r="T491" s="2">
        <v>9.9999999999999997E+98</v>
      </c>
      <c r="U491" s="1">
        <v>0</v>
      </c>
      <c r="V491" s="2">
        <v>9.9999999999999997E+98</v>
      </c>
      <c r="W491" s="1">
        <v>0</v>
      </c>
      <c r="X491" s="1" t="b">
        <v>1</v>
      </c>
      <c r="Y491" s="3">
        <v>41640</v>
      </c>
      <c r="Z491" s="1" t="s">
        <v>45</v>
      </c>
      <c r="AA491" s="1" t="s">
        <v>46</v>
      </c>
      <c r="AB491" s="1" t="s">
        <v>47</v>
      </c>
      <c r="AC491" s="1" t="s">
        <v>48</v>
      </c>
      <c r="AD491" s="1" t="s">
        <v>49</v>
      </c>
      <c r="AE491" s="1" t="s">
        <v>50</v>
      </c>
      <c r="AF491" s="1" t="s">
        <v>51</v>
      </c>
      <c r="AG491" s="1" t="s">
        <v>70</v>
      </c>
      <c r="AH491" s="1" t="s">
        <v>53</v>
      </c>
      <c r="AI491" s="1" t="s">
        <v>54</v>
      </c>
      <c r="AJ491" s="1" t="s">
        <v>71</v>
      </c>
      <c r="AK491" s="1" t="s">
        <v>3449</v>
      </c>
      <c r="AL491" s="1">
        <f>IFERROR(INDEX(Sheet1!$F$2:$G$11139,MATCH('tariff_property_list-Default'!D491,Sheet1!$C$2:$C$11139,0),1),0)</f>
        <v>0</v>
      </c>
      <c r="AM491" s="1">
        <f t="shared" si="7"/>
        <v>1</v>
      </c>
    </row>
    <row r="492" spans="1:39" x14ac:dyDescent="0.3">
      <c r="A492" s="1">
        <v>2718</v>
      </c>
      <c r="B492" s="1" t="s">
        <v>13280</v>
      </c>
      <c r="C492" s="1" t="s">
        <v>13281</v>
      </c>
      <c r="D492" s="1">
        <v>14582</v>
      </c>
      <c r="E492" s="1" t="s">
        <v>13282</v>
      </c>
      <c r="F492" s="1" t="s">
        <v>13278</v>
      </c>
      <c r="G492" s="1" t="s">
        <v>41</v>
      </c>
      <c r="H492" s="1" t="s">
        <v>42</v>
      </c>
      <c r="I492" s="1" t="s">
        <v>43</v>
      </c>
      <c r="J492" s="1" t="s">
        <v>44</v>
      </c>
      <c r="K492" s="1">
        <v>12</v>
      </c>
      <c r="L492" s="1">
        <v>1000000000</v>
      </c>
      <c r="M492" s="1">
        <v>1000000000</v>
      </c>
      <c r="N492" s="1">
        <v>1</v>
      </c>
      <c r="O492" s="1">
        <v>0</v>
      </c>
      <c r="P492" s="1">
        <v>0</v>
      </c>
      <c r="Q492" s="1">
        <v>2</v>
      </c>
      <c r="R492" s="1">
        <v>1000000000</v>
      </c>
      <c r="S492" s="1">
        <v>1500</v>
      </c>
      <c r="T492" s="2">
        <v>9.9999999999999997E+98</v>
      </c>
      <c r="U492" s="1">
        <v>0</v>
      </c>
      <c r="V492" s="2">
        <v>9.9999999999999997E+98</v>
      </c>
      <c r="W492" s="1">
        <v>0</v>
      </c>
      <c r="X492" s="1" t="b">
        <v>1</v>
      </c>
      <c r="Y492" s="3">
        <v>41790</v>
      </c>
      <c r="Z492" s="1" t="s">
        <v>45</v>
      </c>
      <c r="AA492" s="1" t="s">
        <v>46</v>
      </c>
      <c r="AB492" s="1" t="s">
        <v>47</v>
      </c>
      <c r="AC492" s="1" t="s">
        <v>48</v>
      </c>
      <c r="AD492" s="1" t="s">
        <v>49</v>
      </c>
      <c r="AE492" s="1" t="s">
        <v>50</v>
      </c>
      <c r="AF492" s="1" t="s">
        <v>51</v>
      </c>
      <c r="AG492" s="1" t="s">
        <v>70</v>
      </c>
      <c r="AH492" s="1" t="s">
        <v>53</v>
      </c>
      <c r="AI492" s="1" t="s">
        <v>54</v>
      </c>
      <c r="AJ492" s="1" t="s">
        <v>71</v>
      </c>
      <c r="AK492" s="1" t="s">
        <v>13283</v>
      </c>
      <c r="AL492" s="1" t="str">
        <f>IFERROR(INDEX(Sheet1!$F$2:$G$11139,MATCH('tariff_property_list-Default'!D492,Sheet1!$C$2:$C$11139,0),1),0)</f>
        <v>Pawhuska Electric Production-OK-14582</v>
      </c>
      <c r="AM492" s="1">
        <f t="shared" si="7"/>
        <v>0</v>
      </c>
    </row>
    <row r="493" spans="1:39" x14ac:dyDescent="0.3">
      <c r="A493" s="1">
        <v>3562</v>
      </c>
      <c r="B493" s="2" t="s">
        <v>17520</v>
      </c>
      <c r="C493" s="1" t="s">
        <v>17521</v>
      </c>
      <c r="D493" s="1">
        <v>15248</v>
      </c>
      <c r="E493" s="1" t="s">
        <v>17522</v>
      </c>
      <c r="F493" s="1" t="s">
        <v>855</v>
      </c>
      <c r="G493" s="1" t="s">
        <v>41</v>
      </c>
      <c r="H493" s="1" t="s">
        <v>17523</v>
      </c>
      <c r="I493" s="1" t="s">
        <v>43</v>
      </c>
      <c r="J493" s="1" t="s">
        <v>44</v>
      </c>
      <c r="K493" s="1">
        <v>12</v>
      </c>
      <c r="L493" s="1">
        <v>1000000000</v>
      </c>
      <c r="M493" s="1">
        <v>1000000000</v>
      </c>
      <c r="N493" s="1">
        <v>2</v>
      </c>
      <c r="O493" s="1">
        <v>1000000000</v>
      </c>
      <c r="P493" s="1">
        <v>4000</v>
      </c>
      <c r="Q493" s="1">
        <v>2</v>
      </c>
      <c r="R493" s="1">
        <v>1000000000</v>
      </c>
      <c r="S493" s="1">
        <v>1000000000</v>
      </c>
      <c r="T493" s="2">
        <v>9.9999999999999997E+98</v>
      </c>
      <c r="U493" s="1">
        <v>0</v>
      </c>
      <c r="V493" s="2">
        <v>9.9999999999999997E+98</v>
      </c>
      <c r="W493" s="1">
        <v>4000</v>
      </c>
      <c r="X493" s="1" t="b">
        <v>1</v>
      </c>
      <c r="Y493" s="3">
        <v>42528</v>
      </c>
      <c r="Z493" s="1" t="s">
        <v>45</v>
      </c>
      <c r="AA493" s="1" t="s">
        <v>46</v>
      </c>
      <c r="AB493" s="1" t="s">
        <v>11230</v>
      </c>
      <c r="AC493" s="1" t="s">
        <v>48</v>
      </c>
      <c r="AD493" s="1" t="s">
        <v>49</v>
      </c>
      <c r="AE493" s="1" t="s">
        <v>50</v>
      </c>
      <c r="AF493" s="1" t="s">
        <v>51</v>
      </c>
      <c r="AG493" s="1" t="s">
        <v>70</v>
      </c>
      <c r="AH493" s="1" t="s">
        <v>53</v>
      </c>
      <c r="AI493" s="1" t="s">
        <v>54</v>
      </c>
      <c r="AJ493" s="1" t="s">
        <v>17488</v>
      </c>
      <c r="AK493" s="1" t="s">
        <v>17524</v>
      </c>
      <c r="AL493" s="1" t="str">
        <f>IFERROR(INDEX(Sheet1!$F$2:$G$11139,MATCH('tariff_property_list-Default'!D493,Sheet1!$C$2:$C$11139,0),1),0)</f>
        <v>Portland General Electric Co-OR-15248</v>
      </c>
      <c r="AM493" s="1">
        <f t="shared" si="7"/>
        <v>0</v>
      </c>
    </row>
    <row r="494" spans="1:39" x14ac:dyDescent="0.3">
      <c r="A494" s="1">
        <v>229</v>
      </c>
      <c r="B494" s="1" t="s">
        <v>1387</v>
      </c>
      <c r="C494" s="1" t="s">
        <v>1388</v>
      </c>
      <c r="D494" s="1">
        <v>21013</v>
      </c>
      <c r="E494" s="1" t="s">
        <v>1389</v>
      </c>
      <c r="F494" s="1" t="s">
        <v>1390</v>
      </c>
      <c r="G494" s="1" t="s">
        <v>84</v>
      </c>
      <c r="H494" s="1" t="s">
        <v>1391</v>
      </c>
      <c r="I494" s="1" t="s">
        <v>43</v>
      </c>
      <c r="J494" s="1" t="s">
        <v>44</v>
      </c>
      <c r="K494" s="1">
        <v>12</v>
      </c>
      <c r="L494" s="1">
        <v>1000000000</v>
      </c>
      <c r="M494" s="1">
        <v>1000000000</v>
      </c>
      <c r="N494" s="1">
        <v>1</v>
      </c>
      <c r="O494" s="1">
        <v>0</v>
      </c>
      <c r="P494" s="1">
        <v>0</v>
      </c>
      <c r="Q494" s="1">
        <v>1</v>
      </c>
      <c r="R494" s="1">
        <v>1000000000</v>
      </c>
      <c r="S494" s="1">
        <v>1000000000</v>
      </c>
      <c r="T494" s="2">
        <v>9.9999999999999997E+98</v>
      </c>
      <c r="U494" s="1">
        <v>0</v>
      </c>
      <c r="V494" s="2">
        <v>9.9999999999999997E+98</v>
      </c>
      <c r="W494" s="1">
        <v>0</v>
      </c>
      <c r="X494" s="1" t="b">
        <v>1</v>
      </c>
      <c r="Y494" s="3">
        <v>41639</v>
      </c>
      <c r="Z494" s="1" t="s">
        <v>45</v>
      </c>
      <c r="AA494" s="1" t="s">
        <v>46</v>
      </c>
      <c r="AB494" s="1" t="s">
        <v>47</v>
      </c>
      <c r="AC494" s="1" t="s">
        <v>48</v>
      </c>
      <c r="AD494" s="1" t="s">
        <v>49</v>
      </c>
      <c r="AE494" s="1" t="s">
        <v>50</v>
      </c>
      <c r="AF494" s="1" t="s">
        <v>51</v>
      </c>
      <c r="AG494" s="1" t="s">
        <v>70</v>
      </c>
      <c r="AH494" s="1" t="s">
        <v>53</v>
      </c>
      <c r="AI494" s="1" t="s">
        <v>54</v>
      </c>
      <c r="AJ494" s="1" t="s">
        <v>71</v>
      </c>
      <c r="AK494" s="1" t="s">
        <v>1392</v>
      </c>
      <c r="AL494" s="1" t="str">
        <f>IFERROR(INDEX(Sheet1!$F$2:$G$11139,MATCH('tariff_property_list-Default'!D494,Sheet1!$C$2:$C$11139,0),1),0)</f>
        <v>Worthington MN (City of)-MN-21013</v>
      </c>
      <c r="AM494" s="1">
        <f t="shared" si="7"/>
        <v>0</v>
      </c>
    </row>
    <row r="495" spans="1:39" x14ac:dyDescent="0.3">
      <c r="A495" s="1">
        <v>2211</v>
      </c>
      <c r="B495" s="1" t="s">
        <v>10874</v>
      </c>
      <c r="C495" s="1" t="s">
        <v>10875</v>
      </c>
      <c r="D495" s="1">
        <v>1287</v>
      </c>
      <c r="E495" s="1" t="s">
        <v>10876</v>
      </c>
      <c r="F495" s="1" t="s">
        <v>10877</v>
      </c>
      <c r="G495" s="1" t="s">
        <v>41</v>
      </c>
      <c r="H495" s="1" t="s">
        <v>42</v>
      </c>
      <c r="I495" s="1" t="s">
        <v>43</v>
      </c>
      <c r="J495" s="1" t="s">
        <v>44</v>
      </c>
      <c r="K495" s="1">
        <v>12</v>
      </c>
      <c r="L495" s="1">
        <v>1000000000</v>
      </c>
      <c r="M495" s="1">
        <v>1000000000</v>
      </c>
      <c r="N495" s="1">
        <v>1</v>
      </c>
      <c r="O495" s="1">
        <v>0</v>
      </c>
      <c r="P495" s="1">
        <v>0</v>
      </c>
      <c r="Q495" s="1">
        <v>2</v>
      </c>
      <c r="R495" s="1">
        <v>1000000000</v>
      </c>
      <c r="S495" s="1">
        <v>50</v>
      </c>
      <c r="T495" s="2">
        <v>9.9999999999999997E+98</v>
      </c>
      <c r="U495" s="1">
        <v>0</v>
      </c>
      <c r="V495" s="2">
        <v>9.9999999999999997E+98</v>
      </c>
      <c r="W495" s="1">
        <v>0</v>
      </c>
      <c r="X495" s="1" t="b">
        <v>1</v>
      </c>
      <c r="Y495" s="3">
        <v>41849</v>
      </c>
      <c r="Z495" s="1" t="s">
        <v>45</v>
      </c>
      <c r="AA495" s="1" t="s">
        <v>46</v>
      </c>
      <c r="AB495" s="1" t="s">
        <v>47</v>
      </c>
      <c r="AC495" s="1" t="s">
        <v>48</v>
      </c>
      <c r="AD495" s="1" t="s">
        <v>49</v>
      </c>
      <c r="AE495" s="1" t="s">
        <v>50</v>
      </c>
      <c r="AF495" s="1" t="s">
        <v>51</v>
      </c>
      <c r="AG495" s="1" t="s">
        <v>70</v>
      </c>
      <c r="AH495" s="1" t="s">
        <v>53</v>
      </c>
      <c r="AI495" s="1" t="s">
        <v>54</v>
      </c>
      <c r="AJ495" s="1" t="s">
        <v>71</v>
      </c>
      <c r="AK495" s="1" t="s">
        <v>10878</v>
      </c>
      <c r="AL495" s="1" t="str">
        <f>IFERROR(INDEX(Sheet1!$F$2:$G$11139,MATCH('tariff_property_list-Default'!D495,Sheet1!$C$2:$C$11139,0),1),0)</f>
        <v>Bartlett TX (City of)-TX-1287</v>
      </c>
      <c r="AM495" s="1">
        <f t="shared" si="7"/>
        <v>0</v>
      </c>
    </row>
    <row r="496" spans="1:39" x14ac:dyDescent="0.3">
      <c r="A496" s="1">
        <v>702</v>
      </c>
      <c r="B496" s="1" t="s">
        <v>3836</v>
      </c>
      <c r="C496" s="1" t="s">
        <v>3837</v>
      </c>
      <c r="D496" s="1">
        <v>14563</v>
      </c>
      <c r="E496" s="1" t="s">
        <v>3838</v>
      </c>
      <c r="F496" s="1" t="s">
        <v>3839</v>
      </c>
      <c r="G496" s="1" t="s">
        <v>41</v>
      </c>
      <c r="H496" s="1" t="s">
        <v>42</v>
      </c>
      <c r="I496" s="1" t="s">
        <v>43</v>
      </c>
      <c r="J496" s="1" t="s">
        <v>44</v>
      </c>
      <c r="K496" s="1">
        <v>12</v>
      </c>
      <c r="L496" s="1">
        <v>1000000000</v>
      </c>
      <c r="M496" s="1">
        <v>1000000000</v>
      </c>
      <c r="N496" s="1">
        <v>1</v>
      </c>
      <c r="O496" s="1">
        <v>0</v>
      </c>
      <c r="P496" s="1">
        <v>0</v>
      </c>
      <c r="Q496" s="1">
        <v>3</v>
      </c>
      <c r="R496" s="1">
        <v>1000000000</v>
      </c>
      <c r="S496" s="1">
        <v>300</v>
      </c>
      <c r="T496" s="2">
        <v>9.9999999999999997E+98</v>
      </c>
      <c r="U496" s="1">
        <v>0</v>
      </c>
      <c r="V496" s="2">
        <v>9.9999999999999997E+98</v>
      </c>
      <c r="W496" s="1">
        <v>0</v>
      </c>
      <c r="X496" s="1" t="b">
        <v>1</v>
      </c>
      <c r="Y496" s="3">
        <v>40908</v>
      </c>
      <c r="Z496" s="1" t="s">
        <v>45</v>
      </c>
      <c r="AA496" s="1" t="s">
        <v>46</v>
      </c>
      <c r="AB496" s="1" t="s">
        <v>47</v>
      </c>
      <c r="AC496" s="1" t="s">
        <v>48</v>
      </c>
      <c r="AD496" s="1" t="s">
        <v>49</v>
      </c>
      <c r="AE496" s="1" t="s">
        <v>50</v>
      </c>
      <c r="AF496" s="1" t="s">
        <v>51</v>
      </c>
      <c r="AG496" s="1" t="s">
        <v>52</v>
      </c>
      <c r="AH496" s="1" t="s">
        <v>53</v>
      </c>
      <c r="AI496" s="1" t="s">
        <v>54</v>
      </c>
      <c r="AJ496" s="1" t="s">
        <v>71</v>
      </c>
      <c r="AK496" s="1" t="s">
        <v>3840</v>
      </c>
      <c r="AL496" s="1" t="str">
        <f>IFERROR(INDEX(Sheet1!$F$2:$G$11139,MATCH('tariff_property_list-Default'!D496,Sheet1!$C$2:$C$11139,0),1),0)</f>
        <v>Pearl River Valley Electric Power Association-LA-14563</v>
      </c>
      <c r="AM496" s="1">
        <f t="shared" si="7"/>
        <v>0</v>
      </c>
    </row>
    <row r="497" spans="1:39" x14ac:dyDescent="0.3">
      <c r="A497" s="1">
        <v>699</v>
      </c>
      <c r="B497" s="1" t="s">
        <v>3823</v>
      </c>
      <c r="C497" s="1" t="s">
        <v>3824</v>
      </c>
      <c r="D497" s="1">
        <v>20359</v>
      </c>
      <c r="E497" s="1" t="s">
        <v>3825</v>
      </c>
      <c r="F497" s="1" t="s">
        <v>3826</v>
      </c>
      <c r="G497" s="1" t="s">
        <v>41</v>
      </c>
      <c r="H497" s="1" t="s">
        <v>42</v>
      </c>
      <c r="I497" s="1" t="s">
        <v>43</v>
      </c>
      <c r="J497" s="1" t="s">
        <v>44</v>
      </c>
      <c r="K497" s="1">
        <v>12</v>
      </c>
      <c r="L497" s="1">
        <v>1000000000</v>
      </c>
      <c r="M497" s="1">
        <v>1000000000</v>
      </c>
      <c r="N497" s="1">
        <v>1</v>
      </c>
      <c r="O497" s="1">
        <v>0</v>
      </c>
      <c r="P497" s="1">
        <v>0</v>
      </c>
      <c r="Q497" s="1">
        <v>1</v>
      </c>
      <c r="R497" s="1">
        <v>1000000000</v>
      </c>
      <c r="S497" s="1">
        <v>1000000000</v>
      </c>
      <c r="T497" s="2">
        <v>9.9999999999999997E+98</v>
      </c>
      <c r="U497" s="1">
        <v>0</v>
      </c>
      <c r="V497" s="2">
        <v>9.9999999999999997E+98</v>
      </c>
      <c r="W497" s="1">
        <v>0</v>
      </c>
      <c r="X497" s="1" t="b">
        <v>1</v>
      </c>
      <c r="Y497" s="1" t="s">
        <v>69</v>
      </c>
      <c r="Z497" s="1" t="s">
        <v>45</v>
      </c>
      <c r="AA497" s="1" t="s">
        <v>46</v>
      </c>
      <c r="AB497" s="1" t="s">
        <v>47</v>
      </c>
      <c r="AC497" s="1" t="s">
        <v>48</v>
      </c>
      <c r="AD497" s="1" t="s">
        <v>49</v>
      </c>
      <c r="AE497" s="1" t="s">
        <v>50</v>
      </c>
      <c r="AF497" s="1" t="s">
        <v>51</v>
      </c>
      <c r="AG497" s="1" t="s">
        <v>70</v>
      </c>
      <c r="AH497" s="1" t="s">
        <v>53</v>
      </c>
      <c r="AI497" s="1" t="s">
        <v>54</v>
      </c>
      <c r="AJ497" s="1" t="s">
        <v>71</v>
      </c>
      <c r="AK497" s="1" t="s">
        <v>3827</v>
      </c>
      <c r="AL497" s="1" t="str">
        <f>IFERROR(INDEX(Sheet1!$F$2:$G$11139,MATCH('tariff_property_list-Default'!D497,Sheet1!$C$2:$C$11139,0),1),0)</f>
        <v>Wessington Springs Municipal Light &amp; Power-SD-20359</v>
      </c>
      <c r="AM497" s="1">
        <f t="shared" si="7"/>
        <v>0</v>
      </c>
    </row>
    <row r="498" spans="1:39" x14ac:dyDescent="0.3">
      <c r="A498" s="1">
        <v>701</v>
      </c>
      <c r="B498" s="1" t="s">
        <v>3831</v>
      </c>
      <c r="C498" s="1" t="s">
        <v>3832</v>
      </c>
      <c r="D498" s="1">
        <v>21095</v>
      </c>
      <c r="E498" s="1" t="s">
        <v>3833</v>
      </c>
      <c r="F498" s="1" t="s">
        <v>3834</v>
      </c>
      <c r="G498" s="1" t="s">
        <v>41</v>
      </c>
      <c r="H498" s="1" t="s">
        <v>42</v>
      </c>
      <c r="I498" s="1" t="s">
        <v>43</v>
      </c>
      <c r="J498" s="1" t="s">
        <v>44</v>
      </c>
      <c r="K498" s="1">
        <v>12</v>
      </c>
      <c r="L498" s="1">
        <v>1000000000</v>
      </c>
      <c r="M498" s="1">
        <v>1000000000</v>
      </c>
      <c r="N498" s="1">
        <v>1</v>
      </c>
      <c r="O498" s="1">
        <v>0</v>
      </c>
      <c r="P498" s="1">
        <v>0</v>
      </c>
      <c r="Q498" s="1">
        <v>1</v>
      </c>
      <c r="R498" s="1">
        <v>1000000000</v>
      </c>
      <c r="S498" s="1">
        <v>1000000000</v>
      </c>
      <c r="T498" s="2">
        <v>9.9999999999999997E+98</v>
      </c>
      <c r="U498" s="1">
        <v>0</v>
      </c>
      <c r="V498" s="2">
        <v>9.9999999999999997E+98</v>
      </c>
      <c r="W498" s="1">
        <v>0</v>
      </c>
      <c r="X498" s="1" t="b">
        <v>1</v>
      </c>
      <c r="Y498" s="3">
        <v>38717</v>
      </c>
      <c r="Z498" s="1" t="s">
        <v>45</v>
      </c>
      <c r="AA498" s="1" t="s">
        <v>46</v>
      </c>
      <c r="AB498" s="1" t="s">
        <v>47</v>
      </c>
      <c r="AC498" s="1" t="s">
        <v>48</v>
      </c>
      <c r="AD498" s="1" t="s">
        <v>49</v>
      </c>
      <c r="AE498" s="1" t="s">
        <v>50</v>
      </c>
      <c r="AF498" s="1" t="s">
        <v>51</v>
      </c>
      <c r="AG498" s="1" t="s">
        <v>70</v>
      </c>
      <c r="AH498" s="1" t="s">
        <v>53</v>
      </c>
      <c r="AI498" s="1" t="s">
        <v>54</v>
      </c>
      <c r="AJ498" s="1" t="s">
        <v>71</v>
      </c>
      <c r="AK498" s="1" t="s">
        <v>3835</v>
      </c>
      <c r="AL498" s="1" t="str">
        <f>IFERROR(INDEX(Sheet1!$F$2:$G$11139,MATCH('tariff_property_list-Default'!D498,Sheet1!$C$2:$C$11139,0),1),0)</f>
        <v>Public Service Commission of Yazoo City-MS-21095</v>
      </c>
      <c r="AM498" s="1">
        <f t="shared" si="7"/>
        <v>0</v>
      </c>
    </row>
    <row r="499" spans="1:39" x14ac:dyDescent="0.3">
      <c r="A499" s="1">
        <v>703</v>
      </c>
      <c r="B499" s="1" t="s">
        <v>3841</v>
      </c>
      <c r="C499" s="1" t="s">
        <v>3842</v>
      </c>
      <c r="D499" s="1">
        <v>14054</v>
      </c>
      <c r="E499" s="1" t="s">
        <v>3843</v>
      </c>
      <c r="F499" s="1" t="s">
        <v>3844</v>
      </c>
      <c r="G499" s="1" t="s">
        <v>41</v>
      </c>
      <c r="H499" s="1" t="s">
        <v>42</v>
      </c>
      <c r="I499" s="1" t="s">
        <v>43</v>
      </c>
      <c r="J499" s="1" t="s">
        <v>44</v>
      </c>
      <c r="K499" s="1">
        <v>12</v>
      </c>
      <c r="L499" s="1">
        <v>1000000000</v>
      </c>
      <c r="M499" s="1">
        <v>1000000000</v>
      </c>
      <c r="N499" s="1">
        <v>1</v>
      </c>
      <c r="O499" s="1">
        <v>0</v>
      </c>
      <c r="P499" s="1">
        <v>0</v>
      </c>
      <c r="Q499" s="1">
        <v>1</v>
      </c>
      <c r="R499" s="1">
        <v>1000000000</v>
      </c>
      <c r="S499" s="1">
        <v>1000000000</v>
      </c>
      <c r="T499" s="2">
        <v>9.9999999999999997E+98</v>
      </c>
      <c r="U499" s="1">
        <v>0</v>
      </c>
      <c r="V499" s="2">
        <v>9.9999999999999997E+98</v>
      </c>
      <c r="W499" s="1">
        <v>0</v>
      </c>
      <c r="X499" s="1" t="b">
        <v>1</v>
      </c>
      <c r="Y499" s="3">
        <v>41759</v>
      </c>
      <c r="Z499" s="1" t="s">
        <v>45</v>
      </c>
      <c r="AA499" s="1" t="s">
        <v>46</v>
      </c>
      <c r="AB499" s="1" t="s">
        <v>47</v>
      </c>
      <c r="AC499" s="1" t="s">
        <v>48</v>
      </c>
      <c r="AD499" s="1" t="s">
        <v>49</v>
      </c>
      <c r="AE499" s="1" t="s">
        <v>50</v>
      </c>
      <c r="AF499" s="1" t="s">
        <v>51</v>
      </c>
      <c r="AG499" s="1" t="s">
        <v>70</v>
      </c>
      <c r="AH499" s="1" t="s">
        <v>53</v>
      </c>
      <c r="AI499" s="1" t="s">
        <v>54</v>
      </c>
      <c r="AJ499" s="1" t="s">
        <v>71</v>
      </c>
      <c r="AK499" s="1" t="s">
        <v>3845</v>
      </c>
      <c r="AL499" s="1" t="str">
        <f>IFERROR(INDEX(Sheet1!$F$2:$G$11139,MATCH('tariff_property_list-Default'!D499,Sheet1!$C$2:$C$11139,0),1),0)</f>
        <v>Oak Creek CO (Town of)-CO-14054</v>
      </c>
      <c r="AM499" s="1">
        <f t="shared" si="7"/>
        <v>0</v>
      </c>
    </row>
    <row r="500" spans="1:39" x14ac:dyDescent="0.3">
      <c r="A500" s="1">
        <v>700</v>
      </c>
      <c r="B500" s="1" t="s">
        <v>3828</v>
      </c>
      <c r="C500" s="1" t="s">
        <v>3829</v>
      </c>
      <c r="D500" s="1">
        <v>11125</v>
      </c>
      <c r="E500" s="1" t="s">
        <v>319</v>
      </c>
      <c r="F500" s="1" t="s">
        <v>740</v>
      </c>
      <c r="G500" s="1" t="s">
        <v>84</v>
      </c>
      <c r="H500" s="1" t="s">
        <v>42</v>
      </c>
      <c r="I500" s="1" t="s">
        <v>43</v>
      </c>
      <c r="J500" s="1" t="s">
        <v>44</v>
      </c>
      <c r="K500" s="1">
        <v>12</v>
      </c>
      <c r="L500" s="1">
        <v>1000000000</v>
      </c>
      <c r="M500" s="1">
        <v>1000000000</v>
      </c>
      <c r="N500" s="1">
        <v>2</v>
      </c>
      <c r="O500" s="1">
        <v>1000000000</v>
      </c>
      <c r="P500" s="1">
        <v>1000000000</v>
      </c>
      <c r="Q500" s="1">
        <v>2</v>
      </c>
      <c r="R500" s="1">
        <v>1000000000</v>
      </c>
      <c r="S500" s="1">
        <v>1000000000</v>
      </c>
      <c r="T500" s="2">
        <v>9.9999999999999997E+98</v>
      </c>
      <c r="U500" s="1">
        <v>0</v>
      </c>
      <c r="V500" s="2">
        <v>9.9999999999999997E+98</v>
      </c>
      <c r="W500" s="1">
        <v>200</v>
      </c>
      <c r="X500" s="1" t="b">
        <v>1</v>
      </c>
      <c r="Y500" s="3">
        <v>41608</v>
      </c>
      <c r="Z500" s="1" t="s">
        <v>45</v>
      </c>
      <c r="AA500" s="1" t="s">
        <v>46</v>
      </c>
      <c r="AB500" s="1" t="s">
        <v>321</v>
      </c>
      <c r="AC500" s="1" t="s">
        <v>48</v>
      </c>
      <c r="AD500" s="1" t="s">
        <v>49</v>
      </c>
      <c r="AE500" s="1" t="s">
        <v>50</v>
      </c>
      <c r="AF500" s="1" t="s">
        <v>51</v>
      </c>
      <c r="AG500" s="1" t="s">
        <v>70</v>
      </c>
      <c r="AH500" s="1" t="s">
        <v>53</v>
      </c>
      <c r="AI500" s="1" t="s">
        <v>54</v>
      </c>
      <c r="AJ500" s="1" t="s">
        <v>71</v>
      </c>
      <c r="AK500" s="1" t="s">
        <v>3830</v>
      </c>
      <c r="AL500" s="1" t="str">
        <f>IFERROR(INDEX(Sheet1!$F$2:$G$11139,MATCH('tariff_property_list-Default'!D500,Sheet1!$C$2:$C$11139,0),1),0)</f>
        <v>Lodi Municipal Light &amp; Water Utilities-WI-11125</v>
      </c>
      <c r="AM500" s="1">
        <f t="shared" si="7"/>
        <v>0</v>
      </c>
    </row>
    <row r="501" spans="1:39" x14ac:dyDescent="0.3">
      <c r="A501" s="1">
        <v>2844</v>
      </c>
      <c r="B501" s="2" t="s">
        <v>13892</v>
      </c>
      <c r="C501" s="1" t="s">
        <v>13893</v>
      </c>
      <c r="D501" s="1">
        <v>12208</v>
      </c>
      <c r="E501" s="1" t="s">
        <v>13894</v>
      </c>
      <c r="F501" s="1" t="s">
        <v>13883</v>
      </c>
      <c r="G501" s="1" t="s">
        <v>41</v>
      </c>
      <c r="H501" s="1" t="s">
        <v>42</v>
      </c>
      <c r="I501" s="1" t="s">
        <v>43</v>
      </c>
      <c r="J501" s="1" t="s">
        <v>44</v>
      </c>
      <c r="K501" s="1">
        <v>12</v>
      </c>
      <c r="L501" s="1">
        <v>1000000000</v>
      </c>
      <c r="M501" s="1">
        <v>1000000000</v>
      </c>
      <c r="N501" s="1">
        <v>1</v>
      </c>
      <c r="O501" s="1">
        <v>0</v>
      </c>
      <c r="P501" s="1">
        <v>0</v>
      </c>
      <c r="Q501" s="1">
        <v>1</v>
      </c>
      <c r="R501" s="1">
        <v>1000000000</v>
      </c>
      <c r="S501" s="1">
        <v>1000000000</v>
      </c>
      <c r="T501" s="2">
        <v>9.9999999999999997E+98</v>
      </c>
      <c r="U501" s="1">
        <v>0</v>
      </c>
      <c r="V501" s="2">
        <v>9.9999999999999997E+98</v>
      </c>
      <c r="W501" s="1">
        <v>0</v>
      </c>
      <c r="X501" s="1" t="b">
        <v>0</v>
      </c>
      <c r="Y501" s="3">
        <v>42155</v>
      </c>
      <c r="Z501" s="1" t="s">
        <v>45</v>
      </c>
      <c r="AA501" s="1" t="s">
        <v>46</v>
      </c>
      <c r="AB501" s="1" t="s">
        <v>13884</v>
      </c>
      <c r="AC501" s="1" t="s">
        <v>48</v>
      </c>
      <c r="AD501" s="1" t="s">
        <v>49</v>
      </c>
      <c r="AE501" s="1" t="s">
        <v>50</v>
      </c>
      <c r="AF501" s="1" t="s">
        <v>51</v>
      </c>
      <c r="AG501" s="1" t="s">
        <v>70</v>
      </c>
      <c r="AH501" s="1" t="s">
        <v>53</v>
      </c>
      <c r="AI501" s="1" t="s">
        <v>54</v>
      </c>
      <c r="AJ501" s="1" t="s">
        <v>13895</v>
      </c>
      <c r="AK501" s="1" t="s">
        <v>13896</v>
      </c>
      <c r="AL501" s="1" t="str">
        <f>IFERROR(INDEX(Sheet1!$F$2:$G$11139,MATCH('tariff_property_list-Default'!D501,Sheet1!$C$2:$C$11139,0),1),0)</f>
        <v>McPherson Board of Public Utilities-KS-12208</v>
      </c>
      <c r="AM501" s="1">
        <f t="shared" si="7"/>
        <v>0</v>
      </c>
    </row>
    <row r="502" spans="1:39" x14ac:dyDescent="0.3">
      <c r="A502" s="1">
        <v>3033</v>
      </c>
      <c r="B502" s="1" t="s">
        <v>14865</v>
      </c>
      <c r="C502" s="1" t="s">
        <v>14866</v>
      </c>
      <c r="D502" s="1">
        <v>9094</v>
      </c>
      <c r="E502" s="1" t="s">
        <v>14867</v>
      </c>
      <c r="F502" s="1" t="s">
        <v>14862</v>
      </c>
      <c r="G502" s="1" t="s">
        <v>41</v>
      </c>
      <c r="H502" s="1" t="s">
        <v>14868</v>
      </c>
      <c r="I502" s="1" t="s">
        <v>43</v>
      </c>
      <c r="J502" s="1" t="s">
        <v>44</v>
      </c>
      <c r="K502" s="1">
        <v>12</v>
      </c>
      <c r="L502" s="1">
        <v>1000000000</v>
      </c>
      <c r="M502" s="1">
        <v>50</v>
      </c>
      <c r="N502" s="1">
        <v>1</v>
      </c>
      <c r="O502" s="1">
        <v>0</v>
      </c>
      <c r="P502" s="1">
        <v>0</v>
      </c>
      <c r="Q502" s="1">
        <v>2</v>
      </c>
      <c r="R502" s="1">
        <v>1000000000</v>
      </c>
      <c r="S502" s="1">
        <v>15000</v>
      </c>
      <c r="T502" s="2">
        <v>9.9999999999999997E+98</v>
      </c>
      <c r="U502" s="1">
        <v>0</v>
      </c>
      <c r="V502" s="1">
        <v>1000</v>
      </c>
      <c r="W502" s="1">
        <v>50</v>
      </c>
      <c r="X502" s="1" t="b">
        <v>0</v>
      </c>
      <c r="Y502" s="3">
        <v>42338</v>
      </c>
      <c r="Z502" s="1" t="s">
        <v>45</v>
      </c>
      <c r="AA502" s="1" t="s">
        <v>46</v>
      </c>
      <c r="AB502" s="1" t="s">
        <v>47</v>
      </c>
      <c r="AC502" s="1" t="s">
        <v>48</v>
      </c>
      <c r="AD502" s="1" t="s">
        <v>49</v>
      </c>
      <c r="AE502" s="1" t="s">
        <v>50</v>
      </c>
      <c r="AF502" s="1" t="s">
        <v>51</v>
      </c>
      <c r="AG502" s="1" t="s">
        <v>70</v>
      </c>
      <c r="AH502" s="1" t="s">
        <v>53</v>
      </c>
      <c r="AI502" s="1" t="s">
        <v>54</v>
      </c>
      <c r="AJ502" s="1" t="s">
        <v>71</v>
      </c>
      <c r="AK502" s="1" t="s">
        <v>14869</v>
      </c>
      <c r="AL502" s="1" t="str">
        <f>IFERROR(INDEX(Sheet1!$F$2:$G$11139,MATCH('tariff_property_list-Default'!D502,Sheet1!$C$2:$C$11139,0),1),0)</f>
        <v>Huntsville AL (City of)-AL-9094</v>
      </c>
      <c r="AM502" s="1">
        <f t="shared" si="7"/>
        <v>0</v>
      </c>
    </row>
    <row r="503" spans="1:39" x14ac:dyDescent="0.3">
      <c r="A503" s="1">
        <v>1987</v>
      </c>
      <c r="B503" s="1" t="s">
        <v>9828</v>
      </c>
      <c r="C503" s="1" t="s">
        <v>9829</v>
      </c>
      <c r="D503" s="1">
        <v>7411</v>
      </c>
      <c r="E503" s="1" t="s">
        <v>9830</v>
      </c>
      <c r="F503" s="1" t="s">
        <v>9831</v>
      </c>
      <c r="G503" s="1" t="s">
        <v>41</v>
      </c>
      <c r="H503" s="1" t="s">
        <v>9832</v>
      </c>
      <c r="I503" s="1" t="s">
        <v>43</v>
      </c>
      <c r="J503" s="1" t="s">
        <v>44</v>
      </c>
      <c r="K503" s="1">
        <v>12</v>
      </c>
      <c r="L503" s="1">
        <v>1000000000</v>
      </c>
      <c r="M503" s="1">
        <v>1000000000</v>
      </c>
      <c r="N503" s="1">
        <v>4</v>
      </c>
      <c r="O503" s="1">
        <v>1000000000</v>
      </c>
      <c r="P503" s="1">
        <v>1000000000</v>
      </c>
      <c r="Q503" s="1">
        <v>2</v>
      </c>
      <c r="R503" s="1">
        <v>1000000000</v>
      </c>
      <c r="S503" s="1">
        <v>1000000000</v>
      </c>
      <c r="T503" s="2">
        <v>9.9999999999999997E+98</v>
      </c>
      <c r="U503" s="1">
        <v>0</v>
      </c>
      <c r="V503" s="2">
        <v>9.9999999999999997E+98</v>
      </c>
      <c r="W503" s="1">
        <v>100</v>
      </c>
      <c r="X503" s="1" t="b">
        <v>1</v>
      </c>
      <c r="Y503" s="3">
        <v>41639</v>
      </c>
      <c r="Z503" s="1" t="s">
        <v>45</v>
      </c>
      <c r="AA503" s="1" t="s">
        <v>46</v>
      </c>
      <c r="AB503" s="1" t="s">
        <v>9833</v>
      </c>
      <c r="AC503" s="1" t="s">
        <v>48</v>
      </c>
      <c r="AD503" s="1" t="s">
        <v>49</v>
      </c>
      <c r="AE503" s="1" t="s">
        <v>50</v>
      </c>
      <c r="AF503" s="1" t="s">
        <v>51</v>
      </c>
      <c r="AG503" s="1" t="s">
        <v>99</v>
      </c>
      <c r="AH503" s="1" t="s">
        <v>53</v>
      </c>
      <c r="AI503" s="1" t="s">
        <v>54</v>
      </c>
      <c r="AJ503" s="1" t="s">
        <v>1114</v>
      </c>
      <c r="AK503" s="1" t="s">
        <v>9834</v>
      </c>
      <c r="AL503" s="1" t="str">
        <f>IFERROR(INDEX(Sheet1!$F$2:$G$11139,MATCH('tariff_property_list-Default'!D503,Sheet1!$C$2:$C$11139,0),1),0)</f>
        <v>Gothenburg Public Works Division-NE-7411</v>
      </c>
      <c r="AM503" s="1">
        <f t="shared" si="7"/>
        <v>0</v>
      </c>
    </row>
    <row r="504" spans="1:39" x14ac:dyDescent="0.3">
      <c r="A504" s="1">
        <v>3112</v>
      </c>
      <c r="B504" s="1" t="s">
        <v>15273</v>
      </c>
      <c r="C504" s="1" t="s">
        <v>15274</v>
      </c>
      <c r="D504" s="1">
        <v>19436</v>
      </c>
      <c r="E504" s="1" t="s">
        <v>15275</v>
      </c>
      <c r="F504" s="1" t="s">
        <v>15239</v>
      </c>
      <c r="G504" s="1" t="s">
        <v>84</v>
      </c>
      <c r="H504" s="1" t="s">
        <v>15276</v>
      </c>
      <c r="I504" s="1" t="s">
        <v>43</v>
      </c>
      <c r="J504" s="1" t="s">
        <v>44</v>
      </c>
      <c r="K504" s="1">
        <v>12</v>
      </c>
      <c r="L504" s="1">
        <v>1000000000</v>
      </c>
      <c r="M504" s="1">
        <v>1000000000</v>
      </c>
      <c r="N504" s="1">
        <v>1</v>
      </c>
      <c r="O504" s="1">
        <v>0</v>
      </c>
      <c r="P504" s="1">
        <v>0</v>
      </c>
      <c r="Q504" s="1">
        <v>4</v>
      </c>
      <c r="R504" s="1">
        <v>1000000000</v>
      </c>
      <c r="S504" s="1">
        <v>150</v>
      </c>
      <c r="T504" s="2">
        <v>9.9999999999999997E+98</v>
      </c>
      <c r="U504" s="1">
        <v>0</v>
      </c>
      <c r="V504" s="2">
        <v>9.9999999999999997E+98</v>
      </c>
      <c r="W504" s="1">
        <v>0</v>
      </c>
      <c r="X504" s="1" t="b">
        <v>0</v>
      </c>
      <c r="Y504" s="3">
        <v>42395</v>
      </c>
      <c r="Z504" s="1" t="s">
        <v>45</v>
      </c>
      <c r="AA504" s="1" t="s">
        <v>46</v>
      </c>
      <c r="AB504" s="1" t="s">
        <v>15241</v>
      </c>
      <c r="AC504" s="1" t="s">
        <v>48</v>
      </c>
      <c r="AD504" s="1" t="s">
        <v>49</v>
      </c>
      <c r="AE504" s="1" t="s">
        <v>50</v>
      </c>
      <c r="AF504" s="1" t="s">
        <v>51</v>
      </c>
      <c r="AG504" s="1" t="s">
        <v>70</v>
      </c>
      <c r="AH504" s="1" t="s">
        <v>53</v>
      </c>
      <c r="AI504" s="1" t="s">
        <v>54</v>
      </c>
      <c r="AJ504" s="1" t="s">
        <v>15271</v>
      </c>
      <c r="AK504" s="1" t="s">
        <v>15277</v>
      </c>
      <c r="AL504" s="1" t="str">
        <f>IFERROR(INDEX(Sheet1!$F$2:$G$11139,MATCH('tariff_property_list-Default'!D504,Sheet1!$C$2:$C$11139,0),1),0)</f>
        <v>Ameren Missouri-AR-19436</v>
      </c>
      <c r="AM504" s="1">
        <f t="shared" si="7"/>
        <v>0</v>
      </c>
    </row>
    <row r="505" spans="1:39" x14ac:dyDescent="0.3">
      <c r="A505" s="1">
        <v>693</v>
      </c>
      <c r="B505" s="1" t="s">
        <v>3788</v>
      </c>
      <c r="C505" s="1" t="s">
        <v>3789</v>
      </c>
      <c r="D505" s="1">
        <v>18466</v>
      </c>
      <c r="E505" s="1" t="s">
        <v>3790</v>
      </c>
      <c r="F505" s="1" t="s">
        <v>972</v>
      </c>
      <c r="G505" s="1" t="s">
        <v>41</v>
      </c>
      <c r="H505" s="1" t="s">
        <v>3791</v>
      </c>
      <c r="I505" s="1" t="s">
        <v>43</v>
      </c>
      <c r="J505" s="1" t="s">
        <v>44</v>
      </c>
      <c r="K505" s="1">
        <v>12</v>
      </c>
      <c r="L505" s="1">
        <v>1000000000</v>
      </c>
      <c r="M505" s="1">
        <v>1000000000</v>
      </c>
      <c r="N505" s="1">
        <v>1</v>
      </c>
      <c r="O505" s="1">
        <v>0</v>
      </c>
      <c r="P505" s="1">
        <v>0</v>
      </c>
      <c r="Q505" s="1">
        <v>1</v>
      </c>
      <c r="R505" s="1">
        <v>1000000000</v>
      </c>
      <c r="S505" s="1">
        <v>1000000000</v>
      </c>
      <c r="T505" s="2">
        <v>9.9999999999999997E+98</v>
      </c>
      <c r="U505" s="1">
        <v>0</v>
      </c>
      <c r="V505" s="2">
        <v>9.9999999999999997E+98</v>
      </c>
      <c r="W505" s="1">
        <v>1500</v>
      </c>
      <c r="X505" s="1" t="b">
        <v>1</v>
      </c>
      <c r="Y505" s="3">
        <v>39899</v>
      </c>
      <c r="Z505" s="1" t="s">
        <v>45</v>
      </c>
      <c r="AA505" s="1" t="s">
        <v>46</v>
      </c>
      <c r="AB505" s="1" t="s">
        <v>47</v>
      </c>
      <c r="AC505" s="1" t="s">
        <v>48</v>
      </c>
      <c r="AD505" s="1" t="s">
        <v>49</v>
      </c>
      <c r="AE505" s="1" t="s">
        <v>50</v>
      </c>
      <c r="AF505" s="1" t="s">
        <v>51</v>
      </c>
      <c r="AG505" s="1" t="s">
        <v>70</v>
      </c>
      <c r="AH505" s="1" t="s">
        <v>53</v>
      </c>
      <c r="AI505" s="1" t="s">
        <v>54</v>
      </c>
      <c r="AJ505" s="1" t="s">
        <v>71</v>
      </c>
      <c r="AK505" s="1" t="s">
        <v>3792</v>
      </c>
      <c r="AL505" s="1" t="str">
        <f>IFERROR(INDEX(Sheet1!$F$2:$G$11139,MATCH('tariff_property_list-Default'!D505,Sheet1!$C$2:$C$11139,0),1),0)</f>
        <v>Tarboro NC (Town of)-NC-18466</v>
      </c>
      <c r="AM505" s="1">
        <f t="shared" si="7"/>
        <v>0</v>
      </c>
    </row>
    <row r="506" spans="1:39" x14ac:dyDescent="0.3">
      <c r="A506" s="1">
        <v>3071</v>
      </c>
      <c r="B506" s="1" t="s">
        <v>15058</v>
      </c>
      <c r="C506" s="1" t="s">
        <v>15059</v>
      </c>
      <c r="D506" s="1">
        <v>13214</v>
      </c>
      <c r="E506" s="1" t="s">
        <v>15060</v>
      </c>
      <c r="F506" s="1" t="s">
        <v>15041</v>
      </c>
      <c r="G506" s="1" t="s">
        <v>41</v>
      </c>
      <c r="H506" s="1" t="s">
        <v>15061</v>
      </c>
      <c r="I506" s="1" t="s">
        <v>15062</v>
      </c>
      <c r="J506" s="1" t="s">
        <v>44</v>
      </c>
      <c r="K506" s="1">
        <v>12</v>
      </c>
      <c r="L506" s="1">
        <v>1000000000</v>
      </c>
      <c r="M506" s="1">
        <v>200</v>
      </c>
      <c r="N506" s="1">
        <v>1</v>
      </c>
      <c r="O506" s="1">
        <v>0</v>
      </c>
      <c r="P506" s="1">
        <v>0</v>
      </c>
      <c r="Q506" s="1">
        <v>1</v>
      </c>
      <c r="R506" s="1">
        <v>1000000000</v>
      </c>
      <c r="S506" s="1">
        <v>1000000000</v>
      </c>
      <c r="T506" s="2">
        <v>9.9999999999999997E+98</v>
      </c>
      <c r="U506" s="1">
        <v>0</v>
      </c>
      <c r="V506" s="2">
        <v>9.9999999999999997E+98</v>
      </c>
      <c r="W506" s="1">
        <v>200</v>
      </c>
      <c r="X506" s="1" t="b">
        <v>0</v>
      </c>
      <c r="Y506" s="3">
        <v>42369</v>
      </c>
      <c r="Z506" s="1" t="s">
        <v>45</v>
      </c>
      <c r="AA506" s="1" t="s">
        <v>46</v>
      </c>
      <c r="AB506" s="1" t="s">
        <v>15043</v>
      </c>
      <c r="AC506" s="1" t="s">
        <v>48</v>
      </c>
      <c r="AD506" s="1" t="s">
        <v>49</v>
      </c>
      <c r="AE506" s="1" t="s">
        <v>50</v>
      </c>
      <c r="AF506" s="1" t="s">
        <v>51</v>
      </c>
      <c r="AG506" s="1" t="s">
        <v>70</v>
      </c>
      <c r="AH506" s="1" t="s">
        <v>53</v>
      </c>
      <c r="AI506" s="1" t="s">
        <v>54</v>
      </c>
      <c r="AJ506" s="1" t="s">
        <v>15063</v>
      </c>
      <c r="AK506" s="1" t="s">
        <v>15064</v>
      </c>
      <c r="AL506" s="1" t="str">
        <f>IFERROR(INDEX(Sheet1!$F$2:$G$11139,MATCH('tariff_property_list-Default'!D506,Sheet1!$C$2:$C$11139,0),1),0)</f>
        <v>Narragansett Electric Co-CT-13214</v>
      </c>
      <c r="AM506" s="1">
        <f t="shared" si="7"/>
        <v>0</v>
      </c>
    </row>
    <row r="507" spans="1:39" x14ac:dyDescent="0.3">
      <c r="A507" s="1">
        <v>207</v>
      </c>
      <c r="B507" s="1" t="s">
        <v>1259</v>
      </c>
      <c r="C507" s="1" t="s">
        <v>1260</v>
      </c>
      <c r="D507" s="1">
        <v>7827</v>
      </c>
      <c r="E507" s="1" t="s">
        <v>1261</v>
      </c>
      <c r="F507" s="1" t="s">
        <v>1262</v>
      </c>
      <c r="G507" s="1" t="s">
        <v>41</v>
      </c>
      <c r="H507" s="1" t="s">
        <v>42</v>
      </c>
      <c r="I507" s="1" t="s">
        <v>43</v>
      </c>
      <c r="J507" s="1" t="s">
        <v>44</v>
      </c>
      <c r="K507" s="1">
        <v>12</v>
      </c>
      <c r="L507" s="1">
        <v>1000000000</v>
      </c>
      <c r="M507" s="1">
        <v>1000000000</v>
      </c>
      <c r="N507" s="1">
        <v>1</v>
      </c>
      <c r="O507" s="1">
        <v>0</v>
      </c>
      <c r="P507" s="1">
        <v>0</v>
      </c>
      <c r="Q507" s="1">
        <v>1</v>
      </c>
      <c r="R507" s="1">
        <v>1000000000</v>
      </c>
      <c r="S507" s="1">
        <v>1000000000</v>
      </c>
      <c r="T507" s="2">
        <v>9.9999999999999997E+98</v>
      </c>
      <c r="U507" s="1">
        <v>0</v>
      </c>
      <c r="V507" s="2">
        <v>9.9999999999999997E+98</v>
      </c>
      <c r="W507" s="1">
        <v>0</v>
      </c>
      <c r="X507" s="1" t="b">
        <v>1</v>
      </c>
      <c r="Y507" s="3">
        <v>41182</v>
      </c>
      <c r="Z507" s="1" t="s">
        <v>45</v>
      </c>
      <c r="AA507" s="1" t="s">
        <v>46</v>
      </c>
      <c r="AB507" s="1" t="s">
        <v>47</v>
      </c>
      <c r="AC507" s="1" t="s">
        <v>48</v>
      </c>
      <c r="AD507" s="1" t="s">
        <v>49</v>
      </c>
      <c r="AE507" s="1" t="s">
        <v>50</v>
      </c>
      <c r="AF507" s="1" t="s">
        <v>51</v>
      </c>
      <c r="AG507" s="1" t="s">
        <v>70</v>
      </c>
      <c r="AH507" s="1" t="s">
        <v>53</v>
      </c>
      <c r="AI507" s="1" t="s">
        <v>54</v>
      </c>
      <c r="AJ507" s="1" t="s">
        <v>1263</v>
      </c>
      <c r="AK507" s="1" t="s">
        <v>1264</v>
      </c>
      <c r="AL507" s="1" t="str">
        <f>IFERROR(INDEX(Sheet1!$F$2:$G$11139,MATCH('tariff_property_list-Default'!D507,Sheet1!$C$2:$C$11139,0),1),0)</f>
        <v>Guntersville Electric Board-AL-7827</v>
      </c>
      <c r="AM507" s="1">
        <f t="shared" si="7"/>
        <v>0</v>
      </c>
    </row>
    <row r="508" spans="1:39" x14ac:dyDescent="0.3">
      <c r="A508" s="1">
        <v>994</v>
      </c>
      <c r="B508" s="1" t="s">
        <v>5272</v>
      </c>
      <c r="C508" s="1" t="s">
        <v>5273</v>
      </c>
      <c r="D508" s="1">
        <v>14455</v>
      </c>
      <c r="E508" s="1" t="s">
        <v>5274</v>
      </c>
      <c r="F508" s="1" t="s">
        <v>903</v>
      </c>
      <c r="G508" s="1" t="s">
        <v>41</v>
      </c>
      <c r="H508" s="1" t="s">
        <v>5275</v>
      </c>
      <c r="I508" s="1" t="s">
        <v>43</v>
      </c>
      <c r="J508" s="1" t="s">
        <v>44</v>
      </c>
      <c r="K508" s="1">
        <v>12</v>
      </c>
      <c r="L508" s="1">
        <v>1000000000</v>
      </c>
      <c r="M508" s="1">
        <v>1000000000</v>
      </c>
      <c r="N508" s="1">
        <v>1</v>
      </c>
      <c r="O508" s="1">
        <v>0</v>
      </c>
      <c r="P508" s="1">
        <v>0</v>
      </c>
      <c r="Q508" s="1">
        <v>3</v>
      </c>
      <c r="R508" s="1">
        <v>1000000000</v>
      </c>
      <c r="S508" s="1">
        <v>1000000000</v>
      </c>
      <c r="T508" s="1">
        <v>15000</v>
      </c>
      <c r="U508" s="1">
        <v>0</v>
      </c>
      <c r="V508" s="1">
        <v>50</v>
      </c>
      <c r="W508" s="1">
        <v>0</v>
      </c>
      <c r="X508" s="1" t="b">
        <v>1</v>
      </c>
      <c r="Y508" s="3">
        <v>41182</v>
      </c>
      <c r="Z508" s="1" t="s">
        <v>45</v>
      </c>
      <c r="AA508" s="1" t="s">
        <v>46</v>
      </c>
      <c r="AB508" s="1" t="s">
        <v>47</v>
      </c>
      <c r="AC508" s="1" t="s">
        <v>48</v>
      </c>
      <c r="AD508" s="1" t="s">
        <v>49</v>
      </c>
      <c r="AE508" s="1" t="s">
        <v>50</v>
      </c>
      <c r="AF508" s="1" t="s">
        <v>51</v>
      </c>
      <c r="AG508" s="1" t="s">
        <v>174</v>
      </c>
      <c r="AH508" s="1" t="s">
        <v>53</v>
      </c>
      <c r="AI508" s="1" t="s">
        <v>54</v>
      </c>
      <c r="AJ508" s="1" t="s">
        <v>71</v>
      </c>
      <c r="AK508" s="1" t="s">
        <v>5276</v>
      </c>
      <c r="AL508" s="1" t="str">
        <f>IFERROR(INDEX(Sheet1!$F$2:$G$11139,MATCH('tariff_property_list-Default'!D508,Sheet1!$C$2:$C$11139,0),1),0)</f>
        <v>Paris TN (City of)-KY-14455</v>
      </c>
      <c r="AM508" s="1">
        <f t="shared" si="7"/>
        <v>0</v>
      </c>
    </row>
    <row r="509" spans="1:39" x14ac:dyDescent="0.3">
      <c r="A509" s="1">
        <v>819</v>
      </c>
      <c r="B509" s="1" t="s">
        <v>4431</v>
      </c>
      <c r="C509" s="1" t="s">
        <v>4432</v>
      </c>
      <c r="D509" s="1">
        <v>590</v>
      </c>
      <c r="E509" s="1" t="s">
        <v>4433</v>
      </c>
      <c r="F509" s="1" t="s">
        <v>2221</v>
      </c>
      <c r="G509" s="1" t="s">
        <v>41</v>
      </c>
      <c r="H509" s="1" t="s">
        <v>4434</v>
      </c>
      <c r="I509" s="1" t="s">
        <v>43</v>
      </c>
      <c r="J509" s="1" t="s">
        <v>44</v>
      </c>
      <c r="K509" s="1">
        <v>12</v>
      </c>
      <c r="L509" s="1">
        <v>1000000000</v>
      </c>
      <c r="M509" s="1">
        <v>1000000000</v>
      </c>
      <c r="N509" s="1">
        <v>4</v>
      </c>
      <c r="O509" s="1">
        <v>1000000000</v>
      </c>
      <c r="P509" s="1">
        <v>1000000000</v>
      </c>
      <c r="Q509" s="1">
        <v>4</v>
      </c>
      <c r="R509" s="1">
        <v>1000000000</v>
      </c>
      <c r="S509" s="1">
        <v>1000000000</v>
      </c>
      <c r="T509" s="2">
        <v>9.9999999999999997E+98</v>
      </c>
      <c r="U509" s="1">
        <v>0</v>
      </c>
      <c r="V509" s="2">
        <v>9.9999999999999997E+98</v>
      </c>
      <c r="W509" s="1">
        <v>0</v>
      </c>
      <c r="X509" s="1" t="b">
        <v>1</v>
      </c>
      <c r="Y509" s="3">
        <v>41487</v>
      </c>
      <c r="Z509" s="1" t="s">
        <v>45</v>
      </c>
      <c r="AA509" s="1" t="s">
        <v>46</v>
      </c>
      <c r="AB509" s="1" t="s">
        <v>2223</v>
      </c>
      <c r="AC509" s="1" t="s">
        <v>48</v>
      </c>
      <c r="AD509" s="1" t="s">
        <v>49</v>
      </c>
      <c r="AE509" s="1" t="s">
        <v>50</v>
      </c>
      <c r="AF509" s="1" t="s">
        <v>51</v>
      </c>
      <c r="AG509" s="1" t="s">
        <v>70</v>
      </c>
      <c r="AH509" s="1" t="s">
        <v>53</v>
      </c>
      <c r="AI509" s="1" t="s">
        <v>54</v>
      </c>
      <c r="AJ509" s="1" t="s">
        <v>71</v>
      </c>
      <c r="AK509" s="1" t="s">
        <v>4435</v>
      </c>
      <c r="AL509" s="1" t="str">
        <f>IFERROR(INDEX(Sheet1!$F$2:$G$11139,MATCH('tariff_property_list-Default'!D509,Sheet1!$C$2:$C$11139,0),1),0)</f>
        <v>Anaheim Public Utilities Dept-CA-590</v>
      </c>
      <c r="AM509" s="1">
        <f t="shared" si="7"/>
        <v>0</v>
      </c>
    </row>
    <row r="510" spans="1:39" x14ac:dyDescent="0.3">
      <c r="A510" s="1">
        <v>1877</v>
      </c>
      <c r="B510" s="1" t="s">
        <v>9332</v>
      </c>
      <c r="C510" s="1" t="s">
        <v>9333</v>
      </c>
      <c r="D510" s="1">
        <v>6198</v>
      </c>
      <c r="E510" s="1" t="s">
        <v>9334</v>
      </c>
      <c r="F510" s="1" t="s">
        <v>379</v>
      </c>
      <c r="G510" s="1" t="s">
        <v>41</v>
      </c>
      <c r="H510" s="1" t="s">
        <v>42</v>
      </c>
      <c r="I510" s="1" t="s">
        <v>43</v>
      </c>
      <c r="J510" s="1" t="s">
        <v>44</v>
      </c>
      <c r="K510" s="1">
        <v>12</v>
      </c>
      <c r="L510" s="1">
        <v>1000000000</v>
      </c>
      <c r="M510" s="1">
        <v>1000000000</v>
      </c>
      <c r="N510" s="1">
        <v>1</v>
      </c>
      <c r="O510" s="1">
        <v>0</v>
      </c>
      <c r="P510" s="1">
        <v>0</v>
      </c>
      <c r="Q510" s="1">
        <v>3</v>
      </c>
      <c r="R510" s="1">
        <v>1000000000</v>
      </c>
      <c r="S510" s="1">
        <v>500</v>
      </c>
      <c r="T510" s="2">
        <v>9.9999999999999997E+98</v>
      </c>
      <c r="U510" s="1">
        <v>0</v>
      </c>
      <c r="V510" s="2">
        <v>9.9999999999999997E+98</v>
      </c>
      <c r="W510" s="1">
        <v>0</v>
      </c>
      <c r="X510" s="1" t="b">
        <v>1</v>
      </c>
      <c r="Y510" s="3">
        <v>40298</v>
      </c>
      <c r="Z510" s="1" t="s">
        <v>45</v>
      </c>
      <c r="AA510" s="1" t="s">
        <v>46</v>
      </c>
      <c r="AB510" s="1" t="s">
        <v>380</v>
      </c>
      <c r="AC510" s="1" t="s">
        <v>48</v>
      </c>
      <c r="AD510" s="1" t="s">
        <v>49</v>
      </c>
      <c r="AE510" s="1" t="s">
        <v>50</v>
      </c>
      <c r="AF510" s="1" t="s">
        <v>51</v>
      </c>
      <c r="AG510" s="1" t="s">
        <v>70</v>
      </c>
      <c r="AH510" s="1" t="s">
        <v>53</v>
      </c>
      <c r="AI510" s="1" t="s">
        <v>54</v>
      </c>
      <c r="AJ510" s="1" t="s">
        <v>1114</v>
      </c>
      <c r="AK510" s="1" t="s">
        <v>9335</v>
      </c>
      <c r="AL510" s="1" t="str">
        <f>IFERROR(INDEX(Sheet1!$F$2:$G$11139,MATCH('tariff_property_list-Default'!D510,Sheet1!$C$2:$C$11139,0),1),0)</f>
        <v>Farmers Electric Coop Inc (NM)-NM-6198</v>
      </c>
      <c r="AM510" s="1">
        <f t="shared" si="7"/>
        <v>0</v>
      </c>
    </row>
    <row r="511" spans="1:39" x14ac:dyDescent="0.3">
      <c r="A511" s="1">
        <v>1876</v>
      </c>
      <c r="B511" s="1" t="s">
        <v>9328</v>
      </c>
      <c r="C511" s="1" t="s">
        <v>9329</v>
      </c>
      <c r="D511" s="1">
        <v>8571</v>
      </c>
      <c r="E511" s="1" t="s">
        <v>9330</v>
      </c>
      <c r="F511" s="1" t="s">
        <v>604</v>
      </c>
      <c r="G511" s="1" t="s">
        <v>41</v>
      </c>
      <c r="H511" s="1" t="s">
        <v>42</v>
      </c>
      <c r="I511" s="1" t="s">
        <v>43</v>
      </c>
      <c r="J511" s="1" t="s">
        <v>44</v>
      </c>
      <c r="K511" s="1">
        <v>12</v>
      </c>
      <c r="L511" s="1">
        <v>1000000000</v>
      </c>
      <c r="M511" s="1">
        <v>30</v>
      </c>
      <c r="N511" s="1">
        <v>1</v>
      </c>
      <c r="O511" s="1">
        <v>0</v>
      </c>
      <c r="P511" s="1">
        <v>0</v>
      </c>
      <c r="Q511" s="1">
        <v>6</v>
      </c>
      <c r="R511" s="1">
        <v>1000000000</v>
      </c>
      <c r="S511" s="1">
        <v>125</v>
      </c>
      <c r="T511" s="2">
        <v>9.9999999999999997E+98</v>
      </c>
      <c r="U511" s="1">
        <v>0</v>
      </c>
      <c r="V511" s="2">
        <v>9.9999999999999997E+98</v>
      </c>
      <c r="W511" s="1">
        <v>0</v>
      </c>
      <c r="X511" s="1" t="b">
        <v>1</v>
      </c>
      <c r="Y511" s="3">
        <v>41820</v>
      </c>
      <c r="Z511" s="1" t="s">
        <v>45</v>
      </c>
      <c r="AA511" s="1" t="s">
        <v>46</v>
      </c>
      <c r="AB511" s="1" t="s">
        <v>606</v>
      </c>
      <c r="AC511" s="1" t="s">
        <v>48</v>
      </c>
      <c r="AD511" s="1" t="s">
        <v>49</v>
      </c>
      <c r="AE511" s="1" t="s">
        <v>50</v>
      </c>
      <c r="AF511" s="1" t="s">
        <v>51</v>
      </c>
      <c r="AG511" s="1" t="s">
        <v>70</v>
      </c>
      <c r="AH511" s="1" t="s">
        <v>53</v>
      </c>
      <c r="AI511" s="1" t="s">
        <v>54</v>
      </c>
      <c r="AJ511" s="1" t="s">
        <v>3752</v>
      </c>
      <c r="AK511" s="1" t="s">
        <v>9331</v>
      </c>
      <c r="AL511" s="1" t="str">
        <f>IFERROR(INDEX(Sheet1!$F$2:$G$11139,MATCH('tariff_property_list-Default'!D511,Sheet1!$C$2:$C$11139,0),1),0)</f>
        <v>High Point NC (Town of)-NC-8571</v>
      </c>
      <c r="AM511" s="1">
        <f t="shared" si="7"/>
        <v>0</v>
      </c>
    </row>
    <row r="512" spans="1:39" x14ac:dyDescent="0.3">
      <c r="A512" s="1">
        <v>2691</v>
      </c>
      <c r="B512" s="1" t="s">
        <v>13155</v>
      </c>
      <c r="C512" s="1" t="s">
        <v>13156</v>
      </c>
      <c r="D512" s="1">
        <v>20038</v>
      </c>
      <c r="E512" s="1" t="s">
        <v>13157</v>
      </c>
      <c r="F512" s="1" t="s">
        <v>13158</v>
      </c>
      <c r="G512" s="1" t="s">
        <v>84</v>
      </c>
      <c r="H512" s="1" t="s">
        <v>42</v>
      </c>
      <c r="I512" s="1" t="s">
        <v>43</v>
      </c>
      <c r="J512" s="1" t="s">
        <v>44</v>
      </c>
      <c r="K512" s="1">
        <v>12</v>
      </c>
      <c r="L512" s="1">
        <v>1000000000</v>
      </c>
      <c r="M512" s="1">
        <v>25</v>
      </c>
      <c r="N512" s="1">
        <v>1</v>
      </c>
      <c r="O512" s="1">
        <v>0</v>
      </c>
      <c r="P512" s="1">
        <v>0</v>
      </c>
      <c r="Q512" s="1">
        <v>2</v>
      </c>
      <c r="R512" s="1">
        <v>1000000000</v>
      </c>
      <c r="S512" s="1">
        <v>1000000000</v>
      </c>
      <c r="T512" s="2">
        <v>9.9999999999999997E+98</v>
      </c>
      <c r="U512" s="1">
        <v>0</v>
      </c>
      <c r="V512" s="1">
        <v>400</v>
      </c>
      <c r="W512" s="1">
        <v>25</v>
      </c>
      <c r="X512" s="1" t="b">
        <v>1</v>
      </c>
      <c r="Y512" s="3">
        <v>41820</v>
      </c>
      <c r="Z512" s="1" t="s">
        <v>45</v>
      </c>
      <c r="AA512" s="1" t="s">
        <v>46</v>
      </c>
      <c r="AB512" s="1" t="s">
        <v>13159</v>
      </c>
      <c r="AC512" s="1" t="s">
        <v>48</v>
      </c>
      <c r="AD512" s="1" t="s">
        <v>49</v>
      </c>
      <c r="AE512" s="1" t="s">
        <v>50</v>
      </c>
      <c r="AF512" s="1" t="s">
        <v>51</v>
      </c>
      <c r="AG512" s="1" t="s">
        <v>174</v>
      </c>
      <c r="AH512" s="1" t="s">
        <v>53</v>
      </c>
      <c r="AI512" s="1" t="s">
        <v>54</v>
      </c>
      <c r="AJ512" s="1" t="s">
        <v>13160</v>
      </c>
      <c r="AK512" s="1" t="s">
        <v>13161</v>
      </c>
      <c r="AL512" s="1" t="str">
        <f>IFERROR(INDEX(Sheet1!$F$2:$G$11139,MATCH('tariff_property_list-Default'!D512,Sheet1!$C$2:$C$11139,0),1),0)</f>
        <v>Wallingford CT (Town of)-CT-20038</v>
      </c>
      <c r="AM512" s="1">
        <f t="shared" si="7"/>
        <v>0</v>
      </c>
    </row>
    <row r="513" spans="1:39" x14ac:dyDescent="0.3">
      <c r="A513" s="1">
        <v>864</v>
      </c>
      <c r="B513" s="1" t="s">
        <v>4641</v>
      </c>
      <c r="C513" s="1" t="s">
        <v>4642</v>
      </c>
      <c r="D513" s="1">
        <v>7651</v>
      </c>
      <c r="E513" s="1" t="s">
        <v>4643</v>
      </c>
      <c r="F513" s="1" t="s">
        <v>4644</v>
      </c>
      <c r="G513" s="1" t="s">
        <v>41</v>
      </c>
      <c r="H513" s="1" t="s">
        <v>4645</v>
      </c>
      <c r="I513" s="1" t="s">
        <v>43</v>
      </c>
      <c r="J513" s="1" t="s">
        <v>44</v>
      </c>
      <c r="K513" s="1">
        <v>12</v>
      </c>
      <c r="L513" s="1">
        <v>1000000000</v>
      </c>
      <c r="M513" s="1">
        <v>1000</v>
      </c>
      <c r="N513" s="1">
        <v>1</v>
      </c>
      <c r="O513" s="1">
        <v>0</v>
      </c>
      <c r="P513" s="1">
        <v>0</v>
      </c>
      <c r="Q513" s="1">
        <v>2</v>
      </c>
      <c r="R513" s="1">
        <v>1000000000</v>
      </c>
      <c r="S513" s="1">
        <v>75000</v>
      </c>
      <c r="T513" s="2">
        <v>9.9999999999999997E+98</v>
      </c>
      <c r="U513" s="1">
        <v>0</v>
      </c>
      <c r="V513" s="2">
        <v>9.9999999999999997E+98</v>
      </c>
      <c r="W513" s="1">
        <v>0</v>
      </c>
      <c r="X513" s="1" t="b">
        <v>1</v>
      </c>
      <c r="Y513" s="3">
        <v>40858</v>
      </c>
      <c r="Z513" s="1" t="s">
        <v>45</v>
      </c>
      <c r="AA513" s="1" t="s">
        <v>46</v>
      </c>
      <c r="AB513" s="1" t="s">
        <v>47</v>
      </c>
      <c r="AC513" s="1" t="s">
        <v>48</v>
      </c>
      <c r="AD513" s="1" t="s">
        <v>49</v>
      </c>
      <c r="AE513" s="1" t="s">
        <v>50</v>
      </c>
      <c r="AF513" s="1" t="s">
        <v>51</v>
      </c>
      <c r="AG513" s="1" t="s">
        <v>70</v>
      </c>
      <c r="AH513" s="1" t="s">
        <v>53</v>
      </c>
      <c r="AI513" s="1" t="s">
        <v>54</v>
      </c>
      <c r="AJ513" s="1" t="s">
        <v>71</v>
      </c>
      <c r="AK513" s="1" t="s">
        <v>4646</v>
      </c>
      <c r="AL513" s="1" t="str">
        <f>IFERROR(INDEX(Sheet1!$F$2:$G$11139,MATCH('tariff_property_list-Default'!D513,Sheet1!$C$2:$C$11139,0),1),0)</f>
        <v>Greenwood Utilities Commission-MS-7651</v>
      </c>
      <c r="AM513" s="1">
        <f t="shared" si="7"/>
        <v>0</v>
      </c>
    </row>
    <row r="514" spans="1:39" x14ac:dyDescent="0.3">
      <c r="A514" s="1">
        <v>3761</v>
      </c>
      <c r="B514" s="1" t="s">
        <v>18526</v>
      </c>
      <c r="C514" s="1" t="s">
        <v>18527</v>
      </c>
      <c r="D514" s="1">
        <v>19876</v>
      </c>
      <c r="E514" s="1" t="s">
        <v>18528</v>
      </c>
      <c r="F514" s="1" t="s">
        <v>18516</v>
      </c>
      <c r="G514" s="1" t="s">
        <v>84</v>
      </c>
      <c r="H514" s="1" t="s">
        <v>18529</v>
      </c>
      <c r="I514" s="1" t="s">
        <v>43</v>
      </c>
      <c r="J514" s="1" t="s">
        <v>44</v>
      </c>
      <c r="K514" s="1">
        <v>12</v>
      </c>
      <c r="L514" s="1">
        <v>1000000000</v>
      </c>
      <c r="M514" s="1">
        <v>1000000000</v>
      </c>
      <c r="N514" s="1">
        <v>2</v>
      </c>
      <c r="O514" s="1">
        <v>1000000000</v>
      </c>
      <c r="P514" s="1">
        <v>1000000000</v>
      </c>
      <c r="Q514" s="1">
        <v>2</v>
      </c>
      <c r="R514" s="1">
        <v>1000000000</v>
      </c>
      <c r="S514" s="1">
        <v>1000000000</v>
      </c>
      <c r="T514" s="2">
        <v>9.9999999999999997E+98</v>
      </c>
      <c r="U514" s="1">
        <v>0</v>
      </c>
      <c r="V514" s="2">
        <v>9.9999999999999997E+98</v>
      </c>
      <c r="W514" s="1">
        <v>0</v>
      </c>
      <c r="X514" s="1" t="b">
        <v>1</v>
      </c>
      <c r="Y514" s="3">
        <v>42369</v>
      </c>
      <c r="Z514" s="1" t="s">
        <v>45</v>
      </c>
      <c r="AA514" s="1" t="s">
        <v>46</v>
      </c>
      <c r="AB514" s="1" t="s">
        <v>18518</v>
      </c>
      <c r="AC514" s="1" t="s">
        <v>48</v>
      </c>
      <c r="AD514" s="1" t="s">
        <v>49</v>
      </c>
      <c r="AE514" s="1" t="s">
        <v>50</v>
      </c>
      <c r="AF514" s="1" t="s">
        <v>51</v>
      </c>
      <c r="AG514" s="1" t="s">
        <v>70</v>
      </c>
      <c r="AH514" s="1" t="s">
        <v>53</v>
      </c>
      <c r="AI514" s="1" t="s">
        <v>54</v>
      </c>
      <c r="AJ514" s="1" t="s">
        <v>18519</v>
      </c>
      <c r="AK514" s="1" t="s">
        <v>18530</v>
      </c>
      <c r="AL514" s="1" t="str">
        <f>IFERROR(INDEX(Sheet1!$F$2:$G$11139,MATCH('tariff_property_list-Default'!D514,Sheet1!$C$2:$C$11139,0),1),0)</f>
        <v>Virginia Electric &amp; Power Co-DC-19876</v>
      </c>
      <c r="AM514" s="1">
        <f t="shared" si="7"/>
        <v>0</v>
      </c>
    </row>
    <row r="515" spans="1:39" x14ac:dyDescent="0.3">
      <c r="A515" s="1">
        <v>3384</v>
      </c>
      <c r="B515" s="1" t="s">
        <v>16641</v>
      </c>
      <c r="C515" s="1" t="s">
        <v>16642</v>
      </c>
      <c r="D515" s="1">
        <v>814</v>
      </c>
      <c r="E515" s="1" t="s">
        <v>16643</v>
      </c>
      <c r="F515" s="1" t="s">
        <v>16634</v>
      </c>
      <c r="G515" s="1" t="s">
        <v>84</v>
      </c>
      <c r="H515" s="1" t="s">
        <v>42</v>
      </c>
      <c r="I515" s="1" t="s">
        <v>43</v>
      </c>
      <c r="J515" s="1" t="s">
        <v>44</v>
      </c>
      <c r="K515" s="1">
        <v>12</v>
      </c>
      <c r="L515" s="1">
        <v>1000000000</v>
      </c>
      <c r="M515" s="1">
        <v>1000000000</v>
      </c>
      <c r="N515" s="1">
        <v>4</v>
      </c>
      <c r="O515" s="1">
        <v>1000000000</v>
      </c>
      <c r="P515" s="1">
        <v>1000000000</v>
      </c>
      <c r="Q515" s="1">
        <v>4</v>
      </c>
      <c r="R515" s="1">
        <v>1000000000</v>
      </c>
      <c r="S515" s="1">
        <v>1000000000</v>
      </c>
      <c r="T515" s="2">
        <v>9.9999999999999997E+98</v>
      </c>
      <c r="U515" s="1">
        <v>0</v>
      </c>
      <c r="V515" s="1">
        <v>1000</v>
      </c>
      <c r="W515" s="1">
        <v>0</v>
      </c>
      <c r="X515" s="1" t="b">
        <v>0</v>
      </c>
      <c r="Y515" s="3">
        <v>42460</v>
      </c>
      <c r="Z515" s="1" t="s">
        <v>45</v>
      </c>
      <c r="AA515" s="1" t="s">
        <v>46</v>
      </c>
      <c r="AB515" s="1" t="s">
        <v>16635</v>
      </c>
      <c r="AC515" s="1" t="s">
        <v>48</v>
      </c>
      <c r="AD515" s="1" t="s">
        <v>49</v>
      </c>
      <c r="AE515" s="1">
        <v>7960</v>
      </c>
      <c r="AF515" s="1">
        <v>13800</v>
      </c>
      <c r="AG515" s="1" t="s">
        <v>174</v>
      </c>
      <c r="AH515" s="1">
        <v>15</v>
      </c>
      <c r="AI515" s="1" t="s">
        <v>54</v>
      </c>
      <c r="AJ515" s="1" t="s">
        <v>16636</v>
      </c>
      <c r="AK515" s="1" t="s">
        <v>16644</v>
      </c>
      <c r="AL515" s="1" t="str">
        <f>IFERROR(INDEX(Sheet1!$F$2:$G$11139,MATCH('tariff_property_list-Default'!D515,Sheet1!$C$2:$C$11139,0),1),0)</f>
        <v>Entergy Arkansas Inc-AR-814</v>
      </c>
      <c r="AM515" s="1">
        <f t="shared" ref="AM515:AM578" si="8">IF(AL515=0,1,0)</f>
        <v>0</v>
      </c>
    </row>
    <row r="516" spans="1:39" x14ac:dyDescent="0.3">
      <c r="A516" s="1">
        <v>457</v>
      </c>
      <c r="B516" s="1" t="s">
        <v>2610</v>
      </c>
      <c r="C516" s="1" t="s">
        <v>2611</v>
      </c>
      <c r="D516" s="1">
        <v>19443</v>
      </c>
      <c r="E516" s="1" t="s">
        <v>2612</v>
      </c>
      <c r="F516" s="1" t="s">
        <v>2613</v>
      </c>
      <c r="G516" s="1" t="s">
        <v>41</v>
      </c>
      <c r="H516" s="1" t="s">
        <v>42</v>
      </c>
      <c r="I516" s="1" t="s">
        <v>43</v>
      </c>
      <c r="J516" s="1" t="s">
        <v>44</v>
      </c>
      <c r="K516" s="1">
        <v>12</v>
      </c>
      <c r="L516" s="1">
        <v>1000000000</v>
      </c>
      <c r="M516" s="1">
        <v>1000000000</v>
      </c>
      <c r="N516" s="1">
        <v>1</v>
      </c>
      <c r="O516" s="1">
        <v>0</v>
      </c>
      <c r="P516" s="1">
        <v>0</v>
      </c>
      <c r="Q516" s="1">
        <v>1</v>
      </c>
      <c r="R516" s="1">
        <v>1000000000</v>
      </c>
      <c r="S516" s="1">
        <v>1000000000</v>
      </c>
      <c r="T516" s="2">
        <v>9.9999999999999997E+98</v>
      </c>
      <c r="U516" s="1">
        <v>0</v>
      </c>
      <c r="V516" s="2">
        <v>9.9999999999999997E+98</v>
      </c>
      <c r="W516" s="1">
        <v>0</v>
      </c>
      <c r="X516" s="1" t="b">
        <v>1</v>
      </c>
      <c r="Y516" s="3">
        <v>41943</v>
      </c>
      <c r="Z516" s="1" t="s">
        <v>45</v>
      </c>
      <c r="AA516" s="1" t="s">
        <v>46</v>
      </c>
      <c r="AB516" s="1" t="s">
        <v>2614</v>
      </c>
      <c r="AC516" s="1" t="s">
        <v>48</v>
      </c>
      <c r="AD516" s="1" t="s">
        <v>49</v>
      </c>
      <c r="AE516" s="1">
        <v>120</v>
      </c>
      <c r="AF516" s="1">
        <v>240</v>
      </c>
      <c r="AG516" s="1" t="s">
        <v>52</v>
      </c>
      <c r="AH516" s="1" t="s">
        <v>53</v>
      </c>
      <c r="AI516" s="1" t="s">
        <v>54</v>
      </c>
      <c r="AJ516" s="1" t="s">
        <v>71</v>
      </c>
      <c r="AK516" s="1" t="s">
        <v>2615</v>
      </c>
      <c r="AL516" s="1" t="str">
        <f>IFERROR(INDEX(Sheet1!$F$2:$G$11139,MATCH('tariff_property_list-Default'!D516,Sheet1!$C$2:$C$11139,0),1),0)</f>
        <v>United Rural Electric Member Corp-IN-19443</v>
      </c>
      <c r="AM516" s="1">
        <f t="shared" si="8"/>
        <v>0</v>
      </c>
    </row>
    <row r="517" spans="1:39" x14ac:dyDescent="0.3">
      <c r="A517" s="1">
        <v>3298</v>
      </c>
      <c r="B517" s="1" t="s">
        <v>16211</v>
      </c>
      <c r="C517" s="1" t="s">
        <v>16212</v>
      </c>
      <c r="D517" s="1">
        <v>3265</v>
      </c>
      <c r="E517" s="1" t="s">
        <v>300</v>
      </c>
      <c r="F517" s="1" t="s">
        <v>16195</v>
      </c>
      <c r="G517" s="1" t="s">
        <v>84</v>
      </c>
      <c r="H517" s="1" t="s">
        <v>42</v>
      </c>
      <c r="I517" s="1" t="s">
        <v>43</v>
      </c>
      <c r="J517" s="1" t="s">
        <v>44</v>
      </c>
      <c r="K517" s="1">
        <v>12</v>
      </c>
      <c r="L517" s="1">
        <v>1000000000</v>
      </c>
      <c r="M517" s="1">
        <v>1000000000</v>
      </c>
      <c r="N517" s="1">
        <v>1</v>
      </c>
      <c r="O517" s="1">
        <v>1000000000</v>
      </c>
      <c r="P517" s="1">
        <v>1000000000</v>
      </c>
      <c r="Q517" s="1">
        <v>1</v>
      </c>
      <c r="R517" s="1">
        <v>1000000000</v>
      </c>
      <c r="S517" s="1">
        <v>1000000000</v>
      </c>
      <c r="T517" s="2">
        <v>9.9999999999999997E+98</v>
      </c>
      <c r="U517" s="1">
        <v>0</v>
      </c>
      <c r="V517" s="2">
        <v>9.9999999999999997E+98</v>
      </c>
      <c r="W517" s="1">
        <v>15000</v>
      </c>
      <c r="X517" s="1" t="b">
        <v>0</v>
      </c>
      <c r="Y517" s="3">
        <v>42460</v>
      </c>
      <c r="Z517" s="1" t="s">
        <v>45</v>
      </c>
      <c r="AA517" s="1" t="s">
        <v>46</v>
      </c>
      <c r="AB517" s="1" t="s">
        <v>16196</v>
      </c>
      <c r="AC517" s="1" t="s">
        <v>48</v>
      </c>
      <c r="AD517" s="1" t="s">
        <v>49</v>
      </c>
      <c r="AE517" s="1">
        <v>138000</v>
      </c>
      <c r="AF517" s="1">
        <v>230000</v>
      </c>
      <c r="AG517" s="1" t="s">
        <v>99</v>
      </c>
      <c r="AH517" s="1" t="s">
        <v>53</v>
      </c>
      <c r="AI517" s="1" t="s">
        <v>54</v>
      </c>
      <c r="AJ517" s="1" t="s">
        <v>16197</v>
      </c>
      <c r="AK517" s="1" t="s">
        <v>16213</v>
      </c>
      <c r="AL517" s="1">
        <f>IFERROR(INDEX(Sheet1!$F$2:$G$11139,MATCH('tariff_property_list-Default'!D517,Sheet1!$C$2:$C$11139,0),1),0)</f>
        <v>0</v>
      </c>
      <c r="AM517" s="1">
        <f t="shared" si="8"/>
        <v>1</v>
      </c>
    </row>
    <row r="518" spans="1:39" x14ac:dyDescent="0.3">
      <c r="A518" s="1">
        <v>1070</v>
      </c>
      <c r="B518" s="1" t="s">
        <v>5637</v>
      </c>
      <c r="C518" s="1" t="s">
        <v>5638</v>
      </c>
      <c r="D518" s="1">
        <v>17562</v>
      </c>
      <c r="E518" s="1" t="s">
        <v>5639</v>
      </c>
      <c r="F518" s="1" t="s">
        <v>1368</v>
      </c>
      <c r="G518" s="1" t="s">
        <v>84</v>
      </c>
      <c r="H518" s="1" t="s">
        <v>5640</v>
      </c>
      <c r="I518" s="1" t="s">
        <v>43</v>
      </c>
      <c r="J518" s="1" t="s">
        <v>44</v>
      </c>
      <c r="K518" s="1">
        <v>12</v>
      </c>
      <c r="L518" s="1">
        <v>1000000000</v>
      </c>
      <c r="M518" s="1">
        <v>1000000000</v>
      </c>
      <c r="N518" s="1">
        <v>1</v>
      </c>
      <c r="O518" s="1">
        <v>0</v>
      </c>
      <c r="P518" s="1">
        <v>0</v>
      </c>
      <c r="Q518" s="1">
        <v>2</v>
      </c>
      <c r="R518" s="1">
        <v>1000000000</v>
      </c>
      <c r="S518" s="1">
        <v>200</v>
      </c>
      <c r="T518" s="2">
        <v>9.9999999999999997E+98</v>
      </c>
      <c r="U518" s="1">
        <v>0</v>
      </c>
      <c r="V518" s="2">
        <v>9.9999999999999997E+98</v>
      </c>
      <c r="W518" s="1">
        <v>15</v>
      </c>
      <c r="X518" s="1" t="b">
        <v>1</v>
      </c>
      <c r="Y518" s="3">
        <v>41540</v>
      </c>
      <c r="Z518" s="1" t="s">
        <v>45</v>
      </c>
      <c r="AA518" s="1" t="s">
        <v>46</v>
      </c>
      <c r="AB518" s="1" t="s">
        <v>47</v>
      </c>
      <c r="AC518" s="1" t="s">
        <v>48</v>
      </c>
      <c r="AD518" s="1" t="s">
        <v>49</v>
      </c>
      <c r="AE518" s="1" t="s">
        <v>50</v>
      </c>
      <c r="AF518" s="1" t="s">
        <v>51</v>
      </c>
      <c r="AG518" s="1" t="s">
        <v>70</v>
      </c>
      <c r="AH518" s="1" t="s">
        <v>53</v>
      </c>
      <c r="AI518" s="1" t="s">
        <v>54</v>
      </c>
      <c r="AJ518" s="1" t="s">
        <v>1369</v>
      </c>
      <c r="AK518" s="1" t="s">
        <v>5641</v>
      </c>
      <c r="AL518" s="1" t="str">
        <f>IFERROR(INDEX(Sheet1!$F$2:$G$11139,MATCH('tariff_property_list-Default'!D518,Sheet1!$C$2:$C$11139,0),1),0)</f>
        <v>South Haven Board of Public Utilities-MI-17562</v>
      </c>
      <c r="AM518" s="1">
        <f t="shared" si="8"/>
        <v>0</v>
      </c>
    </row>
    <row r="519" spans="1:39" x14ac:dyDescent="0.3">
      <c r="A519" s="1">
        <v>579</v>
      </c>
      <c r="B519" s="1" t="s">
        <v>3215</v>
      </c>
      <c r="C519" s="1" t="s">
        <v>3216</v>
      </c>
      <c r="D519" s="1">
        <v>8924</v>
      </c>
      <c r="E519" s="1" t="s">
        <v>3217</v>
      </c>
      <c r="F519" s="1" t="s">
        <v>963</v>
      </c>
      <c r="G519" s="1" t="s">
        <v>41</v>
      </c>
      <c r="H519" s="1" t="s">
        <v>3218</v>
      </c>
      <c r="I519" s="1" t="s">
        <v>43</v>
      </c>
      <c r="J519" s="1" t="s">
        <v>44</v>
      </c>
      <c r="K519" s="1">
        <v>12</v>
      </c>
      <c r="L519" s="1">
        <v>1000000000</v>
      </c>
      <c r="M519" s="1">
        <v>1000000000</v>
      </c>
      <c r="N519" s="1">
        <v>1</v>
      </c>
      <c r="O519" s="1">
        <v>0</v>
      </c>
      <c r="P519" s="1">
        <v>0</v>
      </c>
      <c r="Q519" s="1">
        <v>2</v>
      </c>
      <c r="R519" s="1">
        <v>1000000000</v>
      </c>
      <c r="S519" s="1">
        <v>1000</v>
      </c>
      <c r="T519" s="2">
        <v>9.9999999999999997E+98</v>
      </c>
      <c r="U519" s="1">
        <v>0</v>
      </c>
      <c r="V519" s="2">
        <v>9.9999999999999997E+98</v>
      </c>
      <c r="W519" s="1">
        <v>0</v>
      </c>
      <c r="X519" s="1" t="b">
        <v>1</v>
      </c>
      <c r="Y519" s="3">
        <v>40908</v>
      </c>
      <c r="Z519" s="1" t="s">
        <v>45</v>
      </c>
      <c r="AA519" s="1" t="s">
        <v>46</v>
      </c>
      <c r="AB519" s="1" t="s">
        <v>47</v>
      </c>
      <c r="AC519" s="1" t="s">
        <v>48</v>
      </c>
      <c r="AD519" s="1" t="s">
        <v>49</v>
      </c>
      <c r="AE519" s="1" t="s">
        <v>50</v>
      </c>
      <c r="AF519" s="1" t="s">
        <v>51</v>
      </c>
      <c r="AG519" s="1" t="s">
        <v>70</v>
      </c>
      <c r="AH519" s="1" t="s">
        <v>53</v>
      </c>
      <c r="AI519" s="1" t="s">
        <v>54</v>
      </c>
      <c r="AJ519" s="1" t="s">
        <v>3219</v>
      </c>
      <c r="AK519" s="1" t="s">
        <v>3220</v>
      </c>
      <c r="AL519" s="1" t="str">
        <f>IFERROR(INDEX(Sheet1!$F$2:$G$11139,MATCH('tariff_property_list-Default'!D519,Sheet1!$C$2:$C$11139,0),1),0)</f>
        <v>Howard Greeley Rural P P D-NE-8924</v>
      </c>
      <c r="AM519" s="1">
        <f t="shared" si="8"/>
        <v>0</v>
      </c>
    </row>
    <row r="520" spans="1:39" x14ac:dyDescent="0.3">
      <c r="A520" s="1">
        <v>1809</v>
      </c>
      <c r="B520" s="1" t="s">
        <v>9028</v>
      </c>
      <c r="C520" s="1" t="s">
        <v>9029</v>
      </c>
      <c r="D520" s="1">
        <v>11206</v>
      </c>
      <c r="E520" s="1" t="s">
        <v>134</v>
      </c>
      <c r="F520" s="1" t="s">
        <v>9030</v>
      </c>
      <c r="G520" s="1" t="s">
        <v>41</v>
      </c>
      <c r="H520" s="1" t="s">
        <v>42</v>
      </c>
      <c r="I520" s="1" t="s">
        <v>43</v>
      </c>
      <c r="J520" s="1" t="s">
        <v>44</v>
      </c>
      <c r="K520" s="1">
        <v>12</v>
      </c>
      <c r="L520" s="1">
        <v>1000000000</v>
      </c>
      <c r="M520" s="1">
        <v>1000000000</v>
      </c>
      <c r="N520" s="1">
        <v>1</v>
      </c>
      <c r="O520" s="1">
        <v>0</v>
      </c>
      <c r="P520" s="1">
        <v>0</v>
      </c>
      <c r="Q520" s="1">
        <v>1</v>
      </c>
      <c r="R520" s="1">
        <v>1000000000</v>
      </c>
      <c r="S520" s="1">
        <v>1000000000</v>
      </c>
      <c r="T520" s="2">
        <v>9.9999999999999997E+98</v>
      </c>
      <c r="U520" s="1">
        <v>0</v>
      </c>
      <c r="V520" s="2">
        <v>9.9999999999999997E+98</v>
      </c>
      <c r="W520" s="1">
        <v>0</v>
      </c>
      <c r="X520" s="1" t="b">
        <v>1</v>
      </c>
      <c r="Y520" s="1" t="s">
        <v>69</v>
      </c>
      <c r="Z520" s="1" t="s">
        <v>45</v>
      </c>
      <c r="AA520" s="1" t="s">
        <v>46</v>
      </c>
      <c r="AB520" s="1" t="s">
        <v>47</v>
      </c>
      <c r="AC520" s="1" t="s">
        <v>48</v>
      </c>
      <c r="AD520" s="1" t="s">
        <v>49</v>
      </c>
      <c r="AE520" s="1" t="s">
        <v>50</v>
      </c>
      <c r="AF520" s="1" t="s">
        <v>51</v>
      </c>
      <c r="AG520" s="1" t="s">
        <v>70</v>
      </c>
      <c r="AH520" s="1" t="s">
        <v>53</v>
      </c>
      <c r="AI520" s="1" t="s">
        <v>54</v>
      </c>
      <c r="AJ520" s="1" t="s">
        <v>71</v>
      </c>
      <c r="AK520" s="1" t="s">
        <v>9031</v>
      </c>
      <c r="AL520" s="1" t="str">
        <f>IFERROR(INDEX(Sheet1!$F$2:$G$11139,MATCH('tariff_property_list-Default'!D520,Sheet1!$C$2:$C$11139,0),1),0)</f>
        <v>Mulberry KS (City of)-KS-11206</v>
      </c>
      <c r="AM520" s="1">
        <f t="shared" si="8"/>
        <v>0</v>
      </c>
    </row>
    <row r="521" spans="1:39" x14ac:dyDescent="0.3">
      <c r="A521" s="1">
        <v>625</v>
      </c>
      <c r="B521" s="1" t="s">
        <v>3450</v>
      </c>
      <c r="C521" s="1" t="s">
        <v>3451</v>
      </c>
      <c r="D521" s="1">
        <v>18047</v>
      </c>
      <c r="E521" s="1" t="s">
        <v>3452</v>
      </c>
      <c r="F521" s="1" t="s">
        <v>3453</v>
      </c>
      <c r="G521" s="1" t="s">
        <v>41</v>
      </c>
      <c r="H521" s="1" t="s">
        <v>3454</v>
      </c>
      <c r="I521" s="1" t="s">
        <v>43</v>
      </c>
      <c r="J521" s="1" t="s">
        <v>44</v>
      </c>
      <c r="K521" s="1">
        <v>12</v>
      </c>
      <c r="L521" s="1">
        <v>1000000000</v>
      </c>
      <c r="M521" s="1">
        <v>1000000000</v>
      </c>
      <c r="N521" s="1">
        <v>1</v>
      </c>
      <c r="O521" s="1">
        <v>0</v>
      </c>
      <c r="P521" s="1">
        <v>0</v>
      </c>
      <c r="Q521" s="1">
        <v>2</v>
      </c>
      <c r="R521" s="1">
        <v>1000000000</v>
      </c>
      <c r="S521" s="1">
        <v>1000</v>
      </c>
      <c r="T521" s="2">
        <v>9.9999999999999997E+98</v>
      </c>
      <c r="U521" s="1">
        <v>0</v>
      </c>
      <c r="V521" s="2">
        <v>9.9999999999999997E+98</v>
      </c>
      <c r="W521" s="1">
        <v>0</v>
      </c>
      <c r="X521" s="1" t="b">
        <v>1</v>
      </c>
      <c r="Y521" s="3">
        <v>40908</v>
      </c>
      <c r="Z521" s="1" t="s">
        <v>45</v>
      </c>
      <c r="AA521" s="1" t="s">
        <v>46</v>
      </c>
      <c r="AB521" s="1" t="s">
        <v>47</v>
      </c>
      <c r="AC521" s="1" t="s">
        <v>48</v>
      </c>
      <c r="AD521" s="1" t="s">
        <v>49</v>
      </c>
      <c r="AE521" s="1">
        <v>120</v>
      </c>
      <c r="AF521" s="1">
        <v>240</v>
      </c>
      <c r="AG521" s="1" t="s">
        <v>52</v>
      </c>
      <c r="AH521" s="1" t="s">
        <v>53</v>
      </c>
      <c r="AI521" s="1" t="s">
        <v>54</v>
      </c>
      <c r="AJ521" s="1" t="s">
        <v>71</v>
      </c>
      <c r="AK521" s="1" t="s">
        <v>3455</v>
      </c>
      <c r="AL521" s="1" t="str">
        <f>IFERROR(INDEX(Sheet1!$F$2:$G$11139,MATCH('tariff_property_list-Default'!D521,Sheet1!$C$2:$C$11139,0),1),0)</f>
        <v>Steele Waseca Coop Electric-MN-18047</v>
      </c>
      <c r="AM521" s="1">
        <f t="shared" si="8"/>
        <v>0</v>
      </c>
    </row>
    <row r="522" spans="1:39" x14ac:dyDescent="0.3">
      <c r="A522" s="1">
        <v>2666</v>
      </c>
      <c r="B522" s="1" t="s">
        <v>13035</v>
      </c>
      <c r="C522" s="1" t="s">
        <v>13036</v>
      </c>
      <c r="D522" s="1">
        <v>11560</v>
      </c>
      <c r="E522" s="1" t="s">
        <v>709</v>
      </c>
      <c r="F522" s="1" t="s">
        <v>13037</v>
      </c>
      <c r="G522" s="1" t="s">
        <v>41</v>
      </c>
      <c r="H522" s="1" t="s">
        <v>42</v>
      </c>
      <c r="I522" s="1" t="s">
        <v>43</v>
      </c>
      <c r="J522" s="1" t="s">
        <v>44</v>
      </c>
      <c r="K522" s="1">
        <v>12</v>
      </c>
      <c r="L522" s="1">
        <v>1000000000</v>
      </c>
      <c r="M522" s="1">
        <v>1000000000</v>
      </c>
      <c r="N522" s="1">
        <v>1</v>
      </c>
      <c r="O522" s="1">
        <v>0</v>
      </c>
      <c r="P522" s="1">
        <v>0</v>
      </c>
      <c r="Q522" s="1">
        <v>1</v>
      </c>
      <c r="R522" s="1">
        <v>1000000000</v>
      </c>
      <c r="S522" s="1">
        <v>1000000000</v>
      </c>
      <c r="T522" s="1">
        <v>2000</v>
      </c>
      <c r="U522" s="1">
        <v>0</v>
      </c>
      <c r="V522" s="1">
        <v>10</v>
      </c>
      <c r="W522" s="1">
        <v>0</v>
      </c>
      <c r="X522" s="1" t="b">
        <v>1</v>
      </c>
      <c r="Y522" s="3">
        <v>42185</v>
      </c>
      <c r="Z522" s="1" t="s">
        <v>45</v>
      </c>
      <c r="AA522" s="1" t="s">
        <v>46</v>
      </c>
      <c r="AB522" s="1" t="s">
        <v>13038</v>
      </c>
      <c r="AC522" s="1" t="s">
        <v>48</v>
      </c>
      <c r="AD522" s="1" t="s">
        <v>49</v>
      </c>
      <c r="AE522" s="1" t="s">
        <v>50</v>
      </c>
      <c r="AF522" s="1" t="s">
        <v>51</v>
      </c>
      <c r="AG522" s="1" t="s">
        <v>174</v>
      </c>
      <c r="AH522" s="1" t="s">
        <v>53</v>
      </c>
      <c r="AI522" s="1" t="s">
        <v>54</v>
      </c>
      <c r="AJ522" s="1" t="s">
        <v>71</v>
      </c>
      <c r="AK522" s="1" t="s">
        <v>13039</v>
      </c>
      <c r="AL522" s="1" t="str">
        <f>IFERROR(INDEX(Sheet1!$F$2:$G$11139,MATCH('tariff_property_list-Default'!D522,Sheet1!$C$2:$C$11139,0),1),0)</f>
        <v>Manassas VA (City of)-VA-11560</v>
      </c>
      <c r="AM522" s="1">
        <f t="shared" si="8"/>
        <v>0</v>
      </c>
    </row>
    <row r="523" spans="1:39" x14ac:dyDescent="0.3">
      <c r="A523" s="1">
        <v>1992</v>
      </c>
      <c r="B523" s="1" t="s">
        <v>9854</v>
      </c>
      <c r="C523" s="1" t="s">
        <v>9855</v>
      </c>
      <c r="D523" s="1">
        <v>17946</v>
      </c>
      <c r="E523" s="1" t="s">
        <v>134</v>
      </c>
      <c r="F523" s="1" t="s">
        <v>9856</v>
      </c>
      <c r="G523" s="1" t="s">
        <v>41</v>
      </c>
      <c r="H523" s="1" t="s">
        <v>42</v>
      </c>
      <c r="I523" s="1" t="s">
        <v>43</v>
      </c>
      <c r="J523" s="1" t="s">
        <v>44</v>
      </c>
      <c r="K523" s="1">
        <v>12</v>
      </c>
      <c r="L523" s="1">
        <v>1000000000</v>
      </c>
      <c r="M523" s="1">
        <v>1000000000</v>
      </c>
      <c r="N523" s="1">
        <v>1</v>
      </c>
      <c r="O523" s="1">
        <v>0</v>
      </c>
      <c r="P523" s="1">
        <v>0</v>
      </c>
      <c r="Q523" s="1">
        <v>1</v>
      </c>
      <c r="R523" s="1">
        <v>1000000000</v>
      </c>
      <c r="S523" s="1">
        <v>1000000000</v>
      </c>
      <c r="T523" s="2">
        <v>9.9999999999999997E+98</v>
      </c>
      <c r="U523" s="1">
        <v>0</v>
      </c>
      <c r="V523" s="2">
        <v>9.9999999999999997E+98</v>
      </c>
      <c r="W523" s="1">
        <v>0</v>
      </c>
      <c r="X523" s="1" t="b">
        <v>1</v>
      </c>
      <c r="Y523" s="3">
        <v>41759</v>
      </c>
      <c r="Z523" s="1" t="s">
        <v>45</v>
      </c>
      <c r="AA523" s="1" t="s">
        <v>46</v>
      </c>
      <c r="AB523" s="1" t="s">
        <v>47</v>
      </c>
      <c r="AC523" s="1" t="s">
        <v>48</v>
      </c>
      <c r="AD523" s="1" t="s">
        <v>49</v>
      </c>
      <c r="AE523" s="1" t="s">
        <v>50</v>
      </c>
      <c r="AF523" s="1" t="s">
        <v>51</v>
      </c>
      <c r="AG523" s="1" t="s">
        <v>70</v>
      </c>
      <c r="AH523" s="1" t="s">
        <v>53</v>
      </c>
      <c r="AI523" s="1" t="s">
        <v>54</v>
      </c>
      <c r="AJ523" s="1" t="s">
        <v>71</v>
      </c>
      <c r="AK523" s="1" t="s">
        <v>9857</v>
      </c>
      <c r="AL523" s="1" t="str">
        <f>IFERROR(INDEX(Sheet1!$F$2:$G$11139,MATCH('tariff_property_list-Default'!D523,Sheet1!$C$2:$C$11139,0),1),0)</f>
        <v>Stanberry MO (City of)-MO-17946</v>
      </c>
      <c r="AM523" s="1">
        <f t="shared" si="8"/>
        <v>0</v>
      </c>
    </row>
    <row r="524" spans="1:39" x14ac:dyDescent="0.3">
      <c r="A524" s="1">
        <v>1000</v>
      </c>
      <c r="B524" s="1" t="s">
        <v>5301</v>
      </c>
      <c r="C524" s="1" t="s">
        <v>5302</v>
      </c>
      <c r="D524" s="1">
        <v>17845</v>
      </c>
      <c r="E524" s="1" t="s">
        <v>3092</v>
      </c>
      <c r="F524" s="1" t="s">
        <v>2738</v>
      </c>
      <c r="G524" s="1" t="s">
        <v>41</v>
      </c>
      <c r="H524" s="1" t="s">
        <v>5303</v>
      </c>
      <c r="I524" s="1" t="s">
        <v>43</v>
      </c>
      <c r="J524" s="1" t="s">
        <v>44</v>
      </c>
      <c r="K524" s="1">
        <v>12</v>
      </c>
      <c r="L524" s="1">
        <v>1000000000</v>
      </c>
      <c r="M524" s="1">
        <v>5</v>
      </c>
      <c r="N524" s="1">
        <v>1</v>
      </c>
      <c r="O524" s="1">
        <v>0</v>
      </c>
      <c r="P524" s="1">
        <v>0</v>
      </c>
      <c r="Q524" s="1">
        <v>3</v>
      </c>
      <c r="R524" s="1">
        <v>1000000000</v>
      </c>
      <c r="S524" s="1">
        <v>500</v>
      </c>
      <c r="T524" s="2">
        <v>9.9999999999999997E+98</v>
      </c>
      <c r="U524" s="1">
        <v>0</v>
      </c>
      <c r="V524" s="1">
        <v>35</v>
      </c>
      <c r="W524" s="1">
        <v>0</v>
      </c>
      <c r="X524" s="1" t="b">
        <v>1</v>
      </c>
      <c r="Y524" s="3">
        <v>41787</v>
      </c>
      <c r="Z524" s="1" t="s">
        <v>45</v>
      </c>
      <c r="AA524" s="1" t="s">
        <v>46</v>
      </c>
      <c r="AB524" s="1" t="s">
        <v>5304</v>
      </c>
      <c r="AC524" s="1" t="s">
        <v>48</v>
      </c>
      <c r="AD524" s="1" t="s">
        <v>49</v>
      </c>
      <c r="AE524" s="1" t="s">
        <v>50</v>
      </c>
      <c r="AF524" s="1" t="s">
        <v>51</v>
      </c>
      <c r="AG524" s="1" t="s">
        <v>70</v>
      </c>
      <c r="AH524" s="1" t="s">
        <v>53</v>
      </c>
      <c r="AI524" s="1" t="s">
        <v>54</v>
      </c>
      <c r="AJ524" s="1" t="s">
        <v>71</v>
      </c>
      <c r="AK524" s="1" t="s">
        <v>5305</v>
      </c>
      <c r="AL524" s="1" t="str">
        <f>IFERROR(INDEX(Sheet1!$F$2:$G$11139,MATCH('tariff_property_list-Default'!D524,Sheet1!$C$2:$C$11139,0),1),0)</f>
        <v>Springville UT (City of)-UT-17845</v>
      </c>
      <c r="AM524" s="1">
        <f t="shared" si="8"/>
        <v>0</v>
      </c>
    </row>
    <row r="525" spans="1:39" x14ac:dyDescent="0.3">
      <c r="A525" s="1">
        <v>63</v>
      </c>
      <c r="B525" s="1" t="s">
        <v>439</v>
      </c>
      <c r="C525" s="1" t="s">
        <v>440</v>
      </c>
      <c r="D525" s="1">
        <v>7496</v>
      </c>
      <c r="E525" s="1" t="s">
        <v>441</v>
      </c>
      <c r="F525" s="1" t="s">
        <v>442</v>
      </c>
      <c r="G525" s="1" t="s">
        <v>84</v>
      </c>
      <c r="H525" s="1" t="s">
        <v>42</v>
      </c>
      <c r="I525" s="1" t="s">
        <v>43</v>
      </c>
      <c r="J525" s="1" t="s">
        <v>44</v>
      </c>
      <c r="K525" s="1">
        <v>12</v>
      </c>
      <c r="L525" s="1">
        <v>1000000000</v>
      </c>
      <c r="M525" s="1">
        <v>1000000000</v>
      </c>
      <c r="N525" s="1">
        <v>1</v>
      </c>
      <c r="O525" s="1">
        <v>0</v>
      </c>
      <c r="P525" s="1">
        <v>0</v>
      </c>
      <c r="Q525" s="1">
        <v>1</v>
      </c>
      <c r="R525" s="1">
        <v>1000000000</v>
      </c>
      <c r="S525" s="1">
        <v>1000000000</v>
      </c>
      <c r="T525" s="2">
        <v>9.9999999999999997E+98</v>
      </c>
      <c r="U525" s="1">
        <v>0</v>
      </c>
      <c r="V525" s="2">
        <v>9.9999999999999997E+98</v>
      </c>
      <c r="W525" s="1">
        <v>0</v>
      </c>
      <c r="X525" s="1" t="b">
        <v>1</v>
      </c>
      <c r="Y525" s="3">
        <v>41090</v>
      </c>
      <c r="Z525" s="1" t="s">
        <v>45</v>
      </c>
      <c r="AA525" s="1" t="s">
        <v>46</v>
      </c>
      <c r="AB525" s="1" t="s">
        <v>47</v>
      </c>
      <c r="AC525" s="1" t="s">
        <v>48</v>
      </c>
      <c r="AD525" s="1" t="s">
        <v>49</v>
      </c>
      <c r="AE525" s="1" t="s">
        <v>50</v>
      </c>
      <c r="AF525" s="1" t="s">
        <v>51</v>
      </c>
      <c r="AG525" s="1" t="s">
        <v>70</v>
      </c>
      <c r="AH525" s="1" t="s">
        <v>53</v>
      </c>
      <c r="AI525" s="1" t="s">
        <v>443</v>
      </c>
      <c r="AJ525" s="1" t="s">
        <v>71</v>
      </c>
      <c r="AK525" s="1" t="s">
        <v>444</v>
      </c>
      <c r="AL525" s="1" t="str">
        <f>IFERROR(INDEX(Sheet1!$F$2:$G$11139,MATCH('tariff_property_list-Default'!D525,Sheet1!$C$2:$C$11139,0),1),0)</f>
        <v>Granite Falls NC (City of)-NC-7496</v>
      </c>
      <c r="AM525" s="1">
        <f t="shared" si="8"/>
        <v>0</v>
      </c>
    </row>
    <row r="526" spans="1:39" x14ac:dyDescent="0.3">
      <c r="A526" s="1">
        <v>2075</v>
      </c>
      <c r="B526" s="1" t="s">
        <v>10249</v>
      </c>
      <c r="C526" s="1" t="s">
        <v>10250</v>
      </c>
      <c r="D526" s="1">
        <v>21095</v>
      </c>
      <c r="E526" s="1" t="s">
        <v>10251</v>
      </c>
      <c r="F526" s="1" t="s">
        <v>3834</v>
      </c>
      <c r="G526" s="1" t="s">
        <v>41</v>
      </c>
      <c r="H526" s="1" t="s">
        <v>42</v>
      </c>
      <c r="I526" s="1" t="s">
        <v>43</v>
      </c>
      <c r="J526" s="1" t="s">
        <v>44</v>
      </c>
      <c r="K526" s="1">
        <v>12</v>
      </c>
      <c r="L526" s="1">
        <v>1000000000</v>
      </c>
      <c r="M526" s="1">
        <v>1000000000</v>
      </c>
      <c r="N526" s="1">
        <v>1</v>
      </c>
      <c r="O526" s="1">
        <v>0</v>
      </c>
      <c r="P526" s="1">
        <v>0</v>
      </c>
      <c r="Q526" s="1">
        <v>2</v>
      </c>
      <c r="R526" s="1">
        <v>1000000000</v>
      </c>
      <c r="S526" s="1">
        <v>2200</v>
      </c>
      <c r="T526" s="2">
        <v>9.9999999999999997E+98</v>
      </c>
      <c r="U526" s="1">
        <v>0</v>
      </c>
      <c r="V526" s="2">
        <v>9.9999999999999997E+98</v>
      </c>
      <c r="W526" s="1">
        <v>0</v>
      </c>
      <c r="X526" s="1" t="b">
        <v>1</v>
      </c>
      <c r="Y526" s="3">
        <v>38717</v>
      </c>
      <c r="Z526" s="1" t="s">
        <v>45</v>
      </c>
      <c r="AA526" s="1" t="s">
        <v>46</v>
      </c>
      <c r="AB526" s="1" t="s">
        <v>47</v>
      </c>
      <c r="AC526" s="1" t="s">
        <v>48</v>
      </c>
      <c r="AD526" s="1" t="s">
        <v>49</v>
      </c>
      <c r="AE526" s="1" t="s">
        <v>50</v>
      </c>
      <c r="AF526" s="1" t="s">
        <v>51</v>
      </c>
      <c r="AG526" s="1" t="s">
        <v>70</v>
      </c>
      <c r="AH526" s="1" t="s">
        <v>53</v>
      </c>
      <c r="AI526" s="1" t="s">
        <v>54</v>
      </c>
      <c r="AJ526" s="1" t="s">
        <v>71</v>
      </c>
      <c r="AK526" s="1" t="s">
        <v>10252</v>
      </c>
      <c r="AL526" s="1" t="str">
        <f>IFERROR(INDEX(Sheet1!$F$2:$G$11139,MATCH('tariff_property_list-Default'!D526,Sheet1!$C$2:$C$11139,0),1),0)</f>
        <v>Public Service Commission of Yazoo City-MS-21095</v>
      </c>
      <c r="AM526" s="1">
        <f t="shared" si="8"/>
        <v>0</v>
      </c>
    </row>
    <row r="527" spans="1:39" x14ac:dyDescent="0.3">
      <c r="A527" s="1">
        <v>938</v>
      </c>
      <c r="B527" s="1" t="s">
        <v>5012</v>
      </c>
      <c r="C527" s="1" t="s">
        <v>5013</v>
      </c>
      <c r="D527" s="1">
        <v>11125</v>
      </c>
      <c r="E527" s="1" t="s">
        <v>3116</v>
      </c>
      <c r="F527" s="1" t="s">
        <v>740</v>
      </c>
      <c r="G527" s="1" t="s">
        <v>84</v>
      </c>
      <c r="H527" s="1" t="s">
        <v>42</v>
      </c>
      <c r="I527" s="1" t="s">
        <v>43</v>
      </c>
      <c r="J527" s="1" t="s">
        <v>44</v>
      </c>
      <c r="K527" s="1">
        <v>12</v>
      </c>
      <c r="L527" s="1">
        <v>1000000000</v>
      </c>
      <c r="M527" s="1">
        <v>1000000000</v>
      </c>
      <c r="N527" s="1">
        <v>2</v>
      </c>
      <c r="O527" s="1">
        <v>1000000000</v>
      </c>
      <c r="P527" s="1">
        <v>1000000000</v>
      </c>
      <c r="Q527" s="1">
        <v>2</v>
      </c>
      <c r="R527" s="1">
        <v>1000000000</v>
      </c>
      <c r="S527" s="1">
        <v>1000000000</v>
      </c>
      <c r="T527" s="2">
        <v>9.9999999999999997E+98</v>
      </c>
      <c r="U527" s="1">
        <v>0</v>
      </c>
      <c r="V527" s="1">
        <v>200</v>
      </c>
      <c r="W527" s="1">
        <v>50</v>
      </c>
      <c r="X527" s="1" t="b">
        <v>1</v>
      </c>
      <c r="Y527" s="3">
        <v>41608</v>
      </c>
      <c r="Z527" s="1" t="s">
        <v>45</v>
      </c>
      <c r="AA527" s="1" t="s">
        <v>46</v>
      </c>
      <c r="AB527" s="1" t="s">
        <v>321</v>
      </c>
      <c r="AC527" s="1" t="s">
        <v>48</v>
      </c>
      <c r="AD527" s="1" t="s">
        <v>49</v>
      </c>
      <c r="AE527" s="1" t="s">
        <v>50</v>
      </c>
      <c r="AF527" s="1" t="s">
        <v>51</v>
      </c>
      <c r="AG527" s="1" t="s">
        <v>70</v>
      </c>
      <c r="AH527" s="1" t="s">
        <v>53</v>
      </c>
      <c r="AI527" s="1" t="s">
        <v>54</v>
      </c>
      <c r="AJ527" s="1" t="s">
        <v>71</v>
      </c>
      <c r="AK527" s="1" t="s">
        <v>5014</v>
      </c>
      <c r="AL527" s="1" t="str">
        <f>IFERROR(INDEX(Sheet1!$F$2:$G$11139,MATCH('tariff_property_list-Default'!D527,Sheet1!$C$2:$C$11139,0),1),0)</f>
        <v>Lodi Municipal Light &amp; Water Utilities-WI-11125</v>
      </c>
      <c r="AM527" s="1">
        <f t="shared" si="8"/>
        <v>0</v>
      </c>
    </row>
    <row r="528" spans="1:39" x14ac:dyDescent="0.3">
      <c r="A528" s="1">
        <v>2192</v>
      </c>
      <c r="B528" s="1" t="s">
        <v>10790</v>
      </c>
      <c r="C528" s="1" t="s">
        <v>10791</v>
      </c>
      <c r="D528" s="1">
        <v>1763</v>
      </c>
      <c r="E528" s="1" t="s">
        <v>10792</v>
      </c>
      <c r="F528" s="1" t="s">
        <v>10793</v>
      </c>
      <c r="G528" s="1" t="s">
        <v>41</v>
      </c>
      <c r="H528" s="1" t="s">
        <v>42</v>
      </c>
      <c r="I528" s="1" t="s">
        <v>43</v>
      </c>
      <c r="J528" s="1" t="s">
        <v>44</v>
      </c>
      <c r="K528" s="1">
        <v>12</v>
      </c>
      <c r="L528" s="1">
        <v>1000000000</v>
      </c>
      <c r="M528" s="1">
        <v>1000000000</v>
      </c>
      <c r="N528" s="1">
        <v>1</v>
      </c>
      <c r="O528" s="1">
        <v>0</v>
      </c>
      <c r="P528" s="1">
        <v>0</v>
      </c>
      <c r="Q528" s="1">
        <v>2</v>
      </c>
      <c r="R528" s="1">
        <v>1000000000</v>
      </c>
      <c r="S528" s="1">
        <v>1500</v>
      </c>
      <c r="T528" s="2">
        <v>9.9999999999999997E+98</v>
      </c>
      <c r="U528" s="1">
        <v>0</v>
      </c>
      <c r="V528" s="2">
        <v>9.9999999999999997E+98</v>
      </c>
      <c r="W528" s="1">
        <v>0</v>
      </c>
      <c r="X528" s="1" t="b">
        <v>1</v>
      </c>
      <c r="Y528" s="3">
        <v>41844</v>
      </c>
      <c r="Z528" s="1" t="s">
        <v>45</v>
      </c>
      <c r="AA528" s="1" t="s">
        <v>46</v>
      </c>
      <c r="AB528" s="1" t="s">
        <v>47</v>
      </c>
      <c r="AC528" s="1" t="s">
        <v>48</v>
      </c>
      <c r="AD528" s="1" t="s">
        <v>49</v>
      </c>
      <c r="AE528" s="1" t="s">
        <v>50</v>
      </c>
      <c r="AF528" s="1" t="s">
        <v>51</v>
      </c>
      <c r="AG528" s="1" t="s">
        <v>52</v>
      </c>
      <c r="AH528" s="1" t="s">
        <v>53</v>
      </c>
      <c r="AI528" s="1" t="s">
        <v>54</v>
      </c>
      <c r="AJ528" s="1" t="s">
        <v>71</v>
      </c>
      <c r="AK528" s="1" t="s">
        <v>10794</v>
      </c>
      <c r="AL528" s="1" t="str">
        <f>IFERROR(INDEX(Sheet1!$F$2:$G$11139,MATCH('tariff_property_list-Default'!D528,Sheet1!$C$2:$C$11139,0),1),0)</f>
        <v>Black River Electric Coop Inc (SC)-SC-1763</v>
      </c>
      <c r="AM528" s="1">
        <f t="shared" si="8"/>
        <v>0</v>
      </c>
    </row>
    <row r="529" spans="1:39" x14ac:dyDescent="0.3">
      <c r="A529" s="1">
        <v>145</v>
      </c>
      <c r="B529" s="1" t="s">
        <v>900</v>
      </c>
      <c r="C529" s="1" t="s">
        <v>901</v>
      </c>
      <c r="D529" s="1">
        <v>14455</v>
      </c>
      <c r="E529" s="1" t="s">
        <v>902</v>
      </c>
      <c r="F529" s="1" t="s">
        <v>903</v>
      </c>
      <c r="G529" s="1" t="s">
        <v>41</v>
      </c>
      <c r="H529" s="1" t="s">
        <v>904</v>
      </c>
      <c r="I529" s="1" t="s">
        <v>43</v>
      </c>
      <c r="J529" s="1" t="s">
        <v>44</v>
      </c>
      <c r="K529" s="1">
        <v>12</v>
      </c>
      <c r="L529" s="1">
        <v>1000000000</v>
      </c>
      <c r="M529" s="1">
        <v>50</v>
      </c>
      <c r="N529" s="1">
        <v>1</v>
      </c>
      <c r="O529" s="1">
        <v>0</v>
      </c>
      <c r="P529" s="1">
        <v>0</v>
      </c>
      <c r="Q529" s="1">
        <v>3</v>
      </c>
      <c r="R529" s="1">
        <v>1000000000</v>
      </c>
      <c r="S529" s="1">
        <v>15000</v>
      </c>
      <c r="T529" s="2">
        <v>9.9999999999999997E+98</v>
      </c>
      <c r="U529" s="1">
        <v>0</v>
      </c>
      <c r="V529" s="1">
        <v>1000</v>
      </c>
      <c r="W529" s="1">
        <v>50</v>
      </c>
      <c r="X529" s="1" t="b">
        <v>1</v>
      </c>
      <c r="Y529" s="3">
        <v>41182</v>
      </c>
      <c r="Z529" s="1" t="s">
        <v>45</v>
      </c>
      <c r="AA529" s="1" t="s">
        <v>46</v>
      </c>
      <c r="AB529" s="1" t="s">
        <v>47</v>
      </c>
      <c r="AC529" s="1" t="s">
        <v>48</v>
      </c>
      <c r="AD529" s="1" t="s">
        <v>49</v>
      </c>
      <c r="AE529" s="1" t="s">
        <v>50</v>
      </c>
      <c r="AF529" s="1" t="s">
        <v>51</v>
      </c>
      <c r="AG529" s="1" t="s">
        <v>174</v>
      </c>
      <c r="AH529" s="1" t="s">
        <v>53</v>
      </c>
      <c r="AI529" s="1" t="s">
        <v>54</v>
      </c>
      <c r="AJ529" s="1" t="s">
        <v>71</v>
      </c>
      <c r="AK529" s="1" t="s">
        <v>905</v>
      </c>
      <c r="AL529" s="1" t="str">
        <f>IFERROR(INDEX(Sheet1!$F$2:$G$11139,MATCH('tariff_property_list-Default'!D529,Sheet1!$C$2:$C$11139,0),1),0)</f>
        <v>Paris TN (City of)-KY-14455</v>
      </c>
      <c r="AM529" s="1">
        <f t="shared" si="8"/>
        <v>0</v>
      </c>
    </row>
    <row r="530" spans="1:39" x14ac:dyDescent="0.3">
      <c r="A530" s="1">
        <v>1907</v>
      </c>
      <c r="B530" s="1" t="s">
        <v>9467</v>
      </c>
      <c r="C530" s="1" t="s">
        <v>9468</v>
      </c>
      <c r="D530" s="1">
        <v>4327</v>
      </c>
      <c r="E530" s="1" t="s">
        <v>3092</v>
      </c>
      <c r="F530" s="1" t="s">
        <v>4523</v>
      </c>
      <c r="G530" s="1" t="s">
        <v>41</v>
      </c>
      <c r="H530" s="1" t="s">
        <v>9469</v>
      </c>
      <c r="I530" s="1" t="s">
        <v>43</v>
      </c>
      <c r="J530" s="1" t="s">
        <v>44</v>
      </c>
      <c r="K530" s="1">
        <v>12</v>
      </c>
      <c r="L530" s="1">
        <v>1000000000</v>
      </c>
      <c r="M530" s="1">
        <v>1000000000</v>
      </c>
      <c r="N530" s="1">
        <v>1</v>
      </c>
      <c r="O530" s="1">
        <v>0</v>
      </c>
      <c r="P530" s="1">
        <v>0</v>
      </c>
      <c r="Q530" s="1">
        <v>1</v>
      </c>
      <c r="R530" s="1">
        <v>1000000000</v>
      </c>
      <c r="S530" s="1">
        <v>1000000000</v>
      </c>
      <c r="T530" s="2">
        <v>9.9999999999999997E+98</v>
      </c>
      <c r="U530" s="1">
        <v>0</v>
      </c>
      <c r="V530" s="1">
        <v>50</v>
      </c>
      <c r="W530" s="1">
        <v>0</v>
      </c>
      <c r="X530" s="1" t="b">
        <v>1</v>
      </c>
      <c r="Y530" s="3">
        <v>41746</v>
      </c>
      <c r="Z530" s="1" t="s">
        <v>45</v>
      </c>
      <c r="AA530" s="1" t="s">
        <v>46</v>
      </c>
      <c r="AB530" s="1" t="s">
        <v>4525</v>
      </c>
      <c r="AC530" s="1" t="s">
        <v>48</v>
      </c>
      <c r="AD530" s="1" t="s">
        <v>49</v>
      </c>
      <c r="AE530" s="1" t="s">
        <v>50</v>
      </c>
      <c r="AF530" s="1" t="s">
        <v>51</v>
      </c>
      <c r="AG530" s="1" t="s">
        <v>174</v>
      </c>
      <c r="AH530" s="1" t="s">
        <v>53</v>
      </c>
      <c r="AI530" s="1" t="s">
        <v>54</v>
      </c>
      <c r="AJ530" s="1" t="s">
        <v>9470</v>
      </c>
      <c r="AK530" s="1" t="s">
        <v>9471</v>
      </c>
      <c r="AL530" s="1" t="str">
        <f>IFERROR(INDEX(Sheet1!$F$2:$G$11139,MATCH('tariff_property_list-Default'!D530,Sheet1!$C$2:$C$11139,0),1),0)</f>
        <v>Coosa Valley Electric Coop Inc-AL-4327</v>
      </c>
      <c r="AM530" s="1">
        <f t="shared" si="8"/>
        <v>0</v>
      </c>
    </row>
    <row r="531" spans="1:39" x14ac:dyDescent="0.3">
      <c r="A531" s="1">
        <v>3536</v>
      </c>
      <c r="B531" s="1" t="s">
        <v>17386</v>
      </c>
      <c r="C531" s="1" t="s">
        <v>17387</v>
      </c>
      <c r="D531" s="1">
        <v>12341</v>
      </c>
      <c r="E531" s="1" t="s">
        <v>17388</v>
      </c>
      <c r="F531" s="1" t="s">
        <v>17371</v>
      </c>
      <c r="G531" s="1" t="s">
        <v>41</v>
      </c>
      <c r="H531" s="1" t="s">
        <v>17389</v>
      </c>
      <c r="I531" s="1" t="s">
        <v>43</v>
      </c>
      <c r="J531" s="1" t="s">
        <v>44</v>
      </c>
      <c r="K531" s="1">
        <v>12</v>
      </c>
      <c r="L531" s="1">
        <v>1000000000</v>
      </c>
      <c r="M531" s="1">
        <v>1000000000</v>
      </c>
      <c r="N531" s="1">
        <v>1</v>
      </c>
      <c r="O531" s="1">
        <v>0</v>
      </c>
      <c r="P531" s="1">
        <v>0</v>
      </c>
      <c r="Q531" s="1">
        <v>6</v>
      </c>
      <c r="R531" s="1">
        <v>1000000000</v>
      </c>
      <c r="S531" s="1">
        <v>1000000000</v>
      </c>
      <c r="T531" s="2">
        <v>9.9999999999999997E+98</v>
      </c>
      <c r="U531" s="1">
        <v>0</v>
      </c>
      <c r="V531" s="2">
        <v>9.9999999999999997E+98</v>
      </c>
      <c r="W531" s="1">
        <v>0</v>
      </c>
      <c r="X531" s="1" t="b">
        <v>1</v>
      </c>
      <c r="Y531" s="3">
        <v>42522</v>
      </c>
      <c r="Z531" s="1" t="s">
        <v>45</v>
      </c>
      <c r="AA531" s="1" t="s">
        <v>46</v>
      </c>
      <c r="AB531" s="1" t="s">
        <v>47</v>
      </c>
      <c r="AC531" s="1" t="s">
        <v>48</v>
      </c>
      <c r="AD531" s="1" t="s">
        <v>49</v>
      </c>
      <c r="AE531" s="1" t="s">
        <v>50</v>
      </c>
      <c r="AF531" s="1" t="s">
        <v>51</v>
      </c>
      <c r="AG531" s="1" t="s">
        <v>70</v>
      </c>
      <c r="AH531" s="1" t="s">
        <v>53</v>
      </c>
      <c r="AI531" s="1" t="s">
        <v>54</v>
      </c>
      <c r="AJ531" s="1" t="s">
        <v>17373</v>
      </c>
      <c r="AK531" s="1" t="s">
        <v>17390</v>
      </c>
      <c r="AL531" s="1" t="str">
        <f>IFERROR(INDEX(Sheet1!$F$2:$G$11139,MATCH('tariff_property_list-Default'!D531,Sheet1!$C$2:$C$11139,0),1),0)</f>
        <v>MidAmerican Energy Co-IL-12341</v>
      </c>
      <c r="AM531" s="1">
        <f t="shared" si="8"/>
        <v>0</v>
      </c>
    </row>
    <row r="532" spans="1:39" x14ac:dyDescent="0.3">
      <c r="A532" s="1">
        <v>3318</v>
      </c>
      <c r="B532" s="1" t="s">
        <v>16302</v>
      </c>
      <c r="C532" s="1" t="s">
        <v>16303</v>
      </c>
      <c r="D532" s="1">
        <v>12825</v>
      </c>
      <c r="E532" s="1" t="s">
        <v>16304</v>
      </c>
      <c r="F532" s="1" t="s">
        <v>11735</v>
      </c>
      <c r="G532" s="1" t="s">
        <v>41</v>
      </c>
      <c r="H532" s="1" t="s">
        <v>42</v>
      </c>
      <c r="I532" s="1" t="s">
        <v>16305</v>
      </c>
      <c r="J532" s="1" t="s">
        <v>44</v>
      </c>
      <c r="K532" s="1">
        <v>12</v>
      </c>
      <c r="L532" s="1">
        <v>1000000000</v>
      </c>
      <c r="M532" s="1">
        <v>1000000000</v>
      </c>
      <c r="N532" s="1">
        <v>1</v>
      </c>
      <c r="O532" s="1">
        <v>0</v>
      </c>
      <c r="P532" s="1">
        <v>0</v>
      </c>
      <c r="Q532" s="1">
        <v>1</v>
      </c>
      <c r="R532" s="1">
        <v>1000000000</v>
      </c>
      <c r="S532" s="1">
        <v>1000000000</v>
      </c>
      <c r="T532" s="2">
        <v>9.9999999999999997E+98</v>
      </c>
      <c r="U532" s="1">
        <v>0</v>
      </c>
      <c r="V532" s="2">
        <v>9.9999999999999997E+98</v>
      </c>
      <c r="W532" s="1">
        <v>0</v>
      </c>
      <c r="X532" s="1" t="b">
        <v>0</v>
      </c>
      <c r="Y532" s="3">
        <v>42460</v>
      </c>
      <c r="Z532" s="1" t="s">
        <v>45</v>
      </c>
      <c r="AA532" s="1" t="s">
        <v>46</v>
      </c>
      <c r="AB532" s="1" t="s">
        <v>11737</v>
      </c>
      <c r="AC532" s="1" t="s">
        <v>48</v>
      </c>
      <c r="AD532" s="1" t="s">
        <v>49</v>
      </c>
      <c r="AE532" s="1">
        <v>2400</v>
      </c>
      <c r="AF532" s="1">
        <v>50000</v>
      </c>
      <c r="AG532" s="1" t="s">
        <v>70</v>
      </c>
      <c r="AH532" s="1" t="s">
        <v>53</v>
      </c>
      <c r="AI532" s="1" t="s">
        <v>54</v>
      </c>
      <c r="AJ532" s="1" t="s">
        <v>16306</v>
      </c>
      <c r="AK532" s="1" t="s">
        <v>16307</v>
      </c>
      <c r="AL532" s="1">
        <f>IFERROR(INDEX(Sheet1!$F$2:$G$11139,MATCH('tariff_property_list-Default'!D532,Sheet1!$C$2:$C$11139,0),1),0)</f>
        <v>0</v>
      </c>
      <c r="AM532" s="1">
        <f t="shared" si="8"/>
        <v>1</v>
      </c>
    </row>
    <row r="533" spans="1:39" x14ac:dyDescent="0.3">
      <c r="A533" s="1">
        <v>3319</v>
      </c>
      <c r="B533" s="1" t="s">
        <v>16308</v>
      </c>
      <c r="C533" s="1" t="s">
        <v>16309</v>
      </c>
      <c r="D533" s="1">
        <v>12825</v>
      </c>
      <c r="E533" s="1" t="s">
        <v>16310</v>
      </c>
      <c r="F533" s="1" t="s">
        <v>11735</v>
      </c>
      <c r="G533" s="1" t="s">
        <v>41</v>
      </c>
      <c r="H533" s="1" t="s">
        <v>42</v>
      </c>
      <c r="I533" s="1" t="s">
        <v>16305</v>
      </c>
      <c r="J533" s="1" t="s">
        <v>44</v>
      </c>
      <c r="K533" s="1">
        <v>12</v>
      </c>
      <c r="L533" s="1">
        <v>1000000000</v>
      </c>
      <c r="M533" s="1">
        <v>1000000000</v>
      </c>
      <c r="N533" s="1">
        <v>1</v>
      </c>
      <c r="O533" s="1">
        <v>0</v>
      </c>
      <c r="P533" s="1">
        <v>0</v>
      </c>
      <c r="Q533" s="1">
        <v>1</v>
      </c>
      <c r="R533" s="1">
        <v>1000000000</v>
      </c>
      <c r="S533" s="1">
        <v>1000000000</v>
      </c>
      <c r="T533" s="2">
        <v>9.9999999999999997E+98</v>
      </c>
      <c r="U533" s="1">
        <v>0</v>
      </c>
      <c r="V533" s="2">
        <v>9.9999999999999997E+98</v>
      </c>
      <c r="W533" s="1">
        <v>0</v>
      </c>
      <c r="X533" s="1" t="b">
        <v>0</v>
      </c>
      <c r="Y533" s="3">
        <v>42460</v>
      </c>
      <c r="Z533" s="1" t="s">
        <v>45</v>
      </c>
      <c r="AA533" s="1" t="s">
        <v>46</v>
      </c>
      <c r="AB533" s="1" t="s">
        <v>11737</v>
      </c>
      <c r="AC533" s="1" t="s">
        <v>48</v>
      </c>
      <c r="AD533" s="1" t="s">
        <v>49</v>
      </c>
      <c r="AE533" s="1">
        <v>2400</v>
      </c>
      <c r="AF533" s="1">
        <v>50000</v>
      </c>
      <c r="AG533" s="1" t="s">
        <v>70</v>
      </c>
      <c r="AH533" s="1" t="s">
        <v>53</v>
      </c>
      <c r="AI533" s="1" t="s">
        <v>54</v>
      </c>
      <c r="AJ533" s="1" t="s">
        <v>16306</v>
      </c>
      <c r="AK533" s="1" t="s">
        <v>16311</v>
      </c>
      <c r="AL533" s="1">
        <f>IFERROR(INDEX(Sheet1!$F$2:$G$11139,MATCH('tariff_property_list-Default'!D533,Sheet1!$C$2:$C$11139,0),1),0)</f>
        <v>0</v>
      </c>
      <c r="AM533" s="1">
        <f t="shared" si="8"/>
        <v>1</v>
      </c>
    </row>
    <row r="534" spans="1:39" x14ac:dyDescent="0.3">
      <c r="A534" s="1">
        <v>3317</v>
      </c>
      <c r="B534" s="1" t="s">
        <v>16295</v>
      </c>
      <c r="C534" s="1" t="s">
        <v>16296</v>
      </c>
      <c r="D534" s="1">
        <v>9964</v>
      </c>
      <c r="E534" s="1" t="s">
        <v>16297</v>
      </c>
      <c r="F534" s="1" t="s">
        <v>16298</v>
      </c>
      <c r="G534" s="1" t="s">
        <v>41</v>
      </c>
      <c r="H534" s="1" t="s">
        <v>16299</v>
      </c>
      <c r="I534" s="1" t="s">
        <v>43</v>
      </c>
      <c r="J534" s="1" t="s">
        <v>44</v>
      </c>
      <c r="K534" s="1">
        <v>12</v>
      </c>
      <c r="L534" s="1">
        <v>1000000000</v>
      </c>
      <c r="M534" s="1">
        <v>1000000000</v>
      </c>
      <c r="N534" s="1">
        <v>1</v>
      </c>
      <c r="O534" s="1">
        <v>0</v>
      </c>
      <c r="P534" s="1">
        <v>0</v>
      </c>
      <c r="Q534" s="1">
        <v>1</v>
      </c>
      <c r="R534" s="1">
        <v>1000000000</v>
      </c>
      <c r="S534" s="1">
        <v>1000000000</v>
      </c>
      <c r="T534" s="2">
        <v>9.9999999999999997E+98</v>
      </c>
      <c r="U534" s="1">
        <v>0</v>
      </c>
      <c r="V534" s="2">
        <v>9.9999999999999997E+98</v>
      </c>
      <c r="W534" s="1">
        <v>0</v>
      </c>
      <c r="X534" s="1" t="b">
        <v>0</v>
      </c>
      <c r="Y534" s="3">
        <v>41670</v>
      </c>
      <c r="Z534" s="1" t="s">
        <v>45</v>
      </c>
      <c r="AA534" s="1" t="s">
        <v>46</v>
      </c>
      <c r="AB534" s="1" t="s">
        <v>47</v>
      </c>
      <c r="AC534" s="1" t="s">
        <v>48</v>
      </c>
      <c r="AD534" s="1" t="s">
        <v>49</v>
      </c>
      <c r="AE534" s="1" t="s">
        <v>50</v>
      </c>
      <c r="AF534" s="1" t="s">
        <v>51</v>
      </c>
      <c r="AG534" s="1" t="s">
        <v>52</v>
      </c>
      <c r="AH534" s="1" t="s">
        <v>53</v>
      </c>
      <c r="AI534" s="1" t="s">
        <v>54</v>
      </c>
      <c r="AJ534" s="1" t="s">
        <v>16300</v>
      </c>
      <c r="AK534" s="1" t="s">
        <v>16301</v>
      </c>
      <c r="AL534" s="1" t="str">
        <f>IFERROR(INDEX(Sheet1!$F$2:$G$11139,MATCH('tariff_property_list-Default'!D534,Sheet1!$C$2:$C$11139,0),1),0)</f>
        <v>Kenergy Corp-IL-9964</v>
      </c>
      <c r="AM534" s="1">
        <f t="shared" si="8"/>
        <v>0</v>
      </c>
    </row>
    <row r="535" spans="1:39" x14ac:dyDescent="0.3">
      <c r="A535" s="1">
        <v>3316</v>
      </c>
      <c r="B535" s="2" t="s">
        <v>16290</v>
      </c>
      <c r="C535" s="1" t="s">
        <v>16291</v>
      </c>
      <c r="D535" s="1">
        <v>4442</v>
      </c>
      <c r="E535" s="1" t="s">
        <v>16292</v>
      </c>
      <c r="F535" s="1" t="s">
        <v>16282</v>
      </c>
      <c r="G535" s="1" t="s">
        <v>84</v>
      </c>
      <c r="H535" s="1" t="s">
        <v>16293</v>
      </c>
      <c r="I535" s="1" t="s">
        <v>43</v>
      </c>
      <c r="J535" s="1" t="s">
        <v>44</v>
      </c>
      <c r="K535" s="1">
        <v>12</v>
      </c>
      <c r="L535" s="1">
        <v>1000000000</v>
      </c>
      <c r="M535" s="1">
        <v>1000000000</v>
      </c>
      <c r="N535" s="1">
        <v>1</v>
      </c>
      <c r="O535" s="1">
        <v>0</v>
      </c>
      <c r="P535" s="1">
        <v>0</v>
      </c>
      <c r="Q535" s="1">
        <v>1</v>
      </c>
      <c r="R535" s="1">
        <v>1000000000</v>
      </c>
      <c r="S535" s="1">
        <v>1000000000</v>
      </c>
      <c r="T535" s="2">
        <v>9.9999999999999997E+98</v>
      </c>
      <c r="U535" s="1">
        <v>0</v>
      </c>
      <c r="V535" s="2">
        <v>9.9999999999999997E+98</v>
      </c>
      <c r="W535" s="1">
        <v>1000</v>
      </c>
      <c r="X535" s="1" t="b">
        <v>0</v>
      </c>
      <c r="Y535" s="3">
        <v>42247</v>
      </c>
      <c r="Z535" s="1" t="s">
        <v>45</v>
      </c>
      <c r="AA535" s="1" t="s">
        <v>46</v>
      </c>
      <c r="AB535" s="1" t="s">
        <v>47</v>
      </c>
      <c r="AC535" s="1" t="s">
        <v>48</v>
      </c>
      <c r="AD535" s="1" t="s">
        <v>49</v>
      </c>
      <c r="AE535" s="1" t="s">
        <v>50</v>
      </c>
      <c r="AF535" s="1" t="s">
        <v>51</v>
      </c>
      <c r="AG535" s="1" t="s">
        <v>99</v>
      </c>
      <c r="AH535" s="1" t="s">
        <v>53</v>
      </c>
      <c r="AI535" s="1" t="s">
        <v>54</v>
      </c>
      <c r="AJ535" s="1" t="s">
        <v>71</v>
      </c>
      <c r="AK535" s="1" t="s">
        <v>16294</v>
      </c>
      <c r="AL535" s="1" t="str">
        <f>IFERROR(INDEX(Sheet1!$F$2:$G$11139,MATCH('tariff_property_list-Default'!D535,Sheet1!$C$2:$C$11139,0),1),0)</f>
        <v>PUD No 1 of Cowlitz County-OR-4442</v>
      </c>
      <c r="AM535" s="1">
        <f t="shared" si="8"/>
        <v>0</v>
      </c>
    </row>
    <row r="536" spans="1:39" x14ac:dyDescent="0.3">
      <c r="A536" s="1">
        <v>1862</v>
      </c>
      <c r="B536" s="1" t="s">
        <v>9270</v>
      </c>
      <c r="C536" s="1" t="s">
        <v>9271</v>
      </c>
      <c r="D536" s="1">
        <v>13698</v>
      </c>
      <c r="E536" s="1" t="s">
        <v>9272</v>
      </c>
      <c r="F536" s="1" t="s">
        <v>1625</v>
      </c>
      <c r="G536" s="1" t="s">
        <v>84</v>
      </c>
      <c r="H536" s="1" t="s">
        <v>8683</v>
      </c>
      <c r="I536" s="1" t="s">
        <v>9273</v>
      </c>
      <c r="J536" s="1" t="s">
        <v>44</v>
      </c>
      <c r="K536" s="1">
        <v>12</v>
      </c>
      <c r="L536" s="1">
        <v>1000000000</v>
      </c>
      <c r="M536" s="1">
        <v>1000000000</v>
      </c>
      <c r="N536" s="1">
        <v>1</v>
      </c>
      <c r="O536" s="1">
        <v>1000000000</v>
      </c>
      <c r="P536" s="1">
        <v>1000000000</v>
      </c>
      <c r="Q536" s="1">
        <v>2</v>
      </c>
      <c r="R536" s="1">
        <v>1000000000</v>
      </c>
      <c r="S536" s="1">
        <v>1000000000</v>
      </c>
      <c r="T536" s="2">
        <v>9.9999999999999997E+98</v>
      </c>
      <c r="U536" s="1">
        <v>0</v>
      </c>
      <c r="V536" s="2">
        <v>9.9999999999999997E+98</v>
      </c>
      <c r="W536" s="1">
        <v>0</v>
      </c>
      <c r="X536" s="1" t="b">
        <v>1</v>
      </c>
      <c r="Y536" s="3">
        <v>41274</v>
      </c>
      <c r="Z536" s="1" t="s">
        <v>45</v>
      </c>
      <c r="AA536" s="1" t="s">
        <v>46</v>
      </c>
      <c r="AB536" s="1" t="s">
        <v>47</v>
      </c>
      <c r="AC536" s="1" t="s">
        <v>48</v>
      </c>
      <c r="AD536" s="1" t="s">
        <v>49</v>
      </c>
      <c r="AE536" s="1" t="s">
        <v>50</v>
      </c>
      <c r="AF536" s="1" t="s">
        <v>51</v>
      </c>
      <c r="AG536" s="1" t="s">
        <v>70</v>
      </c>
      <c r="AH536" s="1" t="s">
        <v>53</v>
      </c>
      <c r="AI536" s="1" t="s">
        <v>54</v>
      </c>
      <c r="AJ536" s="1" t="s">
        <v>71</v>
      </c>
      <c r="AK536" s="1" t="s">
        <v>9274</v>
      </c>
      <c r="AL536" s="1" t="str">
        <f>IFERROR(INDEX(Sheet1!$F$2:$G$11139,MATCH('tariff_property_list-Default'!D536,Sheet1!$C$2:$C$11139,0),1),0)</f>
        <v>North Central Public Power District-NE-13698</v>
      </c>
      <c r="AM536" s="1">
        <f t="shared" si="8"/>
        <v>0</v>
      </c>
    </row>
    <row r="537" spans="1:39" x14ac:dyDescent="0.3">
      <c r="A537" s="1">
        <v>294</v>
      </c>
      <c r="B537" s="1" t="s">
        <v>1745</v>
      </c>
      <c r="C537" s="1" t="s">
        <v>1746</v>
      </c>
      <c r="D537" s="1">
        <v>10375</v>
      </c>
      <c r="E537" s="1" t="s">
        <v>1747</v>
      </c>
      <c r="F537" s="1" t="s">
        <v>1088</v>
      </c>
      <c r="G537" s="1" t="s">
        <v>41</v>
      </c>
      <c r="H537" s="1" t="s">
        <v>1748</v>
      </c>
      <c r="I537" s="1" t="s">
        <v>43</v>
      </c>
      <c r="J537" s="1" t="s">
        <v>44</v>
      </c>
      <c r="K537" s="1">
        <v>12</v>
      </c>
      <c r="L537" s="1">
        <v>1000000000</v>
      </c>
      <c r="M537" s="1">
        <v>1000000000</v>
      </c>
      <c r="N537" s="1">
        <v>1</v>
      </c>
      <c r="O537" s="1">
        <v>0</v>
      </c>
      <c r="P537" s="1">
        <v>0</v>
      </c>
      <c r="Q537" s="1">
        <v>3</v>
      </c>
      <c r="R537" s="1">
        <v>1000000000</v>
      </c>
      <c r="S537" s="1">
        <v>2000</v>
      </c>
      <c r="T537" s="2">
        <v>9.9999999999999997E+98</v>
      </c>
      <c r="U537" s="1">
        <v>0</v>
      </c>
      <c r="V537" s="2">
        <v>9.9999999999999997E+98</v>
      </c>
      <c r="W537" s="1">
        <v>0</v>
      </c>
      <c r="X537" s="1" t="b">
        <v>1</v>
      </c>
      <c r="Y537" s="3">
        <v>40323</v>
      </c>
      <c r="Z537" s="1" t="s">
        <v>45</v>
      </c>
      <c r="AA537" s="1" t="s">
        <v>46</v>
      </c>
      <c r="AB537" s="1" t="s">
        <v>47</v>
      </c>
      <c r="AC537" s="1" t="s">
        <v>48</v>
      </c>
      <c r="AD537" s="1" t="s">
        <v>49</v>
      </c>
      <c r="AE537" s="1" t="s">
        <v>50</v>
      </c>
      <c r="AF537" s="1" t="s">
        <v>51</v>
      </c>
      <c r="AG537" s="1" t="s">
        <v>99</v>
      </c>
      <c r="AH537" s="1" t="s">
        <v>53</v>
      </c>
      <c r="AI537" s="1" t="s">
        <v>54</v>
      </c>
      <c r="AJ537" s="1" t="s">
        <v>1749</v>
      </c>
      <c r="AK537" s="1" t="s">
        <v>1750</v>
      </c>
      <c r="AL537" s="1" t="str">
        <f>IFERROR(INDEX(Sheet1!$F$2:$G$11139,MATCH('tariff_property_list-Default'!D537,Sheet1!$C$2:$C$11139,0),1),0)</f>
        <v>Kiwash Electric Coop Inc-OK-10375</v>
      </c>
      <c r="AM537" s="1">
        <f t="shared" si="8"/>
        <v>0</v>
      </c>
    </row>
    <row r="538" spans="1:39" x14ac:dyDescent="0.3">
      <c r="A538" s="1">
        <v>1719</v>
      </c>
      <c r="B538" s="1" t="s">
        <v>8623</v>
      </c>
      <c r="C538" s="1" t="s">
        <v>8624</v>
      </c>
      <c r="D538" s="1">
        <v>13337</v>
      </c>
      <c r="E538" s="1" t="s">
        <v>8625</v>
      </c>
      <c r="F538" s="1" t="s">
        <v>385</v>
      </c>
      <c r="G538" s="1" t="s">
        <v>84</v>
      </c>
      <c r="H538" s="1" t="s">
        <v>386</v>
      </c>
      <c r="I538" s="1" t="s">
        <v>43</v>
      </c>
      <c r="J538" s="1" t="s">
        <v>44</v>
      </c>
      <c r="K538" s="1">
        <v>12</v>
      </c>
      <c r="L538" s="1">
        <v>1000000000</v>
      </c>
      <c r="M538" s="1">
        <v>1000000000</v>
      </c>
      <c r="N538" s="1">
        <v>1</v>
      </c>
      <c r="O538" s="1">
        <v>0</v>
      </c>
      <c r="P538" s="1">
        <v>0</v>
      </c>
      <c r="Q538" s="1">
        <v>1</v>
      </c>
      <c r="R538" s="1">
        <v>1000000000</v>
      </c>
      <c r="S538" s="1">
        <v>1000000000</v>
      </c>
      <c r="T538" s="2">
        <v>9.9999999999999997E+98</v>
      </c>
      <c r="U538" s="1">
        <v>0</v>
      </c>
      <c r="V538" s="2">
        <v>9.9999999999999997E+98</v>
      </c>
      <c r="W538" s="1">
        <v>0</v>
      </c>
      <c r="X538" s="1" t="b">
        <v>1</v>
      </c>
      <c r="Y538" s="3">
        <v>41274</v>
      </c>
      <c r="Z538" s="1" t="s">
        <v>45</v>
      </c>
      <c r="AA538" s="1" t="s">
        <v>46</v>
      </c>
      <c r="AB538" s="1" t="s">
        <v>47</v>
      </c>
      <c r="AC538" s="1" t="s">
        <v>48</v>
      </c>
      <c r="AD538" s="1" t="s">
        <v>49</v>
      </c>
      <c r="AE538" s="1" t="s">
        <v>50</v>
      </c>
      <c r="AF538" s="1" t="s">
        <v>51</v>
      </c>
      <c r="AG538" s="1" t="s">
        <v>70</v>
      </c>
      <c r="AH538" s="1" t="s">
        <v>53</v>
      </c>
      <c r="AI538" s="1" t="s">
        <v>54</v>
      </c>
      <c r="AJ538" s="1" t="s">
        <v>71</v>
      </c>
      <c r="AK538" s="1" t="s">
        <v>8626</v>
      </c>
      <c r="AL538" s="1" t="str">
        <f>IFERROR(INDEX(Sheet1!$F$2:$G$11139,MATCH('tariff_property_list-Default'!D538,Sheet1!$C$2:$C$11139,0),1),0)</f>
        <v>Nebraska Public Power District-IA-13337</v>
      </c>
      <c r="AM538" s="1">
        <f t="shared" si="8"/>
        <v>0</v>
      </c>
    </row>
    <row r="539" spans="1:39" x14ac:dyDescent="0.3">
      <c r="A539" s="1">
        <v>2131</v>
      </c>
      <c r="B539" s="1" t="s">
        <v>10508</v>
      </c>
      <c r="C539" s="1" t="s">
        <v>10509</v>
      </c>
      <c r="D539" s="1">
        <v>17033</v>
      </c>
      <c r="E539" s="1" t="s">
        <v>10510</v>
      </c>
      <c r="F539" s="1" t="s">
        <v>10315</v>
      </c>
      <c r="G539" s="1" t="s">
        <v>84</v>
      </c>
      <c r="H539" s="1" t="s">
        <v>42</v>
      </c>
      <c r="I539" s="1" t="s">
        <v>43</v>
      </c>
      <c r="J539" s="1" t="s">
        <v>44</v>
      </c>
      <c r="K539" s="1">
        <v>12</v>
      </c>
      <c r="L539" s="1">
        <v>1000000000</v>
      </c>
      <c r="M539" s="1">
        <v>1000000000</v>
      </c>
      <c r="N539" s="1">
        <v>1</v>
      </c>
      <c r="O539" s="1">
        <v>0</v>
      </c>
      <c r="P539" s="1">
        <v>0</v>
      </c>
      <c r="Q539" s="1">
        <v>1</v>
      </c>
      <c r="R539" s="1">
        <v>1000000000</v>
      </c>
      <c r="S539" s="1">
        <v>1000000000</v>
      </c>
      <c r="T539" s="2">
        <v>9.9999999999999997E+98</v>
      </c>
      <c r="U539" s="1">
        <v>0</v>
      </c>
      <c r="V539" s="2">
        <v>9.9999999999999997E+98</v>
      </c>
      <c r="W539" s="1">
        <v>0</v>
      </c>
      <c r="X539" s="1" t="b">
        <v>1</v>
      </c>
      <c r="Y539" s="3">
        <v>41213</v>
      </c>
      <c r="Z539" s="1" t="s">
        <v>45</v>
      </c>
      <c r="AA539" s="1" t="s">
        <v>46</v>
      </c>
      <c r="AB539" s="1" t="s">
        <v>47</v>
      </c>
      <c r="AC539" s="1" t="s">
        <v>48</v>
      </c>
      <c r="AD539" s="1" t="s">
        <v>49</v>
      </c>
      <c r="AE539" s="1" t="s">
        <v>50</v>
      </c>
      <c r="AF539" s="1" t="s">
        <v>51</v>
      </c>
      <c r="AG539" s="1" t="s">
        <v>70</v>
      </c>
      <c r="AH539" s="1" t="s">
        <v>53</v>
      </c>
      <c r="AI539" s="1" t="s">
        <v>54</v>
      </c>
      <c r="AJ539" s="1" t="s">
        <v>71</v>
      </c>
      <c r="AK539" s="1" t="s">
        <v>10511</v>
      </c>
      <c r="AL539" s="1" t="str">
        <f>IFERROR(INDEX(Sheet1!$F$2:$G$11139,MATCH('tariff_property_list-Default'!D539,Sheet1!$C$2:$C$11139,0),1),0)</f>
        <v>Sheffield Utilities-AL-17033</v>
      </c>
      <c r="AM539" s="1">
        <f t="shared" si="8"/>
        <v>0</v>
      </c>
    </row>
    <row r="540" spans="1:39" x14ac:dyDescent="0.3">
      <c r="A540" s="1">
        <v>559</v>
      </c>
      <c r="B540" s="1" t="s">
        <v>3114</v>
      </c>
      <c r="C540" s="1" t="s">
        <v>3115</v>
      </c>
      <c r="D540" s="1">
        <v>13963</v>
      </c>
      <c r="E540" s="1" t="s">
        <v>3116</v>
      </c>
      <c r="F540" s="1" t="s">
        <v>90</v>
      </c>
      <c r="G540" s="1" t="s">
        <v>84</v>
      </c>
      <c r="H540" s="1" t="s">
        <v>42</v>
      </c>
      <c r="I540" s="1" t="s">
        <v>43</v>
      </c>
      <c r="J540" s="1" t="s">
        <v>44</v>
      </c>
      <c r="K540" s="1">
        <v>12</v>
      </c>
      <c r="L540" s="1">
        <v>1000000000</v>
      </c>
      <c r="M540" s="1">
        <v>1000000000</v>
      </c>
      <c r="N540" s="1">
        <v>1</v>
      </c>
      <c r="O540" s="1">
        <v>1000000000</v>
      </c>
      <c r="P540" s="1">
        <v>1000000000</v>
      </c>
      <c r="Q540" s="1">
        <v>2</v>
      </c>
      <c r="R540" s="1">
        <v>1000000000</v>
      </c>
      <c r="S540" s="1">
        <v>1000000000</v>
      </c>
      <c r="T540" s="2">
        <v>9.9999999999999997E+98</v>
      </c>
      <c r="U540" s="1">
        <v>0</v>
      </c>
      <c r="V540" s="1">
        <v>200</v>
      </c>
      <c r="W540" s="1">
        <v>50</v>
      </c>
      <c r="X540" s="1" t="b">
        <v>1</v>
      </c>
      <c r="Y540" s="3">
        <v>41670</v>
      </c>
      <c r="Z540" s="1" t="s">
        <v>45</v>
      </c>
      <c r="AA540" s="1" t="s">
        <v>46</v>
      </c>
      <c r="AB540" s="1" t="s">
        <v>47</v>
      </c>
      <c r="AC540" s="1" t="s">
        <v>48</v>
      </c>
      <c r="AD540" s="1" t="s">
        <v>49</v>
      </c>
      <c r="AE540" s="1" t="s">
        <v>50</v>
      </c>
      <c r="AF540" s="1" t="s">
        <v>51</v>
      </c>
      <c r="AG540" s="1" t="s">
        <v>70</v>
      </c>
      <c r="AH540" s="1" t="s">
        <v>53</v>
      </c>
      <c r="AI540" s="1" t="s">
        <v>54</v>
      </c>
      <c r="AJ540" s="1" t="s">
        <v>71</v>
      </c>
      <c r="AK540" s="1" t="s">
        <v>3117</v>
      </c>
      <c r="AL540" s="1" t="str">
        <f>IFERROR(INDEX(Sheet1!$F$2:$G$11139,MATCH('tariff_property_list-Default'!D540,Sheet1!$C$2:$C$11139,0),1),0)</f>
        <v>Oconomowoc WI (City of)-WI-13963</v>
      </c>
      <c r="AM540" s="1">
        <f t="shared" si="8"/>
        <v>0</v>
      </c>
    </row>
    <row r="541" spans="1:39" x14ac:dyDescent="0.3">
      <c r="A541" s="1">
        <v>488</v>
      </c>
      <c r="B541" s="1" t="s">
        <v>2764</v>
      </c>
      <c r="C541" s="1" t="s">
        <v>2765</v>
      </c>
      <c r="D541" s="1">
        <v>16921</v>
      </c>
      <c r="E541" s="1" t="s">
        <v>2766</v>
      </c>
      <c r="F541" s="1" t="s">
        <v>2195</v>
      </c>
      <c r="G541" s="1" t="s">
        <v>41</v>
      </c>
      <c r="H541" s="1" t="s">
        <v>42</v>
      </c>
      <c r="I541" s="1" t="s">
        <v>43</v>
      </c>
      <c r="J541" s="1" t="s">
        <v>44</v>
      </c>
      <c r="K541" s="1">
        <v>12</v>
      </c>
      <c r="L541" s="1">
        <v>1000000000</v>
      </c>
      <c r="M541" s="1">
        <v>1000000000</v>
      </c>
      <c r="N541" s="1">
        <v>1</v>
      </c>
      <c r="O541" s="1">
        <v>0</v>
      </c>
      <c r="P541" s="1">
        <v>0</v>
      </c>
      <c r="Q541" s="1">
        <v>1</v>
      </c>
      <c r="R541" s="1">
        <v>1000000000</v>
      </c>
      <c r="S541" s="1">
        <v>1000000000</v>
      </c>
      <c r="T541" s="2">
        <v>9.9999999999999997E+98</v>
      </c>
      <c r="U541" s="1">
        <v>0</v>
      </c>
      <c r="V541" s="2">
        <v>9.9999999999999997E+98</v>
      </c>
      <c r="W541" s="1">
        <v>0</v>
      </c>
      <c r="X541" s="1" t="b">
        <v>1</v>
      </c>
      <c r="Y541" s="3">
        <v>38898</v>
      </c>
      <c r="Z541" s="1" t="s">
        <v>45</v>
      </c>
      <c r="AA541" s="1" t="s">
        <v>46</v>
      </c>
      <c r="AB541" s="1" t="s">
        <v>47</v>
      </c>
      <c r="AC541" s="1" t="s">
        <v>48</v>
      </c>
      <c r="AD541" s="1" t="s">
        <v>49</v>
      </c>
      <c r="AE541" s="1" t="s">
        <v>50</v>
      </c>
      <c r="AF541" s="1" t="s">
        <v>51</v>
      </c>
      <c r="AG541" s="1" t="s">
        <v>70</v>
      </c>
      <c r="AH541" s="1" t="s">
        <v>53</v>
      </c>
      <c r="AI541" s="1" t="s">
        <v>54</v>
      </c>
      <c r="AJ541" s="1" t="s">
        <v>71</v>
      </c>
      <c r="AK541" s="1" t="s">
        <v>2767</v>
      </c>
      <c r="AL541" s="1" t="str">
        <f>IFERROR(INDEX(Sheet1!$F$2:$G$11139,MATCH('tariff_property_list-Default'!D541,Sheet1!$C$2:$C$11139,0),1),0)</f>
        <v>Seneca SC (City of)-SC-16921</v>
      </c>
      <c r="AM541" s="1">
        <f t="shared" si="8"/>
        <v>0</v>
      </c>
    </row>
    <row r="542" spans="1:39" x14ac:dyDescent="0.3">
      <c r="A542" s="1">
        <v>2189</v>
      </c>
      <c r="B542" s="1" t="s">
        <v>10776</v>
      </c>
      <c r="C542" s="1" t="s">
        <v>10777</v>
      </c>
      <c r="D542" s="1">
        <v>329</v>
      </c>
      <c r="E542" s="1" t="s">
        <v>993</v>
      </c>
      <c r="F542" s="1" t="s">
        <v>10774</v>
      </c>
      <c r="G542" s="1" t="s">
        <v>41</v>
      </c>
      <c r="H542" s="1" t="s">
        <v>42</v>
      </c>
      <c r="I542" s="1" t="s">
        <v>43</v>
      </c>
      <c r="J542" s="1" t="s">
        <v>44</v>
      </c>
      <c r="K542" s="1">
        <v>12</v>
      </c>
      <c r="L542" s="1">
        <v>1000000000</v>
      </c>
      <c r="M542" s="1">
        <v>1000000000</v>
      </c>
      <c r="N542" s="1">
        <v>1</v>
      </c>
      <c r="O542" s="1">
        <v>0</v>
      </c>
      <c r="P542" s="1">
        <v>0</v>
      </c>
      <c r="Q542" s="1">
        <v>3</v>
      </c>
      <c r="R542" s="1">
        <v>1000000000</v>
      </c>
      <c r="S542" s="1">
        <v>1000000000</v>
      </c>
      <c r="T542" s="2">
        <v>9.9999999999999997E+98</v>
      </c>
      <c r="U542" s="1">
        <v>0</v>
      </c>
      <c r="V542" s="1">
        <v>2500</v>
      </c>
      <c r="W542" s="1">
        <v>300</v>
      </c>
      <c r="X542" s="1" t="b">
        <v>1</v>
      </c>
      <c r="Y542" s="3">
        <v>41060</v>
      </c>
      <c r="Z542" s="1" t="s">
        <v>45</v>
      </c>
      <c r="AA542" s="1" t="s">
        <v>46</v>
      </c>
      <c r="AB542" s="1" t="s">
        <v>47</v>
      </c>
      <c r="AC542" s="1" t="s">
        <v>48</v>
      </c>
      <c r="AD542" s="1" t="s">
        <v>49</v>
      </c>
      <c r="AE542" s="1" t="s">
        <v>50</v>
      </c>
      <c r="AF542" s="1" t="s">
        <v>51</v>
      </c>
      <c r="AG542" s="1" t="s">
        <v>70</v>
      </c>
      <c r="AH542" s="1" t="s">
        <v>53</v>
      </c>
      <c r="AI542" s="1" t="s">
        <v>10778</v>
      </c>
      <c r="AJ542" s="1" t="s">
        <v>71</v>
      </c>
      <c r="AK542" s="1" t="s">
        <v>10779</v>
      </c>
      <c r="AL542" s="1" t="str">
        <f>IFERROR(INDEX(Sheet1!$F$2:$G$11139,MATCH('tariff_property_list-Default'!D542,Sheet1!$C$2:$C$11139,0),1),0)</f>
        <v>Allamakee Clayton Electric Coop Inc-IA-329</v>
      </c>
      <c r="AM542" s="1">
        <f t="shared" si="8"/>
        <v>0</v>
      </c>
    </row>
    <row r="543" spans="1:39" x14ac:dyDescent="0.3">
      <c r="A543" s="1">
        <v>870</v>
      </c>
      <c r="B543" s="1" t="s">
        <v>4674</v>
      </c>
      <c r="C543" s="1" t="s">
        <v>4675</v>
      </c>
      <c r="D543" s="1">
        <v>40220</v>
      </c>
      <c r="E543" s="1" t="s">
        <v>4676</v>
      </c>
      <c r="F543" s="1" t="s">
        <v>4677</v>
      </c>
      <c r="G543" s="1" t="s">
        <v>41</v>
      </c>
      <c r="H543" s="1" t="s">
        <v>4678</v>
      </c>
      <c r="I543" s="1" t="s">
        <v>43</v>
      </c>
      <c r="J543" s="1" t="s">
        <v>44</v>
      </c>
      <c r="K543" s="1">
        <v>12</v>
      </c>
      <c r="L543" s="1">
        <v>1000000000</v>
      </c>
      <c r="M543" s="1">
        <v>1000000000</v>
      </c>
      <c r="N543" s="1">
        <v>1</v>
      </c>
      <c r="O543" s="1">
        <v>0</v>
      </c>
      <c r="P543" s="1">
        <v>0</v>
      </c>
      <c r="Q543" s="1">
        <v>2</v>
      </c>
      <c r="R543" s="1">
        <v>1000000000</v>
      </c>
      <c r="S543" s="1">
        <v>1000000000</v>
      </c>
      <c r="T543" s="2">
        <v>9.9999999999999997E+98</v>
      </c>
      <c r="U543" s="1">
        <v>0</v>
      </c>
      <c r="V543" s="2">
        <v>9.9999999999999997E+98</v>
      </c>
      <c r="W543" s="1">
        <v>50</v>
      </c>
      <c r="X543" s="1" t="b">
        <v>1</v>
      </c>
      <c r="Y543" s="3">
        <v>41305</v>
      </c>
      <c r="Z543" s="1" t="s">
        <v>45</v>
      </c>
      <c r="AA543" s="1" t="s">
        <v>46</v>
      </c>
      <c r="AB543" s="1" t="s">
        <v>47</v>
      </c>
      <c r="AC543" s="1" t="s">
        <v>48</v>
      </c>
      <c r="AD543" s="1" t="s">
        <v>49</v>
      </c>
      <c r="AE543" s="1" t="s">
        <v>50</v>
      </c>
      <c r="AF543" s="1" t="s">
        <v>51</v>
      </c>
      <c r="AG543" s="1" t="s">
        <v>174</v>
      </c>
      <c r="AH543" s="1" t="s">
        <v>53</v>
      </c>
      <c r="AI543" s="1" t="s">
        <v>4679</v>
      </c>
      <c r="AJ543" s="1" t="s">
        <v>4680</v>
      </c>
      <c r="AK543" s="1" t="s">
        <v>4681</v>
      </c>
      <c r="AL543" s="1" t="str">
        <f>IFERROR(INDEX(Sheet1!$F$2:$G$11139,MATCH('tariff_property_list-Default'!D543,Sheet1!$C$2:$C$11139,0),1),0)</f>
        <v>Adams Electric Coop Inc (PA)-MD-40220</v>
      </c>
      <c r="AM543" s="1">
        <f t="shared" si="8"/>
        <v>0</v>
      </c>
    </row>
    <row r="544" spans="1:39" x14ac:dyDescent="0.3">
      <c r="A544" s="1">
        <v>2617</v>
      </c>
      <c r="B544" s="1" t="s">
        <v>12794</v>
      </c>
      <c r="C544" s="1" t="s">
        <v>12795</v>
      </c>
      <c r="D544" s="1">
        <v>20481</v>
      </c>
      <c r="E544" s="1" t="s">
        <v>300</v>
      </c>
      <c r="F544" s="1" t="s">
        <v>12791</v>
      </c>
      <c r="G544" s="1" t="s">
        <v>41</v>
      </c>
      <c r="H544" s="1" t="s">
        <v>42</v>
      </c>
      <c r="I544" s="1" t="s">
        <v>43</v>
      </c>
      <c r="J544" s="1" t="s">
        <v>44</v>
      </c>
      <c r="K544" s="1">
        <v>12</v>
      </c>
      <c r="L544" s="1">
        <v>1000000000</v>
      </c>
      <c r="M544" s="1">
        <v>1000000000</v>
      </c>
      <c r="N544" s="1">
        <v>1</v>
      </c>
      <c r="O544" s="1">
        <v>0</v>
      </c>
      <c r="P544" s="1">
        <v>0</v>
      </c>
      <c r="Q544" s="1">
        <v>1</v>
      </c>
      <c r="R544" s="1">
        <v>1000000000</v>
      </c>
      <c r="S544" s="1">
        <v>1000000000</v>
      </c>
      <c r="T544" s="2">
        <v>9.9999999999999997E+98</v>
      </c>
      <c r="U544" s="1">
        <v>0</v>
      </c>
      <c r="V544" s="2">
        <v>9.9999999999999997E+98</v>
      </c>
      <c r="W544" s="1">
        <v>0</v>
      </c>
      <c r="X544" s="1" t="b">
        <v>1</v>
      </c>
      <c r="Y544" s="3">
        <v>42216</v>
      </c>
      <c r="Z544" s="1" t="s">
        <v>45</v>
      </c>
      <c r="AA544" s="1" t="s">
        <v>46</v>
      </c>
      <c r="AB544" s="1" t="s">
        <v>47</v>
      </c>
      <c r="AC544" s="1" t="s">
        <v>48</v>
      </c>
      <c r="AD544" s="1" t="s">
        <v>49</v>
      </c>
      <c r="AE544" s="1" t="s">
        <v>50</v>
      </c>
      <c r="AF544" s="1" t="s">
        <v>51</v>
      </c>
      <c r="AG544" s="1" t="s">
        <v>70</v>
      </c>
      <c r="AH544" s="1" t="s">
        <v>53</v>
      </c>
      <c r="AI544" s="1" t="s">
        <v>54</v>
      </c>
      <c r="AJ544" s="1" t="s">
        <v>71</v>
      </c>
      <c r="AK544" s="1" t="s">
        <v>12796</v>
      </c>
      <c r="AL544" s="1" t="str">
        <f>IFERROR(INDEX(Sheet1!$F$2:$G$11139,MATCH('tariff_property_list-Default'!D544,Sheet1!$C$2:$C$11139,0),1),0)</f>
        <v>Westfield Gas &amp; Electric Light Dept-MA-20481</v>
      </c>
      <c r="AM544" s="1">
        <f t="shared" si="8"/>
        <v>0</v>
      </c>
    </row>
    <row r="545" spans="1:39" x14ac:dyDescent="0.3">
      <c r="A545" s="1">
        <v>1933</v>
      </c>
      <c r="B545" s="1" t="s">
        <v>9578</v>
      </c>
      <c r="C545" s="1" t="s">
        <v>9579</v>
      </c>
      <c r="D545" s="1">
        <v>20110</v>
      </c>
      <c r="E545" s="1" t="s">
        <v>7173</v>
      </c>
      <c r="F545" s="1" t="s">
        <v>6047</v>
      </c>
      <c r="G545" s="1" t="s">
        <v>41</v>
      </c>
      <c r="H545" s="1" t="s">
        <v>9580</v>
      </c>
      <c r="I545" s="1" t="s">
        <v>43</v>
      </c>
      <c r="J545" s="1" t="s">
        <v>44</v>
      </c>
      <c r="K545" s="1">
        <v>12</v>
      </c>
      <c r="L545" s="1">
        <v>1000000000</v>
      </c>
      <c r="M545" s="1">
        <v>1000000000</v>
      </c>
      <c r="N545" s="1">
        <v>1</v>
      </c>
      <c r="O545" s="1">
        <v>0</v>
      </c>
      <c r="P545" s="1">
        <v>0</v>
      </c>
      <c r="Q545" s="1">
        <v>1</v>
      </c>
      <c r="R545" s="1">
        <v>1000000000</v>
      </c>
      <c r="S545" s="1">
        <v>1000000000</v>
      </c>
      <c r="T545" s="2">
        <v>9.9999999999999997E+98</v>
      </c>
      <c r="U545" s="1">
        <v>0</v>
      </c>
      <c r="V545" s="2">
        <v>9.9999999999999997E+98</v>
      </c>
      <c r="W545" s="1">
        <v>0</v>
      </c>
      <c r="X545" s="1" t="b">
        <v>1</v>
      </c>
      <c r="Y545" s="3">
        <v>41274</v>
      </c>
      <c r="Z545" s="1" t="s">
        <v>45</v>
      </c>
      <c r="AA545" s="1" t="s">
        <v>46</v>
      </c>
      <c r="AB545" s="1" t="s">
        <v>6048</v>
      </c>
      <c r="AC545" s="1" t="s">
        <v>48</v>
      </c>
      <c r="AD545" s="1" t="s">
        <v>49</v>
      </c>
      <c r="AE545" s="1" t="s">
        <v>50</v>
      </c>
      <c r="AF545" s="1" t="s">
        <v>51</v>
      </c>
      <c r="AG545" s="1" t="s">
        <v>70</v>
      </c>
      <c r="AH545" s="1" t="s">
        <v>53</v>
      </c>
      <c r="AI545" s="1" t="s">
        <v>54</v>
      </c>
      <c r="AJ545" s="1" t="s">
        <v>71</v>
      </c>
      <c r="AK545" s="1" t="s">
        <v>9581</v>
      </c>
      <c r="AL545" s="1" t="str">
        <f>IFERROR(INDEX(Sheet1!$F$2:$G$11139,MATCH('tariff_property_list-Default'!D545,Sheet1!$C$2:$C$11139,0),1),0)</f>
        <v>Warren MN (City of)-MN-20110</v>
      </c>
      <c r="AM545" s="1">
        <f t="shared" si="8"/>
        <v>0</v>
      </c>
    </row>
    <row r="546" spans="1:39" x14ac:dyDescent="0.3">
      <c r="A546" s="1">
        <v>1932</v>
      </c>
      <c r="B546" s="1" t="s">
        <v>9574</v>
      </c>
      <c r="C546" s="1" t="s">
        <v>9575</v>
      </c>
      <c r="D546" s="1">
        <v>8924</v>
      </c>
      <c r="E546" s="1" t="s">
        <v>9576</v>
      </c>
      <c r="F546" s="1" t="s">
        <v>963</v>
      </c>
      <c r="G546" s="1" t="s">
        <v>41</v>
      </c>
      <c r="H546" s="1" t="s">
        <v>42</v>
      </c>
      <c r="I546" s="1" t="s">
        <v>43</v>
      </c>
      <c r="J546" s="1" t="s">
        <v>44</v>
      </c>
      <c r="K546" s="1">
        <v>12</v>
      </c>
      <c r="L546" s="1">
        <v>1000000000</v>
      </c>
      <c r="M546" s="1">
        <v>1000000000</v>
      </c>
      <c r="N546" s="1">
        <v>1</v>
      </c>
      <c r="O546" s="1">
        <v>0</v>
      </c>
      <c r="P546" s="1">
        <v>0</v>
      </c>
      <c r="Q546" s="1">
        <v>2</v>
      </c>
      <c r="R546" s="1">
        <v>1000000000</v>
      </c>
      <c r="S546" s="1">
        <v>200</v>
      </c>
      <c r="T546" s="2">
        <v>9.9999999999999997E+98</v>
      </c>
      <c r="U546" s="1">
        <v>0</v>
      </c>
      <c r="V546" s="2">
        <v>9.9999999999999997E+98</v>
      </c>
      <c r="W546" s="1">
        <v>0</v>
      </c>
      <c r="X546" s="1" t="b">
        <v>1</v>
      </c>
      <c r="Y546" s="3">
        <v>40908</v>
      </c>
      <c r="Z546" s="1" t="s">
        <v>45</v>
      </c>
      <c r="AA546" s="1" t="s">
        <v>46</v>
      </c>
      <c r="AB546" s="1" t="s">
        <v>47</v>
      </c>
      <c r="AC546" s="1" t="s">
        <v>48</v>
      </c>
      <c r="AD546" s="1" t="s">
        <v>49</v>
      </c>
      <c r="AE546" s="1" t="s">
        <v>50</v>
      </c>
      <c r="AF546" s="1" t="s">
        <v>51</v>
      </c>
      <c r="AG546" s="1" t="s">
        <v>52</v>
      </c>
      <c r="AH546" s="1" t="s">
        <v>53</v>
      </c>
      <c r="AI546" s="1" t="s">
        <v>54</v>
      </c>
      <c r="AJ546" s="1" t="s">
        <v>71</v>
      </c>
      <c r="AK546" s="1" t="s">
        <v>9577</v>
      </c>
      <c r="AL546" s="1" t="str">
        <f>IFERROR(INDEX(Sheet1!$F$2:$G$11139,MATCH('tariff_property_list-Default'!D546,Sheet1!$C$2:$C$11139,0),1),0)</f>
        <v>Howard Greeley Rural P P D-NE-8924</v>
      </c>
      <c r="AM546" s="1">
        <f t="shared" si="8"/>
        <v>0</v>
      </c>
    </row>
    <row r="547" spans="1:39" x14ac:dyDescent="0.3">
      <c r="A547" s="1">
        <v>1619</v>
      </c>
      <c r="B547" s="1" t="s">
        <v>8163</v>
      </c>
      <c r="C547" s="1" t="s">
        <v>8164</v>
      </c>
      <c r="D547" s="1">
        <v>17612</v>
      </c>
      <c r="E547" s="1" t="s">
        <v>8165</v>
      </c>
      <c r="F547" s="1" t="s">
        <v>4114</v>
      </c>
      <c r="G547" s="1" t="s">
        <v>41</v>
      </c>
      <c r="H547" s="1" t="s">
        <v>8166</v>
      </c>
      <c r="I547" s="1" t="s">
        <v>8167</v>
      </c>
      <c r="J547" s="1" t="s">
        <v>44</v>
      </c>
      <c r="K547" s="1">
        <v>12</v>
      </c>
      <c r="L547" s="1">
        <v>1000000000</v>
      </c>
      <c r="M547" s="1">
        <v>1000000000</v>
      </c>
      <c r="N547" s="1">
        <v>1</v>
      </c>
      <c r="O547" s="1">
        <v>0</v>
      </c>
      <c r="P547" s="1">
        <v>0</v>
      </c>
      <c r="Q547" s="1">
        <v>1</v>
      </c>
      <c r="R547" s="1">
        <v>1000000000</v>
      </c>
      <c r="S547" s="1">
        <v>1000000000</v>
      </c>
      <c r="T547" s="2">
        <v>9.9999999999999997E+98</v>
      </c>
      <c r="U547" s="1">
        <v>0</v>
      </c>
      <c r="V547" s="2">
        <v>9.9999999999999997E+98</v>
      </c>
      <c r="W547" s="1">
        <v>0</v>
      </c>
      <c r="X547" s="1" t="b">
        <v>1</v>
      </c>
      <c r="Y547" s="3">
        <v>41394</v>
      </c>
      <c r="Z547" s="1" t="s">
        <v>45</v>
      </c>
      <c r="AA547" s="1" t="s">
        <v>46</v>
      </c>
      <c r="AB547" s="1" t="s">
        <v>4116</v>
      </c>
      <c r="AC547" s="1" t="s">
        <v>48</v>
      </c>
      <c r="AD547" s="1" t="s">
        <v>49</v>
      </c>
      <c r="AE547" s="1" t="s">
        <v>50</v>
      </c>
      <c r="AF547" s="1" t="s">
        <v>51</v>
      </c>
      <c r="AG547" s="1" t="s">
        <v>70</v>
      </c>
      <c r="AH547" s="1" t="s">
        <v>53</v>
      </c>
      <c r="AI547" s="1" t="s">
        <v>54</v>
      </c>
      <c r="AJ547" s="1" t="s">
        <v>71</v>
      </c>
      <c r="AK547" s="1" t="s">
        <v>8168</v>
      </c>
      <c r="AL547" s="1">
        <f>IFERROR(INDEX(Sheet1!$F$2:$G$11139,MATCH('tariff_property_list-Default'!D547,Sheet1!$C$2:$C$11139,0),1),0)</f>
        <v>0</v>
      </c>
      <c r="AM547" s="1">
        <f t="shared" si="8"/>
        <v>1</v>
      </c>
    </row>
    <row r="548" spans="1:39" x14ac:dyDescent="0.3">
      <c r="A548" s="1">
        <v>518</v>
      </c>
      <c r="B548" s="1" t="s">
        <v>2905</v>
      </c>
      <c r="C548" s="1" t="s">
        <v>2906</v>
      </c>
      <c r="D548" s="1">
        <v>16223</v>
      </c>
      <c r="E548" s="1" t="s">
        <v>2907</v>
      </c>
      <c r="F548" s="1" t="s">
        <v>2908</v>
      </c>
      <c r="G548" s="1" t="s">
        <v>41</v>
      </c>
      <c r="H548" s="1" t="s">
        <v>2909</v>
      </c>
      <c r="I548" s="1" t="s">
        <v>43</v>
      </c>
      <c r="J548" s="1" t="s">
        <v>44</v>
      </c>
      <c r="K548" s="1">
        <v>12</v>
      </c>
      <c r="L548" s="1">
        <v>1000000000</v>
      </c>
      <c r="M548" s="1">
        <v>50</v>
      </c>
      <c r="N548" s="1">
        <v>1</v>
      </c>
      <c r="O548" s="1">
        <v>0</v>
      </c>
      <c r="P548" s="1">
        <v>0</v>
      </c>
      <c r="Q548" s="1">
        <v>2</v>
      </c>
      <c r="R548" s="1">
        <v>1000000000</v>
      </c>
      <c r="S548" s="1">
        <v>15000</v>
      </c>
      <c r="T548" s="2">
        <v>9.9999999999999997E+98</v>
      </c>
      <c r="U548" s="1">
        <v>15000</v>
      </c>
      <c r="V548" s="1">
        <v>1000</v>
      </c>
      <c r="W548" s="1">
        <v>50</v>
      </c>
      <c r="X548" s="1" t="b">
        <v>1</v>
      </c>
      <c r="Y548" s="3">
        <v>41790</v>
      </c>
      <c r="Z548" s="1" t="s">
        <v>45</v>
      </c>
      <c r="AA548" s="1" t="s">
        <v>46</v>
      </c>
      <c r="AB548" s="1" t="s">
        <v>47</v>
      </c>
      <c r="AC548" s="1" t="s">
        <v>48</v>
      </c>
      <c r="AD548" s="1" t="s">
        <v>49</v>
      </c>
      <c r="AE548" s="1" t="s">
        <v>50</v>
      </c>
      <c r="AF548" s="1" t="s">
        <v>51</v>
      </c>
      <c r="AG548" s="1" t="s">
        <v>70</v>
      </c>
      <c r="AH548" s="1" t="s">
        <v>53</v>
      </c>
      <c r="AI548" s="1" t="s">
        <v>54</v>
      </c>
      <c r="AJ548" s="1" t="s">
        <v>71</v>
      </c>
      <c r="AK548" s="1" t="s">
        <v>2910</v>
      </c>
      <c r="AL548" s="1" t="str">
        <f>IFERROR(INDEX(Sheet1!$F$2:$G$11139,MATCH('tariff_property_list-Default'!D548,Sheet1!$C$2:$C$11139,0),1),0)</f>
        <v>Rockwood Electric Utility System-TN-16223</v>
      </c>
      <c r="AM548" s="1">
        <f t="shared" si="8"/>
        <v>0</v>
      </c>
    </row>
    <row r="549" spans="1:39" x14ac:dyDescent="0.3">
      <c r="A549" s="1">
        <v>2328</v>
      </c>
      <c r="B549" s="1" t="s">
        <v>11461</v>
      </c>
      <c r="C549" s="1" t="s">
        <v>11462</v>
      </c>
      <c r="D549" s="1">
        <v>7716</v>
      </c>
      <c r="E549" s="1" t="s">
        <v>11463</v>
      </c>
      <c r="F549" s="1" t="s">
        <v>11457</v>
      </c>
      <c r="G549" s="1" t="s">
        <v>41</v>
      </c>
      <c r="H549" s="1" t="s">
        <v>11464</v>
      </c>
      <c r="I549" s="1" t="s">
        <v>43</v>
      </c>
      <c r="J549" s="1" t="s">
        <v>44</v>
      </c>
      <c r="K549" s="1">
        <v>12</v>
      </c>
      <c r="L549" s="1">
        <v>1000000000</v>
      </c>
      <c r="M549" s="1">
        <v>1000000000</v>
      </c>
      <c r="N549" s="1">
        <v>1</v>
      </c>
      <c r="O549" s="1">
        <v>1000000000</v>
      </c>
      <c r="P549" s="1">
        <v>1000000000</v>
      </c>
      <c r="Q549" s="1">
        <v>2</v>
      </c>
      <c r="R549" s="1">
        <v>1000000000</v>
      </c>
      <c r="S549" s="1">
        <v>1000000000</v>
      </c>
      <c r="T549" s="2">
        <v>9.9999999999999997E+98</v>
      </c>
      <c r="U549" s="1">
        <v>0</v>
      </c>
      <c r="V549" s="2">
        <v>9.9999999999999997E+98</v>
      </c>
      <c r="W549" s="1">
        <v>0</v>
      </c>
      <c r="X549" s="1" t="b">
        <v>1</v>
      </c>
      <c r="Y549" s="3">
        <v>41943</v>
      </c>
      <c r="Z549" s="1" t="s">
        <v>45</v>
      </c>
      <c r="AA549" s="1" t="s">
        <v>46</v>
      </c>
      <c r="AB549" s="1" t="s">
        <v>11459</v>
      </c>
      <c r="AC549" s="1" t="s">
        <v>48</v>
      </c>
      <c r="AD549" s="1" t="s">
        <v>49</v>
      </c>
      <c r="AE549" s="1" t="s">
        <v>50</v>
      </c>
      <c r="AF549" s="1" t="s">
        <v>51</v>
      </c>
      <c r="AG549" s="1" t="s">
        <v>70</v>
      </c>
      <c r="AH549" s="1" t="s">
        <v>53</v>
      </c>
      <c r="AI549" s="1" t="s">
        <v>54</v>
      </c>
      <c r="AJ549" s="1" t="s">
        <v>71</v>
      </c>
      <c r="AK549" s="1" t="s">
        <v>11465</v>
      </c>
      <c r="AL549" s="1" t="str">
        <f>IFERROR(INDEX(Sheet1!$F$2:$G$11139,MATCH('tariff_property_list-Default'!D549,Sheet1!$C$2:$C$11139,0),1),0)</f>
        <v>Groton Dept of Utilities CT (City of)-CT-7716</v>
      </c>
      <c r="AM549" s="1">
        <f t="shared" si="8"/>
        <v>0</v>
      </c>
    </row>
    <row r="550" spans="1:39" x14ac:dyDescent="0.3">
      <c r="A550" s="1">
        <v>3483</v>
      </c>
      <c r="B550" s="1" t="s">
        <v>17141</v>
      </c>
      <c r="C550" s="1" t="s">
        <v>17142</v>
      </c>
      <c r="D550" s="1">
        <v>14354</v>
      </c>
      <c r="E550" s="1" t="s">
        <v>17143</v>
      </c>
      <c r="F550" s="1" t="s">
        <v>17136</v>
      </c>
      <c r="G550" s="1" t="s">
        <v>41</v>
      </c>
      <c r="H550" s="1" t="s">
        <v>17137</v>
      </c>
      <c r="I550" s="1" t="s">
        <v>43</v>
      </c>
      <c r="J550" s="1" t="s">
        <v>44</v>
      </c>
      <c r="K550" s="1">
        <v>12</v>
      </c>
      <c r="L550" s="1">
        <v>1000000000</v>
      </c>
      <c r="M550" s="1">
        <v>1000000000</v>
      </c>
      <c r="N550" s="1">
        <v>1</v>
      </c>
      <c r="O550" s="1">
        <v>0</v>
      </c>
      <c r="P550" s="1">
        <v>0</v>
      </c>
      <c r="Q550" s="1">
        <v>1</v>
      </c>
      <c r="R550" s="1">
        <v>1000000000</v>
      </c>
      <c r="S550" s="1">
        <v>1000000000</v>
      </c>
      <c r="T550" s="1">
        <v>5000</v>
      </c>
      <c r="U550" s="1">
        <v>0</v>
      </c>
      <c r="V550" s="1">
        <v>20.5</v>
      </c>
      <c r="W550" s="1">
        <v>0</v>
      </c>
      <c r="X550" s="1" t="b">
        <v>0</v>
      </c>
      <c r="Y550" s="3">
        <v>42504</v>
      </c>
      <c r="Z550" s="1" t="s">
        <v>45</v>
      </c>
      <c r="AA550" s="1" t="s">
        <v>46</v>
      </c>
      <c r="AB550" s="1" t="s">
        <v>17138</v>
      </c>
      <c r="AC550" s="1" t="s">
        <v>48</v>
      </c>
      <c r="AD550" s="1" t="s">
        <v>49</v>
      </c>
      <c r="AE550" s="1" t="s">
        <v>50</v>
      </c>
      <c r="AF550" s="1" t="s">
        <v>51</v>
      </c>
      <c r="AG550" s="1" t="s">
        <v>52</v>
      </c>
      <c r="AH550" s="1" t="s">
        <v>53</v>
      </c>
      <c r="AI550" s="1" t="s">
        <v>54</v>
      </c>
      <c r="AJ550" s="1" t="s">
        <v>17139</v>
      </c>
      <c r="AK550" s="1" t="s">
        <v>17144</v>
      </c>
      <c r="AL550" s="1" t="str">
        <f>IFERROR(INDEX(Sheet1!$F$2:$G$11139,MATCH('tariff_property_list-Default'!D550,Sheet1!$C$2:$C$11139,0),1),0)</f>
        <v>PacifiCorp-CA-14354</v>
      </c>
      <c r="AM550" s="1">
        <f t="shared" si="8"/>
        <v>0</v>
      </c>
    </row>
    <row r="551" spans="1:39" x14ac:dyDescent="0.3">
      <c r="A551" s="1">
        <v>1931</v>
      </c>
      <c r="B551" s="1" t="s">
        <v>9570</v>
      </c>
      <c r="C551" s="1" t="s">
        <v>9571</v>
      </c>
      <c r="D551" s="1">
        <v>2273</v>
      </c>
      <c r="E551" s="1" t="s">
        <v>9572</v>
      </c>
      <c r="F551" s="1" t="s">
        <v>2775</v>
      </c>
      <c r="G551" s="1" t="s">
        <v>84</v>
      </c>
      <c r="H551" s="1" t="s">
        <v>42</v>
      </c>
      <c r="I551" s="1" t="s">
        <v>43</v>
      </c>
      <c r="J551" s="1" t="s">
        <v>44</v>
      </c>
      <c r="K551" s="1">
        <v>12</v>
      </c>
      <c r="L551" s="1">
        <v>1000000000</v>
      </c>
      <c r="M551" s="1">
        <v>1000000000</v>
      </c>
      <c r="N551" s="1">
        <v>1</v>
      </c>
      <c r="O551" s="1">
        <v>0</v>
      </c>
      <c r="P551" s="1">
        <v>0</v>
      </c>
      <c r="Q551" s="1">
        <v>2</v>
      </c>
      <c r="R551" s="1">
        <v>1000000000</v>
      </c>
      <c r="S551" s="1">
        <v>1000000000</v>
      </c>
      <c r="T551" s="2">
        <v>9.9999999999999997E+98</v>
      </c>
      <c r="U551" s="1">
        <v>0</v>
      </c>
      <c r="V551" s="2">
        <v>9.9999999999999997E+98</v>
      </c>
      <c r="W551" s="1">
        <v>0</v>
      </c>
      <c r="X551" s="1" t="b">
        <v>1</v>
      </c>
      <c r="Y551" s="3">
        <v>41073</v>
      </c>
      <c r="Z551" s="1" t="s">
        <v>45</v>
      </c>
      <c r="AA551" s="1" t="s">
        <v>46</v>
      </c>
      <c r="AB551" s="1" t="s">
        <v>47</v>
      </c>
      <c r="AC551" s="1" t="s">
        <v>48</v>
      </c>
      <c r="AD551" s="1" t="s">
        <v>49</v>
      </c>
      <c r="AE551" s="1" t="s">
        <v>50</v>
      </c>
      <c r="AF551" s="1" t="s">
        <v>51</v>
      </c>
      <c r="AG551" s="1" t="s">
        <v>70</v>
      </c>
      <c r="AH551" s="1" t="s">
        <v>53</v>
      </c>
      <c r="AI551" s="1" t="s">
        <v>8301</v>
      </c>
      <c r="AJ551" s="1" t="s">
        <v>71</v>
      </c>
      <c r="AK551" s="1" t="s">
        <v>9573</v>
      </c>
      <c r="AL551" s="1" t="str">
        <f>IFERROR(INDEX(Sheet1!$F$2:$G$11139,MATCH('tariff_property_list-Default'!D551,Sheet1!$C$2:$C$11139,0),1),0)</f>
        <v>Brodhead Water &amp; Light Commission-WI-2273</v>
      </c>
      <c r="AM551" s="1">
        <f t="shared" si="8"/>
        <v>0</v>
      </c>
    </row>
    <row r="552" spans="1:39" x14ac:dyDescent="0.3">
      <c r="A552" s="1">
        <v>1228</v>
      </c>
      <c r="B552" s="1" t="s">
        <v>6379</v>
      </c>
      <c r="C552" s="1" t="s">
        <v>6380</v>
      </c>
      <c r="D552" s="1">
        <v>5729</v>
      </c>
      <c r="E552" s="1" t="s">
        <v>6381</v>
      </c>
      <c r="F552" s="1" t="s">
        <v>634</v>
      </c>
      <c r="G552" s="1" t="s">
        <v>41</v>
      </c>
      <c r="H552" s="1" t="s">
        <v>6382</v>
      </c>
      <c r="I552" s="1" t="s">
        <v>43</v>
      </c>
      <c r="J552" s="1" t="s">
        <v>44</v>
      </c>
      <c r="K552" s="1">
        <v>12</v>
      </c>
      <c r="L552" s="1">
        <v>1000000000</v>
      </c>
      <c r="M552" s="1">
        <v>1000000000</v>
      </c>
      <c r="N552" s="1">
        <v>1</v>
      </c>
      <c r="O552" s="1">
        <v>0</v>
      </c>
      <c r="P552" s="1">
        <v>0</v>
      </c>
      <c r="Q552" s="1">
        <v>1</v>
      </c>
      <c r="R552" s="1">
        <v>1000000000</v>
      </c>
      <c r="S552" s="1">
        <v>1000000000</v>
      </c>
      <c r="T552" s="2">
        <v>9.9999999999999997E+98</v>
      </c>
      <c r="U552" s="1">
        <v>0</v>
      </c>
      <c r="V552" s="2">
        <v>9.9999999999999997E+98</v>
      </c>
      <c r="W552" s="1">
        <v>0</v>
      </c>
      <c r="X552" s="1" t="b">
        <v>1</v>
      </c>
      <c r="Y552" s="3">
        <v>41148</v>
      </c>
      <c r="Z552" s="1" t="s">
        <v>45</v>
      </c>
      <c r="AA552" s="1" t="s">
        <v>46</v>
      </c>
      <c r="AB552" s="1" t="s">
        <v>47</v>
      </c>
      <c r="AC552" s="1" t="s">
        <v>48</v>
      </c>
      <c r="AD552" s="1" t="s">
        <v>49</v>
      </c>
      <c r="AE552" s="1" t="s">
        <v>50</v>
      </c>
      <c r="AF552" s="1" t="s">
        <v>51</v>
      </c>
      <c r="AG552" s="1" t="s">
        <v>70</v>
      </c>
      <c r="AH552" s="1" t="s">
        <v>53</v>
      </c>
      <c r="AI552" s="1" t="s">
        <v>54</v>
      </c>
      <c r="AJ552" s="1" t="s">
        <v>71</v>
      </c>
      <c r="AK552" s="1" t="s">
        <v>6383</v>
      </c>
      <c r="AL552" s="1">
        <f>IFERROR(INDEX(Sheet1!$F$2:$G$11139,MATCH('tariff_property_list-Default'!D552,Sheet1!$C$2:$C$11139,0),1),0)</f>
        <v>0</v>
      </c>
      <c r="AM552" s="1">
        <f t="shared" si="8"/>
        <v>1</v>
      </c>
    </row>
    <row r="553" spans="1:39" x14ac:dyDescent="0.3">
      <c r="A553" s="1">
        <v>2015</v>
      </c>
      <c r="B553" s="1" t="s">
        <v>9959</v>
      </c>
      <c r="C553" s="1" t="s">
        <v>9960</v>
      </c>
      <c r="D553" s="1">
        <v>28604</v>
      </c>
      <c r="E553" s="1" t="s">
        <v>9961</v>
      </c>
      <c r="F553" s="1" t="s">
        <v>3913</v>
      </c>
      <c r="G553" s="1" t="s">
        <v>84</v>
      </c>
      <c r="H553" s="1" t="s">
        <v>42</v>
      </c>
      <c r="I553" s="1" t="s">
        <v>43</v>
      </c>
      <c r="J553" s="1" t="s">
        <v>44</v>
      </c>
      <c r="K553" s="1">
        <v>12</v>
      </c>
      <c r="L553" s="1">
        <v>1000000000</v>
      </c>
      <c r="M553" s="1">
        <v>1000000000</v>
      </c>
      <c r="N553" s="1">
        <v>1</v>
      </c>
      <c r="O553" s="1">
        <v>0</v>
      </c>
      <c r="P553" s="1">
        <v>0</v>
      </c>
      <c r="Q553" s="1">
        <v>1</v>
      </c>
      <c r="R553" s="1">
        <v>1000000000</v>
      </c>
      <c r="S553" s="1">
        <v>1000000000</v>
      </c>
      <c r="T553" s="2">
        <v>9.9999999999999997E+98</v>
      </c>
      <c r="U553" s="1">
        <v>0</v>
      </c>
      <c r="V553" s="2">
        <v>9.9999999999999997E+98</v>
      </c>
      <c r="W553" s="1">
        <v>0</v>
      </c>
      <c r="X553" s="1" t="b">
        <v>1</v>
      </c>
      <c r="Y553" s="3">
        <v>41003</v>
      </c>
      <c r="Z553" s="1" t="s">
        <v>45</v>
      </c>
      <c r="AA553" s="1" t="s">
        <v>46</v>
      </c>
      <c r="AB553" s="1" t="s">
        <v>9957</v>
      </c>
      <c r="AC553" s="1" t="s">
        <v>48</v>
      </c>
      <c r="AD553" s="1" t="s">
        <v>49</v>
      </c>
      <c r="AE553" s="1" t="s">
        <v>50</v>
      </c>
      <c r="AF553" s="1" t="s">
        <v>51</v>
      </c>
      <c r="AG553" s="1" t="s">
        <v>70</v>
      </c>
      <c r="AH553" s="1" t="s">
        <v>53</v>
      </c>
      <c r="AI553" s="1" t="s">
        <v>54</v>
      </c>
      <c r="AJ553" s="1" t="s">
        <v>71</v>
      </c>
      <c r="AK553" s="1" t="s">
        <v>9962</v>
      </c>
      <c r="AL553" s="1" t="str">
        <f>IFERROR(INDEX(Sheet1!$F$2:$G$11139,MATCH('tariff_property_list-Default'!D553,Sheet1!$C$2:$C$11139,0),1),0)</f>
        <v>Kerrville Public Utility Board-TX-28604</v>
      </c>
      <c r="AM553" s="1">
        <f t="shared" si="8"/>
        <v>0</v>
      </c>
    </row>
    <row r="554" spans="1:39" x14ac:dyDescent="0.3">
      <c r="A554" s="1">
        <v>2016</v>
      </c>
      <c r="B554" s="1" t="s">
        <v>9963</v>
      </c>
      <c r="C554" s="1" t="s">
        <v>9964</v>
      </c>
      <c r="D554" s="1">
        <v>10144</v>
      </c>
      <c r="E554" s="1" t="s">
        <v>9965</v>
      </c>
      <c r="F554" s="1" t="s">
        <v>9966</v>
      </c>
      <c r="G554" s="1" t="s">
        <v>41</v>
      </c>
      <c r="H554" s="1" t="s">
        <v>42</v>
      </c>
      <c r="I554" s="1" t="s">
        <v>43</v>
      </c>
      <c r="J554" s="1" t="s">
        <v>44</v>
      </c>
      <c r="K554" s="1">
        <v>12</v>
      </c>
      <c r="L554" s="1">
        <v>1000000000</v>
      </c>
      <c r="M554" s="1">
        <v>1000000000</v>
      </c>
      <c r="N554" s="1">
        <v>1</v>
      </c>
      <c r="O554" s="1">
        <v>0</v>
      </c>
      <c r="P554" s="1">
        <v>0</v>
      </c>
      <c r="Q554" s="1">
        <v>1</v>
      </c>
      <c r="R554" s="1">
        <v>1000000000</v>
      </c>
      <c r="S554" s="1">
        <v>1000000000</v>
      </c>
      <c r="T554" s="2">
        <v>9.9999999999999997E+98</v>
      </c>
      <c r="U554" s="1">
        <v>0</v>
      </c>
      <c r="V554" s="2">
        <v>9.9999999999999997E+98</v>
      </c>
      <c r="W554" s="1">
        <v>0</v>
      </c>
      <c r="X554" s="1" t="b">
        <v>0</v>
      </c>
      <c r="Y554" s="3">
        <v>41815</v>
      </c>
      <c r="Z554" s="1" t="s">
        <v>45</v>
      </c>
      <c r="AA554" s="1" t="s">
        <v>46</v>
      </c>
      <c r="AB554" s="1" t="s">
        <v>9967</v>
      </c>
      <c r="AC554" s="1" t="s">
        <v>48</v>
      </c>
      <c r="AD554" s="1" t="s">
        <v>49</v>
      </c>
      <c r="AE554" s="1" t="s">
        <v>50</v>
      </c>
      <c r="AF554" s="1" t="s">
        <v>51</v>
      </c>
      <c r="AG554" s="1" t="s">
        <v>70</v>
      </c>
      <c r="AH554" s="1" t="s">
        <v>53</v>
      </c>
      <c r="AI554" s="1" t="s">
        <v>54</v>
      </c>
      <c r="AJ554" s="1" t="s">
        <v>9968</v>
      </c>
      <c r="AK554" s="1" t="s">
        <v>9969</v>
      </c>
      <c r="AL554" s="1" t="str">
        <f>IFERROR(INDEX(Sheet1!$F$2:$G$11139,MATCH('tariff_property_list-Default'!D554,Sheet1!$C$2:$C$11139,0),1),0)</f>
        <v>Kennebunk Light &amp; Power District-ME-10144</v>
      </c>
      <c r="AM554" s="1">
        <f t="shared" si="8"/>
        <v>0</v>
      </c>
    </row>
    <row r="555" spans="1:39" x14ac:dyDescent="0.3">
      <c r="A555" s="1">
        <v>760</v>
      </c>
      <c r="B555" s="1" t="s">
        <v>4134</v>
      </c>
      <c r="C555" s="1" t="s">
        <v>4135</v>
      </c>
      <c r="D555" s="1">
        <v>8212</v>
      </c>
      <c r="E555" s="1" t="s">
        <v>4136</v>
      </c>
      <c r="F555" s="1" t="s">
        <v>180</v>
      </c>
      <c r="G555" s="1" t="s">
        <v>84</v>
      </c>
      <c r="H555" s="1" t="s">
        <v>42</v>
      </c>
      <c r="I555" s="1" t="s">
        <v>43</v>
      </c>
      <c r="J555" s="1" t="s">
        <v>44</v>
      </c>
      <c r="K555" s="1">
        <v>12</v>
      </c>
      <c r="L555" s="1">
        <v>1000000000</v>
      </c>
      <c r="M555" s="1">
        <v>1000000000</v>
      </c>
      <c r="N555" s="1">
        <v>2</v>
      </c>
      <c r="O555" s="1">
        <v>1000000000</v>
      </c>
      <c r="P555" s="1">
        <v>1000000000</v>
      </c>
      <c r="Q555" s="1">
        <v>2</v>
      </c>
      <c r="R555" s="1">
        <v>1000000000</v>
      </c>
      <c r="S555" s="1">
        <v>1000000000</v>
      </c>
      <c r="T555" s="2">
        <v>9.9999999999999997E+98</v>
      </c>
      <c r="U555" s="1">
        <v>0</v>
      </c>
      <c r="V555" s="1">
        <v>10000</v>
      </c>
      <c r="W555" s="1">
        <v>5000</v>
      </c>
      <c r="X555" s="1" t="b">
        <v>1</v>
      </c>
      <c r="Y555" s="3">
        <v>38534</v>
      </c>
      <c r="Z555" s="1" t="s">
        <v>45</v>
      </c>
      <c r="AA555" s="1" t="s">
        <v>46</v>
      </c>
      <c r="AB555" s="1" t="s">
        <v>47</v>
      </c>
      <c r="AC555" s="1" t="s">
        <v>48</v>
      </c>
      <c r="AD555" s="1" t="s">
        <v>49</v>
      </c>
      <c r="AE555" s="1" t="s">
        <v>50</v>
      </c>
      <c r="AF555" s="1" t="s">
        <v>51</v>
      </c>
      <c r="AG555" s="1" t="s">
        <v>70</v>
      </c>
      <c r="AH555" s="1" t="s">
        <v>53</v>
      </c>
      <c r="AI555" s="1" t="s">
        <v>54</v>
      </c>
      <c r="AJ555" s="1" t="s">
        <v>71</v>
      </c>
      <c r="AK555" s="1" t="s">
        <v>4137</v>
      </c>
      <c r="AL555" s="1" t="str">
        <f>IFERROR(INDEX(Sheet1!$F$2:$G$11139,MATCH('tariff_property_list-Default'!D555,Sheet1!$C$2:$C$11139,0),1),0)</f>
        <v>Hartford Electric Utility-WI-8212</v>
      </c>
      <c r="AM555" s="1">
        <f t="shared" si="8"/>
        <v>0</v>
      </c>
    </row>
    <row r="556" spans="1:39" x14ac:dyDescent="0.3">
      <c r="A556" s="1">
        <v>1293</v>
      </c>
      <c r="B556" s="1" t="s">
        <v>6676</v>
      </c>
      <c r="C556" s="1" t="s">
        <v>6677</v>
      </c>
      <c r="D556" s="1">
        <v>11843</v>
      </c>
      <c r="E556" s="1" t="s">
        <v>123</v>
      </c>
      <c r="F556" s="1" t="s">
        <v>124</v>
      </c>
      <c r="G556" s="1" t="s">
        <v>41</v>
      </c>
      <c r="H556" s="1" t="s">
        <v>125</v>
      </c>
      <c r="I556" s="1" t="s">
        <v>6678</v>
      </c>
      <c r="J556" s="1" t="s">
        <v>44</v>
      </c>
      <c r="K556" s="1">
        <v>12</v>
      </c>
      <c r="L556" s="1">
        <v>1000000000</v>
      </c>
      <c r="M556" s="1">
        <v>1000000000</v>
      </c>
      <c r="N556" s="1">
        <v>2</v>
      </c>
      <c r="O556" s="1">
        <v>1000000000</v>
      </c>
      <c r="P556" s="1">
        <v>1000000000</v>
      </c>
      <c r="Q556" s="1">
        <v>2</v>
      </c>
      <c r="R556" s="1">
        <v>1000000000</v>
      </c>
      <c r="S556" s="1">
        <v>1000000000</v>
      </c>
      <c r="T556" s="2">
        <v>9.9999999999999997E+98</v>
      </c>
      <c r="U556" s="1">
        <v>5000</v>
      </c>
      <c r="V556" s="2">
        <v>9.9999999999999997E+98</v>
      </c>
      <c r="W556" s="1">
        <v>25</v>
      </c>
      <c r="X556" s="1" t="b">
        <v>1</v>
      </c>
      <c r="Y556" s="3">
        <v>41759</v>
      </c>
      <c r="Z556" s="3">
        <v>42154</v>
      </c>
      <c r="AA556" s="1" t="s">
        <v>46</v>
      </c>
      <c r="AB556" s="1" t="s">
        <v>47</v>
      </c>
      <c r="AC556" s="1" t="s">
        <v>48</v>
      </c>
      <c r="AD556" s="1" t="s">
        <v>49</v>
      </c>
      <c r="AE556" s="1" t="s">
        <v>50</v>
      </c>
      <c r="AF556" s="1" t="s">
        <v>51</v>
      </c>
      <c r="AG556" s="1" t="s">
        <v>70</v>
      </c>
      <c r="AH556" s="1" t="s">
        <v>53</v>
      </c>
      <c r="AI556" s="1" t="s">
        <v>54</v>
      </c>
      <c r="AJ556" s="1" t="s">
        <v>310</v>
      </c>
      <c r="AK556" s="1" t="s">
        <v>6679</v>
      </c>
      <c r="AL556" s="1">
        <f>IFERROR(INDEX(Sheet1!$F$2:$G$11139,MATCH('tariff_property_list-Default'!D556,Sheet1!$C$2:$C$11139,0),1),0)</f>
        <v>0</v>
      </c>
      <c r="AM556" s="1">
        <f t="shared" si="8"/>
        <v>1</v>
      </c>
    </row>
    <row r="557" spans="1:39" x14ac:dyDescent="0.3">
      <c r="A557" s="1">
        <v>1292</v>
      </c>
      <c r="B557" s="1" t="s">
        <v>6672</v>
      </c>
      <c r="C557" s="1" t="s">
        <v>6673</v>
      </c>
      <c r="D557" s="1">
        <v>13466</v>
      </c>
      <c r="E557" s="1" t="s">
        <v>6674</v>
      </c>
      <c r="F557" s="1" t="s">
        <v>1944</v>
      </c>
      <c r="G557" s="1" t="s">
        <v>84</v>
      </c>
      <c r="H557" s="1" t="s">
        <v>2211</v>
      </c>
      <c r="I557" s="1" t="s">
        <v>43</v>
      </c>
      <c r="J557" s="1" t="s">
        <v>44</v>
      </c>
      <c r="K557" s="1">
        <v>12</v>
      </c>
      <c r="L557" s="1">
        <v>1000000000</v>
      </c>
      <c r="M557" s="1">
        <v>1000000000</v>
      </c>
      <c r="N557" s="1">
        <v>1</v>
      </c>
      <c r="O557" s="1">
        <v>1000000000</v>
      </c>
      <c r="P557" s="1">
        <v>1000000000</v>
      </c>
      <c r="Q557" s="1">
        <v>1</v>
      </c>
      <c r="R557" s="1">
        <v>1000000000</v>
      </c>
      <c r="S557" s="1">
        <v>1000000000</v>
      </c>
      <c r="T557" s="2">
        <v>9.9999999999999997E+98</v>
      </c>
      <c r="U557" s="1">
        <v>0</v>
      </c>
      <c r="V557" s="2">
        <v>9.9999999999999997E+98</v>
      </c>
      <c r="W557" s="1">
        <v>200</v>
      </c>
      <c r="X557" s="1" t="b">
        <v>1</v>
      </c>
      <c r="Y557" s="3">
        <v>39579</v>
      </c>
      <c r="Z557" s="1" t="s">
        <v>45</v>
      </c>
      <c r="AA557" s="1" t="s">
        <v>46</v>
      </c>
      <c r="AB557" s="1" t="s">
        <v>321</v>
      </c>
      <c r="AC557" s="1" t="s">
        <v>48</v>
      </c>
      <c r="AD557" s="1" t="s">
        <v>49</v>
      </c>
      <c r="AE557" s="1" t="s">
        <v>50</v>
      </c>
      <c r="AF557" s="1" t="s">
        <v>51</v>
      </c>
      <c r="AG557" s="1" t="s">
        <v>70</v>
      </c>
      <c r="AH557" s="1" t="s">
        <v>53</v>
      </c>
      <c r="AI557" s="1" t="s">
        <v>54</v>
      </c>
      <c r="AJ557" s="1" t="s">
        <v>130</v>
      </c>
      <c r="AK557" s="1" t="s">
        <v>6675</v>
      </c>
      <c r="AL557" s="1" t="str">
        <f>IFERROR(INDEX(Sheet1!$F$2:$G$11139,MATCH('tariff_property_list-Default'!D557,Sheet1!$C$2:$C$11139,0),1),0)</f>
        <v>New Lisbon WI (City of)-WI-13466</v>
      </c>
      <c r="AM557" s="1">
        <f t="shared" si="8"/>
        <v>0</v>
      </c>
    </row>
    <row r="558" spans="1:39" x14ac:dyDescent="0.3">
      <c r="A558" s="1">
        <v>544</v>
      </c>
      <c r="B558" s="1" t="s">
        <v>3037</v>
      </c>
      <c r="C558" s="1" t="s">
        <v>3038</v>
      </c>
      <c r="D558" s="1">
        <v>15175</v>
      </c>
      <c r="E558" s="1" t="s">
        <v>84</v>
      </c>
      <c r="F558" s="1" t="s">
        <v>2003</v>
      </c>
      <c r="G558" s="1" t="s">
        <v>84</v>
      </c>
      <c r="H558" s="1" t="s">
        <v>42</v>
      </c>
      <c r="I558" s="1" t="s">
        <v>43</v>
      </c>
      <c r="J558" s="1" t="s">
        <v>44</v>
      </c>
      <c r="K558" s="1">
        <v>12</v>
      </c>
      <c r="L558" s="1">
        <v>1000000000</v>
      </c>
      <c r="M558" s="1">
        <v>1000000000</v>
      </c>
      <c r="N558" s="1">
        <v>1</v>
      </c>
      <c r="O558" s="1">
        <v>0</v>
      </c>
      <c r="P558" s="1">
        <v>0</v>
      </c>
      <c r="Q558" s="1">
        <v>1</v>
      </c>
      <c r="R558" s="1">
        <v>1000000000</v>
      </c>
      <c r="S558" s="1">
        <v>1000000000</v>
      </c>
      <c r="T558" s="2">
        <v>9.9999999999999997E+98</v>
      </c>
      <c r="U558" s="1">
        <v>0</v>
      </c>
      <c r="V558" s="2">
        <v>9.9999999999999997E+98</v>
      </c>
      <c r="W558" s="1">
        <v>0</v>
      </c>
      <c r="X558" s="1" t="b">
        <v>1</v>
      </c>
      <c r="Y558" s="3">
        <v>41640</v>
      </c>
      <c r="Z558" s="1" t="s">
        <v>45</v>
      </c>
      <c r="AA558" s="1" t="s">
        <v>46</v>
      </c>
      <c r="AB558" s="1" t="s">
        <v>47</v>
      </c>
      <c r="AC558" s="1" t="s">
        <v>48</v>
      </c>
      <c r="AD558" s="1" t="s">
        <v>49</v>
      </c>
      <c r="AE558" s="1" t="s">
        <v>50</v>
      </c>
      <c r="AF558" s="1" t="s">
        <v>51</v>
      </c>
      <c r="AG558" s="1" t="s">
        <v>70</v>
      </c>
      <c r="AH558" s="1" t="s">
        <v>53</v>
      </c>
      <c r="AI558" s="1" t="s">
        <v>54</v>
      </c>
      <c r="AJ558" s="1" t="s">
        <v>2004</v>
      </c>
      <c r="AK558" s="1" t="s">
        <v>3039</v>
      </c>
      <c r="AL558" s="1" t="str">
        <f>IFERROR(INDEX(Sheet1!$F$2:$G$11139,MATCH('tariff_property_list-Default'!D558,Sheet1!$C$2:$C$11139,0),1),0)</f>
        <v>Pointe Coupee Electric Member Corp-LA-15175</v>
      </c>
      <c r="AM558" s="1">
        <f t="shared" si="8"/>
        <v>0</v>
      </c>
    </row>
    <row r="559" spans="1:39" x14ac:dyDescent="0.3">
      <c r="A559" s="1">
        <v>1294</v>
      </c>
      <c r="B559" s="1" t="s">
        <v>6680</v>
      </c>
      <c r="C559" s="1" t="s">
        <v>6681</v>
      </c>
      <c r="D559" s="1">
        <v>12298</v>
      </c>
      <c r="E559" s="1" t="s">
        <v>739</v>
      </c>
      <c r="F559" s="1" t="s">
        <v>141</v>
      </c>
      <c r="G559" s="1" t="s">
        <v>84</v>
      </c>
      <c r="H559" s="1" t="s">
        <v>1861</v>
      </c>
      <c r="I559" s="1" t="s">
        <v>43</v>
      </c>
      <c r="J559" s="1" t="s">
        <v>44</v>
      </c>
      <c r="K559" s="1">
        <v>12</v>
      </c>
      <c r="L559" s="1">
        <v>1000000000</v>
      </c>
      <c r="M559" s="1">
        <v>1000000000</v>
      </c>
      <c r="N559" s="1">
        <v>1</v>
      </c>
      <c r="O559" s="1">
        <v>1000000000</v>
      </c>
      <c r="P559" s="1">
        <v>1000000000</v>
      </c>
      <c r="Q559" s="1">
        <v>1</v>
      </c>
      <c r="R559" s="1">
        <v>1000000000</v>
      </c>
      <c r="S559" s="1">
        <v>1000000000</v>
      </c>
      <c r="T559" s="2">
        <v>9.9999999999999997E+98</v>
      </c>
      <c r="U559" s="1">
        <v>0</v>
      </c>
      <c r="V559" s="1">
        <v>200</v>
      </c>
      <c r="W559" s="1">
        <v>50</v>
      </c>
      <c r="X559" s="1" t="b">
        <v>1</v>
      </c>
      <c r="Y559" s="3">
        <v>41578</v>
      </c>
      <c r="Z559" s="1" t="s">
        <v>45</v>
      </c>
      <c r="AA559" s="1" t="s">
        <v>46</v>
      </c>
      <c r="AB559" s="1" t="s">
        <v>142</v>
      </c>
      <c r="AC559" s="1" t="s">
        <v>48</v>
      </c>
      <c r="AD559" s="1" t="s">
        <v>49</v>
      </c>
      <c r="AE559" s="1" t="s">
        <v>50</v>
      </c>
      <c r="AF559" s="1" t="s">
        <v>51</v>
      </c>
      <c r="AG559" s="1" t="s">
        <v>70</v>
      </c>
      <c r="AH559" s="1" t="s">
        <v>53</v>
      </c>
      <c r="AI559" s="1" t="s">
        <v>54</v>
      </c>
      <c r="AJ559" s="1" t="s">
        <v>130</v>
      </c>
      <c r="AK559" s="1" t="s">
        <v>6682</v>
      </c>
      <c r="AL559" s="1" t="str">
        <f>IFERROR(INDEX(Sheet1!$F$2:$G$11139,MATCH('tariff_property_list-Default'!D559,Sheet1!$C$2:$C$11139,0),1),0)</f>
        <v>Menasha Electric &amp; Water Utility-WI-12298</v>
      </c>
      <c r="AM559" s="1">
        <f t="shared" si="8"/>
        <v>0</v>
      </c>
    </row>
    <row r="560" spans="1:39" x14ac:dyDescent="0.3">
      <c r="A560" s="1">
        <v>3380</v>
      </c>
      <c r="B560" s="1" t="s">
        <v>16623</v>
      </c>
      <c r="C560" s="1" t="s">
        <v>16624</v>
      </c>
      <c r="D560" s="1">
        <v>5701</v>
      </c>
      <c r="E560" s="1" t="s">
        <v>16625</v>
      </c>
      <c r="F560" s="1" t="s">
        <v>16598</v>
      </c>
      <c r="G560" s="1" t="s">
        <v>84</v>
      </c>
      <c r="H560" s="1" t="s">
        <v>16626</v>
      </c>
      <c r="I560" s="1" t="s">
        <v>16607</v>
      </c>
      <c r="J560" s="1" t="s">
        <v>44</v>
      </c>
      <c r="K560" s="1">
        <v>12</v>
      </c>
      <c r="L560" s="1">
        <v>1000000000</v>
      </c>
      <c r="M560" s="1">
        <v>1000000000</v>
      </c>
      <c r="N560" s="1">
        <v>1</v>
      </c>
      <c r="O560" s="1">
        <v>0</v>
      </c>
      <c r="P560" s="1">
        <v>0</v>
      </c>
      <c r="Q560" s="1">
        <v>2</v>
      </c>
      <c r="R560" s="1">
        <v>1000000000</v>
      </c>
      <c r="S560" s="1">
        <v>1000000000</v>
      </c>
      <c r="T560" s="2">
        <v>9.9999999999999997E+98</v>
      </c>
      <c r="U560" s="1">
        <v>0</v>
      </c>
      <c r="V560" s="2">
        <v>9.9999999999999997E+98</v>
      </c>
      <c r="W560" s="1">
        <v>600</v>
      </c>
      <c r="X560" s="1" t="b">
        <v>0</v>
      </c>
      <c r="Y560" s="3">
        <v>42460</v>
      </c>
      <c r="Z560" s="1" t="s">
        <v>45</v>
      </c>
      <c r="AA560" s="1" t="s">
        <v>46</v>
      </c>
      <c r="AB560" s="1" t="s">
        <v>47</v>
      </c>
      <c r="AC560" s="1" t="s">
        <v>48</v>
      </c>
      <c r="AD560" s="1" t="s">
        <v>49</v>
      </c>
      <c r="AE560" s="1" t="s">
        <v>50</v>
      </c>
      <c r="AF560" s="1" t="s">
        <v>51</v>
      </c>
      <c r="AG560" s="1" t="s">
        <v>70</v>
      </c>
      <c r="AH560" s="1" t="s">
        <v>53</v>
      </c>
      <c r="AI560" s="1" t="s">
        <v>54</v>
      </c>
      <c r="AJ560" s="1" t="s">
        <v>16601</v>
      </c>
      <c r="AK560" s="1" t="s">
        <v>16627</v>
      </c>
      <c r="AL560" s="1" t="str">
        <f>IFERROR(INDEX(Sheet1!$F$2:$G$11139,MATCH('tariff_property_list-Default'!D560,Sheet1!$C$2:$C$11139,0),1),0)</f>
        <v>El Paso Electric Co-NM-5701</v>
      </c>
      <c r="AM560" s="1">
        <f t="shared" si="8"/>
        <v>0</v>
      </c>
    </row>
    <row r="561" spans="1:39" x14ac:dyDescent="0.3">
      <c r="A561" s="1">
        <v>540</v>
      </c>
      <c r="B561" s="1" t="s">
        <v>3014</v>
      </c>
      <c r="C561" s="1" t="s">
        <v>3015</v>
      </c>
      <c r="D561" s="1">
        <v>10628</v>
      </c>
      <c r="E561" s="1" t="s">
        <v>3016</v>
      </c>
      <c r="F561" s="1" t="s">
        <v>3017</v>
      </c>
      <c r="G561" s="1" t="s">
        <v>41</v>
      </c>
      <c r="H561" s="1" t="s">
        <v>3018</v>
      </c>
      <c r="I561" s="1" t="s">
        <v>43</v>
      </c>
      <c r="J561" s="1" t="s">
        <v>44</v>
      </c>
      <c r="K561" s="1">
        <v>12</v>
      </c>
      <c r="L561" s="1">
        <v>1000000000</v>
      </c>
      <c r="M561" s="1">
        <v>1000000000</v>
      </c>
      <c r="N561" s="1">
        <v>1</v>
      </c>
      <c r="O561" s="1">
        <v>0</v>
      </c>
      <c r="P561" s="1">
        <v>0</v>
      </c>
      <c r="Q561" s="1">
        <v>2</v>
      </c>
      <c r="R561" s="1">
        <v>1000000000</v>
      </c>
      <c r="S561" s="1">
        <v>85</v>
      </c>
      <c r="T561" s="2">
        <v>9.9999999999999997E+98</v>
      </c>
      <c r="U561" s="1">
        <v>0</v>
      </c>
      <c r="V561" s="2">
        <v>9.9999999999999997E+98</v>
      </c>
      <c r="W561" s="1">
        <v>0</v>
      </c>
      <c r="X561" s="1" t="b">
        <v>0</v>
      </c>
      <c r="Y561" s="3">
        <v>41790</v>
      </c>
      <c r="Z561" s="1" t="s">
        <v>45</v>
      </c>
      <c r="AA561" s="1" t="s">
        <v>46</v>
      </c>
      <c r="AB561" s="1" t="s">
        <v>47</v>
      </c>
      <c r="AC561" s="1" t="s">
        <v>48</v>
      </c>
      <c r="AD561" s="1" t="s">
        <v>49</v>
      </c>
      <c r="AE561" s="1" t="s">
        <v>50</v>
      </c>
      <c r="AF561" s="1" t="s">
        <v>51</v>
      </c>
      <c r="AG561" s="1" t="s">
        <v>70</v>
      </c>
      <c r="AH561" s="1" t="s">
        <v>53</v>
      </c>
      <c r="AI561" s="1" t="s">
        <v>54</v>
      </c>
      <c r="AJ561" s="1" t="s">
        <v>71</v>
      </c>
      <c r="AK561" s="1" t="s">
        <v>3019</v>
      </c>
      <c r="AL561" s="1" t="str">
        <f>IFERROR(INDEX(Sheet1!$F$2:$G$11139,MATCH('tariff_property_list-Default'!D561,Sheet1!$C$2:$C$11139,0),1),0)</f>
        <v>Lakin KS (City of)-KS-10628</v>
      </c>
      <c r="AM561" s="1">
        <f t="shared" si="8"/>
        <v>0</v>
      </c>
    </row>
    <row r="562" spans="1:39" x14ac:dyDescent="0.3">
      <c r="A562" s="1">
        <v>2365</v>
      </c>
      <c r="B562" s="1" t="s">
        <v>11644</v>
      </c>
      <c r="C562" s="1" t="s">
        <v>11645</v>
      </c>
      <c r="D562" s="1">
        <v>8287</v>
      </c>
      <c r="E562" s="1" t="s">
        <v>3046</v>
      </c>
      <c r="F562" s="1" t="s">
        <v>1955</v>
      </c>
      <c r="G562" s="1" t="s">
        <v>41</v>
      </c>
      <c r="H562" s="1" t="s">
        <v>4054</v>
      </c>
      <c r="I562" s="1" t="s">
        <v>43</v>
      </c>
      <c r="J562" s="1" t="s">
        <v>44</v>
      </c>
      <c r="K562" s="1">
        <v>12</v>
      </c>
      <c r="L562" s="1">
        <v>1000000000</v>
      </c>
      <c r="M562" s="1">
        <v>1000000000</v>
      </c>
      <c r="N562" s="1">
        <v>1</v>
      </c>
      <c r="O562" s="1">
        <v>0</v>
      </c>
      <c r="P562" s="1">
        <v>0</v>
      </c>
      <c r="Q562" s="1">
        <v>2</v>
      </c>
      <c r="R562" s="1">
        <v>1000000000</v>
      </c>
      <c r="S562" s="1">
        <v>1000000000</v>
      </c>
      <c r="T562" s="2">
        <v>9.9999999999999997E+98</v>
      </c>
      <c r="U562" s="1">
        <v>0</v>
      </c>
      <c r="V562" s="2">
        <v>9.9999999999999997E+98</v>
      </c>
      <c r="W562" s="1">
        <v>0</v>
      </c>
      <c r="X562" s="1" t="b">
        <v>1</v>
      </c>
      <c r="Y562" s="3">
        <v>42155</v>
      </c>
      <c r="Z562" s="1" t="s">
        <v>45</v>
      </c>
      <c r="AA562" s="1" t="s">
        <v>46</v>
      </c>
      <c r="AB562" s="1" t="s">
        <v>11635</v>
      </c>
      <c r="AC562" s="1" t="s">
        <v>48</v>
      </c>
      <c r="AD562" s="1" t="s">
        <v>49</v>
      </c>
      <c r="AE562" s="1" t="s">
        <v>50</v>
      </c>
      <c r="AF562" s="1" t="s">
        <v>51</v>
      </c>
      <c r="AG562" s="1" t="s">
        <v>70</v>
      </c>
      <c r="AH562" s="1" t="s">
        <v>53</v>
      </c>
      <c r="AI562" s="1" t="s">
        <v>54</v>
      </c>
      <c r="AJ562" s="1" t="s">
        <v>11646</v>
      </c>
      <c r="AK562" s="1" t="s">
        <v>11647</v>
      </c>
      <c r="AL562" s="1">
        <f>IFERROR(INDEX(Sheet1!$F$2:$G$11139,MATCH('tariff_property_list-Default'!D562,Sheet1!$C$2:$C$11139,0),1),0)</f>
        <v>0</v>
      </c>
      <c r="AM562" s="1">
        <f t="shared" si="8"/>
        <v>1</v>
      </c>
    </row>
    <row r="563" spans="1:39" x14ac:dyDescent="0.3">
      <c r="A563" s="1">
        <v>3801</v>
      </c>
      <c r="B563" s="1" t="s">
        <v>18707</v>
      </c>
      <c r="C563" s="1" t="s">
        <v>18708</v>
      </c>
      <c r="D563" s="1">
        <v>11208</v>
      </c>
      <c r="E563" s="1" t="s">
        <v>11172</v>
      </c>
      <c r="F563" s="1" t="s">
        <v>2902</v>
      </c>
      <c r="G563" s="1" t="s">
        <v>41</v>
      </c>
      <c r="H563" s="1" t="s">
        <v>11173</v>
      </c>
      <c r="I563" s="1" t="s">
        <v>43</v>
      </c>
      <c r="J563" s="1" t="s">
        <v>44</v>
      </c>
      <c r="K563" s="1">
        <v>12</v>
      </c>
      <c r="L563" s="1">
        <v>1000000000</v>
      </c>
      <c r="M563" s="1">
        <v>1000000000</v>
      </c>
      <c r="N563" s="1">
        <v>1</v>
      </c>
      <c r="O563" s="1">
        <v>0</v>
      </c>
      <c r="P563" s="1">
        <v>0</v>
      </c>
      <c r="Q563" s="1">
        <v>4</v>
      </c>
      <c r="R563" s="1">
        <v>1000000000</v>
      </c>
      <c r="S563" s="1">
        <v>1000000000</v>
      </c>
      <c r="T563" s="2">
        <v>9.9999999999999997E+98</v>
      </c>
      <c r="U563" s="1">
        <v>0</v>
      </c>
      <c r="V563" s="1">
        <v>30</v>
      </c>
      <c r="W563" s="1">
        <v>0</v>
      </c>
      <c r="X563" s="1" t="b">
        <v>1</v>
      </c>
      <c r="Y563" s="3">
        <v>42735</v>
      </c>
      <c r="Z563" s="1" t="s">
        <v>45</v>
      </c>
      <c r="AA563" s="1" t="s">
        <v>46</v>
      </c>
      <c r="AB563" s="1" t="s">
        <v>11174</v>
      </c>
      <c r="AC563" s="1" t="s">
        <v>48</v>
      </c>
      <c r="AD563" s="1" t="s">
        <v>49</v>
      </c>
      <c r="AE563" s="1" t="s">
        <v>50</v>
      </c>
      <c r="AF563" s="1" t="s">
        <v>51</v>
      </c>
      <c r="AG563" s="1" t="s">
        <v>70</v>
      </c>
      <c r="AH563" s="1" t="s">
        <v>53</v>
      </c>
      <c r="AI563" s="1" t="s">
        <v>54</v>
      </c>
      <c r="AJ563" s="1" t="s">
        <v>16325</v>
      </c>
      <c r="AK563" s="1" t="s">
        <v>18709</v>
      </c>
      <c r="AL563" s="1" t="str">
        <f>IFERROR(INDEX(Sheet1!$F$2:$G$11139,MATCH('tariff_property_list-Default'!D563,Sheet1!$C$2:$C$11139,0),1),0)</f>
        <v>Los Angeles Dept of Water &amp; Power-CA-11208</v>
      </c>
      <c r="AM563" s="1">
        <f t="shared" si="8"/>
        <v>0</v>
      </c>
    </row>
    <row r="564" spans="1:39" x14ac:dyDescent="0.3">
      <c r="A564" s="1">
        <v>161</v>
      </c>
      <c r="B564" s="1" t="s">
        <v>985</v>
      </c>
      <c r="C564" s="1" t="s">
        <v>986</v>
      </c>
      <c r="D564" s="1">
        <v>20476</v>
      </c>
      <c r="E564" s="1" t="s">
        <v>987</v>
      </c>
      <c r="F564" s="1" t="s">
        <v>988</v>
      </c>
      <c r="G564" s="1" t="s">
        <v>41</v>
      </c>
      <c r="H564" s="1" t="s">
        <v>42</v>
      </c>
      <c r="I564" s="1" t="s">
        <v>43</v>
      </c>
      <c r="J564" s="1" t="s">
        <v>44</v>
      </c>
      <c r="K564" s="1">
        <v>12</v>
      </c>
      <c r="L564" s="1">
        <v>1000000000</v>
      </c>
      <c r="M564" s="1">
        <v>1000000000</v>
      </c>
      <c r="N564" s="1">
        <v>1</v>
      </c>
      <c r="O564" s="1">
        <v>0</v>
      </c>
      <c r="P564" s="1">
        <v>0</v>
      </c>
      <c r="Q564" s="1">
        <v>2</v>
      </c>
      <c r="R564" s="1">
        <v>1000000000</v>
      </c>
      <c r="S564" s="1">
        <v>1000000000</v>
      </c>
      <c r="T564" s="2">
        <v>9.9999999999999997E+98</v>
      </c>
      <c r="U564" s="1">
        <v>0</v>
      </c>
      <c r="V564" s="1">
        <v>50</v>
      </c>
      <c r="W564" s="1">
        <v>0</v>
      </c>
      <c r="X564" s="1" t="b">
        <v>0</v>
      </c>
      <c r="Y564" s="3">
        <v>40709</v>
      </c>
      <c r="Z564" s="1" t="s">
        <v>45</v>
      </c>
      <c r="AA564" s="1" t="s">
        <v>46</v>
      </c>
      <c r="AB564" s="1" t="s">
        <v>989</v>
      </c>
      <c r="AC564" s="1" t="s">
        <v>48</v>
      </c>
      <c r="AD564" s="1" t="s">
        <v>49</v>
      </c>
      <c r="AE564" s="1" t="s">
        <v>50</v>
      </c>
      <c r="AF564" s="1" t="s">
        <v>51</v>
      </c>
      <c r="AG564" s="1" t="s">
        <v>52</v>
      </c>
      <c r="AH564" s="1" t="s">
        <v>53</v>
      </c>
      <c r="AI564" s="1" t="s">
        <v>54</v>
      </c>
      <c r="AJ564" s="1" t="s">
        <v>71</v>
      </c>
      <c r="AK564" s="1" t="s">
        <v>990</v>
      </c>
      <c r="AL564" s="1" t="str">
        <f>IFERROR(INDEX(Sheet1!$F$2:$G$11139,MATCH('tariff_property_list-Default'!D564,Sheet1!$C$2:$C$11139,0),1),0)</f>
        <v>Western Coop Electric Association Inc-KS-20476</v>
      </c>
      <c r="AM564" s="1">
        <f t="shared" si="8"/>
        <v>0</v>
      </c>
    </row>
    <row r="565" spans="1:39" x14ac:dyDescent="0.3">
      <c r="A565" s="1">
        <v>1036</v>
      </c>
      <c r="B565" s="1" t="s">
        <v>5466</v>
      </c>
      <c r="C565" s="1" t="s">
        <v>5467</v>
      </c>
      <c r="D565" s="1">
        <v>16759</v>
      </c>
      <c r="E565" s="1" t="s">
        <v>5468</v>
      </c>
      <c r="F565" s="1" t="s">
        <v>5469</v>
      </c>
      <c r="G565" s="1" t="s">
        <v>41</v>
      </c>
      <c r="H565" s="1" t="s">
        <v>42</v>
      </c>
      <c r="I565" s="1" t="s">
        <v>43</v>
      </c>
      <c r="J565" s="1" t="s">
        <v>44</v>
      </c>
      <c r="K565" s="1">
        <v>12</v>
      </c>
      <c r="L565" s="1">
        <v>1000000000</v>
      </c>
      <c r="M565" s="1">
        <v>1000000000</v>
      </c>
      <c r="N565" s="1">
        <v>1</v>
      </c>
      <c r="O565" s="1">
        <v>0</v>
      </c>
      <c r="P565" s="1">
        <v>0</v>
      </c>
      <c r="Q565" s="1">
        <v>1</v>
      </c>
      <c r="R565" s="1">
        <v>1000000000</v>
      </c>
      <c r="S565" s="1">
        <v>1000000000</v>
      </c>
      <c r="T565" s="2">
        <v>9.9999999999999997E+98</v>
      </c>
      <c r="U565" s="1">
        <v>0</v>
      </c>
      <c r="V565" s="2">
        <v>9.9999999999999997E+98</v>
      </c>
      <c r="W565" s="1">
        <v>0</v>
      </c>
      <c r="X565" s="1" t="b">
        <v>1</v>
      </c>
      <c r="Y565" s="1" t="s">
        <v>69</v>
      </c>
      <c r="Z565" s="1" t="s">
        <v>45</v>
      </c>
      <c r="AA565" s="1" t="s">
        <v>46</v>
      </c>
      <c r="AB565" s="1" t="s">
        <v>47</v>
      </c>
      <c r="AC565" s="1" t="s">
        <v>48</v>
      </c>
      <c r="AD565" s="1" t="s">
        <v>49</v>
      </c>
      <c r="AE565" s="1" t="s">
        <v>50</v>
      </c>
      <c r="AF565" s="1" t="s">
        <v>51</v>
      </c>
      <c r="AG565" s="1" t="s">
        <v>70</v>
      </c>
      <c r="AH565" s="1" t="s">
        <v>53</v>
      </c>
      <c r="AI565" s="1" t="s">
        <v>54</v>
      </c>
      <c r="AJ565" s="1" t="s">
        <v>71</v>
      </c>
      <c r="AK565" s="1" t="s">
        <v>5470</v>
      </c>
      <c r="AL565" s="1" t="str">
        <f>IFERROR(INDEX(Sheet1!$F$2:$G$11139,MATCH('tariff_property_list-Default'!D565,Sheet1!$C$2:$C$11139,0),1),0)</f>
        <v>Sheridan Electric Coop Inc-MT-16759</v>
      </c>
      <c r="AM565" s="1">
        <f t="shared" si="8"/>
        <v>0</v>
      </c>
    </row>
    <row r="566" spans="1:39" x14ac:dyDescent="0.3">
      <c r="A566" s="1">
        <v>3382</v>
      </c>
      <c r="B566" s="1" t="s">
        <v>16632</v>
      </c>
      <c r="C566" s="1" t="s">
        <v>16633</v>
      </c>
      <c r="D566" s="1">
        <v>814</v>
      </c>
      <c r="E566" s="1" t="s">
        <v>5988</v>
      </c>
      <c r="F566" s="1" t="s">
        <v>16634</v>
      </c>
      <c r="G566" s="1" t="s">
        <v>41</v>
      </c>
      <c r="H566" s="1" t="s">
        <v>42</v>
      </c>
      <c r="I566" s="1" t="s">
        <v>43</v>
      </c>
      <c r="J566" s="1" t="s">
        <v>44</v>
      </c>
      <c r="K566" s="1">
        <v>12</v>
      </c>
      <c r="L566" s="1">
        <v>1000000000</v>
      </c>
      <c r="M566" s="1">
        <v>6</v>
      </c>
      <c r="N566" s="1">
        <v>1</v>
      </c>
      <c r="O566" s="1">
        <v>0</v>
      </c>
      <c r="P566" s="1">
        <v>0</v>
      </c>
      <c r="Q566" s="1">
        <v>2</v>
      </c>
      <c r="R566" s="1">
        <v>1000000000</v>
      </c>
      <c r="S566" s="1">
        <v>150</v>
      </c>
      <c r="T566" s="2">
        <v>9.9999999999999997E+98</v>
      </c>
      <c r="U566" s="1">
        <v>0</v>
      </c>
      <c r="V566" s="2">
        <v>9.9999999999999997E+98</v>
      </c>
      <c r="W566" s="1">
        <v>0</v>
      </c>
      <c r="X566" s="1" t="b">
        <v>0</v>
      </c>
      <c r="Y566" s="3">
        <v>42460</v>
      </c>
      <c r="Z566" s="1" t="s">
        <v>45</v>
      </c>
      <c r="AA566" s="1" t="s">
        <v>46</v>
      </c>
      <c r="AB566" s="1" t="s">
        <v>16635</v>
      </c>
      <c r="AC566" s="1" t="s">
        <v>48</v>
      </c>
      <c r="AD566" s="1" t="s">
        <v>49</v>
      </c>
      <c r="AE566" s="1">
        <v>7960</v>
      </c>
      <c r="AF566" s="1">
        <v>13800</v>
      </c>
      <c r="AG566" s="1" t="s">
        <v>174</v>
      </c>
      <c r="AH566" s="1">
        <v>15</v>
      </c>
      <c r="AI566" s="1" t="s">
        <v>54</v>
      </c>
      <c r="AJ566" s="1" t="s">
        <v>16636</v>
      </c>
      <c r="AK566" s="1" t="s">
        <v>16637</v>
      </c>
      <c r="AL566" s="1" t="str">
        <f>IFERROR(INDEX(Sheet1!$F$2:$G$11139,MATCH('tariff_property_list-Default'!D566,Sheet1!$C$2:$C$11139,0),1),0)</f>
        <v>Entergy Arkansas Inc-AR-814</v>
      </c>
      <c r="AM566" s="1">
        <f t="shared" si="8"/>
        <v>0</v>
      </c>
    </row>
    <row r="567" spans="1:39" x14ac:dyDescent="0.3">
      <c r="A567" s="1">
        <v>872</v>
      </c>
      <c r="B567" s="1" t="s">
        <v>4685</v>
      </c>
      <c r="C567" s="1" t="s">
        <v>4686</v>
      </c>
      <c r="D567" s="1">
        <v>11125</v>
      </c>
      <c r="E567" s="1" t="s">
        <v>521</v>
      </c>
      <c r="F567" s="1" t="s">
        <v>740</v>
      </c>
      <c r="G567" s="1" t="s">
        <v>84</v>
      </c>
      <c r="H567" s="1" t="s">
        <v>42</v>
      </c>
      <c r="I567" s="1" t="s">
        <v>43</v>
      </c>
      <c r="J567" s="1" t="s">
        <v>44</v>
      </c>
      <c r="K567" s="1">
        <v>12</v>
      </c>
      <c r="L567" s="1">
        <v>1000000000</v>
      </c>
      <c r="M567" s="1">
        <v>1000000000</v>
      </c>
      <c r="N567" s="1">
        <v>1</v>
      </c>
      <c r="O567" s="1">
        <v>1000000000</v>
      </c>
      <c r="P567" s="1">
        <v>1000000000</v>
      </c>
      <c r="Q567" s="1">
        <v>1</v>
      </c>
      <c r="R567" s="1">
        <v>1000000000</v>
      </c>
      <c r="S567" s="1">
        <v>1000000000</v>
      </c>
      <c r="T567" s="2">
        <v>9.9999999999999997E+98</v>
      </c>
      <c r="U567" s="1">
        <v>0</v>
      </c>
      <c r="V567" s="1">
        <v>200</v>
      </c>
      <c r="W567" s="1">
        <v>50</v>
      </c>
      <c r="X567" s="1" t="b">
        <v>1</v>
      </c>
      <c r="Y567" s="3">
        <v>41608</v>
      </c>
      <c r="Z567" s="1" t="s">
        <v>45</v>
      </c>
      <c r="AA567" s="1" t="s">
        <v>46</v>
      </c>
      <c r="AB567" s="1" t="s">
        <v>321</v>
      </c>
      <c r="AC567" s="1" t="s">
        <v>48</v>
      </c>
      <c r="AD567" s="1" t="s">
        <v>49</v>
      </c>
      <c r="AE567" s="1" t="s">
        <v>50</v>
      </c>
      <c r="AF567" s="1" t="s">
        <v>51</v>
      </c>
      <c r="AG567" s="1" t="s">
        <v>70</v>
      </c>
      <c r="AH567" s="1" t="s">
        <v>53</v>
      </c>
      <c r="AI567" s="1" t="s">
        <v>54</v>
      </c>
      <c r="AJ567" s="1" t="s">
        <v>741</v>
      </c>
      <c r="AK567" s="1" t="s">
        <v>4687</v>
      </c>
      <c r="AL567" s="1" t="str">
        <f>IFERROR(INDEX(Sheet1!$F$2:$G$11139,MATCH('tariff_property_list-Default'!D567,Sheet1!$C$2:$C$11139,0),1),0)</f>
        <v>Lodi Municipal Light &amp; Water Utilities-WI-11125</v>
      </c>
      <c r="AM567" s="1">
        <f t="shared" si="8"/>
        <v>0</v>
      </c>
    </row>
    <row r="568" spans="1:39" x14ac:dyDescent="0.3">
      <c r="A568" s="1">
        <v>2071</v>
      </c>
      <c r="B568" s="1" t="s">
        <v>10233</v>
      </c>
      <c r="C568" s="1" t="s">
        <v>10234</v>
      </c>
      <c r="D568" s="1">
        <v>21095</v>
      </c>
      <c r="E568" s="1" t="s">
        <v>10235</v>
      </c>
      <c r="F568" s="1" t="s">
        <v>3834</v>
      </c>
      <c r="G568" s="1" t="s">
        <v>41</v>
      </c>
      <c r="H568" s="1" t="s">
        <v>42</v>
      </c>
      <c r="I568" s="1" t="s">
        <v>43</v>
      </c>
      <c r="J568" s="1" t="s">
        <v>44</v>
      </c>
      <c r="K568" s="1">
        <v>12</v>
      </c>
      <c r="L568" s="1">
        <v>1000000000</v>
      </c>
      <c r="M568" s="1">
        <v>1000000000</v>
      </c>
      <c r="N568" s="1">
        <v>1</v>
      </c>
      <c r="O568" s="1">
        <v>0</v>
      </c>
      <c r="P568" s="1">
        <v>0</v>
      </c>
      <c r="Q568" s="1">
        <v>1</v>
      </c>
      <c r="R568" s="1">
        <v>1000000000</v>
      </c>
      <c r="S568" s="1">
        <v>1000000000</v>
      </c>
      <c r="T568" s="2">
        <v>9.9999999999999997E+98</v>
      </c>
      <c r="U568" s="1">
        <v>0</v>
      </c>
      <c r="V568" s="2">
        <v>9.9999999999999997E+98</v>
      </c>
      <c r="W568" s="1">
        <v>0</v>
      </c>
      <c r="X568" s="1" t="b">
        <v>1</v>
      </c>
      <c r="Y568" s="3">
        <v>38717</v>
      </c>
      <c r="Z568" s="1" t="s">
        <v>45</v>
      </c>
      <c r="AA568" s="1" t="s">
        <v>46</v>
      </c>
      <c r="AB568" s="1" t="s">
        <v>47</v>
      </c>
      <c r="AC568" s="1" t="s">
        <v>48</v>
      </c>
      <c r="AD568" s="1" t="s">
        <v>49</v>
      </c>
      <c r="AE568" s="1" t="s">
        <v>50</v>
      </c>
      <c r="AF568" s="1" t="s">
        <v>51</v>
      </c>
      <c r="AG568" s="1" t="s">
        <v>70</v>
      </c>
      <c r="AH568" s="1" t="s">
        <v>53</v>
      </c>
      <c r="AI568" s="1" t="s">
        <v>54</v>
      </c>
      <c r="AJ568" s="1" t="s">
        <v>71</v>
      </c>
      <c r="AK568" s="1" t="s">
        <v>10236</v>
      </c>
      <c r="AL568" s="1" t="str">
        <f>IFERROR(INDEX(Sheet1!$F$2:$G$11139,MATCH('tariff_property_list-Default'!D568,Sheet1!$C$2:$C$11139,0),1),0)</f>
        <v>Public Service Commission of Yazoo City-MS-21095</v>
      </c>
      <c r="AM568" s="1">
        <f t="shared" si="8"/>
        <v>0</v>
      </c>
    </row>
    <row r="569" spans="1:39" x14ac:dyDescent="0.3">
      <c r="A569" s="1">
        <v>1938</v>
      </c>
      <c r="B569" s="1" t="s">
        <v>9598</v>
      </c>
      <c r="C569" s="1" t="s">
        <v>9599</v>
      </c>
      <c r="D569" s="1">
        <v>11273</v>
      </c>
      <c r="E569" s="1" t="s">
        <v>9600</v>
      </c>
      <c r="F569" s="1" t="s">
        <v>6726</v>
      </c>
      <c r="G569" s="1" t="s">
        <v>41</v>
      </c>
      <c r="H569" s="1" t="s">
        <v>42</v>
      </c>
      <c r="I569" s="1" t="s">
        <v>9601</v>
      </c>
      <c r="J569" s="1" t="s">
        <v>44</v>
      </c>
      <c r="K569" s="1">
        <v>12</v>
      </c>
      <c r="L569" s="1">
        <v>1000000000</v>
      </c>
      <c r="M569" s="1">
        <v>1000000000</v>
      </c>
      <c r="N569" s="1">
        <v>1</v>
      </c>
      <c r="O569" s="1">
        <v>0</v>
      </c>
      <c r="P569" s="1">
        <v>0</v>
      </c>
      <c r="Q569" s="1">
        <v>1</v>
      </c>
      <c r="R569" s="1">
        <v>1000000000</v>
      </c>
      <c r="S569" s="1">
        <v>1000000000</v>
      </c>
      <c r="T569" s="2">
        <v>9.9999999999999997E+98</v>
      </c>
      <c r="U569" s="1">
        <v>0</v>
      </c>
      <c r="V569" s="2">
        <v>9.9999999999999997E+98</v>
      </c>
      <c r="W569" s="1">
        <v>0</v>
      </c>
      <c r="X569" s="1" t="b">
        <v>0</v>
      </c>
      <c r="Y569" s="3">
        <v>41724</v>
      </c>
      <c r="Z569" s="1" t="s">
        <v>45</v>
      </c>
      <c r="AA569" s="1" t="s">
        <v>46</v>
      </c>
      <c r="AB569" s="1" t="s">
        <v>47</v>
      </c>
      <c r="AC569" s="1" t="s">
        <v>48</v>
      </c>
      <c r="AD569" s="1" t="s">
        <v>49</v>
      </c>
      <c r="AE569" s="1" t="s">
        <v>50</v>
      </c>
      <c r="AF569" s="1" t="s">
        <v>51</v>
      </c>
      <c r="AG569" s="1" t="s">
        <v>70</v>
      </c>
      <c r="AH569" s="1" t="s">
        <v>53</v>
      </c>
      <c r="AI569" s="1" t="s">
        <v>54</v>
      </c>
      <c r="AJ569" s="1" t="s">
        <v>71</v>
      </c>
      <c r="AK569" s="1" t="s">
        <v>9602</v>
      </c>
      <c r="AL569" s="1" t="str">
        <f>IFERROR(INDEX(Sheet1!$F$2:$G$11139,MATCH('tariff_property_list-Default'!D569,Sheet1!$C$2:$C$11139,0),1),0)</f>
        <v>Lower Valley Energy Inc-ID-11273</v>
      </c>
      <c r="AM569" s="1">
        <f t="shared" si="8"/>
        <v>0</v>
      </c>
    </row>
    <row r="570" spans="1:39" x14ac:dyDescent="0.3">
      <c r="A570" s="1">
        <v>3657</v>
      </c>
      <c r="B570" s="1" t="s">
        <v>18003</v>
      </c>
      <c r="C570" s="1" t="s">
        <v>18004</v>
      </c>
      <c r="D570" s="1">
        <v>10000</v>
      </c>
      <c r="E570" s="1" t="s">
        <v>18005</v>
      </c>
      <c r="F570" s="1" t="s">
        <v>18006</v>
      </c>
      <c r="G570" s="1" t="s">
        <v>41</v>
      </c>
      <c r="H570" s="1" t="s">
        <v>18007</v>
      </c>
      <c r="I570" s="1" t="s">
        <v>43</v>
      </c>
      <c r="J570" s="1" t="s">
        <v>44</v>
      </c>
      <c r="K570" s="1">
        <v>12</v>
      </c>
      <c r="L570" s="1">
        <v>1000000000</v>
      </c>
      <c r="M570" s="1">
        <v>25</v>
      </c>
      <c r="N570" s="1">
        <v>1</v>
      </c>
      <c r="O570" s="1">
        <v>0</v>
      </c>
      <c r="P570" s="1">
        <v>0</v>
      </c>
      <c r="Q570" s="1">
        <v>3</v>
      </c>
      <c r="R570" s="1">
        <v>1000000000</v>
      </c>
      <c r="S570" s="1">
        <v>180</v>
      </c>
      <c r="T570" s="2">
        <v>9.9999999999999997E+98</v>
      </c>
      <c r="U570" s="1">
        <v>0</v>
      </c>
      <c r="V570" s="1">
        <v>24</v>
      </c>
      <c r="W570" s="1">
        <v>0</v>
      </c>
      <c r="X570" s="1" t="b">
        <v>1</v>
      </c>
      <c r="Y570" s="3">
        <v>42460</v>
      </c>
      <c r="Z570" s="1" t="s">
        <v>45</v>
      </c>
      <c r="AA570" s="1" t="s">
        <v>46</v>
      </c>
      <c r="AB570" s="1" t="s">
        <v>18008</v>
      </c>
      <c r="AC570" s="1" t="s">
        <v>48</v>
      </c>
      <c r="AD570" s="1" t="s">
        <v>49</v>
      </c>
      <c r="AE570" s="1" t="s">
        <v>50</v>
      </c>
      <c r="AF570" s="1" t="s">
        <v>51</v>
      </c>
      <c r="AG570" s="1" t="s">
        <v>70</v>
      </c>
      <c r="AH570" s="1" t="s">
        <v>53</v>
      </c>
      <c r="AI570" s="1" t="s">
        <v>54</v>
      </c>
      <c r="AJ570" s="1" t="s">
        <v>18009</v>
      </c>
      <c r="AK570" s="1" t="s">
        <v>18010</v>
      </c>
      <c r="AL570" s="1" t="str">
        <f>IFERROR(INDEX(Sheet1!$F$2:$G$11139,MATCH('tariff_property_list-Default'!D570,Sheet1!$C$2:$C$11139,0),1),0)</f>
        <v>Kansas City Power &amp; Light Co-KS-10000</v>
      </c>
      <c r="AM570" s="1">
        <f t="shared" si="8"/>
        <v>0</v>
      </c>
    </row>
    <row r="571" spans="1:39" x14ac:dyDescent="0.3">
      <c r="A571" s="1">
        <v>3737</v>
      </c>
      <c r="B571" s="1" t="s">
        <v>18412</v>
      </c>
      <c r="C571" s="1" t="s">
        <v>18413</v>
      </c>
      <c r="D571" s="1">
        <v>4110</v>
      </c>
      <c r="E571" s="1" t="s">
        <v>18414</v>
      </c>
      <c r="F571" s="1" t="s">
        <v>18396</v>
      </c>
      <c r="G571" s="1" t="s">
        <v>41</v>
      </c>
      <c r="H571" s="1" t="s">
        <v>42</v>
      </c>
      <c r="I571" s="1" t="s">
        <v>43</v>
      </c>
      <c r="J571" s="1" t="s">
        <v>44</v>
      </c>
      <c r="K571" s="1">
        <v>12</v>
      </c>
      <c r="L571" s="1">
        <v>1000000000</v>
      </c>
      <c r="M571" s="1">
        <v>1000000000</v>
      </c>
      <c r="N571" s="1">
        <v>1</v>
      </c>
      <c r="O571" s="1">
        <v>0</v>
      </c>
      <c r="P571" s="1">
        <v>0</v>
      </c>
      <c r="Q571" s="1">
        <v>2</v>
      </c>
      <c r="R571" s="1">
        <v>1000000000</v>
      </c>
      <c r="S571" s="1">
        <v>1000000000</v>
      </c>
      <c r="T571" s="2">
        <v>9.9999999999999997E+98</v>
      </c>
      <c r="U571" s="1">
        <v>0</v>
      </c>
      <c r="V571" s="2">
        <v>9.9999999999999997E+98</v>
      </c>
      <c r="W571" s="1">
        <v>0</v>
      </c>
      <c r="X571" s="1" t="b">
        <v>1</v>
      </c>
      <c r="Y571" s="3">
        <v>42582</v>
      </c>
      <c r="Z571" s="1" t="s">
        <v>45</v>
      </c>
      <c r="AA571" s="1" t="s">
        <v>46</v>
      </c>
      <c r="AB571" s="1" t="s">
        <v>18397</v>
      </c>
      <c r="AC571" s="1" t="s">
        <v>48</v>
      </c>
      <c r="AD571" s="1" t="s">
        <v>49</v>
      </c>
      <c r="AE571" s="1" t="s">
        <v>50</v>
      </c>
      <c r="AF571" s="1" t="s">
        <v>51</v>
      </c>
      <c r="AG571" s="1" t="s">
        <v>70</v>
      </c>
      <c r="AH571" s="1" t="s">
        <v>53</v>
      </c>
      <c r="AI571" s="1" t="s">
        <v>54</v>
      </c>
      <c r="AJ571" s="1" t="s">
        <v>18398</v>
      </c>
      <c r="AK571" s="1" t="s">
        <v>18415</v>
      </c>
      <c r="AL571" s="1" t="str">
        <f>IFERROR(INDEX(Sheet1!$F$2:$G$11139,MATCH('tariff_property_list-Default'!D571,Sheet1!$C$2:$C$11139,0),1),0)</f>
        <v>Commonwealth Edison Co-IL-4110</v>
      </c>
      <c r="AM571" s="1">
        <f t="shared" si="8"/>
        <v>0</v>
      </c>
    </row>
    <row r="572" spans="1:39" x14ac:dyDescent="0.3">
      <c r="A572" s="1">
        <v>824</v>
      </c>
      <c r="B572" s="1" t="s">
        <v>4452</v>
      </c>
      <c r="C572" s="1" t="s">
        <v>4453</v>
      </c>
      <c r="D572" s="1">
        <v>15804</v>
      </c>
      <c r="E572" s="1" t="s">
        <v>668</v>
      </c>
      <c r="F572" s="1" t="s">
        <v>493</v>
      </c>
      <c r="G572" s="1" t="s">
        <v>84</v>
      </c>
      <c r="H572" s="1" t="s">
        <v>1125</v>
      </c>
      <c r="I572" s="1" t="s">
        <v>495</v>
      </c>
      <c r="J572" s="1" t="s">
        <v>44</v>
      </c>
      <c r="K572" s="1">
        <v>12</v>
      </c>
      <c r="L572" s="1">
        <v>1000000000</v>
      </c>
      <c r="M572" s="1">
        <v>1000000000</v>
      </c>
      <c r="N572" s="1">
        <v>1</v>
      </c>
      <c r="O572" s="1">
        <v>1000000000</v>
      </c>
      <c r="P572" s="1">
        <v>1000000000</v>
      </c>
      <c r="Q572" s="1">
        <v>1</v>
      </c>
      <c r="R572" s="1">
        <v>1000000000</v>
      </c>
      <c r="S572" s="1">
        <v>1000000000</v>
      </c>
      <c r="T572" s="2">
        <v>9.9999999999999997E+98</v>
      </c>
      <c r="U572" s="1">
        <v>0</v>
      </c>
      <c r="V572" s="2">
        <v>9.9999999999999997E+98</v>
      </c>
      <c r="W572" s="1">
        <v>40</v>
      </c>
      <c r="X572" s="1" t="b">
        <v>1</v>
      </c>
      <c r="Y572" s="3">
        <v>40694</v>
      </c>
      <c r="Z572" s="1" t="s">
        <v>45</v>
      </c>
      <c r="AA572" s="1" t="s">
        <v>46</v>
      </c>
      <c r="AB572" s="1" t="s">
        <v>496</v>
      </c>
      <c r="AC572" s="1" t="s">
        <v>48</v>
      </c>
      <c r="AD572" s="1" t="s">
        <v>49</v>
      </c>
      <c r="AE572" s="1" t="s">
        <v>50</v>
      </c>
      <c r="AF572" s="1" t="s">
        <v>51</v>
      </c>
      <c r="AG572" s="1" t="s">
        <v>70</v>
      </c>
      <c r="AH572" s="1" t="s">
        <v>53</v>
      </c>
      <c r="AI572" s="1" t="s">
        <v>4454</v>
      </c>
      <c r="AJ572" s="1" t="s">
        <v>524</v>
      </c>
      <c r="AK572" s="1" t="s">
        <v>4455</v>
      </c>
      <c r="AL572" s="1" t="str">
        <f>IFERROR(INDEX(Sheet1!$F$2:$G$11139,MATCH('tariff_property_list-Default'!D572,Sheet1!$C$2:$C$11139,0),1),0)</f>
        <v>Reedsburg Utility Commission-WI-15804</v>
      </c>
      <c r="AM572" s="1">
        <f t="shared" si="8"/>
        <v>0</v>
      </c>
    </row>
    <row r="573" spans="1:39" x14ac:dyDescent="0.3">
      <c r="A573" s="1">
        <v>2608</v>
      </c>
      <c r="B573" s="1" t="s">
        <v>12751</v>
      </c>
      <c r="C573" s="1" t="s">
        <v>12752</v>
      </c>
      <c r="D573" s="1">
        <v>17457</v>
      </c>
      <c r="E573" s="1" t="s">
        <v>41</v>
      </c>
      <c r="F573" s="1" t="s">
        <v>12753</v>
      </c>
      <c r="G573" s="1" t="s">
        <v>41</v>
      </c>
      <c r="H573" s="1" t="s">
        <v>42</v>
      </c>
      <c r="I573" s="1" t="s">
        <v>12754</v>
      </c>
      <c r="J573" s="1" t="s">
        <v>44</v>
      </c>
      <c r="K573" s="1">
        <v>12</v>
      </c>
      <c r="L573" s="1">
        <v>1000000000</v>
      </c>
      <c r="M573" s="1">
        <v>1000000000</v>
      </c>
      <c r="N573" s="1">
        <v>1</v>
      </c>
      <c r="O573" s="1">
        <v>0</v>
      </c>
      <c r="P573" s="1">
        <v>0</v>
      </c>
      <c r="Q573" s="1">
        <v>2</v>
      </c>
      <c r="R573" s="1">
        <v>1000000000</v>
      </c>
      <c r="S573" s="1">
        <v>1000000000</v>
      </c>
      <c r="T573" s="2">
        <v>9.9999999999999997E+98</v>
      </c>
      <c r="U573" s="1">
        <v>0</v>
      </c>
      <c r="V573" s="2">
        <v>9.9999999999999997E+98</v>
      </c>
      <c r="W573" s="1">
        <v>0</v>
      </c>
      <c r="X573" s="1" t="b">
        <v>0</v>
      </c>
      <c r="Y573" s="3">
        <v>42006</v>
      </c>
      <c r="Z573" s="1" t="s">
        <v>45</v>
      </c>
      <c r="AA573" s="1" t="s">
        <v>46</v>
      </c>
      <c r="AB573" s="1" t="s">
        <v>12755</v>
      </c>
      <c r="AC573" s="1" t="s">
        <v>48</v>
      </c>
      <c r="AD573" s="1" t="s">
        <v>49</v>
      </c>
      <c r="AE573" s="1" t="s">
        <v>50</v>
      </c>
      <c r="AF573" s="1" t="s">
        <v>51</v>
      </c>
      <c r="AG573" s="1" t="s">
        <v>70</v>
      </c>
      <c r="AH573" s="1" t="s">
        <v>53</v>
      </c>
      <c r="AI573" s="1" t="s">
        <v>54</v>
      </c>
      <c r="AJ573" s="1" t="s">
        <v>12756</v>
      </c>
      <c r="AK573" s="1" t="s">
        <v>12757</v>
      </c>
      <c r="AL573" s="1" t="str">
        <f>IFERROR(INDEX(Sheet1!$F$2:$G$11139,MATCH('tariff_property_list-Default'!D573,Sheet1!$C$2:$C$11139,0),1),0)</f>
        <v>Smyrna DE (Town of)-DE-17457</v>
      </c>
      <c r="AM573" s="1">
        <f t="shared" si="8"/>
        <v>0</v>
      </c>
    </row>
    <row r="574" spans="1:39" x14ac:dyDescent="0.3">
      <c r="A574" s="1">
        <v>2869</v>
      </c>
      <c r="B574" s="1" t="s">
        <v>14021</v>
      </c>
      <c r="C574" s="1" t="s">
        <v>14022</v>
      </c>
      <c r="D574" s="1">
        <v>6395</v>
      </c>
      <c r="E574" s="1" t="s">
        <v>14023</v>
      </c>
      <c r="F574" s="1" t="s">
        <v>13987</v>
      </c>
      <c r="G574" s="1" t="s">
        <v>41</v>
      </c>
      <c r="H574" s="1" t="s">
        <v>42</v>
      </c>
      <c r="I574" s="1" t="s">
        <v>43</v>
      </c>
      <c r="J574" s="1" t="s">
        <v>44</v>
      </c>
      <c r="K574" s="1">
        <v>12</v>
      </c>
      <c r="L574" s="1">
        <v>1000000000</v>
      </c>
      <c r="M574" s="1">
        <v>1000000000</v>
      </c>
      <c r="N574" s="1">
        <v>1</v>
      </c>
      <c r="O574" s="1">
        <v>0</v>
      </c>
      <c r="P574" s="1">
        <v>0</v>
      </c>
      <c r="Q574" s="1">
        <v>1</v>
      </c>
      <c r="R574" s="1">
        <v>1000000000</v>
      </c>
      <c r="S574" s="1">
        <v>1000000000</v>
      </c>
      <c r="T574" s="2">
        <v>9.9999999999999997E+98</v>
      </c>
      <c r="U574" s="1">
        <v>0</v>
      </c>
      <c r="V574" s="1">
        <v>1000</v>
      </c>
      <c r="W574" s="1">
        <v>400</v>
      </c>
      <c r="X574" s="1" t="b">
        <v>1</v>
      </c>
      <c r="Y574" s="3">
        <v>42155</v>
      </c>
      <c r="Z574" s="1" t="s">
        <v>45</v>
      </c>
      <c r="AA574" s="1" t="s">
        <v>46</v>
      </c>
      <c r="AB574" s="1" t="s">
        <v>13989</v>
      </c>
      <c r="AC574" s="1" t="s">
        <v>48</v>
      </c>
      <c r="AD574" s="1" t="s">
        <v>49</v>
      </c>
      <c r="AE574" s="1" t="s">
        <v>50</v>
      </c>
      <c r="AF574" s="1" t="s">
        <v>51</v>
      </c>
      <c r="AG574" s="1" t="s">
        <v>70</v>
      </c>
      <c r="AH574" s="1" t="s">
        <v>53</v>
      </c>
      <c r="AI574" s="1" t="s">
        <v>54</v>
      </c>
      <c r="AJ574" s="1" t="s">
        <v>71</v>
      </c>
      <c r="AK574" s="1" t="s">
        <v>14024</v>
      </c>
      <c r="AL574" s="1" t="str">
        <f>IFERROR(INDEX(Sheet1!$F$2:$G$11139,MATCH('tariff_property_list-Default'!D574,Sheet1!$C$2:$C$11139,0),1),0)</f>
        <v>Flathead Electric Coop Inc-MT-6395</v>
      </c>
      <c r="AM574" s="1">
        <f t="shared" si="8"/>
        <v>0</v>
      </c>
    </row>
    <row r="575" spans="1:39" x14ac:dyDescent="0.3">
      <c r="A575" s="1">
        <v>1649</v>
      </c>
      <c r="B575" s="1" t="s">
        <v>8303</v>
      </c>
      <c r="C575" s="1" t="s">
        <v>8304</v>
      </c>
      <c r="D575" s="1">
        <v>3915</v>
      </c>
      <c r="E575" s="1" t="s">
        <v>8305</v>
      </c>
      <c r="F575" s="1" t="s">
        <v>5926</v>
      </c>
      <c r="G575" s="1" t="s">
        <v>41</v>
      </c>
      <c r="H575" s="1" t="s">
        <v>42</v>
      </c>
      <c r="I575" s="1" t="s">
        <v>43</v>
      </c>
      <c r="J575" s="1" t="s">
        <v>44</v>
      </c>
      <c r="K575" s="1">
        <v>12</v>
      </c>
      <c r="L575" s="1">
        <v>1000000000</v>
      </c>
      <c r="M575" s="1">
        <v>1000000000</v>
      </c>
      <c r="N575" s="1">
        <v>1</v>
      </c>
      <c r="O575" s="1">
        <v>0</v>
      </c>
      <c r="P575" s="1">
        <v>0</v>
      </c>
      <c r="Q575" s="1">
        <v>1</v>
      </c>
      <c r="R575" s="1">
        <v>1000000000</v>
      </c>
      <c r="S575" s="1">
        <v>1000000000</v>
      </c>
      <c r="T575" s="2">
        <v>9.9999999999999997E+98</v>
      </c>
      <c r="U575" s="1">
        <v>0</v>
      </c>
      <c r="V575" s="2">
        <v>9.9999999999999997E+98</v>
      </c>
      <c r="W575" s="1">
        <v>5</v>
      </c>
      <c r="X575" s="1" t="b">
        <v>1</v>
      </c>
      <c r="Y575" s="3">
        <v>40786</v>
      </c>
      <c r="Z575" s="1" t="s">
        <v>45</v>
      </c>
      <c r="AA575" s="1" t="s">
        <v>46</v>
      </c>
      <c r="AB575" s="1" t="s">
        <v>5928</v>
      </c>
      <c r="AC575" s="1" t="s">
        <v>48</v>
      </c>
      <c r="AD575" s="1" t="s">
        <v>49</v>
      </c>
      <c r="AE575" s="1" t="s">
        <v>50</v>
      </c>
      <c r="AF575" s="1" t="s">
        <v>51</v>
      </c>
      <c r="AG575" s="1" t="s">
        <v>70</v>
      </c>
      <c r="AH575" s="1" t="s">
        <v>53</v>
      </c>
      <c r="AI575" s="1" t="s">
        <v>54</v>
      </c>
      <c r="AJ575" s="1" t="s">
        <v>71</v>
      </c>
      <c r="AK575" s="1" t="s">
        <v>8306</v>
      </c>
      <c r="AL575" s="1" t="str">
        <f>IFERROR(INDEX(Sheet1!$F$2:$G$11139,MATCH('tariff_property_list-Default'!D575,Sheet1!$C$2:$C$11139,0),1),0)</f>
        <v>Coldwater Board of Public Utility-MI-3915</v>
      </c>
      <c r="AM575" s="1">
        <f t="shared" si="8"/>
        <v>0</v>
      </c>
    </row>
    <row r="576" spans="1:39" x14ac:dyDescent="0.3">
      <c r="A576" s="1">
        <v>3656</v>
      </c>
      <c r="B576" s="1" t="s">
        <v>17999</v>
      </c>
      <c r="C576" s="1" t="s">
        <v>18000</v>
      </c>
      <c r="D576" s="1">
        <v>15270</v>
      </c>
      <c r="E576" s="1" t="s">
        <v>18001</v>
      </c>
      <c r="F576" s="1" t="s">
        <v>15680</v>
      </c>
      <c r="G576" s="1" t="s">
        <v>41</v>
      </c>
      <c r="H576" s="1" t="s">
        <v>42</v>
      </c>
      <c r="I576" s="1" t="s">
        <v>43</v>
      </c>
      <c r="J576" s="1" t="s">
        <v>44</v>
      </c>
      <c r="K576" s="1">
        <v>12</v>
      </c>
      <c r="L576" s="1">
        <v>1000000000</v>
      </c>
      <c r="M576" s="1">
        <v>1000000000</v>
      </c>
      <c r="N576" s="1">
        <v>2</v>
      </c>
      <c r="O576" s="1">
        <v>1000000000</v>
      </c>
      <c r="P576" s="1">
        <v>1000000000</v>
      </c>
      <c r="Q576" s="1">
        <v>6</v>
      </c>
      <c r="R576" s="1">
        <v>1000000000</v>
      </c>
      <c r="S576" s="1">
        <v>1000000000</v>
      </c>
      <c r="T576" s="2">
        <v>9.9999999999999997E+98</v>
      </c>
      <c r="U576" s="1">
        <v>0</v>
      </c>
      <c r="V576" s="2">
        <v>9.9999999999999997E+98</v>
      </c>
      <c r="W576" s="1">
        <v>100</v>
      </c>
      <c r="X576" s="1" t="b">
        <v>0</v>
      </c>
      <c r="Y576" s="3">
        <v>42521</v>
      </c>
      <c r="Z576" s="1" t="s">
        <v>45</v>
      </c>
      <c r="AA576" s="1" t="s">
        <v>46</v>
      </c>
      <c r="AB576" s="1" t="s">
        <v>15681</v>
      </c>
      <c r="AC576" s="1" t="s">
        <v>48</v>
      </c>
      <c r="AD576" s="1" t="s">
        <v>49</v>
      </c>
      <c r="AE576" s="1" t="s">
        <v>50</v>
      </c>
      <c r="AF576" s="1" t="s">
        <v>51</v>
      </c>
      <c r="AG576" s="1" t="s">
        <v>70</v>
      </c>
      <c r="AH576" s="1" t="s">
        <v>53</v>
      </c>
      <c r="AI576" s="1" t="s">
        <v>54</v>
      </c>
      <c r="AJ576" s="1" t="s">
        <v>15682</v>
      </c>
      <c r="AK576" s="1" t="s">
        <v>18002</v>
      </c>
      <c r="AL576" s="1" t="str">
        <f>IFERROR(INDEX(Sheet1!$F$2:$G$11139,MATCH('tariff_property_list-Default'!D576,Sheet1!$C$2:$C$11139,0),1),0)</f>
        <v>Potomac Electric Power Co-DC-15270</v>
      </c>
      <c r="AM576" s="1">
        <f t="shared" si="8"/>
        <v>0</v>
      </c>
    </row>
    <row r="577" spans="1:39" x14ac:dyDescent="0.3">
      <c r="A577" s="1">
        <v>1650</v>
      </c>
      <c r="B577" s="1" t="s">
        <v>8307</v>
      </c>
      <c r="C577" s="1" t="s">
        <v>8308</v>
      </c>
      <c r="D577" s="1">
        <v>16655</v>
      </c>
      <c r="E577" s="1" t="s">
        <v>8309</v>
      </c>
      <c r="F577" s="1" t="s">
        <v>346</v>
      </c>
      <c r="G577" s="1" t="s">
        <v>41</v>
      </c>
      <c r="H577" s="1" t="s">
        <v>8310</v>
      </c>
      <c r="I577" s="1" t="s">
        <v>43</v>
      </c>
      <c r="J577" s="1" t="s">
        <v>44</v>
      </c>
      <c r="K577" s="1">
        <v>12</v>
      </c>
      <c r="L577" s="1">
        <v>1000000000</v>
      </c>
      <c r="M577" s="1">
        <v>1000000000</v>
      </c>
      <c r="N577" s="1">
        <v>1</v>
      </c>
      <c r="O577" s="1">
        <v>0</v>
      </c>
      <c r="P577" s="1">
        <v>0</v>
      </c>
      <c r="Q577" s="1">
        <v>2</v>
      </c>
      <c r="R577" s="1">
        <v>1000000000</v>
      </c>
      <c r="S577" s="1">
        <v>800</v>
      </c>
      <c r="T577" s="2">
        <v>9.9999999999999997E+98</v>
      </c>
      <c r="U577" s="1">
        <v>0</v>
      </c>
      <c r="V577" s="2">
        <v>9.9999999999999997E+98</v>
      </c>
      <c r="W577" s="1">
        <v>0</v>
      </c>
      <c r="X577" s="1" t="b">
        <v>1</v>
      </c>
      <c r="Y577" s="3">
        <v>41640</v>
      </c>
      <c r="Z577" s="1" t="s">
        <v>45</v>
      </c>
      <c r="AA577" s="1" t="s">
        <v>46</v>
      </c>
      <c r="AB577" s="1" t="s">
        <v>348</v>
      </c>
      <c r="AC577" s="1" t="s">
        <v>48</v>
      </c>
      <c r="AD577" s="1" t="s">
        <v>49</v>
      </c>
      <c r="AE577" s="1" t="s">
        <v>50</v>
      </c>
      <c r="AF577" s="1" t="s">
        <v>51</v>
      </c>
      <c r="AG577" s="1" t="s">
        <v>52</v>
      </c>
      <c r="AH577" s="1" t="s">
        <v>53</v>
      </c>
      <c r="AI577" s="1" t="s">
        <v>54</v>
      </c>
      <c r="AJ577" s="1" t="s">
        <v>4942</v>
      </c>
      <c r="AK577" s="1" t="s">
        <v>8311</v>
      </c>
      <c r="AL577" s="1" t="str">
        <f>IFERROR(INDEX(Sheet1!$F$2:$G$11139,MATCH('tariff_property_list-Default'!D577,Sheet1!$C$2:$C$11139,0),1),0)</f>
        <v>Silicon Valley Power-CA-16655</v>
      </c>
      <c r="AM577" s="1">
        <f t="shared" si="8"/>
        <v>0</v>
      </c>
    </row>
    <row r="578" spans="1:39" x14ac:dyDescent="0.3">
      <c r="A578" s="1">
        <v>2166</v>
      </c>
      <c r="B578" s="1" t="s">
        <v>10669</v>
      </c>
      <c r="C578" s="1" t="s">
        <v>10670</v>
      </c>
      <c r="D578" s="1">
        <v>17603</v>
      </c>
      <c r="E578" s="1" t="s">
        <v>10671</v>
      </c>
      <c r="F578" s="1" t="s">
        <v>10672</v>
      </c>
      <c r="G578" s="1" t="s">
        <v>41</v>
      </c>
      <c r="H578" s="1" t="s">
        <v>42</v>
      </c>
      <c r="I578" s="1" t="s">
        <v>43</v>
      </c>
      <c r="J578" s="1" t="s">
        <v>44</v>
      </c>
      <c r="K578" s="1">
        <v>12</v>
      </c>
      <c r="L578" s="1">
        <v>1000000000</v>
      </c>
      <c r="M578" s="1">
        <v>1000000000</v>
      </c>
      <c r="N578" s="1">
        <v>1</v>
      </c>
      <c r="O578" s="1">
        <v>0</v>
      </c>
      <c r="P578" s="1">
        <v>0</v>
      </c>
      <c r="Q578" s="1">
        <v>1</v>
      </c>
      <c r="R578" s="1">
        <v>1000000000</v>
      </c>
      <c r="S578" s="1">
        <v>1000000000</v>
      </c>
      <c r="T578" s="2">
        <v>9.9999999999999997E+98</v>
      </c>
      <c r="U578" s="1">
        <v>0</v>
      </c>
      <c r="V578" s="2">
        <v>9.9999999999999997E+98</v>
      </c>
      <c r="W578" s="1">
        <v>0</v>
      </c>
      <c r="X578" s="1" t="b">
        <v>1</v>
      </c>
      <c r="Y578" s="3">
        <v>41364</v>
      </c>
      <c r="Z578" s="1" t="s">
        <v>45</v>
      </c>
      <c r="AA578" s="1" t="s">
        <v>46</v>
      </c>
      <c r="AB578" s="1" t="s">
        <v>47</v>
      </c>
      <c r="AC578" s="1" t="s">
        <v>48</v>
      </c>
      <c r="AD578" s="1" t="s">
        <v>49</v>
      </c>
      <c r="AE578" s="1" t="s">
        <v>50</v>
      </c>
      <c r="AF578" s="1" t="s">
        <v>51</v>
      </c>
      <c r="AG578" s="1" t="s">
        <v>99</v>
      </c>
      <c r="AH578" s="1" t="s">
        <v>53</v>
      </c>
      <c r="AI578" s="1" t="s">
        <v>54</v>
      </c>
      <c r="AJ578" s="1" t="s">
        <v>71</v>
      </c>
      <c r="AK578" s="1" t="s">
        <v>10673</v>
      </c>
      <c r="AL578" s="1" t="str">
        <f>IFERROR(INDEX(Sheet1!$F$2:$G$11139,MATCH('tariff_property_list-Default'!D578,Sheet1!$C$2:$C$11139,0),1),0)</f>
        <v>Southeastern Electric Coop Inc (OK)-OK-17603</v>
      </c>
      <c r="AM578" s="1">
        <f t="shared" si="8"/>
        <v>0</v>
      </c>
    </row>
    <row r="579" spans="1:39" x14ac:dyDescent="0.3">
      <c r="A579" s="1">
        <v>3339</v>
      </c>
      <c r="B579" s="1" t="s">
        <v>16407</v>
      </c>
      <c r="C579" s="1" t="s">
        <v>16408</v>
      </c>
      <c r="D579" s="1">
        <v>3660</v>
      </c>
      <c r="E579" s="1" t="s">
        <v>16409</v>
      </c>
      <c r="F579" s="1" t="s">
        <v>16410</v>
      </c>
      <c r="G579" s="1" t="s">
        <v>41</v>
      </c>
      <c r="H579" s="1" t="s">
        <v>16411</v>
      </c>
      <c r="I579" s="1" t="s">
        <v>43</v>
      </c>
      <c r="J579" s="1" t="s">
        <v>44</v>
      </c>
      <c r="K579" s="1">
        <v>12</v>
      </c>
      <c r="L579" s="1">
        <v>1000000000</v>
      </c>
      <c r="M579" s="1">
        <v>1000000000</v>
      </c>
      <c r="N579" s="1">
        <v>1</v>
      </c>
      <c r="O579" s="1">
        <v>0</v>
      </c>
      <c r="P579" s="1">
        <v>0</v>
      </c>
      <c r="Q579" s="1">
        <v>1</v>
      </c>
      <c r="R579" s="1">
        <v>1000000000</v>
      </c>
      <c r="S579" s="1">
        <v>1000000000</v>
      </c>
      <c r="T579" s="2">
        <v>9.9999999999999997E+98</v>
      </c>
      <c r="U579" s="1">
        <v>0</v>
      </c>
      <c r="V579" s="2">
        <v>9.9999999999999997E+98</v>
      </c>
      <c r="W579" s="1">
        <v>0</v>
      </c>
      <c r="X579" s="1" t="b">
        <v>0</v>
      </c>
      <c r="Y579" s="3">
        <v>42369</v>
      </c>
      <c r="Z579" s="1" t="s">
        <v>45</v>
      </c>
      <c r="AA579" s="1" t="s">
        <v>46</v>
      </c>
      <c r="AB579" s="1" t="s">
        <v>16412</v>
      </c>
      <c r="AC579" s="1" t="s">
        <v>48</v>
      </c>
      <c r="AD579" s="1" t="s">
        <v>49</v>
      </c>
      <c r="AE579" s="1" t="s">
        <v>50</v>
      </c>
      <c r="AF579" s="1" t="s">
        <v>51</v>
      </c>
      <c r="AG579" s="1" t="s">
        <v>70</v>
      </c>
      <c r="AH579" s="1" t="s">
        <v>53</v>
      </c>
      <c r="AI579" s="1" t="s">
        <v>54</v>
      </c>
      <c r="AJ579" s="1" t="s">
        <v>71</v>
      </c>
      <c r="AK579" s="1" t="s">
        <v>16413</v>
      </c>
      <c r="AL579" s="1" t="str">
        <f>IFERROR(INDEX(Sheet1!$F$2:$G$11139,MATCH('tariff_property_list-Default'!D579,Sheet1!$C$2:$C$11139,0),1),0)</f>
        <v>PUD No 1 of Clark County-OR-3660</v>
      </c>
      <c r="AM579" s="1">
        <f t="shared" ref="AM579:AM642" si="9">IF(AL579=0,1,0)</f>
        <v>0</v>
      </c>
    </row>
    <row r="580" spans="1:39" x14ac:dyDescent="0.3">
      <c r="A580" s="1">
        <v>2778</v>
      </c>
      <c r="B580" s="1" t="s">
        <v>13553</v>
      </c>
      <c r="C580" s="1" t="s">
        <v>13554</v>
      </c>
      <c r="D580" s="1">
        <v>13119</v>
      </c>
      <c r="E580" s="1" t="s">
        <v>13555</v>
      </c>
      <c r="F580" s="1" t="s">
        <v>13539</v>
      </c>
      <c r="G580" s="1" t="s">
        <v>84</v>
      </c>
      <c r="H580" s="1" t="s">
        <v>42</v>
      </c>
      <c r="I580" s="1" t="s">
        <v>43</v>
      </c>
      <c r="J580" s="1" t="s">
        <v>44</v>
      </c>
      <c r="K580" s="1">
        <v>12</v>
      </c>
      <c r="L580" s="1">
        <v>1000000000</v>
      </c>
      <c r="M580" s="1">
        <v>1000000000</v>
      </c>
      <c r="N580" s="1">
        <v>1</v>
      </c>
      <c r="O580" s="1">
        <v>0</v>
      </c>
      <c r="P580" s="1">
        <v>0</v>
      </c>
      <c r="Q580" s="1">
        <v>6</v>
      </c>
      <c r="R580" s="1">
        <v>1000000000</v>
      </c>
      <c r="S580" s="1">
        <v>200</v>
      </c>
      <c r="T580" s="2">
        <v>9.9999999999999997E+98</v>
      </c>
      <c r="U580" s="1">
        <v>0</v>
      </c>
      <c r="V580" s="1">
        <v>15000</v>
      </c>
      <c r="W580" s="1">
        <v>5001</v>
      </c>
      <c r="X580" s="1" t="b">
        <v>1</v>
      </c>
      <c r="Y580" s="3">
        <v>42277</v>
      </c>
      <c r="Z580" s="1" t="s">
        <v>45</v>
      </c>
      <c r="AA580" s="1" t="s">
        <v>46</v>
      </c>
      <c r="AB580" s="1" t="s">
        <v>13540</v>
      </c>
      <c r="AC580" s="1" t="s">
        <v>48</v>
      </c>
      <c r="AD580" s="1" t="s">
        <v>49</v>
      </c>
      <c r="AE580" s="1" t="s">
        <v>50</v>
      </c>
      <c r="AF580" s="1" t="s">
        <v>51</v>
      </c>
      <c r="AG580" s="1" t="s">
        <v>70</v>
      </c>
      <c r="AH580" s="1" t="s">
        <v>53</v>
      </c>
      <c r="AI580" s="1" t="s">
        <v>54</v>
      </c>
      <c r="AJ580" s="1" t="s">
        <v>71</v>
      </c>
      <c r="AK580" s="1" t="s">
        <v>13556</v>
      </c>
      <c r="AL580" s="1" t="str">
        <f>IFERROR(INDEX(Sheet1!$F$2:$G$11139,MATCH('tariff_property_list-Default'!D580,Sheet1!$C$2:$C$11139,0),1),0)</f>
        <v>Murfreesboro TN (City of)-TN-13119</v>
      </c>
      <c r="AM580" s="1">
        <f t="shared" si="9"/>
        <v>0</v>
      </c>
    </row>
    <row r="581" spans="1:39" x14ac:dyDescent="0.3">
      <c r="A581" s="1">
        <v>187</v>
      </c>
      <c r="B581" s="1" t="s">
        <v>1144</v>
      </c>
      <c r="C581" s="1" t="s">
        <v>1145</v>
      </c>
      <c r="D581" s="1">
        <v>20214</v>
      </c>
      <c r="E581" s="1" t="s">
        <v>1146</v>
      </c>
      <c r="F581" s="1" t="s">
        <v>1147</v>
      </c>
      <c r="G581" s="1" t="s">
        <v>41</v>
      </c>
      <c r="H581" s="1" t="s">
        <v>1148</v>
      </c>
      <c r="I581" s="1" t="s">
        <v>43</v>
      </c>
      <c r="J581" s="1" t="s">
        <v>44</v>
      </c>
      <c r="K581" s="1">
        <v>12</v>
      </c>
      <c r="L581" s="1">
        <v>1000000000</v>
      </c>
      <c r="M581" s="1">
        <v>1000000000</v>
      </c>
      <c r="N581" s="1">
        <v>1</v>
      </c>
      <c r="O581" s="1">
        <v>0</v>
      </c>
      <c r="P581" s="1">
        <v>0</v>
      </c>
      <c r="Q581" s="1">
        <v>2</v>
      </c>
      <c r="R581" s="1">
        <v>1000000000</v>
      </c>
      <c r="S581" s="1">
        <v>2000</v>
      </c>
      <c r="T581" s="1">
        <v>15000</v>
      </c>
      <c r="U581" s="1">
        <v>0</v>
      </c>
      <c r="V581" s="1">
        <v>50</v>
      </c>
      <c r="W581" s="1">
        <v>0</v>
      </c>
      <c r="X581" s="1" t="b">
        <v>1</v>
      </c>
      <c r="Y581" s="3">
        <v>41814</v>
      </c>
      <c r="Z581" s="1" t="s">
        <v>45</v>
      </c>
      <c r="AA581" s="1" t="s">
        <v>46</v>
      </c>
      <c r="AB581" s="1" t="s">
        <v>1149</v>
      </c>
      <c r="AC581" s="1" t="s">
        <v>48</v>
      </c>
      <c r="AD581" s="1" t="s">
        <v>49</v>
      </c>
      <c r="AE581" s="1">
        <v>120</v>
      </c>
      <c r="AF581" s="1">
        <v>480</v>
      </c>
      <c r="AG581" s="1" t="s">
        <v>174</v>
      </c>
      <c r="AH581" s="1" t="s">
        <v>53</v>
      </c>
      <c r="AI581" s="1" t="s">
        <v>54</v>
      </c>
      <c r="AJ581" s="1" t="s">
        <v>1150</v>
      </c>
      <c r="AK581" s="1" t="s">
        <v>1151</v>
      </c>
      <c r="AL581" s="1" t="str">
        <f>IFERROR(INDEX(Sheet1!$F$2:$G$11139,MATCH('tariff_property_list-Default'!D581,Sheet1!$C$2:$C$11139,0),1),0)</f>
        <v>Waverly Light &amp; Power-IA-20214</v>
      </c>
      <c r="AM581" s="1">
        <f t="shared" si="9"/>
        <v>0</v>
      </c>
    </row>
    <row r="582" spans="1:39" x14ac:dyDescent="0.3">
      <c r="A582" s="1">
        <v>1724</v>
      </c>
      <c r="B582" s="1" t="s">
        <v>8648</v>
      </c>
      <c r="C582" s="1" t="s">
        <v>8649</v>
      </c>
      <c r="D582" s="1">
        <v>10056</v>
      </c>
      <c r="E582" s="1" t="s">
        <v>8650</v>
      </c>
      <c r="F582" s="1" t="s">
        <v>1124</v>
      </c>
      <c r="G582" s="1" t="s">
        <v>41</v>
      </c>
      <c r="H582" s="1" t="s">
        <v>1125</v>
      </c>
      <c r="I582" s="1" t="s">
        <v>1126</v>
      </c>
      <c r="J582" s="1" t="s">
        <v>44</v>
      </c>
      <c r="K582" s="1">
        <v>12</v>
      </c>
      <c r="L582" s="1">
        <v>1000000000</v>
      </c>
      <c r="M582" s="1">
        <v>1000000000</v>
      </c>
      <c r="N582" s="1">
        <v>2</v>
      </c>
      <c r="O582" s="1">
        <v>1000000000</v>
      </c>
      <c r="P582" s="1">
        <v>1000000000</v>
      </c>
      <c r="Q582" s="1">
        <v>2</v>
      </c>
      <c r="R582" s="1">
        <v>1000000000</v>
      </c>
      <c r="S582" s="1">
        <v>1000000000</v>
      </c>
      <c r="T582" s="2">
        <v>9.9999999999999997E+98</v>
      </c>
      <c r="U582" s="1">
        <v>0</v>
      </c>
      <c r="V582" s="2">
        <v>9.9999999999999997E+98</v>
      </c>
      <c r="W582" s="1">
        <v>50</v>
      </c>
      <c r="X582" s="1" t="b">
        <v>1</v>
      </c>
      <c r="Y582" s="3">
        <v>41274</v>
      </c>
      <c r="Z582" s="1" t="s">
        <v>45</v>
      </c>
      <c r="AA582" s="1" t="s">
        <v>46</v>
      </c>
      <c r="AB582" s="1" t="s">
        <v>1127</v>
      </c>
      <c r="AC582" s="1" t="s">
        <v>48</v>
      </c>
      <c r="AD582" s="1" t="s">
        <v>49</v>
      </c>
      <c r="AE582" s="1" t="s">
        <v>50</v>
      </c>
      <c r="AF582" s="1" t="s">
        <v>51</v>
      </c>
      <c r="AG582" s="1" t="s">
        <v>70</v>
      </c>
      <c r="AH582" s="1" t="s">
        <v>53</v>
      </c>
      <c r="AI582" s="1" t="s">
        <v>8651</v>
      </c>
      <c r="AJ582" s="1" t="s">
        <v>1129</v>
      </c>
      <c r="AK582" s="1" t="s">
        <v>8652</v>
      </c>
      <c r="AL582" s="1" t="str">
        <f>IFERROR(INDEX(Sheet1!$F$2:$G$11139,MATCH('tariff_property_list-Default'!D582,Sheet1!$C$2:$C$11139,0),1),0)</f>
        <v>Kaukauna WI (City of)-WI-10056</v>
      </c>
      <c r="AM582" s="1">
        <f t="shared" si="9"/>
        <v>0</v>
      </c>
    </row>
    <row r="583" spans="1:39" x14ac:dyDescent="0.3">
      <c r="A583" s="1">
        <v>2701</v>
      </c>
      <c r="B583" s="1" t="s">
        <v>13199</v>
      </c>
      <c r="C583" s="1" t="s">
        <v>13200</v>
      </c>
      <c r="D583" s="1">
        <v>20038</v>
      </c>
      <c r="E583" s="1" t="s">
        <v>13201</v>
      </c>
      <c r="F583" s="1" t="s">
        <v>13158</v>
      </c>
      <c r="G583" s="1" t="s">
        <v>84</v>
      </c>
      <c r="H583" s="1" t="s">
        <v>42</v>
      </c>
      <c r="I583" s="1" t="s">
        <v>43</v>
      </c>
      <c r="J583" s="1" t="s">
        <v>44</v>
      </c>
      <c r="K583" s="1">
        <v>12</v>
      </c>
      <c r="L583" s="1">
        <v>1000000000</v>
      </c>
      <c r="M583" s="1">
        <v>1000000000</v>
      </c>
      <c r="N583" s="1">
        <v>1</v>
      </c>
      <c r="O583" s="1">
        <v>0</v>
      </c>
      <c r="P583" s="1">
        <v>0</v>
      </c>
      <c r="Q583" s="1">
        <v>2</v>
      </c>
      <c r="R583" s="1">
        <v>1000000000</v>
      </c>
      <c r="S583" s="1">
        <v>1000000000</v>
      </c>
      <c r="T583" s="2">
        <v>9.9999999999999997E+98</v>
      </c>
      <c r="U583" s="1">
        <v>0</v>
      </c>
      <c r="V583" s="2">
        <v>9.9999999999999997E+98</v>
      </c>
      <c r="W583" s="1">
        <v>400</v>
      </c>
      <c r="X583" s="1" t="b">
        <v>1</v>
      </c>
      <c r="Y583" s="3">
        <v>41820</v>
      </c>
      <c r="Z583" s="1" t="s">
        <v>45</v>
      </c>
      <c r="AA583" s="1" t="s">
        <v>46</v>
      </c>
      <c r="AB583" s="1" t="s">
        <v>13159</v>
      </c>
      <c r="AC583" s="1" t="s">
        <v>48</v>
      </c>
      <c r="AD583" s="1" t="s">
        <v>49</v>
      </c>
      <c r="AE583" s="1" t="s">
        <v>50</v>
      </c>
      <c r="AF583" s="1" t="s">
        <v>51</v>
      </c>
      <c r="AG583" s="1" t="s">
        <v>99</v>
      </c>
      <c r="AH583" s="1" t="s">
        <v>53</v>
      </c>
      <c r="AI583" s="1" t="s">
        <v>54</v>
      </c>
      <c r="AJ583" s="1" t="s">
        <v>13160</v>
      </c>
      <c r="AK583" s="1" t="s">
        <v>13202</v>
      </c>
      <c r="AL583" s="1" t="str">
        <f>IFERROR(INDEX(Sheet1!$F$2:$G$11139,MATCH('tariff_property_list-Default'!D583,Sheet1!$C$2:$C$11139,0),1),0)</f>
        <v>Wallingford CT (Town of)-CT-20038</v>
      </c>
      <c r="AM583" s="1">
        <f t="shared" si="9"/>
        <v>0</v>
      </c>
    </row>
    <row r="584" spans="1:39" x14ac:dyDescent="0.3">
      <c r="A584" s="1">
        <v>3142</v>
      </c>
      <c r="B584" s="1" t="s">
        <v>15418</v>
      </c>
      <c r="C584" s="1" t="s">
        <v>15419</v>
      </c>
      <c r="D584" s="1">
        <v>17609</v>
      </c>
      <c r="E584" s="1" t="s">
        <v>15420</v>
      </c>
      <c r="F584" s="1" t="s">
        <v>403</v>
      </c>
      <c r="G584" s="1" t="s">
        <v>41</v>
      </c>
      <c r="H584" s="1" t="s">
        <v>15408</v>
      </c>
      <c r="I584" s="1" t="s">
        <v>43</v>
      </c>
      <c r="J584" s="1" t="s">
        <v>44</v>
      </c>
      <c r="K584" s="1">
        <v>12</v>
      </c>
      <c r="L584" s="1">
        <v>1000000000</v>
      </c>
      <c r="M584" s="1">
        <v>1000000000</v>
      </c>
      <c r="N584" s="1">
        <v>3</v>
      </c>
      <c r="O584" s="1">
        <v>1000000000</v>
      </c>
      <c r="P584" s="1">
        <v>1000000000</v>
      </c>
      <c r="Q584" s="1">
        <v>5</v>
      </c>
      <c r="R584" s="1">
        <v>1000000000</v>
      </c>
      <c r="S584" s="1">
        <v>1000000000</v>
      </c>
      <c r="T584" s="2">
        <v>9.9999999999999997E+98</v>
      </c>
      <c r="U584" s="1">
        <v>0</v>
      </c>
      <c r="V584" s="2">
        <v>9.9999999999999997E+98</v>
      </c>
      <c r="W584" s="1">
        <v>500</v>
      </c>
      <c r="X584" s="1" t="b">
        <v>0</v>
      </c>
      <c r="Y584" s="3">
        <v>42369</v>
      </c>
      <c r="Z584" s="3">
        <v>42734</v>
      </c>
      <c r="AA584" s="1" t="s">
        <v>46</v>
      </c>
      <c r="AB584" s="1" t="s">
        <v>47</v>
      </c>
      <c r="AC584" s="1" t="s">
        <v>48</v>
      </c>
      <c r="AD584" s="1" t="s">
        <v>49</v>
      </c>
      <c r="AE584" s="1">
        <v>2000</v>
      </c>
      <c r="AF584" s="1">
        <v>50000</v>
      </c>
      <c r="AG584" s="1" t="s">
        <v>99</v>
      </c>
      <c r="AH584" s="1" t="s">
        <v>53</v>
      </c>
      <c r="AI584" s="1" t="s">
        <v>54</v>
      </c>
      <c r="AJ584" s="1" t="s">
        <v>71</v>
      </c>
      <c r="AK584" s="1" t="s">
        <v>15421</v>
      </c>
      <c r="AL584" s="1" t="str">
        <f>IFERROR(INDEX(Sheet1!$F$2:$G$11139,MATCH('tariff_property_list-Default'!D584,Sheet1!$C$2:$C$11139,0),1),0)</f>
        <v>Southern California Edison Co-AZ-17609</v>
      </c>
      <c r="AM584" s="1">
        <f t="shared" si="9"/>
        <v>0</v>
      </c>
    </row>
    <row r="585" spans="1:39" x14ac:dyDescent="0.3">
      <c r="A585" s="1">
        <v>3043</v>
      </c>
      <c r="B585" s="1" t="s">
        <v>14917</v>
      </c>
      <c r="C585" s="1" t="s">
        <v>14918</v>
      </c>
      <c r="D585" s="1">
        <v>12470</v>
      </c>
      <c r="E585" s="1" t="s">
        <v>14919</v>
      </c>
      <c r="F585" s="1" t="s">
        <v>14896</v>
      </c>
      <c r="G585" s="1" t="s">
        <v>84</v>
      </c>
      <c r="H585" s="1" t="s">
        <v>42</v>
      </c>
      <c r="I585" s="1" t="s">
        <v>43</v>
      </c>
      <c r="J585" s="1" t="s">
        <v>44</v>
      </c>
      <c r="K585" s="1">
        <v>12</v>
      </c>
      <c r="L585" s="1">
        <v>1000000000</v>
      </c>
      <c r="M585" s="1">
        <v>1000</v>
      </c>
      <c r="N585" s="1">
        <v>1</v>
      </c>
      <c r="O585" s="1">
        <v>0</v>
      </c>
      <c r="P585" s="1">
        <v>0</v>
      </c>
      <c r="Q585" s="1">
        <v>1</v>
      </c>
      <c r="R585" s="1">
        <v>1000000000</v>
      </c>
      <c r="S585" s="1">
        <v>1000000000</v>
      </c>
      <c r="T585" s="2">
        <v>9.9999999999999997E+98</v>
      </c>
      <c r="U585" s="1">
        <v>0</v>
      </c>
      <c r="V585" s="1">
        <v>5000</v>
      </c>
      <c r="W585" s="1">
        <v>1001</v>
      </c>
      <c r="X585" s="1" t="b">
        <v>0</v>
      </c>
      <c r="Y585" s="3">
        <v>42369</v>
      </c>
      <c r="Z585" s="1" t="s">
        <v>45</v>
      </c>
      <c r="AA585" s="1" t="s">
        <v>46</v>
      </c>
      <c r="AB585" s="1" t="s">
        <v>14897</v>
      </c>
      <c r="AC585" s="1" t="s">
        <v>48</v>
      </c>
      <c r="AD585" s="1" t="s">
        <v>49</v>
      </c>
      <c r="AE585" s="1" t="s">
        <v>50</v>
      </c>
      <c r="AF585" s="1" t="s">
        <v>51</v>
      </c>
      <c r="AG585" s="1" t="s">
        <v>70</v>
      </c>
      <c r="AH585" s="1" t="s">
        <v>53</v>
      </c>
      <c r="AI585" s="1" t="s">
        <v>54</v>
      </c>
      <c r="AJ585" s="1" t="s">
        <v>14898</v>
      </c>
      <c r="AK585" s="1" t="s">
        <v>14920</v>
      </c>
      <c r="AL585" s="1" t="str">
        <f>IFERROR(INDEX(Sheet1!$F$2:$G$11139,MATCH('tariff_property_list-Default'!D585,Sheet1!$C$2:$C$11139,0),1),0)</f>
        <v>Middle Tennessee EMC-TN-12470</v>
      </c>
      <c r="AM585" s="1">
        <f t="shared" si="9"/>
        <v>0</v>
      </c>
    </row>
    <row r="586" spans="1:39" x14ac:dyDescent="0.3">
      <c r="A586" s="1">
        <v>3192</v>
      </c>
      <c r="B586" s="1" t="s">
        <v>15677</v>
      </c>
      <c r="C586" s="1" t="s">
        <v>15678</v>
      </c>
      <c r="D586" s="1">
        <v>15270</v>
      </c>
      <c r="E586" s="1" t="s">
        <v>15679</v>
      </c>
      <c r="F586" s="1" t="s">
        <v>15680</v>
      </c>
      <c r="G586" s="1" t="s">
        <v>41</v>
      </c>
      <c r="H586" s="1" t="s">
        <v>42</v>
      </c>
      <c r="I586" s="1" t="s">
        <v>43</v>
      </c>
      <c r="J586" s="1" t="s">
        <v>44</v>
      </c>
      <c r="K586" s="1">
        <v>12</v>
      </c>
      <c r="L586" s="1">
        <v>1000000000</v>
      </c>
      <c r="M586" s="1">
        <v>1000000000</v>
      </c>
      <c r="N586" s="1">
        <v>1</v>
      </c>
      <c r="O586" s="1">
        <v>0</v>
      </c>
      <c r="P586" s="1">
        <v>0</v>
      </c>
      <c r="Q586" s="1">
        <v>2</v>
      </c>
      <c r="R586" s="1">
        <v>1000000000</v>
      </c>
      <c r="S586" s="1">
        <v>1000000000</v>
      </c>
      <c r="T586" s="2">
        <v>9.9999999999999997E+98</v>
      </c>
      <c r="U586" s="1">
        <v>0</v>
      </c>
      <c r="V586" s="2">
        <v>9.9999999999999997E+98</v>
      </c>
      <c r="W586" s="1">
        <v>0</v>
      </c>
      <c r="X586" s="1" t="b">
        <v>0</v>
      </c>
      <c r="Y586" s="3">
        <v>42521</v>
      </c>
      <c r="Z586" s="1" t="s">
        <v>45</v>
      </c>
      <c r="AA586" s="1" t="s">
        <v>46</v>
      </c>
      <c r="AB586" s="1" t="s">
        <v>15681</v>
      </c>
      <c r="AC586" s="1" t="s">
        <v>48</v>
      </c>
      <c r="AD586" s="1" t="s">
        <v>49</v>
      </c>
      <c r="AE586" s="1" t="s">
        <v>50</v>
      </c>
      <c r="AF586" s="1" t="s">
        <v>51</v>
      </c>
      <c r="AG586" s="1" t="s">
        <v>70</v>
      </c>
      <c r="AH586" s="1" t="s">
        <v>53</v>
      </c>
      <c r="AI586" s="1" t="s">
        <v>54</v>
      </c>
      <c r="AJ586" s="1" t="s">
        <v>15682</v>
      </c>
      <c r="AK586" s="1" t="s">
        <v>15683</v>
      </c>
      <c r="AL586" s="1" t="str">
        <f>IFERROR(INDEX(Sheet1!$F$2:$G$11139,MATCH('tariff_property_list-Default'!D586,Sheet1!$C$2:$C$11139,0),1),0)</f>
        <v>Potomac Electric Power Co-DC-15270</v>
      </c>
      <c r="AM586" s="1">
        <f t="shared" si="9"/>
        <v>0</v>
      </c>
    </row>
    <row r="587" spans="1:39" x14ac:dyDescent="0.3">
      <c r="A587" s="1">
        <v>3217</v>
      </c>
      <c r="B587" s="1" t="s">
        <v>15813</v>
      </c>
      <c r="C587" s="1" t="s">
        <v>15814</v>
      </c>
      <c r="D587" s="1">
        <v>14063</v>
      </c>
      <c r="E587" s="1" t="s">
        <v>15815</v>
      </c>
      <c r="F587" s="1" t="s">
        <v>15777</v>
      </c>
      <c r="G587" s="1" t="s">
        <v>84</v>
      </c>
      <c r="H587" s="1" t="s">
        <v>42</v>
      </c>
      <c r="I587" s="1" t="s">
        <v>43</v>
      </c>
      <c r="J587" s="1" t="s">
        <v>44</v>
      </c>
      <c r="K587" s="1">
        <v>12</v>
      </c>
      <c r="L587" s="1">
        <v>1000000000</v>
      </c>
      <c r="M587" s="1">
        <v>1000000000</v>
      </c>
      <c r="N587" s="1">
        <v>1</v>
      </c>
      <c r="O587" s="1">
        <v>0</v>
      </c>
      <c r="P587" s="1">
        <v>0</v>
      </c>
      <c r="Q587" s="1">
        <v>3</v>
      </c>
      <c r="R587" s="1">
        <v>1000000000</v>
      </c>
      <c r="S587" s="1">
        <v>1000000000</v>
      </c>
      <c r="T587" s="2">
        <v>9.9999999999999997E+98</v>
      </c>
      <c r="U587" s="1">
        <v>0</v>
      </c>
      <c r="V587" s="1">
        <v>400</v>
      </c>
      <c r="W587" s="1">
        <v>10</v>
      </c>
      <c r="X587" s="1" t="b">
        <v>0</v>
      </c>
      <c r="Y587" s="3">
        <v>42431</v>
      </c>
      <c r="Z587" s="1" t="s">
        <v>45</v>
      </c>
      <c r="AA587" s="1" t="s">
        <v>46</v>
      </c>
      <c r="AB587" s="1" t="s">
        <v>15790</v>
      </c>
      <c r="AC587" s="1" t="s">
        <v>48</v>
      </c>
      <c r="AD587" s="1" t="s">
        <v>49</v>
      </c>
      <c r="AE587" s="1" t="s">
        <v>50</v>
      </c>
      <c r="AF587" s="1">
        <v>2000</v>
      </c>
      <c r="AG587" s="1" t="s">
        <v>70</v>
      </c>
      <c r="AH587" s="1" t="s">
        <v>53</v>
      </c>
      <c r="AI587" s="1" t="s">
        <v>54</v>
      </c>
      <c r="AJ587" s="1" t="s">
        <v>15780</v>
      </c>
      <c r="AK587" s="1" t="s">
        <v>15816</v>
      </c>
      <c r="AL587" s="1" t="str">
        <f>IFERROR(INDEX(Sheet1!$F$2:$G$11139,MATCH('tariff_property_list-Default'!D587,Sheet1!$C$2:$C$11139,0),1),0)</f>
        <v>Oklahoma Gas &amp; Electric Co-AR-14063</v>
      </c>
      <c r="AM587" s="1">
        <f t="shared" si="9"/>
        <v>0</v>
      </c>
    </row>
    <row r="588" spans="1:39" x14ac:dyDescent="0.3">
      <c r="A588" s="1">
        <v>3342</v>
      </c>
      <c r="B588" s="1" t="s">
        <v>16424</v>
      </c>
      <c r="C588" s="1" t="s">
        <v>16425</v>
      </c>
      <c r="D588" s="1">
        <v>3660</v>
      </c>
      <c r="E588" s="1" t="s">
        <v>16426</v>
      </c>
      <c r="F588" s="1" t="s">
        <v>16410</v>
      </c>
      <c r="G588" s="1" t="s">
        <v>41</v>
      </c>
      <c r="H588" s="1" t="s">
        <v>16427</v>
      </c>
      <c r="I588" s="1" t="s">
        <v>43</v>
      </c>
      <c r="J588" s="1" t="s">
        <v>44</v>
      </c>
      <c r="K588" s="1">
        <v>12</v>
      </c>
      <c r="L588" s="1">
        <v>1000000000</v>
      </c>
      <c r="M588" s="1">
        <v>30</v>
      </c>
      <c r="N588" s="1">
        <v>1</v>
      </c>
      <c r="O588" s="1">
        <v>0</v>
      </c>
      <c r="P588" s="1">
        <v>0</v>
      </c>
      <c r="Q588" s="1">
        <v>1</v>
      </c>
      <c r="R588" s="1">
        <v>1000000000</v>
      </c>
      <c r="S588" s="1">
        <v>1000000000</v>
      </c>
      <c r="T588" s="2">
        <v>9.9999999999999997E+98</v>
      </c>
      <c r="U588" s="1">
        <v>0</v>
      </c>
      <c r="V588" s="1">
        <v>100</v>
      </c>
      <c r="W588" s="1">
        <v>0</v>
      </c>
      <c r="X588" s="1" t="b">
        <v>0</v>
      </c>
      <c r="Y588" s="3">
        <v>42369</v>
      </c>
      <c r="Z588" s="1" t="s">
        <v>45</v>
      </c>
      <c r="AA588" s="1" t="s">
        <v>46</v>
      </c>
      <c r="AB588" s="1" t="s">
        <v>47</v>
      </c>
      <c r="AC588" s="1" t="s">
        <v>48</v>
      </c>
      <c r="AD588" s="1" t="s">
        <v>49</v>
      </c>
      <c r="AE588" s="1" t="s">
        <v>50</v>
      </c>
      <c r="AF588" s="1" t="s">
        <v>51</v>
      </c>
      <c r="AG588" s="1" t="s">
        <v>70</v>
      </c>
      <c r="AH588" s="1" t="s">
        <v>53</v>
      </c>
      <c r="AI588" s="1" t="s">
        <v>54</v>
      </c>
      <c r="AJ588" s="1" t="s">
        <v>71</v>
      </c>
      <c r="AK588" s="1" t="s">
        <v>16428</v>
      </c>
      <c r="AL588" s="1" t="str">
        <f>IFERROR(INDEX(Sheet1!$F$2:$G$11139,MATCH('tariff_property_list-Default'!D588,Sheet1!$C$2:$C$11139,0),1),0)</f>
        <v>PUD No 1 of Clark County-OR-3660</v>
      </c>
      <c r="AM588" s="1">
        <f t="shared" si="9"/>
        <v>0</v>
      </c>
    </row>
    <row r="589" spans="1:39" x14ac:dyDescent="0.3">
      <c r="A589" s="1">
        <v>168</v>
      </c>
      <c r="B589" s="1" t="s">
        <v>1026</v>
      </c>
      <c r="C589" s="1" t="s">
        <v>1027</v>
      </c>
      <c r="D589" s="1">
        <v>1176</v>
      </c>
      <c r="E589" s="1" t="s">
        <v>1028</v>
      </c>
      <c r="F589" s="1" t="s">
        <v>1029</v>
      </c>
      <c r="G589" s="1" t="s">
        <v>41</v>
      </c>
      <c r="H589" s="1" t="s">
        <v>42</v>
      </c>
      <c r="I589" s="1" t="s">
        <v>43</v>
      </c>
      <c r="J589" s="1" t="s">
        <v>44</v>
      </c>
      <c r="K589" s="1">
        <v>12</v>
      </c>
      <c r="L589" s="1">
        <v>1000000000</v>
      </c>
      <c r="M589" s="1">
        <v>1000000000</v>
      </c>
      <c r="N589" s="1">
        <v>1</v>
      </c>
      <c r="O589" s="1">
        <v>0</v>
      </c>
      <c r="P589" s="1">
        <v>0</v>
      </c>
      <c r="Q589" s="1">
        <v>1</v>
      </c>
      <c r="R589" s="1">
        <v>1000000000</v>
      </c>
      <c r="S589" s="1">
        <v>1000000000</v>
      </c>
      <c r="T589" s="2">
        <v>9.9999999999999997E+98</v>
      </c>
      <c r="U589" s="1">
        <v>0</v>
      </c>
      <c r="V589" s="2">
        <v>9.9999999999999997E+98</v>
      </c>
      <c r="W589" s="1">
        <v>0</v>
      </c>
      <c r="X589" s="1" t="b">
        <v>1</v>
      </c>
      <c r="Y589" s="3">
        <v>41090</v>
      </c>
      <c r="Z589" s="1" t="s">
        <v>45</v>
      </c>
      <c r="AA589" s="1" t="s">
        <v>46</v>
      </c>
      <c r="AB589" s="1" t="s">
        <v>47</v>
      </c>
      <c r="AC589" s="1" t="s">
        <v>48</v>
      </c>
      <c r="AD589" s="1" t="s">
        <v>49</v>
      </c>
      <c r="AE589" s="1" t="s">
        <v>50</v>
      </c>
      <c r="AF589" s="1" t="s">
        <v>51</v>
      </c>
      <c r="AG589" s="1" t="s">
        <v>52</v>
      </c>
      <c r="AH589" s="1" t="s">
        <v>53</v>
      </c>
      <c r="AI589" s="1" t="s">
        <v>54</v>
      </c>
      <c r="AJ589" s="1" t="s">
        <v>71</v>
      </c>
      <c r="AK589" s="1" t="s">
        <v>1030</v>
      </c>
      <c r="AL589" s="1" t="str">
        <f>IFERROR(INDEX(Sheet1!$F$2:$G$11139,MATCH('tariff_property_list-Default'!D589,Sheet1!$C$2:$C$11139,0),1),0)</f>
        <v>Bandon OR (City of)-OR-1176</v>
      </c>
      <c r="AM589" s="1">
        <f t="shared" si="9"/>
        <v>0</v>
      </c>
    </row>
    <row r="590" spans="1:39" x14ac:dyDescent="0.3">
      <c r="A590" s="1">
        <v>1131</v>
      </c>
      <c r="B590" s="1" t="s">
        <v>5923</v>
      </c>
      <c r="C590" s="1" t="s">
        <v>5924</v>
      </c>
      <c r="D590" s="1">
        <v>3915</v>
      </c>
      <c r="E590" s="1" t="s">
        <v>5925</v>
      </c>
      <c r="F590" s="1" t="s">
        <v>5926</v>
      </c>
      <c r="G590" s="1" t="s">
        <v>41</v>
      </c>
      <c r="H590" s="1" t="s">
        <v>5927</v>
      </c>
      <c r="I590" s="1" t="s">
        <v>43</v>
      </c>
      <c r="J590" s="1" t="s">
        <v>44</v>
      </c>
      <c r="K590" s="1">
        <v>12</v>
      </c>
      <c r="L590" s="1">
        <v>1000000000</v>
      </c>
      <c r="M590" s="1">
        <v>1000000000</v>
      </c>
      <c r="N590" s="1">
        <v>1</v>
      </c>
      <c r="O590" s="1">
        <v>0</v>
      </c>
      <c r="P590" s="1">
        <v>0</v>
      </c>
      <c r="Q590" s="1">
        <v>1</v>
      </c>
      <c r="R590" s="1">
        <v>0</v>
      </c>
      <c r="S590" s="1">
        <v>0</v>
      </c>
      <c r="T590" s="2">
        <v>9.9999999999999997E+98</v>
      </c>
      <c r="U590" s="1">
        <v>0</v>
      </c>
      <c r="V590" s="2">
        <v>9.9999999999999997E+98</v>
      </c>
      <c r="W590" s="1">
        <v>0</v>
      </c>
      <c r="X590" s="1" t="b">
        <v>1</v>
      </c>
      <c r="Y590" s="3">
        <v>37882</v>
      </c>
      <c r="Z590" s="1" t="s">
        <v>45</v>
      </c>
      <c r="AA590" s="1" t="s">
        <v>46</v>
      </c>
      <c r="AB590" s="1" t="s">
        <v>5928</v>
      </c>
      <c r="AC590" s="1" t="s">
        <v>48</v>
      </c>
      <c r="AD590" s="1" t="s">
        <v>49</v>
      </c>
      <c r="AE590" s="1" t="s">
        <v>50</v>
      </c>
      <c r="AF590" s="1" t="s">
        <v>51</v>
      </c>
      <c r="AG590" s="1" t="s">
        <v>70</v>
      </c>
      <c r="AH590" s="1" t="s">
        <v>53</v>
      </c>
      <c r="AI590" s="1" t="s">
        <v>54</v>
      </c>
      <c r="AJ590" s="1" t="s">
        <v>71</v>
      </c>
      <c r="AK590" s="1" t="s">
        <v>5929</v>
      </c>
      <c r="AL590" s="1" t="str">
        <f>IFERROR(INDEX(Sheet1!$F$2:$G$11139,MATCH('tariff_property_list-Default'!D590,Sheet1!$C$2:$C$11139,0),1),0)</f>
        <v>Coldwater Board of Public Utility-MI-3915</v>
      </c>
      <c r="AM590" s="1">
        <f t="shared" si="9"/>
        <v>0</v>
      </c>
    </row>
    <row r="591" spans="1:39" x14ac:dyDescent="0.3">
      <c r="A591" s="1">
        <v>817</v>
      </c>
      <c r="B591" s="1" t="s">
        <v>4422</v>
      </c>
      <c r="C591" s="1" t="s">
        <v>4423</v>
      </c>
      <c r="D591" s="1">
        <v>16269</v>
      </c>
      <c r="E591" s="1" t="s">
        <v>4424</v>
      </c>
      <c r="F591" s="1" t="s">
        <v>1670</v>
      </c>
      <c r="G591" s="1" t="s">
        <v>41</v>
      </c>
      <c r="H591" s="1" t="s">
        <v>42</v>
      </c>
      <c r="I591" s="1" t="s">
        <v>43</v>
      </c>
      <c r="J591" s="1" t="s">
        <v>44</v>
      </c>
      <c r="K591" s="1">
        <v>12</v>
      </c>
      <c r="L591" s="1">
        <v>1000000000</v>
      </c>
      <c r="M591" s="1">
        <v>1000000000</v>
      </c>
      <c r="N591" s="1">
        <v>1</v>
      </c>
      <c r="O591" s="1">
        <v>0</v>
      </c>
      <c r="P591" s="1">
        <v>0</v>
      </c>
      <c r="Q591" s="1">
        <v>1</v>
      </c>
      <c r="R591" s="1">
        <v>1000000000</v>
      </c>
      <c r="S591" s="1">
        <v>1000000000</v>
      </c>
      <c r="T591" s="2">
        <v>9.9999999999999997E+98</v>
      </c>
      <c r="U591" s="1">
        <v>0</v>
      </c>
      <c r="V591" s="2">
        <v>9.9999999999999997E+98</v>
      </c>
      <c r="W591" s="1">
        <v>0</v>
      </c>
      <c r="X591" s="1" t="b">
        <v>1</v>
      </c>
      <c r="Y591" s="3">
        <v>41729</v>
      </c>
      <c r="Z591" s="1" t="s">
        <v>45</v>
      </c>
      <c r="AA591" s="1" t="s">
        <v>46</v>
      </c>
      <c r="AB591" s="1" t="s">
        <v>47</v>
      </c>
      <c r="AC591" s="1" t="s">
        <v>48</v>
      </c>
      <c r="AD591" s="1" t="s">
        <v>49</v>
      </c>
      <c r="AE591" s="1" t="s">
        <v>50</v>
      </c>
      <c r="AF591" s="1" t="s">
        <v>51</v>
      </c>
      <c r="AG591" s="1" t="s">
        <v>70</v>
      </c>
      <c r="AH591" s="1" t="s">
        <v>53</v>
      </c>
      <c r="AI591" s="1" t="s">
        <v>54</v>
      </c>
      <c r="AJ591" s="1" t="s">
        <v>71</v>
      </c>
      <c r="AK591" s="1" t="s">
        <v>4425</v>
      </c>
      <c r="AL591" s="1" t="str">
        <f>IFERROR(INDEX(Sheet1!$F$2:$G$11139,MATCH('tariff_property_list-Default'!D591,Sheet1!$C$2:$C$11139,0),1),0)</f>
        <v>Roodhouse Municipal Electric Utility-IL-16269</v>
      </c>
      <c r="AM591" s="1">
        <f t="shared" si="9"/>
        <v>0</v>
      </c>
    </row>
    <row r="592" spans="1:39" x14ac:dyDescent="0.3">
      <c r="A592" s="1">
        <v>1838</v>
      </c>
      <c r="B592" s="1" t="s">
        <v>9159</v>
      </c>
      <c r="C592" s="1" t="s">
        <v>9160</v>
      </c>
      <c r="D592" s="1">
        <v>7269</v>
      </c>
      <c r="E592" s="1" t="s">
        <v>9161</v>
      </c>
      <c r="F592" s="1" t="s">
        <v>9162</v>
      </c>
      <c r="G592" s="1" t="s">
        <v>41</v>
      </c>
      <c r="H592" s="1" t="s">
        <v>42</v>
      </c>
      <c r="I592" s="1" t="s">
        <v>43</v>
      </c>
      <c r="J592" s="1" t="s">
        <v>44</v>
      </c>
      <c r="K592" s="1">
        <v>12</v>
      </c>
      <c r="L592" s="1">
        <v>1000000000</v>
      </c>
      <c r="M592" s="1">
        <v>1000000000</v>
      </c>
      <c r="N592" s="1">
        <v>1</v>
      </c>
      <c r="O592" s="1">
        <v>0</v>
      </c>
      <c r="P592" s="1">
        <v>0</v>
      </c>
      <c r="Q592" s="1">
        <v>1</v>
      </c>
      <c r="R592" s="1">
        <v>1000000000</v>
      </c>
      <c r="S592" s="1">
        <v>1000000000</v>
      </c>
      <c r="T592" s="2">
        <v>9.9999999999999997E+98</v>
      </c>
      <c r="U592" s="1">
        <v>0</v>
      </c>
      <c r="V592" s="2">
        <v>9.9999999999999997E+98</v>
      </c>
      <c r="W592" s="1">
        <v>0</v>
      </c>
      <c r="X592" s="1" t="b">
        <v>1</v>
      </c>
      <c r="Y592" s="3">
        <v>41428</v>
      </c>
      <c r="Z592" s="1" t="s">
        <v>45</v>
      </c>
      <c r="AA592" s="1" t="s">
        <v>46</v>
      </c>
      <c r="AB592" s="1" t="s">
        <v>47</v>
      </c>
      <c r="AC592" s="1" t="s">
        <v>48</v>
      </c>
      <c r="AD592" s="1" t="s">
        <v>49</v>
      </c>
      <c r="AE592" s="1" t="s">
        <v>50</v>
      </c>
      <c r="AF592" s="1" t="s">
        <v>51</v>
      </c>
      <c r="AG592" s="1" t="s">
        <v>70</v>
      </c>
      <c r="AH592" s="1" t="s">
        <v>53</v>
      </c>
      <c r="AI592" s="1" t="s">
        <v>54</v>
      </c>
      <c r="AJ592" s="1" t="s">
        <v>71</v>
      </c>
      <c r="AK592" s="1" t="s">
        <v>9163</v>
      </c>
      <c r="AL592" s="1" t="str">
        <f>IFERROR(INDEX(Sheet1!$F$2:$G$11139,MATCH('tariff_property_list-Default'!D592,Sheet1!$C$2:$C$11139,0),1),0)</f>
        <v>Glasco Electric Dept-KS-7269</v>
      </c>
      <c r="AM592" s="1">
        <f t="shared" si="9"/>
        <v>0</v>
      </c>
    </row>
    <row r="593" spans="1:39" x14ac:dyDescent="0.3">
      <c r="A593" s="1">
        <v>2228</v>
      </c>
      <c r="B593" s="1" t="s">
        <v>10965</v>
      </c>
      <c r="C593" s="1" t="s">
        <v>10966</v>
      </c>
      <c r="D593" s="1">
        <v>11811</v>
      </c>
      <c r="E593" s="1" t="s">
        <v>10967</v>
      </c>
      <c r="F593" s="1" t="s">
        <v>10968</v>
      </c>
      <c r="G593" s="1" t="s">
        <v>41</v>
      </c>
      <c r="H593" s="1" t="s">
        <v>10969</v>
      </c>
      <c r="I593" s="1" t="s">
        <v>43</v>
      </c>
      <c r="J593" s="1" t="s">
        <v>44</v>
      </c>
      <c r="K593" s="1">
        <v>12</v>
      </c>
      <c r="L593" s="1">
        <v>1000000000</v>
      </c>
      <c r="M593" s="1">
        <v>1000000000</v>
      </c>
      <c r="N593" s="1">
        <v>1</v>
      </c>
      <c r="O593" s="1">
        <v>0</v>
      </c>
      <c r="P593" s="1">
        <v>0</v>
      </c>
      <c r="Q593" s="1">
        <v>1</v>
      </c>
      <c r="R593" s="1">
        <v>1000000000</v>
      </c>
      <c r="S593" s="1">
        <v>1000000000</v>
      </c>
      <c r="T593" s="2">
        <v>9.9999999999999997E+98</v>
      </c>
      <c r="U593" s="1">
        <v>0</v>
      </c>
      <c r="V593" s="1">
        <v>7</v>
      </c>
      <c r="W593" s="1">
        <v>0</v>
      </c>
      <c r="X593" s="1" t="b">
        <v>1</v>
      </c>
      <c r="Y593" s="3">
        <v>35764</v>
      </c>
      <c r="Z593" s="1" t="s">
        <v>45</v>
      </c>
      <c r="AA593" s="1" t="s">
        <v>46</v>
      </c>
      <c r="AB593" s="1" t="s">
        <v>47</v>
      </c>
      <c r="AC593" s="1" t="s">
        <v>48</v>
      </c>
      <c r="AD593" s="1" t="s">
        <v>49</v>
      </c>
      <c r="AE593" s="1" t="s">
        <v>50</v>
      </c>
      <c r="AF593" s="1" t="s">
        <v>51</v>
      </c>
      <c r="AG593" s="1" t="s">
        <v>70</v>
      </c>
      <c r="AH593" s="1" t="s">
        <v>53</v>
      </c>
      <c r="AI593" s="1" t="s">
        <v>54</v>
      </c>
      <c r="AJ593" s="1" t="s">
        <v>71</v>
      </c>
      <c r="AK593" s="1" t="s">
        <v>10970</v>
      </c>
      <c r="AL593" s="1" t="str">
        <f>IFERROR(INDEX(Sheet1!$F$2:$G$11139,MATCH('tariff_property_list-Default'!D593,Sheet1!$C$2:$C$11139,0),1),0)</f>
        <v>Massena Electric Dept-NY-11811</v>
      </c>
      <c r="AM593" s="1">
        <f t="shared" si="9"/>
        <v>0</v>
      </c>
    </row>
    <row r="594" spans="1:39" x14ac:dyDescent="0.3">
      <c r="A594" s="1">
        <v>221</v>
      </c>
      <c r="B594" s="1" t="s">
        <v>1342</v>
      </c>
      <c r="C594" s="1" t="s">
        <v>1343</v>
      </c>
      <c r="E594" s="1" t="s">
        <v>1344</v>
      </c>
      <c r="F594" s="1" t="s">
        <v>1223</v>
      </c>
      <c r="G594" s="1" t="s">
        <v>41</v>
      </c>
      <c r="H594" s="1" t="s">
        <v>1345</v>
      </c>
      <c r="I594" s="1" t="s">
        <v>43</v>
      </c>
      <c r="J594" s="1" t="s">
        <v>44</v>
      </c>
      <c r="K594" s="1">
        <v>12</v>
      </c>
      <c r="L594" s="1">
        <v>1000000000</v>
      </c>
      <c r="M594" s="1">
        <v>1000000000</v>
      </c>
      <c r="N594" s="1">
        <v>1</v>
      </c>
      <c r="O594" s="1">
        <v>0</v>
      </c>
      <c r="P594" s="1">
        <v>0</v>
      </c>
      <c r="Q594" s="1">
        <v>1</v>
      </c>
      <c r="R594" s="1">
        <v>1000000000</v>
      </c>
      <c r="S594" s="1">
        <v>1000000000</v>
      </c>
      <c r="T594" s="2">
        <v>9.9999999999999997E+98</v>
      </c>
      <c r="U594" s="1">
        <v>0</v>
      </c>
      <c r="V594" s="1">
        <v>250</v>
      </c>
      <c r="W594" s="1">
        <v>25</v>
      </c>
      <c r="X594" s="1" t="b">
        <v>1</v>
      </c>
      <c r="Y594" s="3">
        <v>41729</v>
      </c>
      <c r="Z594" s="1" t="s">
        <v>45</v>
      </c>
      <c r="AA594" s="1" t="s">
        <v>46</v>
      </c>
      <c r="AB594" s="1" t="s">
        <v>1224</v>
      </c>
      <c r="AC594" s="1" t="s">
        <v>48</v>
      </c>
      <c r="AD594" s="1" t="s">
        <v>49</v>
      </c>
      <c r="AE594" s="1" t="s">
        <v>50</v>
      </c>
      <c r="AF594" s="1" t="s">
        <v>51</v>
      </c>
      <c r="AG594" s="1" t="s">
        <v>70</v>
      </c>
      <c r="AH594" s="1" t="s">
        <v>53</v>
      </c>
      <c r="AI594" s="1" t="s">
        <v>1346</v>
      </c>
      <c r="AJ594" s="1" t="s">
        <v>1226</v>
      </c>
      <c r="AK594" s="1" t="s">
        <v>1347</v>
      </c>
      <c r="AL594" s="1">
        <f>IFERROR(INDEX(Sheet1!$F$2:$G$11139,MATCH('tariff_property_list-Default'!D594,Sheet1!$C$2:$C$11139,0),1),0)</f>
        <v>0</v>
      </c>
      <c r="AM594" s="1">
        <f t="shared" si="9"/>
        <v>1</v>
      </c>
    </row>
    <row r="595" spans="1:39" x14ac:dyDescent="0.3">
      <c r="A595" s="1">
        <v>515</v>
      </c>
      <c r="B595" s="1" t="s">
        <v>2889</v>
      </c>
      <c r="C595" s="1" t="s">
        <v>2890</v>
      </c>
      <c r="D595" s="1">
        <v>3739</v>
      </c>
      <c r="E595" s="1" t="s">
        <v>2429</v>
      </c>
      <c r="F595" s="1" t="s">
        <v>2430</v>
      </c>
      <c r="G595" s="1" t="s">
        <v>41</v>
      </c>
      <c r="H595" s="1" t="s">
        <v>2891</v>
      </c>
      <c r="I595" s="1" t="s">
        <v>43</v>
      </c>
      <c r="J595" s="1" t="s">
        <v>44</v>
      </c>
      <c r="K595" s="1">
        <v>12</v>
      </c>
      <c r="L595" s="1">
        <v>1000000000</v>
      </c>
      <c r="M595" s="1">
        <v>50</v>
      </c>
      <c r="N595" s="1">
        <v>1</v>
      </c>
      <c r="O595" s="1">
        <v>0</v>
      </c>
      <c r="P595" s="1">
        <v>0</v>
      </c>
      <c r="Q595" s="1">
        <v>1</v>
      </c>
      <c r="R595" s="1">
        <v>1000000000</v>
      </c>
      <c r="S595" s="1">
        <v>1000000000</v>
      </c>
      <c r="T595" s="2">
        <v>9.9999999999999997E+98</v>
      </c>
      <c r="U595" s="1">
        <v>0</v>
      </c>
      <c r="V595" s="2">
        <v>9.9999999999999997E+98</v>
      </c>
      <c r="W595" s="1">
        <v>0</v>
      </c>
      <c r="X595" s="1" t="b">
        <v>1</v>
      </c>
      <c r="Y595" s="3">
        <v>41779</v>
      </c>
      <c r="Z595" s="1" t="s">
        <v>45</v>
      </c>
      <c r="AA595" s="1" t="s">
        <v>46</v>
      </c>
      <c r="AB595" s="1" t="s">
        <v>2892</v>
      </c>
      <c r="AC595" s="1" t="s">
        <v>48</v>
      </c>
      <c r="AD595" s="1" t="s">
        <v>49</v>
      </c>
      <c r="AE595" s="1" t="s">
        <v>50</v>
      </c>
      <c r="AF595" s="1" t="s">
        <v>51</v>
      </c>
      <c r="AG595" s="1" t="s">
        <v>99</v>
      </c>
      <c r="AH595" s="1" t="s">
        <v>53</v>
      </c>
      <c r="AI595" s="1" t="s">
        <v>54</v>
      </c>
      <c r="AJ595" s="1" t="s">
        <v>71</v>
      </c>
      <c r="AK595" s="1" t="s">
        <v>2893</v>
      </c>
      <c r="AL595" s="1" t="str">
        <f>IFERROR(INDEX(Sheet1!$F$2:$G$11139,MATCH('tariff_property_list-Default'!D595,Sheet1!$C$2:$C$11139,0),1),0)</f>
        <v>Clearwater Power Co-ID-3739</v>
      </c>
      <c r="AM595" s="1">
        <f t="shared" si="9"/>
        <v>0</v>
      </c>
    </row>
    <row r="596" spans="1:39" x14ac:dyDescent="0.3">
      <c r="A596" s="1">
        <v>1490</v>
      </c>
      <c r="B596" s="1" t="s">
        <v>7579</v>
      </c>
      <c r="C596" s="1" t="s">
        <v>7580</v>
      </c>
      <c r="D596" s="1">
        <v>3156</v>
      </c>
      <c r="E596" s="1" t="s">
        <v>569</v>
      </c>
      <c r="F596" s="1" t="s">
        <v>1920</v>
      </c>
      <c r="G596" s="1" t="s">
        <v>84</v>
      </c>
      <c r="H596" s="1" t="s">
        <v>7581</v>
      </c>
      <c r="I596" s="1" t="s">
        <v>43</v>
      </c>
      <c r="J596" s="1" t="s">
        <v>44</v>
      </c>
      <c r="K596" s="1">
        <v>12</v>
      </c>
      <c r="L596" s="1">
        <v>1000000000</v>
      </c>
      <c r="M596" s="1">
        <v>1000000000</v>
      </c>
      <c r="N596" s="1">
        <v>1</v>
      </c>
      <c r="O596" s="1">
        <v>1000000000</v>
      </c>
      <c r="P596" s="1">
        <v>1000000000</v>
      </c>
      <c r="Q596" s="1">
        <v>1</v>
      </c>
      <c r="R596" s="1">
        <v>1000000000</v>
      </c>
      <c r="S596" s="1">
        <v>1000000000</v>
      </c>
      <c r="T596" s="2">
        <v>9.9999999999999997E+98</v>
      </c>
      <c r="U596" s="1">
        <v>0</v>
      </c>
      <c r="V596" s="2">
        <v>9.9999999999999997E+98</v>
      </c>
      <c r="W596" s="1">
        <v>200</v>
      </c>
      <c r="X596" s="1" t="b">
        <v>1</v>
      </c>
      <c r="Y596" s="3">
        <v>39858</v>
      </c>
      <c r="Z596" s="1" t="s">
        <v>45</v>
      </c>
      <c r="AA596" s="1" t="s">
        <v>46</v>
      </c>
      <c r="AB596" s="1" t="s">
        <v>321</v>
      </c>
      <c r="AC596" s="1" t="s">
        <v>48</v>
      </c>
      <c r="AD596" s="1" t="s">
        <v>49</v>
      </c>
      <c r="AE596" s="1" t="s">
        <v>50</v>
      </c>
      <c r="AF596" s="1" t="s">
        <v>51</v>
      </c>
      <c r="AG596" s="1" t="s">
        <v>70</v>
      </c>
      <c r="AH596" s="1" t="s">
        <v>53</v>
      </c>
      <c r="AI596" s="1" t="s">
        <v>54</v>
      </c>
      <c r="AJ596" s="1" t="s">
        <v>71</v>
      </c>
      <c r="AK596" s="1" t="s">
        <v>7582</v>
      </c>
      <c r="AL596" s="1" t="str">
        <f>IFERROR(INDEX(Sheet1!$F$2:$G$11139,MATCH('tariff_property_list-Default'!D596,Sheet1!$C$2:$C$11139,0),1),0)</f>
        <v>Cashton WI (Village of)-WI-3156</v>
      </c>
      <c r="AM596" s="1">
        <f t="shared" si="9"/>
        <v>0</v>
      </c>
    </row>
    <row r="597" spans="1:39" x14ac:dyDescent="0.3">
      <c r="A597" s="1">
        <v>3419</v>
      </c>
      <c r="B597" s="1" t="s">
        <v>16817</v>
      </c>
      <c r="C597" s="1" t="s">
        <v>16818</v>
      </c>
      <c r="D597" s="1">
        <v>14328</v>
      </c>
      <c r="E597" s="1" t="s">
        <v>16819</v>
      </c>
      <c r="F597" s="1" t="s">
        <v>16812</v>
      </c>
      <c r="G597" s="1" t="s">
        <v>41</v>
      </c>
      <c r="H597" s="1" t="s">
        <v>16820</v>
      </c>
      <c r="I597" s="1" t="s">
        <v>16821</v>
      </c>
      <c r="J597" s="1" t="s">
        <v>44</v>
      </c>
      <c r="K597" s="1">
        <v>12</v>
      </c>
      <c r="L597" s="1">
        <v>1000000000</v>
      </c>
      <c r="M597" s="1">
        <v>1000000000</v>
      </c>
      <c r="N597" s="1">
        <v>1</v>
      </c>
      <c r="O597" s="1">
        <v>0</v>
      </c>
      <c r="P597" s="1">
        <v>0</v>
      </c>
      <c r="Q597" s="1">
        <v>2</v>
      </c>
      <c r="R597" s="1">
        <v>1000000000</v>
      </c>
      <c r="S597" s="1">
        <v>1000000000</v>
      </c>
      <c r="T597" s="1">
        <v>150000</v>
      </c>
      <c r="U597" s="1">
        <v>0</v>
      </c>
      <c r="V597" s="1">
        <v>75</v>
      </c>
      <c r="W597" s="1">
        <v>0</v>
      </c>
      <c r="X597" s="1" t="b">
        <v>0</v>
      </c>
      <c r="Y597" s="3">
        <v>42452</v>
      </c>
      <c r="Z597" s="3">
        <v>42734</v>
      </c>
      <c r="AA597" s="1" t="s">
        <v>46</v>
      </c>
      <c r="AB597" s="1" t="s">
        <v>16815</v>
      </c>
      <c r="AC597" s="1" t="s">
        <v>48</v>
      </c>
      <c r="AD597" s="1" t="s">
        <v>49</v>
      </c>
      <c r="AE597" s="1" t="s">
        <v>50</v>
      </c>
      <c r="AF597" s="1" t="s">
        <v>51</v>
      </c>
      <c r="AG597" s="1" t="s">
        <v>99</v>
      </c>
      <c r="AH597" s="1" t="s">
        <v>53</v>
      </c>
      <c r="AI597" s="1" t="s">
        <v>54</v>
      </c>
      <c r="AJ597" s="1" t="s">
        <v>71</v>
      </c>
      <c r="AK597" s="1" t="s">
        <v>16822</v>
      </c>
      <c r="AL597" s="1" t="str">
        <f>IFERROR(INDEX(Sheet1!$F$2:$G$11139,MATCH('tariff_property_list-Default'!D597,Sheet1!$C$2:$C$11139,0),1),0)</f>
        <v>Pacific Gas &amp; Electric Co-CA-14328</v>
      </c>
      <c r="AM597" s="1">
        <f t="shared" si="9"/>
        <v>0</v>
      </c>
    </row>
    <row r="598" spans="1:39" x14ac:dyDescent="0.3">
      <c r="A598" s="1">
        <v>2205</v>
      </c>
      <c r="B598" s="1" t="s">
        <v>10848</v>
      </c>
      <c r="C598" s="1" t="s">
        <v>10849</v>
      </c>
      <c r="D598" s="1">
        <v>13437</v>
      </c>
      <c r="E598" s="1" t="s">
        <v>10850</v>
      </c>
      <c r="F598" s="1" t="s">
        <v>10838</v>
      </c>
      <c r="G598" s="1" t="s">
        <v>41</v>
      </c>
      <c r="H598" s="1" t="s">
        <v>42</v>
      </c>
      <c r="I598" s="1" t="s">
        <v>43</v>
      </c>
      <c r="J598" s="1" t="s">
        <v>44</v>
      </c>
      <c r="K598" s="1">
        <v>12</v>
      </c>
      <c r="L598" s="1">
        <v>1000000000</v>
      </c>
      <c r="M598" s="1">
        <v>1000</v>
      </c>
      <c r="N598" s="1">
        <v>1</v>
      </c>
      <c r="O598" s="1">
        <v>0</v>
      </c>
      <c r="P598" s="1">
        <v>0</v>
      </c>
      <c r="Q598" s="1">
        <v>1</v>
      </c>
      <c r="R598" s="1">
        <v>1000000000</v>
      </c>
      <c r="S598" s="1">
        <v>1000000000</v>
      </c>
      <c r="T598" s="2">
        <v>9.9999999999999997E+98</v>
      </c>
      <c r="U598" s="1">
        <v>0</v>
      </c>
      <c r="V598" s="2">
        <v>9.9999999999999997E+98</v>
      </c>
      <c r="W598" s="1">
        <v>0</v>
      </c>
      <c r="X598" s="1" t="b">
        <v>1</v>
      </c>
      <c r="Y598" s="3">
        <v>41848</v>
      </c>
      <c r="Z598" s="1" t="s">
        <v>45</v>
      </c>
      <c r="AA598" s="1" t="s">
        <v>46</v>
      </c>
      <c r="AB598" s="1" t="s">
        <v>47</v>
      </c>
      <c r="AC598" s="1" t="s">
        <v>48</v>
      </c>
      <c r="AD598" s="1" t="s">
        <v>49</v>
      </c>
      <c r="AE598" s="1" t="s">
        <v>50</v>
      </c>
      <c r="AF598" s="1" t="s">
        <v>51</v>
      </c>
      <c r="AG598" s="1" t="s">
        <v>70</v>
      </c>
      <c r="AH598" s="1" t="s">
        <v>53</v>
      </c>
      <c r="AI598" s="1" t="s">
        <v>54</v>
      </c>
      <c r="AJ598" s="1" t="s">
        <v>71</v>
      </c>
      <c r="AK598" s="1" t="s">
        <v>10851</v>
      </c>
      <c r="AL598" s="1" t="str">
        <f>IFERROR(INDEX(Sheet1!$F$2:$G$11139,MATCH('tariff_property_list-Default'!D598,Sheet1!$C$2:$C$11139,0),1),0)</f>
        <v>Newbern TN (City of)-TN-13437</v>
      </c>
      <c r="AM598" s="1">
        <f t="shared" si="9"/>
        <v>0</v>
      </c>
    </row>
    <row r="599" spans="1:39" x14ac:dyDescent="0.3">
      <c r="A599" s="1">
        <v>2428</v>
      </c>
      <c r="B599" s="1" t="s">
        <v>11964</v>
      </c>
      <c r="C599" s="1" t="s">
        <v>11965</v>
      </c>
      <c r="D599" s="1">
        <v>19578</v>
      </c>
      <c r="E599" s="1" t="s">
        <v>11966</v>
      </c>
      <c r="F599" s="1" t="s">
        <v>11944</v>
      </c>
      <c r="G599" s="1" t="s">
        <v>41</v>
      </c>
      <c r="H599" s="1" t="s">
        <v>42</v>
      </c>
      <c r="I599" s="1" t="s">
        <v>43</v>
      </c>
      <c r="J599" s="1" t="s">
        <v>44</v>
      </c>
      <c r="K599" s="1">
        <v>12</v>
      </c>
      <c r="L599" s="1">
        <v>1000000000</v>
      </c>
      <c r="M599" s="1">
        <v>1000000000</v>
      </c>
      <c r="N599" s="1">
        <v>1</v>
      </c>
      <c r="O599" s="1">
        <v>0</v>
      </c>
      <c r="P599" s="1">
        <v>0</v>
      </c>
      <c r="Q599" s="1">
        <v>1</v>
      </c>
      <c r="R599" s="1">
        <v>1000000000</v>
      </c>
      <c r="S599" s="1">
        <v>1000000000</v>
      </c>
      <c r="T599" s="2">
        <v>9.9999999999999997E+98</v>
      </c>
      <c r="U599" s="1">
        <v>0</v>
      </c>
      <c r="V599" s="1">
        <v>200</v>
      </c>
      <c r="W599" s="1">
        <v>25</v>
      </c>
      <c r="X599" s="1" t="b">
        <v>1</v>
      </c>
      <c r="Y599" s="3">
        <v>42185</v>
      </c>
      <c r="Z599" s="1" t="s">
        <v>45</v>
      </c>
      <c r="AA599" s="1" t="s">
        <v>46</v>
      </c>
      <c r="AB599" s="1" t="s">
        <v>11945</v>
      </c>
      <c r="AC599" s="1" t="s">
        <v>48</v>
      </c>
      <c r="AD599" s="1" t="s">
        <v>49</v>
      </c>
      <c r="AE599" s="1" t="s">
        <v>50</v>
      </c>
      <c r="AF599" s="1" t="s">
        <v>51</v>
      </c>
      <c r="AG599" s="1" t="s">
        <v>174</v>
      </c>
      <c r="AH599" s="1" t="s">
        <v>53</v>
      </c>
      <c r="AI599" s="1" t="s">
        <v>54</v>
      </c>
      <c r="AJ599" s="1" t="s">
        <v>11946</v>
      </c>
      <c r="AK599" s="1" t="s">
        <v>11967</v>
      </c>
      <c r="AL599" s="1" t="str">
        <f>IFERROR(INDEX(Sheet1!$F$2:$G$11139,MATCH('tariff_property_list-Default'!D599,Sheet1!$C$2:$C$11139,0),1),0)</f>
        <v>Upper Peninsula Power Co-MI-19578</v>
      </c>
      <c r="AM599" s="1">
        <f t="shared" si="9"/>
        <v>0</v>
      </c>
    </row>
    <row r="600" spans="1:39" x14ac:dyDescent="0.3">
      <c r="A600" s="1">
        <v>3445</v>
      </c>
      <c r="B600" s="1" t="s">
        <v>16956</v>
      </c>
      <c r="C600" s="1" t="s">
        <v>16957</v>
      </c>
      <c r="D600" s="1">
        <v>14328</v>
      </c>
      <c r="E600" s="1" t="s">
        <v>16958</v>
      </c>
      <c r="F600" s="1" t="s">
        <v>16812</v>
      </c>
      <c r="G600" s="1" t="s">
        <v>41</v>
      </c>
      <c r="H600" s="1" t="s">
        <v>16959</v>
      </c>
      <c r="I600" s="1" t="s">
        <v>43</v>
      </c>
      <c r="J600" s="1" t="s">
        <v>44</v>
      </c>
      <c r="K600" s="1">
        <v>12</v>
      </c>
      <c r="L600" s="1">
        <v>1000000000</v>
      </c>
      <c r="M600" s="1">
        <v>1000000000</v>
      </c>
      <c r="N600" s="1">
        <v>4</v>
      </c>
      <c r="O600" s="1">
        <v>1000000000</v>
      </c>
      <c r="P600" s="1">
        <v>1000000000</v>
      </c>
      <c r="Q600" s="1">
        <v>5</v>
      </c>
      <c r="R600" s="1">
        <v>1000000000</v>
      </c>
      <c r="S600" s="1">
        <v>1000000000</v>
      </c>
      <c r="T600" s="2">
        <v>9.9999999999999997E+98</v>
      </c>
      <c r="U600" s="1">
        <v>0</v>
      </c>
      <c r="V600" s="1">
        <v>500</v>
      </c>
      <c r="W600" s="1">
        <v>0</v>
      </c>
      <c r="X600" s="1" t="b">
        <v>0</v>
      </c>
      <c r="Y600" s="3">
        <v>42452</v>
      </c>
      <c r="Z600" s="3">
        <v>42642</v>
      </c>
      <c r="AA600" s="1" t="s">
        <v>46</v>
      </c>
      <c r="AB600" s="1" t="s">
        <v>16815</v>
      </c>
      <c r="AC600" s="1" t="s">
        <v>48</v>
      </c>
      <c r="AD600" s="1" t="s">
        <v>49</v>
      </c>
      <c r="AE600" s="1" t="s">
        <v>50</v>
      </c>
      <c r="AF600" s="1" t="s">
        <v>51</v>
      </c>
      <c r="AG600" s="1" t="s">
        <v>70</v>
      </c>
      <c r="AH600" s="1" t="s">
        <v>53</v>
      </c>
      <c r="AI600" s="1" t="s">
        <v>54</v>
      </c>
      <c r="AJ600" s="1" t="s">
        <v>71</v>
      </c>
      <c r="AK600" s="1" t="s">
        <v>16960</v>
      </c>
      <c r="AL600" s="1" t="str">
        <f>IFERROR(INDEX(Sheet1!$F$2:$G$11139,MATCH('tariff_property_list-Default'!D600,Sheet1!$C$2:$C$11139,0),1),0)</f>
        <v>Pacific Gas &amp; Electric Co-CA-14328</v>
      </c>
      <c r="AM600" s="1">
        <f t="shared" si="9"/>
        <v>0</v>
      </c>
    </row>
    <row r="601" spans="1:39" x14ac:dyDescent="0.3">
      <c r="A601" s="1">
        <v>1936</v>
      </c>
      <c r="B601" s="1" t="s">
        <v>9590</v>
      </c>
      <c r="C601" s="1" t="s">
        <v>9591</v>
      </c>
      <c r="D601" s="1">
        <v>9231</v>
      </c>
      <c r="E601" s="1" t="s">
        <v>2539</v>
      </c>
      <c r="F601" s="1" t="s">
        <v>3553</v>
      </c>
      <c r="G601" s="1" t="s">
        <v>41</v>
      </c>
      <c r="H601" s="1" t="s">
        <v>42</v>
      </c>
      <c r="I601" s="1" t="s">
        <v>43</v>
      </c>
      <c r="J601" s="1" t="s">
        <v>44</v>
      </c>
      <c r="K601" s="1">
        <v>12</v>
      </c>
      <c r="L601" s="1">
        <v>1000000000</v>
      </c>
      <c r="M601" s="1">
        <v>1000000000</v>
      </c>
      <c r="N601" s="1">
        <v>1</v>
      </c>
      <c r="O601" s="1">
        <v>0</v>
      </c>
      <c r="P601" s="1">
        <v>0</v>
      </c>
      <c r="Q601" s="1">
        <v>5</v>
      </c>
      <c r="R601" s="1">
        <v>1000000000</v>
      </c>
      <c r="S601" s="1">
        <v>16</v>
      </c>
      <c r="T601" s="2">
        <v>9.9999999999999997E+98</v>
      </c>
      <c r="U601" s="1">
        <v>0</v>
      </c>
      <c r="V601" s="2">
        <v>9.9999999999999997E+98</v>
      </c>
      <c r="W601" s="1">
        <v>0</v>
      </c>
      <c r="X601" s="1" t="b">
        <v>1</v>
      </c>
      <c r="Y601" s="3">
        <v>41090</v>
      </c>
      <c r="Z601" s="1" t="s">
        <v>45</v>
      </c>
      <c r="AA601" s="1" t="s">
        <v>46</v>
      </c>
      <c r="AB601" s="1" t="s">
        <v>3554</v>
      </c>
      <c r="AC601" s="1">
        <v>4.08</v>
      </c>
      <c r="AD601" s="1" t="s">
        <v>49</v>
      </c>
      <c r="AE601" s="1" t="s">
        <v>50</v>
      </c>
      <c r="AF601" s="1" t="s">
        <v>51</v>
      </c>
      <c r="AG601" s="1" t="s">
        <v>52</v>
      </c>
      <c r="AH601" s="1" t="s">
        <v>53</v>
      </c>
      <c r="AI601" s="1" t="s">
        <v>54</v>
      </c>
      <c r="AJ601" s="1" t="s">
        <v>3555</v>
      </c>
      <c r="AK601" s="1" t="s">
        <v>9592</v>
      </c>
      <c r="AL601" s="1" t="str">
        <f>IFERROR(INDEX(Sheet1!$F$2:$G$11139,MATCH('tariff_property_list-Default'!D601,Sheet1!$C$2:$C$11139,0),1),0)</f>
        <v>Independence Power &amp; Light-MO-9231</v>
      </c>
      <c r="AM601" s="1">
        <f t="shared" si="9"/>
        <v>0</v>
      </c>
    </row>
    <row r="602" spans="1:39" x14ac:dyDescent="0.3">
      <c r="A602" s="1">
        <v>2480</v>
      </c>
      <c r="B602" s="1" t="s">
        <v>12196</v>
      </c>
      <c r="C602" s="1" t="s">
        <v>12197</v>
      </c>
      <c r="D602" s="1">
        <v>9690</v>
      </c>
      <c r="E602" s="1" t="s">
        <v>1315</v>
      </c>
      <c r="F602" s="1" t="s">
        <v>12183</v>
      </c>
      <c r="G602" s="1" t="s">
        <v>84</v>
      </c>
      <c r="H602" s="1" t="s">
        <v>12198</v>
      </c>
      <c r="I602" s="1" t="s">
        <v>43</v>
      </c>
      <c r="J602" s="1" t="s">
        <v>44</v>
      </c>
      <c r="K602" s="1">
        <v>12</v>
      </c>
      <c r="L602" s="1">
        <v>1000000000</v>
      </c>
      <c r="M602" s="1">
        <v>1000000000</v>
      </c>
      <c r="N602" s="1">
        <v>2</v>
      </c>
      <c r="O602" s="1">
        <v>1000000000</v>
      </c>
      <c r="P602" s="1">
        <v>1000000000</v>
      </c>
      <c r="Q602" s="1">
        <v>2</v>
      </c>
      <c r="R602" s="1">
        <v>1000000000</v>
      </c>
      <c r="S602" s="1">
        <v>1000000000</v>
      </c>
      <c r="T602" s="2">
        <v>9.9999999999999997E+98</v>
      </c>
      <c r="U602" s="1">
        <v>0</v>
      </c>
      <c r="V602" s="2">
        <v>9.9999999999999997E+98</v>
      </c>
      <c r="W602" s="1">
        <v>5000</v>
      </c>
      <c r="X602" s="1" t="b">
        <v>1</v>
      </c>
      <c r="Y602" s="3">
        <v>42153</v>
      </c>
      <c r="Z602" s="1" t="s">
        <v>45</v>
      </c>
      <c r="AA602" s="1" t="s">
        <v>46</v>
      </c>
      <c r="AB602" s="1" t="s">
        <v>321</v>
      </c>
      <c r="AC602" s="1" t="s">
        <v>48</v>
      </c>
      <c r="AD602" s="1" t="s">
        <v>49</v>
      </c>
      <c r="AE602" s="1" t="s">
        <v>50</v>
      </c>
      <c r="AF602" s="1" t="s">
        <v>51</v>
      </c>
      <c r="AG602" s="1" t="s">
        <v>70</v>
      </c>
      <c r="AH602" s="1" t="s">
        <v>53</v>
      </c>
      <c r="AI602" s="1" t="s">
        <v>54</v>
      </c>
      <c r="AJ602" s="1" t="s">
        <v>71</v>
      </c>
      <c r="AK602" s="1" t="s">
        <v>12199</v>
      </c>
      <c r="AL602" s="1" t="str">
        <f>IFERROR(INDEX(Sheet1!$F$2:$G$11139,MATCH('tariff_property_list-Default'!D602,Sheet1!$C$2:$C$11139,0),1),0)</f>
        <v>Jefferson Water &amp; Electric Dept-WI-9690</v>
      </c>
      <c r="AM602" s="1">
        <f t="shared" si="9"/>
        <v>0</v>
      </c>
    </row>
    <row r="603" spans="1:39" x14ac:dyDescent="0.3">
      <c r="A603" s="1">
        <v>2788</v>
      </c>
      <c r="B603" s="1" t="s">
        <v>13602</v>
      </c>
      <c r="C603" s="1" t="s">
        <v>13603</v>
      </c>
      <c r="D603" s="1">
        <v>3855</v>
      </c>
      <c r="E603" s="1" t="s">
        <v>13604</v>
      </c>
      <c r="F603" s="1" t="s">
        <v>13605</v>
      </c>
      <c r="G603" s="1" t="s">
        <v>41</v>
      </c>
      <c r="H603" s="1" t="s">
        <v>13606</v>
      </c>
      <c r="I603" s="1" t="s">
        <v>13607</v>
      </c>
      <c r="J603" s="1" t="s">
        <v>44</v>
      </c>
      <c r="K603" s="1">
        <v>12</v>
      </c>
      <c r="L603" s="1">
        <v>1000000000</v>
      </c>
      <c r="M603" s="1">
        <v>50</v>
      </c>
      <c r="N603" s="1">
        <v>1</v>
      </c>
      <c r="O603" s="1">
        <v>0</v>
      </c>
      <c r="P603" s="1">
        <v>0</v>
      </c>
      <c r="Q603" s="1">
        <v>2</v>
      </c>
      <c r="R603" s="1">
        <v>1000000000</v>
      </c>
      <c r="S603" s="1">
        <v>15000</v>
      </c>
      <c r="T603" s="2">
        <v>9.9999999999999997E+98</v>
      </c>
      <c r="U603" s="1">
        <v>15000</v>
      </c>
      <c r="V603" s="1">
        <v>1000</v>
      </c>
      <c r="W603" s="1">
        <v>51</v>
      </c>
      <c r="X603" s="1" t="b">
        <v>1</v>
      </c>
      <c r="Y603" s="3">
        <v>42216</v>
      </c>
      <c r="Z603" s="1" t="s">
        <v>45</v>
      </c>
      <c r="AA603" s="1" t="s">
        <v>46</v>
      </c>
      <c r="AB603" s="1" t="s">
        <v>13608</v>
      </c>
      <c r="AC603" s="1" t="s">
        <v>48</v>
      </c>
      <c r="AD603" s="1" t="s">
        <v>49</v>
      </c>
      <c r="AE603" s="1" t="s">
        <v>50</v>
      </c>
      <c r="AF603" s="1" t="s">
        <v>51</v>
      </c>
      <c r="AG603" s="1" t="s">
        <v>70</v>
      </c>
      <c r="AH603" s="1" t="s">
        <v>53</v>
      </c>
      <c r="AI603" s="1" t="s">
        <v>54</v>
      </c>
      <c r="AJ603" s="1" t="s">
        <v>71</v>
      </c>
      <c r="AK603" s="1" t="s">
        <v>13609</v>
      </c>
      <c r="AL603" s="1" t="str">
        <f>IFERROR(INDEX(Sheet1!$F$2:$G$11139,MATCH('tariff_property_list-Default'!D603,Sheet1!$C$2:$C$11139,0),1),0)</f>
        <v>Columbia TN (City of)-TN-3855</v>
      </c>
      <c r="AM603" s="1">
        <f t="shared" si="9"/>
        <v>0</v>
      </c>
    </row>
    <row r="604" spans="1:39" x14ac:dyDescent="0.3">
      <c r="A604" s="1">
        <v>850</v>
      </c>
      <c r="B604" s="1" t="s">
        <v>4573</v>
      </c>
      <c r="C604" s="1" t="s">
        <v>4574</v>
      </c>
      <c r="D604" s="1">
        <v>10331</v>
      </c>
      <c r="E604" s="1" t="s">
        <v>4575</v>
      </c>
      <c r="F604" s="1" t="s">
        <v>1901</v>
      </c>
      <c r="G604" s="1" t="s">
        <v>84</v>
      </c>
      <c r="H604" s="1" t="s">
        <v>4576</v>
      </c>
      <c r="I604" s="1" t="s">
        <v>4577</v>
      </c>
      <c r="J604" s="1" t="s">
        <v>44</v>
      </c>
      <c r="K604" s="1">
        <v>12</v>
      </c>
      <c r="L604" s="1">
        <v>1000000000</v>
      </c>
      <c r="M604" s="1">
        <v>1000000000</v>
      </c>
      <c r="N604" s="1">
        <v>2</v>
      </c>
      <c r="O604" s="1">
        <v>1000000000</v>
      </c>
      <c r="P604" s="1">
        <v>1000000000</v>
      </c>
      <c r="Q604" s="1">
        <v>1</v>
      </c>
      <c r="R604" s="1">
        <v>1000000000</v>
      </c>
      <c r="S604" s="1">
        <v>1000000000</v>
      </c>
      <c r="T604" s="2">
        <v>9.9999999999999997E+98</v>
      </c>
      <c r="U604" s="1">
        <v>0</v>
      </c>
      <c r="V604" s="2">
        <v>9.9999999999999997E+98</v>
      </c>
      <c r="W604" s="1">
        <v>3000</v>
      </c>
      <c r="X604" s="1" t="b">
        <v>1</v>
      </c>
      <c r="Y604" s="3">
        <v>41732</v>
      </c>
      <c r="Z604" s="1" t="s">
        <v>45</v>
      </c>
      <c r="AA604" s="1" t="s">
        <v>46</v>
      </c>
      <c r="AB604" s="1" t="s">
        <v>47</v>
      </c>
      <c r="AC604" s="1" t="s">
        <v>48</v>
      </c>
      <c r="AD604" s="1" t="s">
        <v>49</v>
      </c>
      <c r="AE604" s="1" t="s">
        <v>50</v>
      </c>
      <c r="AF604" s="1" t="s">
        <v>51</v>
      </c>
      <c r="AG604" s="1" t="s">
        <v>70</v>
      </c>
      <c r="AH604" s="1" t="s">
        <v>53</v>
      </c>
      <c r="AI604" s="1" t="s">
        <v>54</v>
      </c>
      <c r="AJ604" s="1" t="s">
        <v>71</v>
      </c>
      <c r="AK604" s="1" t="s">
        <v>4578</v>
      </c>
      <c r="AL604" s="1" t="str">
        <f>IFERROR(INDEX(Sheet1!$F$2:$G$11139,MATCH('tariff_property_list-Default'!D604,Sheet1!$C$2:$C$11139,0),1),0)</f>
        <v>Kingsport Power Co-TN-10331</v>
      </c>
      <c r="AM604" s="1">
        <f t="shared" si="9"/>
        <v>0</v>
      </c>
    </row>
    <row r="605" spans="1:39" x14ac:dyDescent="0.3">
      <c r="A605" s="1">
        <v>1940</v>
      </c>
      <c r="B605" s="1" t="s">
        <v>9608</v>
      </c>
      <c r="C605" s="1" t="s">
        <v>9609</v>
      </c>
      <c r="D605" s="1">
        <v>1278</v>
      </c>
      <c r="E605" s="1" t="s">
        <v>9610</v>
      </c>
      <c r="F605" s="1" t="s">
        <v>4216</v>
      </c>
      <c r="G605" s="1" t="s">
        <v>41</v>
      </c>
      <c r="H605" s="1" t="s">
        <v>9611</v>
      </c>
      <c r="I605" s="1" t="s">
        <v>43</v>
      </c>
      <c r="J605" s="1" t="s">
        <v>44</v>
      </c>
      <c r="K605" s="1">
        <v>12</v>
      </c>
      <c r="L605" s="1">
        <v>1000000000</v>
      </c>
      <c r="M605" s="1">
        <v>1000000000</v>
      </c>
      <c r="N605" s="1">
        <v>1</v>
      </c>
      <c r="O605" s="1">
        <v>0</v>
      </c>
      <c r="P605" s="1">
        <v>0</v>
      </c>
      <c r="Q605" s="1">
        <v>2</v>
      </c>
      <c r="R605" s="1">
        <v>1000000000</v>
      </c>
      <c r="S605" s="1">
        <v>1000000000</v>
      </c>
      <c r="T605" s="2">
        <v>9.9999999999999997E+98</v>
      </c>
      <c r="U605" s="1">
        <v>0</v>
      </c>
      <c r="V605" s="2">
        <v>9.9999999999999997E+98</v>
      </c>
      <c r="W605" s="1">
        <v>0</v>
      </c>
      <c r="X605" s="1" t="b">
        <v>1</v>
      </c>
      <c r="Y605" s="3">
        <v>40008</v>
      </c>
      <c r="Z605" s="1" t="s">
        <v>45</v>
      </c>
      <c r="AA605" s="1" t="s">
        <v>46</v>
      </c>
      <c r="AB605" s="1" t="s">
        <v>321</v>
      </c>
      <c r="AC605" s="1" t="s">
        <v>48</v>
      </c>
      <c r="AD605" s="1" t="s">
        <v>49</v>
      </c>
      <c r="AE605" s="1" t="s">
        <v>50</v>
      </c>
      <c r="AF605" s="1" t="s">
        <v>51</v>
      </c>
      <c r="AG605" s="1" t="s">
        <v>52</v>
      </c>
      <c r="AH605" s="1" t="s">
        <v>53</v>
      </c>
      <c r="AI605" s="1" t="s">
        <v>54</v>
      </c>
      <c r="AJ605" s="1" t="s">
        <v>71</v>
      </c>
      <c r="AK605" s="1" t="s">
        <v>9612</v>
      </c>
      <c r="AL605" s="1" t="str">
        <f>IFERROR(INDEX(Sheet1!$F$2:$G$11139,MATCH('tariff_property_list-Default'!D605,Sheet1!$C$2:$C$11139,0),1),0)</f>
        <v>Barron WI (City of)-WI-1278</v>
      </c>
      <c r="AM605" s="1">
        <f t="shared" si="9"/>
        <v>0</v>
      </c>
    </row>
    <row r="606" spans="1:39" x14ac:dyDescent="0.3">
      <c r="A606" s="1">
        <v>82</v>
      </c>
      <c r="B606" s="1" t="s">
        <v>555</v>
      </c>
      <c r="C606" s="1" t="s">
        <v>556</v>
      </c>
      <c r="D606" s="1">
        <v>13448</v>
      </c>
      <c r="E606" s="1" t="s">
        <v>521</v>
      </c>
      <c r="F606" s="1" t="s">
        <v>250</v>
      </c>
      <c r="G606" s="1" t="s">
        <v>84</v>
      </c>
      <c r="H606" s="1" t="s">
        <v>42</v>
      </c>
      <c r="I606" s="1" t="s">
        <v>43</v>
      </c>
      <c r="J606" s="1" t="s">
        <v>44</v>
      </c>
      <c r="K606" s="1">
        <v>12</v>
      </c>
      <c r="L606" s="1">
        <v>1000000000</v>
      </c>
      <c r="M606" s="1">
        <v>1000000000</v>
      </c>
      <c r="N606" s="1">
        <v>1</v>
      </c>
      <c r="O606" s="1">
        <v>1000000000</v>
      </c>
      <c r="P606" s="1">
        <v>1000000000</v>
      </c>
      <c r="Q606" s="1">
        <v>1</v>
      </c>
      <c r="R606" s="1">
        <v>1000000000</v>
      </c>
      <c r="S606" s="1">
        <v>1000000000</v>
      </c>
      <c r="T606" s="2">
        <v>9.9999999999999997E+98</v>
      </c>
      <c r="U606" s="1">
        <v>0</v>
      </c>
      <c r="V606" s="1">
        <v>200</v>
      </c>
      <c r="W606" s="1">
        <v>50</v>
      </c>
      <c r="X606" s="1" t="b">
        <v>1</v>
      </c>
      <c r="Y606" s="3">
        <v>40816</v>
      </c>
      <c r="Z606" s="1" t="s">
        <v>45</v>
      </c>
      <c r="AA606" s="1" t="s">
        <v>46</v>
      </c>
      <c r="AB606" s="1" t="s">
        <v>142</v>
      </c>
      <c r="AC606" s="1" t="s">
        <v>48</v>
      </c>
      <c r="AD606" s="1" t="s">
        <v>49</v>
      </c>
      <c r="AE606" s="1" t="s">
        <v>50</v>
      </c>
      <c r="AF606" s="1" t="s">
        <v>51</v>
      </c>
      <c r="AG606" s="1" t="s">
        <v>70</v>
      </c>
      <c r="AH606" s="1" t="s">
        <v>53</v>
      </c>
      <c r="AI606" s="1" t="s">
        <v>54</v>
      </c>
      <c r="AJ606" s="1" t="s">
        <v>71</v>
      </c>
      <c r="AK606" s="1" t="s">
        <v>557</v>
      </c>
      <c r="AL606" s="1" t="str">
        <f>IFERROR(INDEX(Sheet1!$F$2:$G$11139,MATCH('tariff_property_list-Default'!D606,Sheet1!$C$2:$C$11139,0),1),0)</f>
        <v>New Holstein Public Utilities-WI-13448</v>
      </c>
      <c r="AM606" s="1">
        <f t="shared" si="9"/>
        <v>0</v>
      </c>
    </row>
    <row r="607" spans="1:39" x14ac:dyDescent="0.3">
      <c r="A607" s="1">
        <v>2113</v>
      </c>
      <c r="B607" s="1" t="s">
        <v>10425</v>
      </c>
      <c r="C607" s="1" t="s">
        <v>10426</v>
      </c>
      <c r="D607" s="1">
        <v>8840</v>
      </c>
      <c r="E607" s="1" t="s">
        <v>10427</v>
      </c>
      <c r="F607" s="1" t="s">
        <v>1885</v>
      </c>
      <c r="G607" s="1" t="s">
        <v>41</v>
      </c>
      <c r="H607" s="1" t="s">
        <v>10428</v>
      </c>
      <c r="I607" s="1" t="s">
        <v>43</v>
      </c>
      <c r="J607" s="1" t="s">
        <v>44</v>
      </c>
      <c r="K607" s="1">
        <v>12</v>
      </c>
      <c r="L607" s="1">
        <v>1000000000</v>
      </c>
      <c r="M607" s="1">
        <v>1000000000</v>
      </c>
      <c r="N607" s="1">
        <v>1</v>
      </c>
      <c r="O607" s="1">
        <v>0</v>
      </c>
      <c r="P607" s="1">
        <v>0</v>
      </c>
      <c r="Q607" s="1">
        <v>2</v>
      </c>
      <c r="R607" s="1">
        <v>1000000000</v>
      </c>
      <c r="S607" s="1">
        <v>1000000000</v>
      </c>
      <c r="T607" s="2">
        <v>9.9999999999999997E+98</v>
      </c>
      <c r="U607" s="1">
        <v>0</v>
      </c>
      <c r="V607" s="2">
        <v>9.9999999999999997E+98</v>
      </c>
      <c r="W607" s="1">
        <v>0</v>
      </c>
      <c r="X607" s="1" t="b">
        <v>1</v>
      </c>
      <c r="Y607" s="3">
        <v>37316</v>
      </c>
      <c r="Z607" s="1" t="s">
        <v>45</v>
      </c>
      <c r="AA607" s="1" t="s">
        <v>46</v>
      </c>
      <c r="AB607" s="1" t="s">
        <v>47</v>
      </c>
      <c r="AC607" s="1" t="s">
        <v>48</v>
      </c>
      <c r="AD607" s="1" t="s">
        <v>49</v>
      </c>
      <c r="AE607" s="1" t="s">
        <v>50</v>
      </c>
      <c r="AF607" s="1" t="s">
        <v>51</v>
      </c>
      <c r="AG607" s="1" t="s">
        <v>70</v>
      </c>
      <c r="AH607" s="1" t="s">
        <v>53</v>
      </c>
      <c r="AI607" s="1" t="s">
        <v>54</v>
      </c>
      <c r="AJ607" s="1" t="s">
        <v>71</v>
      </c>
      <c r="AK607" s="1" t="s">
        <v>10429</v>
      </c>
      <c r="AL607" s="1" t="str">
        <f>IFERROR(INDEX(Sheet1!$F$2:$G$11139,MATCH('tariff_property_list-Default'!D607,Sheet1!$C$2:$C$11139,0),1),0)</f>
        <v>Hope Water &amp; Light Commission-AR-8840</v>
      </c>
      <c r="AM607" s="1">
        <f t="shared" si="9"/>
        <v>0</v>
      </c>
    </row>
    <row r="608" spans="1:39" x14ac:dyDescent="0.3">
      <c r="A608" s="1">
        <v>2114</v>
      </c>
      <c r="B608" s="1" t="s">
        <v>10430</v>
      </c>
      <c r="C608" s="1" t="s">
        <v>10431</v>
      </c>
      <c r="D608" s="1">
        <v>19677</v>
      </c>
      <c r="E608" s="1" t="s">
        <v>10432</v>
      </c>
      <c r="F608" s="1" t="s">
        <v>10433</v>
      </c>
      <c r="G608" s="1" t="s">
        <v>41</v>
      </c>
      <c r="H608" s="1" t="s">
        <v>10434</v>
      </c>
      <c r="I608" s="1" t="s">
        <v>43</v>
      </c>
      <c r="J608" s="1" t="s">
        <v>44</v>
      </c>
      <c r="K608" s="1">
        <v>12</v>
      </c>
      <c r="L608" s="1">
        <v>1000000000</v>
      </c>
      <c r="M608" s="1">
        <v>1000000000</v>
      </c>
      <c r="N608" s="1">
        <v>1</v>
      </c>
      <c r="O608" s="1">
        <v>0</v>
      </c>
      <c r="P608" s="1">
        <v>0</v>
      </c>
      <c r="Q608" s="1">
        <v>1</v>
      </c>
      <c r="R608" s="1">
        <v>1000000000</v>
      </c>
      <c r="S608" s="1">
        <v>1000000000</v>
      </c>
      <c r="T608" s="2">
        <v>9.9999999999999997E+98</v>
      </c>
      <c r="U608" s="1">
        <v>0</v>
      </c>
      <c r="V608" s="2">
        <v>9.9999999999999997E+98</v>
      </c>
      <c r="W608" s="1">
        <v>0</v>
      </c>
      <c r="X608" s="1" t="b">
        <v>1</v>
      </c>
      <c r="Y608" s="1" t="s">
        <v>69</v>
      </c>
      <c r="Z608" s="1" t="s">
        <v>45</v>
      </c>
      <c r="AA608" s="1" t="s">
        <v>46</v>
      </c>
      <c r="AB608" s="1" t="s">
        <v>47</v>
      </c>
      <c r="AC608" s="1" t="s">
        <v>48</v>
      </c>
      <c r="AD608" s="1" t="s">
        <v>49</v>
      </c>
      <c r="AE608" s="1" t="s">
        <v>50</v>
      </c>
      <c r="AF608" s="1" t="s">
        <v>51</v>
      </c>
      <c r="AG608" s="1" t="s">
        <v>70</v>
      </c>
      <c r="AH608" s="1" t="s">
        <v>53</v>
      </c>
      <c r="AI608" s="1" t="s">
        <v>54</v>
      </c>
      <c r="AJ608" s="1" t="s">
        <v>71</v>
      </c>
      <c r="AK608" s="1" t="s">
        <v>10435</v>
      </c>
      <c r="AL608" s="1" t="str">
        <f>IFERROR(INDEX(Sheet1!$F$2:$G$11139,MATCH('tariff_property_list-Default'!D608,Sheet1!$C$2:$C$11139,0),1),0)</f>
        <v>Valentine NE (City of)-NE-19677</v>
      </c>
      <c r="AM608" s="1">
        <f t="shared" si="9"/>
        <v>0</v>
      </c>
    </row>
    <row r="609" spans="1:39" x14ac:dyDescent="0.3">
      <c r="A609" s="1">
        <v>2115</v>
      </c>
      <c r="B609" s="1" t="s">
        <v>10436</v>
      </c>
      <c r="C609" s="1" t="s">
        <v>10437</v>
      </c>
      <c r="D609" s="1">
        <v>20219</v>
      </c>
      <c r="E609" s="1" t="s">
        <v>993</v>
      </c>
      <c r="F609" s="1" t="s">
        <v>10438</v>
      </c>
      <c r="G609" s="1" t="s">
        <v>84</v>
      </c>
      <c r="H609" s="1" t="s">
        <v>10439</v>
      </c>
      <c r="I609" s="1" t="s">
        <v>43</v>
      </c>
      <c r="J609" s="1" t="s">
        <v>44</v>
      </c>
      <c r="K609" s="1">
        <v>12</v>
      </c>
      <c r="L609" s="1">
        <v>1000000000</v>
      </c>
      <c r="M609" s="1">
        <v>1000000000</v>
      </c>
      <c r="N609" s="1">
        <v>1</v>
      </c>
      <c r="O609" s="1">
        <v>0</v>
      </c>
      <c r="P609" s="1">
        <v>0</v>
      </c>
      <c r="Q609" s="1">
        <v>1</v>
      </c>
      <c r="R609" s="1">
        <v>1000000000</v>
      </c>
      <c r="S609" s="1">
        <v>1000000000</v>
      </c>
      <c r="T609" s="2">
        <v>9.9999999999999997E+98</v>
      </c>
      <c r="U609" s="1">
        <v>0</v>
      </c>
      <c r="V609" s="2">
        <v>9.9999999999999997E+98</v>
      </c>
      <c r="W609" s="1">
        <v>0</v>
      </c>
      <c r="X609" s="1" t="b">
        <v>1</v>
      </c>
      <c r="Y609" s="3">
        <v>41505</v>
      </c>
      <c r="Z609" s="1" t="s">
        <v>45</v>
      </c>
      <c r="AA609" s="1" t="s">
        <v>46</v>
      </c>
      <c r="AB609" s="1" t="s">
        <v>47</v>
      </c>
      <c r="AC609" s="1" t="s">
        <v>48</v>
      </c>
      <c r="AD609" s="1" t="s">
        <v>49</v>
      </c>
      <c r="AE609" s="1" t="s">
        <v>50</v>
      </c>
      <c r="AF609" s="1" t="s">
        <v>51</v>
      </c>
      <c r="AG609" s="1" t="s">
        <v>99</v>
      </c>
      <c r="AH609" s="1" t="s">
        <v>53</v>
      </c>
      <c r="AI609" s="1" t="s">
        <v>54</v>
      </c>
      <c r="AJ609" s="1" t="s">
        <v>71</v>
      </c>
      <c r="AK609" s="1" t="s">
        <v>10440</v>
      </c>
      <c r="AL609" s="1" t="str">
        <f>IFERROR(INDEX(Sheet1!$F$2:$G$11139,MATCH('tariff_property_list-Default'!D609,Sheet1!$C$2:$C$11139,0),1),0)</f>
        <v>Wayne Electric Utility-NE-20219</v>
      </c>
      <c r="AM609" s="1">
        <f t="shared" si="9"/>
        <v>0</v>
      </c>
    </row>
    <row r="610" spans="1:39" x14ac:dyDescent="0.3">
      <c r="A610" s="1">
        <v>3097</v>
      </c>
      <c r="B610" s="1" t="s">
        <v>15196</v>
      </c>
      <c r="C610" s="1" t="s">
        <v>15197</v>
      </c>
      <c r="D610" s="1">
        <v>7140</v>
      </c>
      <c r="E610" s="1" t="s">
        <v>15198</v>
      </c>
      <c r="F610" s="1" t="s">
        <v>3762</v>
      </c>
      <c r="G610" s="1" t="s">
        <v>307</v>
      </c>
      <c r="H610" s="1" t="s">
        <v>11142</v>
      </c>
      <c r="I610" s="1" t="s">
        <v>43</v>
      </c>
      <c r="J610" s="1" t="s">
        <v>44</v>
      </c>
      <c r="K610" s="1">
        <v>12</v>
      </c>
      <c r="L610" s="1">
        <v>1000000000</v>
      </c>
      <c r="M610" s="1">
        <v>1000000000</v>
      </c>
      <c r="N610" s="1">
        <v>1</v>
      </c>
      <c r="O610" s="1">
        <v>0</v>
      </c>
      <c r="P610" s="1">
        <v>0</v>
      </c>
      <c r="Q610" s="1">
        <v>3</v>
      </c>
      <c r="R610" s="1">
        <v>1000000000</v>
      </c>
      <c r="S610" s="1">
        <v>1000000000</v>
      </c>
      <c r="T610" s="2">
        <v>9.9999999999999997E+98</v>
      </c>
      <c r="U610" s="1">
        <v>0</v>
      </c>
      <c r="V610" s="2">
        <v>9.9999999999999997E+98</v>
      </c>
      <c r="W610" s="1">
        <v>0</v>
      </c>
      <c r="X610" s="1" t="b">
        <v>1</v>
      </c>
      <c r="Y610" s="3">
        <v>42369</v>
      </c>
      <c r="Z610" s="1" t="s">
        <v>45</v>
      </c>
      <c r="AA610" s="1" t="s">
        <v>46</v>
      </c>
      <c r="AB610" s="1" t="s">
        <v>15199</v>
      </c>
      <c r="AC610" s="1" t="s">
        <v>48</v>
      </c>
      <c r="AD610" s="1" t="s">
        <v>49</v>
      </c>
      <c r="AE610" s="1" t="s">
        <v>50</v>
      </c>
      <c r="AF610" s="1" t="s">
        <v>51</v>
      </c>
      <c r="AG610" s="1" t="s">
        <v>174</v>
      </c>
      <c r="AH610" s="1" t="s">
        <v>53</v>
      </c>
      <c r="AI610" s="1" t="s">
        <v>54</v>
      </c>
      <c r="AJ610" s="1" t="s">
        <v>15200</v>
      </c>
      <c r="AK610" s="1" t="s">
        <v>15201</v>
      </c>
      <c r="AL610" s="1" t="str">
        <f>IFERROR(INDEX(Sheet1!$F$2:$G$11139,MATCH('tariff_property_list-Default'!D610,Sheet1!$C$2:$C$11139,0),1),0)</f>
        <v>Georgia Power Co-AL-7140</v>
      </c>
      <c r="AM610" s="1">
        <f t="shared" si="9"/>
        <v>0</v>
      </c>
    </row>
    <row r="611" spans="1:39" x14ac:dyDescent="0.3">
      <c r="A611" s="1">
        <v>1067</v>
      </c>
      <c r="B611" s="1" t="s">
        <v>5624</v>
      </c>
      <c r="C611" s="1" t="s">
        <v>5625</v>
      </c>
      <c r="D611" s="1">
        <v>14653</v>
      </c>
      <c r="E611" s="1" t="s">
        <v>5626</v>
      </c>
      <c r="F611" s="1" t="s">
        <v>2347</v>
      </c>
      <c r="G611" s="1" t="s">
        <v>84</v>
      </c>
      <c r="H611" s="1" t="s">
        <v>42</v>
      </c>
      <c r="I611" s="1" t="s">
        <v>43</v>
      </c>
      <c r="J611" s="1" t="s">
        <v>44</v>
      </c>
      <c r="K611" s="1">
        <v>12</v>
      </c>
      <c r="L611" s="1">
        <v>1000000000</v>
      </c>
      <c r="M611" s="1">
        <v>1000000000</v>
      </c>
      <c r="N611" s="1">
        <v>1</v>
      </c>
      <c r="O611" s="1">
        <v>1000000000</v>
      </c>
      <c r="P611" s="1">
        <v>1000000000</v>
      </c>
      <c r="Q611" s="1">
        <v>1</v>
      </c>
      <c r="R611" s="1">
        <v>1000000000</v>
      </c>
      <c r="S611" s="1">
        <v>1000000000</v>
      </c>
      <c r="T611" s="2">
        <v>9.9999999999999997E+98</v>
      </c>
      <c r="U611" s="1">
        <v>0</v>
      </c>
      <c r="V611" s="2">
        <v>9.9999999999999997E+98</v>
      </c>
      <c r="W611" s="1">
        <v>0</v>
      </c>
      <c r="X611" s="1" t="b">
        <v>1</v>
      </c>
      <c r="Y611" s="3">
        <v>41455</v>
      </c>
      <c r="Z611" s="1" t="s">
        <v>45</v>
      </c>
      <c r="AA611" s="1" t="s">
        <v>46</v>
      </c>
      <c r="AB611" s="1" t="s">
        <v>47</v>
      </c>
      <c r="AC611" s="1" t="s">
        <v>48</v>
      </c>
      <c r="AD611" s="1" t="s">
        <v>49</v>
      </c>
      <c r="AE611" s="1" t="s">
        <v>50</v>
      </c>
      <c r="AF611" s="1" t="s">
        <v>51</v>
      </c>
      <c r="AG611" s="1" t="s">
        <v>70</v>
      </c>
      <c r="AH611" s="1" t="s">
        <v>53</v>
      </c>
      <c r="AI611" s="1" t="s">
        <v>54</v>
      </c>
      <c r="AJ611" s="1" t="s">
        <v>71</v>
      </c>
      <c r="AK611" s="1" t="s">
        <v>5627</v>
      </c>
      <c r="AL611" s="1" t="str">
        <f>IFERROR(INDEX(Sheet1!$F$2:$G$11139,MATCH('tariff_property_list-Default'!D611,Sheet1!$C$2:$C$11139,0),1),0)</f>
        <v>PUD No 1 of Pend Oreille County-ID-14653</v>
      </c>
      <c r="AM611" s="1">
        <f t="shared" si="9"/>
        <v>0</v>
      </c>
    </row>
    <row r="612" spans="1:39" x14ac:dyDescent="0.3">
      <c r="A612" s="1">
        <v>571</v>
      </c>
      <c r="B612" s="1" t="s">
        <v>3175</v>
      </c>
      <c r="C612" s="1" t="s">
        <v>3176</v>
      </c>
      <c r="D612" s="1">
        <v>16655</v>
      </c>
      <c r="E612" s="1" t="s">
        <v>3177</v>
      </c>
      <c r="F612" s="1" t="s">
        <v>346</v>
      </c>
      <c r="G612" s="1" t="s">
        <v>41</v>
      </c>
      <c r="H612" s="1" t="s">
        <v>3178</v>
      </c>
      <c r="I612" s="1" t="s">
        <v>43</v>
      </c>
      <c r="J612" s="1" t="s">
        <v>44</v>
      </c>
      <c r="K612" s="1">
        <v>12</v>
      </c>
      <c r="L612" s="1">
        <v>1000000000</v>
      </c>
      <c r="M612" s="1">
        <v>1000000000</v>
      </c>
      <c r="N612" s="1">
        <v>3</v>
      </c>
      <c r="O612" s="1">
        <v>1000000000</v>
      </c>
      <c r="P612" s="1">
        <v>1000000000</v>
      </c>
      <c r="Q612" s="1">
        <v>3</v>
      </c>
      <c r="R612" s="1">
        <v>1000000000</v>
      </c>
      <c r="S612" s="1">
        <v>1000000000</v>
      </c>
      <c r="T612" s="2">
        <v>9.9999999999999997E+98</v>
      </c>
      <c r="U612" s="1">
        <v>0</v>
      </c>
      <c r="V612" s="2">
        <v>9.9999999999999997E+98</v>
      </c>
      <c r="W612" s="1">
        <v>4000</v>
      </c>
      <c r="X612" s="1" t="b">
        <v>1</v>
      </c>
      <c r="Y612" s="3">
        <v>41640</v>
      </c>
      <c r="Z612" s="1" t="s">
        <v>45</v>
      </c>
      <c r="AA612" s="1" t="s">
        <v>46</v>
      </c>
      <c r="AB612" s="1" t="s">
        <v>348</v>
      </c>
      <c r="AC612" s="1" t="s">
        <v>48</v>
      </c>
      <c r="AD612" s="1" t="s">
        <v>49</v>
      </c>
      <c r="AE612" s="1" t="s">
        <v>50</v>
      </c>
      <c r="AF612" s="1" t="s">
        <v>51</v>
      </c>
      <c r="AG612" s="1" t="s">
        <v>70</v>
      </c>
      <c r="AH612" s="1" t="s">
        <v>53</v>
      </c>
      <c r="AI612" s="1" t="s">
        <v>54</v>
      </c>
      <c r="AJ612" s="1" t="s">
        <v>1340</v>
      </c>
      <c r="AK612" s="1" t="s">
        <v>3179</v>
      </c>
      <c r="AL612" s="1" t="str">
        <f>IFERROR(INDEX(Sheet1!$F$2:$G$11139,MATCH('tariff_property_list-Default'!D612,Sheet1!$C$2:$C$11139,0),1),0)</f>
        <v>Silicon Valley Power-CA-16655</v>
      </c>
      <c r="AM612" s="1">
        <f t="shared" si="9"/>
        <v>0</v>
      </c>
    </row>
    <row r="613" spans="1:39" x14ac:dyDescent="0.3">
      <c r="A613" s="1">
        <v>3119</v>
      </c>
      <c r="B613" s="1" t="s">
        <v>15307</v>
      </c>
      <c r="C613" s="1" t="s">
        <v>15308</v>
      </c>
      <c r="D613" s="1">
        <v>17609</v>
      </c>
      <c r="E613" s="1" t="s">
        <v>15309</v>
      </c>
      <c r="F613" s="1" t="s">
        <v>403</v>
      </c>
      <c r="G613" s="1" t="s">
        <v>41</v>
      </c>
      <c r="H613" s="1" t="s">
        <v>15300</v>
      </c>
      <c r="I613" s="1" t="s">
        <v>43</v>
      </c>
      <c r="J613" s="1" t="s">
        <v>44</v>
      </c>
      <c r="K613" s="1">
        <v>12</v>
      </c>
      <c r="L613" s="1">
        <v>1000000000</v>
      </c>
      <c r="M613" s="1">
        <v>1000000000</v>
      </c>
      <c r="N613" s="1">
        <v>1</v>
      </c>
      <c r="O613" s="1">
        <v>0</v>
      </c>
      <c r="P613" s="1">
        <v>0</v>
      </c>
      <c r="Q613" s="1">
        <v>5</v>
      </c>
      <c r="R613" s="1">
        <v>1000000000</v>
      </c>
      <c r="S613" s="1">
        <v>1000000000</v>
      </c>
      <c r="T613" s="2">
        <v>9.9999999999999997E+98</v>
      </c>
      <c r="U613" s="1">
        <v>0</v>
      </c>
      <c r="V613" s="1">
        <v>20</v>
      </c>
      <c r="W613" s="1">
        <v>0</v>
      </c>
      <c r="X613" s="1" t="b">
        <v>0</v>
      </c>
      <c r="Y613" s="3">
        <v>42369</v>
      </c>
      <c r="Z613" s="1" t="s">
        <v>45</v>
      </c>
      <c r="AA613" s="1" t="s">
        <v>46</v>
      </c>
      <c r="AB613" s="1" t="s">
        <v>47</v>
      </c>
      <c r="AC613" s="1" t="s">
        <v>48</v>
      </c>
      <c r="AD613" s="1" t="s">
        <v>49</v>
      </c>
      <c r="AE613" s="1" t="s">
        <v>50</v>
      </c>
      <c r="AF613" s="1" t="s">
        <v>51</v>
      </c>
      <c r="AG613" s="1" t="s">
        <v>52</v>
      </c>
      <c r="AH613" s="1" t="s">
        <v>53</v>
      </c>
      <c r="AI613" s="1" t="s">
        <v>54</v>
      </c>
      <c r="AJ613" s="1" t="s">
        <v>71</v>
      </c>
      <c r="AK613" s="1" t="s">
        <v>15310</v>
      </c>
      <c r="AL613" s="1" t="str">
        <f>IFERROR(INDEX(Sheet1!$F$2:$G$11139,MATCH('tariff_property_list-Default'!D613,Sheet1!$C$2:$C$11139,0),1),0)</f>
        <v>Southern California Edison Co-AZ-17609</v>
      </c>
      <c r="AM613" s="1">
        <f t="shared" si="9"/>
        <v>0</v>
      </c>
    </row>
    <row r="614" spans="1:39" x14ac:dyDescent="0.3">
      <c r="A614" s="1">
        <v>65</v>
      </c>
      <c r="B614" s="1" t="s">
        <v>450</v>
      </c>
      <c r="C614" s="1" t="s">
        <v>451</v>
      </c>
      <c r="D614" s="1">
        <v>12298</v>
      </c>
      <c r="E614" s="1" t="s">
        <v>319</v>
      </c>
      <c r="F614" s="1" t="s">
        <v>141</v>
      </c>
      <c r="G614" s="1" t="s">
        <v>84</v>
      </c>
      <c r="H614" s="1" t="s">
        <v>42</v>
      </c>
      <c r="I614" s="1" t="s">
        <v>43</v>
      </c>
      <c r="J614" s="1" t="s">
        <v>44</v>
      </c>
      <c r="K614" s="1">
        <v>12</v>
      </c>
      <c r="L614" s="1">
        <v>1000000000</v>
      </c>
      <c r="M614" s="1">
        <v>1000000000</v>
      </c>
      <c r="N614" s="1">
        <v>2</v>
      </c>
      <c r="O614" s="1">
        <v>1000000000</v>
      </c>
      <c r="P614" s="1">
        <v>1000000000</v>
      </c>
      <c r="Q614" s="1">
        <v>2</v>
      </c>
      <c r="R614" s="1">
        <v>1000000000</v>
      </c>
      <c r="S614" s="1">
        <v>1000000000</v>
      </c>
      <c r="T614" s="2">
        <v>9.9999999999999997E+98</v>
      </c>
      <c r="U614" s="1">
        <v>0</v>
      </c>
      <c r="V614" s="1">
        <v>1000</v>
      </c>
      <c r="W614" s="1">
        <v>200</v>
      </c>
      <c r="X614" s="1" t="b">
        <v>1</v>
      </c>
      <c r="Y614" s="3">
        <v>41578</v>
      </c>
      <c r="Z614" s="1" t="s">
        <v>45</v>
      </c>
      <c r="AA614" s="1" t="s">
        <v>46</v>
      </c>
      <c r="AB614" s="1" t="s">
        <v>142</v>
      </c>
      <c r="AC614" s="1" t="s">
        <v>48</v>
      </c>
      <c r="AD614" s="1" t="s">
        <v>49</v>
      </c>
      <c r="AE614" s="1" t="s">
        <v>50</v>
      </c>
      <c r="AF614" s="1" t="s">
        <v>51</v>
      </c>
      <c r="AG614" s="1" t="s">
        <v>70</v>
      </c>
      <c r="AH614" s="1" t="s">
        <v>53</v>
      </c>
      <c r="AI614" s="1" t="s">
        <v>54</v>
      </c>
      <c r="AJ614" s="1" t="s">
        <v>71</v>
      </c>
      <c r="AK614" s="1" t="s">
        <v>452</v>
      </c>
      <c r="AL614" s="1" t="str">
        <f>IFERROR(INDEX(Sheet1!$F$2:$G$11139,MATCH('tariff_property_list-Default'!D614,Sheet1!$C$2:$C$11139,0),1),0)</f>
        <v>Menasha Electric &amp; Water Utility-WI-12298</v>
      </c>
      <c r="AM614" s="1">
        <f t="shared" si="9"/>
        <v>0</v>
      </c>
    </row>
    <row r="615" spans="1:39" x14ac:dyDescent="0.3">
      <c r="A615" s="1">
        <v>178</v>
      </c>
      <c r="B615" s="1" t="s">
        <v>1085</v>
      </c>
      <c r="C615" s="1" t="s">
        <v>1086</v>
      </c>
      <c r="D615" s="1">
        <v>10375</v>
      </c>
      <c r="E615" s="1" t="s">
        <v>1087</v>
      </c>
      <c r="F615" s="1" t="s">
        <v>1088</v>
      </c>
      <c r="G615" s="1" t="s">
        <v>84</v>
      </c>
      <c r="H615" s="1" t="s">
        <v>1089</v>
      </c>
      <c r="I615" s="1" t="s">
        <v>1090</v>
      </c>
      <c r="J615" s="1" t="s">
        <v>44</v>
      </c>
      <c r="K615" s="1">
        <v>12</v>
      </c>
      <c r="L615" s="1">
        <v>1000000000</v>
      </c>
      <c r="M615" s="1">
        <v>1000000000</v>
      </c>
      <c r="N615" s="1">
        <v>1</v>
      </c>
      <c r="O615" s="1">
        <v>0</v>
      </c>
      <c r="P615" s="1">
        <v>0</v>
      </c>
      <c r="Q615" s="1">
        <v>3</v>
      </c>
      <c r="R615" s="1">
        <v>1000000000</v>
      </c>
      <c r="S615" s="1">
        <v>150</v>
      </c>
      <c r="T615" s="2">
        <v>9.9999999999999997E+98</v>
      </c>
      <c r="U615" s="1">
        <v>0</v>
      </c>
      <c r="V615" s="2">
        <v>9.9999999999999997E+98</v>
      </c>
      <c r="W615" s="1">
        <v>50</v>
      </c>
      <c r="X615" s="1" t="b">
        <v>1</v>
      </c>
      <c r="Y615" s="3">
        <v>40323</v>
      </c>
      <c r="Z615" s="1" t="s">
        <v>45</v>
      </c>
      <c r="AA615" s="1" t="s">
        <v>46</v>
      </c>
      <c r="AB615" s="1" t="s">
        <v>47</v>
      </c>
      <c r="AC615" s="1" t="s">
        <v>48</v>
      </c>
      <c r="AD615" s="1" t="s">
        <v>49</v>
      </c>
      <c r="AE615" s="1" t="s">
        <v>50</v>
      </c>
      <c r="AF615" s="1" t="s">
        <v>51</v>
      </c>
      <c r="AG615" s="1" t="s">
        <v>174</v>
      </c>
      <c r="AH615" s="1" t="s">
        <v>53</v>
      </c>
      <c r="AI615" s="1" t="s">
        <v>1091</v>
      </c>
      <c r="AJ615" s="1" t="s">
        <v>1092</v>
      </c>
      <c r="AK615" s="1" t="s">
        <v>1093</v>
      </c>
      <c r="AL615" s="1" t="str">
        <f>IFERROR(INDEX(Sheet1!$F$2:$G$11139,MATCH('tariff_property_list-Default'!D615,Sheet1!$C$2:$C$11139,0),1),0)</f>
        <v>Kiwash Electric Coop Inc-OK-10375</v>
      </c>
      <c r="AM615" s="1">
        <f t="shared" si="9"/>
        <v>0</v>
      </c>
    </row>
    <row r="616" spans="1:39" x14ac:dyDescent="0.3">
      <c r="A616" s="1">
        <v>3501</v>
      </c>
      <c r="B616" s="1" t="s">
        <v>17225</v>
      </c>
      <c r="C616" s="1" t="s">
        <v>17226</v>
      </c>
      <c r="D616" s="1">
        <v>14354</v>
      </c>
      <c r="E616" s="1" t="s">
        <v>17227</v>
      </c>
      <c r="F616" s="1" t="s">
        <v>10909</v>
      </c>
      <c r="G616" s="1" t="s">
        <v>41</v>
      </c>
      <c r="H616" s="1" t="s">
        <v>42</v>
      </c>
      <c r="I616" s="1" t="s">
        <v>43</v>
      </c>
      <c r="J616" s="1" t="s">
        <v>44</v>
      </c>
      <c r="K616" s="1">
        <v>12</v>
      </c>
      <c r="L616" s="1">
        <v>1000000000</v>
      </c>
      <c r="M616" s="1">
        <v>15</v>
      </c>
      <c r="N616" s="1">
        <v>1</v>
      </c>
      <c r="O616" s="1">
        <v>0</v>
      </c>
      <c r="P616" s="1">
        <v>0</v>
      </c>
      <c r="Q616" s="1">
        <v>2</v>
      </c>
      <c r="R616" s="1">
        <v>1000000000</v>
      </c>
      <c r="S616" s="1">
        <v>3000</v>
      </c>
      <c r="T616" s="2">
        <v>9.9999999999999997E+98</v>
      </c>
      <c r="U616" s="1">
        <v>0</v>
      </c>
      <c r="V616" s="2">
        <v>9.9999999999999997E+98</v>
      </c>
      <c r="W616" s="1">
        <v>0</v>
      </c>
      <c r="X616" s="1" t="b">
        <v>0</v>
      </c>
      <c r="Y616" s="3">
        <v>42494</v>
      </c>
      <c r="Z616" s="1" t="s">
        <v>45</v>
      </c>
      <c r="AA616" s="1" t="s">
        <v>46</v>
      </c>
      <c r="AB616" s="1" t="s">
        <v>17214</v>
      </c>
      <c r="AC616" s="1" t="s">
        <v>48</v>
      </c>
      <c r="AD616" s="1" t="s">
        <v>49</v>
      </c>
      <c r="AE616" s="1" t="s">
        <v>50</v>
      </c>
      <c r="AF616" s="1" t="s">
        <v>51</v>
      </c>
      <c r="AG616" s="1" t="s">
        <v>99</v>
      </c>
      <c r="AH616" s="1" t="s">
        <v>53</v>
      </c>
      <c r="AI616" s="1" t="s">
        <v>54</v>
      </c>
      <c r="AJ616" s="1" t="s">
        <v>17215</v>
      </c>
      <c r="AK616" s="1" t="s">
        <v>17228</v>
      </c>
      <c r="AL616" s="1" t="str">
        <f>IFERROR(INDEX(Sheet1!$F$2:$G$11139,MATCH('tariff_property_list-Default'!D616,Sheet1!$C$2:$C$11139,0),1),0)</f>
        <v>PacifiCorp-CA-14354</v>
      </c>
      <c r="AM616" s="1">
        <f t="shared" si="9"/>
        <v>0</v>
      </c>
    </row>
    <row r="617" spans="1:39" x14ac:dyDescent="0.3">
      <c r="A617" s="1">
        <v>2924</v>
      </c>
      <c r="B617" s="1" t="s">
        <v>14288</v>
      </c>
      <c r="C617" s="1" t="s">
        <v>14289</v>
      </c>
      <c r="D617" s="1">
        <v>9128</v>
      </c>
      <c r="E617" s="1" t="s">
        <v>260</v>
      </c>
      <c r="F617" s="1" t="s">
        <v>14284</v>
      </c>
      <c r="G617" s="1" t="s">
        <v>41</v>
      </c>
      <c r="H617" s="1" t="s">
        <v>42</v>
      </c>
      <c r="I617" s="1" t="s">
        <v>43</v>
      </c>
      <c r="J617" s="1" t="s">
        <v>44</v>
      </c>
      <c r="K617" s="1">
        <v>12</v>
      </c>
      <c r="L617" s="1">
        <v>1000000000</v>
      </c>
      <c r="M617" s="1">
        <v>1000000000</v>
      </c>
      <c r="N617" s="1">
        <v>1</v>
      </c>
      <c r="O617" s="1">
        <v>0</v>
      </c>
      <c r="P617" s="1">
        <v>0</v>
      </c>
      <c r="Q617" s="1">
        <v>1</v>
      </c>
      <c r="R617" s="1">
        <v>1000000000</v>
      </c>
      <c r="S617" s="1">
        <v>1000000000</v>
      </c>
      <c r="T617" s="2">
        <v>9.9999999999999997E+98</v>
      </c>
      <c r="U617" s="1">
        <v>0</v>
      </c>
      <c r="V617" s="2">
        <v>9.9999999999999997E+98</v>
      </c>
      <c r="W617" s="1">
        <v>0</v>
      </c>
      <c r="X617" s="1" t="b">
        <v>1</v>
      </c>
      <c r="Y617" s="3">
        <v>42308</v>
      </c>
      <c r="Z617" s="1" t="s">
        <v>45</v>
      </c>
      <c r="AA617" s="1" t="s">
        <v>46</v>
      </c>
      <c r="AB617" s="1" t="s">
        <v>14290</v>
      </c>
      <c r="AC617" s="1" t="s">
        <v>48</v>
      </c>
      <c r="AD617" s="1" t="s">
        <v>49</v>
      </c>
      <c r="AE617" s="1" t="s">
        <v>50</v>
      </c>
      <c r="AF617" s="1" t="s">
        <v>51</v>
      </c>
      <c r="AG617" s="1" t="s">
        <v>70</v>
      </c>
      <c r="AH617" s="1" t="s">
        <v>53</v>
      </c>
      <c r="AI617" s="1" t="s">
        <v>54</v>
      </c>
      <c r="AJ617" s="1" t="s">
        <v>71</v>
      </c>
      <c r="AK617" s="1" t="s">
        <v>14291</v>
      </c>
      <c r="AL617" s="1" t="str">
        <f>IFERROR(INDEX(Sheet1!$F$2:$G$11139,MATCH('tariff_property_list-Default'!D617,Sheet1!$C$2:$C$11139,0),1),0)</f>
        <v>Hurricane Power Committee-UT-9128</v>
      </c>
      <c r="AM617" s="1">
        <f t="shared" si="9"/>
        <v>0</v>
      </c>
    </row>
    <row r="618" spans="1:39" x14ac:dyDescent="0.3">
      <c r="A618" s="1">
        <v>1851</v>
      </c>
      <c r="B618" s="1" t="s">
        <v>9217</v>
      </c>
      <c r="C618" s="1" t="s">
        <v>9218</v>
      </c>
      <c r="D618" s="1">
        <v>3355</v>
      </c>
      <c r="E618" s="1" t="s">
        <v>210</v>
      </c>
      <c r="F618" s="1" t="s">
        <v>3732</v>
      </c>
      <c r="G618" s="1" t="s">
        <v>84</v>
      </c>
      <c r="H618" s="1" t="s">
        <v>42</v>
      </c>
      <c r="I618" s="1" t="s">
        <v>43</v>
      </c>
      <c r="J618" s="1" t="s">
        <v>44</v>
      </c>
      <c r="K618" s="1">
        <v>12</v>
      </c>
      <c r="L618" s="1">
        <v>1000000000</v>
      </c>
      <c r="M618" s="1">
        <v>1000000000</v>
      </c>
      <c r="N618" s="1">
        <v>1</v>
      </c>
      <c r="O618" s="1">
        <v>1000000000</v>
      </c>
      <c r="P618" s="1">
        <v>1000000000</v>
      </c>
      <c r="Q618" s="1">
        <v>6</v>
      </c>
      <c r="R618" s="1">
        <v>1000000000</v>
      </c>
      <c r="S618" s="1">
        <v>75</v>
      </c>
      <c r="T618" s="2">
        <v>9.9999999999999997E+98</v>
      </c>
      <c r="U618" s="1">
        <v>0</v>
      </c>
      <c r="V618" s="2">
        <v>9.9999999999999997E+98</v>
      </c>
      <c r="W618" s="1">
        <v>0</v>
      </c>
      <c r="X618" s="1" t="b">
        <v>1</v>
      </c>
      <c r="Y618" s="3">
        <v>38000</v>
      </c>
      <c r="Z618" s="1" t="s">
        <v>45</v>
      </c>
      <c r="AA618" s="1" t="s">
        <v>46</v>
      </c>
      <c r="AB618" s="1" t="s">
        <v>47</v>
      </c>
      <c r="AC618" s="1" t="s">
        <v>48</v>
      </c>
      <c r="AD618" s="1" t="s">
        <v>49</v>
      </c>
      <c r="AE618" s="1" t="s">
        <v>50</v>
      </c>
      <c r="AF618" s="1" t="s">
        <v>51</v>
      </c>
      <c r="AG618" s="1" t="s">
        <v>70</v>
      </c>
      <c r="AH618" s="1" t="s">
        <v>53</v>
      </c>
      <c r="AI618" s="1" t="s">
        <v>54</v>
      </c>
      <c r="AJ618" s="1" t="s">
        <v>71</v>
      </c>
      <c r="AK618" s="1" t="s">
        <v>9219</v>
      </c>
      <c r="AL618" s="1" t="str">
        <f>IFERROR(INDEX(Sheet1!$F$2:$G$11139,MATCH('tariff_property_list-Default'!D618,Sheet1!$C$2:$C$11139,0),1),0)</f>
        <v>Chanute Municipal Electric Utility-KS-3355</v>
      </c>
      <c r="AM618" s="1">
        <f t="shared" si="9"/>
        <v>0</v>
      </c>
    </row>
    <row r="619" spans="1:39" x14ac:dyDescent="0.3">
      <c r="A619" s="1">
        <v>1020</v>
      </c>
      <c r="B619" s="1" t="s">
        <v>5391</v>
      </c>
      <c r="C619" s="1" t="s">
        <v>5392</v>
      </c>
      <c r="D619" s="1">
        <v>1997</v>
      </c>
      <c r="E619" s="1" t="s">
        <v>668</v>
      </c>
      <c r="F619" s="1" t="s">
        <v>3062</v>
      </c>
      <c r="G619" s="1" t="s">
        <v>84</v>
      </c>
      <c r="H619" s="1" t="s">
        <v>5393</v>
      </c>
      <c r="I619" s="1" t="s">
        <v>43</v>
      </c>
      <c r="J619" s="1" t="s">
        <v>44</v>
      </c>
      <c r="K619" s="1">
        <v>12</v>
      </c>
      <c r="L619" s="1">
        <v>1000000000</v>
      </c>
      <c r="M619" s="1">
        <v>1000000000</v>
      </c>
      <c r="N619" s="1">
        <v>1</v>
      </c>
      <c r="O619" s="1">
        <v>1000000000</v>
      </c>
      <c r="P619" s="1">
        <v>1000000000</v>
      </c>
      <c r="Q619" s="1">
        <v>2</v>
      </c>
      <c r="R619" s="1">
        <v>1000000000</v>
      </c>
      <c r="S619" s="1">
        <v>1000000000</v>
      </c>
      <c r="T619" s="2">
        <v>9.9999999999999997E+98</v>
      </c>
      <c r="U619" s="1">
        <v>0</v>
      </c>
      <c r="V619" s="2">
        <v>9.9999999999999997E+98</v>
      </c>
      <c r="W619" s="1">
        <v>0</v>
      </c>
      <c r="X619" s="1" t="b">
        <v>1</v>
      </c>
      <c r="Y619" s="3">
        <v>40329</v>
      </c>
      <c r="Z619" s="1" t="s">
        <v>45</v>
      </c>
      <c r="AA619" s="1" t="s">
        <v>46</v>
      </c>
      <c r="AB619" s="1" t="s">
        <v>3064</v>
      </c>
      <c r="AC619" s="1" t="s">
        <v>48</v>
      </c>
      <c r="AD619" s="1" t="s">
        <v>49</v>
      </c>
      <c r="AE619" s="1" t="s">
        <v>50</v>
      </c>
      <c r="AF619" s="1" t="s">
        <v>51</v>
      </c>
      <c r="AG619" s="1" t="s">
        <v>70</v>
      </c>
      <c r="AH619" s="1" t="s">
        <v>53</v>
      </c>
      <c r="AI619" s="1" t="s">
        <v>54</v>
      </c>
      <c r="AJ619" s="1" t="s">
        <v>71</v>
      </c>
      <c r="AK619" s="1" t="s">
        <v>5394</v>
      </c>
      <c r="AL619" s="1" t="str">
        <f>IFERROR(INDEX(Sheet1!$F$2:$G$11139,MATCH('tariff_property_list-Default'!D619,Sheet1!$C$2:$C$11139,0),1),0)</f>
        <v>Boscobel WI (City of)-WI-1997</v>
      </c>
      <c r="AM619" s="1">
        <f t="shared" si="9"/>
        <v>0</v>
      </c>
    </row>
    <row r="620" spans="1:39" x14ac:dyDescent="0.3">
      <c r="A620" s="1">
        <v>1590</v>
      </c>
      <c r="B620" s="1" t="s">
        <v>8034</v>
      </c>
      <c r="C620" s="1" t="s">
        <v>8035</v>
      </c>
      <c r="D620" s="1">
        <v>11843</v>
      </c>
      <c r="E620" s="1" t="s">
        <v>8036</v>
      </c>
      <c r="F620" s="1" t="s">
        <v>124</v>
      </c>
      <c r="G620" s="1" t="s">
        <v>41</v>
      </c>
      <c r="H620" s="1" t="s">
        <v>8037</v>
      </c>
      <c r="I620" s="1" t="s">
        <v>43</v>
      </c>
      <c r="J620" s="1" t="s">
        <v>44</v>
      </c>
      <c r="K620" s="1">
        <v>12</v>
      </c>
      <c r="L620" s="1">
        <v>1000000000</v>
      </c>
      <c r="M620" s="1">
        <v>1000000000</v>
      </c>
      <c r="N620" s="1">
        <v>1</v>
      </c>
      <c r="O620" s="1">
        <v>0</v>
      </c>
      <c r="P620" s="1">
        <v>0</v>
      </c>
      <c r="Q620" s="1">
        <v>1</v>
      </c>
      <c r="R620" s="1">
        <v>0</v>
      </c>
      <c r="S620" s="1">
        <v>0</v>
      </c>
      <c r="T620" s="2">
        <v>9.9999999999999997E+98</v>
      </c>
      <c r="U620" s="1">
        <v>0</v>
      </c>
      <c r="V620" s="2">
        <v>9.9999999999999997E+98</v>
      </c>
      <c r="W620" s="1">
        <v>0</v>
      </c>
      <c r="X620" s="1" t="b">
        <v>1</v>
      </c>
      <c r="Y620" s="3">
        <v>41459</v>
      </c>
      <c r="Z620" s="3">
        <v>41759</v>
      </c>
      <c r="AA620" s="1" t="s">
        <v>46</v>
      </c>
      <c r="AB620" s="1" t="s">
        <v>47</v>
      </c>
      <c r="AC620" s="1" t="s">
        <v>48</v>
      </c>
      <c r="AD620" s="1" t="s">
        <v>49</v>
      </c>
      <c r="AE620" s="1" t="s">
        <v>50</v>
      </c>
      <c r="AF620" s="1" t="s">
        <v>51</v>
      </c>
      <c r="AG620" s="1" t="s">
        <v>70</v>
      </c>
      <c r="AH620" s="1" t="s">
        <v>53</v>
      </c>
      <c r="AI620" s="1" t="s">
        <v>54</v>
      </c>
      <c r="AJ620" s="1" t="s">
        <v>71</v>
      </c>
      <c r="AK620" s="1" t="s">
        <v>8038</v>
      </c>
      <c r="AL620" s="1">
        <f>IFERROR(INDEX(Sheet1!$F$2:$G$11139,MATCH('tariff_property_list-Default'!D620,Sheet1!$C$2:$C$11139,0),1),0)</f>
        <v>0</v>
      </c>
      <c r="AM620" s="1">
        <f t="shared" si="9"/>
        <v>1</v>
      </c>
    </row>
    <row r="621" spans="1:39" x14ac:dyDescent="0.3">
      <c r="A621" s="1">
        <v>1557</v>
      </c>
      <c r="B621" s="1" t="s">
        <v>7876</v>
      </c>
      <c r="C621" s="1" t="s">
        <v>7877</v>
      </c>
      <c r="D621" s="1">
        <v>8212</v>
      </c>
      <c r="E621" s="1" t="s">
        <v>5022</v>
      </c>
      <c r="F621" s="1" t="s">
        <v>180</v>
      </c>
      <c r="G621" s="1" t="s">
        <v>84</v>
      </c>
      <c r="H621" s="1" t="s">
        <v>42</v>
      </c>
      <c r="I621" s="1" t="s">
        <v>43</v>
      </c>
      <c r="J621" s="1" t="s">
        <v>44</v>
      </c>
      <c r="K621" s="1">
        <v>12</v>
      </c>
      <c r="L621" s="1">
        <v>1000000000</v>
      </c>
      <c r="M621" s="1">
        <v>1000000000</v>
      </c>
      <c r="N621" s="1">
        <v>2</v>
      </c>
      <c r="O621" s="1">
        <v>1000000000</v>
      </c>
      <c r="P621" s="1">
        <v>1000000000</v>
      </c>
      <c r="Q621" s="1">
        <v>2</v>
      </c>
      <c r="R621" s="1">
        <v>1000000000</v>
      </c>
      <c r="S621" s="1">
        <v>1000000000</v>
      </c>
      <c r="T621" s="2">
        <v>9.9999999999999997E+98</v>
      </c>
      <c r="U621" s="1">
        <v>0</v>
      </c>
      <c r="V621" s="1">
        <v>5000</v>
      </c>
      <c r="W621" s="1">
        <v>1000</v>
      </c>
      <c r="X621" s="1" t="b">
        <v>1</v>
      </c>
      <c r="Y621" s="3">
        <v>38534</v>
      </c>
      <c r="Z621" s="1" t="s">
        <v>45</v>
      </c>
      <c r="AA621" s="1" t="s">
        <v>46</v>
      </c>
      <c r="AB621" s="1" t="s">
        <v>47</v>
      </c>
      <c r="AC621" s="1" t="s">
        <v>48</v>
      </c>
      <c r="AD621" s="1" t="s">
        <v>49</v>
      </c>
      <c r="AE621" s="1" t="s">
        <v>50</v>
      </c>
      <c r="AF621" s="1" t="s">
        <v>51</v>
      </c>
      <c r="AG621" s="1" t="s">
        <v>70</v>
      </c>
      <c r="AH621" s="1" t="s">
        <v>53</v>
      </c>
      <c r="AI621" s="1" t="s">
        <v>54</v>
      </c>
      <c r="AJ621" s="1" t="s">
        <v>71</v>
      </c>
      <c r="AK621" s="1" t="s">
        <v>7878</v>
      </c>
      <c r="AL621" s="1" t="str">
        <f>IFERROR(INDEX(Sheet1!$F$2:$G$11139,MATCH('tariff_property_list-Default'!D621,Sheet1!$C$2:$C$11139,0),1),0)</f>
        <v>Hartford Electric Utility-WI-8212</v>
      </c>
      <c r="AM621" s="1">
        <f t="shared" si="9"/>
        <v>0</v>
      </c>
    </row>
    <row r="622" spans="1:39" x14ac:dyDescent="0.3">
      <c r="A622" s="1">
        <v>2748</v>
      </c>
      <c r="B622" s="1" t="s">
        <v>13419</v>
      </c>
      <c r="C622" s="1" t="s">
        <v>13420</v>
      </c>
      <c r="D622" s="1">
        <v>15507</v>
      </c>
      <c r="E622" s="1" t="s">
        <v>2416</v>
      </c>
      <c r="F622" s="1" t="s">
        <v>13413</v>
      </c>
      <c r="G622" s="1" t="s">
        <v>41</v>
      </c>
      <c r="H622" s="1" t="s">
        <v>42</v>
      </c>
      <c r="I622" s="1" t="s">
        <v>43</v>
      </c>
      <c r="J622" s="1" t="s">
        <v>44</v>
      </c>
      <c r="K622" s="1">
        <v>12</v>
      </c>
      <c r="L622" s="1">
        <v>1000000000</v>
      </c>
      <c r="M622" s="1">
        <v>50</v>
      </c>
      <c r="N622" s="1">
        <v>1</v>
      </c>
      <c r="O622" s="1">
        <v>0</v>
      </c>
      <c r="P622" s="1">
        <v>0</v>
      </c>
      <c r="Q622" s="1">
        <v>2</v>
      </c>
      <c r="R622" s="1">
        <v>1000000000</v>
      </c>
      <c r="S622" s="1">
        <v>15000</v>
      </c>
      <c r="T622" s="2">
        <v>9.9999999999999997E+98</v>
      </c>
      <c r="U622" s="1">
        <v>0</v>
      </c>
      <c r="V622" s="2">
        <v>9.9999999999999997E+98</v>
      </c>
      <c r="W622" s="1">
        <v>0</v>
      </c>
      <c r="X622" s="1" t="b">
        <v>1</v>
      </c>
      <c r="Y622" s="3">
        <v>42185</v>
      </c>
      <c r="Z622" s="1" t="s">
        <v>45</v>
      </c>
      <c r="AA622" s="1" t="s">
        <v>46</v>
      </c>
      <c r="AB622" s="1" t="s">
        <v>13414</v>
      </c>
      <c r="AC622" s="1" t="s">
        <v>48</v>
      </c>
      <c r="AD622" s="1" t="s">
        <v>49</v>
      </c>
      <c r="AE622" s="1" t="s">
        <v>50</v>
      </c>
      <c r="AF622" s="1" t="s">
        <v>51</v>
      </c>
      <c r="AG622" s="1" t="s">
        <v>70</v>
      </c>
      <c r="AH622" s="1" t="s">
        <v>53</v>
      </c>
      <c r="AI622" s="1" t="s">
        <v>54</v>
      </c>
      <c r="AJ622" s="1" t="s">
        <v>71</v>
      </c>
      <c r="AK622" s="1" t="s">
        <v>13421</v>
      </c>
      <c r="AL622" s="1" t="str">
        <f>IFERROR(INDEX(Sheet1!$F$2:$G$11139,MATCH('tariff_property_list-Default'!D622,Sheet1!$C$2:$C$11139,0),1),0)</f>
        <v>Pulaski TN (City of)-TN-15507</v>
      </c>
      <c r="AM622" s="1">
        <f t="shared" si="9"/>
        <v>0</v>
      </c>
    </row>
    <row r="623" spans="1:39" x14ac:dyDescent="0.3">
      <c r="A623" s="1">
        <v>1895</v>
      </c>
      <c r="B623" s="1" t="s">
        <v>9411</v>
      </c>
      <c r="C623" s="1" t="s">
        <v>9412</v>
      </c>
      <c r="D623" s="1">
        <v>17577</v>
      </c>
      <c r="E623" s="1" t="s">
        <v>9413</v>
      </c>
      <c r="F623" s="1" t="s">
        <v>812</v>
      </c>
      <c r="G623" s="1" t="s">
        <v>84</v>
      </c>
      <c r="H623" s="1" t="s">
        <v>9414</v>
      </c>
      <c r="I623" s="1" t="s">
        <v>43</v>
      </c>
      <c r="J623" s="1" t="s">
        <v>44</v>
      </c>
      <c r="K623" s="1">
        <v>12</v>
      </c>
      <c r="L623" s="1">
        <v>1000000000</v>
      </c>
      <c r="M623" s="1">
        <v>1000000000</v>
      </c>
      <c r="N623" s="1">
        <v>1</v>
      </c>
      <c r="O623" s="1">
        <v>0</v>
      </c>
      <c r="P623" s="1">
        <v>0</v>
      </c>
      <c r="Q623" s="1">
        <v>2</v>
      </c>
      <c r="R623" s="1">
        <v>1000000000</v>
      </c>
      <c r="S623" s="1">
        <v>1000000000</v>
      </c>
      <c r="T623" s="2">
        <v>9.9999999999999997E+98</v>
      </c>
      <c r="U623" s="1">
        <v>0</v>
      </c>
      <c r="V623" s="2">
        <v>9.9999999999999997E+98</v>
      </c>
      <c r="W623" s="1">
        <v>0</v>
      </c>
      <c r="X623" s="1" t="b">
        <v>1</v>
      </c>
      <c r="Y623" s="3">
        <v>41274</v>
      </c>
      <c r="Z623" s="1" t="s">
        <v>45</v>
      </c>
      <c r="AA623" s="1" t="s">
        <v>46</v>
      </c>
      <c r="AB623" s="1" t="s">
        <v>47</v>
      </c>
      <c r="AC623" s="1" t="s">
        <v>48</v>
      </c>
      <c r="AD623" s="1" t="s">
        <v>49</v>
      </c>
      <c r="AE623" s="1" t="s">
        <v>50</v>
      </c>
      <c r="AF623" s="1" t="s">
        <v>51</v>
      </c>
      <c r="AG623" s="1" t="s">
        <v>70</v>
      </c>
      <c r="AH623" s="1" t="s">
        <v>53</v>
      </c>
      <c r="AI623" s="1" t="s">
        <v>54</v>
      </c>
      <c r="AJ623" s="1" t="s">
        <v>71</v>
      </c>
      <c r="AK623" s="1" t="s">
        <v>9415</v>
      </c>
      <c r="AL623" s="1" t="str">
        <f>IFERROR(INDEX(Sheet1!$F$2:$G$11139,MATCH('tariff_property_list-Default'!D623,Sheet1!$C$2:$C$11139,0),1),0)</f>
        <v>South Sioux City NE (City of)-NE-17577</v>
      </c>
      <c r="AM623" s="1">
        <f t="shared" si="9"/>
        <v>0</v>
      </c>
    </row>
    <row r="624" spans="1:39" x14ac:dyDescent="0.3">
      <c r="A624" s="1">
        <v>1019</v>
      </c>
      <c r="B624" s="1" t="s">
        <v>5387</v>
      </c>
      <c r="C624" s="1" t="s">
        <v>5388</v>
      </c>
      <c r="D624" s="1">
        <v>13138</v>
      </c>
      <c r="E624" s="1" t="s">
        <v>5389</v>
      </c>
      <c r="F624" s="1" t="s">
        <v>4401</v>
      </c>
      <c r="G624" s="1" t="s">
        <v>41</v>
      </c>
      <c r="H624" s="1" t="s">
        <v>42</v>
      </c>
      <c r="I624" s="1" t="s">
        <v>43</v>
      </c>
      <c r="J624" s="1" t="s">
        <v>44</v>
      </c>
      <c r="K624" s="1">
        <v>12</v>
      </c>
      <c r="L624" s="1">
        <v>1000000000</v>
      </c>
      <c r="M624" s="1">
        <v>1000000000</v>
      </c>
      <c r="N624" s="1">
        <v>1</v>
      </c>
      <c r="O624" s="1">
        <v>0</v>
      </c>
      <c r="P624" s="1">
        <v>0</v>
      </c>
      <c r="Q624" s="1">
        <v>1</v>
      </c>
      <c r="R624" s="1">
        <v>1000000000</v>
      </c>
      <c r="S624" s="1">
        <v>1000000000</v>
      </c>
      <c r="T624" s="2">
        <v>9.9999999999999997E+98</v>
      </c>
      <c r="U624" s="1">
        <v>15000</v>
      </c>
      <c r="V624" s="1">
        <v>1000</v>
      </c>
      <c r="W624" s="1">
        <v>50</v>
      </c>
      <c r="X624" s="1" t="b">
        <v>1</v>
      </c>
      <c r="Y624" s="3">
        <v>41820</v>
      </c>
      <c r="Z624" s="1" t="s">
        <v>45</v>
      </c>
      <c r="AA624" s="1" t="s">
        <v>46</v>
      </c>
      <c r="AB624" s="1" t="s">
        <v>47</v>
      </c>
      <c r="AC624" s="1" t="s">
        <v>48</v>
      </c>
      <c r="AD624" s="1" t="s">
        <v>49</v>
      </c>
      <c r="AE624" s="1" t="s">
        <v>50</v>
      </c>
      <c r="AF624" s="1" t="s">
        <v>51</v>
      </c>
      <c r="AG624" s="1" t="s">
        <v>174</v>
      </c>
      <c r="AH624" s="1" t="s">
        <v>53</v>
      </c>
      <c r="AI624" s="1" t="s">
        <v>54</v>
      </c>
      <c r="AJ624" s="1" t="s">
        <v>71</v>
      </c>
      <c r="AK624" s="1" t="s">
        <v>5390</v>
      </c>
      <c r="AL624" s="1" t="str">
        <f>IFERROR(INDEX(Sheet1!$F$2:$G$11139,MATCH('tariff_property_list-Default'!D624,Sheet1!$C$2:$C$11139,0),1),0)</f>
        <v>Murray Electric System-KY-13138</v>
      </c>
      <c r="AM624" s="1">
        <f t="shared" si="9"/>
        <v>0</v>
      </c>
    </row>
    <row r="625" spans="1:39" x14ac:dyDescent="0.3">
      <c r="A625" s="1">
        <v>2203</v>
      </c>
      <c r="B625" s="1" t="s">
        <v>10840</v>
      </c>
      <c r="C625" s="1" t="s">
        <v>10841</v>
      </c>
      <c r="D625" s="1">
        <v>13437</v>
      </c>
      <c r="E625" s="1" t="s">
        <v>10842</v>
      </c>
      <c r="F625" s="1" t="s">
        <v>10838</v>
      </c>
      <c r="G625" s="1" t="s">
        <v>84</v>
      </c>
      <c r="H625" s="1" t="s">
        <v>42</v>
      </c>
      <c r="I625" s="1" t="s">
        <v>43</v>
      </c>
      <c r="J625" s="1" t="s">
        <v>44</v>
      </c>
      <c r="K625" s="1">
        <v>12</v>
      </c>
      <c r="L625" s="1">
        <v>1000000000</v>
      </c>
      <c r="M625" s="1">
        <v>1000000000</v>
      </c>
      <c r="N625" s="1">
        <v>1</v>
      </c>
      <c r="O625" s="1">
        <v>0</v>
      </c>
      <c r="P625" s="1">
        <v>0</v>
      </c>
      <c r="Q625" s="1">
        <v>1</v>
      </c>
      <c r="R625" s="1">
        <v>1000000000</v>
      </c>
      <c r="S625" s="1">
        <v>1000000000</v>
      </c>
      <c r="T625" s="2">
        <v>9.9999999999999997E+98</v>
      </c>
      <c r="U625" s="1">
        <v>0</v>
      </c>
      <c r="V625" s="2">
        <v>9.9999999999999997E+98</v>
      </c>
      <c r="W625" s="1">
        <v>0</v>
      </c>
      <c r="X625" s="1" t="b">
        <v>1</v>
      </c>
      <c r="Y625" s="3">
        <v>41848</v>
      </c>
      <c r="Z625" s="1" t="s">
        <v>45</v>
      </c>
      <c r="AA625" s="1" t="s">
        <v>46</v>
      </c>
      <c r="AB625" s="1" t="s">
        <v>47</v>
      </c>
      <c r="AC625" s="1" t="s">
        <v>48</v>
      </c>
      <c r="AD625" s="1" t="s">
        <v>49</v>
      </c>
      <c r="AE625" s="1" t="s">
        <v>50</v>
      </c>
      <c r="AF625" s="1" t="s">
        <v>51</v>
      </c>
      <c r="AG625" s="1" t="s">
        <v>70</v>
      </c>
      <c r="AH625" s="1" t="s">
        <v>53</v>
      </c>
      <c r="AI625" s="1" t="s">
        <v>54</v>
      </c>
      <c r="AJ625" s="1" t="s">
        <v>71</v>
      </c>
      <c r="AK625" s="1" t="s">
        <v>10843</v>
      </c>
      <c r="AL625" s="1" t="str">
        <f>IFERROR(INDEX(Sheet1!$F$2:$G$11139,MATCH('tariff_property_list-Default'!D625,Sheet1!$C$2:$C$11139,0),1),0)</f>
        <v>Newbern TN (City of)-TN-13437</v>
      </c>
      <c r="AM625" s="1">
        <f t="shared" si="9"/>
        <v>0</v>
      </c>
    </row>
    <row r="626" spans="1:39" x14ac:dyDescent="0.3">
      <c r="A626" s="1">
        <v>121</v>
      </c>
      <c r="B626" s="1" t="s">
        <v>766</v>
      </c>
      <c r="C626" s="1" t="s">
        <v>767</v>
      </c>
      <c r="D626" s="1">
        <v>13685</v>
      </c>
      <c r="E626" s="1" t="s">
        <v>768</v>
      </c>
      <c r="F626" s="1" t="s">
        <v>769</v>
      </c>
      <c r="G626" s="1" t="s">
        <v>41</v>
      </c>
      <c r="H626" s="1" t="s">
        <v>42</v>
      </c>
      <c r="I626" s="1" t="s">
        <v>43</v>
      </c>
      <c r="J626" s="1" t="s">
        <v>44</v>
      </c>
      <c r="K626" s="1">
        <v>12</v>
      </c>
      <c r="L626" s="1">
        <v>1000000000</v>
      </c>
      <c r="M626" s="1">
        <v>1000000000</v>
      </c>
      <c r="N626" s="1">
        <v>1</v>
      </c>
      <c r="O626" s="1">
        <v>0</v>
      </c>
      <c r="P626" s="1">
        <v>0</v>
      </c>
      <c r="Q626" s="1">
        <v>2</v>
      </c>
      <c r="R626" s="1">
        <v>1000000000</v>
      </c>
      <c r="S626" s="1">
        <v>1000000000</v>
      </c>
      <c r="T626" s="2">
        <v>9.9999999999999997E+98</v>
      </c>
      <c r="U626" s="1">
        <v>0</v>
      </c>
      <c r="V626" s="2">
        <v>9.9999999999999997E+98</v>
      </c>
      <c r="W626" s="1">
        <v>0</v>
      </c>
      <c r="X626" s="1" t="b">
        <v>1</v>
      </c>
      <c r="Y626" s="3">
        <v>40543</v>
      </c>
      <c r="Z626" s="1" t="s">
        <v>45</v>
      </c>
      <c r="AA626" s="1" t="s">
        <v>46</v>
      </c>
      <c r="AB626" s="1" t="s">
        <v>770</v>
      </c>
      <c r="AC626" s="1" t="s">
        <v>48</v>
      </c>
      <c r="AD626" s="1" t="s">
        <v>49</v>
      </c>
      <c r="AE626" s="1" t="s">
        <v>50</v>
      </c>
      <c r="AF626" s="1" t="s">
        <v>51</v>
      </c>
      <c r="AG626" s="1" t="s">
        <v>52</v>
      </c>
      <c r="AH626" s="1" t="s">
        <v>53</v>
      </c>
      <c r="AI626" s="1" t="s">
        <v>54</v>
      </c>
      <c r="AJ626" s="1" t="s">
        <v>771</v>
      </c>
      <c r="AK626" s="1" t="s">
        <v>772</v>
      </c>
      <c r="AL626" s="1" t="str">
        <f>IFERROR(INDEX(Sheet1!$F$2:$G$11139,MATCH('tariff_property_list-Default'!D626,Sheet1!$C$2:$C$11139,0),1),0)</f>
        <v>Niobrara Electric Association Inc-NE-13685</v>
      </c>
      <c r="AM626" s="1">
        <f t="shared" si="9"/>
        <v>0</v>
      </c>
    </row>
    <row r="627" spans="1:39" x14ac:dyDescent="0.3">
      <c r="A627" s="1">
        <v>1308</v>
      </c>
      <c r="B627" s="1" t="s">
        <v>6740</v>
      </c>
      <c r="C627" s="1" t="s">
        <v>6741</v>
      </c>
      <c r="D627" s="1">
        <v>9216</v>
      </c>
      <c r="E627" s="1" t="s">
        <v>6742</v>
      </c>
      <c r="F627" s="1" t="s">
        <v>6743</v>
      </c>
      <c r="G627" s="1" t="s">
        <v>41</v>
      </c>
      <c r="H627" s="1" t="s">
        <v>6744</v>
      </c>
      <c r="I627" s="1" t="s">
        <v>43</v>
      </c>
      <c r="J627" s="1" t="s">
        <v>44</v>
      </c>
      <c r="K627" s="1">
        <v>12</v>
      </c>
      <c r="L627" s="1">
        <v>1000000000</v>
      </c>
      <c r="M627" s="1">
        <v>1000000000</v>
      </c>
      <c r="N627" s="1">
        <v>1</v>
      </c>
      <c r="O627" s="1">
        <v>0</v>
      </c>
      <c r="P627" s="1">
        <v>0</v>
      </c>
      <c r="Q627" s="1">
        <v>1</v>
      </c>
      <c r="R627" s="1">
        <v>1000000000</v>
      </c>
      <c r="S627" s="1">
        <v>1000000000</v>
      </c>
      <c r="T627" s="2">
        <v>9.9999999999999997E+98</v>
      </c>
      <c r="U627" s="1">
        <v>0</v>
      </c>
      <c r="V627" s="2">
        <v>9.9999999999999997E+98</v>
      </c>
      <c r="W627" s="1">
        <v>0</v>
      </c>
      <c r="X627" s="1" t="b">
        <v>1</v>
      </c>
      <c r="Y627" s="3">
        <v>35796</v>
      </c>
      <c r="Z627" s="3">
        <v>42003</v>
      </c>
      <c r="AA627" s="1" t="s">
        <v>46</v>
      </c>
      <c r="AB627" s="1" t="s">
        <v>6745</v>
      </c>
      <c r="AC627" s="1" t="s">
        <v>48</v>
      </c>
      <c r="AD627" s="1" t="s">
        <v>49</v>
      </c>
      <c r="AE627" s="1" t="s">
        <v>50</v>
      </c>
      <c r="AF627" s="1" t="s">
        <v>51</v>
      </c>
      <c r="AG627" s="1" t="s">
        <v>70</v>
      </c>
      <c r="AH627" s="1" t="s">
        <v>53</v>
      </c>
      <c r="AI627" s="1" t="s">
        <v>54</v>
      </c>
      <c r="AJ627" s="1" t="s">
        <v>71</v>
      </c>
      <c r="AK627" s="1" t="s">
        <v>6746</v>
      </c>
      <c r="AL627" s="1" t="str">
        <f>IFERROR(INDEX(Sheet1!$F$2:$G$11139,MATCH('tariff_property_list-Default'!D627,Sheet1!$C$2:$C$11139,0),1),0)</f>
        <v>Imperial Irrigation District-AZ-9216</v>
      </c>
      <c r="AM627" s="1">
        <f t="shared" si="9"/>
        <v>0</v>
      </c>
    </row>
    <row r="628" spans="1:39" x14ac:dyDescent="0.3">
      <c r="A628" s="1">
        <v>2127</v>
      </c>
      <c r="B628" s="1" t="s">
        <v>10492</v>
      </c>
      <c r="C628" s="1" t="s">
        <v>10493</v>
      </c>
      <c r="D628" s="1">
        <v>17033</v>
      </c>
      <c r="E628" s="1" t="s">
        <v>10494</v>
      </c>
      <c r="F628" s="1" t="s">
        <v>10315</v>
      </c>
      <c r="G628" s="1" t="s">
        <v>84</v>
      </c>
      <c r="H628" s="1" t="s">
        <v>42</v>
      </c>
      <c r="I628" s="1" t="s">
        <v>43</v>
      </c>
      <c r="J628" s="1" t="s">
        <v>44</v>
      </c>
      <c r="K628" s="1">
        <v>12</v>
      </c>
      <c r="L628" s="1">
        <v>1000000000</v>
      </c>
      <c r="M628" s="1">
        <v>1000000000</v>
      </c>
      <c r="N628" s="1">
        <v>1</v>
      </c>
      <c r="O628" s="1">
        <v>0</v>
      </c>
      <c r="P628" s="1">
        <v>0</v>
      </c>
      <c r="Q628" s="1">
        <v>3</v>
      </c>
      <c r="R628" s="1">
        <v>1000000000</v>
      </c>
      <c r="S628" s="1">
        <v>425</v>
      </c>
      <c r="T628" s="2">
        <v>9.9999999999999997E+98</v>
      </c>
      <c r="U628" s="1">
        <v>0</v>
      </c>
      <c r="V628" s="2">
        <v>9.9999999999999997E+98</v>
      </c>
      <c r="W628" s="1">
        <v>0</v>
      </c>
      <c r="X628" s="1" t="b">
        <v>1</v>
      </c>
      <c r="Y628" s="3">
        <v>41213</v>
      </c>
      <c r="Z628" s="1" t="s">
        <v>45</v>
      </c>
      <c r="AA628" s="1" t="s">
        <v>46</v>
      </c>
      <c r="AB628" s="1" t="s">
        <v>47</v>
      </c>
      <c r="AC628" s="1" t="s">
        <v>48</v>
      </c>
      <c r="AD628" s="1" t="s">
        <v>49</v>
      </c>
      <c r="AE628" s="1" t="s">
        <v>50</v>
      </c>
      <c r="AF628" s="1" t="s">
        <v>51</v>
      </c>
      <c r="AG628" s="1" t="s">
        <v>70</v>
      </c>
      <c r="AH628" s="1" t="s">
        <v>53</v>
      </c>
      <c r="AI628" s="1" t="s">
        <v>54</v>
      </c>
      <c r="AJ628" s="1" t="s">
        <v>71</v>
      </c>
      <c r="AK628" s="1" t="s">
        <v>10495</v>
      </c>
      <c r="AL628" s="1" t="str">
        <f>IFERROR(INDEX(Sheet1!$F$2:$G$11139,MATCH('tariff_property_list-Default'!D628,Sheet1!$C$2:$C$11139,0),1),0)</f>
        <v>Sheffield Utilities-AL-17033</v>
      </c>
      <c r="AM628" s="1">
        <f t="shared" si="9"/>
        <v>0</v>
      </c>
    </row>
    <row r="629" spans="1:39" x14ac:dyDescent="0.3">
      <c r="A629" s="1">
        <v>2704</v>
      </c>
      <c r="B629" s="1" t="s">
        <v>13210</v>
      </c>
      <c r="C629" s="1" t="s">
        <v>13211</v>
      </c>
      <c r="D629" s="1">
        <v>14268</v>
      </c>
      <c r="E629" s="1" t="s">
        <v>13212</v>
      </c>
      <c r="F629" s="1" t="s">
        <v>13213</v>
      </c>
      <c r="G629" s="1" t="s">
        <v>41</v>
      </c>
      <c r="H629" s="1" t="s">
        <v>13214</v>
      </c>
      <c r="I629" s="1" t="s">
        <v>43</v>
      </c>
      <c r="J629" s="1" t="s">
        <v>44</v>
      </c>
      <c r="K629" s="1">
        <v>12</v>
      </c>
      <c r="L629" s="1">
        <v>1000000000</v>
      </c>
      <c r="M629" s="1">
        <v>1000000000</v>
      </c>
      <c r="N629" s="1">
        <v>1</v>
      </c>
      <c r="O629" s="1">
        <v>0</v>
      </c>
      <c r="P629" s="1">
        <v>0</v>
      </c>
      <c r="Q629" s="1">
        <v>1</v>
      </c>
      <c r="R629" s="1">
        <v>1000000000</v>
      </c>
      <c r="S629" s="1">
        <v>1000000000</v>
      </c>
      <c r="T629" s="2">
        <v>9.9999999999999997E+98</v>
      </c>
      <c r="U629" s="1">
        <v>0</v>
      </c>
      <c r="V629" s="2">
        <v>9.9999999999999997E+98</v>
      </c>
      <c r="W629" s="1">
        <v>0</v>
      </c>
      <c r="X629" s="1" t="b">
        <v>1</v>
      </c>
      <c r="Y629" s="3">
        <v>42063</v>
      </c>
      <c r="Z629" s="1" t="s">
        <v>45</v>
      </c>
      <c r="AA629" s="1" t="s">
        <v>46</v>
      </c>
      <c r="AB629" s="1" t="s">
        <v>47</v>
      </c>
      <c r="AC629" s="1" t="s">
        <v>48</v>
      </c>
      <c r="AD629" s="1" t="s">
        <v>49</v>
      </c>
      <c r="AE629" s="1" t="s">
        <v>50</v>
      </c>
      <c r="AF629" s="1" t="s">
        <v>51</v>
      </c>
      <c r="AG629" s="1" t="s">
        <v>52</v>
      </c>
      <c r="AH629" s="1" t="s">
        <v>53</v>
      </c>
      <c r="AI629" s="1" t="s">
        <v>54</v>
      </c>
      <c r="AJ629" s="1" t="s">
        <v>71</v>
      </c>
      <c r="AK629" s="1" t="s">
        <v>13215</v>
      </c>
      <c r="AL629" s="1" t="str">
        <f>IFERROR(INDEX(Sheet1!$F$2:$G$11139,MATCH('tariff_property_list-Default'!D629,Sheet1!$C$2:$C$11139,0),1),0)</f>
        <v>Owensboro Municipal Utilities-IN-14268</v>
      </c>
      <c r="AM629" s="1">
        <f t="shared" si="9"/>
        <v>0</v>
      </c>
    </row>
    <row r="630" spans="1:39" x14ac:dyDescent="0.3">
      <c r="A630" s="1">
        <v>2839</v>
      </c>
      <c r="B630" s="1" t="s">
        <v>13863</v>
      </c>
      <c r="C630" s="1" t="s">
        <v>13864</v>
      </c>
      <c r="D630" s="1">
        <v>18125</v>
      </c>
      <c r="E630" s="1" t="s">
        <v>13865</v>
      </c>
      <c r="F630" s="1" t="s">
        <v>13842</v>
      </c>
      <c r="G630" s="1" t="s">
        <v>41</v>
      </c>
      <c r="H630" s="1" t="s">
        <v>13866</v>
      </c>
      <c r="I630" s="1" t="s">
        <v>43</v>
      </c>
      <c r="J630" s="1" t="s">
        <v>44</v>
      </c>
      <c r="K630" s="1">
        <v>12</v>
      </c>
      <c r="L630" s="1">
        <v>1000000000</v>
      </c>
      <c r="M630" s="1">
        <v>1000000000</v>
      </c>
      <c r="N630" s="1">
        <v>1</v>
      </c>
      <c r="O630" s="1">
        <v>0</v>
      </c>
      <c r="P630" s="1">
        <v>0</v>
      </c>
      <c r="Q630" s="1">
        <v>2</v>
      </c>
      <c r="R630" s="1">
        <v>1000000000</v>
      </c>
      <c r="S630" s="1">
        <v>20000</v>
      </c>
      <c r="T630" s="2">
        <v>9.9999999999999997E+98</v>
      </c>
      <c r="U630" s="1">
        <v>0</v>
      </c>
      <c r="V630" s="2">
        <v>9.9999999999999997E+98</v>
      </c>
      <c r="W630" s="1">
        <v>0</v>
      </c>
      <c r="X630" s="1" t="b">
        <v>1</v>
      </c>
      <c r="Y630" s="3">
        <v>42004</v>
      </c>
      <c r="Z630" s="1" t="s">
        <v>45</v>
      </c>
      <c r="AA630" s="1" t="s">
        <v>46</v>
      </c>
      <c r="AB630" s="1" t="s">
        <v>13867</v>
      </c>
      <c r="AC630" s="1" t="s">
        <v>48</v>
      </c>
      <c r="AD630" s="1" t="s">
        <v>49</v>
      </c>
      <c r="AE630" s="1" t="s">
        <v>50</v>
      </c>
      <c r="AF630" s="1">
        <v>2000</v>
      </c>
      <c r="AG630" s="1" t="s">
        <v>70</v>
      </c>
      <c r="AH630" s="1" t="s">
        <v>53</v>
      </c>
      <c r="AI630" s="1" t="s">
        <v>54</v>
      </c>
      <c r="AJ630" s="1" t="s">
        <v>71</v>
      </c>
      <c r="AK630" s="1" t="s">
        <v>13868</v>
      </c>
      <c r="AL630" s="1" t="str">
        <f>IFERROR(INDEX(Sheet1!$F$2:$G$11139,MATCH('tariff_property_list-Default'!D630,Sheet1!$C$2:$C$11139,0),1),0)</f>
        <v>Stillwater Utilities Authority-OK-18125</v>
      </c>
      <c r="AM630" s="1">
        <f t="shared" si="9"/>
        <v>0</v>
      </c>
    </row>
    <row r="631" spans="1:39" x14ac:dyDescent="0.3">
      <c r="A631" s="1">
        <v>1056</v>
      </c>
      <c r="B631" s="1" t="s">
        <v>5570</v>
      </c>
      <c r="C631" s="1" t="s">
        <v>5571</v>
      </c>
      <c r="D631" s="1">
        <v>13965</v>
      </c>
      <c r="E631" s="1" t="s">
        <v>1363</v>
      </c>
      <c r="F631" s="1" t="s">
        <v>3337</v>
      </c>
      <c r="G631" s="1" t="s">
        <v>84</v>
      </c>
      <c r="H631" s="1" t="s">
        <v>42</v>
      </c>
      <c r="I631" s="1" t="s">
        <v>43</v>
      </c>
      <c r="J631" s="1" t="s">
        <v>44</v>
      </c>
      <c r="K631" s="1">
        <v>12</v>
      </c>
      <c r="L631" s="1">
        <v>1000000000</v>
      </c>
      <c r="M631" s="1">
        <v>1000000000</v>
      </c>
      <c r="N631" s="1">
        <v>1</v>
      </c>
      <c r="O631" s="1">
        <v>1000000000</v>
      </c>
      <c r="P631" s="1">
        <v>1000000000</v>
      </c>
      <c r="Q631" s="1">
        <v>2</v>
      </c>
      <c r="R631" s="1">
        <v>1000000000</v>
      </c>
      <c r="S631" s="1">
        <v>1000000000</v>
      </c>
      <c r="T631" s="2">
        <v>9.9999999999999997E+98</v>
      </c>
      <c r="U631" s="1">
        <v>0</v>
      </c>
      <c r="V631" s="1">
        <v>200</v>
      </c>
      <c r="W631" s="1">
        <v>40</v>
      </c>
      <c r="X631" s="1" t="b">
        <v>1</v>
      </c>
      <c r="Y631" s="3">
        <v>41467</v>
      </c>
      <c r="Z631" s="1" t="s">
        <v>45</v>
      </c>
      <c r="AA631" s="1" t="s">
        <v>46</v>
      </c>
      <c r="AB631" s="1" t="s">
        <v>321</v>
      </c>
      <c r="AC631" s="1" t="s">
        <v>48</v>
      </c>
      <c r="AD631" s="1" t="s">
        <v>49</v>
      </c>
      <c r="AE631" s="1" t="s">
        <v>50</v>
      </c>
      <c r="AF631" s="1" t="s">
        <v>51</v>
      </c>
      <c r="AG631" s="1" t="s">
        <v>70</v>
      </c>
      <c r="AH631" s="1" t="s">
        <v>53</v>
      </c>
      <c r="AI631" s="1" t="s">
        <v>54</v>
      </c>
      <c r="AJ631" s="1" t="s">
        <v>130</v>
      </c>
      <c r="AK631" s="1" t="s">
        <v>5572</v>
      </c>
      <c r="AL631" s="1" t="str">
        <f>IFERROR(INDEX(Sheet1!$F$2:$G$11139,MATCH('tariff_property_list-Default'!D631,Sheet1!$C$2:$C$11139,0),1),0)</f>
        <v>Oconto Falls Water &amp; Light Commission-WI-13965</v>
      </c>
      <c r="AM631" s="1">
        <f t="shared" si="9"/>
        <v>0</v>
      </c>
    </row>
    <row r="632" spans="1:39" x14ac:dyDescent="0.3">
      <c r="A632" s="1">
        <v>666</v>
      </c>
      <c r="B632" s="1" t="s">
        <v>3660</v>
      </c>
      <c r="C632" s="1" t="s">
        <v>3661</v>
      </c>
      <c r="D632" s="1">
        <v>4914</v>
      </c>
      <c r="E632" s="1" t="s">
        <v>2986</v>
      </c>
      <c r="F632" s="1" t="s">
        <v>83</v>
      </c>
      <c r="G632" s="1" t="s">
        <v>84</v>
      </c>
      <c r="H632" s="1" t="s">
        <v>42</v>
      </c>
      <c r="I632" s="1" t="s">
        <v>43</v>
      </c>
      <c r="J632" s="1" t="s">
        <v>44</v>
      </c>
      <c r="K632" s="1">
        <v>12</v>
      </c>
      <c r="L632" s="1">
        <v>1000000000</v>
      </c>
      <c r="M632" s="1">
        <v>1000000000</v>
      </c>
      <c r="N632" s="1">
        <v>1</v>
      </c>
      <c r="O632" s="1">
        <v>0</v>
      </c>
      <c r="P632" s="1">
        <v>0</v>
      </c>
      <c r="Q632" s="1">
        <v>1</v>
      </c>
      <c r="R632" s="1">
        <v>1000000000</v>
      </c>
      <c r="S632" s="1">
        <v>1000000000</v>
      </c>
      <c r="T632" s="2">
        <v>9.9999999999999997E+98</v>
      </c>
      <c r="U632" s="1">
        <v>0</v>
      </c>
      <c r="V632" s="2">
        <v>9.9999999999999997E+98</v>
      </c>
      <c r="W632" s="1">
        <v>0</v>
      </c>
      <c r="X632" s="1" t="b">
        <v>1</v>
      </c>
      <c r="Y632" s="3">
        <v>41274</v>
      </c>
      <c r="Z632" s="1" t="s">
        <v>45</v>
      </c>
      <c r="AA632" s="1" t="s">
        <v>46</v>
      </c>
      <c r="AB632" s="1" t="s">
        <v>85</v>
      </c>
      <c r="AC632" s="1" t="s">
        <v>48</v>
      </c>
      <c r="AD632" s="1" t="s">
        <v>49</v>
      </c>
      <c r="AE632" s="1" t="s">
        <v>50</v>
      </c>
      <c r="AF632" s="1" t="s">
        <v>51</v>
      </c>
      <c r="AG632" s="1" t="s">
        <v>70</v>
      </c>
      <c r="AH632" s="1" t="s">
        <v>53</v>
      </c>
      <c r="AI632" s="1" t="s">
        <v>54</v>
      </c>
      <c r="AJ632" s="1" t="s">
        <v>71</v>
      </c>
      <c r="AK632" s="1" t="s">
        <v>3662</v>
      </c>
      <c r="AL632" s="1" t="str">
        <f>IFERROR(INDEX(Sheet1!$F$2:$G$11139,MATCH('tariff_property_list-Default'!D632,Sheet1!$C$2:$C$11139,0),1),0)</f>
        <v>Davenport NE (Village of)-NE-4914</v>
      </c>
      <c r="AM632" s="1">
        <f t="shared" si="9"/>
        <v>0</v>
      </c>
    </row>
    <row r="633" spans="1:39" x14ac:dyDescent="0.3">
      <c r="A633" s="1">
        <v>665</v>
      </c>
      <c r="B633" s="1" t="s">
        <v>3655</v>
      </c>
      <c r="C633" s="1" t="s">
        <v>3656</v>
      </c>
      <c r="D633" s="1">
        <v>1708</v>
      </c>
      <c r="E633" s="1" t="s">
        <v>3657</v>
      </c>
      <c r="F633" s="1" t="s">
        <v>924</v>
      </c>
      <c r="G633" s="1" t="s">
        <v>84</v>
      </c>
      <c r="H633" s="1" t="s">
        <v>3658</v>
      </c>
      <c r="I633" s="1" t="s">
        <v>43</v>
      </c>
      <c r="J633" s="1" t="s">
        <v>44</v>
      </c>
      <c r="K633" s="1">
        <v>12</v>
      </c>
      <c r="L633" s="1">
        <v>1000000000</v>
      </c>
      <c r="M633" s="1">
        <v>1000000000</v>
      </c>
      <c r="N633" s="1">
        <v>1</v>
      </c>
      <c r="O633" s="1">
        <v>0</v>
      </c>
      <c r="P633" s="1">
        <v>0</v>
      </c>
      <c r="Q633" s="1">
        <v>1</v>
      </c>
      <c r="R633" s="1">
        <v>1000000000</v>
      </c>
      <c r="S633" s="1">
        <v>1000000000</v>
      </c>
      <c r="T633" s="2">
        <v>9.9999999999999997E+98</v>
      </c>
      <c r="U633" s="1">
        <v>0</v>
      </c>
      <c r="V633" s="2">
        <v>9.9999999999999997E+98</v>
      </c>
      <c r="W633" s="1">
        <v>0</v>
      </c>
      <c r="X633" s="1" t="b">
        <v>1</v>
      </c>
      <c r="Y633" s="3">
        <v>41212</v>
      </c>
      <c r="Z633" s="1" t="s">
        <v>45</v>
      </c>
      <c r="AA633" s="1" t="s">
        <v>46</v>
      </c>
      <c r="AB633" s="1" t="s">
        <v>925</v>
      </c>
      <c r="AC633" s="1" t="s">
        <v>48</v>
      </c>
      <c r="AD633" s="1" t="s">
        <v>49</v>
      </c>
      <c r="AE633" s="1" t="s">
        <v>50</v>
      </c>
      <c r="AF633" s="1" t="s">
        <v>51</v>
      </c>
      <c r="AG633" s="1" t="s">
        <v>70</v>
      </c>
      <c r="AH633" s="1" t="s">
        <v>53</v>
      </c>
      <c r="AI633" s="1" t="s">
        <v>54</v>
      </c>
      <c r="AJ633" s="1" t="s">
        <v>71</v>
      </c>
      <c r="AK633" s="1" t="s">
        <v>3659</v>
      </c>
      <c r="AL633" s="1" t="str">
        <f>IFERROR(INDEX(Sheet1!$F$2:$G$11139,MATCH('tariff_property_list-Default'!D633,Sheet1!$C$2:$C$11139,0),1),0)</f>
        <v>Big Sandy Rural Electric Coop Corp-KY-1708</v>
      </c>
      <c r="AM633" s="1">
        <f t="shared" si="9"/>
        <v>0</v>
      </c>
    </row>
    <row r="634" spans="1:39" x14ac:dyDescent="0.3">
      <c r="A634" s="1">
        <v>1473</v>
      </c>
      <c r="B634" s="1" t="s">
        <v>7502</v>
      </c>
      <c r="C634" s="1" t="s">
        <v>7503</v>
      </c>
      <c r="D634" s="1">
        <v>1367</v>
      </c>
      <c r="E634" s="1" t="s">
        <v>7504</v>
      </c>
      <c r="F634" s="1" t="s">
        <v>7505</v>
      </c>
      <c r="G634" s="1" t="s">
        <v>41</v>
      </c>
      <c r="H634" s="1" t="s">
        <v>7506</v>
      </c>
      <c r="I634" s="1" t="s">
        <v>43</v>
      </c>
      <c r="J634" s="1" t="s">
        <v>44</v>
      </c>
      <c r="K634" s="1">
        <v>12</v>
      </c>
      <c r="L634" s="1">
        <v>1000000000</v>
      </c>
      <c r="M634" s="1">
        <v>1000000000</v>
      </c>
      <c r="N634" s="1">
        <v>1</v>
      </c>
      <c r="O634" s="1">
        <v>0</v>
      </c>
      <c r="P634" s="1">
        <v>0</v>
      </c>
      <c r="Q634" s="1">
        <v>2</v>
      </c>
      <c r="R634" s="1">
        <v>1000000000</v>
      </c>
      <c r="S634" s="1">
        <v>1000000000</v>
      </c>
      <c r="T634" s="2">
        <v>9.9999999999999997E+98</v>
      </c>
      <c r="U634" s="1">
        <v>0</v>
      </c>
      <c r="V634" s="2">
        <v>9.9999999999999997E+98</v>
      </c>
      <c r="W634" s="1">
        <v>0</v>
      </c>
      <c r="X634" s="1" t="b">
        <v>1</v>
      </c>
      <c r="Y634" s="3">
        <v>41851</v>
      </c>
      <c r="Z634" s="1" t="s">
        <v>45</v>
      </c>
      <c r="AA634" s="1" t="s">
        <v>46</v>
      </c>
      <c r="AB634" s="1" t="s">
        <v>7507</v>
      </c>
      <c r="AC634" s="1" t="s">
        <v>48</v>
      </c>
      <c r="AD634" s="1" t="s">
        <v>49</v>
      </c>
      <c r="AE634" s="1" t="s">
        <v>50</v>
      </c>
      <c r="AF634" s="1" t="s">
        <v>51</v>
      </c>
      <c r="AG634" s="1" t="s">
        <v>99</v>
      </c>
      <c r="AH634" s="1" t="s">
        <v>53</v>
      </c>
      <c r="AI634" s="1" t="s">
        <v>54</v>
      </c>
      <c r="AJ634" s="1" t="s">
        <v>71</v>
      </c>
      <c r="AK634" s="1" t="s">
        <v>7508</v>
      </c>
      <c r="AL634" s="1" t="str">
        <f>IFERROR(INDEX(Sheet1!$F$2:$G$11139,MATCH('tariff_property_list-Default'!D634,Sheet1!$C$2:$C$11139,0),1),0)</f>
        <v>Bayfield Electric Coop Inc-MI-1367</v>
      </c>
      <c r="AM634" s="1">
        <f t="shared" si="9"/>
        <v>0</v>
      </c>
    </row>
    <row r="635" spans="1:39" x14ac:dyDescent="0.3">
      <c r="A635" s="1">
        <v>384</v>
      </c>
      <c r="B635" s="1" t="s">
        <v>2235</v>
      </c>
      <c r="C635" s="1" t="s">
        <v>2236</v>
      </c>
      <c r="D635" s="1">
        <v>13036</v>
      </c>
      <c r="E635" s="1" t="s">
        <v>1254</v>
      </c>
      <c r="F635" s="1" t="s">
        <v>320</v>
      </c>
      <c r="G635" s="1" t="s">
        <v>41</v>
      </c>
      <c r="H635" s="1" t="s">
        <v>42</v>
      </c>
      <c r="I635" s="1" t="s">
        <v>43</v>
      </c>
      <c r="J635" s="1" t="s">
        <v>44</v>
      </c>
      <c r="K635" s="1">
        <v>12</v>
      </c>
      <c r="L635" s="1">
        <v>1000000000</v>
      </c>
      <c r="M635" s="1">
        <v>1000000000</v>
      </c>
      <c r="N635" s="1">
        <v>1</v>
      </c>
      <c r="O635" s="1">
        <v>0</v>
      </c>
      <c r="P635" s="1">
        <v>0</v>
      </c>
      <c r="Q635" s="1">
        <v>2</v>
      </c>
      <c r="R635" s="1">
        <v>1000000000</v>
      </c>
      <c r="S635" s="1">
        <v>1000000000</v>
      </c>
      <c r="T635" s="2">
        <v>9.9999999999999997E+98</v>
      </c>
      <c r="U635" s="1">
        <v>0</v>
      </c>
      <c r="V635" s="1">
        <v>40</v>
      </c>
      <c r="W635" s="1">
        <v>0</v>
      </c>
      <c r="X635" s="1" t="b">
        <v>1</v>
      </c>
      <c r="Y635" s="3">
        <v>39903</v>
      </c>
      <c r="Z635" s="1" t="s">
        <v>45</v>
      </c>
      <c r="AA635" s="1" t="s">
        <v>46</v>
      </c>
      <c r="AB635" s="1" t="s">
        <v>321</v>
      </c>
      <c r="AC635" s="1" t="s">
        <v>48</v>
      </c>
      <c r="AD635" s="1" t="s">
        <v>49</v>
      </c>
      <c r="AE635" s="1" t="s">
        <v>50</v>
      </c>
      <c r="AF635" s="1" t="s">
        <v>51</v>
      </c>
      <c r="AG635" s="1" t="s">
        <v>52</v>
      </c>
      <c r="AH635" s="1" t="s">
        <v>53</v>
      </c>
      <c r="AI635" s="1" t="s">
        <v>54</v>
      </c>
      <c r="AJ635" s="1" t="s">
        <v>71</v>
      </c>
      <c r="AK635" s="1" t="s">
        <v>2237</v>
      </c>
      <c r="AL635" s="1" t="str">
        <f>IFERROR(INDEX(Sheet1!$F$2:$G$11139,MATCH('tariff_property_list-Default'!D635,Sheet1!$C$2:$C$11139,0),1),0)</f>
        <v>Mount Horeb WI (Village of)-WI-13036</v>
      </c>
      <c r="AM635" s="1">
        <f t="shared" si="9"/>
        <v>0</v>
      </c>
    </row>
    <row r="636" spans="1:39" x14ac:dyDescent="0.3">
      <c r="A636" s="1">
        <v>2746</v>
      </c>
      <c r="B636" s="1" t="s">
        <v>13411</v>
      </c>
      <c r="C636" s="1" t="s">
        <v>13412</v>
      </c>
      <c r="D636" s="1">
        <v>15507</v>
      </c>
      <c r="E636" s="1" t="s">
        <v>3092</v>
      </c>
      <c r="F636" s="1" t="s">
        <v>13413</v>
      </c>
      <c r="G636" s="1" t="s">
        <v>41</v>
      </c>
      <c r="H636" s="1" t="s">
        <v>42</v>
      </c>
      <c r="I636" s="1" t="s">
        <v>43</v>
      </c>
      <c r="J636" s="1" t="s">
        <v>44</v>
      </c>
      <c r="K636" s="1">
        <v>12</v>
      </c>
      <c r="L636" s="1">
        <v>1000000000</v>
      </c>
      <c r="M636" s="1">
        <v>1000000000</v>
      </c>
      <c r="N636" s="1">
        <v>1</v>
      </c>
      <c r="O636" s="1">
        <v>0</v>
      </c>
      <c r="P636" s="1">
        <v>0</v>
      </c>
      <c r="Q636" s="1">
        <v>1</v>
      </c>
      <c r="R636" s="1">
        <v>1000000000</v>
      </c>
      <c r="S636" s="1">
        <v>1000000000</v>
      </c>
      <c r="T636" s="1">
        <v>15000</v>
      </c>
      <c r="U636" s="1">
        <v>0</v>
      </c>
      <c r="V636" s="2">
        <v>9.9999999999999997E+98</v>
      </c>
      <c r="W636" s="1">
        <v>0</v>
      </c>
      <c r="X636" s="1" t="b">
        <v>1</v>
      </c>
      <c r="Y636" s="3">
        <v>42185</v>
      </c>
      <c r="Z636" s="1" t="s">
        <v>45</v>
      </c>
      <c r="AA636" s="1" t="s">
        <v>46</v>
      </c>
      <c r="AB636" s="1" t="s">
        <v>13414</v>
      </c>
      <c r="AC636" s="1" t="s">
        <v>48</v>
      </c>
      <c r="AD636" s="1" t="s">
        <v>49</v>
      </c>
      <c r="AE636" s="1" t="s">
        <v>50</v>
      </c>
      <c r="AF636" s="1" t="s">
        <v>51</v>
      </c>
      <c r="AG636" s="1" t="s">
        <v>70</v>
      </c>
      <c r="AH636" s="1" t="s">
        <v>53</v>
      </c>
      <c r="AI636" s="1" t="s">
        <v>54</v>
      </c>
      <c r="AJ636" s="1" t="s">
        <v>71</v>
      </c>
      <c r="AK636" s="1" t="s">
        <v>13415</v>
      </c>
      <c r="AL636" s="1" t="str">
        <f>IFERROR(INDEX(Sheet1!$F$2:$G$11139,MATCH('tariff_property_list-Default'!D636,Sheet1!$C$2:$C$11139,0),1),0)</f>
        <v>Pulaski TN (City of)-TN-15507</v>
      </c>
      <c r="AM636" s="1">
        <f t="shared" si="9"/>
        <v>0</v>
      </c>
    </row>
    <row r="637" spans="1:39" x14ac:dyDescent="0.3">
      <c r="A637" s="1">
        <v>1536</v>
      </c>
      <c r="B637" s="1" t="s">
        <v>7779</v>
      </c>
      <c r="C637" s="1" t="s">
        <v>7780</v>
      </c>
      <c r="D637" s="1">
        <v>16269</v>
      </c>
      <c r="E637" s="1" t="s">
        <v>7781</v>
      </c>
      <c r="F637" s="1" t="s">
        <v>1670</v>
      </c>
      <c r="G637" s="1" t="s">
        <v>84</v>
      </c>
      <c r="H637" s="1" t="s">
        <v>42</v>
      </c>
      <c r="I637" s="1" t="s">
        <v>43</v>
      </c>
      <c r="J637" s="1" t="s">
        <v>44</v>
      </c>
      <c r="K637" s="1">
        <v>12</v>
      </c>
      <c r="L637" s="1">
        <v>1000000000</v>
      </c>
      <c r="M637" s="1">
        <v>1000000000</v>
      </c>
      <c r="N637" s="1">
        <v>1</v>
      </c>
      <c r="O637" s="1">
        <v>0</v>
      </c>
      <c r="P637" s="1">
        <v>0</v>
      </c>
      <c r="Q637" s="1">
        <v>1</v>
      </c>
      <c r="R637" s="1">
        <v>1000000000</v>
      </c>
      <c r="S637" s="1">
        <v>1000000000</v>
      </c>
      <c r="T637" s="2">
        <v>9.9999999999999997E+98</v>
      </c>
      <c r="U637" s="1">
        <v>0</v>
      </c>
      <c r="V637" s="2">
        <v>9.9999999999999997E+98</v>
      </c>
      <c r="W637" s="1">
        <v>0</v>
      </c>
      <c r="X637" s="1" t="b">
        <v>1</v>
      </c>
      <c r="Y637" s="3">
        <v>41729</v>
      </c>
      <c r="Z637" s="1" t="s">
        <v>45</v>
      </c>
      <c r="AA637" s="1" t="s">
        <v>46</v>
      </c>
      <c r="AB637" s="1" t="s">
        <v>47</v>
      </c>
      <c r="AC637" s="1" t="s">
        <v>48</v>
      </c>
      <c r="AD637" s="1" t="s">
        <v>49</v>
      </c>
      <c r="AE637" s="1" t="s">
        <v>50</v>
      </c>
      <c r="AF637" s="1" t="s">
        <v>51</v>
      </c>
      <c r="AG637" s="1" t="s">
        <v>70</v>
      </c>
      <c r="AH637" s="1" t="s">
        <v>53</v>
      </c>
      <c r="AI637" s="1" t="s">
        <v>54</v>
      </c>
      <c r="AJ637" s="1" t="s">
        <v>71</v>
      </c>
      <c r="AK637" s="1" t="s">
        <v>7782</v>
      </c>
      <c r="AL637" s="1" t="str">
        <f>IFERROR(INDEX(Sheet1!$F$2:$G$11139,MATCH('tariff_property_list-Default'!D637,Sheet1!$C$2:$C$11139,0),1),0)</f>
        <v>Roodhouse Municipal Electric Utility-IL-16269</v>
      </c>
      <c r="AM637" s="1">
        <f t="shared" si="9"/>
        <v>0</v>
      </c>
    </row>
    <row r="638" spans="1:39" x14ac:dyDescent="0.3">
      <c r="A638" s="1">
        <v>2314</v>
      </c>
      <c r="B638" s="1" t="s">
        <v>11411</v>
      </c>
      <c r="C638" s="1" t="s">
        <v>11412</v>
      </c>
      <c r="D638" s="1">
        <v>17609</v>
      </c>
      <c r="E638" s="1" t="s">
        <v>8700</v>
      </c>
      <c r="F638" s="1" t="s">
        <v>403</v>
      </c>
      <c r="G638" s="1" t="s">
        <v>307</v>
      </c>
      <c r="H638" s="1" t="s">
        <v>42</v>
      </c>
      <c r="I638" s="1" t="s">
        <v>43</v>
      </c>
      <c r="J638" s="1" t="s">
        <v>44</v>
      </c>
      <c r="K638" s="1">
        <v>12</v>
      </c>
      <c r="L638" s="1">
        <v>1000000000</v>
      </c>
      <c r="M638" s="1">
        <v>1000000000</v>
      </c>
      <c r="N638" s="1">
        <v>1</v>
      </c>
      <c r="O638" s="1">
        <v>0</v>
      </c>
      <c r="P638" s="1">
        <v>0</v>
      </c>
      <c r="Q638" s="1">
        <v>6</v>
      </c>
      <c r="R638" s="1">
        <v>1000000000</v>
      </c>
      <c r="S638" s="1">
        <v>372</v>
      </c>
      <c r="T638" s="2">
        <v>9.9999999999999997E+98</v>
      </c>
      <c r="U638" s="1">
        <v>0</v>
      </c>
      <c r="V638" s="2">
        <v>9.9999999999999997E+98</v>
      </c>
      <c r="W638" s="1">
        <v>0</v>
      </c>
      <c r="X638" s="1" t="b">
        <v>1</v>
      </c>
      <c r="Y638" s="3">
        <v>42155</v>
      </c>
      <c r="Z638" s="3">
        <v>42368</v>
      </c>
      <c r="AA638" s="1" t="s">
        <v>46</v>
      </c>
      <c r="AB638" s="1" t="s">
        <v>47</v>
      </c>
      <c r="AC638" s="1" t="s">
        <v>48</v>
      </c>
      <c r="AD638" s="1" t="s">
        <v>49</v>
      </c>
      <c r="AE638" s="1" t="s">
        <v>50</v>
      </c>
      <c r="AF638" s="1" t="s">
        <v>51</v>
      </c>
      <c r="AG638" s="1" t="s">
        <v>174</v>
      </c>
      <c r="AH638" s="1" t="s">
        <v>53</v>
      </c>
      <c r="AI638" s="1" t="s">
        <v>54</v>
      </c>
      <c r="AJ638" s="1" t="s">
        <v>71</v>
      </c>
      <c r="AK638" s="1" t="s">
        <v>11413</v>
      </c>
      <c r="AL638" s="1" t="str">
        <f>IFERROR(INDEX(Sheet1!$F$2:$G$11139,MATCH('tariff_property_list-Default'!D638,Sheet1!$C$2:$C$11139,0),1),0)</f>
        <v>Southern California Edison Co-AZ-17609</v>
      </c>
      <c r="AM638" s="1">
        <f t="shared" si="9"/>
        <v>0</v>
      </c>
    </row>
    <row r="639" spans="1:39" x14ac:dyDescent="0.3">
      <c r="A639" s="1">
        <v>2315</v>
      </c>
      <c r="B639" s="1" t="s">
        <v>11414</v>
      </c>
      <c r="C639" s="1" t="s">
        <v>11415</v>
      </c>
      <c r="D639" s="1">
        <v>17609</v>
      </c>
      <c r="E639" s="1" t="s">
        <v>8128</v>
      </c>
      <c r="F639" s="1" t="s">
        <v>403</v>
      </c>
      <c r="G639" s="1" t="s">
        <v>307</v>
      </c>
      <c r="H639" s="1" t="s">
        <v>42</v>
      </c>
      <c r="I639" s="1" t="s">
        <v>43</v>
      </c>
      <c r="J639" s="1" t="s">
        <v>44</v>
      </c>
      <c r="K639" s="1">
        <v>12</v>
      </c>
      <c r="L639" s="1">
        <v>1000000000</v>
      </c>
      <c r="M639" s="1">
        <v>1000000000</v>
      </c>
      <c r="N639" s="1">
        <v>1</v>
      </c>
      <c r="O639" s="1">
        <v>0</v>
      </c>
      <c r="P639" s="1">
        <v>0</v>
      </c>
      <c r="Q639" s="1">
        <v>6</v>
      </c>
      <c r="R639" s="1">
        <v>1000000000</v>
      </c>
      <c r="S639" s="1">
        <v>364</v>
      </c>
      <c r="T639" s="2">
        <v>9.9999999999999997E+98</v>
      </c>
      <c r="U639" s="1">
        <v>0</v>
      </c>
      <c r="V639" s="2">
        <v>9.9999999999999997E+98</v>
      </c>
      <c r="W639" s="1">
        <v>0</v>
      </c>
      <c r="X639" s="1" t="b">
        <v>1</v>
      </c>
      <c r="Y639" s="3">
        <v>42155</v>
      </c>
      <c r="Z639" s="3">
        <v>42368</v>
      </c>
      <c r="AA639" s="1" t="s">
        <v>46</v>
      </c>
      <c r="AB639" s="1" t="s">
        <v>47</v>
      </c>
      <c r="AC639" s="1" t="s">
        <v>48</v>
      </c>
      <c r="AD639" s="1" t="s">
        <v>49</v>
      </c>
      <c r="AE639" s="1" t="s">
        <v>50</v>
      </c>
      <c r="AF639" s="1" t="s">
        <v>51</v>
      </c>
      <c r="AG639" s="1" t="s">
        <v>174</v>
      </c>
      <c r="AH639" s="1" t="s">
        <v>53</v>
      </c>
      <c r="AI639" s="1" t="s">
        <v>54</v>
      </c>
      <c r="AJ639" s="1" t="s">
        <v>71</v>
      </c>
      <c r="AK639" s="1" t="s">
        <v>11416</v>
      </c>
      <c r="AL639" s="1" t="str">
        <f>IFERROR(INDEX(Sheet1!$F$2:$G$11139,MATCH('tariff_property_list-Default'!D639,Sheet1!$C$2:$C$11139,0),1),0)</f>
        <v>Southern California Edison Co-AZ-17609</v>
      </c>
      <c r="AM639" s="1">
        <f t="shared" si="9"/>
        <v>0</v>
      </c>
    </row>
    <row r="640" spans="1:39" x14ac:dyDescent="0.3">
      <c r="A640" s="1">
        <v>2316</v>
      </c>
      <c r="B640" s="1" t="s">
        <v>11417</v>
      </c>
      <c r="C640" s="1" t="s">
        <v>11418</v>
      </c>
      <c r="D640" s="1">
        <v>17609</v>
      </c>
      <c r="E640" s="1" t="s">
        <v>7777</v>
      </c>
      <c r="F640" s="1" t="s">
        <v>403</v>
      </c>
      <c r="G640" s="1" t="s">
        <v>307</v>
      </c>
      <c r="H640" s="1" t="s">
        <v>42</v>
      </c>
      <c r="I640" s="1" t="s">
        <v>43</v>
      </c>
      <c r="J640" s="1" t="s">
        <v>44</v>
      </c>
      <c r="K640" s="1">
        <v>12</v>
      </c>
      <c r="L640" s="1">
        <v>1000000000</v>
      </c>
      <c r="M640" s="1">
        <v>1000000000</v>
      </c>
      <c r="N640" s="1">
        <v>1</v>
      </c>
      <c r="O640" s="1">
        <v>0</v>
      </c>
      <c r="P640" s="1">
        <v>0</v>
      </c>
      <c r="Q640" s="1">
        <v>6</v>
      </c>
      <c r="R640" s="1">
        <v>1000000000</v>
      </c>
      <c r="S640" s="1">
        <v>427</v>
      </c>
      <c r="T640" s="2">
        <v>9.9999999999999997E+98</v>
      </c>
      <c r="U640" s="1">
        <v>0</v>
      </c>
      <c r="V640" s="2">
        <v>9.9999999999999997E+98</v>
      </c>
      <c r="W640" s="1">
        <v>0</v>
      </c>
      <c r="X640" s="1" t="b">
        <v>1</v>
      </c>
      <c r="Y640" s="3">
        <v>42155</v>
      </c>
      <c r="Z640" s="3">
        <v>42368</v>
      </c>
      <c r="AA640" s="1" t="s">
        <v>46</v>
      </c>
      <c r="AB640" s="1" t="s">
        <v>47</v>
      </c>
      <c r="AC640" s="1" t="s">
        <v>48</v>
      </c>
      <c r="AD640" s="1" t="s">
        <v>49</v>
      </c>
      <c r="AE640" s="1" t="s">
        <v>50</v>
      </c>
      <c r="AF640" s="1" t="s">
        <v>51</v>
      </c>
      <c r="AG640" s="1" t="s">
        <v>174</v>
      </c>
      <c r="AH640" s="1" t="s">
        <v>53</v>
      </c>
      <c r="AI640" s="1" t="s">
        <v>54</v>
      </c>
      <c r="AJ640" s="1" t="s">
        <v>71</v>
      </c>
      <c r="AK640" s="1" t="s">
        <v>11419</v>
      </c>
      <c r="AL640" s="1" t="str">
        <f>IFERROR(INDEX(Sheet1!$F$2:$G$11139,MATCH('tariff_property_list-Default'!D640,Sheet1!$C$2:$C$11139,0),1),0)</f>
        <v>Southern California Edison Co-AZ-17609</v>
      </c>
      <c r="AM640" s="1">
        <f t="shared" si="9"/>
        <v>0</v>
      </c>
    </row>
    <row r="641" spans="1:39" x14ac:dyDescent="0.3">
      <c r="A641" s="1">
        <v>1910</v>
      </c>
      <c r="B641" s="1" t="s">
        <v>9481</v>
      </c>
      <c r="C641" s="1" t="s">
        <v>9482</v>
      </c>
      <c r="D641" s="1">
        <v>16463</v>
      </c>
      <c r="E641" s="1" t="s">
        <v>84</v>
      </c>
      <c r="F641" s="1" t="s">
        <v>9483</v>
      </c>
      <c r="G641" s="1" t="s">
        <v>84</v>
      </c>
      <c r="H641" s="1" t="s">
        <v>42</v>
      </c>
      <c r="I641" s="1" t="s">
        <v>43</v>
      </c>
      <c r="J641" s="1" t="s">
        <v>44</v>
      </c>
      <c r="K641" s="1">
        <v>12</v>
      </c>
      <c r="L641" s="1">
        <v>1000000000</v>
      </c>
      <c r="M641" s="1">
        <v>30</v>
      </c>
      <c r="N641" s="1">
        <v>1</v>
      </c>
      <c r="O641" s="1">
        <v>0</v>
      </c>
      <c r="P641" s="1">
        <v>0</v>
      </c>
      <c r="Q641" s="1">
        <v>8</v>
      </c>
      <c r="R641" s="1">
        <v>1000000000</v>
      </c>
      <c r="S641" s="1">
        <v>91</v>
      </c>
      <c r="T641" s="2">
        <v>9.9999999999999997E+98</v>
      </c>
      <c r="U641" s="1">
        <v>0</v>
      </c>
      <c r="V641" s="2">
        <v>9.9999999999999997E+98</v>
      </c>
      <c r="W641" s="1">
        <v>0</v>
      </c>
      <c r="X641" s="1" t="b">
        <v>1</v>
      </c>
      <c r="Y641" s="1" t="s">
        <v>69</v>
      </c>
      <c r="Z641" s="1" t="s">
        <v>45</v>
      </c>
      <c r="AA641" s="1" t="s">
        <v>46</v>
      </c>
      <c r="AB641" s="1" t="s">
        <v>47</v>
      </c>
      <c r="AC641" s="1" t="s">
        <v>48</v>
      </c>
      <c r="AD641" s="1" t="s">
        <v>49</v>
      </c>
      <c r="AE641" s="1" t="s">
        <v>50</v>
      </c>
      <c r="AF641" s="1" t="s">
        <v>51</v>
      </c>
      <c r="AG641" s="1" t="s">
        <v>70</v>
      </c>
      <c r="AH641" s="1" t="s">
        <v>53</v>
      </c>
      <c r="AI641" s="1" t="s">
        <v>54</v>
      </c>
      <c r="AJ641" s="1" t="s">
        <v>71</v>
      </c>
      <c r="AK641" s="1" t="s">
        <v>9484</v>
      </c>
      <c r="AL641" s="1" t="str">
        <f>IFERROR(INDEX(Sheet1!$F$2:$G$11139,MATCH('tariff_property_list-Default'!D641,Sheet1!$C$2:$C$11139,0),1),0)</f>
        <v>Ruston Utility System-LA-16463</v>
      </c>
      <c r="AM641" s="1">
        <f t="shared" si="9"/>
        <v>0</v>
      </c>
    </row>
    <row r="642" spans="1:39" x14ac:dyDescent="0.3">
      <c r="A642" s="1">
        <v>1606</v>
      </c>
      <c r="B642" s="1" t="s">
        <v>8105</v>
      </c>
      <c r="C642" s="1" t="s">
        <v>8106</v>
      </c>
      <c r="D642" s="1">
        <v>21538</v>
      </c>
      <c r="E642" s="1" t="s">
        <v>8107</v>
      </c>
      <c r="F642" s="1" t="s">
        <v>1481</v>
      </c>
      <c r="G642" s="1" t="s">
        <v>84</v>
      </c>
      <c r="H642" s="1" t="s">
        <v>8108</v>
      </c>
      <c r="I642" s="1" t="s">
        <v>43</v>
      </c>
      <c r="J642" s="1" t="s">
        <v>44</v>
      </c>
      <c r="K642" s="1">
        <v>12</v>
      </c>
      <c r="L642" s="1">
        <v>1000000000</v>
      </c>
      <c r="M642" s="1">
        <v>1000000000</v>
      </c>
      <c r="N642" s="1">
        <v>2</v>
      </c>
      <c r="O642" s="1">
        <v>1000000000</v>
      </c>
      <c r="P642" s="1">
        <v>1000000000</v>
      </c>
      <c r="Q642" s="1">
        <v>1</v>
      </c>
      <c r="R642" s="1">
        <v>1000000000</v>
      </c>
      <c r="S642" s="1">
        <v>1000000000</v>
      </c>
      <c r="T642" s="2">
        <v>9.9999999999999997E+98</v>
      </c>
      <c r="U642" s="1">
        <v>0</v>
      </c>
      <c r="V642" s="2">
        <v>9.9999999999999997E+98</v>
      </c>
      <c r="W642" s="1">
        <v>100</v>
      </c>
      <c r="X642" s="1" t="b">
        <v>1</v>
      </c>
      <c r="Y642" s="3">
        <v>41153</v>
      </c>
      <c r="Z642" s="1" t="s">
        <v>45</v>
      </c>
      <c r="AA642" s="1" t="s">
        <v>46</v>
      </c>
      <c r="AB642" s="1" t="s">
        <v>47</v>
      </c>
      <c r="AC642" s="1" t="s">
        <v>48</v>
      </c>
      <c r="AD642" s="1" t="s">
        <v>49</v>
      </c>
      <c r="AE642" s="1" t="s">
        <v>50</v>
      </c>
      <c r="AF642" s="1" t="s">
        <v>51</v>
      </c>
      <c r="AG642" s="1" t="s">
        <v>174</v>
      </c>
      <c r="AH642" s="1" t="s">
        <v>53</v>
      </c>
      <c r="AI642" s="1" t="s">
        <v>54</v>
      </c>
      <c r="AJ642" s="1" t="s">
        <v>71</v>
      </c>
      <c r="AK642" s="1" t="s">
        <v>8109</v>
      </c>
      <c r="AL642" s="1" t="str">
        <f>IFERROR(INDEX(Sheet1!$F$2:$G$11139,MATCH('tariff_property_list-Default'!D642,Sheet1!$C$2:$C$11139,0),1),0)</f>
        <v>Mohave Electric Coop Inc-AZ-21538</v>
      </c>
      <c r="AM642" s="1">
        <f t="shared" si="9"/>
        <v>0</v>
      </c>
    </row>
    <row r="643" spans="1:39" x14ac:dyDescent="0.3">
      <c r="A643" s="1">
        <v>2611</v>
      </c>
      <c r="B643" s="1" t="s">
        <v>12767</v>
      </c>
      <c r="C643" s="1" t="s">
        <v>12768</v>
      </c>
      <c r="D643" s="1">
        <v>14505</v>
      </c>
      <c r="E643" s="1" t="s">
        <v>12769</v>
      </c>
      <c r="F643" s="1" t="s">
        <v>12764</v>
      </c>
      <c r="G643" s="1" t="s">
        <v>41</v>
      </c>
      <c r="H643" s="1" t="s">
        <v>42</v>
      </c>
      <c r="I643" s="1" t="s">
        <v>43</v>
      </c>
      <c r="J643" s="1" t="s">
        <v>44</v>
      </c>
      <c r="K643" s="1">
        <v>12</v>
      </c>
      <c r="L643" s="1">
        <v>1000000000</v>
      </c>
      <c r="M643" s="1">
        <v>1000000000</v>
      </c>
      <c r="N643" s="1">
        <v>1</v>
      </c>
      <c r="O643" s="1">
        <v>0</v>
      </c>
      <c r="P643" s="1">
        <v>0</v>
      </c>
      <c r="Q643" s="1">
        <v>1</v>
      </c>
      <c r="R643" s="1">
        <v>1000000000</v>
      </c>
      <c r="S643" s="1">
        <v>1000000000</v>
      </c>
      <c r="T643" s="2">
        <v>9.9999999999999997E+98</v>
      </c>
      <c r="U643" s="1">
        <v>0</v>
      </c>
      <c r="V643" s="2">
        <v>9.9999999999999997E+98</v>
      </c>
      <c r="W643" s="1">
        <v>0</v>
      </c>
      <c r="X643" s="1" t="b">
        <v>1</v>
      </c>
      <c r="Y643" s="3">
        <v>42004</v>
      </c>
      <c r="Z643" s="1" t="s">
        <v>45</v>
      </c>
      <c r="AA643" s="1" t="s">
        <v>46</v>
      </c>
      <c r="AB643" s="1" t="s">
        <v>12765</v>
      </c>
      <c r="AC643" s="1" t="s">
        <v>48</v>
      </c>
      <c r="AD643" s="1" t="s">
        <v>49</v>
      </c>
      <c r="AE643" s="1" t="s">
        <v>50</v>
      </c>
      <c r="AF643" s="1" t="s">
        <v>51</v>
      </c>
      <c r="AG643" s="1" t="s">
        <v>70</v>
      </c>
      <c r="AH643" s="1" t="s">
        <v>53</v>
      </c>
      <c r="AI643" s="1" t="s">
        <v>54</v>
      </c>
      <c r="AJ643" s="1" t="s">
        <v>71</v>
      </c>
      <c r="AK643" s="1" t="s">
        <v>12770</v>
      </c>
      <c r="AL643" s="1" t="str">
        <f>IFERROR(INDEX(Sheet1!$F$2:$G$11139,MATCH('tariff_property_list-Default'!D643,Sheet1!$C$2:$C$11139,0),1),0)</f>
        <v>Parkland Light &amp; Water Co-WA-14505</v>
      </c>
      <c r="AM643" s="1">
        <f t="shared" ref="AM643:AM706" si="10">IF(AL643=0,1,0)</f>
        <v>0</v>
      </c>
    </row>
    <row r="644" spans="1:39" x14ac:dyDescent="0.3">
      <c r="A644" s="1">
        <v>2612</v>
      </c>
      <c r="B644" s="1" t="s">
        <v>12771</v>
      </c>
      <c r="C644" s="1" t="s">
        <v>12772</v>
      </c>
      <c r="D644" s="1">
        <v>11611</v>
      </c>
      <c r="E644" s="1" t="s">
        <v>12773</v>
      </c>
      <c r="F644" s="1" t="s">
        <v>12774</v>
      </c>
      <c r="G644" s="1" t="s">
        <v>84</v>
      </c>
      <c r="H644" s="1" t="s">
        <v>12775</v>
      </c>
      <c r="I644" s="1" t="s">
        <v>43</v>
      </c>
      <c r="J644" s="1" t="s">
        <v>44</v>
      </c>
      <c r="K644" s="1">
        <v>12</v>
      </c>
      <c r="L644" s="1">
        <v>1000000000</v>
      </c>
      <c r="M644" s="1">
        <v>1000000000</v>
      </c>
      <c r="N644" s="1">
        <v>1</v>
      </c>
      <c r="O644" s="1">
        <v>1000000000</v>
      </c>
      <c r="P644" s="1">
        <v>1000000000</v>
      </c>
      <c r="Q644" s="1">
        <v>1</v>
      </c>
      <c r="R644" s="1">
        <v>1000000000</v>
      </c>
      <c r="S644" s="1">
        <v>1000000000</v>
      </c>
      <c r="T644" s="2">
        <v>9.9999999999999997E+98</v>
      </c>
      <c r="U644" s="1">
        <v>0</v>
      </c>
      <c r="V644" s="2">
        <v>9.9999999999999997E+98</v>
      </c>
      <c r="W644" s="1">
        <v>0</v>
      </c>
      <c r="X644" s="1" t="b">
        <v>0</v>
      </c>
      <c r="Y644" s="3">
        <v>42242</v>
      </c>
      <c r="Z644" s="1" t="s">
        <v>45</v>
      </c>
      <c r="AA644" s="1" t="s">
        <v>46</v>
      </c>
      <c r="AB644" s="1" t="s">
        <v>47</v>
      </c>
      <c r="AC644" s="1" t="s">
        <v>48</v>
      </c>
      <c r="AD644" s="1" t="s">
        <v>49</v>
      </c>
      <c r="AE644" s="1" t="s">
        <v>50</v>
      </c>
      <c r="AF644" s="1" t="s">
        <v>51</v>
      </c>
      <c r="AG644" s="1" t="s">
        <v>70</v>
      </c>
      <c r="AH644" s="1" t="s">
        <v>53</v>
      </c>
      <c r="AI644" s="1" t="s">
        <v>54</v>
      </c>
      <c r="AJ644" s="1" t="s">
        <v>71</v>
      </c>
      <c r="AK644" s="1" t="s">
        <v>12776</v>
      </c>
      <c r="AL644" s="1" t="str">
        <f>IFERROR(INDEX(Sheet1!$F$2:$G$11139,MATCH('tariff_property_list-Default'!D644,Sheet1!$C$2:$C$11139,0),1),0)</f>
        <v>Maquoketa Municipal Electric Utility-IA-11611</v>
      </c>
      <c r="AM644" s="1">
        <f t="shared" si="10"/>
        <v>0</v>
      </c>
    </row>
    <row r="645" spans="1:39" x14ac:dyDescent="0.3">
      <c r="A645" s="1">
        <v>2613</v>
      </c>
      <c r="B645" s="1" t="s">
        <v>12777</v>
      </c>
      <c r="C645" s="1" t="s">
        <v>12778</v>
      </c>
      <c r="D645" s="1">
        <v>19443</v>
      </c>
      <c r="E645" s="1" t="s">
        <v>12779</v>
      </c>
      <c r="F645" s="1" t="s">
        <v>2613</v>
      </c>
      <c r="G645" s="1" t="s">
        <v>41</v>
      </c>
      <c r="H645" s="1" t="s">
        <v>42</v>
      </c>
      <c r="I645" s="1" t="s">
        <v>43</v>
      </c>
      <c r="J645" s="1" t="s">
        <v>44</v>
      </c>
      <c r="K645" s="1">
        <v>12</v>
      </c>
      <c r="L645" s="1">
        <v>1000000000</v>
      </c>
      <c r="M645" s="1">
        <v>1000000000</v>
      </c>
      <c r="N645" s="1">
        <v>1</v>
      </c>
      <c r="O645" s="1">
        <v>0</v>
      </c>
      <c r="P645" s="1">
        <v>0</v>
      </c>
      <c r="Q645" s="1">
        <v>3</v>
      </c>
      <c r="R645" s="1">
        <v>1000000000</v>
      </c>
      <c r="S645" s="1">
        <v>500</v>
      </c>
      <c r="T645" s="2">
        <v>9.9999999999999997E+98</v>
      </c>
      <c r="U645" s="1">
        <v>0</v>
      </c>
      <c r="V645" s="2">
        <v>9.9999999999999997E+98</v>
      </c>
      <c r="W645" s="1">
        <v>0</v>
      </c>
      <c r="X645" s="1" t="b">
        <v>0</v>
      </c>
      <c r="Y645" s="3">
        <v>42247</v>
      </c>
      <c r="Z645" s="1" t="s">
        <v>45</v>
      </c>
      <c r="AA645" s="1" t="s">
        <v>46</v>
      </c>
      <c r="AB645" s="1" t="s">
        <v>2614</v>
      </c>
      <c r="AC645" s="1" t="s">
        <v>48</v>
      </c>
      <c r="AD645" s="1" t="s">
        <v>49</v>
      </c>
      <c r="AE645" s="1">
        <v>120</v>
      </c>
      <c r="AF645" s="1">
        <v>240</v>
      </c>
      <c r="AG645" s="1" t="s">
        <v>52</v>
      </c>
      <c r="AH645" s="1" t="s">
        <v>53</v>
      </c>
      <c r="AI645" s="1" t="s">
        <v>54</v>
      </c>
      <c r="AJ645" s="1" t="s">
        <v>71</v>
      </c>
      <c r="AK645" s="1" t="s">
        <v>12780</v>
      </c>
      <c r="AL645" s="1" t="str">
        <f>IFERROR(INDEX(Sheet1!$F$2:$G$11139,MATCH('tariff_property_list-Default'!D645,Sheet1!$C$2:$C$11139,0),1),0)</f>
        <v>United Rural Electric Member Corp-IN-19443</v>
      </c>
      <c r="AM645" s="1">
        <f t="shared" si="10"/>
        <v>0</v>
      </c>
    </row>
    <row r="646" spans="1:39" x14ac:dyDescent="0.3">
      <c r="A646" s="1">
        <v>1506</v>
      </c>
      <c r="B646" s="1" t="s">
        <v>7643</v>
      </c>
      <c r="C646" s="1" t="s">
        <v>7644</v>
      </c>
      <c r="D646" s="1">
        <v>20632</v>
      </c>
      <c r="E646" s="1" t="s">
        <v>993</v>
      </c>
      <c r="F646" s="1" t="s">
        <v>7645</v>
      </c>
      <c r="G646" s="1" t="s">
        <v>84</v>
      </c>
      <c r="H646" s="1" t="s">
        <v>7646</v>
      </c>
      <c r="I646" s="1" t="s">
        <v>43</v>
      </c>
      <c r="J646" s="1" t="s">
        <v>44</v>
      </c>
      <c r="K646" s="1">
        <v>12</v>
      </c>
      <c r="L646" s="1">
        <v>1000000000</v>
      </c>
      <c r="M646" s="1">
        <v>1000000000</v>
      </c>
      <c r="N646" s="1">
        <v>1</v>
      </c>
      <c r="O646" s="1">
        <v>0</v>
      </c>
      <c r="P646" s="1">
        <v>0</v>
      </c>
      <c r="Q646" s="1">
        <v>4</v>
      </c>
      <c r="R646" s="1">
        <v>1000000000</v>
      </c>
      <c r="S646" s="1">
        <v>5000</v>
      </c>
      <c r="T646" s="2">
        <v>9.9999999999999997E+98</v>
      </c>
      <c r="U646" s="1">
        <v>0</v>
      </c>
      <c r="V646" s="2">
        <v>9.9999999999999997E+98</v>
      </c>
      <c r="W646" s="1">
        <v>0</v>
      </c>
      <c r="X646" s="1" t="b">
        <v>1</v>
      </c>
      <c r="Y646" s="3">
        <v>40968</v>
      </c>
      <c r="Z646" s="1" t="s">
        <v>45</v>
      </c>
      <c r="AA646" s="1" t="s">
        <v>46</v>
      </c>
      <c r="AB646" s="1" t="s">
        <v>47</v>
      </c>
      <c r="AC646" s="1" t="s">
        <v>48</v>
      </c>
      <c r="AD646" s="1" t="s">
        <v>49</v>
      </c>
      <c r="AE646" s="1" t="s">
        <v>50</v>
      </c>
      <c r="AF646" s="1" t="s">
        <v>51</v>
      </c>
      <c r="AG646" s="1" t="s">
        <v>70</v>
      </c>
      <c r="AH646" s="1" t="s">
        <v>53</v>
      </c>
      <c r="AI646" s="1" t="s">
        <v>54</v>
      </c>
      <c r="AJ646" s="1" t="s">
        <v>71</v>
      </c>
      <c r="AK646" s="1" t="s">
        <v>7647</v>
      </c>
      <c r="AL646" s="1" t="str">
        <f>IFERROR(INDEX(Sheet1!$F$2:$G$11139,MATCH('tariff_property_list-Default'!D646,Sheet1!$C$2:$C$11139,0),1),0)</f>
        <v>Wilber NE (City of)-NE-20632</v>
      </c>
      <c r="AM646" s="1">
        <f t="shared" si="10"/>
        <v>0</v>
      </c>
    </row>
    <row r="647" spans="1:39" x14ac:dyDescent="0.3">
      <c r="A647" s="1">
        <v>1507</v>
      </c>
      <c r="B647" s="1" t="s">
        <v>7648</v>
      </c>
      <c r="C647" s="1" t="s">
        <v>7649</v>
      </c>
      <c r="D647" s="1">
        <v>13826</v>
      </c>
      <c r="E647" s="1" t="s">
        <v>7650</v>
      </c>
      <c r="F647" s="1" t="s">
        <v>1175</v>
      </c>
      <c r="G647" s="1" t="s">
        <v>41</v>
      </c>
      <c r="H647" s="1" t="s">
        <v>7651</v>
      </c>
      <c r="I647" s="1" t="s">
        <v>7652</v>
      </c>
      <c r="J647" s="1" t="s">
        <v>44</v>
      </c>
      <c r="K647" s="1">
        <v>12</v>
      </c>
      <c r="L647" s="1">
        <v>1000000000</v>
      </c>
      <c r="M647" s="1">
        <v>1000000000</v>
      </c>
      <c r="N647" s="1">
        <v>1</v>
      </c>
      <c r="O647" s="1">
        <v>0</v>
      </c>
      <c r="P647" s="1">
        <v>0</v>
      </c>
      <c r="Q647" s="1">
        <v>1</v>
      </c>
      <c r="R647" s="1">
        <v>1000000000</v>
      </c>
      <c r="S647" s="1">
        <v>1000000000</v>
      </c>
      <c r="T647" s="2">
        <v>9.9999999999999997E+98</v>
      </c>
      <c r="U647" s="1">
        <v>0</v>
      </c>
      <c r="V647" s="2">
        <v>9.9999999999999997E+98</v>
      </c>
      <c r="W647" s="1">
        <v>0</v>
      </c>
      <c r="X647" s="1" t="b">
        <v>1</v>
      </c>
      <c r="Y647" s="3">
        <v>41791</v>
      </c>
      <c r="Z647" s="1" t="s">
        <v>45</v>
      </c>
      <c r="AA647" s="1" t="s">
        <v>46</v>
      </c>
      <c r="AB647" s="1" t="s">
        <v>1177</v>
      </c>
      <c r="AC647" s="1" t="s">
        <v>48</v>
      </c>
      <c r="AD647" s="1" t="s">
        <v>49</v>
      </c>
      <c r="AE647" s="1" t="s">
        <v>50</v>
      </c>
      <c r="AF647" s="1" t="s">
        <v>51</v>
      </c>
      <c r="AG647" s="1" t="s">
        <v>70</v>
      </c>
      <c r="AH647" s="1" t="s">
        <v>53</v>
      </c>
      <c r="AI647" s="1" t="s">
        <v>54</v>
      </c>
      <c r="AJ647" s="1" t="s">
        <v>71</v>
      </c>
      <c r="AK647" s="1" t="s">
        <v>7653</v>
      </c>
      <c r="AL647" s="1" t="str">
        <f>IFERROR(INDEX(Sheet1!$F$2:$G$11139,MATCH('tariff_property_list-Default'!D647,Sheet1!$C$2:$C$11139,0),1),0)</f>
        <v>Norway MI (City of)-MI-13826</v>
      </c>
      <c r="AM647" s="1">
        <f t="shared" si="10"/>
        <v>0</v>
      </c>
    </row>
    <row r="648" spans="1:39" x14ac:dyDescent="0.3">
      <c r="A648" s="1">
        <v>2116</v>
      </c>
      <c r="B648" s="1" t="s">
        <v>10441</v>
      </c>
      <c r="C648" s="1" t="s">
        <v>10442</v>
      </c>
      <c r="D648" s="1">
        <v>16587</v>
      </c>
      <c r="E648" s="1" t="s">
        <v>10443</v>
      </c>
      <c r="F648" s="1" t="s">
        <v>3325</v>
      </c>
      <c r="G648" s="1" t="s">
        <v>84</v>
      </c>
      <c r="H648" s="1" t="s">
        <v>42</v>
      </c>
      <c r="I648" s="1" t="s">
        <v>43</v>
      </c>
      <c r="J648" s="1" t="s">
        <v>44</v>
      </c>
      <c r="K648" s="1">
        <v>12</v>
      </c>
      <c r="L648" s="1">
        <v>1000000000</v>
      </c>
      <c r="M648" s="1">
        <v>1000000000</v>
      </c>
      <c r="N648" s="1">
        <v>1</v>
      </c>
      <c r="O648" s="1">
        <v>0</v>
      </c>
      <c r="P648" s="1">
        <v>0</v>
      </c>
      <c r="Q648" s="1">
        <v>1</v>
      </c>
      <c r="R648" s="1">
        <v>1000000000</v>
      </c>
      <c r="S648" s="1">
        <v>1000000000</v>
      </c>
      <c r="T648" s="2">
        <v>9.9999999999999997E+98</v>
      </c>
      <c r="U648" s="1">
        <v>0</v>
      </c>
      <c r="V648" s="1">
        <v>9999</v>
      </c>
      <c r="W648" s="1">
        <v>5000</v>
      </c>
      <c r="X648" s="1" t="b">
        <v>1</v>
      </c>
      <c r="Y648" s="3">
        <v>40694</v>
      </c>
      <c r="Z648" s="1" t="s">
        <v>45</v>
      </c>
      <c r="AA648" s="1" t="s">
        <v>46</v>
      </c>
      <c r="AB648" s="1" t="s">
        <v>3326</v>
      </c>
      <c r="AC648" s="1" t="s">
        <v>48</v>
      </c>
      <c r="AD648" s="1" t="s">
        <v>49</v>
      </c>
      <c r="AE648" s="1" t="s">
        <v>50</v>
      </c>
      <c r="AF648" s="1" t="s">
        <v>51</v>
      </c>
      <c r="AG648" s="1" t="s">
        <v>99</v>
      </c>
      <c r="AH648" s="1" t="s">
        <v>53</v>
      </c>
      <c r="AI648" s="1" t="s">
        <v>54</v>
      </c>
      <c r="AJ648" s="1" t="s">
        <v>71</v>
      </c>
      <c r="AK648" s="1" t="s">
        <v>10444</v>
      </c>
      <c r="AL648" s="1" t="str">
        <f>IFERROR(INDEX(Sheet1!$F$2:$G$11139,MATCH('tariff_property_list-Default'!D648,Sheet1!$C$2:$C$11139,0),1),0)</f>
        <v>Salt River Electric Coop Corp-KY-16587</v>
      </c>
      <c r="AM648" s="1">
        <f t="shared" si="10"/>
        <v>0</v>
      </c>
    </row>
    <row r="649" spans="1:39" x14ac:dyDescent="0.3">
      <c r="A649" s="1">
        <v>3498</v>
      </c>
      <c r="B649" s="1" t="s">
        <v>17211</v>
      </c>
      <c r="C649" s="1" t="s">
        <v>17212</v>
      </c>
      <c r="D649" s="1">
        <v>14354</v>
      </c>
      <c r="E649" s="1" t="s">
        <v>17213</v>
      </c>
      <c r="F649" s="1" t="s">
        <v>10909</v>
      </c>
      <c r="G649" s="1" t="s">
        <v>41</v>
      </c>
      <c r="H649" s="1" t="s">
        <v>42</v>
      </c>
      <c r="I649" s="1" t="s">
        <v>43</v>
      </c>
      <c r="J649" s="1" t="s">
        <v>44</v>
      </c>
      <c r="K649" s="1">
        <v>12</v>
      </c>
      <c r="L649" s="1">
        <v>1000000000</v>
      </c>
      <c r="M649" s="1">
        <v>15</v>
      </c>
      <c r="N649" s="1">
        <v>1</v>
      </c>
      <c r="O649" s="1">
        <v>0</v>
      </c>
      <c r="P649" s="1">
        <v>0</v>
      </c>
      <c r="Q649" s="1">
        <v>2</v>
      </c>
      <c r="R649" s="1">
        <v>1000000000</v>
      </c>
      <c r="S649" s="1">
        <v>3000</v>
      </c>
      <c r="T649" s="2">
        <v>9.9999999999999997E+98</v>
      </c>
      <c r="U649" s="1">
        <v>0</v>
      </c>
      <c r="V649" s="2">
        <v>9.9999999999999997E+98</v>
      </c>
      <c r="W649" s="1">
        <v>0</v>
      </c>
      <c r="X649" s="1" t="b">
        <v>0</v>
      </c>
      <c r="Y649" s="3">
        <v>42494</v>
      </c>
      <c r="Z649" s="1" t="s">
        <v>45</v>
      </c>
      <c r="AA649" s="1" t="s">
        <v>46</v>
      </c>
      <c r="AB649" s="1" t="s">
        <v>17214</v>
      </c>
      <c r="AC649" s="1" t="s">
        <v>48</v>
      </c>
      <c r="AD649" s="1" t="s">
        <v>49</v>
      </c>
      <c r="AE649" s="1" t="s">
        <v>50</v>
      </c>
      <c r="AF649" s="1" t="s">
        <v>51</v>
      </c>
      <c r="AG649" s="1" t="s">
        <v>52</v>
      </c>
      <c r="AH649" s="1" t="s">
        <v>53</v>
      </c>
      <c r="AI649" s="1" t="s">
        <v>54</v>
      </c>
      <c r="AJ649" s="1" t="s">
        <v>17215</v>
      </c>
      <c r="AK649" s="1" t="s">
        <v>17216</v>
      </c>
      <c r="AL649" s="1" t="str">
        <f>IFERROR(INDEX(Sheet1!$F$2:$G$11139,MATCH('tariff_property_list-Default'!D649,Sheet1!$C$2:$C$11139,0),1),0)</f>
        <v>PacifiCorp-CA-14354</v>
      </c>
      <c r="AM649" s="1">
        <f t="shared" si="10"/>
        <v>0</v>
      </c>
    </row>
    <row r="650" spans="1:39" x14ac:dyDescent="0.3">
      <c r="A650" s="1">
        <v>3521</v>
      </c>
      <c r="B650" s="1" t="s">
        <v>17310</v>
      </c>
      <c r="C650" s="1" t="s">
        <v>17311</v>
      </c>
      <c r="D650" s="1">
        <v>14354</v>
      </c>
      <c r="E650" s="1" t="s">
        <v>17312</v>
      </c>
      <c r="F650" s="1" t="s">
        <v>10909</v>
      </c>
      <c r="G650" s="1" t="s">
        <v>41</v>
      </c>
      <c r="H650" s="1" t="s">
        <v>17313</v>
      </c>
      <c r="I650" s="1" t="s">
        <v>43</v>
      </c>
      <c r="J650" s="1" t="s">
        <v>44</v>
      </c>
      <c r="K650" s="1">
        <v>12</v>
      </c>
      <c r="L650" s="1">
        <v>1000000000</v>
      </c>
      <c r="M650" s="1">
        <v>1000000000</v>
      </c>
      <c r="N650" s="1">
        <v>2</v>
      </c>
      <c r="O650" s="1">
        <v>1000000000</v>
      </c>
      <c r="P650" s="1">
        <v>1000000000</v>
      </c>
      <c r="Q650" s="1">
        <v>2</v>
      </c>
      <c r="R650" s="1">
        <v>1000000000</v>
      </c>
      <c r="S650" s="1">
        <v>1000000000</v>
      </c>
      <c r="T650" s="2">
        <v>9.9999999999999997E+98</v>
      </c>
      <c r="U650" s="1">
        <v>0</v>
      </c>
      <c r="V650" s="2">
        <v>9.9999999999999997E+98</v>
      </c>
      <c r="W650" s="1">
        <v>4000</v>
      </c>
      <c r="X650" s="1" t="b">
        <v>0</v>
      </c>
      <c r="Y650" s="3">
        <v>42494</v>
      </c>
      <c r="Z650" s="1" t="s">
        <v>45</v>
      </c>
      <c r="AA650" s="1" t="s">
        <v>46</v>
      </c>
      <c r="AB650" s="1" t="s">
        <v>17214</v>
      </c>
      <c r="AC650" s="1" t="s">
        <v>48</v>
      </c>
      <c r="AD650" s="1" t="s">
        <v>49</v>
      </c>
      <c r="AE650" s="1" t="s">
        <v>50</v>
      </c>
      <c r="AF650" s="1" t="s">
        <v>51</v>
      </c>
      <c r="AG650" s="1" t="s">
        <v>70</v>
      </c>
      <c r="AH650" s="1" t="s">
        <v>53</v>
      </c>
      <c r="AI650" s="1" t="s">
        <v>54</v>
      </c>
      <c r="AJ650" s="1" t="s">
        <v>17215</v>
      </c>
      <c r="AK650" s="1" t="s">
        <v>17314</v>
      </c>
      <c r="AL650" s="1" t="str">
        <f>IFERROR(INDEX(Sheet1!$F$2:$G$11139,MATCH('tariff_property_list-Default'!D650,Sheet1!$C$2:$C$11139,0),1),0)</f>
        <v>PacifiCorp-CA-14354</v>
      </c>
      <c r="AM650" s="1">
        <f t="shared" si="10"/>
        <v>0</v>
      </c>
    </row>
    <row r="651" spans="1:39" x14ac:dyDescent="0.3">
      <c r="A651" s="1">
        <v>1026</v>
      </c>
      <c r="B651" s="1" t="s">
        <v>5418</v>
      </c>
      <c r="C651" s="1" t="s">
        <v>5419</v>
      </c>
      <c r="D651" s="1">
        <v>5578</v>
      </c>
      <c r="E651" s="1" t="s">
        <v>5420</v>
      </c>
      <c r="F651" s="1" t="s">
        <v>1754</v>
      </c>
      <c r="G651" s="1" t="s">
        <v>41</v>
      </c>
      <c r="H651" s="1" t="s">
        <v>5421</v>
      </c>
      <c r="I651" s="1" t="s">
        <v>43</v>
      </c>
      <c r="J651" s="1" t="s">
        <v>44</v>
      </c>
      <c r="K651" s="1">
        <v>12</v>
      </c>
      <c r="L651" s="1">
        <v>1000000000</v>
      </c>
      <c r="M651" s="1">
        <v>1000000000</v>
      </c>
      <c r="N651" s="1">
        <v>2</v>
      </c>
      <c r="O651" s="1">
        <v>1000000000</v>
      </c>
      <c r="P651" s="1">
        <v>1000000000</v>
      </c>
      <c r="Q651" s="1">
        <v>3</v>
      </c>
      <c r="R651" s="1">
        <v>1000000000</v>
      </c>
      <c r="S651" s="1">
        <v>216</v>
      </c>
      <c r="T651" s="2">
        <v>9.9999999999999997E+98</v>
      </c>
      <c r="U651" s="1">
        <v>0</v>
      </c>
      <c r="V651" s="1">
        <v>1000</v>
      </c>
      <c r="W651" s="1">
        <v>300</v>
      </c>
      <c r="X651" s="1" t="b">
        <v>1</v>
      </c>
      <c r="Y651" s="3">
        <v>40816</v>
      </c>
      <c r="Z651" s="1" t="s">
        <v>45</v>
      </c>
      <c r="AA651" s="1" t="s">
        <v>46</v>
      </c>
      <c r="AB651" s="1" t="s">
        <v>47</v>
      </c>
      <c r="AC651" s="1" t="s">
        <v>48</v>
      </c>
      <c r="AD651" s="1" t="s">
        <v>49</v>
      </c>
      <c r="AE651" s="1" t="s">
        <v>50</v>
      </c>
      <c r="AF651" s="1" t="s">
        <v>51</v>
      </c>
      <c r="AG651" s="1" t="s">
        <v>70</v>
      </c>
      <c r="AH651" s="1" t="s">
        <v>53</v>
      </c>
      <c r="AI651" s="1" t="s">
        <v>54</v>
      </c>
      <c r="AJ651" s="1" t="s">
        <v>71</v>
      </c>
      <c r="AK651" s="1" t="s">
        <v>5422</v>
      </c>
      <c r="AL651" s="1" t="str">
        <f>IFERROR(INDEX(Sheet1!$F$2:$G$11139,MATCH('tariff_property_list-Default'!D651,Sheet1!$C$2:$C$11139,0),1),0)</f>
        <v>East Mississippi Electric Power Association-AL-5578</v>
      </c>
      <c r="AM651" s="1">
        <f t="shared" si="10"/>
        <v>0</v>
      </c>
    </row>
    <row r="652" spans="1:39" x14ac:dyDescent="0.3">
      <c r="A652" s="1">
        <v>2526</v>
      </c>
      <c r="B652" s="1" t="s">
        <v>12373</v>
      </c>
      <c r="C652" s="1" t="s">
        <v>12374</v>
      </c>
      <c r="D652" s="1">
        <v>15159</v>
      </c>
      <c r="E652" s="1" t="s">
        <v>1403</v>
      </c>
      <c r="F652" s="1" t="s">
        <v>12343</v>
      </c>
      <c r="G652" s="1" t="s">
        <v>84</v>
      </c>
      <c r="H652" s="1" t="s">
        <v>12375</v>
      </c>
      <c r="I652" s="1" t="s">
        <v>43</v>
      </c>
      <c r="J652" s="1" t="s">
        <v>44</v>
      </c>
      <c r="K652" s="1">
        <v>12</v>
      </c>
      <c r="L652" s="1">
        <v>1000000000</v>
      </c>
      <c r="M652" s="1">
        <v>1000000000</v>
      </c>
      <c r="N652" s="1">
        <v>2</v>
      </c>
      <c r="O652" s="1">
        <v>1000000000</v>
      </c>
      <c r="P652" s="1">
        <v>1000000000</v>
      </c>
      <c r="Q652" s="1">
        <v>2</v>
      </c>
      <c r="R652" s="1">
        <v>1000000000</v>
      </c>
      <c r="S652" s="1">
        <v>1000000000</v>
      </c>
      <c r="T652" s="2">
        <v>9.9999999999999997E+98</v>
      </c>
      <c r="U652" s="1">
        <v>0</v>
      </c>
      <c r="V652" s="2">
        <v>9.9999999999999997E+98</v>
      </c>
      <c r="W652" s="1">
        <v>1000</v>
      </c>
      <c r="X652" s="1" t="b">
        <v>1</v>
      </c>
      <c r="Y652" s="3">
        <v>42149</v>
      </c>
      <c r="Z652" s="1" t="s">
        <v>45</v>
      </c>
      <c r="AA652" s="1" t="s">
        <v>46</v>
      </c>
      <c r="AB652" s="1" t="s">
        <v>321</v>
      </c>
      <c r="AC652" s="1" t="s">
        <v>48</v>
      </c>
      <c r="AD652" s="1" t="s">
        <v>49</v>
      </c>
      <c r="AE652" s="1" t="s">
        <v>50</v>
      </c>
      <c r="AF652" s="1" t="s">
        <v>51</v>
      </c>
      <c r="AG652" s="1" t="s">
        <v>70</v>
      </c>
      <c r="AH652" s="1" t="s">
        <v>53</v>
      </c>
      <c r="AI652" s="1" t="s">
        <v>54</v>
      </c>
      <c r="AJ652" s="1" t="s">
        <v>12371</v>
      </c>
      <c r="AK652" s="1" t="s">
        <v>12376</v>
      </c>
      <c r="AL652" s="1" t="str">
        <f>IFERROR(INDEX(Sheet1!$F$2:$G$11139,MATCH('tariff_property_list-Default'!D652,Sheet1!$C$2:$C$11139,0),1),0)</f>
        <v>Plymouth Utilities-WI-15159</v>
      </c>
      <c r="AM652" s="1">
        <f t="shared" si="10"/>
        <v>0</v>
      </c>
    </row>
    <row r="653" spans="1:39" x14ac:dyDescent="0.3">
      <c r="A653" s="1">
        <v>3058</v>
      </c>
      <c r="B653" s="1" t="s">
        <v>14989</v>
      </c>
      <c r="C653" s="1" t="s">
        <v>14990</v>
      </c>
      <c r="D653" s="1">
        <v>11241</v>
      </c>
      <c r="E653" s="1" t="s">
        <v>14991</v>
      </c>
      <c r="F653" s="1" t="s">
        <v>14986</v>
      </c>
      <c r="G653" s="1" t="s">
        <v>41</v>
      </c>
      <c r="H653" s="1" t="s">
        <v>14963</v>
      </c>
      <c r="I653" s="1" t="s">
        <v>43</v>
      </c>
      <c r="J653" s="1" t="s">
        <v>44</v>
      </c>
      <c r="K653" s="1">
        <v>12</v>
      </c>
      <c r="L653" s="1">
        <v>1000000000</v>
      </c>
      <c r="M653" s="1">
        <v>60</v>
      </c>
      <c r="N653" s="1">
        <v>1</v>
      </c>
      <c r="O653" s="1">
        <v>0</v>
      </c>
      <c r="P653" s="1">
        <v>0</v>
      </c>
      <c r="Q653" s="1">
        <v>3</v>
      </c>
      <c r="R653" s="1">
        <v>1000000000</v>
      </c>
      <c r="S653" s="1">
        <v>30000</v>
      </c>
      <c r="T653" s="2">
        <v>9.9999999999999997E+98</v>
      </c>
      <c r="U653" s="1">
        <v>0</v>
      </c>
      <c r="V653" s="1">
        <v>3000</v>
      </c>
      <c r="W653" s="1">
        <v>0</v>
      </c>
      <c r="X653" s="1" t="b">
        <v>0</v>
      </c>
      <c r="Y653" s="3">
        <v>42277</v>
      </c>
      <c r="Z653" s="1" t="s">
        <v>45</v>
      </c>
      <c r="AA653" s="1" t="s">
        <v>46</v>
      </c>
      <c r="AB653" s="1" t="s">
        <v>14964</v>
      </c>
      <c r="AC653" s="1" t="s">
        <v>48</v>
      </c>
      <c r="AD653" s="1" t="s">
        <v>49</v>
      </c>
      <c r="AE653" s="1" t="s">
        <v>50</v>
      </c>
      <c r="AF653" s="1" t="s">
        <v>51</v>
      </c>
      <c r="AG653" s="1" t="s">
        <v>174</v>
      </c>
      <c r="AH653" s="1" t="s">
        <v>53</v>
      </c>
      <c r="AI653" s="1" t="s">
        <v>54</v>
      </c>
      <c r="AJ653" s="1" t="s">
        <v>14992</v>
      </c>
      <c r="AK653" s="1" t="s">
        <v>14993</v>
      </c>
      <c r="AL653" s="1" t="str">
        <f>IFERROR(INDEX(Sheet1!$F$2:$G$11139,MATCH('tariff_property_list-Default'!D653,Sheet1!$C$2:$C$11139,0),1),0)</f>
        <v>Entergy Louisiana Inc-LA-11241</v>
      </c>
      <c r="AM653" s="1">
        <f t="shared" si="10"/>
        <v>0</v>
      </c>
    </row>
    <row r="654" spans="1:39" x14ac:dyDescent="0.3">
      <c r="A654" s="1">
        <v>2074</v>
      </c>
      <c r="B654" s="1" t="s">
        <v>10245</v>
      </c>
      <c r="C654" s="1" t="s">
        <v>10246</v>
      </c>
      <c r="D654" s="1">
        <v>21095</v>
      </c>
      <c r="E654" s="1" t="s">
        <v>10247</v>
      </c>
      <c r="F654" s="1" t="s">
        <v>3834</v>
      </c>
      <c r="G654" s="1" t="s">
        <v>41</v>
      </c>
      <c r="H654" s="1" t="s">
        <v>42</v>
      </c>
      <c r="I654" s="1" t="s">
        <v>43</v>
      </c>
      <c r="J654" s="1" t="s">
        <v>44</v>
      </c>
      <c r="K654" s="1">
        <v>12</v>
      </c>
      <c r="L654" s="1">
        <v>1000000000</v>
      </c>
      <c r="M654" s="1">
        <v>1000000000</v>
      </c>
      <c r="N654" s="1">
        <v>1</v>
      </c>
      <c r="O654" s="1">
        <v>0</v>
      </c>
      <c r="P654" s="1">
        <v>0</v>
      </c>
      <c r="Q654" s="1">
        <v>1</v>
      </c>
      <c r="R654" s="1">
        <v>1000000000</v>
      </c>
      <c r="S654" s="1">
        <v>1000000000</v>
      </c>
      <c r="T654" s="2">
        <v>9.9999999999999997E+98</v>
      </c>
      <c r="U654" s="1">
        <v>0</v>
      </c>
      <c r="V654" s="2">
        <v>9.9999999999999997E+98</v>
      </c>
      <c r="W654" s="1">
        <v>0</v>
      </c>
      <c r="X654" s="1" t="b">
        <v>1</v>
      </c>
      <c r="Y654" s="3">
        <v>38717</v>
      </c>
      <c r="Z654" s="1" t="s">
        <v>45</v>
      </c>
      <c r="AA654" s="1" t="s">
        <v>46</v>
      </c>
      <c r="AB654" s="1" t="s">
        <v>47</v>
      </c>
      <c r="AC654" s="1" t="s">
        <v>48</v>
      </c>
      <c r="AD654" s="1" t="s">
        <v>49</v>
      </c>
      <c r="AE654" s="1" t="s">
        <v>50</v>
      </c>
      <c r="AF654" s="1" t="s">
        <v>51</v>
      </c>
      <c r="AG654" s="1" t="s">
        <v>70</v>
      </c>
      <c r="AH654" s="1" t="s">
        <v>53</v>
      </c>
      <c r="AI654" s="1" t="s">
        <v>54</v>
      </c>
      <c r="AJ654" s="1" t="s">
        <v>71</v>
      </c>
      <c r="AK654" s="1" t="s">
        <v>10248</v>
      </c>
      <c r="AL654" s="1" t="str">
        <f>IFERROR(INDEX(Sheet1!$F$2:$G$11139,MATCH('tariff_property_list-Default'!D654,Sheet1!$C$2:$C$11139,0),1),0)</f>
        <v>Public Service Commission of Yazoo City-MS-21095</v>
      </c>
      <c r="AM654" s="1">
        <f t="shared" si="10"/>
        <v>0</v>
      </c>
    </row>
    <row r="655" spans="1:39" x14ac:dyDescent="0.3">
      <c r="A655" s="1">
        <v>3210</v>
      </c>
      <c r="B655" s="1" t="s">
        <v>15782</v>
      </c>
      <c r="C655" s="1" t="s">
        <v>15783</v>
      </c>
      <c r="D655" s="1">
        <v>14063</v>
      </c>
      <c r="E655" s="1" t="s">
        <v>15784</v>
      </c>
      <c r="F655" s="1" t="s">
        <v>15777</v>
      </c>
      <c r="G655" s="1" t="s">
        <v>41</v>
      </c>
      <c r="H655" s="1" t="s">
        <v>15785</v>
      </c>
      <c r="I655" s="1" t="s">
        <v>43</v>
      </c>
      <c r="J655" s="1" t="s">
        <v>44</v>
      </c>
      <c r="K655" s="1">
        <v>12</v>
      </c>
      <c r="L655" s="1">
        <v>1000000000</v>
      </c>
      <c r="M655" s="1">
        <v>1000000000</v>
      </c>
      <c r="N655" s="1">
        <v>1</v>
      </c>
      <c r="O655" s="1">
        <v>0</v>
      </c>
      <c r="P655" s="1">
        <v>0</v>
      </c>
      <c r="Q655" s="1">
        <v>3</v>
      </c>
      <c r="R655" s="1">
        <v>1000000000</v>
      </c>
      <c r="S655" s="1">
        <v>1000</v>
      </c>
      <c r="T655" s="2">
        <v>9.9999999999999997E+98</v>
      </c>
      <c r="U655" s="1">
        <v>0</v>
      </c>
      <c r="V655" s="1">
        <v>400</v>
      </c>
      <c r="W655" s="1">
        <v>10</v>
      </c>
      <c r="X655" s="1" t="b">
        <v>0</v>
      </c>
      <c r="Y655" s="3">
        <v>42431</v>
      </c>
      <c r="Z655" s="1" t="s">
        <v>45</v>
      </c>
      <c r="AA655" s="1" t="s">
        <v>46</v>
      </c>
      <c r="AB655" s="1" t="s">
        <v>15779</v>
      </c>
      <c r="AC655" s="1" t="s">
        <v>48</v>
      </c>
      <c r="AD655" s="1" t="s">
        <v>49</v>
      </c>
      <c r="AE655" s="1" t="s">
        <v>50</v>
      </c>
      <c r="AF655" s="1" t="s">
        <v>51</v>
      </c>
      <c r="AG655" s="1" t="s">
        <v>70</v>
      </c>
      <c r="AH655" s="1" t="s">
        <v>53</v>
      </c>
      <c r="AI655" s="1" t="s">
        <v>54</v>
      </c>
      <c r="AJ655" s="1" t="s">
        <v>15780</v>
      </c>
      <c r="AK655" s="1" t="s">
        <v>15786</v>
      </c>
      <c r="AL655" s="1" t="str">
        <f>IFERROR(INDEX(Sheet1!$F$2:$G$11139,MATCH('tariff_property_list-Default'!D655,Sheet1!$C$2:$C$11139,0),1),0)</f>
        <v>Oklahoma Gas &amp; Electric Co-AR-14063</v>
      </c>
      <c r="AM655" s="1">
        <f t="shared" si="10"/>
        <v>0</v>
      </c>
    </row>
    <row r="656" spans="1:39" x14ac:dyDescent="0.3">
      <c r="A656" s="1">
        <v>963</v>
      </c>
      <c r="B656" s="1" t="s">
        <v>5135</v>
      </c>
      <c r="C656" s="1" t="s">
        <v>5136</v>
      </c>
      <c r="D656" s="1">
        <v>16223</v>
      </c>
      <c r="E656" s="1" t="s">
        <v>5137</v>
      </c>
      <c r="F656" s="1" t="s">
        <v>2908</v>
      </c>
      <c r="G656" s="1" t="s">
        <v>41</v>
      </c>
      <c r="H656" s="1" t="s">
        <v>5138</v>
      </c>
      <c r="I656" s="1" t="s">
        <v>43</v>
      </c>
      <c r="J656" s="1" t="s">
        <v>44</v>
      </c>
      <c r="K656" s="1">
        <v>12</v>
      </c>
      <c r="L656" s="1">
        <v>1000000000</v>
      </c>
      <c r="M656" s="1">
        <v>1000</v>
      </c>
      <c r="N656" s="1">
        <v>1</v>
      </c>
      <c r="O656" s="1">
        <v>0</v>
      </c>
      <c r="P656" s="1">
        <v>0</v>
      </c>
      <c r="Q656" s="1">
        <v>1</v>
      </c>
      <c r="R656" s="1">
        <v>1000000000</v>
      </c>
      <c r="S656" s="1">
        <v>1000000000</v>
      </c>
      <c r="T656" s="2">
        <v>9.9999999999999997E+98</v>
      </c>
      <c r="U656" s="1">
        <v>0</v>
      </c>
      <c r="V656" s="2">
        <v>9.9999999999999997E+98</v>
      </c>
      <c r="W656" s="1">
        <v>1000</v>
      </c>
      <c r="X656" s="1" t="b">
        <v>1</v>
      </c>
      <c r="Y656" s="3">
        <v>41790</v>
      </c>
      <c r="Z656" s="1" t="s">
        <v>45</v>
      </c>
      <c r="AA656" s="1" t="s">
        <v>46</v>
      </c>
      <c r="AB656" s="1" t="s">
        <v>47</v>
      </c>
      <c r="AC656" s="1" t="s">
        <v>48</v>
      </c>
      <c r="AD656" s="1" t="s">
        <v>49</v>
      </c>
      <c r="AE656" s="1" t="s">
        <v>50</v>
      </c>
      <c r="AF656" s="1" t="s">
        <v>51</v>
      </c>
      <c r="AG656" s="1" t="s">
        <v>70</v>
      </c>
      <c r="AH656" s="1" t="s">
        <v>53</v>
      </c>
      <c r="AI656" s="1" t="s">
        <v>54</v>
      </c>
      <c r="AJ656" s="1" t="s">
        <v>71</v>
      </c>
      <c r="AK656" s="1" t="s">
        <v>5139</v>
      </c>
      <c r="AL656" s="1" t="str">
        <f>IFERROR(INDEX(Sheet1!$F$2:$G$11139,MATCH('tariff_property_list-Default'!D656,Sheet1!$C$2:$C$11139,0),1),0)</f>
        <v>Rockwood Electric Utility System-TN-16223</v>
      </c>
      <c r="AM656" s="1">
        <f t="shared" si="10"/>
        <v>0</v>
      </c>
    </row>
    <row r="657" spans="1:39" x14ac:dyDescent="0.3">
      <c r="A657" s="1">
        <v>3652</v>
      </c>
      <c r="B657" s="1" t="s">
        <v>17979</v>
      </c>
      <c r="C657" s="1" t="s">
        <v>17980</v>
      </c>
      <c r="D657" s="1">
        <v>20856</v>
      </c>
      <c r="E657" s="1" t="s">
        <v>17981</v>
      </c>
      <c r="F657" s="1" t="s">
        <v>17974</v>
      </c>
      <c r="G657" s="1" t="s">
        <v>41</v>
      </c>
      <c r="H657" s="1" t="s">
        <v>42</v>
      </c>
      <c r="I657" s="1" t="s">
        <v>17982</v>
      </c>
      <c r="J657" s="1" t="s">
        <v>44</v>
      </c>
      <c r="K657" s="1">
        <v>12</v>
      </c>
      <c r="L657" s="1">
        <v>1000000000</v>
      </c>
      <c r="M657" s="1">
        <v>1000000000</v>
      </c>
      <c r="N657" s="1">
        <v>2</v>
      </c>
      <c r="O657" s="1">
        <v>1000000000</v>
      </c>
      <c r="P657" s="1">
        <v>1000000000</v>
      </c>
      <c r="Q657" s="1">
        <v>3</v>
      </c>
      <c r="R657" s="1">
        <v>1000000000</v>
      </c>
      <c r="S657" s="1">
        <v>1000000000</v>
      </c>
      <c r="T657" s="2">
        <v>9.9999999999999997E+98</v>
      </c>
      <c r="U657" s="1">
        <v>0</v>
      </c>
      <c r="V657" s="1">
        <v>200</v>
      </c>
      <c r="W657" s="1">
        <v>50</v>
      </c>
      <c r="X657" s="1" t="b">
        <v>1</v>
      </c>
      <c r="Y657" s="3">
        <v>42369</v>
      </c>
      <c r="Z657" s="3">
        <v>42734</v>
      </c>
      <c r="AA657" s="1" t="s">
        <v>46</v>
      </c>
      <c r="AB657" s="1" t="s">
        <v>17976</v>
      </c>
      <c r="AC657" s="1" t="s">
        <v>48</v>
      </c>
      <c r="AD657" s="1" t="s">
        <v>49</v>
      </c>
      <c r="AE657" s="1" t="s">
        <v>50</v>
      </c>
      <c r="AF657" s="1" t="s">
        <v>51</v>
      </c>
      <c r="AG657" s="1" t="s">
        <v>70</v>
      </c>
      <c r="AH657" s="1" t="s">
        <v>53</v>
      </c>
      <c r="AI657" s="1" t="s">
        <v>54</v>
      </c>
      <c r="AJ657" s="1" t="s">
        <v>17977</v>
      </c>
      <c r="AK657" s="1" t="s">
        <v>17983</v>
      </c>
      <c r="AL657" s="1" t="str">
        <f>IFERROR(INDEX(Sheet1!$F$2:$G$11139,MATCH('tariff_property_list-Default'!D657,Sheet1!$C$2:$C$11139,0),1),0)</f>
        <v>Wisconsin Power &amp; Light Co-IL-20856</v>
      </c>
      <c r="AM657" s="1">
        <f t="shared" si="10"/>
        <v>0</v>
      </c>
    </row>
    <row r="658" spans="1:39" x14ac:dyDescent="0.3">
      <c r="A658" s="1">
        <v>1349</v>
      </c>
      <c r="B658" s="1" t="s">
        <v>6925</v>
      </c>
      <c r="C658" s="1" t="s">
        <v>6926</v>
      </c>
      <c r="D658" s="1">
        <v>19446</v>
      </c>
      <c r="E658" s="1" t="s">
        <v>6927</v>
      </c>
      <c r="F658" s="1" t="s">
        <v>353</v>
      </c>
      <c r="G658" s="1" t="s">
        <v>41</v>
      </c>
      <c r="H658" s="1" t="s">
        <v>42</v>
      </c>
      <c r="I658" s="1" t="s">
        <v>43</v>
      </c>
      <c r="J658" s="1" t="s">
        <v>44</v>
      </c>
      <c r="K658" s="1">
        <v>12</v>
      </c>
      <c r="L658" s="1">
        <v>1000000000</v>
      </c>
      <c r="M658" s="1">
        <v>1000000000</v>
      </c>
      <c r="N658" s="1">
        <v>3</v>
      </c>
      <c r="O658" s="1">
        <v>1000000000</v>
      </c>
      <c r="P658" s="1">
        <v>1000000000</v>
      </c>
      <c r="Q658" s="1">
        <v>3</v>
      </c>
      <c r="R658" s="1">
        <v>1000000000</v>
      </c>
      <c r="S658" s="1">
        <v>1000000000</v>
      </c>
      <c r="T658" s="2">
        <v>9.9999999999999997E+98</v>
      </c>
      <c r="U658" s="1">
        <v>0</v>
      </c>
      <c r="V658" s="2">
        <v>9.9999999999999997E+98</v>
      </c>
      <c r="W658" s="1">
        <v>500</v>
      </c>
      <c r="X658" s="1" t="b">
        <v>1</v>
      </c>
      <c r="Y658" s="3">
        <v>41820</v>
      </c>
      <c r="Z658" s="1" t="s">
        <v>45</v>
      </c>
      <c r="AA658" s="1" t="s">
        <v>46</v>
      </c>
      <c r="AB658" s="1" t="s">
        <v>47</v>
      </c>
      <c r="AC658" s="1" t="s">
        <v>48</v>
      </c>
      <c r="AD658" s="1" t="s">
        <v>49</v>
      </c>
      <c r="AE658" s="1" t="s">
        <v>50</v>
      </c>
      <c r="AF658" s="1" t="s">
        <v>51</v>
      </c>
      <c r="AG658" s="1" t="s">
        <v>52</v>
      </c>
      <c r="AH658" s="1" t="s">
        <v>53</v>
      </c>
      <c r="AI658" s="1" t="s">
        <v>54</v>
      </c>
      <c r="AJ658" s="1" t="s">
        <v>71</v>
      </c>
      <c r="AK658" s="1" t="s">
        <v>6928</v>
      </c>
      <c r="AL658" s="1">
        <f>IFERROR(INDEX(Sheet1!$F$2:$G$11139,MATCH('tariff_property_list-Default'!D658,Sheet1!$C$2:$C$11139,0),1),0)</f>
        <v>0</v>
      </c>
      <c r="AM658" s="1">
        <f t="shared" si="10"/>
        <v>1</v>
      </c>
    </row>
    <row r="659" spans="1:39" x14ac:dyDescent="0.3">
      <c r="A659" s="1">
        <v>3658</v>
      </c>
      <c r="B659" s="1" t="s">
        <v>18011</v>
      </c>
      <c r="C659" s="1" t="s">
        <v>18012</v>
      </c>
      <c r="D659" s="1">
        <v>10000</v>
      </c>
      <c r="E659" s="1" t="s">
        <v>18013</v>
      </c>
      <c r="F659" s="1" t="s">
        <v>18006</v>
      </c>
      <c r="G659" s="1" t="s">
        <v>41</v>
      </c>
      <c r="H659" s="1" t="s">
        <v>42</v>
      </c>
      <c r="I659" s="1" t="s">
        <v>18007</v>
      </c>
      <c r="J659" s="1" t="s">
        <v>44</v>
      </c>
      <c r="K659" s="1">
        <v>12</v>
      </c>
      <c r="L659" s="1">
        <v>1000000000</v>
      </c>
      <c r="M659" s="1">
        <v>25</v>
      </c>
      <c r="N659" s="1">
        <v>1</v>
      </c>
      <c r="O659" s="1">
        <v>0</v>
      </c>
      <c r="P659" s="1">
        <v>0</v>
      </c>
      <c r="Q659" s="1">
        <v>3</v>
      </c>
      <c r="R659" s="1">
        <v>1000000000</v>
      </c>
      <c r="S659" s="1">
        <v>180</v>
      </c>
      <c r="T659" s="2">
        <v>9.9999999999999997E+98</v>
      </c>
      <c r="U659" s="1">
        <v>0</v>
      </c>
      <c r="V659" s="1">
        <v>199</v>
      </c>
      <c r="W659" s="1">
        <v>25</v>
      </c>
      <c r="X659" s="1" t="b">
        <v>1</v>
      </c>
      <c r="Y659" s="3">
        <v>42460</v>
      </c>
      <c r="Z659" s="1" t="s">
        <v>45</v>
      </c>
      <c r="AA659" s="1" t="s">
        <v>46</v>
      </c>
      <c r="AB659" s="1" t="s">
        <v>18008</v>
      </c>
      <c r="AC659" s="1" t="s">
        <v>48</v>
      </c>
      <c r="AD659" s="1" t="s">
        <v>49</v>
      </c>
      <c r="AE659" s="1" t="s">
        <v>50</v>
      </c>
      <c r="AF659" s="1" t="s">
        <v>51</v>
      </c>
      <c r="AG659" s="1" t="s">
        <v>70</v>
      </c>
      <c r="AH659" s="1" t="s">
        <v>53</v>
      </c>
      <c r="AI659" s="1" t="s">
        <v>54</v>
      </c>
      <c r="AJ659" s="1" t="s">
        <v>18009</v>
      </c>
      <c r="AK659" s="1" t="s">
        <v>18014</v>
      </c>
      <c r="AL659" s="1" t="str">
        <f>IFERROR(INDEX(Sheet1!$F$2:$G$11139,MATCH('tariff_property_list-Default'!D659,Sheet1!$C$2:$C$11139,0),1),0)</f>
        <v>Kansas City Power &amp; Light Co-KS-10000</v>
      </c>
      <c r="AM659" s="1">
        <f t="shared" si="10"/>
        <v>0</v>
      </c>
    </row>
    <row r="660" spans="1:39" x14ac:dyDescent="0.3">
      <c r="A660" s="1">
        <v>466</v>
      </c>
      <c r="B660" s="1" t="s">
        <v>2653</v>
      </c>
      <c r="C660" s="1" t="s">
        <v>2654</v>
      </c>
      <c r="D660" s="1">
        <v>902</v>
      </c>
      <c r="E660" s="1" t="s">
        <v>2655</v>
      </c>
      <c r="F660" s="1" t="s">
        <v>2656</v>
      </c>
      <c r="G660" s="1" t="s">
        <v>84</v>
      </c>
      <c r="H660" s="1" t="s">
        <v>2657</v>
      </c>
      <c r="I660" s="1" t="s">
        <v>43</v>
      </c>
      <c r="J660" s="1" t="s">
        <v>44</v>
      </c>
      <c r="K660" s="1">
        <v>12</v>
      </c>
      <c r="L660" s="1">
        <v>1000000000</v>
      </c>
      <c r="M660" s="1">
        <v>1000000000</v>
      </c>
      <c r="N660" s="1">
        <v>1</v>
      </c>
      <c r="O660" s="1">
        <v>0</v>
      </c>
      <c r="P660" s="1">
        <v>0</v>
      </c>
      <c r="Q660" s="1">
        <v>1</v>
      </c>
      <c r="R660" s="1">
        <v>1000000000</v>
      </c>
      <c r="S660" s="1">
        <v>1000000000</v>
      </c>
      <c r="T660" s="2">
        <v>9.9999999999999997E+98</v>
      </c>
      <c r="U660" s="1">
        <v>0</v>
      </c>
      <c r="V660" s="2">
        <v>9.9999999999999997E+98</v>
      </c>
      <c r="W660" s="1">
        <v>0</v>
      </c>
      <c r="X660" s="1" t="b">
        <v>1</v>
      </c>
      <c r="Y660" s="3">
        <v>39994</v>
      </c>
      <c r="Z660" s="1" t="s">
        <v>45</v>
      </c>
      <c r="AA660" s="1" t="s">
        <v>46</v>
      </c>
      <c r="AB660" s="1" t="s">
        <v>47</v>
      </c>
      <c r="AC660" s="1" t="s">
        <v>48</v>
      </c>
      <c r="AD660" s="1" t="s">
        <v>49</v>
      </c>
      <c r="AE660" s="1" t="s">
        <v>50</v>
      </c>
      <c r="AF660" s="1" t="s">
        <v>51</v>
      </c>
      <c r="AG660" s="1" t="s">
        <v>70</v>
      </c>
      <c r="AH660" s="1" t="s">
        <v>53</v>
      </c>
      <c r="AI660" s="1" t="s">
        <v>54</v>
      </c>
      <c r="AJ660" s="1" t="s">
        <v>71</v>
      </c>
      <c r="AK660" s="1" t="s">
        <v>2658</v>
      </c>
      <c r="AL660" s="1" t="str">
        <f>IFERROR(INDEX(Sheet1!$F$2:$G$11139,MATCH('tariff_property_list-Default'!D660,Sheet1!$C$2:$C$11139,0),1),0)</f>
        <v>Ashburnham Municipal Light Plant-MA-902</v>
      </c>
      <c r="AM660" s="1">
        <f t="shared" si="10"/>
        <v>0</v>
      </c>
    </row>
    <row r="661" spans="1:39" x14ac:dyDescent="0.3">
      <c r="A661" s="1">
        <v>2176</v>
      </c>
      <c r="B661" s="1" t="s">
        <v>10720</v>
      </c>
      <c r="C661" s="1" t="s">
        <v>10721</v>
      </c>
      <c r="D661" s="1">
        <v>3447</v>
      </c>
      <c r="E661" s="1" t="s">
        <v>10722</v>
      </c>
      <c r="F661" s="1" t="s">
        <v>10710</v>
      </c>
      <c r="G661" s="1" t="s">
        <v>41</v>
      </c>
      <c r="H661" s="1" t="s">
        <v>42</v>
      </c>
      <c r="I661" s="1" t="s">
        <v>10711</v>
      </c>
      <c r="J661" s="1" t="s">
        <v>44</v>
      </c>
      <c r="K661" s="1">
        <v>12</v>
      </c>
      <c r="L661" s="1">
        <v>1000000000</v>
      </c>
      <c r="M661" s="1">
        <v>1000000000</v>
      </c>
      <c r="N661" s="1">
        <v>1</v>
      </c>
      <c r="O661" s="1">
        <v>0</v>
      </c>
      <c r="P661" s="1">
        <v>0</v>
      </c>
      <c r="Q661" s="1">
        <v>1</v>
      </c>
      <c r="R661" s="1">
        <v>1000000000</v>
      </c>
      <c r="S661" s="1">
        <v>1000000000</v>
      </c>
      <c r="T661" s="2">
        <v>9.9999999999999997E+98</v>
      </c>
      <c r="U661" s="1">
        <v>0</v>
      </c>
      <c r="V661" s="2">
        <v>9.9999999999999997E+98</v>
      </c>
      <c r="W661" s="1">
        <v>0</v>
      </c>
      <c r="X661" s="1" t="b">
        <v>1</v>
      </c>
      <c r="Y661" s="3">
        <v>41425</v>
      </c>
      <c r="Z661" s="1" t="s">
        <v>45</v>
      </c>
      <c r="AA661" s="1" t="s">
        <v>46</v>
      </c>
      <c r="AB661" s="1" t="s">
        <v>47</v>
      </c>
      <c r="AC661" s="1" t="s">
        <v>48</v>
      </c>
      <c r="AD661" s="1" t="s">
        <v>49</v>
      </c>
      <c r="AE661" s="1" t="s">
        <v>50</v>
      </c>
      <c r="AF661" s="1" t="s">
        <v>51</v>
      </c>
      <c r="AG661" s="1" t="s">
        <v>70</v>
      </c>
      <c r="AH661" s="1" t="s">
        <v>53</v>
      </c>
      <c r="AI661" s="1" t="s">
        <v>54</v>
      </c>
      <c r="AJ661" s="1" t="s">
        <v>10723</v>
      </c>
      <c r="AK661" s="1" t="s">
        <v>10724</v>
      </c>
      <c r="AL661" s="1" t="str">
        <f>IFERROR(INDEX(Sheet1!$F$2:$G$11139,MATCH('tariff_property_list-Default'!D661,Sheet1!$C$2:$C$11139,0),1),0)</f>
        <v>Chester Municipal Electric Light Dept-MA-3447</v>
      </c>
      <c r="AM661" s="1">
        <f t="shared" si="10"/>
        <v>0</v>
      </c>
    </row>
    <row r="662" spans="1:39" x14ac:dyDescent="0.3">
      <c r="A662" s="1">
        <v>3305</v>
      </c>
      <c r="B662" s="1" t="s">
        <v>16243</v>
      </c>
      <c r="C662" s="1" t="s">
        <v>16244</v>
      </c>
      <c r="D662" s="1">
        <v>10421</v>
      </c>
      <c r="E662" s="1" t="s">
        <v>16245</v>
      </c>
      <c r="F662" s="1" t="s">
        <v>16240</v>
      </c>
      <c r="G662" s="1" t="s">
        <v>41</v>
      </c>
      <c r="H662" s="1" t="s">
        <v>42</v>
      </c>
      <c r="I662" s="1" t="s">
        <v>43</v>
      </c>
      <c r="J662" s="1" t="s">
        <v>44</v>
      </c>
      <c r="K662" s="1">
        <v>12</v>
      </c>
      <c r="L662" s="1">
        <v>1000000000</v>
      </c>
      <c r="M662" s="1">
        <v>50</v>
      </c>
      <c r="N662" s="1">
        <v>1</v>
      </c>
      <c r="O662" s="1">
        <v>0</v>
      </c>
      <c r="P662" s="1">
        <v>0</v>
      </c>
      <c r="Q662" s="1">
        <v>3</v>
      </c>
      <c r="R662" s="1">
        <v>1000000000</v>
      </c>
      <c r="S662" s="1">
        <v>15000</v>
      </c>
      <c r="T662" s="2">
        <v>9.9999999999999997E+98</v>
      </c>
      <c r="U662" s="1">
        <v>15000</v>
      </c>
      <c r="V662" s="1">
        <v>1000</v>
      </c>
      <c r="W662" s="1">
        <v>50</v>
      </c>
      <c r="X662" s="1" t="b">
        <v>0</v>
      </c>
      <c r="Y662" s="3">
        <v>42429</v>
      </c>
      <c r="Z662" s="1" t="s">
        <v>45</v>
      </c>
      <c r="AA662" s="1" t="s">
        <v>46</v>
      </c>
      <c r="AB662" s="1" t="s">
        <v>16241</v>
      </c>
      <c r="AC662" s="1" t="s">
        <v>48</v>
      </c>
      <c r="AD662" s="1" t="s">
        <v>49</v>
      </c>
      <c r="AE662" s="1" t="s">
        <v>50</v>
      </c>
      <c r="AF662" s="1" t="s">
        <v>51</v>
      </c>
      <c r="AG662" s="1" t="s">
        <v>70</v>
      </c>
      <c r="AH662" s="1" t="s">
        <v>53</v>
      </c>
      <c r="AI662" s="1" t="s">
        <v>54</v>
      </c>
      <c r="AJ662" s="1" t="s">
        <v>71</v>
      </c>
      <c r="AK662" s="1" t="s">
        <v>16246</v>
      </c>
      <c r="AL662" s="1" t="str">
        <f>IFERROR(INDEX(Sheet1!$F$2:$G$11139,MATCH('tariff_property_list-Default'!D662,Sheet1!$C$2:$C$11139,0),1),0)</f>
        <v>Knoxville TN (City of)-TN-10421</v>
      </c>
      <c r="AM662" s="1">
        <f t="shared" si="10"/>
        <v>0</v>
      </c>
    </row>
    <row r="663" spans="1:39" x14ac:dyDescent="0.3">
      <c r="A663" s="1">
        <v>1365</v>
      </c>
      <c r="B663" s="1" t="s">
        <v>6992</v>
      </c>
      <c r="C663" s="1" t="s">
        <v>4418</v>
      </c>
      <c r="D663" s="1">
        <v>5896</v>
      </c>
      <c r="E663" s="1" t="s">
        <v>6993</v>
      </c>
      <c r="F663" s="1" t="s">
        <v>4420</v>
      </c>
      <c r="G663" s="1" t="s">
        <v>84</v>
      </c>
      <c r="H663" s="1" t="s">
        <v>6994</v>
      </c>
      <c r="I663" s="1" t="s">
        <v>43</v>
      </c>
      <c r="J663" s="1" t="s">
        <v>44</v>
      </c>
      <c r="K663" s="1">
        <v>12</v>
      </c>
      <c r="L663" s="1">
        <v>1000000000</v>
      </c>
      <c r="M663" s="1">
        <v>1000000000</v>
      </c>
      <c r="N663" s="1">
        <v>1</v>
      </c>
      <c r="O663" s="1">
        <v>1000000000</v>
      </c>
      <c r="P663" s="1">
        <v>1000000000</v>
      </c>
      <c r="Q663" s="1">
        <v>1</v>
      </c>
      <c r="R663" s="1">
        <v>1000000000</v>
      </c>
      <c r="S663" s="1">
        <v>1000000000</v>
      </c>
      <c r="T663" s="2">
        <v>9.9999999999999997E+98</v>
      </c>
      <c r="U663" s="1">
        <v>0</v>
      </c>
      <c r="V663" s="2">
        <v>9.9999999999999997E+98</v>
      </c>
      <c r="W663" s="1">
        <v>0</v>
      </c>
      <c r="X663" s="1" t="b">
        <v>1</v>
      </c>
      <c r="Y663" s="1" t="s">
        <v>69</v>
      </c>
      <c r="Z663" s="1" t="s">
        <v>45</v>
      </c>
      <c r="AA663" s="1" t="s">
        <v>46</v>
      </c>
      <c r="AB663" s="1" t="s">
        <v>47</v>
      </c>
      <c r="AC663" s="1" t="s">
        <v>48</v>
      </c>
      <c r="AD663" s="1" t="s">
        <v>49</v>
      </c>
      <c r="AE663" s="1" t="s">
        <v>50</v>
      </c>
      <c r="AF663" s="1" t="s">
        <v>51</v>
      </c>
      <c r="AG663" s="1" t="s">
        <v>70</v>
      </c>
      <c r="AH663" s="1" t="s">
        <v>53</v>
      </c>
      <c r="AI663" s="1" t="s">
        <v>54</v>
      </c>
      <c r="AJ663" s="1" t="s">
        <v>71</v>
      </c>
      <c r="AK663" s="1" t="s">
        <v>6995</v>
      </c>
      <c r="AL663" s="1" t="str">
        <f>IFERROR(INDEX(Sheet1!$F$2:$G$11139,MATCH('tariff_property_list-Default'!D663,Sheet1!$C$2:$C$11139,0),1),0)</f>
        <v>Enfield NC (Town of)-NC-5896</v>
      </c>
      <c r="AM663" s="1">
        <f t="shared" si="10"/>
        <v>0</v>
      </c>
    </row>
    <row r="664" spans="1:39" x14ac:dyDescent="0.3">
      <c r="A664" s="1">
        <v>975</v>
      </c>
      <c r="B664" s="1" t="s">
        <v>5188</v>
      </c>
      <c r="C664" s="1" t="s">
        <v>5189</v>
      </c>
      <c r="D664" s="1">
        <v>8212</v>
      </c>
      <c r="E664" s="1" t="s">
        <v>739</v>
      </c>
      <c r="F664" s="1" t="s">
        <v>180</v>
      </c>
      <c r="G664" s="1" t="s">
        <v>84</v>
      </c>
      <c r="H664" s="1" t="s">
        <v>42</v>
      </c>
      <c r="I664" s="1" t="s">
        <v>43</v>
      </c>
      <c r="J664" s="1" t="s">
        <v>44</v>
      </c>
      <c r="K664" s="1">
        <v>12</v>
      </c>
      <c r="L664" s="1">
        <v>1000000000</v>
      </c>
      <c r="M664" s="1">
        <v>1000000000</v>
      </c>
      <c r="N664" s="1">
        <v>1</v>
      </c>
      <c r="O664" s="1">
        <v>1000000000</v>
      </c>
      <c r="P664" s="1">
        <v>1000000000</v>
      </c>
      <c r="Q664" s="1">
        <v>1</v>
      </c>
      <c r="R664" s="1">
        <v>1000000000</v>
      </c>
      <c r="S664" s="1">
        <v>1000000000</v>
      </c>
      <c r="T664" s="2">
        <v>9.9999999999999997E+98</v>
      </c>
      <c r="U664" s="1">
        <v>0</v>
      </c>
      <c r="V664" s="1">
        <v>200</v>
      </c>
      <c r="W664" s="1">
        <v>50</v>
      </c>
      <c r="X664" s="1" t="b">
        <v>1</v>
      </c>
      <c r="Y664" s="3">
        <v>38534</v>
      </c>
      <c r="Z664" s="1" t="s">
        <v>45</v>
      </c>
      <c r="AA664" s="1" t="s">
        <v>46</v>
      </c>
      <c r="AB664" s="1" t="s">
        <v>47</v>
      </c>
      <c r="AC664" s="1" t="s">
        <v>48</v>
      </c>
      <c r="AD664" s="1" t="s">
        <v>49</v>
      </c>
      <c r="AE664" s="1" t="s">
        <v>50</v>
      </c>
      <c r="AF664" s="1" t="s">
        <v>51</v>
      </c>
      <c r="AG664" s="1" t="s">
        <v>70</v>
      </c>
      <c r="AH664" s="1" t="s">
        <v>53</v>
      </c>
      <c r="AI664" s="1" t="s">
        <v>54</v>
      </c>
      <c r="AJ664" s="1" t="s">
        <v>130</v>
      </c>
      <c r="AK664" s="1" t="s">
        <v>5190</v>
      </c>
      <c r="AL664" s="1" t="str">
        <f>IFERROR(INDEX(Sheet1!$F$2:$G$11139,MATCH('tariff_property_list-Default'!D664,Sheet1!$C$2:$C$11139,0),1),0)</f>
        <v>Hartford Electric Utility-WI-8212</v>
      </c>
      <c r="AM664" s="1">
        <f t="shared" si="10"/>
        <v>0</v>
      </c>
    </row>
    <row r="665" spans="1:39" x14ac:dyDescent="0.3">
      <c r="A665" s="1">
        <v>3647</v>
      </c>
      <c r="B665" s="1" t="s">
        <v>17951</v>
      </c>
      <c r="C665" s="1" t="s">
        <v>17952</v>
      </c>
      <c r="D665" s="1">
        <v>14127</v>
      </c>
      <c r="E665" s="1" t="s">
        <v>17953</v>
      </c>
      <c r="F665" s="1" t="s">
        <v>17941</v>
      </c>
      <c r="G665" s="1" t="s">
        <v>41</v>
      </c>
      <c r="H665" s="1" t="s">
        <v>17954</v>
      </c>
      <c r="I665" s="1" t="s">
        <v>43</v>
      </c>
      <c r="J665" s="1" t="s">
        <v>44</v>
      </c>
      <c r="K665" s="1">
        <v>12</v>
      </c>
      <c r="L665" s="1">
        <v>1000000000</v>
      </c>
      <c r="M665" s="1">
        <v>1000</v>
      </c>
      <c r="N665" s="1">
        <v>1</v>
      </c>
      <c r="O665" s="1">
        <v>0</v>
      </c>
      <c r="P665" s="1">
        <v>0</v>
      </c>
      <c r="Q665" s="1">
        <v>2</v>
      </c>
      <c r="R665" s="1">
        <v>1000000000</v>
      </c>
      <c r="S665" s="1">
        <v>300</v>
      </c>
      <c r="T665" s="2">
        <v>9.9999999999999997E+98</v>
      </c>
      <c r="U665" s="1">
        <v>0</v>
      </c>
      <c r="V665" s="2">
        <v>9.9999999999999997E+98</v>
      </c>
      <c r="W665" s="1">
        <v>0</v>
      </c>
      <c r="X665" s="1" t="b">
        <v>1</v>
      </c>
      <c r="Y665" s="3">
        <v>42521</v>
      </c>
      <c r="Z665" s="1" t="s">
        <v>45</v>
      </c>
      <c r="AA665" s="1" t="s">
        <v>46</v>
      </c>
      <c r="AB665" s="1" t="s">
        <v>17943</v>
      </c>
      <c r="AC665" s="1" t="s">
        <v>48</v>
      </c>
      <c r="AD665" s="1" t="s">
        <v>49</v>
      </c>
      <c r="AE665" s="1" t="s">
        <v>50</v>
      </c>
      <c r="AF665" s="1" t="s">
        <v>51</v>
      </c>
      <c r="AG665" s="1" t="s">
        <v>174</v>
      </c>
      <c r="AH665" s="1" t="s">
        <v>53</v>
      </c>
      <c r="AI665" s="1" t="s">
        <v>54</v>
      </c>
      <c r="AJ665" s="1" t="s">
        <v>17944</v>
      </c>
      <c r="AK665" s="1" t="s">
        <v>17955</v>
      </c>
      <c r="AL665" s="1" t="str">
        <f>IFERROR(INDEX(Sheet1!$F$2:$G$11139,MATCH('tariff_property_list-Default'!D665,Sheet1!$C$2:$C$11139,0),1),0)</f>
        <v>Omaha Public Power District-IA-14127</v>
      </c>
      <c r="AM665" s="1">
        <f t="shared" si="10"/>
        <v>0</v>
      </c>
    </row>
    <row r="666" spans="1:39" x14ac:dyDescent="0.3">
      <c r="A666" s="1">
        <v>976</v>
      </c>
      <c r="B666" s="1" t="s">
        <v>5191</v>
      </c>
      <c r="C666" s="1" t="s">
        <v>5192</v>
      </c>
      <c r="D666" s="1">
        <v>13971</v>
      </c>
      <c r="E666" s="1" t="s">
        <v>41</v>
      </c>
      <c r="F666" s="1" t="s">
        <v>4864</v>
      </c>
      <c r="G666" s="1" t="s">
        <v>41</v>
      </c>
      <c r="H666" s="1" t="s">
        <v>5193</v>
      </c>
      <c r="I666" s="1" t="s">
        <v>43</v>
      </c>
      <c r="J666" s="1" t="s">
        <v>44</v>
      </c>
      <c r="K666" s="1">
        <v>12</v>
      </c>
      <c r="L666" s="1">
        <v>1000000000</v>
      </c>
      <c r="M666" s="1">
        <v>1000000000</v>
      </c>
      <c r="N666" s="1">
        <v>1</v>
      </c>
      <c r="O666" s="1">
        <v>0</v>
      </c>
      <c r="P666" s="1">
        <v>0</v>
      </c>
      <c r="Q666" s="1">
        <v>2</v>
      </c>
      <c r="R666" s="1">
        <v>1000000000</v>
      </c>
      <c r="S666" s="1">
        <v>99</v>
      </c>
      <c r="T666" s="2">
        <v>9.9999999999999997E+98</v>
      </c>
      <c r="U666" s="1">
        <v>0</v>
      </c>
      <c r="V666" s="2">
        <v>9.9999999999999997E+98</v>
      </c>
      <c r="W666" s="1">
        <v>0</v>
      </c>
      <c r="X666" s="1" t="b">
        <v>1</v>
      </c>
      <c r="Y666" s="3">
        <v>40685</v>
      </c>
      <c r="Z666" s="1" t="s">
        <v>45</v>
      </c>
      <c r="AA666" s="1" t="s">
        <v>46</v>
      </c>
      <c r="AB666" s="1" t="s">
        <v>47</v>
      </c>
      <c r="AC666" s="1" t="s">
        <v>48</v>
      </c>
      <c r="AD666" s="1" t="s">
        <v>49</v>
      </c>
      <c r="AE666" s="1" t="s">
        <v>50</v>
      </c>
      <c r="AF666" s="1" t="s">
        <v>51</v>
      </c>
      <c r="AG666" s="1" t="s">
        <v>70</v>
      </c>
      <c r="AH666" s="1" t="s">
        <v>53</v>
      </c>
      <c r="AI666" s="1" t="s">
        <v>54</v>
      </c>
      <c r="AJ666" s="1" t="s">
        <v>71</v>
      </c>
      <c r="AK666" s="1" t="s">
        <v>5194</v>
      </c>
      <c r="AL666" s="1" t="str">
        <f>IFERROR(INDEX(Sheet1!$F$2:$G$11139,MATCH('tariff_property_list-Default'!D666,Sheet1!$C$2:$C$11139,0),1),0)</f>
        <v>Odessa MO (City of)-MO-13971</v>
      </c>
      <c r="AM666" s="1">
        <f t="shared" si="10"/>
        <v>0</v>
      </c>
    </row>
    <row r="667" spans="1:39" x14ac:dyDescent="0.3">
      <c r="A667" s="1">
        <v>1364</v>
      </c>
      <c r="B667" s="1" t="s">
        <v>6988</v>
      </c>
      <c r="C667" s="1" t="s">
        <v>6989</v>
      </c>
      <c r="D667" s="1">
        <v>19867</v>
      </c>
      <c r="E667" s="1" t="s">
        <v>2485</v>
      </c>
      <c r="F667" s="1" t="s">
        <v>5327</v>
      </c>
      <c r="G667" s="1" t="s">
        <v>41</v>
      </c>
      <c r="H667" s="1" t="s">
        <v>6990</v>
      </c>
      <c r="I667" s="1" t="s">
        <v>43</v>
      </c>
      <c r="J667" s="1" t="s">
        <v>44</v>
      </c>
      <c r="K667" s="1">
        <v>12</v>
      </c>
      <c r="L667" s="1">
        <v>1000000000</v>
      </c>
      <c r="M667" s="1">
        <v>1000000000</v>
      </c>
      <c r="N667" s="1">
        <v>1</v>
      </c>
      <c r="O667" s="1">
        <v>1000000000</v>
      </c>
      <c r="P667" s="1">
        <v>1000000000</v>
      </c>
      <c r="Q667" s="1">
        <v>1</v>
      </c>
      <c r="R667" s="1">
        <v>1000000000</v>
      </c>
      <c r="S667" s="1">
        <v>1000000000</v>
      </c>
      <c r="T667" s="2">
        <v>9.9999999999999997E+98</v>
      </c>
      <c r="U667" s="1">
        <v>0</v>
      </c>
      <c r="V667" s="2">
        <v>9.9999999999999997E+98</v>
      </c>
      <c r="W667" s="1">
        <v>50</v>
      </c>
      <c r="X667" s="1" t="b">
        <v>1</v>
      </c>
      <c r="Y667" s="3">
        <v>39896</v>
      </c>
      <c r="Z667" s="1" t="s">
        <v>45</v>
      </c>
      <c r="AA667" s="1" t="s">
        <v>46</v>
      </c>
      <c r="AB667" s="1" t="s">
        <v>321</v>
      </c>
      <c r="AC667" s="1" t="s">
        <v>48</v>
      </c>
      <c r="AD667" s="1" t="s">
        <v>49</v>
      </c>
      <c r="AE667" s="1" t="s">
        <v>50</v>
      </c>
      <c r="AF667" s="1" t="s">
        <v>51</v>
      </c>
      <c r="AG667" s="1" t="s">
        <v>70</v>
      </c>
      <c r="AH667" s="1" t="s">
        <v>53</v>
      </c>
      <c r="AI667" s="1" t="s">
        <v>54</v>
      </c>
      <c r="AJ667" s="1" t="s">
        <v>71</v>
      </c>
      <c r="AK667" s="1" t="s">
        <v>6991</v>
      </c>
      <c r="AL667" s="1" t="str">
        <f>IFERROR(INDEX(Sheet1!$F$2:$G$11139,MATCH('tariff_property_list-Default'!D667,Sheet1!$C$2:$C$11139,0),1),0)</f>
        <v>Viola Municipal Electric Utility-WI-19867</v>
      </c>
      <c r="AM667" s="1">
        <f t="shared" si="10"/>
        <v>0</v>
      </c>
    </row>
    <row r="668" spans="1:39" x14ac:dyDescent="0.3">
      <c r="A668" s="1">
        <v>1759</v>
      </c>
      <c r="B668" s="1" t="s">
        <v>8813</v>
      </c>
      <c r="C668" s="1" t="s">
        <v>8814</v>
      </c>
      <c r="D668" s="1">
        <v>11843</v>
      </c>
      <c r="E668" s="1" t="s">
        <v>4442</v>
      </c>
      <c r="F668" s="1" t="s">
        <v>124</v>
      </c>
      <c r="G668" s="1" t="s">
        <v>307</v>
      </c>
      <c r="H668" s="1" t="s">
        <v>308</v>
      </c>
      <c r="I668" s="1" t="s">
        <v>8815</v>
      </c>
      <c r="J668" s="1" t="s">
        <v>44</v>
      </c>
      <c r="K668" s="1">
        <v>12</v>
      </c>
      <c r="L668" s="1">
        <v>1000000000</v>
      </c>
      <c r="M668" s="1">
        <v>1000000000</v>
      </c>
      <c r="N668" s="1">
        <v>1</v>
      </c>
      <c r="O668" s="1">
        <v>0</v>
      </c>
      <c r="P668" s="1">
        <v>0</v>
      </c>
      <c r="Q668" s="1">
        <v>2</v>
      </c>
      <c r="R668" s="1">
        <v>1000000000</v>
      </c>
      <c r="S668" s="1">
        <v>1000000000</v>
      </c>
      <c r="T668" s="2">
        <v>9.9999999999999997E+98</v>
      </c>
      <c r="U668" s="1">
        <v>0</v>
      </c>
      <c r="V668" s="2">
        <v>9.9999999999999997E+98</v>
      </c>
      <c r="W668" s="1">
        <v>0</v>
      </c>
      <c r="X668" s="1" t="b">
        <v>1</v>
      </c>
      <c r="Y668" s="3">
        <v>41759</v>
      </c>
      <c r="Z668" s="3">
        <v>42154</v>
      </c>
      <c r="AA668" s="1" t="s">
        <v>46</v>
      </c>
      <c r="AB668" s="1" t="s">
        <v>309</v>
      </c>
      <c r="AC668" s="1" t="s">
        <v>48</v>
      </c>
      <c r="AD668" s="1" t="s">
        <v>49</v>
      </c>
      <c r="AE668" s="1" t="s">
        <v>50</v>
      </c>
      <c r="AF668" s="1" t="s">
        <v>51</v>
      </c>
      <c r="AG668" s="1" t="s">
        <v>70</v>
      </c>
      <c r="AH668" s="1" t="s">
        <v>53</v>
      </c>
      <c r="AI668" s="1" t="s">
        <v>54</v>
      </c>
      <c r="AJ668" s="1" t="s">
        <v>310</v>
      </c>
      <c r="AK668" s="1" t="s">
        <v>8816</v>
      </c>
      <c r="AL668" s="1">
        <f>IFERROR(INDEX(Sheet1!$F$2:$G$11139,MATCH('tariff_property_list-Default'!D668,Sheet1!$C$2:$C$11139,0),1),0)</f>
        <v>0</v>
      </c>
      <c r="AM668" s="1">
        <f t="shared" si="10"/>
        <v>1</v>
      </c>
    </row>
    <row r="669" spans="1:39" x14ac:dyDescent="0.3">
      <c r="A669" s="1">
        <v>1757</v>
      </c>
      <c r="B669" s="1" t="s">
        <v>8804</v>
      </c>
      <c r="C669" s="1" t="s">
        <v>8805</v>
      </c>
      <c r="D669" s="1">
        <v>19189</v>
      </c>
      <c r="E669" s="1" t="s">
        <v>8806</v>
      </c>
      <c r="F669" s="1" t="s">
        <v>2935</v>
      </c>
      <c r="G669" s="1" t="s">
        <v>41</v>
      </c>
      <c r="H669" s="1" t="s">
        <v>8807</v>
      </c>
      <c r="I669" s="1" t="s">
        <v>7257</v>
      </c>
      <c r="J669" s="1" t="s">
        <v>44</v>
      </c>
      <c r="K669" s="1">
        <v>12</v>
      </c>
      <c r="L669" s="1">
        <v>1000000000</v>
      </c>
      <c r="M669" s="1">
        <v>1000000000</v>
      </c>
      <c r="N669" s="1">
        <v>1</v>
      </c>
      <c r="O669" s="1">
        <v>0</v>
      </c>
      <c r="P669" s="1">
        <v>0</v>
      </c>
      <c r="Q669" s="1">
        <v>1</v>
      </c>
      <c r="R669" s="1">
        <v>1000000000</v>
      </c>
      <c r="S669" s="1">
        <v>1000000000</v>
      </c>
      <c r="T669" s="2">
        <v>9.9999999999999997E+98</v>
      </c>
      <c r="U669" s="1">
        <v>0</v>
      </c>
      <c r="V669" s="1">
        <v>11999</v>
      </c>
      <c r="W669" s="1">
        <v>10</v>
      </c>
      <c r="X669" s="1" t="b">
        <v>1</v>
      </c>
      <c r="Y669" s="3">
        <v>40026</v>
      </c>
      <c r="Z669" s="1" t="s">
        <v>45</v>
      </c>
      <c r="AA669" s="1" t="s">
        <v>46</v>
      </c>
      <c r="AB669" s="1" t="s">
        <v>47</v>
      </c>
      <c r="AC669" s="1" t="s">
        <v>48</v>
      </c>
      <c r="AD669" s="1" t="s">
        <v>49</v>
      </c>
      <c r="AE669" s="1">
        <v>120</v>
      </c>
      <c r="AF669" s="1">
        <v>240</v>
      </c>
      <c r="AG669" s="1" t="s">
        <v>52</v>
      </c>
      <c r="AH669" s="1" t="s">
        <v>53</v>
      </c>
      <c r="AI669" s="1" t="s">
        <v>54</v>
      </c>
      <c r="AJ669" s="1" t="s">
        <v>71</v>
      </c>
      <c r="AK669" s="1" t="s">
        <v>8808</v>
      </c>
      <c r="AL669" s="1" t="str">
        <f>IFERROR(INDEX(Sheet1!$F$2:$G$11139,MATCH('tariff_property_list-Default'!D669,Sheet1!$C$2:$C$11139,0),1),0)</f>
        <v>Trico Electric Coop Inc-AZ-19189</v>
      </c>
      <c r="AM669" s="1">
        <f t="shared" si="10"/>
        <v>0</v>
      </c>
    </row>
    <row r="670" spans="1:39" x14ac:dyDescent="0.3">
      <c r="A670" s="1">
        <v>1758</v>
      </c>
      <c r="B670" s="1" t="s">
        <v>8809</v>
      </c>
      <c r="C670" s="1" t="s">
        <v>8810</v>
      </c>
      <c r="D670" s="1">
        <v>1176</v>
      </c>
      <c r="E670" s="1" t="s">
        <v>8811</v>
      </c>
      <c r="F670" s="1" t="s">
        <v>1029</v>
      </c>
      <c r="G670" s="1" t="s">
        <v>41</v>
      </c>
      <c r="H670" s="1" t="s">
        <v>42</v>
      </c>
      <c r="I670" s="1" t="s">
        <v>43</v>
      </c>
      <c r="J670" s="1" t="s">
        <v>44</v>
      </c>
      <c r="K670" s="1">
        <v>12</v>
      </c>
      <c r="L670" s="1">
        <v>1000000000</v>
      </c>
      <c r="M670" s="1">
        <v>1000000000</v>
      </c>
      <c r="N670" s="1">
        <v>1</v>
      </c>
      <c r="O670" s="1">
        <v>0</v>
      </c>
      <c r="P670" s="1">
        <v>0</v>
      </c>
      <c r="Q670" s="1">
        <v>1</v>
      </c>
      <c r="R670" s="1">
        <v>1000000000</v>
      </c>
      <c r="S670" s="1">
        <v>1000000000</v>
      </c>
      <c r="T670" s="2">
        <v>9.9999999999999997E+98</v>
      </c>
      <c r="U670" s="1">
        <v>0</v>
      </c>
      <c r="V670" s="2">
        <v>9.9999999999999997E+98</v>
      </c>
      <c r="W670" s="1">
        <v>0</v>
      </c>
      <c r="X670" s="1" t="b">
        <v>1</v>
      </c>
      <c r="Y670" s="3">
        <v>41090</v>
      </c>
      <c r="Z670" s="1" t="s">
        <v>45</v>
      </c>
      <c r="AA670" s="1" t="s">
        <v>46</v>
      </c>
      <c r="AB670" s="1" t="s">
        <v>47</v>
      </c>
      <c r="AC670" s="1" t="s">
        <v>48</v>
      </c>
      <c r="AD670" s="1" t="s">
        <v>49</v>
      </c>
      <c r="AE670" s="1" t="s">
        <v>50</v>
      </c>
      <c r="AF670" s="1" t="s">
        <v>51</v>
      </c>
      <c r="AG670" s="1" t="s">
        <v>52</v>
      </c>
      <c r="AH670" s="1" t="s">
        <v>53</v>
      </c>
      <c r="AI670" s="1" t="s">
        <v>54</v>
      </c>
      <c r="AJ670" s="1" t="s">
        <v>71</v>
      </c>
      <c r="AK670" s="1" t="s">
        <v>8812</v>
      </c>
      <c r="AL670" s="1" t="str">
        <f>IFERROR(INDEX(Sheet1!$F$2:$G$11139,MATCH('tariff_property_list-Default'!D670,Sheet1!$C$2:$C$11139,0),1),0)</f>
        <v>Bandon OR (City of)-OR-1176</v>
      </c>
      <c r="AM670" s="1">
        <f t="shared" si="10"/>
        <v>0</v>
      </c>
    </row>
    <row r="671" spans="1:39" x14ac:dyDescent="0.3">
      <c r="A671" s="1">
        <v>3608</v>
      </c>
      <c r="B671" s="1" t="s">
        <v>17757</v>
      </c>
      <c r="C671" s="1" t="s">
        <v>17758</v>
      </c>
      <c r="D671" s="1">
        <v>9324</v>
      </c>
      <c r="E671" s="1" t="s">
        <v>17759</v>
      </c>
      <c r="F671" s="1" t="s">
        <v>17737</v>
      </c>
      <c r="G671" s="1" t="s">
        <v>84</v>
      </c>
      <c r="H671" s="1" t="s">
        <v>17760</v>
      </c>
      <c r="I671" s="1" t="s">
        <v>43</v>
      </c>
      <c r="J671" s="1" t="s">
        <v>44</v>
      </c>
      <c r="K671" s="1">
        <v>12</v>
      </c>
      <c r="L671" s="1">
        <v>1000000000</v>
      </c>
      <c r="M671" s="1">
        <v>1000000000</v>
      </c>
      <c r="N671" s="1">
        <v>1</v>
      </c>
      <c r="O671" s="1">
        <v>0</v>
      </c>
      <c r="P671" s="1">
        <v>0</v>
      </c>
      <c r="Q671" s="1">
        <v>2</v>
      </c>
      <c r="R671" s="1">
        <v>1000000000</v>
      </c>
      <c r="S671" s="1">
        <v>1000000000</v>
      </c>
      <c r="T671" s="2">
        <v>9.9999999999999997E+98</v>
      </c>
      <c r="U671" s="1">
        <v>0</v>
      </c>
      <c r="V671" s="1">
        <v>1000</v>
      </c>
      <c r="W671" s="1">
        <v>0</v>
      </c>
      <c r="X671" s="1" t="b">
        <v>1</v>
      </c>
      <c r="Y671" s="3">
        <v>42551</v>
      </c>
      <c r="Z671" s="1" t="s">
        <v>45</v>
      </c>
      <c r="AA671" s="1" t="s">
        <v>46</v>
      </c>
      <c r="AB671" s="1" t="s">
        <v>47</v>
      </c>
      <c r="AC671" s="1" t="s">
        <v>48</v>
      </c>
      <c r="AD671" s="1" t="s">
        <v>49</v>
      </c>
      <c r="AE671" s="1" t="s">
        <v>50</v>
      </c>
      <c r="AF671" s="1" t="s">
        <v>51</v>
      </c>
      <c r="AG671" s="1" t="s">
        <v>70</v>
      </c>
      <c r="AH671" s="1" t="s">
        <v>53</v>
      </c>
      <c r="AI671" s="1" t="s">
        <v>54</v>
      </c>
      <c r="AJ671" s="1" t="s">
        <v>17739</v>
      </c>
      <c r="AK671" s="1" t="s">
        <v>17761</v>
      </c>
      <c r="AL671" s="1" t="str">
        <f>IFERROR(INDEX(Sheet1!$F$2:$G$11139,MATCH('tariff_property_list-Default'!D671,Sheet1!$C$2:$C$11139,0),1),0)</f>
        <v>Indiana Michigan Power Co-IN-9324</v>
      </c>
      <c r="AM671" s="1">
        <f t="shared" si="10"/>
        <v>0</v>
      </c>
    </row>
    <row r="672" spans="1:39" x14ac:dyDescent="0.3">
      <c r="A672" s="1">
        <v>1343</v>
      </c>
      <c r="B672" s="1" t="s">
        <v>6900</v>
      </c>
      <c r="C672" s="1" t="s">
        <v>6901</v>
      </c>
      <c r="D672" s="1">
        <v>20618</v>
      </c>
      <c r="E672" s="1" t="s">
        <v>260</v>
      </c>
      <c r="F672" s="1" t="s">
        <v>6902</v>
      </c>
      <c r="G672" s="1" t="s">
        <v>41</v>
      </c>
      <c r="H672" s="1" t="s">
        <v>42</v>
      </c>
      <c r="I672" s="1" t="s">
        <v>43</v>
      </c>
      <c r="J672" s="1" t="s">
        <v>44</v>
      </c>
      <c r="K672" s="1">
        <v>12</v>
      </c>
      <c r="L672" s="1">
        <v>1000000000</v>
      </c>
      <c r="M672" s="1">
        <v>1000000000</v>
      </c>
      <c r="N672" s="1">
        <v>1</v>
      </c>
      <c r="O672" s="1">
        <v>0</v>
      </c>
      <c r="P672" s="1">
        <v>0</v>
      </c>
      <c r="Q672" s="1">
        <v>1</v>
      </c>
      <c r="R672" s="1">
        <v>1000000000</v>
      </c>
      <c r="S672" s="1">
        <v>1000000000</v>
      </c>
      <c r="T672" s="2">
        <v>9.9999999999999997E+98</v>
      </c>
      <c r="U672" s="1">
        <v>0</v>
      </c>
      <c r="V672" s="2">
        <v>9.9999999999999997E+98</v>
      </c>
      <c r="W672" s="1">
        <v>0</v>
      </c>
      <c r="X672" s="1" t="b">
        <v>1</v>
      </c>
      <c r="Y672" s="3">
        <v>39661</v>
      </c>
      <c r="Z672" s="1" t="s">
        <v>45</v>
      </c>
      <c r="AA672" s="1" t="s">
        <v>46</v>
      </c>
      <c r="AB672" s="1" t="s">
        <v>47</v>
      </c>
      <c r="AC672" s="1" t="s">
        <v>48</v>
      </c>
      <c r="AD672" s="1" t="s">
        <v>49</v>
      </c>
      <c r="AE672" s="1" t="s">
        <v>50</v>
      </c>
      <c r="AF672" s="1" t="s">
        <v>51</v>
      </c>
      <c r="AG672" s="1" t="s">
        <v>70</v>
      </c>
      <c r="AH672" s="1" t="s">
        <v>53</v>
      </c>
      <c r="AI672" s="1" t="s">
        <v>54</v>
      </c>
      <c r="AJ672" s="1" t="s">
        <v>71</v>
      </c>
      <c r="AK672" s="1" t="s">
        <v>6903</v>
      </c>
      <c r="AL672" s="1" t="str">
        <f>IFERROR(INDEX(Sheet1!$F$2:$G$11139,MATCH('tariff_property_list-Default'!D672,Sheet1!$C$2:$C$11139,0),1),0)</f>
        <v>Wickenburg AZ (Town of)-AZ-20618</v>
      </c>
      <c r="AM672" s="1">
        <f t="shared" si="10"/>
        <v>0</v>
      </c>
    </row>
    <row r="673" spans="1:39" x14ac:dyDescent="0.3">
      <c r="A673" s="1">
        <v>1341</v>
      </c>
      <c r="B673" s="1" t="s">
        <v>6893</v>
      </c>
      <c r="C673" s="1" t="s">
        <v>6894</v>
      </c>
      <c r="D673" s="1">
        <v>11740</v>
      </c>
      <c r="E673" s="1" t="s">
        <v>739</v>
      </c>
      <c r="F673" s="1" t="s">
        <v>755</v>
      </c>
      <c r="G673" s="1" t="s">
        <v>84</v>
      </c>
      <c r="H673" s="1" t="s">
        <v>1319</v>
      </c>
      <c r="I673" s="1" t="s">
        <v>43</v>
      </c>
      <c r="J673" s="1" t="s">
        <v>44</v>
      </c>
      <c r="K673" s="1">
        <v>12</v>
      </c>
      <c r="L673" s="1">
        <v>1000000000</v>
      </c>
      <c r="M673" s="1">
        <v>1000000000</v>
      </c>
      <c r="N673" s="1">
        <v>1</v>
      </c>
      <c r="O673" s="1">
        <v>1000000000</v>
      </c>
      <c r="P673" s="1">
        <v>1000000000</v>
      </c>
      <c r="Q673" s="1">
        <v>1</v>
      </c>
      <c r="R673" s="1">
        <v>1000000000</v>
      </c>
      <c r="S673" s="1">
        <v>1000000000</v>
      </c>
      <c r="T673" s="2">
        <v>9.9999999999999997E+98</v>
      </c>
      <c r="U673" s="1">
        <v>0</v>
      </c>
      <c r="V673" s="1">
        <v>200</v>
      </c>
      <c r="W673" s="1">
        <v>50</v>
      </c>
      <c r="X673" s="1" t="b">
        <v>1</v>
      </c>
      <c r="Y673" s="3">
        <v>40939</v>
      </c>
      <c r="Z673" s="1" t="s">
        <v>45</v>
      </c>
      <c r="AA673" s="1" t="s">
        <v>46</v>
      </c>
      <c r="AB673" s="1" t="s">
        <v>321</v>
      </c>
      <c r="AC673" s="1" t="s">
        <v>48</v>
      </c>
      <c r="AD673" s="1" t="s">
        <v>49</v>
      </c>
      <c r="AE673" s="1" t="s">
        <v>50</v>
      </c>
      <c r="AF673" s="1" t="s">
        <v>51</v>
      </c>
      <c r="AG673" s="1" t="s">
        <v>70</v>
      </c>
      <c r="AH673" s="1" t="s">
        <v>53</v>
      </c>
      <c r="AI673" s="1" t="s">
        <v>54</v>
      </c>
      <c r="AJ673" s="1" t="s">
        <v>1320</v>
      </c>
      <c r="AK673" s="1" t="s">
        <v>6895</v>
      </c>
      <c r="AL673" s="1" t="str">
        <f>IFERROR(INDEX(Sheet1!$F$2:$G$11139,MATCH('tariff_property_list-Default'!D673,Sheet1!$C$2:$C$11139,0),1),0)</f>
        <v>Marshfield Electric &amp; Water Dept-WI-11740</v>
      </c>
      <c r="AM673" s="1">
        <f t="shared" si="10"/>
        <v>0</v>
      </c>
    </row>
    <row r="674" spans="1:39" x14ac:dyDescent="0.3">
      <c r="A674" s="1">
        <v>3153</v>
      </c>
      <c r="B674" s="1" t="s">
        <v>15480</v>
      </c>
      <c r="C674" s="1" t="s">
        <v>15481</v>
      </c>
      <c r="D674" s="1">
        <v>54913</v>
      </c>
      <c r="E674" s="1" t="s">
        <v>15482</v>
      </c>
      <c r="F674" s="1" t="s">
        <v>15483</v>
      </c>
      <c r="G674" s="1" t="s">
        <v>41</v>
      </c>
      <c r="H674" s="1" t="s">
        <v>42</v>
      </c>
      <c r="I674" s="1" t="s">
        <v>43</v>
      </c>
      <c r="J674" s="1" t="s">
        <v>44</v>
      </c>
      <c r="K674" s="1">
        <v>12</v>
      </c>
      <c r="L674" s="1">
        <v>1000000000</v>
      </c>
      <c r="M674" s="1">
        <v>50</v>
      </c>
      <c r="N674" s="1">
        <v>1</v>
      </c>
      <c r="O674" s="1">
        <v>0</v>
      </c>
      <c r="P674" s="1">
        <v>0</v>
      </c>
      <c r="Q674" s="1">
        <v>1</v>
      </c>
      <c r="R674" s="1">
        <v>1000000000</v>
      </c>
      <c r="S674" s="1">
        <v>1000000000</v>
      </c>
      <c r="T674" s="2">
        <v>9.9999999999999997E+98</v>
      </c>
      <c r="U674" s="1">
        <v>0</v>
      </c>
      <c r="V674" s="2">
        <v>9.9999999999999997E+98</v>
      </c>
      <c r="W674" s="1">
        <v>0</v>
      </c>
      <c r="X674" s="1" t="b">
        <v>1</v>
      </c>
      <c r="Y674" s="3">
        <v>42369</v>
      </c>
      <c r="Z674" s="1" t="s">
        <v>45</v>
      </c>
      <c r="AA674" s="1" t="s">
        <v>46</v>
      </c>
      <c r="AB674" s="1" t="s">
        <v>15484</v>
      </c>
      <c r="AC674" s="1" t="s">
        <v>48</v>
      </c>
      <c r="AD674" s="1" t="s">
        <v>49</v>
      </c>
      <c r="AE674" s="1" t="s">
        <v>50</v>
      </c>
      <c r="AF674" s="1" t="s">
        <v>51</v>
      </c>
      <c r="AG674" s="1" t="s">
        <v>52</v>
      </c>
      <c r="AH674" s="1" t="s">
        <v>53</v>
      </c>
      <c r="AI674" s="1" t="s">
        <v>54</v>
      </c>
      <c r="AJ674" s="1" t="s">
        <v>15485</v>
      </c>
      <c r="AK674" s="1" t="s">
        <v>15486</v>
      </c>
      <c r="AL674" s="1" t="str">
        <f>IFERROR(INDEX(Sheet1!$F$2:$G$11139,MATCH('tariff_property_list-Default'!D674,Sheet1!$C$2:$C$11139,0),1),0)</f>
        <v>NSTAR Electric Co-MA-54913</v>
      </c>
      <c r="AM674" s="1">
        <f t="shared" si="10"/>
        <v>0</v>
      </c>
    </row>
    <row r="675" spans="1:39" x14ac:dyDescent="0.3">
      <c r="A675" s="1">
        <v>2990</v>
      </c>
      <c r="B675" s="1" t="s">
        <v>14632</v>
      </c>
      <c r="C675" s="1" t="s">
        <v>14633</v>
      </c>
      <c r="D675" s="1">
        <v>6452</v>
      </c>
      <c r="E675" s="1" t="s">
        <v>14634</v>
      </c>
      <c r="F675" s="1" t="s">
        <v>14606</v>
      </c>
      <c r="G675" s="1" t="s">
        <v>41</v>
      </c>
      <c r="H675" s="1" t="s">
        <v>42</v>
      </c>
      <c r="I675" s="1" t="s">
        <v>43</v>
      </c>
      <c r="J675" s="1" t="s">
        <v>44</v>
      </c>
      <c r="K675" s="1">
        <v>12</v>
      </c>
      <c r="L675" s="1">
        <v>1000000000</v>
      </c>
      <c r="M675" s="1">
        <v>1000000000</v>
      </c>
      <c r="N675" s="1">
        <v>1</v>
      </c>
      <c r="O675" s="1">
        <v>0</v>
      </c>
      <c r="P675" s="1">
        <v>0</v>
      </c>
      <c r="Q675" s="1">
        <v>1</v>
      </c>
      <c r="R675" s="1">
        <v>1000000000</v>
      </c>
      <c r="S675" s="1">
        <v>1000000000</v>
      </c>
      <c r="T675" s="2">
        <v>9.9999999999999997E+98</v>
      </c>
      <c r="U675" s="1">
        <v>0</v>
      </c>
      <c r="V675" s="1">
        <v>2000</v>
      </c>
      <c r="W675" s="1">
        <v>500</v>
      </c>
      <c r="X675" s="1" t="b">
        <v>0</v>
      </c>
      <c r="Y675" s="3">
        <v>42369</v>
      </c>
      <c r="Z675" s="3">
        <v>42734</v>
      </c>
      <c r="AA675" s="1" t="s">
        <v>46</v>
      </c>
      <c r="AB675" s="1" t="s">
        <v>14607</v>
      </c>
      <c r="AC675" s="1" t="s">
        <v>48</v>
      </c>
      <c r="AD675" s="1" t="s">
        <v>49</v>
      </c>
      <c r="AE675" s="1" t="s">
        <v>50</v>
      </c>
      <c r="AF675" s="1" t="s">
        <v>51</v>
      </c>
      <c r="AG675" s="1" t="s">
        <v>174</v>
      </c>
      <c r="AH675" s="1" t="s">
        <v>53</v>
      </c>
      <c r="AI675" s="1" t="s">
        <v>54</v>
      </c>
      <c r="AJ675" s="1" t="s">
        <v>14608</v>
      </c>
      <c r="AK675" s="1" t="s">
        <v>14635</v>
      </c>
      <c r="AL675" s="1" t="str">
        <f>IFERROR(INDEX(Sheet1!$F$2:$G$11139,MATCH('tariff_property_list-Default'!D675,Sheet1!$C$2:$C$11139,0),1),0)</f>
        <v>Florida Power &amp; Light Co-FL-6452</v>
      </c>
      <c r="AM675" s="1">
        <f t="shared" si="10"/>
        <v>0</v>
      </c>
    </row>
    <row r="676" spans="1:39" x14ac:dyDescent="0.3">
      <c r="A676" s="1">
        <v>3214</v>
      </c>
      <c r="B676" s="1" t="s">
        <v>15800</v>
      </c>
      <c r="C676" s="1" t="s">
        <v>15801</v>
      </c>
      <c r="D676" s="1">
        <v>14063</v>
      </c>
      <c r="E676" s="1" t="s">
        <v>15802</v>
      </c>
      <c r="F676" s="1" t="s">
        <v>15777</v>
      </c>
      <c r="G676" s="1" t="s">
        <v>41</v>
      </c>
      <c r="H676" s="1" t="s">
        <v>15803</v>
      </c>
      <c r="I676" s="1" t="s">
        <v>43</v>
      </c>
      <c r="J676" s="1" t="s">
        <v>44</v>
      </c>
      <c r="K676" s="1">
        <v>12</v>
      </c>
      <c r="L676" s="1">
        <v>1000000000</v>
      </c>
      <c r="M676" s="1">
        <v>1000000000</v>
      </c>
      <c r="N676" s="1">
        <v>1</v>
      </c>
      <c r="O676" s="1">
        <v>0</v>
      </c>
      <c r="P676" s="1">
        <v>0</v>
      </c>
      <c r="Q676" s="1">
        <v>3</v>
      </c>
      <c r="R676" s="1">
        <v>1000000000</v>
      </c>
      <c r="S676" s="1">
        <v>1000</v>
      </c>
      <c r="T676" s="2">
        <v>9.9999999999999997E+98</v>
      </c>
      <c r="U676" s="1">
        <v>0</v>
      </c>
      <c r="V676" s="2">
        <v>9.9999999999999997E+98</v>
      </c>
      <c r="W676" s="1">
        <v>0</v>
      </c>
      <c r="X676" s="1" t="b">
        <v>0</v>
      </c>
      <c r="Y676" s="3">
        <v>42431</v>
      </c>
      <c r="Z676" s="1" t="s">
        <v>45</v>
      </c>
      <c r="AA676" s="1" t="s">
        <v>46</v>
      </c>
      <c r="AB676" s="1" t="s">
        <v>15779</v>
      </c>
      <c r="AC676" s="1" t="s">
        <v>48</v>
      </c>
      <c r="AD676" s="1" t="s">
        <v>49</v>
      </c>
      <c r="AE676" s="1" t="s">
        <v>50</v>
      </c>
      <c r="AF676" s="1" t="s">
        <v>51</v>
      </c>
      <c r="AG676" s="1" t="s">
        <v>70</v>
      </c>
      <c r="AH676" s="1" t="s">
        <v>53</v>
      </c>
      <c r="AI676" s="1" t="s">
        <v>54</v>
      </c>
      <c r="AJ676" s="1" t="s">
        <v>15780</v>
      </c>
      <c r="AK676" s="1" t="s">
        <v>15804</v>
      </c>
      <c r="AL676" s="1" t="str">
        <f>IFERROR(INDEX(Sheet1!$F$2:$G$11139,MATCH('tariff_property_list-Default'!D676,Sheet1!$C$2:$C$11139,0),1),0)</f>
        <v>Oklahoma Gas &amp; Electric Co-AR-14063</v>
      </c>
      <c r="AM676" s="1">
        <f t="shared" si="10"/>
        <v>0</v>
      </c>
    </row>
    <row r="677" spans="1:39" x14ac:dyDescent="0.3">
      <c r="A677" s="1">
        <v>2896</v>
      </c>
      <c r="B677" s="1" t="s">
        <v>14148</v>
      </c>
      <c r="C677" s="1" t="s">
        <v>14149</v>
      </c>
      <c r="D677" s="1">
        <v>15419</v>
      </c>
      <c r="E677" s="1" t="s">
        <v>14150</v>
      </c>
      <c r="F677" s="1" t="s">
        <v>14151</v>
      </c>
      <c r="G677" s="1" t="s">
        <v>41</v>
      </c>
      <c r="H677" s="1" t="s">
        <v>14152</v>
      </c>
      <c r="I677" s="1" t="s">
        <v>43</v>
      </c>
      <c r="J677" s="1" t="s">
        <v>44</v>
      </c>
      <c r="K677" s="1">
        <v>12</v>
      </c>
      <c r="L677" s="1">
        <v>1000000000</v>
      </c>
      <c r="M677" s="1">
        <v>1000000000</v>
      </c>
      <c r="N677" s="1">
        <v>1</v>
      </c>
      <c r="O677" s="1">
        <v>0</v>
      </c>
      <c r="P677" s="1">
        <v>0</v>
      </c>
      <c r="Q677" s="1">
        <v>1</v>
      </c>
      <c r="R677" s="1">
        <v>1000000000</v>
      </c>
      <c r="S677" s="1">
        <v>1000000000</v>
      </c>
      <c r="T677" s="1">
        <v>15000</v>
      </c>
      <c r="U677" s="1">
        <v>0</v>
      </c>
      <c r="V677" s="1">
        <v>50</v>
      </c>
      <c r="W677" s="1">
        <v>0</v>
      </c>
      <c r="X677" s="1" t="b">
        <v>1</v>
      </c>
      <c r="Y677" s="3">
        <v>42277</v>
      </c>
      <c r="Z677" s="1" t="s">
        <v>45</v>
      </c>
      <c r="AA677" s="1" t="s">
        <v>46</v>
      </c>
      <c r="AB677" s="1" t="s">
        <v>47</v>
      </c>
      <c r="AC677" s="1" t="s">
        <v>48</v>
      </c>
      <c r="AD677" s="1" t="s">
        <v>49</v>
      </c>
      <c r="AE677" s="1" t="s">
        <v>50</v>
      </c>
      <c r="AF677" s="1" t="s">
        <v>51</v>
      </c>
      <c r="AG677" s="1" t="s">
        <v>52</v>
      </c>
      <c r="AH677" s="1" t="s">
        <v>53</v>
      </c>
      <c r="AI677" s="1" t="s">
        <v>54</v>
      </c>
      <c r="AJ677" s="1" t="s">
        <v>71</v>
      </c>
      <c r="AK677" s="1" t="s">
        <v>14153</v>
      </c>
      <c r="AL677" s="1" t="str">
        <f>IFERROR(INDEX(Sheet1!$F$2:$G$11139,MATCH('tariff_property_list-Default'!D677,Sheet1!$C$2:$C$11139,0),1),0)</f>
        <v>PUD No 3 of Mason County-WA-15419</v>
      </c>
      <c r="AM677" s="1">
        <f t="shared" si="10"/>
        <v>0</v>
      </c>
    </row>
    <row r="678" spans="1:39" x14ac:dyDescent="0.3">
      <c r="A678" s="1">
        <v>3068</v>
      </c>
      <c r="B678" s="1" t="s">
        <v>15038</v>
      </c>
      <c r="C678" s="1" t="s">
        <v>15039</v>
      </c>
      <c r="D678" s="1">
        <v>13214</v>
      </c>
      <c r="E678" s="1" t="s">
        <v>15040</v>
      </c>
      <c r="F678" s="1" t="s">
        <v>15041</v>
      </c>
      <c r="G678" s="1" t="s">
        <v>41</v>
      </c>
      <c r="H678" s="1" t="s">
        <v>15042</v>
      </c>
      <c r="I678" s="1" t="s">
        <v>43</v>
      </c>
      <c r="J678" s="1" t="s">
        <v>44</v>
      </c>
      <c r="K678" s="1">
        <v>12</v>
      </c>
      <c r="L678" s="1">
        <v>1000000000</v>
      </c>
      <c r="M678" s="1">
        <v>1000000000</v>
      </c>
      <c r="N678" s="1">
        <v>1</v>
      </c>
      <c r="O678" s="1">
        <v>0</v>
      </c>
      <c r="P678" s="1">
        <v>0</v>
      </c>
      <c r="Q678" s="1">
        <v>1</v>
      </c>
      <c r="R678" s="1">
        <v>1000000000</v>
      </c>
      <c r="S678" s="1">
        <v>1000000000</v>
      </c>
      <c r="T678" s="2">
        <v>9.9999999999999997E+98</v>
      </c>
      <c r="U678" s="1">
        <v>0</v>
      </c>
      <c r="V678" s="1">
        <v>10</v>
      </c>
      <c r="W678" s="1">
        <v>0</v>
      </c>
      <c r="X678" s="1" t="b">
        <v>0</v>
      </c>
      <c r="Y678" s="3">
        <v>42369</v>
      </c>
      <c r="Z678" s="1" t="s">
        <v>45</v>
      </c>
      <c r="AA678" s="1" t="s">
        <v>46</v>
      </c>
      <c r="AB678" s="1" t="s">
        <v>15043</v>
      </c>
      <c r="AC678" s="1" t="s">
        <v>48</v>
      </c>
      <c r="AD678" s="1" t="s">
        <v>49</v>
      </c>
      <c r="AE678" s="1" t="s">
        <v>50</v>
      </c>
      <c r="AF678" s="1" t="s">
        <v>51</v>
      </c>
      <c r="AG678" s="1" t="s">
        <v>70</v>
      </c>
      <c r="AH678" s="1" t="s">
        <v>53</v>
      </c>
      <c r="AI678" s="1" t="s">
        <v>54</v>
      </c>
      <c r="AJ678" s="1" t="s">
        <v>15044</v>
      </c>
      <c r="AK678" s="1" t="s">
        <v>15045</v>
      </c>
      <c r="AL678" s="1" t="str">
        <f>IFERROR(INDEX(Sheet1!$F$2:$G$11139,MATCH('tariff_property_list-Default'!D678,Sheet1!$C$2:$C$11139,0),1),0)</f>
        <v>Narragansett Electric Co-CT-13214</v>
      </c>
      <c r="AM678" s="1">
        <f t="shared" si="10"/>
        <v>0</v>
      </c>
    </row>
    <row r="679" spans="1:39" x14ac:dyDescent="0.3">
      <c r="A679" s="1">
        <v>2789</v>
      </c>
      <c r="B679" s="1" t="s">
        <v>13610</v>
      </c>
      <c r="C679" s="1" t="s">
        <v>13611</v>
      </c>
      <c r="D679" s="1">
        <v>17981</v>
      </c>
      <c r="E679" s="1" t="s">
        <v>13612</v>
      </c>
      <c r="F679" s="1" t="s">
        <v>13599</v>
      </c>
      <c r="G679" s="1" t="s">
        <v>41</v>
      </c>
      <c r="H679" s="1" t="s">
        <v>42</v>
      </c>
      <c r="I679" s="1" t="s">
        <v>43</v>
      </c>
      <c r="J679" s="1" t="s">
        <v>44</v>
      </c>
      <c r="K679" s="1">
        <v>12</v>
      </c>
      <c r="L679" s="1">
        <v>1000000000</v>
      </c>
      <c r="M679" s="1">
        <v>5</v>
      </c>
      <c r="N679" s="1">
        <v>1</v>
      </c>
      <c r="O679" s="1">
        <v>0</v>
      </c>
      <c r="P679" s="1">
        <v>0</v>
      </c>
      <c r="Q679" s="1">
        <v>2</v>
      </c>
      <c r="R679" s="1">
        <v>1000000000</v>
      </c>
      <c r="S679" s="1">
        <v>1000</v>
      </c>
      <c r="T679" s="2">
        <v>9.9999999999999997E+98</v>
      </c>
      <c r="U679" s="1">
        <v>0</v>
      </c>
      <c r="V679" s="2">
        <v>9.9999999999999997E+98</v>
      </c>
      <c r="W679" s="1">
        <v>0</v>
      </c>
      <c r="X679" s="1" t="b">
        <v>1</v>
      </c>
      <c r="Y679" s="3">
        <v>42185</v>
      </c>
      <c r="Z679" s="1" t="s">
        <v>45</v>
      </c>
      <c r="AA679" s="1" t="s">
        <v>46</v>
      </c>
      <c r="AB679" s="1" t="s">
        <v>47</v>
      </c>
      <c r="AC679" s="1" t="s">
        <v>48</v>
      </c>
      <c r="AD679" s="1" t="s">
        <v>49</v>
      </c>
      <c r="AE679" s="1" t="s">
        <v>50</v>
      </c>
      <c r="AF679" s="1" t="s">
        <v>51</v>
      </c>
      <c r="AG679" s="1" t="s">
        <v>52</v>
      </c>
      <c r="AH679" s="1" t="s">
        <v>53</v>
      </c>
      <c r="AI679" s="1" t="s">
        <v>54</v>
      </c>
      <c r="AJ679" s="1" t="s">
        <v>71</v>
      </c>
      <c r="AK679" s="1" t="s">
        <v>13613</v>
      </c>
      <c r="AL679" s="1" t="str">
        <f>IFERROR(INDEX(Sheet1!$F$2:$G$11139,MATCH('tariff_property_list-Default'!D679,Sheet1!$C$2:$C$11139,0),1),0)</f>
        <v>Stantonsburg NC (Town of)-NC-17981</v>
      </c>
      <c r="AM679" s="1">
        <f t="shared" si="10"/>
        <v>0</v>
      </c>
    </row>
    <row r="680" spans="1:39" x14ac:dyDescent="0.3">
      <c r="A680" s="1">
        <v>2069</v>
      </c>
      <c r="B680" s="1" t="s">
        <v>10225</v>
      </c>
      <c r="C680" s="1" t="s">
        <v>10226</v>
      </c>
      <c r="D680" s="1">
        <v>13095</v>
      </c>
      <c r="E680" s="1" t="s">
        <v>10227</v>
      </c>
      <c r="F680" s="1" t="s">
        <v>10219</v>
      </c>
      <c r="G680" s="1" t="s">
        <v>41</v>
      </c>
      <c r="H680" s="1" t="s">
        <v>42</v>
      </c>
      <c r="I680" s="1" t="s">
        <v>43</v>
      </c>
      <c r="J680" s="1" t="s">
        <v>44</v>
      </c>
      <c r="K680" s="1">
        <v>12</v>
      </c>
      <c r="L680" s="1">
        <v>1000000000</v>
      </c>
      <c r="M680" s="1">
        <v>1000000000</v>
      </c>
      <c r="N680" s="1">
        <v>1</v>
      </c>
      <c r="O680" s="1">
        <v>0</v>
      </c>
      <c r="P680" s="1">
        <v>0</v>
      </c>
      <c r="Q680" s="1">
        <v>1</v>
      </c>
      <c r="R680" s="1">
        <v>1000000000</v>
      </c>
      <c r="S680" s="1">
        <v>1000000000</v>
      </c>
      <c r="T680" s="2">
        <v>9.9999999999999997E+98</v>
      </c>
      <c r="U680" s="1">
        <v>0</v>
      </c>
      <c r="V680" s="2">
        <v>9.9999999999999997E+98</v>
      </c>
      <c r="W680" s="1">
        <v>0</v>
      </c>
      <c r="X680" s="1" t="b">
        <v>1</v>
      </c>
      <c r="Y680" s="3">
        <v>41126</v>
      </c>
      <c r="Z680" s="1" t="s">
        <v>45</v>
      </c>
      <c r="AA680" s="1" t="s">
        <v>46</v>
      </c>
      <c r="AB680" s="1" t="s">
        <v>10220</v>
      </c>
      <c r="AC680" s="1" t="s">
        <v>48</v>
      </c>
      <c r="AD680" s="1" t="s">
        <v>49</v>
      </c>
      <c r="AE680" s="1" t="s">
        <v>50</v>
      </c>
      <c r="AF680" s="1" t="s">
        <v>51</v>
      </c>
      <c r="AG680" s="1" t="s">
        <v>70</v>
      </c>
      <c r="AH680" s="1" t="s">
        <v>53</v>
      </c>
      <c r="AI680" s="1" t="s">
        <v>54</v>
      </c>
      <c r="AJ680" s="1" t="s">
        <v>71</v>
      </c>
      <c r="AK680" s="1" t="s">
        <v>10228</v>
      </c>
      <c r="AL680" s="1" t="str">
        <f>IFERROR(INDEX(Sheet1!$F$2:$G$11139,MATCH('tariff_property_list-Default'!D680,Sheet1!$C$2:$C$11139,0),1),0)</f>
        <v>Mulvane KS (City of)-KS-13095</v>
      </c>
      <c r="AM680" s="1">
        <f t="shared" si="10"/>
        <v>0</v>
      </c>
    </row>
    <row r="681" spans="1:39" x14ac:dyDescent="0.3">
      <c r="A681" s="1">
        <v>2790</v>
      </c>
      <c r="B681" s="1" t="s">
        <v>13614</v>
      </c>
      <c r="C681" s="1" t="s">
        <v>13615</v>
      </c>
      <c r="D681" s="1">
        <v>3855</v>
      </c>
      <c r="E681" s="1" t="s">
        <v>13616</v>
      </c>
      <c r="F681" s="1" t="s">
        <v>13605</v>
      </c>
      <c r="G681" s="1" t="s">
        <v>41</v>
      </c>
      <c r="H681" s="1" t="s">
        <v>42</v>
      </c>
      <c r="I681" s="1" t="s">
        <v>13607</v>
      </c>
      <c r="J681" s="1" t="s">
        <v>44</v>
      </c>
      <c r="K681" s="1">
        <v>12</v>
      </c>
      <c r="L681" s="1">
        <v>1000000000</v>
      </c>
      <c r="M681" s="1">
        <v>1000000000</v>
      </c>
      <c r="N681" s="1">
        <v>1</v>
      </c>
      <c r="O681" s="1">
        <v>0</v>
      </c>
      <c r="P681" s="1">
        <v>0</v>
      </c>
      <c r="Q681" s="1">
        <v>1</v>
      </c>
      <c r="R681" s="1">
        <v>1000000000</v>
      </c>
      <c r="S681" s="1">
        <v>1000000000</v>
      </c>
      <c r="T681" s="2">
        <v>9.9999999999999997E+98</v>
      </c>
      <c r="U681" s="1">
        <v>0</v>
      </c>
      <c r="V681" s="1">
        <v>15000</v>
      </c>
      <c r="W681" s="1">
        <v>5001</v>
      </c>
      <c r="X681" s="1" t="b">
        <v>1</v>
      </c>
      <c r="Y681" s="3">
        <v>42216</v>
      </c>
      <c r="Z681" s="1" t="s">
        <v>45</v>
      </c>
      <c r="AA681" s="1" t="s">
        <v>46</v>
      </c>
      <c r="AB681" s="1" t="s">
        <v>13608</v>
      </c>
      <c r="AC681" s="1" t="s">
        <v>48</v>
      </c>
      <c r="AD681" s="1" t="s">
        <v>49</v>
      </c>
      <c r="AE681" s="1" t="s">
        <v>50</v>
      </c>
      <c r="AF681" s="1" t="s">
        <v>51</v>
      </c>
      <c r="AG681" s="1" t="s">
        <v>70</v>
      </c>
      <c r="AH681" s="1" t="s">
        <v>53</v>
      </c>
      <c r="AI681" s="1" t="s">
        <v>54</v>
      </c>
      <c r="AJ681" s="1" t="s">
        <v>71</v>
      </c>
      <c r="AK681" s="1" t="s">
        <v>13617</v>
      </c>
      <c r="AL681" s="1" t="str">
        <f>IFERROR(INDEX(Sheet1!$F$2:$G$11139,MATCH('tariff_property_list-Default'!D681,Sheet1!$C$2:$C$11139,0),1),0)</f>
        <v>Columbia TN (City of)-TN-3855</v>
      </c>
      <c r="AM681" s="1">
        <f t="shared" si="10"/>
        <v>0</v>
      </c>
    </row>
    <row r="682" spans="1:39" x14ac:dyDescent="0.3">
      <c r="A682" s="1">
        <v>658</v>
      </c>
      <c r="B682" s="1" t="s">
        <v>3622</v>
      </c>
      <c r="C682" s="1" t="s">
        <v>3623</v>
      </c>
      <c r="D682" s="1">
        <v>10243</v>
      </c>
      <c r="E682" s="1" t="s">
        <v>849</v>
      </c>
      <c r="F682" s="1" t="s">
        <v>1582</v>
      </c>
      <c r="G682" s="1" t="s">
        <v>84</v>
      </c>
      <c r="H682" s="1" t="s">
        <v>3624</v>
      </c>
      <c r="I682" s="1" t="s">
        <v>43</v>
      </c>
      <c r="J682" s="1" t="s">
        <v>44</v>
      </c>
      <c r="K682" s="1">
        <v>12</v>
      </c>
      <c r="L682" s="1">
        <v>1000000000</v>
      </c>
      <c r="M682" s="1">
        <v>1000000000</v>
      </c>
      <c r="N682" s="1">
        <v>2</v>
      </c>
      <c r="O682" s="1">
        <v>1000000000</v>
      </c>
      <c r="P682" s="1">
        <v>1000000000</v>
      </c>
      <c r="Q682" s="1">
        <v>2</v>
      </c>
      <c r="R682" s="1">
        <v>1000000000</v>
      </c>
      <c r="S682" s="1">
        <v>1000000000</v>
      </c>
      <c r="T682" s="2">
        <v>9.9999999999999997E+98</v>
      </c>
      <c r="U682" s="1">
        <v>0</v>
      </c>
      <c r="V682" s="2">
        <v>9.9999999999999997E+98</v>
      </c>
      <c r="W682" s="1">
        <v>600</v>
      </c>
      <c r="X682" s="1" t="b">
        <v>1</v>
      </c>
      <c r="Y682" s="3">
        <v>40669</v>
      </c>
      <c r="Z682" s="1" t="s">
        <v>45</v>
      </c>
      <c r="AA682" s="1" t="s">
        <v>46</v>
      </c>
      <c r="AB682" s="1" t="s">
        <v>47</v>
      </c>
      <c r="AC682" s="1" t="s">
        <v>48</v>
      </c>
      <c r="AD682" s="1" t="s">
        <v>49</v>
      </c>
      <c r="AE682" s="1" t="s">
        <v>50</v>
      </c>
      <c r="AF682" s="1" t="s">
        <v>51</v>
      </c>
      <c r="AG682" s="1" t="s">
        <v>70</v>
      </c>
      <c r="AH682" s="1" t="s">
        <v>53</v>
      </c>
      <c r="AI682" s="1" t="s">
        <v>54</v>
      </c>
      <c r="AJ682" s="1" t="s">
        <v>130</v>
      </c>
      <c r="AK682" s="1" t="s">
        <v>3625</v>
      </c>
      <c r="AL682" s="1" t="str">
        <f>IFERROR(INDEX(Sheet1!$F$2:$G$11139,MATCH('tariff_property_list-Default'!D682,Sheet1!$C$2:$C$11139,0),1),0)</f>
        <v>Kiel WI (City of)-WI-10243</v>
      </c>
      <c r="AM682" s="1">
        <f t="shared" si="10"/>
        <v>0</v>
      </c>
    </row>
    <row r="683" spans="1:39" x14ac:dyDescent="0.3">
      <c r="A683" s="1">
        <v>3161</v>
      </c>
      <c r="B683" s="1" t="s">
        <v>15527</v>
      </c>
      <c r="C683" s="1" t="s">
        <v>15528</v>
      </c>
      <c r="D683" s="1">
        <v>3046</v>
      </c>
      <c r="E683" s="1" t="s">
        <v>15529</v>
      </c>
      <c r="F683" s="1" t="s">
        <v>15515</v>
      </c>
      <c r="G683" s="1" t="s">
        <v>41</v>
      </c>
      <c r="H683" s="1" t="s">
        <v>15530</v>
      </c>
      <c r="I683" s="1" t="s">
        <v>43</v>
      </c>
      <c r="J683" s="1" t="s">
        <v>44</v>
      </c>
      <c r="K683" s="1">
        <v>12</v>
      </c>
      <c r="L683" s="1">
        <v>1000000000</v>
      </c>
      <c r="M683" s="1">
        <v>1000000000</v>
      </c>
      <c r="N683" s="1">
        <v>1</v>
      </c>
      <c r="O683" s="1">
        <v>0</v>
      </c>
      <c r="P683" s="1">
        <v>0</v>
      </c>
      <c r="Q683" s="1">
        <v>1</v>
      </c>
      <c r="R683" s="1">
        <v>1000000000</v>
      </c>
      <c r="S683" s="1">
        <v>1000000000</v>
      </c>
      <c r="T683" s="2">
        <v>9.9999999999999997E+98</v>
      </c>
      <c r="U683" s="1">
        <v>0</v>
      </c>
      <c r="V683" s="1">
        <v>1000</v>
      </c>
      <c r="W683" s="1">
        <v>30</v>
      </c>
      <c r="X683" s="1" t="b">
        <v>0</v>
      </c>
      <c r="Y683" s="3">
        <v>42369</v>
      </c>
      <c r="Z683" s="1" t="s">
        <v>45</v>
      </c>
      <c r="AA683" s="1" t="s">
        <v>46</v>
      </c>
      <c r="AB683" s="1" t="s">
        <v>15521</v>
      </c>
      <c r="AC683" s="1" t="s">
        <v>48</v>
      </c>
      <c r="AD683" s="1" t="s">
        <v>49</v>
      </c>
      <c r="AE683" s="1" t="s">
        <v>50</v>
      </c>
      <c r="AF683" s="1" t="s">
        <v>51</v>
      </c>
      <c r="AG683" s="1" t="s">
        <v>52</v>
      </c>
      <c r="AH683" s="1" t="s">
        <v>53</v>
      </c>
      <c r="AI683" s="1" t="s">
        <v>54</v>
      </c>
      <c r="AJ683" s="1" t="s">
        <v>71</v>
      </c>
      <c r="AK683" s="1" t="s">
        <v>15531</v>
      </c>
      <c r="AL683" s="1" t="str">
        <f>IFERROR(INDEX(Sheet1!$F$2:$G$11139,MATCH('tariff_property_list-Default'!D683,Sheet1!$C$2:$C$11139,0),1),0)</f>
        <v>Progress Energy Carolinas-NC-3046</v>
      </c>
      <c r="AM683" s="1">
        <f t="shared" si="10"/>
        <v>0</v>
      </c>
    </row>
    <row r="684" spans="1:39" x14ac:dyDescent="0.3">
      <c r="A684" s="1">
        <v>2248</v>
      </c>
      <c r="B684" s="1" t="s">
        <v>11063</v>
      </c>
      <c r="C684" s="1" t="s">
        <v>11064</v>
      </c>
      <c r="D684" s="1">
        <v>10345</v>
      </c>
      <c r="E684" s="1" t="s">
        <v>11065</v>
      </c>
      <c r="F684" s="1" t="s">
        <v>11059</v>
      </c>
      <c r="G684" s="1" t="s">
        <v>41</v>
      </c>
      <c r="H684" s="1" t="s">
        <v>11066</v>
      </c>
      <c r="I684" s="1" t="s">
        <v>43</v>
      </c>
      <c r="J684" s="1" t="s">
        <v>44</v>
      </c>
      <c r="K684" s="1">
        <v>12</v>
      </c>
      <c r="L684" s="1">
        <v>1000000000</v>
      </c>
      <c r="M684" s="1">
        <v>1000000000</v>
      </c>
      <c r="N684" s="1">
        <v>1</v>
      </c>
      <c r="O684" s="1">
        <v>0</v>
      </c>
      <c r="P684" s="1">
        <v>0</v>
      </c>
      <c r="Q684" s="1">
        <v>2</v>
      </c>
      <c r="R684" s="1">
        <v>1000000000</v>
      </c>
      <c r="S684" s="1">
        <v>750</v>
      </c>
      <c r="T684" s="2">
        <v>9.9999999999999997E+98</v>
      </c>
      <c r="U684" s="1">
        <v>0</v>
      </c>
      <c r="V684" s="2">
        <v>9.9999999999999997E+98</v>
      </c>
      <c r="W684" s="1">
        <v>0</v>
      </c>
      <c r="X684" s="1" t="b">
        <v>0</v>
      </c>
      <c r="Y684" s="3">
        <v>42004</v>
      </c>
      <c r="Z684" s="1" t="s">
        <v>45</v>
      </c>
      <c r="AA684" s="1" t="s">
        <v>46</v>
      </c>
      <c r="AB684" s="1" t="s">
        <v>11061</v>
      </c>
      <c r="AC684" s="1" t="s">
        <v>48</v>
      </c>
      <c r="AD684" s="1" t="s">
        <v>49</v>
      </c>
      <c r="AE684" s="1" t="s">
        <v>50</v>
      </c>
      <c r="AF684" s="1" t="s">
        <v>51</v>
      </c>
      <c r="AG684" s="1" t="s">
        <v>70</v>
      </c>
      <c r="AH684" s="1" t="s">
        <v>53</v>
      </c>
      <c r="AI684" s="1" t="s">
        <v>54</v>
      </c>
      <c r="AJ684" s="1" t="s">
        <v>71</v>
      </c>
      <c r="AK684" s="1" t="s">
        <v>11067</v>
      </c>
      <c r="AL684" s="1" t="str">
        <f>IFERROR(INDEX(Sheet1!$F$2:$G$11139,MATCH('tariff_property_list-Default'!D684,Sheet1!$C$2:$C$11139,0),1),0)</f>
        <v>Kinston NC (City of)-NC-10345</v>
      </c>
      <c r="AM684" s="1">
        <f t="shared" si="10"/>
        <v>0</v>
      </c>
    </row>
    <row r="685" spans="1:39" x14ac:dyDescent="0.3">
      <c r="A685" s="1">
        <v>1320</v>
      </c>
      <c r="B685" s="1" t="s">
        <v>6795</v>
      </c>
      <c r="C685" s="1" t="s">
        <v>6796</v>
      </c>
      <c r="D685" s="1">
        <v>14232</v>
      </c>
      <c r="E685" s="1" t="s">
        <v>6797</v>
      </c>
      <c r="F685" s="1" t="s">
        <v>1303</v>
      </c>
      <c r="G685" s="1" t="s">
        <v>41</v>
      </c>
      <c r="H685" s="1" t="s">
        <v>42</v>
      </c>
      <c r="I685" s="1" t="s">
        <v>43</v>
      </c>
      <c r="J685" s="1" t="s">
        <v>44</v>
      </c>
      <c r="K685" s="1">
        <v>12</v>
      </c>
      <c r="L685" s="1">
        <v>1000000000</v>
      </c>
      <c r="M685" s="1">
        <v>1000000000</v>
      </c>
      <c r="N685" s="1">
        <v>1</v>
      </c>
      <c r="O685" s="1">
        <v>0</v>
      </c>
      <c r="P685" s="1">
        <v>0</v>
      </c>
      <c r="Q685" s="1">
        <v>2</v>
      </c>
      <c r="R685" s="1">
        <v>1000000000</v>
      </c>
      <c r="S685" s="1">
        <v>1000000000</v>
      </c>
      <c r="T685" s="2">
        <v>9.9999999999999997E+98</v>
      </c>
      <c r="U685" s="1">
        <v>0</v>
      </c>
      <c r="V685" s="1">
        <v>20</v>
      </c>
      <c r="W685" s="1">
        <v>0</v>
      </c>
      <c r="X685" s="1" t="b">
        <v>1</v>
      </c>
      <c r="Y685" s="3">
        <v>41820</v>
      </c>
      <c r="Z685" s="1" t="s">
        <v>45</v>
      </c>
      <c r="AA685" s="1" t="s">
        <v>46</v>
      </c>
      <c r="AB685" s="1" t="s">
        <v>1305</v>
      </c>
      <c r="AC685" s="1" t="s">
        <v>48</v>
      </c>
      <c r="AD685" s="1" t="s">
        <v>49</v>
      </c>
      <c r="AE685" s="1" t="s">
        <v>50</v>
      </c>
      <c r="AF685" s="1" t="s">
        <v>51</v>
      </c>
      <c r="AG685" s="1" t="s">
        <v>70</v>
      </c>
      <c r="AH685" s="1" t="s">
        <v>53</v>
      </c>
      <c r="AI685" s="1" t="s">
        <v>54</v>
      </c>
      <c r="AJ685" s="1" t="s">
        <v>5501</v>
      </c>
      <c r="AK685" s="1" t="s">
        <v>6798</v>
      </c>
      <c r="AL685" s="1" t="str">
        <f>IFERROR(INDEX(Sheet1!$F$2:$G$11139,MATCH('tariff_property_list-Default'!D685,Sheet1!$C$2:$C$11139,0),1),0)</f>
        <v>Otter Tail Power Co-MN-14232</v>
      </c>
      <c r="AM685" s="1">
        <f t="shared" si="10"/>
        <v>0</v>
      </c>
    </row>
    <row r="686" spans="1:39" x14ac:dyDescent="0.3">
      <c r="A686" s="1">
        <v>2768</v>
      </c>
      <c r="B686" s="1" t="s">
        <v>13510</v>
      </c>
      <c r="C686" s="1" t="s">
        <v>13511</v>
      </c>
      <c r="D686" s="1">
        <v>8567</v>
      </c>
      <c r="E686" s="1" t="s">
        <v>13512</v>
      </c>
      <c r="F686" s="1" t="s">
        <v>13507</v>
      </c>
      <c r="G686" s="1" t="s">
        <v>41</v>
      </c>
      <c r="H686" s="1" t="s">
        <v>13513</v>
      </c>
      <c r="I686" s="1" t="s">
        <v>13514</v>
      </c>
      <c r="J686" s="1" t="s">
        <v>44</v>
      </c>
      <c r="K686" s="1">
        <v>12</v>
      </c>
      <c r="L686" s="1">
        <v>1000000000</v>
      </c>
      <c r="M686" s="1">
        <v>30</v>
      </c>
      <c r="N686" s="1">
        <v>1</v>
      </c>
      <c r="O686" s="1">
        <v>0</v>
      </c>
      <c r="P686" s="1">
        <v>0</v>
      </c>
      <c r="Q686" s="1">
        <v>3</v>
      </c>
      <c r="R686" s="1">
        <v>1000000000</v>
      </c>
      <c r="S686" s="1">
        <v>120</v>
      </c>
      <c r="T686" s="2">
        <v>9.9999999999999997E+98</v>
      </c>
      <c r="U686" s="1">
        <v>0</v>
      </c>
      <c r="V686" s="2">
        <v>9.9999999999999997E+98</v>
      </c>
      <c r="W686" s="1">
        <v>0</v>
      </c>
      <c r="X686" s="1" t="b">
        <v>1</v>
      </c>
      <c r="Y686" s="3">
        <v>42277</v>
      </c>
      <c r="Z686" s="1" t="s">
        <v>45</v>
      </c>
      <c r="AA686" s="1" t="s">
        <v>46</v>
      </c>
      <c r="AB686" s="1" t="s">
        <v>47</v>
      </c>
      <c r="AC686" s="1" t="s">
        <v>48</v>
      </c>
      <c r="AD686" s="1" t="s">
        <v>49</v>
      </c>
      <c r="AE686" s="1" t="s">
        <v>50</v>
      </c>
      <c r="AF686" s="1" t="s">
        <v>51</v>
      </c>
      <c r="AG686" s="1" t="s">
        <v>70</v>
      </c>
      <c r="AH686" s="1" t="s">
        <v>53</v>
      </c>
      <c r="AI686" s="1" t="s">
        <v>54</v>
      </c>
      <c r="AJ686" s="1" t="s">
        <v>71</v>
      </c>
      <c r="AK686" s="1" t="s">
        <v>13515</v>
      </c>
      <c r="AL686" s="1" t="str">
        <f>IFERROR(INDEX(Sheet1!$F$2:$G$11139,MATCH('tariff_property_list-Default'!D686,Sheet1!$C$2:$C$11139,0),1),0)</f>
        <v>Higginsville Municipal Utilities-MO-8567</v>
      </c>
      <c r="AM686" s="1">
        <f t="shared" si="10"/>
        <v>0</v>
      </c>
    </row>
    <row r="687" spans="1:39" x14ac:dyDescent="0.3">
      <c r="A687" s="1">
        <v>1858</v>
      </c>
      <c r="B687" s="1" t="s">
        <v>9253</v>
      </c>
      <c r="C687" s="1" t="s">
        <v>9254</v>
      </c>
      <c r="D687" s="1">
        <v>14232</v>
      </c>
      <c r="E687" s="1" t="s">
        <v>9255</v>
      </c>
      <c r="F687" s="1" t="s">
        <v>1303</v>
      </c>
      <c r="G687" s="1" t="s">
        <v>41</v>
      </c>
      <c r="H687" s="1" t="s">
        <v>42</v>
      </c>
      <c r="I687" s="1" t="s">
        <v>43</v>
      </c>
      <c r="J687" s="1" t="s">
        <v>44</v>
      </c>
      <c r="K687" s="1">
        <v>12</v>
      </c>
      <c r="L687" s="1">
        <v>1000000000</v>
      </c>
      <c r="M687" s="1">
        <v>1000000000</v>
      </c>
      <c r="N687" s="1">
        <v>1</v>
      </c>
      <c r="O687" s="1">
        <v>0</v>
      </c>
      <c r="P687" s="1">
        <v>0</v>
      </c>
      <c r="Q687" s="1">
        <v>2</v>
      </c>
      <c r="R687" s="1">
        <v>1000000000</v>
      </c>
      <c r="S687" s="1">
        <v>1000000000</v>
      </c>
      <c r="T687" s="2">
        <v>9.9999999999999997E+98</v>
      </c>
      <c r="U687" s="1">
        <v>0</v>
      </c>
      <c r="V687" s="2">
        <v>9.9999999999999997E+98</v>
      </c>
      <c r="W687" s="1">
        <v>20</v>
      </c>
      <c r="X687" s="1" t="b">
        <v>1</v>
      </c>
      <c r="Y687" s="3">
        <v>41820</v>
      </c>
      <c r="Z687" s="1" t="s">
        <v>45</v>
      </c>
      <c r="AA687" s="1" t="s">
        <v>46</v>
      </c>
      <c r="AB687" s="1" t="s">
        <v>1305</v>
      </c>
      <c r="AC687" s="1" t="s">
        <v>48</v>
      </c>
      <c r="AD687" s="1" t="s">
        <v>49</v>
      </c>
      <c r="AE687" s="1" t="s">
        <v>50</v>
      </c>
      <c r="AF687" s="1" t="s">
        <v>51</v>
      </c>
      <c r="AG687" s="1" t="s">
        <v>174</v>
      </c>
      <c r="AH687" s="1" t="s">
        <v>53</v>
      </c>
      <c r="AI687" s="1" t="s">
        <v>54</v>
      </c>
      <c r="AJ687" s="1" t="s">
        <v>8471</v>
      </c>
      <c r="AK687" s="1" t="s">
        <v>9256</v>
      </c>
      <c r="AL687" s="1" t="str">
        <f>IFERROR(INDEX(Sheet1!$F$2:$G$11139,MATCH('tariff_property_list-Default'!D687,Sheet1!$C$2:$C$11139,0),1),0)</f>
        <v>Otter Tail Power Co-MN-14232</v>
      </c>
      <c r="AM687" s="1">
        <f t="shared" si="10"/>
        <v>0</v>
      </c>
    </row>
    <row r="688" spans="1:39" x14ac:dyDescent="0.3">
      <c r="A688" s="1">
        <v>3220</v>
      </c>
      <c r="B688" s="1" t="s">
        <v>15825</v>
      </c>
      <c r="C688" s="1" t="s">
        <v>15826</v>
      </c>
      <c r="D688" s="1">
        <v>15477</v>
      </c>
      <c r="E688" s="1" t="s">
        <v>15827</v>
      </c>
      <c r="F688" s="1" t="s">
        <v>15828</v>
      </c>
      <c r="G688" s="1" t="s">
        <v>41</v>
      </c>
      <c r="H688" s="1" t="s">
        <v>42</v>
      </c>
      <c r="I688" s="1" t="s">
        <v>43</v>
      </c>
      <c r="J688" s="1" t="s">
        <v>44</v>
      </c>
      <c r="K688" s="1">
        <v>12</v>
      </c>
      <c r="L688" s="1">
        <v>1000000000</v>
      </c>
      <c r="M688" s="1">
        <v>1000000000</v>
      </c>
      <c r="N688" s="1">
        <v>1</v>
      </c>
      <c r="O688" s="1">
        <v>1000000000</v>
      </c>
      <c r="P688" s="1">
        <v>1000000000</v>
      </c>
      <c r="Q688" s="1">
        <v>2</v>
      </c>
      <c r="R688" s="1">
        <v>1000000000</v>
      </c>
      <c r="S688" s="1">
        <v>1000000000</v>
      </c>
      <c r="T688" s="2">
        <v>9.9999999999999997E+98</v>
      </c>
      <c r="U688" s="1">
        <v>0</v>
      </c>
      <c r="V688" s="2">
        <v>9.9999999999999997E+98</v>
      </c>
      <c r="W688" s="1">
        <v>0</v>
      </c>
      <c r="X688" s="1" t="b">
        <v>0</v>
      </c>
      <c r="Y688" s="3">
        <v>42429</v>
      </c>
      <c r="Z688" s="1" t="s">
        <v>45</v>
      </c>
      <c r="AA688" s="1" t="s">
        <v>46</v>
      </c>
      <c r="AB688" s="1" t="s">
        <v>47</v>
      </c>
      <c r="AC688" s="1" t="s">
        <v>48</v>
      </c>
      <c r="AD688" s="1" t="s">
        <v>49</v>
      </c>
      <c r="AE688" s="1" t="s">
        <v>50</v>
      </c>
      <c r="AF688" s="1" t="s">
        <v>51</v>
      </c>
      <c r="AG688" s="1" t="s">
        <v>70</v>
      </c>
      <c r="AH688" s="1" t="s">
        <v>53</v>
      </c>
      <c r="AI688" s="1" t="s">
        <v>54</v>
      </c>
      <c r="AJ688" s="1" t="s">
        <v>15829</v>
      </c>
      <c r="AK688" s="1" t="s">
        <v>15830</v>
      </c>
      <c r="AL688" s="1" t="str">
        <f>IFERROR(INDEX(Sheet1!$F$2:$G$11139,MATCH('tariff_property_list-Default'!D688,Sheet1!$C$2:$C$11139,0),1),0)</f>
        <v>Public Service Electric &amp; Gas Co-NJ-15477</v>
      </c>
      <c r="AM688" s="1">
        <f t="shared" si="10"/>
        <v>0</v>
      </c>
    </row>
    <row r="689" spans="1:39" x14ac:dyDescent="0.3">
      <c r="A689" s="1">
        <v>596</v>
      </c>
      <c r="B689" s="1" t="s">
        <v>3304</v>
      </c>
      <c r="C689" s="1" t="s">
        <v>3305</v>
      </c>
      <c r="D689" s="1">
        <v>13647</v>
      </c>
      <c r="E689" s="1" t="s">
        <v>3306</v>
      </c>
      <c r="F689" s="1" t="s">
        <v>3307</v>
      </c>
      <c r="G689" s="1" t="s">
        <v>41</v>
      </c>
      <c r="H689" s="1" t="s">
        <v>42</v>
      </c>
      <c r="I689" s="1" t="s">
        <v>43</v>
      </c>
      <c r="J689" s="1" t="s">
        <v>44</v>
      </c>
      <c r="K689" s="1">
        <v>12</v>
      </c>
      <c r="L689" s="1">
        <v>1000000000</v>
      </c>
      <c r="M689" s="1">
        <v>1000000000</v>
      </c>
      <c r="N689" s="1">
        <v>1</v>
      </c>
      <c r="O689" s="1">
        <v>0</v>
      </c>
      <c r="P689" s="1">
        <v>0</v>
      </c>
      <c r="Q689" s="1">
        <v>2</v>
      </c>
      <c r="R689" s="1">
        <v>1000000000</v>
      </c>
      <c r="S689" s="1">
        <v>200</v>
      </c>
      <c r="T689" s="2">
        <v>9.9999999999999997E+98</v>
      </c>
      <c r="U689" s="1">
        <v>0</v>
      </c>
      <c r="V689" s="2">
        <v>9.9999999999999997E+98</v>
      </c>
      <c r="W689" s="1">
        <v>25</v>
      </c>
      <c r="X689" s="1" t="b">
        <v>0</v>
      </c>
      <c r="Y689" s="3">
        <v>41639</v>
      </c>
      <c r="Z689" s="1" t="s">
        <v>45</v>
      </c>
      <c r="AA689" s="1" t="s">
        <v>46</v>
      </c>
      <c r="AB689" s="1" t="s">
        <v>3308</v>
      </c>
      <c r="AC689" s="1" t="s">
        <v>48</v>
      </c>
      <c r="AD689" s="1" t="s">
        <v>49</v>
      </c>
      <c r="AE689" s="1" t="s">
        <v>50</v>
      </c>
      <c r="AF689" s="1" t="s">
        <v>51</v>
      </c>
      <c r="AG689" s="1" t="s">
        <v>52</v>
      </c>
      <c r="AH689" s="1" t="s">
        <v>53</v>
      </c>
      <c r="AI689" s="1" t="s">
        <v>54</v>
      </c>
      <c r="AJ689" s="1" t="s">
        <v>71</v>
      </c>
      <c r="AK689" s="1" t="s">
        <v>3309</v>
      </c>
      <c r="AL689" s="1" t="str">
        <f>IFERROR(INDEX(Sheet1!$F$2:$G$11139,MATCH('tariff_property_list-Default'!D689,Sheet1!$C$2:$C$11139,0),1),0)</f>
        <v>Noble County REMC-IN-13647</v>
      </c>
      <c r="AM689" s="1">
        <f t="shared" si="10"/>
        <v>0</v>
      </c>
    </row>
    <row r="690" spans="1:39" x14ac:dyDescent="0.3">
      <c r="A690" s="1">
        <v>3027</v>
      </c>
      <c r="B690" s="1" t="s">
        <v>14830</v>
      </c>
      <c r="C690" s="1" t="s">
        <v>14831</v>
      </c>
      <c r="D690" s="1">
        <v>13998</v>
      </c>
      <c r="E690" s="1" t="s">
        <v>14832</v>
      </c>
      <c r="F690" s="1" t="s">
        <v>14824</v>
      </c>
      <c r="G690" s="1" t="s">
        <v>84</v>
      </c>
      <c r="H690" s="1" t="s">
        <v>14833</v>
      </c>
      <c r="I690" s="1" t="s">
        <v>43</v>
      </c>
      <c r="J690" s="1" t="s">
        <v>44</v>
      </c>
      <c r="K690" s="1">
        <v>12</v>
      </c>
      <c r="L690" s="1">
        <v>1000000000</v>
      </c>
      <c r="M690" s="1">
        <v>1000000000</v>
      </c>
      <c r="N690" s="1">
        <v>1</v>
      </c>
      <c r="O690" s="1">
        <v>0</v>
      </c>
      <c r="P690" s="1">
        <v>0</v>
      </c>
      <c r="Q690" s="1">
        <v>3</v>
      </c>
      <c r="R690" s="1">
        <v>1000000000</v>
      </c>
      <c r="S690" s="1">
        <v>2000</v>
      </c>
      <c r="T690" s="2">
        <v>9.9999999999999997E+98</v>
      </c>
      <c r="U690" s="1">
        <v>0</v>
      </c>
      <c r="V690" s="2">
        <v>9.9999999999999997E+98</v>
      </c>
      <c r="W690" s="1">
        <v>0</v>
      </c>
      <c r="X690" s="1" t="b">
        <v>0</v>
      </c>
      <c r="Y690" s="3">
        <v>42277</v>
      </c>
      <c r="Z690" s="1" t="s">
        <v>45</v>
      </c>
      <c r="AA690" s="1" t="s">
        <v>46</v>
      </c>
      <c r="AB690" s="1" t="s">
        <v>14827</v>
      </c>
      <c r="AC690" s="1" t="s">
        <v>48</v>
      </c>
      <c r="AD690" s="1" t="s">
        <v>49</v>
      </c>
      <c r="AE690" s="1" t="s">
        <v>50</v>
      </c>
      <c r="AF690" s="1" t="s">
        <v>51</v>
      </c>
      <c r="AG690" s="1" t="s">
        <v>70</v>
      </c>
      <c r="AH690" s="1" t="s">
        <v>53</v>
      </c>
      <c r="AI690" s="1" t="s">
        <v>54</v>
      </c>
      <c r="AJ690" s="1" t="s">
        <v>14834</v>
      </c>
      <c r="AK690" s="1" t="s">
        <v>14835</v>
      </c>
      <c r="AL690" s="1" t="str">
        <f>IFERROR(INDEX(Sheet1!$F$2:$G$11139,MATCH('tariff_property_list-Default'!D690,Sheet1!$C$2:$C$11139,0),1),0)</f>
        <v>Ohio Edison Co-OH-13998</v>
      </c>
      <c r="AM690" s="1">
        <f t="shared" si="10"/>
        <v>0</v>
      </c>
    </row>
    <row r="691" spans="1:39" x14ac:dyDescent="0.3">
      <c r="A691" s="1">
        <v>2893</v>
      </c>
      <c r="B691" s="1" t="s">
        <v>14135</v>
      </c>
      <c r="C691" s="1" t="s">
        <v>14136</v>
      </c>
      <c r="D691" s="1">
        <v>6716</v>
      </c>
      <c r="E691" s="1" t="s">
        <v>14137</v>
      </c>
      <c r="F691" s="1" t="s">
        <v>14127</v>
      </c>
      <c r="G691" s="1" t="s">
        <v>84</v>
      </c>
      <c r="H691" s="1" t="s">
        <v>42</v>
      </c>
      <c r="I691" s="1" t="s">
        <v>43</v>
      </c>
      <c r="J691" s="1" t="s">
        <v>44</v>
      </c>
      <c r="K691" s="1">
        <v>12</v>
      </c>
      <c r="L691" s="1">
        <v>1000000000</v>
      </c>
      <c r="M691" s="1">
        <v>1000000000</v>
      </c>
      <c r="N691" s="1">
        <v>1</v>
      </c>
      <c r="O691" s="1">
        <v>0</v>
      </c>
      <c r="P691" s="1">
        <v>0</v>
      </c>
      <c r="Q691" s="1">
        <v>1</v>
      </c>
      <c r="R691" s="1">
        <v>1000000000</v>
      </c>
      <c r="S691" s="1">
        <v>1000000000</v>
      </c>
      <c r="T691" s="2">
        <v>9.9999999999999997E+98</v>
      </c>
      <c r="U691" s="1">
        <v>0</v>
      </c>
      <c r="V691" s="1">
        <v>50</v>
      </c>
      <c r="W691" s="1">
        <v>0</v>
      </c>
      <c r="X691" s="1" t="b">
        <v>1</v>
      </c>
      <c r="Y691" s="3">
        <v>42247</v>
      </c>
      <c r="Z691" s="1" t="s">
        <v>45</v>
      </c>
      <c r="AA691" s="1" t="s">
        <v>46</v>
      </c>
      <c r="AB691" s="1" t="s">
        <v>14138</v>
      </c>
      <c r="AC691" s="1" t="s">
        <v>48</v>
      </c>
      <c r="AD691" s="1" t="s">
        <v>49</v>
      </c>
      <c r="AE691" s="1" t="s">
        <v>50</v>
      </c>
      <c r="AF691" s="1" t="s">
        <v>51</v>
      </c>
      <c r="AG691" s="1" t="s">
        <v>70</v>
      </c>
      <c r="AH691" s="1" t="s">
        <v>53</v>
      </c>
      <c r="AI691" s="1" t="s">
        <v>54</v>
      </c>
      <c r="AJ691" s="1" t="s">
        <v>71</v>
      </c>
      <c r="AK691" s="1" t="s">
        <v>14139</v>
      </c>
      <c r="AL691" s="1" t="str">
        <f>IFERROR(INDEX(Sheet1!$F$2:$G$11139,MATCH('tariff_property_list-Default'!D691,Sheet1!$C$2:$C$11139,0),1),0)</f>
        <v>PUD No 1 of Franklin County-WA-6716</v>
      </c>
      <c r="AM691" s="1">
        <f t="shared" si="10"/>
        <v>0</v>
      </c>
    </row>
    <row r="692" spans="1:39" x14ac:dyDescent="0.3">
      <c r="A692" s="1">
        <v>634</v>
      </c>
      <c r="B692" s="1" t="s">
        <v>3497</v>
      </c>
      <c r="C692" s="1" t="s">
        <v>3498</v>
      </c>
      <c r="D692" s="1">
        <v>4914</v>
      </c>
      <c r="E692" s="1" t="s">
        <v>3499</v>
      </c>
      <c r="F692" s="1" t="s">
        <v>83</v>
      </c>
      <c r="G692" s="1" t="s">
        <v>84</v>
      </c>
      <c r="H692" s="1" t="s">
        <v>42</v>
      </c>
      <c r="I692" s="1" t="s">
        <v>43</v>
      </c>
      <c r="J692" s="1" t="s">
        <v>44</v>
      </c>
      <c r="K692" s="1">
        <v>12</v>
      </c>
      <c r="L692" s="1">
        <v>1000000000</v>
      </c>
      <c r="M692" s="1">
        <v>1000000000</v>
      </c>
      <c r="N692" s="1">
        <v>1</v>
      </c>
      <c r="O692" s="1">
        <v>0</v>
      </c>
      <c r="P692" s="1">
        <v>0</v>
      </c>
      <c r="Q692" s="1">
        <v>1</v>
      </c>
      <c r="R692" s="1">
        <v>1000000000</v>
      </c>
      <c r="S692" s="1">
        <v>1000000000</v>
      </c>
      <c r="T692" s="2">
        <v>9.9999999999999997E+98</v>
      </c>
      <c r="U692" s="1">
        <v>0</v>
      </c>
      <c r="V692" s="2">
        <v>9.9999999999999997E+98</v>
      </c>
      <c r="W692" s="1">
        <v>0</v>
      </c>
      <c r="X692" s="1" t="b">
        <v>1</v>
      </c>
      <c r="Y692" s="3">
        <v>41274</v>
      </c>
      <c r="Z692" s="1" t="s">
        <v>45</v>
      </c>
      <c r="AA692" s="1" t="s">
        <v>46</v>
      </c>
      <c r="AB692" s="1" t="s">
        <v>85</v>
      </c>
      <c r="AC692" s="1" t="s">
        <v>48</v>
      </c>
      <c r="AD692" s="1" t="s">
        <v>49</v>
      </c>
      <c r="AE692" s="1" t="s">
        <v>50</v>
      </c>
      <c r="AF692" s="1" t="s">
        <v>51</v>
      </c>
      <c r="AG692" s="1" t="s">
        <v>70</v>
      </c>
      <c r="AH692" s="1" t="s">
        <v>53</v>
      </c>
      <c r="AI692" s="1" t="s">
        <v>54</v>
      </c>
      <c r="AJ692" s="1" t="s">
        <v>71</v>
      </c>
      <c r="AK692" s="1" t="s">
        <v>3500</v>
      </c>
      <c r="AL692" s="1" t="str">
        <f>IFERROR(INDEX(Sheet1!$F$2:$G$11139,MATCH('tariff_property_list-Default'!D692,Sheet1!$C$2:$C$11139,0),1),0)</f>
        <v>Davenport NE (Village of)-NE-4914</v>
      </c>
      <c r="AM692" s="1">
        <f t="shared" si="10"/>
        <v>0</v>
      </c>
    </row>
    <row r="693" spans="1:39" x14ac:dyDescent="0.3">
      <c r="A693" s="1">
        <v>3041</v>
      </c>
      <c r="B693" s="1" t="s">
        <v>14909</v>
      </c>
      <c r="C693" s="1" t="s">
        <v>14910</v>
      </c>
      <c r="D693" s="1">
        <v>12470</v>
      </c>
      <c r="E693" s="1" t="s">
        <v>14911</v>
      </c>
      <c r="F693" s="1" t="s">
        <v>14896</v>
      </c>
      <c r="G693" s="1" t="s">
        <v>84</v>
      </c>
      <c r="H693" s="1" t="s">
        <v>42</v>
      </c>
      <c r="I693" s="1" t="s">
        <v>43</v>
      </c>
      <c r="J693" s="1" t="s">
        <v>44</v>
      </c>
      <c r="K693" s="1">
        <v>12</v>
      </c>
      <c r="L693" s="1">
        <v>1000000000</v>
      </c>
      <c r="M693" s="1">
        <v>50</v>
      </c>
      <c r="N693" s="1">
        <v>1</v>
      </c>
      <c r="O693" s="1">
        <v>0</v>
      </c>
      <c r="P693" s="1">
        <v>0</v>
      </c>
      <c r="Q693" s="1">
        <v>2</v>
      </c>
      <c r="R693" s="1">
        <v>1000000000</v>
      </c>
      <c r="S693" s="1">
        <v>15000</v>
      </c>
      <c r="T693" s="1">
        <v>15000</v>
      </c>
      <c r="U693" s="1">
        <v>0</v>
      </c>
      <c r="V693" s="1">
        <v>1000</v>
      </c>
      <c r="W693" s="1">
        <v>51</v>
      </c>
      <c r="X693" s="1" t="b">
        <v>0</v>
      </c>
      <c r="Y693" s="3">
        <v>42369</v>
      </c>
      <c r="Z693" s="1" t="s">
        <v>45</v>
      </c>
      <c r="AA693" s="1" t="s">
        <v>46</v>
      </c>
      <c r="AB693" s="1" t="s">
        <v>14897</v>
      </c>
      <c r="AC693" s="1" t="s">
        <v>48</v>
      </c>
      <c r="AD693" s="1" t="s">
        <v>49</v>
      </c>
      <c r="AE693" s="1" t="s">
        <v>50</v>
      </c>
      <c r="AF693" s="1" t="s">
        <v>51</v>
      </c>
      <c r="AG693" s="1" t="s">
        <v>70</v>
      </c>
      <c r="AH693" s="1" t="s">
        <v>53</v>
      </c>
      <c r="AI693" s="1" t="s">
        <v>54</v>
      </c>
      <c r="AJ693" s="1" t="s">
        <v>14898</v>
      </c>
      <c r="AK693" s="1" t="s">
        <v>14912</v>
      </c>
      <c r="AL693" s="1" t="str">
        <f>IFERROR(INDEX(Sheet1!$F$2:$G$11139,MATCH('tariff_property_list-Default'!D693,Sheet1!$C$2:$C$11139,0),1),0)</f>
        <v>Middle Tennessee EMC-TN-12470</v>
      </c>
      <c r="AM693" s="1">
        <f t="shared" si="10"/>
        <v>0</v>
      </c>
    </row>
    <row r="694" spans="1:39" x14ac:dyDescent="0.3">
      <c r="A694" s="1">
        <v>846</v>
      </c>
      <c r="B694" s="1" t="s">
        <v>4551</v>
      </c>
      <c r="C694" s="1" t="s">
        <v>4552</v>
      </c>
      <c r="D694" s="1">
        <v>20111</v>
      </c>
      <c r="E694" s="1" t="s">
        <v>4553</v>
      </c>
      <c r="F694" s="1" t="s">
        <v>255</v>
      </c>
      <c r="G694" s="1" t="s">
        <v>84</v>
      </c>
      <c r="H694" s="1" t="s">
        <v>42</v>
      </c>
      <c r="I694" s="1" t="s">
        <v>43</v>
      </c>
      <c r="J694" s="1" t="s">
        <v>44</v>
      </c>
      <c r="K694" s="1">
        <v>12</v>
      </c>
      <c r="L694" s="1">
        <v>1000000000</v>
      </c>
      <c r="M694" s="1">
        <v>1000000000</v>
      </c>
      <c r="N694" s="1">
        <v>1</v>
      </c>
      <c r="O694" s="1">
        <v>0</v>
      </c>
      <c r="P694" s="1">
        <v>0</v>
      </c>
      <c r="Q694" s="1">
        <v>1</v>
      </c>
      <c r="R694" s="1">
        <v>1000000000</v>
      </c>
      <c r="S694" s="1">
        <v>1000000000</v>
      </c>
      <c r="T694" s="2">
        <v>9.9999999999999997E+98</v>
      </c>
      <c r="U694" s="1">
        <v>0</v>
      </c>
      <c r="V694" s="2">
        <v>9.9999999999999997E+98</v>
      </c>
      <c r="W694" s="1">
        <v>100</v>
      </c>
      <c r="X694" s="1" t="b">
        <v>1</v>
      </c>
      <c r="Y694" s="3">
        <v>41639</v>
      </c>
      <c r="Z694" s="1" t="s">
        <v>45</v>
      </c>
      <c r="AA694" s="1" t="s">
        <v>46</v>
      </c>
      <c r="AB694" s="1" t="s">
        <v>256</v>
      </c>
      <c r="AC694" s="1" t="s">
        <v>48</v>
      </c>
      <c r="AD694" s="1" t="s">
        <v>49</v>
      </c>
      <c r="AE694" s="1" t="s">
        <v>50</v>
      </c>
      <c r="AF694" s="1" t="s">
        <v>51</v>
      </c>
      <c r="AG694" s="1" t="s">
        <v>99</v>
      </c>
      <c r="AH694" s="1" t="s">
        <v>53</v>
      </c>
      <c r="AI694" s="1" t="s">
        <v>54</v>
      </c>
      <c r="AJ694" s="1" t="s">
        <v>71</v>
      </c>
      <c r="AK694" s="1" t="s">
        <v>4554</v>
      </c>
      <c r="AL694" s="1" t="str">
        <f>IFERROR(INDEX(Sheet1!$F$2:$G$11139,MATCH('tariff_property_list-Default'!D694,Sheet1!$C$2:$C$11139,0),1),0)</f>
        <v>Warren County REMC-IL-20111</v>
      </c>
      <c r="AM694" s="1">
        <f t="shared" si="10"/>
        <v>0</v>
      </c>
    </row>
    <row r="695" spans="1:39" x14ac:dyDescent="0.3">
      <c r="A695" s="1">
        <v>2272</v>
      </c>
      <c r="B695" s="1" t="s">
        <v>11190</v>
      </c>
      <c r="C695" s="1" t="s">
        <v>11191</v>
      </c>
      <c r="D695" s="1">
        <v>11332</v>
      </c>
      <c r="E695" s="1" t="s">
        <v>11192</v>
      </c>
      <c r="F695" s="1" t="s">
        <v>11188</v>
      </c>
      <c r="G695" s="1" t="s">
        <v>41</v>
      </c>
      <c r="H695" s="1" t="s">
        <v>42</v>
      </c>
      <c r="I695" s="1" t="s">
        <v>43</v>
      </c>
      <c r="J695" s="1" t="s">
        <v>44</v>
      </c>
      <c r="K695" s="1">
        <v>12</v>
      </c>
      <c r="L695" s="1">
        <v>1000000000</v>
      </c>
      <c r="M695" s="1">
        <v>1000000000</v>
      </c>
      <c r="N695" s="1">
        <v>1</v>
      </c>
      <c r="O695" s="1">
        <v>0</v>
      </c>
      <c r="P695" s="1">
        <v>0</v>
      </c>
      <c r="Q695" s="1">
        <v>2</v>
      </c>
      <c r="R695" s="1">
        <v>1000000000</v>
      </c>
      <c r="S695" s="1">
        <v>1000000000</v>
      </c>
      <c r="T695" s="2">
        <v>9.9999999999999997E+98</v>
      </c>
      <c r="U695" s="1">
        <v>0</v>
      </c>
      <c r="V695" s="2">
        <v>9.9999999999999997E+98</v>
      </c>
      <c r="W695" s="1">
        <v>0</v>
      </c>
      <c r="X695" s="1" t="b">
        <v>1</v>
      </c>
      <c r="Y695" s="3">
        <v>42124</v>
      </c>
      <c r="Z695" s="1" t="s">
        <v>45</v>
      </c>
      <c r="AA695" s="1" t="s">
        <v>46</v>
      </c>
      <c r="AB695" s="1" t="s">
        <v>47</v>
      </c>
      <c r="AC695" s="1" t="s">
        <v>48</v>
      </c>
      <c r="AD695" s="1" t="s">
        <v>49</v>
      </c>
      <c r="AE695" s="1" t="s">
        <v>50</v>
      </c>
      <c r="AF695" s="1" t="s">
        <v>51</v>
      </c>
      <c r="AG695" s="1" t="s">
        <v>70</v>
      </c>
      <c r="AH695" s="1" t="s">
        <v>53</v>
      </c>
      <c r="AI695" s="1" t="s">
        <v>54</v>
      </c>
      <c r="AJ695" s="1" t="s">
        <v>71</v>
      </c>
      <c r="AK695" s="1" t="s">
        <v>11193</v>
      </c>
      <c r="AL695" s="1" t="str">
        <f>IFERROR(INDEX(Sheet1!$F$2:$G$11139,MATCH('tariff_property_list-Default'!D695,Sheet1!$C$2:$C$11139,0),1),0)</f>
        <v>Luverne MN (City of)-MN-11332</v>
      </c>
      <c r="AM695" s="1">
        <f t="shared" si="10"/>
        <v>0</v>
      </c>
    </row>
    <row r="696" spans="1:39" x14ac:dyDescent="0.3">
      <c r="A696" s="1">
        <v>655</v>
      </c>
      <c r="B696" s="1" t="s">
        <v>3605</v>
      </c>
      <c r="C696" s="1" t="s">
        <v>3606</v>
      </c>
      <c r="D696" s="1">
        <v>14537</v>
      </c>
      <c r="E696" s="1" t="s">
        <v>3607</v>
      </c>
      <c r="F696" s="1" t="s">
        <v>3608</v>
      </c>
      <c r="G696" s="1" t="s">
        <v>41</v>
      </c>
      <c r="H696" s="1" t="s">
        <v>3609</v>
      </c>
      <c r="I696" s="1" t="s">
        <v>3610</v>
      </c>
      <c r="J696" s="1" t="s">
        <v>44</v>
      </c>
      <c r="K696" s="1">
        <v>12</v>
      </c>
      <c r="L696" s="1">
        <v>1000000000</v>
      </c>
      <c r="M696" s="1">
        <v>1000000000</v>
      </c>
      <c r="N696" s="1">
        <v>1</v>
      </c>
      <c r="O696" s="1">
        <v>0</v>
      </c>
      <c r="P696" s="1">
        <v>0</v>
      </c>
      <c r="Q696" s="1">
        <v>1</v>
      </c>
      <c r="R696" s="1">
        <v>1000000000</v>
      </c>
      <c r="S696" s="1">
        <v>1000000000</v>
      </c>
      <c r="T696" s="2">
        <v>9.9999999999999997E+98</v>
      </c>
      <c r="U696" s="1">
        <v>0</v>
      </c>
      <c r="V696" s="1">
        <v>15</v>
      </c>
      <c r="W696" s="1">
        <v>0</v>
      </c>
      <c r="X696" s="1" t="b">
        <v>1</v>
      </c>
      <c r="Y696" s="3">
        <v>41639</v>
      </c>
      <c r="Z696" s="1" t="s">
        <v>45</v>
      </c>
      <c r="AA696" s="1" t="s">
        <v>46</v>
      </c>
      <c r="AB696" s="1" t="s">
        <v>3611</v>
      </c>
      <c r="AC696" s="1" t="s">
        <v>48</v>
      </c>
      <c r="AD696" s="1" t="s">
        <v>49</v>
      </c>
      <c r="AE696" s="1">
        <v>120</v>
      </c>
      <c r="AF696" s="1">
        <v>240</v>
      </c>
      <c r="AG696" s="1" t="s">
        <v>174</v>
      </c>
      <c r="AH696" s="1" t="s">
        <v>53</v>
      </c>
      <c r="AI696" s="1" t="s">
        <v>54</v>
      </c>
      <c r="AJ696" s="1" t="s">
        <v>71</v>
      </c>
      <c r="AK696" s="1" t="s">
        <v>3612</v>
      </c>
      <c r="AL696" s="1" t="str">
        <f>IFERROR(INDEX(Sheet1!$F$2:$G$11139,MATCH('tariff_property_list-Default'!D696,Sheet1!$C$2:$C$11139,0),1),0)</f>
        <v>Pascoag Fire District-RI-14537</v>
      </c>
      <c r="AM696" s="1">
        <f t="shared" si="10"/>
        <v>0</v>
      </c>
    </row>
    <row r="697" spans="1:39" x14ac:dyDescent="0.3">
      <c r="A697" s="1">
        <v>1750</v>
      </c>
      <c r="B697" s="1" t="s">
        <v>8769</v>
      </c>
      <c r="C697" s="1" t="s">
        <v>8770</v>
      </c>
      <c r="D697" s="1">
        <v>30518</v>
      </c>
      <c r="E697" s="1" t="s">
        <v>8771</v>
      </c>
      <c r="F697" s="1" t="s">
        <v>722</v>
      </c>
      <c r="G697" s="1" t="s">
        <v>84</v>
      </c>
      <c r="H697" s="1" t="s">
        <v>8772</v>
      </c>
      <c r="I697" s="1" t="s">
        <v>43</v>
      </c>
      <c r="J697" s="1" t="s">
        <v>44</v>
      </c>
      <c r="K697" s="1">
        <v>12</v>
      </c>
      <c r="L697" s="1">
        <v>1000000000</v>
      </c>
      <c r="M697" s="1">
        <v>1000000000</v>
      </c>
      <c r="N697" s="1">
        <v>1</v>
      </c>
      <c r="O697" s="1">
        <v>0</v>
      </c>
      <c r="P697" s="1">
        <v>0</v>
      </c>
      <c r="Q697" s="1">
        <v>1</v>
      </c>
      <c r="R697" s="1">
        <v>1000000000</v>
      </c>
      <c r="S697" s="1">
        <v>1000000000</v>
      </c>
      <c r="T697" s="2">
        <v>9.9999999999999997E+98</v>
      </c>
      <c r="U697" s="1">
        <v>0</v>
      </c>
      <c r="V697" s="2">
        <v>9.9999999999999997E+98</v>
      </c>
      <c r="W697" s="1">
        <v>0</v>
      </c>
      <c r="X697" s="1" t="b">
        <v>1</v>
      </c>
      <c r="Y697" s="3">
        <v>40179</v>
      </c>
      <c r="Z697" s="1" t="s">
        <v>45</v>
      </c>
      <c r="AA697" s="1" t="s">
        <v>46</v>
      </c>
      <c r="AB697" s="1" t="s">
        <v>47</v>
      </c>
      <c r="AC697" s="1" t="s">
        <v>48</v>
      </c>
      <c r="AD697" s="1" t="s">
        <v>49</v>
      </c>
      <c r="AE697" s="1">
        <v>120</v>
      </c>
      <c r="AF697" s="1">
        <v>480</v>
      </c>
      <c r="AG697" s="1" t="s">
        <v>99</v>
      </c>
      <c r="AH697" s="1" t="s">
        <v>53</v>
      </c>
      <c r="AI697" s="1" t="s">
        <v>54</v>
      </c>
      <c r="AJ697" s="1" t="s">
        <v>71</v>
      </c>
      <c r="AK697" s="1" t="s">
        <v>8773</v>
      </c>
      <c r="AL697" s="1" t="str">
        <f>IFERROR(INDEX(Sheet1!$F$2:$G$11139,MATCH('tariff_property_list-Default'!D697,Sheet1!$C$2:$C$11139,0),1),0)</f>
        <v>Electrical District No 3 Pinal County-AZ-30518</v>
      </c>
      <c r="AM697" s="1">
        <f t="shared" si="10"/>
        <v>0</v>
      </c>
    </row>
    <row r="698" spans="1:39" x14ac:dyDescent="0.3">
      <c r="A698" s="1">
        <v>1748</v>
      </c>
      <c r="B698" s="1" t="s">
        <v>8759</v>
      </c>
      <c r="C698" s="1" t="s">
        <v>8760</v>
      </c>
      <c r="D698" s="1">
        <v>17612</v>
      </c>
      <c r="E698" s="1" t="s">
        <v>8761</v>
      </c>
      <c r="F698" s="1" t="s">
        <v>4114</v>
      </c>
      <c r="G698" s="1" t="s">
        <v>41</v>
      </c>
      <c r="H698" s="1" t="s">
        <v>8762</v>
      </c>
      <c r="I698" s="1" t="s">
        <v>8763</v>
      </c>
      <c r="J698" s="1" t="s">
        <v>44</v>
      </c>
      <c r="K698" s="1">
        <v>12</v>
      </c>
      <c r="L698" s="1">
        <v>1000000000</v>
      </c>
      <c r="M698" s="1">
        <v>1000000000</v>
      </c>
      <c r="N698" s="1">
        <v>1</v>
      </c>
      <c r="O698" s="1">
        <v>0</v>
      </c>
      <c r="P698" s="1">
        <v>0</v>
      </c>
      <c r="Q698" s="1">
        <v>2</v>
      </c>
      <c r="R698" s="1">
        <v>1000000000</v>
      </c>
      <c r="S698" s="1">
        <v>1500</v>
      </c>
      <c r="T698" s="2">
        <v>9.9999999999999997E+98</v>
      </c>
      <c r="U698" s="1">
        <v>0</v>
      </c>
      <c r="V698" s="2">
        <v>9.9999999999999997E+98</v>
      </c>
      <c r="W698" s="1">
        <v>0</v>
      </c>
      <c r="X698" s="1" t="b">
        <v>1</v>
      </c>
      <c r="Y698" s="3">
        <v>41394</v>
      </c>
      <c r="Z698" s="1" t="s">
        <v>45</v>
      </c>
      <c r="AA698" s="1" t="s">
        <v>46</v>
      </c>
      <c r="AB698" s="1" t="s">
        <v>4116</v>
      </c>
      <c r="AC698" s="1" t="s">
        <v>48</v>
      </c>
      <c r="AD698" s="1" t="s">
        <v>49</v>
      </c>
      <c r="AE698" s="1" t="s">
        <v>50</v>
      </c>
      <c r="AF698" s="1" t="s">
        <v>51</v>
      </c>
      <c r="AG698" s="1" t="s">
        <v>70</v>
      </c>
      <c r="AH698" s="1" t="s">
        <v>53</v>
      </c>
      <c r="AI698" s="1" t="s">
        <v>54</v>
      </c>
      <c r="AJ698" s="1" t="s">
        <v>71</v>
      </c>
      <c r="AK698" s="1" t="s">
        <v>8764</v>
      </c>
      <c r="AL698" s="1">
        <f>IFERROR(INDEX(Sheet1!$F$2:$G$11139,MATCH('tariff_property_list-Default'!D698,Sheet1!$C$2:$C$11139,0),1),0)</f>
        <v>0</v>
      </c>
      <c r="AM698" s="1">
        <f t="shared" si="10"/>
        <v>1</v>
      </c>
    </row>
    <row r="699" spans="1:39" x14ac:dyDescent="0.3">
      <c r="A699" s="1">
        <v>1747</v>
      </c>
      <c r="B699" s="1" t="s">
        <v>8753</v>
      </c>
      <c r="C699" s="1" t="s">
        <v>8754</v>
      </c>
      <c r="D699" s="1">
        <v>3075</v>
      </c>
      <c r="E699" s="1" t="s">
        <v>8755</v>
      </c>
      <c r="F699" s="1" t="s">
        <v>8756</v>
      </c>
      <c r="G699" s="1" t="s">
        <v>41</v>
      </c>
      <c r="H699" s="1" t="s">
        <v>42</v>
      </c>
      <c r="I699" s="1" t="s">
        <v>43</v>
      </c>
      <c r="J699" s="1" t="s">
        <v>44</v>
      </c>
      <c r="K699" s="1">
        <v>12</v>
      </c>
      <c r="L699" s="1">
        <v>1000000000</v>
      </c>
      <c r="M699" s="1">
        <v>1000000000</v>
      </c>
      <c r="N699" s="1">
        <v>1</v>
      </c>
      <c r="O699" s="1">
        <v>0</v>
      </c>
      <c r="P699" s="1">
        <v>0</v>
      </c>
      <c r="Q699" s="1">
        <v>1</v>
      </c>
      <c r="R699" s="1">
        <v>1000000000</v>
      </c>
      <c r="S699" s="1">
        <v>1000000000</v>
      </c>
      <c r="T699" s="1">
        <v>15000</v>
      </c>
      <c r="U699" s="1">
        <v>0</v>
      </c>
      <c r="V699" s="1">
        <v>50</v>
      </c>
      <c r="W699" s="1">
        <v>0</v>
      </c>
      <c r="X699" s="1" t="b">
        <v>1</v>
      </c>
      <c r="Y699" s="3">
        <v>41547</v>
      </c>
      <c r="Z699" s="1" t="s">
        <v>45</v>
      </c>
      <c r="AA699" s="1" t="s">
        <v>46</v>
      </c>
      <c r="AB699" s="1" t="s">
        <v>8757</v>
      </c>
      <c r="AC699" s="1" t="s">
        <v>48</v>
      </c>
      <c r="AD699" s="1" t="s">
        <v>49</v>
      </c>
      <c r="AE699" s="1" t="s">
        <v>50</v>
      </c>
      <c r="AF699" s="1" t="s">
        <v>51</v>
      </c>
      <c r="AG699" s="1" t="s">
        <v>70</v>
      </c>
      <c r="AH699" s="1" t="s">
        <v>53</v>
      </c>
      <c r="AI699" s="1" t="s">
        <v>54</v>
      </c>
      <c r="AJ699" s="1" t="s">
        <v>71</v>
      </c>
      <c r="AK699" s="1" t="s">
        <v>8758</v>
      </c>
      <c r="AL699" s="1" t="str">
        <f>IFERROR(INDEX(Sheet1!$F$2:$G$11139,MATCH('tariff_property_list-Default'!D699,Sheet1!$C$2:$C$11139,0),1),0)</f>
        <v>Carroll County-TN-3075</v>
      </c>
      <c r="AM699" s="1">
        <f t="shared" si="10"/>
        <v>0</v>
      </c>
    </row>
    <row r="700" spans="1:39" x14ac:dyDescent="0.3">
      <c r="A700" s="1">
        <v>1745</v>
      </c>
      <c r="B700" s="1" t="s">
        <v>8745</v>
      </c>
      <c r="C700" s="1" t="s">
        <v>8746</v>
      </c>
      <c r="D700" s="1">
        <v>11843</v>
      </c>
      <c r="E700" s="1" t="s">
        <v>1912</v>
      </c>
      <c r="F700" s="1" t="s">
        <v>124</v>
      </c>
      <c r="G700" s="1" t="s">
        <v>307</v>
      </c>
      <c r="H700" s="1" t="s">
        <v>8747</v>
      </c>
      <c r="I700" s="1" t="s">
        <v>43</v>
      </c>
      <c r="J700" s="1" t="s">
        <v>44</v>
      </c>
      <c r="K700" s="1">
        <v>12</v>
      </c>
      <c r="L700" s="1">
        <v>1000000000</v>
      </c>
      <c r="M700" s="1">
        <v>1000000000</v>
      </c>
      <c r="N700" s="1">
        <v>1</v>
      </c>
      <c r="O700" s="1">
        <v>0</v>
      </c>
      <c r="P700" s="1">
        <v>0</v>
      </c>
      <c r="Q700" s="1">
        <v>3</v>
      </c>
      <c r="R700" s="1">
        <v>1000000000</v>
      </c>
      <c r="S700" s="1">
        <v>250</v>
      </c>
      <c r="T700" s="2">
        <v>9.9999999999999997E+98</v>
      </c>
      <c r="U700" s="1">
        <v>0</v>
      </c>
      <c r="V700" s="2">
        <v>9.9999999999999997E+98</v>
      </c>
      <c r="W700" s="1">
        <v>0</v>
      </c>
      <c r="X700" s="1" t="b">
        <v>1</v>
      </c>
      <c r="Y700" s="3">
        <v>41759</v>
      </c>
      <c r="Z700" s="3">
        <v>42154</v>
      </c>
      <c r="AA700" s="1" t="s">
        <v>46</v>
      </c>
      <c r="AB700" s="1" t="s">
        <v>309</v>
      </c>
      <c r="AC700" s="1" t="s">
        <v>48</v>
      </c>
      <c r="AD700" s="1" t="s">
        <v>49</v>
      </c>
      <c r="AE700" s="1" t="s">
        <v>50</v>
      </c>
      <c r="AF700" s="1" t="s">
        <v>51</v>
      </c>
      <c r="AG700" s="1" t="s">
        <v>99</v>
      </c>
      <c r="AH700" s="1" t="s">
        <v>53</v>
      </c>
      <c r="AI700" s="1" t="s">
        <v>54</v>
      </c>
      <c r="AJ700" s="1" t="s">
        <v>310</v>
      </c>
      <c r="AK700" s="1" t="s">
        <v>8748</v>
      </c>
      <c r="AL700" s="1">
        <f>IFERROR(INDEX(Sheet1!$F$2:$G$11139,MATCH('tariff_property_list-Default'!D700,Sheet1!$C$2:$C$11139,0),1),0)</f>
        <v>0</v>
      </c>
      <c r="AM700" s="1">
        <f t="shared" si="10"/>
        <v>1</v>
      </c>
    </row>
    <row r="701" spans="1:39" x14ac:dyDescent="0.3">
      <c r="A701" s="1">
        <v>1749</v>
      </c>
      <c r="B701" s="1" t="s">
        <v>8765</v>
      </c>
      <c r="C701" s="1" t="s">
        <v>8766</v>
      </c>
      <c r="D701" s="1">
        <v>12944</v>
      </c>
      <c r="E701" s="1" t="s">
        <v>8767</v>
      </c>
      <c r="F701" s="1" t="s">
        <v>818</v>
      </c>
      <c r="G701" s="1" t="s">
        <v>41</v>
      </c>
      <c r="H701" s="1" t="s">
        <v>42</v>
      </c>
      <c r="I701" s="1" t="s">
        <v>43</v>
      </c>
      <c r="J701" s="1" t="s">
        <v>44</v>
      </c>
      <c r="K701" s="1">
        <v>12</v>
      </c>
      <c r="L701" s="1">
        <v>1000000000</v>
      </c>
      <c r="M701" s="1">
        <v>1000000000</v>
      </c>
      <c r="N701" s="1">
        <v>1</v>
      </c>
      <c r="O701" s="1">
        <v>0</v>
      </c>
      <c r="P701" s="1">
        <v>0</v>
      </c>
      <c r="Q701" s="1">
        <v>2</v>
      </c>
      <c r="R701" s="1">
        <v>1000000000</v>
      </c>
      <c r="S701" s="1">
        <v>1000000000</v>
      </c>
      <c r="T701" s="2">
        <v>9.9999999999999997E+98</v>
      </c>
      <c r="U701" s="1">
        <v>0</v>
      </c>
      <c r="V701" s="2">
        <v>9.9999999999999997E+98</v>
      </c>
      <c r="W701" s="1">
        <v>30</v>
      </c>
      <c r="X701" s="1" t="b">
        <v>1</v>
      </c>
      <c r="Y701" s="3">
        <v>40724</v>
      </c>
      <c r="Z701" s="1" t="s">
        <v>45</v>
      </c>
      <c r="AA701" s="1" t="s">
        <v>46</v>
      </c>
      <c r="AB701" s="1" t="s">
        <v>47</v>
      </c>
      <c r="AC701" s="1" t="s">
        <v>48</v>
      </c>
      <c r="AD701" s="1" t="s">
        <v>49</v>
      </c>
      <c r="AE701" s="1" t="s">
        <v>50</v>
      </c>
      <c r="AF701" s="1" t="s">
        <v>51</v>
      </c>
      <c r="AG701" s="1" t="s">
        <v>70</v>
      </c>
      <c r="AH701" s="1" t="s">
        <v>53</v>
      </c>
      <c r="AI701" s="1" t="s">
        <v>820</v>
      </c>
      <c r="AJ701" s="1" t="s">
        <v>7531</v>
      </c>
      <c r="AK701" s="1" t="s">
        <v>8768</v>
      </c>
      <c r="AL701" s="1" t="str">
        <f>IFERROR(INDEX(Sheet1!$F$2:$G$11139,MATCH('tariff_property_list-Default'!D701,Sheet1!$C$2:$C$11139,0),1),0)</f>
        <v>Morganton NC (City of)-NC-12944</v>
      </c>
      <c r="AM701" s="1">
        <f t="shared" si="10"/>
        <v>0</v>
      </c>
    </row>
    <row r="702" spans="1:39" x14ac:dyDescent="0.3">
      <c r="A702" s="1">
        <v>1159</v>
      </c>
      <c r="B702" s="1" t="s">
        <v>6064</v>
      </c>
      <c r="C702" s="1" t="s">
        <v>6065</v>
      </c>
      <c r="D702" s="1">
        <v>4150</v>
      </c>
      <c r="E702" s="1" t="s">
        <v>134</v>
      </c>
      <c r="F702" s="1" t="s">
        <v>6066</v>
      </c>
      <c r="G702" s="1" t="s">
        <v>41</v>
      </c>
      <c r="H702" s="1" t="s">
        <v>6067</v>
      </c>
      <c r="I702" s="1" t="s">
        <v>43</v>
      </c>
      <c r="J702" s="1" t="s">
        <v>44</v>
      </c>
      <c r="K702" s="1">
        <v>12</v>
      </c>
      <c r="L702" s="1">
        <v>1000000000</v>
      </c>
      <c r="M702" s="1">
        <v>1000000000</v>
      </c>
      <c r="N702" s="1">
        <v>1</v>
      </c>
      <c r="O702" s="1">
        <v>0</v>
      </c>
      <c r="P702" s="1">
        <v>0</v>
      </c>
      <c r="Q702" s="1">
        <v>3</v>
      </c>
      <c r="R702" s="1">
        <v>1000000000</v>
      </c>
      <c r="S702" s="1">
        <v>125</v>
      </c>
      <c r="T702" s="2">
        <v>9.9999999999999997E+98</v>
      </c>
      <c r="U702" s="1">
        <v>0</v>
      </c>
      <c r="V702" s="1">
        <v>30</v>
      </c>
      <c r="W702" s="1">
        <v>0</v>
      </c>
      <c r="X702" s="1" t="b">
        <v>1</v>
      </c>
      <c r="Y702" s="3">
        <v>40543</v>
      </c>
      <c r="Z702" s="1" t="s">
        <v>45</v>
      </c>
      <c r="AA702" s="1" t="s">
        <v>46</v>
      </c>
      <c r="AB702" s="1" t="s">
        <v>6068</v>
      </c>
      <c r="AC702" s="1" t="s">
        <v>48</v>
      </c>
      <c r="AD702" s="1" t="s">
        <v>49</v>
      </c>
      <c r="AE702" s="1">
        <v>120</v>
      </c>
      <c r="AF702" s="1">
        <v>7200</v>
      </c>
      <c r="AG702" s="1" t="s">
        <v>174</v>
      </c>
      <c r="AH702" s="1" t="s">
        <v>53</v>
      </c>
      <c r="AI702" s="1" t="s">
        <v>54</v>
      </c>
      <c r="AJ702" s="1" t="s">
        <v>71</v>
      </c>
      <c r="AK702" s="1" t="s">
        <v>6069</v>
      </c>
      <c r="AL702" s="1" t="str">
        <f>IFERROR(INDEX(Sheet1!$F$2:$G$11139,MATCH('tariff_property_list-Default'!D702,Sheet1!$C$2:$C$11139,0),1),0)</f>
        <v>Concord NC (City of)-NC-4150</v>
      </c>
      <c r="AM702" s="1">
        <f t="shared" si="10"/>
        <v>0</v>
      </c>
    </row>
    <row r="703" spans="1:39" x14ac:dyDescent="0.3">
      <c r="A703" s="1">
        <v>1746</v>
      </c>
      <c r="B703" s="1" t="s">
        <v>8749</v>
      </c>
      <c r="C703" s="1" t="s">
        <v>8750</v>
      </c>
      <c r="D703" s="1">
        <v>12341</v>
      </c>
      <c r="E703" s="1" t="s">
        <v>8751</v>
      </c>
      <c r="F703" s="1" t="s">
        <v>2119</v>
      </c>
      <c r="G703" s="1" t="s">
        <v>84</v>
      </c>
      <c r="H703" s="1" t="s">
        <v>2120</v>
      </c>
      <c r="I703" s="1" t="s">
        <v>43</v>
      </c>
      <c r="J703" s="1" t="s">
        <v>44</v>
      </c>
      <c r="K703" s="1">
        <v>12</v>
      </c>
      <c r="L703" s="1">
        <v>1000000000</v>
      </c>
      <c r="M703" s="1">
        <v>1000000000</v>
      </c>
      <c r="N703" s="1">
        <v>1</v>
      </c>
      <c r="O703" s="1">
        <v>0</v>
      </c>
      <c r="P703" s="1">
        <v>0</v>
      </c>
      <c r="Q703" s="1">
        <v>3</v>
      </c>
      <c r="R703" s="1">
        <v>1000000000</v>
      </c>
      <c r="S703" s="1">
        <v>250</v>
      </c>
      <c r="T703" s="2">
        <v>9.9999999999999997E+98</v>
      </c>
      <c r="U703" s="1">
        <v>0</v>
      </c>
      <c r="V703" s="2">
        <v>9.9999999999999997E+98</v>
      </c>
      <c r="W703" s="1">
        <v>200</v>
      </c>
      <c r="X703" s="1" t="b">
        <v>1</v>
      </c>
      <c r="Y703" s="3">
        <v>41760</v>
      </c>
      <c r="Z703" s="1" t="s">
        <v>45</v>
      </c>
      <c r="AA703" s="1" t="s">
        <v>46</v>
      </c>
      <c r="AB703" s="1" t="s">
        <v>47</v>
      </c>
      <c r="AC703" s="1" t="s">
        <v>48</v>
      </c>
      <c r="AD703" s="1" t="s">
        <v>49</v>
      </c>
      <c r="AE703" s="1" t="s">
        <v>50</v>
      </c>
      <c r="AF703" s="1" t="s">
        <v>51</v>
      </c>
      <c r="AG703" s="1" t="s">
        <v>70</v>
      </c>
      <c r="AH703" s="1" t="s">
        <v>53</v>
      </c>
      <c r="AI703" s="1" t="s">
        <v>54</v>
      </c>
      <c r="AJ703" s="1" t="s">
        <v>3254</v>
      </c>
      <c r="AK703" s="1" t="s">
        <v>8752</v>
      </c>
      <c r="AL703" s="1" t="str">
        <f>IFERROR(INDEX(Sheet1!$F$2:$G$11139,MATCH('tariff_property_list-Default'!D703,Sheet1!$C$2:$C$11139,0),1),0)</f>
        <v>MidAmerican Energy Co-IL-12341</v>
      </c>
      <c r="AM703" s="1">
        <f t="shared" si="10"/>
        <v>0</v>
      </c>
    </row>
    <row r="704" spans="1:39" x14ac:dyDescent="0.3">
      <c r="A704" s="1">
        <v>1751</v>
      </c>
      <c r="B704" s="1" t="s">
        <v>8774</v>
      </c>
      <c r="C704" s="1" t="s">
        <v>8775</v>
      </c>
      <c r="D704" s="1">
        <v>21158</v>
      </c>
      <c r="E704" s="1" t="s">
        <v>8776</v>
      </c>
      <c r="F704" s="1" t="s">
        <v>193</v>
      </c>
      <c r="G704" s="1" t="s">
        <v>41</v>
      </c>
      <c r="H704" s="1" t="s">
        <v>8777</v>
      </c>
      <c r="I704" s="1" t="s">
        <v>43</v>
      </c>
      <c r="J704" s="1" t="s">
        <v>44</v>
      </c>
      <c r="K704" s="1">
        <v>12</v>
      </c>
      <c r="L704" s="1">
        <v>1000000000</v>
      </c>
      <c r="M704" s="1">
        <v>1000000000</v>
      </c>
      <c r="N704" s="1">
        <v>1</v>
      </c>
      <c r="O704" s="1">
        <v>0</v>
      </c>
      <c r="P704" s="1">
        <v>0</v>
      </c>
      <c r="Q704" s="1">
        <v>1</v>
      </c>
      <c r="R704" s="1">
        <v>1000000000</v>
      </c>
      <c r="S704" s="1">
        <v>1000000000</v>
      </c>
      <c r="T704" s="2">
        <v>9.9999999999999997E+98</v>
      </c>
      <c r="U704" s="1">
        <v>0</v>
      </c>
      <c r="V704" s="2">
        <v>9.9999999999999997E+98</v>
      </c>
      <c r="W704" s="1">
        <v>0</v>
      </c>
      <c r="X704" s="1" t="b">
        <v>1</v>
      </c>
      <c r="Y704" s="3">
        <v>40907</v>
      </c>
      <c r="Z704" s="1" t="s">
        <v>45</v>
      </c>
      <c r="AA704" s="1" t="s">
        <v>46</v>
      </c>
      <c r="AB704" s="1" t="s">
        <v>2681</v>
      </c>
      <c r="AC704" s="1" t="s">
        <v>48</v>
      </c>
      <c r="AD704" s="1" t="s">
        <v>49</v>
      </c>
      <c r="AE704" s="1" t="s">
        <v>50</v>
      </c>
      <c r="AF704" s="1" t="s">
        <v>51</v>
      </c>
      <c r="AG704" s="1" t="s">
        <v>70</v>
      </c>
      <c r="AH704" s="1" t="s">
        <v>53</v>
      </c>
      <c r="AI704" s="1" t="s">
        <v>54</v>
      </c>
      <c r="AJ704" s="1" t="s">
        <v>2682</v>
      </c>
      <c r="AK704" s="1" t="s">
        <v>8778</v>
      </c>
      <c r="AL704" s="1" t="str">
        <f>IFERROR(INDEX(Sheet1!$F$2:$G$11139,MATCH('tariff_property_list-Default'!D704,Sheet1!$C$2:$C$11139,0),1),0)</f>
        <v>Zeeland MI (City of)-MI-21158</v>
      </c>
      <c r="AM704" s="1">
        <f t="shared" si="10"/>
        <v>0</v>
      </c>
    </row>
    <row r="705" spans="1:39" x14ac:dyDescent="0.3">
      <c r="A705" s="1">
        <v>3665</v>
      </c>
      <c r="B705" s="1" t="s">
        <v>18042</v>
      </c>
      <c r="C705" s="1" t="s">
        <v>18043</v>
      </c>
      <c r="D705" s="1">
        <v>10000</v>
      </c>
      <c r="E705" s="1" t="s">
        <v>18044</v>
      </c>
      <c r="F705" s="1" t="s">
        <v>18006</v>
      </c>
      <c r="G705" s="1" t="s">
        <v>84</v>
      </c>
      <c r="H705" s="1" t="s">
        <v>18045</v>
      </c>
      <c r="I705" s="1" t="s">
        <v>43</v>
      </c>
      <c r="J705" s="1" t="s">
        <v>44</v>
      </c>
      <c r="K705" s="1">
        <v>12</v>
      </c>
      <c r="L705" s="1">
        <v>1000000000</v>
      </c>
      <c r="M705" s="1">
        <v>1000000000</v>
      </c>
      <c r="N705" s="1">
        <v>1</v>
      </c>
      <c r="O705" s="1">
        <v>0</v>
      </c>
      <c r="P705" s="1">
        <v>0</v>
      </c>
      <c r="Q705" s="1">
        <v>3</v>
      </c>
      <c r="R705" s="1">
        <v>1000000000</v>
      </c>
      <c r="S705" s="1">
        <v>180</v>
      </c>
      <c r="T705" s="2">
        <v>9.9999999999999997E+98</v>
      </c>
      <c r="U705" s="1">
        <v>0</v>
      </c>
      <c r="V705" s="1">
        <v>999</v>
      </c>
      <c r="W705" s="1">
        <v>0</v>
      </c>
      <c r="X705" s="1" t="b">
        <v>1</v>
      </c>
      <c r="Y705" s="3">
        <v>42460</v>
      </c>
      <c r="Z705" s="1" t="s">
        <v>45</v>
      </c>
      <c r="AA705" s="1" t="s">
        <v>46</v>
      </c>
      <c r="AB705" s="1" t="s">
        <v>18008</v>
      </c>
      <c r="AC705" s="1" t="s">
        <v>48</v>
      </c>
      <c r="AD705" s="1" t="s">
        <v>49</v>
      </c>
      <c r="AE705" s="1" t="s">
        <v>50</v>
      </c>
      <c r="AF705" s="1" t="s">
        <v>51</v>
      </c>
      <c r="AG705" s="1" t="s">
        <v>70</v>
      </c>
      <c r="AH705" s="1" t="s">
        <v>53</v>
      </c>
      <c r="AI705" s="1" t="s">
        <v>54</v>
      </c>
      <c r="AJ705" s="1" t="s">
        <v>18009</v>
      </c>
      <c r="AK705" s="1" t="s">
        <v>18046</v>
      </c>
      <c r="AL705" s="1" t="str">
        <f>IFERROR(INDEX(Sheet1!$F$2:$G$11139,MATCH('tariff_property_list-Default'!D705,Sheet1!$C$2:$C$11139,0),1),0)</f>
        <v>Kansas City Power &amp; Light Co-KS-10000</v>
      </c>
      <c r="AM705" s="1">
        <f t="shared" si="10"/>
        <v>0</v>
      </c>
    </row>
    <row r="706" spans="1:39" x14ac:dyDescent="0.3">
      <c r="A706" s="1">
        <v>708</v>
      </c>
      <c r="B706" s="1" t="s">
        <v>3863</v>
      </c>
      <c r="C706" s="1" t="s">
        <v>3864</v>
      </c>
      <c r="D706" s="1">
        <v>11740</v>
      </c>
      <c r="E706" s="1" t="s">
        <v>319</v>
      </c>
      <c r="F706" s="1" t="s">
        <v>755</v>
      </c>
      <c r="G706" s="1" t="s">
        <v>84</v>
      </c>
      <c r="H706" s="1" t="s">
        <v>3399</v>
      </c>
      <c r="I706" s="1" t="s">
        <v>43</v>
      </c>
      <c r="J706" s="1" t="s">
        <v>44</v>
      </c>
      <c r="K706" s="1">
        <v>12</v>
      </c>
      <c r="L706" s="1">
        <v>1000000000</v>
      </c>
      <c r="M706" s="1">
        <v>1000000000</v>
      </c>
      <c r="N706" s="1">
        <v>1</v>
      </c>
      <c r="O706" s="1">
        <v>1000000000</v>
      </c>
      <c r="P706" s="1">
        <v>1000000000</v>
      </c>
      <c r="Q706" s="1">
        <v>2</v>
      </c>
      <c r="R706" s="1">
        <v>1000000000</v>
      </c>
      <c r="S706" s="1">
        <v>1000000000</v>
      </c>
      <c r="T706" s="2">
        <v>9.9999999999999997E+98</v>
      </c>
      <c r="U706" s="1">
        <v>0</v>
      </c>
      <c r="V706" s="1">
        <v>500</v>
      </c>
      <c r="W706" s="1">
        <v>200</v>
      </c>
      <c r="X706" s="1" t="b">
        <v>1</v>
      </c>
      <c r="Y706" s="3">
        <v>40939</v>
      </c>
      <c r="Z706" s="1" t="s">
        <v>45</v>
      </c>
      <c r="AA706" s="1" t="s">
        <v>46</v>
      </c>
      <c r="AB706" s="1" t="s">
        <v>321</v>
      </c>
      <c r="AC706" s="1" t="s">
        <v>48</v>
      </c>
      <c r="AD706" s="1" t="s">
        <v>49</v>
      </c>
      <c r="AE706" s="1" t="s">
        <v>50</v>
      </c>
      <c r="AF706" s="1" t="s">
        <v>51</v>
      </c>
      <c r="AG706" s="1" t="s">
        <v>70</v>
      </c>
      <c r="AH706" s="1" t="s">
        <v>53</v>
      </c>
      <c r="AI706" s="1" t="s">
        <v>54</v>
      </c>
      <c r="AJ706" s="1" t="s">
        <v>3400</v>
      </c>
      <c r="AK706" s="1" t="s">
        <v>3865</v>
      </c>
      <c r="AL706" s="1" t="str">
        <f>IFERROR(INDEX(Sheet1!$F$2:$G$11139,MATCH('tariff_property_list-Default'!D706,Sheet1!$C$2:$C$11139,0),1),0)</f>
        <v>Marshfield Electric &amp; Water Dept-WI-11740</v>
      </c>
      <c r="AM706" s="1">
        <f t="shared" si="10"/>
        <v>0</v>
      </c>
    </row>
    <row r="707" spans="1:39" x14ac:dyDescent="0.3">
      <c r="A707" s="1">
        <v>718</v>
      </c>
      <c r="B707" s="1" t="s">
        <v>3918</v>
      </c>
      <c r="C707" s="1" t="s">
        <v>3919</v>
      </c>
      <c r="D707" s="1">
        <v>599</v>
      </c>
      <c r="E707" s="1" t="s">
        <v>3920</v>
      </c>
      <c r="F707" s="1" t="s">
        <v>153</v>
      </c>
      <c r="G707" s="1" t="s">
        <v>84</v>
      </c>
      <c r="H707" s="1" t="s">
        <v>3921</v>
      </c>
      <c r="I707" s="1" t="s">
        <v>43</v>
      </c>
      <c r="J707" s="1" t="s">
        <v>44</v>
      </c>
      <c r="K707" s="1">
        <v>12</v>
      </c>
      <c r="L707" s="1">
        <v>1000000000</v>
      </c>
      <c r="M707" s="1">
        <v>1000000000</v>
      </c>
      <c r="N707" s="1">
        <v>1</v>
      </c>
      <c r="O707" s="1">
        <v>0</v>
      </c>
      <c r="P707" s="1">
        <v>0</v>
      </c>
      <c r="Q707" s="1">
        <v>1</v>
      </c>
      <c r="R707" s="1">
        <v>1000000000</v>
      </c>
      <c r="S707" s="1">
        <v>1000000000</v>
      </c>
      <c r="T707" s="2">
        <v>9.9999999999999997E+98</v>
      </c>
      <c r="U707" s="1">
        <v>0</v>
      </c>
      <c r="V707" s="2">
        <v>9.9999999999999997E+98</v>
      </c>
      <c r="W707" s="1">
        <v>0</v>
      </c>
      <c r="X707" s="1" t="b">
        <v>1</v>
      </c>
      <c r="Y707" s="3">
        <v>40816</v>
      </c>
      <c r="Z707" s="1" t="s">
        <v>45</v>
      </c>
      <c r="AA707" s="1" t="s">
        <v>46</v>
      </c>
      <c r="AB707" s="1" t="s">
        <v>47</v>
      </c>
      <c r="AC707" s="1" t="s">
        <v>48</v>
      </c>
      <c r="AD707" s="1" t="s">
        <v>49</v>
      </c>
      <c r="AE707" s="1" t="s">
        <v>50</v>
      </c>
      <c r="AF707" s="1" t="s">
        <v>51</v>
      </c>
      <c r="AG707" s="1" t="s">
        <v>70</v>
      </c>
      <c r="AH707" s="1" t="s">
        <v>53</v>
      </c>
      <c r="AI707" s="1" t="s">
        <v>54</v>
      </c>
      <c r="AJ707" s="1" t="s">
        <v>71</v>
      </c>
      <c r="AK707" s="1" t="s">
        <v>3922</v>
      </c>
      <c r="AL707" s="1">
        <f>IFERROR(INDEX(Sheet1!$F$2:$G$11139,MATCH('tariff_property_list-Default'!D707,Sheet1!$C$2:$C$11139,0),1),0)</f>
        <v>0</v>
      </c>
      <c r="AM707" s="1">
        <f t="shared" ref="AM707:AM770" si="11">IF(AL707=0,1,0)</f>
        <v>1</v>
      </c>
    </row>
    <row r="708" spans="1:39" x14ac:dyDescent="0.3">
      <c r="A708" s="1">
        <v>710</v>
      </c>
      <c r="B708" s="1" t="s">
        <v>3873</v>
      </c>
      <c r="C708" s="1" t="s">
        <v>3874</v>
      </c>
      <c r="D708" s="1">
        <v>10681</v>
      </c>
      <c r="E708" s="1" t="s">
        <v>3875</v>
      </c>
      <c r="F708" s="1" t="s">
        <v>3876</v>
      </c>
      <c r="G708" s="1" t="s">
        <v>307</v>
      </c>
      <c r="H708" s="1" t="s">
        <v>3877</v>
      </c>
      <c r="I708" s="1" t="s">
        <v>43</v>
      </c>
      <c r="J708" s="1" t="s">
        <v>44</v>
      </c>
      <c r="K708" s="1">
        <v>12</v>
      </c>
      <c r="L708" s="1">
        <v>1000000000</v>
      </c>
      <c r="M708" s="1">
        <v>1000000000</v>
      </c>
      <c r="N708" s="1">
        <v>1</v>
      </c>
      <c r="O708" s="1">
        <v>0</v>
      </c>
      <c r="P708" s="1">
        <v>0</v>
      </c>
      <c r="Q708" s="1">
        <v>1</v>
      </c>
      <c r="R708" s="1">
        <v>1000000000</v>
      </c>
      <c r="S708" s="1">
        <v>1000000000</v>
      </c>
      <c r="T708" s="2">
        <v>9.9999999999999997E+98</v>
      </c>
      <c r="U708" s="1">
        <v>0</v>
      </c>
      <c r="V708" s="2">
        <v>9.9999999999999997E+98</v>
      </c>
      <c r="W708" s="1">
        <v>0</v>
      </c>
      <c r="X708" s="1" t="b">
        <v>1</v>
      </c>
      <c r="Y708" s="3">
        <v>41639</v>
      </c>
      <c r="Z708" s="1" t="s">
        <v>45</v>
      </c>
      <c r="AA708" s="1" t="s">
        <v>46</v>
      </c>
      <c r="AB708" s="1" t="s">
        <v>3878</v>
      </c>
      <c r="AC708" s="1" t="s">
        <v>48</v>
      </c>
      <c r="AD708" s="1" t="s">
        <v>49</v>
      </c>
      <c r="AE708" s="1" t="s">
        <v>50</v>
      </c>
      <c r="AF708" s="1" t="s">
        <v>51</v>
      </c>
      <c r="AG708" s="1" t="s">
        <v>99</v>
      </c>
      <c r="AH708" s="1" t="s">
        <v>53</v>
      </c>
      <c r="AI708" s="1" t="s">
        <v>54</v>
      </c>
      <c r="AJ708" s="1" t="s">
        <v>71</v>
      </c>
      <c r="AK708" s="1" t="s">
        <v>3879</v>
      </c>
      <c r="AL708" s="1" t="str">
        <f>IFERROR(INDEX(Sheet1!$F$2:$G$11139,MATCH('tariff_property_list-Default'!D708,Sheet1!$C$2:$C$11139,0),1),0)</f>
        <v>Lane Electric Coop Inc-OR-10681</v>
      </c>
      <c r="AM708" s="1">
        <f t="shared" si="11"/>
        <v>0</v>
      </c>
    </row>
    <row r="709" spans="1:39" x14ac:dyDescent="0.3">
      <c r="A709" s="1">
        <v>3666</v>
      </c>
      <c r="B709" s="1" t="s">
        <v>18047</v>
      </c>
      <c r="C709" s="1" t="s">
        <v>18048</v>
      </c>
      <c r="D709" s="1">
        <v>10000</v>
      </c>
      <c r="E709" s="1" t="s">
        <v>18049</v>
      </c>
      <c r="F709" s="1" t="s">
        <v>18006</v>
      </c>
      <c r="G709" s="1" t="s">
        <v>84</v>
      </c>
      <c r="H709" s="1" t="s">
        <v>18045</v>
      </c>
      <c r="I709" s="1" t="s">
        <v>43</v>
      </c>
      <c r="J709" s="1" t="s">
        <v>44</v>
      </c>
      <c r="K709" s="1">
        <v>12</v>
      </c>
      <c r="L709" s="1">
        <v>1000000000</v>
      </c>
      <c r="M709" s="1">
        <v>1000000000</v>
      </c>
      <c r="N709" s="1">
        <v>1</v>
      </c>
      <c r="O709" s="1">
        <v>0</v>
      </c>
      <c r="P709" s="1">
        <v>0</v>
      </c>
      <c r="Q709" s="1">
        <v>3</v>
      </c>
      <c r="R709" s="1">
        <v>1000000000</v>
      </c>
      <c r="S709" s="1">
        <v>180</v>
      </c>
      <c r="T709" s="2">
        <v>9.9999999999999997E+98</v>
      </c>
      <c r="U709" s="1">
        <v>0</v>
      </c>
      <c r="V709" s="2">
        <v>9.9999999999999997E+98</v>
      </c>
      <c r="W709" s="1">
        <v>1000</v>
      </c>
      <c r="X709" s="1" t="b">
        <v>1</v>
      </c>
      <c r="Y709" s="3">
        <v>42460</v>
      </c>
      <c r="Z709" s="1" t="s">
        <v>45</v>
      </c>
      <c r="AA709" s="1" t="s">
        <v>46</v>
      </c>
      <c r="AB709" s="1" t="s">
        <v>18008</v>
      </c>
      <c r="AC709" s="1" t="s">
        <v>48</v>
      </c>
      <c r="AD709" s="1" t="s">
        <v>49</v>
      </c>
      <c r="AE709" s="1" t="s">
        <v>50</v>
      </c>
      <c r="AF709" s="1" t="s">
        <v>51</v>
      </c>
      <c r="AG709" s="1" t="s">
        <v>70</v>
      </c>
      <c r="AH709" s="1" t="s">
        <v>53</v>
      </c>
      <c r="AI709" s="1" t="s">
        <v>54</v>
      </c>
      <c r="AJ709" s="1" t="s">
        <v>18009</v>
      </c>
      <c r="AK709" s="1" t="s">
        <v>18050</v>
      </c>
      <c r="AL709" s="1" t="str">
        <f>IFERROR(INDEX(Sheet1!$F$2:$G$11139,MATCH('tariff_property_list-Default'!D709,Sheet1!$C$2:$C$11139,0),1),0)</f>
        <v>Kansas City Power &amp; Light Co-KS-10000</v>
      </c>
      <c r="AM709" s="1">
        <f t="shared" si="11"/>
        <v>0</v>
      </c>
    </row>
    <row r="710" spans="1:39" x14ac:dyDescent="0.3">
      <c r="A710" s="1">
        <v>719</v>
      </c>
      <c r="B710" s="1" t="s">
        <v>3923</v>
      </c>
      <c r="C710" s="1" t="s">
        <v>3924</v>
      </c>
      <c r="D710" s="1">
        <v>1708</v>
      </c>
      <c r="E710" s="1" t="s">
        <v>3925</v>
      </c>
      <c r="F710" s="1" t="s">
        <v>924</v>
      </c>
      <c r="G710" s="1" t="s">
        <v>84</v>
      </c>
      <c r="H710" s="1" t="s">
        <v>3926</v>
      </c>
      <c r="I710" s="1" t="s">
        <v>43</v>
      </c>
      <c r="J710" s="1" t="s">
        <v>44</v>
      </c>
      <c r="K710" s="1">
        <v>12</v>
      </c>
      <c r="L710" s="1">
        <v>1000000000</v>
      </c>
      <c r="M710" s="1">
        <v>1000000000</v>
      </c>
      <c r="N710" s="1">
        <v>1</v>
      </c>
      <c r="O710" s="1">
        <v>0</v>
      </c>
      <c r="P710" s="1">
        <v>0</v>
      </c>
      <c r="Q710" s="1">
        <v>1</v>
      </c>
      <c r="R710" s="1">
        <v>1000000000</v>
      </c>
      <c r="S710" s="1">
        <v>1000000000</v>
      </c>
      <c r="T710" s="2">
        <v>9.9999999999999997E+98</v>
      </c>
      <c r="U710" s="1">
        <v>0</v>
      </c>
      <c r="V710" s="2">
        <v>9.9999999999999997E+98</v>
      </c>
      <c r="W710" s="1">
        <v>0</v>
      </c>
      <c r="X710" s="1" t="b">
        <v>1</v>
      </c>
      <c r="Y710" s="3">
        <v>41212</v>
      </c>
      <c r="Z710" s="1" t="s">
        <v>45</v>
      </c>
      <c r="AA710" s="1" t="s">
        <v>46</v>
      </c>
      <c r="AB710" s="1" t="s">
        <v>925</v>
      </c>
      <c r="AC710" s="1" t="s">
        <v>48</v>
      </c>
      <c r="AD710" s="1" t="s">
        <v>49</v>
      </c>
      <c r="AE710" s="1" t="s">
        <v>50</v>
      </c>
      <c r="AF710" s="1" t="s">
        <v>51</v>
      </c>
      <c r="AG710" s="1" t="s">
        <v>99</v>
      </c>
      <c r="AH710" s="1" t="s">
        <v>53</v>
      </c>
      <c r="AI710" s="1" t="s">
        <v>54</v>
      </c>
      <c r="AJ710" s="1" t="s">
        <v>71</v>
      </c>
      <c r="AK710" s="1" t="s">
        <v>3927</v>
      </c>
      <c r="AL710" s="1" t="str">
        <f>IFERROR(INDEX(Sheet1!$F$2:$G$11139,MATCH('tariff_property_list-Default'!D710,Sheet1!$C$2:$C$11139,0),1),0)</f>
        <v>Big Sandy Rural Electric Coop Corp-KY-1708</v>
      </c>
      <c r="AM710" s="1">
        <f t="shared" si="11"/>
        <v>0</v>
      </c>
    </row>
    <row r="711" spans="1:39" x14ac:dyDescent="0.3">
      <c r="A711" s="1">
        <v>711</v>
      </c>
      <c r="B711" s="1" t="s">
        <v>3880</v>
      </c>
      <c r="C711" s="1" t="s">
        <v>3881</v>
      </c>
      <c r="D711" s="1">
        <v>18126</v>
      </c>
      <c r="E711" s="1" t="s">
        <v>3882</v>
      </c>
      <c r="F711" s="1" t="s">
        <v>3883</v>
      </c>
      <c r="G711" s="1" t="s">
        <v>84</v>
      </c>
      <c r="H711" s="1" t="s">
        <v>3884</v>
      </c>
      <c r="I711" s="1" t="s">
        <v>43</v>
      </c>
      <c r="J711" s="1" t="s">
        <v>44</v>
      </c>
      <c r="K711" s="1">
        <v>12</v>
      </c>
      <c r="L711" s="1">
        <v>1000000000</v>
      </c>
      <c r="M711" s="1">
        <v>1000000000</v>
      </c>
      <c r="N711" s="1">
        <v>1</v>
      </c>
      <c r="O711" s="1">
        <v>0</v>
      </c>
      <c r="P711" s="1">
        <v>0</v>
      </c>
      <c r="Q711" s="1">
        <v>1</v>
      </c>
      <c r="R711" s="1">
        <v>1000000000</v>
      </c>
      <c r="S711" s="1">
        <v>1000000000</v>
      </c>
      <c r="T711" s="1">
        <v>100000</v>
      </c>
      <c r="U711" s="1">
        <v>50000</v>
      </c>
      <c r="V711" s="2">
        <v>9.9999999999999997E+98</v>
      </c>
      <c r="W711" s="1">
        <v>0</v>
      </c>
      <c r="X711" s="1" t="b">
        <v>1</v>
      </c>
      <c r="Y711" s="3">
        <v>36129</v>
      </c>
      <c r="Z711" s="1" t="s">
        <v>45</v>
      </c>
      <c r="AA711" s="1" t="s">
        <v>46</v>
      </c>
      <c r="AB711" s="1" t="s">
        <v>3885</v>
      </c>
      <c r="AC711" s="1" t="s">
        <v>48</v>
      </c>
      <c r="AD711" s="1" t="s">
        <v>49</v>
      </c>
      <c r="AE711" s="1" t="s">
        <v>50</v>
      </c>
      <c r="AF711" s="1" t="s">
        <v>51</v>
      </c>
      <c r="AG711" s="1" t="s">
        <v>70</v>
      </c>
      <c r="AH711" s="1" t="s">
        <v>53</v>
      </c>
      <c r="AI711" s="1" t="s">
        <v>54</v>
      </c>
      <c r="AJ711" s="1" t="s">
        <v>71</v>
      </c>
      <c r="AK711" s="1" t="s">
        <v>3886</v>
      </c>
      <c r="AL711" s="1" t="str">
        <f>IFERROR(INDEX(Sheet1!$F$2:$G$11139,MATCH('tariff_property_list-Default'!D711,Sheet1!$C$2:$C$11139,0),1),0)</f>
        <v>Stilwell Utility Dept-OK-18126</v>
      </c>
      <c r="AM711" s="1">
        <f t="shared" si="11"/>
        <v>0</v>
      </c>
    </row>
    <row r="712" spans="1:39" x14ac:dyDescent="0.3">
      <c r="A712" s="1">
        <v>717</v>
      </c>
      <c r="B712" s="1" t="s">
        <v>3910</v>
      </c>
      <c r="C712" s="1" t="s">
        <v>3911</v>
      </c>
      <c r="D712" s="1">
        <v>28604</v>
      </c>
      <c r="E712" s="1" t="s">
        <v>3912</v>
      </c>
      <c r="F712" s="1" t="s">
        <v>3913</v>
      </c>
      <c r="G712" s="1" t="s">
        <v>41</v>
      </c>
      <c r="H712" s="1" t="s">
        <v>3914</v>
      </c>
      <c r="I712" s="1" t="s">
        <v>3915</v>
      </c>
      <c r="J712" s="1" t="s">
        <v>44</v>
      </c>
      <c r="K712" s="1">
        <v>12</v>
      </c>
      <c r="L712" s="1">
        <v>1000000000</v>
      </c>
      <c r="M712" s="1">
        <v>1000000000</v>
      </c>
      <c r="N712" s="1">
        <v>1</v>
      </c>
      <c r="O712" s="1">
        <v>0</v>
      </c>
      <c r="P712" s="1">
        <v>0</v>
      </c>
      <c r="Q712" s="1">
        <v>1</v>
      </c>
      <c r="R712" s="1">
        <v>1000000000</v>
      </c>
      <c r="S712" s="1">
        <v>1000000000</v>
      </c>
      <c r="T712" s="2">
        <v>9.9999999999999997E+98</v>
      </c>
      <c r="U712" s="1">
        <v>2500</v>
      </c>
      <c r="V712" s="1">
        <v>399</v>
      </c>
      <c r="W712" s="1">
        <v>0</v>
      </c>
      <c r="X712" s="1" t="b">
        <v>1</v>
      </c>
      <c r="Y712" s="3">
        <v>36525</v>
      </c>
      <c r="Z712" s="1" t="s">
        <v>45</v>
      </c>
      <c r="AA712" s="1" t="s">
        <v>46</v>
      </c>
      <c r="AB712" s="1" t="s">
        <v>3916</v>
      </c>
      <c r="AC712" s="1" t="s">
        <v>48</v>
      </c>
      <c r="AD712" s="1" t="s">
        <v>49</v>
      </c>
      <c r="AE712" s="1" t="s">
        <v>50</v>
      </c>
      <c r="AF712" s="1" t="s">
        <v>51</v>
      </c>
      <c r="AG712" s="1" t="s">
        <v>70</v>
      </c>
      <c r="AH712" s="1" t="s">
        <v>53</v>
      </c>
      <c r="AI712" s="1" t="s">
        <v>54</v>
      </c>
      <c r="AJ712" s="1" t="s">
        <v>71</v>
      </c>
      <c r="AK712" s="1" t="s">
        <v>3917</v>
      </c>
      <c r="AL712" s="1" t="str">
        <f>IFERROR(INDEX(Sheet1!$F$2:$G$11139,MATCH('tariff_property_list-Default'!D712,Sheet1!$C$2:$C$11139,0),1),0)</f>
        <v>Kerrville Public Utility Board-TX-28604</v>
      </c>
      <c r="AM712" s="1">
        <f t="shared" si="11"/>
        <v>0</v>
      </c>
    </row>
    <row r="713" spans="1:39" x14ac:dyDescent="0.3">
      <c r="A713" s="1">
        <v>709</v>
      </c>
      <c r="B713" s="1" t="s">
        <v>3866</v>
      </c>
      <c r="C713" s="1" t="s">
        <v>3867</v>
      </c>
      <c r="D713" s="1">
        <v>12944</v>
      </c>
      <c r="E713" s="1" t="s">
        <v>3868</v>
      </c>
      <c r="F713" s="1" t="s">
        <v>818</v>
      </c>
      <c r="G713" s="1" t="s">
        <v>41</v>
      </c>
      <c r="H713" s="1" t="s">
        <v>3869</v>
      </c>
      <c r="I713" s="1" t="s">
        <v>43</v>
      </c>
      <c r="J713" s="1" t="s">
        <v>44</v>
      </c>
      <c r="K713" s="1">
        <v>12</v>
      </c>
      <c r="L713" s="1">
        <v>1000000000</v>
      </c>
      <c r="M713" s="1">
        <v>1000000000</v>
      </c>
      <c r="N713" s="1">
        <v>1</v>
      </c>
      <c r="O713" s="1">
        <v>0</v>
      </c>
      <c r="P713" s="1">
        <v>0</v>
      </c>
      <c r="Q713" s="1">
        <v>2</v>
      </c>
      <c r="R713" s="1">
        <v>1000000000</v>
      </c>
      <c r="S713" s="1">
        <v>1000000000</v>
      </c>
      <c r="T713" s="2">
        <v>9.9999999999999997E+98</v>
      </c>
      <c r="U713" s="1">
        <v>0</v>
      </c>
      <c r="V713" s="1">
        <v>150</v>
      </c>
      <c r="W713" s="1">
        <v>50</v>
      </c>
      <c r="X713" s="1" t="b">
        <v>1</v>
      </c>
      <c r="Y713" s="3">
        <v>40724</v>
      </c>
      <c r="Z713" s="1" t="s">
        <v>45</v>
      </c>
      <c r="AA713" s="1" t="s">
        <v>46</v>
      </c>
      <c r="AB713" s="1" t="s">
        <v>47</v>
      </c>
      <c r="AC713" s="1" t="s">
        <v>48</v>
      </c>
      <c r="AD713" s="1" t="s">
        <v>49</v>
      </c>
      <c r="AE713" s="1" t="s">
        <v>50</v>
      </c>
      <c r="AF713" s="1" t="s">
        <v>51</v>
      </c>
      <c r="AG713" s="1" t="s">
        <v>70</v>
      </c>
      <c r="AH713" s="1" t="s">
        <v>53</v>
      </c>
      <c r="AI713" s="1" t="s">
        <v>3870</v>
      </c>
      <c r="AJ713" s="1" t="s">
        <v>3871</v>
      </c>
      <c r="AK713" s="1" t="s">
        <v>3872</v>
      </c>
      <c r="AL713" s="1" t="str">
        <f>IFERROR(INDEX(Sheet1!$F$2:$G$11139,MATCH('tariff_property_list-Default'!D713,Sheet1!$C$2:$C$11139,0),1),0)</f>
        <v>Morganton NC (City of)-NC-12944</v>
      </c>
      <c r="AM713" s="1">
        <f t="shared" si="11"/>
        <v>0</v>
      </c>
    </row>
    <row r="714" spans="1:39" x14ac:dyDescent="0.3">
      <c r="A714" s="1">
        <v>713</v>
      </c>
      <c r="B714" s="1" t="s">
        <v>3891</v>
      </c>
      <c r="C714" s="1" t="s">
        <v>3892</v>
      </c>
      <c r="D714" s="1">
        <v>13467</v>
      </c>
      <c r="E714" s="1" t="s">
        <v>3893</v>
      </c>
      <c r="F714" s="1" t="s">
        <v>764</v>
      </c>
      <c r="G714" s="1" t="s">
        <v>41</v>
      </c>
      <c r="H714" s="1" t="s">
        <v>42</v>
      </c>
      <c r="I714" s="1" t="s">
        <v>43</v>
      </c>
      <c r="J714" s="1" t="s">
        <v>44</v>
      </c>
      <c r="K714" s="1">
        <v>12</v>
      </c>
      <c r="L714" s="1">
        <v>1000000000</v>
      </c>
      <c r="M714" s="1">
        <v>1000000000</v>
      </c>
      <c r="N714" s="1">
        <v>1</v>
      </c>
      <c r="O714" s="1">
        <v>0</v>
      </c>
      <c r="P714" s="1">
        <v>0</v>
      </c>
      <c r="Q714" s="1">
        <v>2</v>
      </c>
      <c r="R714" s="1">
        <v>1000000000</v>
      </c>
      <c r="S714" s="1">
        <v>1000000000</v>
      </c>
      <c r="T714" s="2">
        <v>9.9999999999999997E+98</v>
      </c>
      <c r="U714" s="1">
        <v>0</v>
      </c>
      <c r="V714" s="1">
        <v>100</v>
      </c>
      <c r="W714" s="1">
        <v>0</v>
      </c>
      <c r="X714" s="1" t="b">
        <v>1</v>
      </c>
      <c r="Y714" s="3">
        <v>39994</v>
      </c>
      <c r="Z714" s="1" t="s">
        <v>45</v>
      </c>
      <c r="AA714" s="1" t="s">
        <v>46</v>
      </c>
      <c r="AB714" s="1" t="s">
        <v>321</v>
      </c>
      <c r="AC714" s="1" t="s">
        <v>48</v>
      </c>
      <c r="AD714" s="1" t="s">
        <v>49</v>
      </c>
      <c r="AE714" s="1" t="s">
        <v>50</v>
      </c>
      <c r="AF714" s="1" t="s">
        <v>51</v>
      </c>
      <c r="AG714" s="1" t="s">
        <v>52</v>
      </c>
      <c r="AH714" s="1" t="s">
        <v>53</v>
      </c>
      <c r="AI714" s="1" t="s">
        <v>54</v>
      </c>
      <c r="AJ714" s="1" t="s">
        <v>71</v>
      </c>
      <c r="AK714" s="1" t="s">
        <v>3894</v>
      </c>
      <c r="AL714" s="1" t="str">
        <f>IFERROR(INDEX(Sheet1!$F$2:$G$11139,MATCH('tariff_property_list-Default'!D714,Sheet1!$C$2:$C$11139,0),1),0)</f>
        <v>New London Utilities-WI-13467</v>
      </c>
      <c r="AM714" s="1">
        <f t="shared" si="11"/>
        <v>0</v>
      </c>
    </row>
    <row r="715" spans="1:39" x14ac:dyDescent="0.3">
      <c r="A715" s="1">
        <v>715</v>
      </c>
      <c r="B715" s="1" t="s">
        <v>3901</v>
      </c>
      <c r="C715" s="1" t="s">
        <v>3902</v>
      </c>
      <c r="D715" s="1">
        <v>3757</v>
      </c>
      <c r="E715" s="1" t="s">
        <v>3903</v>
      </c>
      <c r="F715" s="1" t="s">
        <v>658</v>
      </c>
      <c r="G715" s="1" t="s">
        <v>41</v>
      </c>
      <c r="H715" s="1" t="s">
        <v>3904</v>
      </c>
      <c r="I715" s="1" t="s">
        <v>43</v>
      </c>
      <c r="J715" s="1" t="s">
        <v>44</v>
      </c>
      <c r="K715" s="1">
        <v>12</v>
      </c>
      <c r="L715" s="1">
        <v>1000000000</v>
      </c>
      <c r="M715" s="1">
        <v>1000000000</v>
      </c>
      <c r="N715" s="1">
        <v>1</v>
      </c>
      <c r="O715" s="1">
        <v>1000000000</v>
      </c>
      <c r="P715" s="1">
        <v>1000000000</v>
      </c>
      <c r="Q715" s="1">
        <v>1</v>
      </c>
      <c r="R715" s="1">
        <v>1000000000</v>
      </c>
      <c r="S715" s="1">
        <v>1000000000</v>
      </c>
      <c r="T715" s="2">
        <v>9.9999999999999997E+98</v>
      </c>
      <c r="U715" s="1">
        <v>0</v>
      </c>
      <c r="V715" s="2">
        <v>9.9999999999999997E+98</v>
      </c>
      <c r="W715" s="1">
        <v>100</v>
      </c>
      <c r="X715" s="1" t="b">
        <v>1</v>
      </c>
      <c r="Y715" s="3">
        <v>40544</v>
      </c>
      <c r="Z715" s="1" t="s">
        <v>45</v>
      </c>
      <c r="AA715" s="1" t="s">
        <v>46</v>
      </c>
      <c r="AB715" s="1" t="s">
        <v>47</v>
      </c>
      <c r="AC715" s="1" t="s">
        <v>48</v>
      </c>
      <c r="AD715" s="1" t="s">
        <v>49</v>
      </c>
      <c r="AE715" s="1" t="s">
        <v>50</v>
      </c>
      <c r="AF715" s="1" t="s">
        <v>51</v>
      </c>
      <c r="AG715" s="1" t="s">
        <v>174</v>
      </c>
      <c r="AH715" s="1" t="s">
        <v>53</v>
      </c>
      <c r="AI715" s="1" t="s">
        <v>54</v>
      </c>
      <c r="AJ715" s="1" t="s">
        <v>71</v>
      </c>
      <c r="AK715" s="1" t="s">
        <v>3905</v>
      </c>
      <c r="AL715" s="1" t="str">
        <f>IFERROR(INDEX(Sheet1!$F$2:$G$11139,MATCH('tariff_property_list-Default'!D715,Sheet1!$C$2:$C$11139,0),1),0)</f>
        <v>Clay Electric Coop Inc (FL)-FL-3757</v>
      </c>
      <c r="AM715" s="1">
        <f t="shared" si="11"/>
        <v>0</v>
      </c>
    </row>
    <row r="716" spans="1:39" x14ac:dyDescent="0.3">
      <c r="A716" s="1">
        <v>712</v>
      </c>
      <c r="B716" s="1" t="s">
        <v>3887</v>
      </c>
      <c r="C716" s="1" t="s">
        <v>3888</v>
      </c>
      <c r="D716" s="1">
        <v>11843</v>
      </c>
      <c r="E716" s="1" t="s">
        <v>3889</v>
      </c>
      <c r="F716" s="1" t="s">
        <v>124</v>
      </c>
      <c r="G716" s="1" t="s">
        <v>41</v>
      </c>
      <c r="H716" s="1" t="s">
        <v>125</v>
      </c>
      <c r="I716" s="1" t="s">
        <v>43</v>
      </c>
      <c r="J716" s="1" t="s">
        <v>44</v>
      </c>
      <c r="K716" s="1">
        <v>12</v>
      </c>
      <c r="L716" s="1">
        <v>1000000000</v>
      </c>
      <c r="M716" s="1">
        <v>1000000000</v>
      </c>
      <c r="N716" s="1">
        <v>1</v>
      </c>
      <c r="O716" s="1">
        <v>1000000000</v>
      </c>
      <c r="P716" s="1">
        <v>1000000000</v>
      </c>
      <c r="Q716" s="1">
        <v>2</v>
      </c>
      <c r="R716" s="1">
        <v>1000000000</v>
      </c>
      <c r="S716" s="1">
        <v>1000000000</v>
      </c>
      <c r="T716" s="2">
        <v>9.9999999999999997E+98</v>
      </c>
      <c r="U716" s="1">
        <v>0</v>
      </c>
      <c r="V716" s="2">
        <v>9.9999999999999997E+98</v>
      </c>
      <c r="W716" s="1">
        <v>0</v>
      </c>
      <c r="X716" s="1" t="b">
        <v>1</v>
      </c>
      <c r="Y716" s="3">
        <v>40452</v>
      </c>
      <c r="Z716" s="3">
        <v>41759</v>
      </c>
      <c r="AA716" s="1" t="s">
        <v>46</v>
      </c>
      <c r="AB716" s="1" t="s">
        <v>47</v>
      </c>
      <c r="AC716" s="1" t="s">
        <v>48</v>
      </c>
      <c r="AD716" s="1" t="s">
        <v>49</v>
      </c>
      <c r="AE716" s="1" t="s">
        <v>50</v>
      </c>
      <c r="AF716" s="1" t="s">
        <v>51</v>
      </c>
      <c r="AG716" s="1" t="s">
        <v>70</v>
      </c>
      <c r="AH716" s="1" t="s">
        <v>53</v>
      </c>
      <c r="AI716" s="1" t="s">
        <v>54</v>
      </c>
      <c r="AJ716" s="1" t="s">
        <v>71</v>
      </c>
      <c r="AK716" s="1" t="s">
        <v>3890</v>
      </c>
      <c r="AL716" s="1">
        <f>IFERROR(INDEX(Sheet1!$F$2:$G$11139,MATCH('tariff_property_list-Default'!D716,Sheet1!$C$2:$C$11139,0),1),0)</f>
        <v>0</v>
      </c>
      <c r="AM716" s="1">
        <f t="shared" si="11"/>
        <v>1</v>
      </c>
    </row>
    <row r="717" spans="1:39" x14ac:dyDescent="0.3">
      <c r="A717" s="1">
        <v>705</v>
      </c>
      <c r="B717" s="1" t="s">
        <v>3850</v>
      </c>
      <c r="C717" s="1" t="s">
        <v>3851</v>
      </c>
      <c r="D717" s="1">
        <v>7419</v>
      </c>
      <c r="E717" s="1" t="s">
        <v>1216</v>
      </c>
      <c r="F717" s="1" t="s">
        <v>3852</v>
      </c>
      <c r="G717" s="1" t="s">
        <v>41</v>
      </c>
      <c r="H717" s="1" t="s">
        <v>42</v>
      </c>
      <c r="I717" s="1" t="s">
        <v>43</v>
      </c>
      <c r="J717" s="1" t="s">
        <v>44</v>
      </c>
      <c r="K717" s="1">
        <v>12</v>
      </c>
      <c r="L717" s="1">
        <v>1000000000</v>
      </c>
      <c r="M717" s="1">
        <v>1000000000</v>
      </c>
      <c r="N717" s="1">
        <v>1</v>
      </c>
      <c r="O717" s="1">
        <v>0</v>
      </c>
      <c r="P717" s="1">
        <v>0</v>
      </c>
      <c r="Q717" s="1">
        <v>2</v>
      </c>
      <c r="R717" s="1">
        <v>1000000000</v>
      </c>
      <c r="S717" s="1">
        <v>10</v>
      </c>
      <c r="T717" s="2">
        <v>9.9999999999999997E+98</v>
      </c>
      <c r="U717" s="1">
        <v>0</v>
      </c>
      <c r="V717" s="2">
        <v>9.9999999999999997E+98</v>
      </c>
      <c r="W717" s="1">
        <v>0</v>
      </c>
      <c r="X717" s="1" t="b">
        <v>1</v>
      </c>
      <c r="Y717" s="1" t="s">
        <v>69</v>
      </c>
      <c r="Z717" s="1" t="s">
        <v>45</v>
      </c>
      <c r="AA717" s="1" t="s">
        <v>46</v>
      </c>
      <c r="AB717" s="1" t="s">
        <v>47</v>
      </c>
      <c r="AC717" s="1" t="s">
        <v>48</v>
      </c>
      <c r="AD717" s="1" t="s">
        <v>49</v>
      </c>
      <c r="AE717" s="1" t="s">
        <v>50</v>
      </c>
      <c r="AF717" s="1" t="s">
        <v>51</v>
      </c>
      <c r="AG717" s="1" t="s">
        <v>70</v>
      </c>
      <c r="AH717" s="1" t="s">
        <v>53</v>
      </c>
      <c r="AI717" s="1" t="s">
        <v>54</v>
      </c>
      <c r="AJ717" s="1" t="s">
        <v>71</v>
      </c>
      <c r="AK717" s="1" t="s">
        <v>3853</v>
      </c>
      <c r="AL717" s="1" t="str">
        <f>IFERROR(INDEX(Sheet1!$F$2:$G$11139,MATCH('tariff_property_list-Default'!D717,Sheet1!$C$2:$C$11139,0),1),0)</f>
        <v>Goldsmith TX (City of)-TX-7419</v>
      </c>
      <c r="AM717" s="1">
        <f t="shared" si="11"/>
        <v>0</v>
      </c>
    </row>
    <row r="718" spans="1:39" x14ac:dyDescent="0.3">
      <c r="A718" s="1">
        <v>707</v>
      </c>
      <c r="B718" s="1" t="s">
        <v>3859</v>
      </c>
      <c r="C718" s="1" t="s">
        <v>3860</v>
      </c>
      <c r="D718" s="1">
        <v>20583</v>
      </c>
      <c r="E718" s="1" t="s">
        <v>269</v>
      </c>
      <c r="F718" s="1" t="s">
        <v>1826</v>
      </c>
      <c r="G718" s="1" t="s">
        <v>41</v>
      </c>
      <c r="H718" s="1" t="s">
        <v>3861</v>
      </c>
      <c r="I718" s="1" t="s">
        <v>43</v>
      </c>
      <c r="J718" s="1" t="s">
        <v>44</v>
      </c>
      <c r="K718" s="1">
        <v>12</v>
      </c>
      <c r="L718" s="1">
        <v>1000000000</v>
      </c>
      <c r="M718" s="1">
        <v>1000000000</v>
      </c>
      <c r="N718" s="1">
        <v>1</v>
      </c>
      <c r="O718" s="1">
        <v>0</v>
      </c>
      <c r="P718" s="1">
        <v>0</v>
      </c>
      <c r="Q718" s="1">
        <v>2</v>
      </c>
      <c r="R718" s="1">
        <v>1000000000</v>
      </c>
      <c r="S718" s="1">
        <v>1000000000</v>
      </c>
      <c r="T718" s="2">
        <v>9.9999999999999997E+98</v>
      </c>
      <c r="U718" s="1">
        <v>0</v>
      </c>
      <c r="V718" s="2">
        <v>9.9999999999999997E+98</v>
      </c>
      <c r="W718" s="1">
        <v>0</v>
      </c>
      <c r="X718" s="1" t="b">
        <v>1</v>
      </c>
      <c r="Y718" s="3">
        <v>40223</v>
      </c>
      <c r="Z718" s="1" t="s">
        <v>45</v>
      </c>
      <c r="AA718" s="1" t="s">
        <v>46</v>
      </c>
      <c r="AB718" s="1" t="s">
        <v>47</v>
      </c>
      <c r="AC718" s="1" t="s">
        <v>48</v>
      </c>
      <c r="AD718" s="1" t="s">
        <v>49</v>
      </c>
      <c r="AE718" s="1" t="s">
        <v>50</v>
      </c>
      <c r="AF718" s="1" t="s">
        <v>51</v>
      </c>
      <c r="AG718" s="1" t="s">
        <v>52</v>
      </c>
      <c r="AH718" s="1" t="s">
        <v>53</v>
      </c>
      <c r="AI718" s="1" t="s">
        <v>54</v>
      </c>
      <c r="AJ718" s="1" t="s">
        <v>71</v>
      </c>
      <c r="AK718" s="1" t="s">
        <v>3862</v>
      </c>
      <c r="AL718" s="1" t="str">
        <f>IFERROR(INDEX(Sheet1!$F$2:$G$11139,MATCH('tariff_property_list-Default'!D718,Sheet1!$C$2:$C$11139,0),1),0)</f>
        <v>Whitehall Municipal Electric Utility-WI-20583</v>
      </c>
      <c r="AM718" s="1">
        <f t="shared" si="11"/>
        <v>0</v>
      </c>
    </row>
    <row r="719" spans="1:39" x14ac:dyDescent="0.3">
      <c r="A719" s="1">
        <v>706</v>
      </c>
      <c r="B719" s="1" t="s">
        <v>3854</v>
      </c>
      <c r="C719" s="1" t="s">
        <v>3855</v>
      </c>
      <c r="D719" s="1">
        <v>13815</v>
      </c>
      <c r="E719" s="1" t="s">
        <v>3723</v>
      </c>
      <c r="F719" s="1" t="s">
        <v>2404</v>
      </c>
      <c r="G719" s="1" t="s">
        <v>84</v>
      </c>
      <c r="H719" s="1" t="s">
        <v>3856</v>
      </c>
      <c r="I719" s="1" t="s">
        <v>3857</v>
      </c>
      <c r="J719" s="1" t="s">
        <v>44</v>
      </c>
      <c r="K719" s="1">
        <v>12</v>
      </c>
      <c r="L719" s="1">
        <v>1000000000</v>
      </c>
      <c r="M719" s="1">
        <v>1000000000</v>
      </c>
      <c r="N719" s="1">
        <v>2</v>
      </c>
      <c r="O719" s="1">
        <v>1000000000</v>
      </c>
      <c r="P719" s="1">
        <v>1000000000</v>
      </c>
      <c r="Q719" s="1">
        <v>2</v>
      </c>
      <c r="R719" s="1">
        <v>1000000000</v>
      </c>
      <c r="S719" s="1">
        <v>1000000000</v>
      </c>
      <c r="T719" s="2">
        <v>9.9999999999999997E+98</v>
      </c>
      <c r="U719" s="1">
        <v>0</v>
      </c>
      <c r="V719" s="2">
        <v>9.9999999999999997E+98</v>
      </c>
      <c r="W719" s="1">
        <v>200</v>
      </c>
      <c r="X719" s="1" t="b">
        <v>1</v>
      </c>
      <c r="Y719" s="3">
        <v>41330</v>
      </c>
      <c r="Z719" s="1" t="s">
        <v>45</v>
      </c>
      <c r="AA719" s="1" t="s">
        <v>46</v>
      </c>
      <c r="AB719" s="1" t="s">
        <v>478</v>
      </c>
      <c r="AC719" s="1" t="s">
        <v>48</v>
      </c>
      <c r="AD719" s="1" t="s">
        <v>49</v>
      </c>
      <c r="AE719" s="1" t="s">
        <v>50</v>
      </c>
      <c r="AF719" s="1" t="s">
        <v>51</v>
      </c>
      <c r="AG719" s="1" t="s">
        <v>70</v>
      </c>
      <c r="AH719" s="1" t="s">
        <v>53</v>
      </c>
      <c r="AI719" s="1" t="s">
        <v>54</v>
      </c>
      <c r="AJ719" s="1" t="s">
        <v>71</v>
      </c>
      <c r="AK719" s="1" t="s">
        <v>3858</v>
      </c>
      <c r="AL719" s="1" t="str">
        <f>IFERROR(INDEX(Sheet1!$F$2:$G$11139,MATCH('tariff_property_list-Default'!D719,Sheet1!$C$2:$C$11139,0),1),0)</f>
        <v>Northwestern Wisconsin Electric Co-MN-13815</v>
      </c>
      <c r="AM719" s="1">
        <f t="shared" si="11"/>
        <v>0</v>
      </c>
    </row>
    <row r="720" spans="1:39" x14ac:dyDescent="0.3">
      <c r="A720" s="1">
        <v>714</v>
      </c>
      <c r="B720" s="1" t="s">
        <v>3895</v>
      </c>
      <c r="C720" s="1" t="s">
        <v>3896</v>
      </c>
      <c r="D720" s="1">
        <v>4794</v>
      </c>
      <c r="E720" s="1" t="s">
        <v>3897</v>
      </c>
      <c r="F720" s="1" t="s">
        <v>3898</v>
      </c>
      <c r="G720" s="1" t="s">
        <v>41</v>
      </c>
      <c r="H720" s="1" t="s">
        <v>42</v>
      </c>
      <c r="I720" s="1" t="s">
        <v>43</v>
      </c>
      <c r="J720" s="1" t="s">
        <v>44</v>
      </c>
      <c r="K720" s="1">
        <v>12</v>
      </c>
      <c r="L720" s="1">
        <v>1000000000</v>
      </c>
      <c r="M720" s="1">
        <v>1000000000</v>
      </c>
      <c r="N720" s="1">
        <v>1</v>
      </c>
      <c r="O720" s="1">
        <v>0</v>
      </c>
      <c r="P720" s="1">
        <v>0</v>
      </c>
      <c r="Q720" s="1">
        <v>1</v>
      </c>
      <c r="R720" s="1">
        <v>1000000000</v>
      </c>
      <c r="S720" s="1">
        <v>1000000000</v>
      </c>
      <c r="T720" s="2">
        <v>9.9999999999999997E+98</v>
      </c>
      <c r="U720" s="1">
        <v>0</v>
      </c>
      <c r="V720" s="1">
        <v>25</v>
      </c>
      <c r="W720" s="1">
        <v>0</v>
      </c>
      <c r="X720" s="1" t="b">
        <v>1</v>
      </c>
      <c r="Y720" s="3">
        <v>41455</v>
      </c>
      <c r="Z720" s="1" t="s">
        <v>45</v>
      </c>
      <c r="AA720" s="1" t="s">
        <v>46</v>
      </c>
      <c r="AB720" s="1" t="s">
        <v>3899</v>
      </c>
      <c r="AC720" s="1" t="s">
        <v>48</v>
      </c>
      <c r="AD720" s="1" t="s">
        <v>49</v>
      </c>
      <c r="AE720" s="1" t="s">
        <v>50</v>
      </c>
      <c r="AF720" s="1" t="s">
        <v>51</v>
      </c>
      <c r="AG720" s="1" t="s">
        <v>70</v>
      </c>
      <c r="AH720" s="1" t="s">
        <v>53</v>
      </c>
      <c r="AI720" s="1" t="s">
        <v>54</v>
      </c>
      <c r="AJ720" s="1" t="s">
        <v>71</v>
      </c>
      <c r="AK720" s="1" t="s">
        <v>3900</v>
      </c>
      <c r="AL720" s="1" t="str">
        <f>IFERROR(INDEX(Sheet1!$F$2:$G$11139,MATCH('tariff_property_list-Default'!D720,Sheet1!$C$2:$C$11139,0),1),0)</f>
        <v>Danville Power &amp; Light Dept-VA-4794</v>
      </c>
      <c r="AM720" s="1">
        <f t="shared" si="11"/>
        <v>0</v>
      </c>
    </row>
    <row r="721" spans="1:39" x14ac:dyDescent="0.3">
      <c r="A721" s="1">
        <v>716</v>
      </c>
      <c r="B721" s="1" t="s">
        <v>3906</v>
      </c>
      <c r="C721" s="1" t="s">
        <v>3907</v>
      </c>
      <c r="D721" s="1">
        <v>40382</v>
      </c>
      <c r="E721" s="1" t="s">
        <v>1457</v>
      </c>
      <c r="F721" s="1" t="s">
        <v>3908</v>
      </c>
      <c r="G721" s="1" t="s">
        <v>41</v>
      </c>
      <c r="H721" s="1" t="s">
        <v>42</v>
      </c>
      <c r="I721" s="1" t="s">
        <v>43</v>
      </c>
      <c r="J721" s="1" t="s">
        <v>44</v>
      </c>
      <c r="K721" s="1">
        <v>12</v>
      </c>
      <c r="L721" s="1">
        <v>1000000000</v>
      </c>
      <c r="M721" s="1">
        <v>1000000000</v>
      </c>
      <c r="N721" s="1">
        <v>1</v>
      </c>
      <c r="O721" s="1">
        <v>0</v>
      </c>
      <c r="P721" s="1">
        <v>0</v>
      </c>
      <c r="Q721" s="1">
        <v>2</v>
      </c>
      <c r="R721" s="1">
        <v>1000000000</v>
      </c>
      <c r="S721" s="1">
        <v>1500</v>
      </c>
      <c r="T721" s="2">
        <v>9.9999999999999997E+98</v>
      </c>
      <c r="U721" s="1">
        <v>0</v>
      </c>
      <c r="V721" s="2">
        <v>9.9999999999999997E+98</v>
      </c>
      <c r="W721" s="1">
        <v>0</v>
      </c>
      <c r="X721" s="1" t="b">
        <v>0</v>
      </c>
      <c r="Y721" s="3">
        <v>40908</v>
      </c>
      <c r="Z721" s="1" t="s">
        <v>45</v>
      </c>
      <c r="AA721" s="1" t="s">
        <v>46</v>
      </c>
      <c r="AB721" s="1" t="s">
        <v>47</v>
      </c>
      <c r="AC721" s="1" t="s">
        <v>48</v>
      </c>
      <c r="AD721" s="1" t="s">
        <v>49</v>
      </c>
      <c r="AE721" s="1" t="s">
        <v>50</v>
      </c>
      <c r="AF721" s="1" t="s">
        <v>51</v>
      </c>
      <c r="AG721" s="1" t="s">
        <v>70</v>
      </c>
      <c r="AH721" s="1" t="s">
        <v>53</v>
      </c>
      <c r="AI721" s="1" t="s">
        <v>54</v>
      </c>
      <c r="AJ721" s="1" t="s">
        <v>71</v>
      </c>
      <c r="AK721" s="1" t="s">
        <v>3909</v>
      </c>
      <c r="AL721" s="1" t="str">
        <f>IFERROR(INDEX(Sheet1!$F$2:$G$11139,MATCH('tariff_property_list-Default'!D721,Sheet1!$C$2:$C$11139,0),1),0)</f>
        <v>Rockport MO (City of)-MO-40382</v>
      </c>
      <c r="AM721" s="1">
        <f t="shared" si="11"/>
        <v>0</v>
      </c>
    </row>
    <row r="722" spans="1:39" x14ac:dyDescent="0.3">
      <c r="A722" s="1">
        <v>195</v>
      </c>
      <c r="B722" s="1" t="s">
        <v>1189</v>
      </c>
      <c r="C722" s="1" t="s">
        <v>1190</v>
      </c>
      <c r="D722" s="1">
        <v>12395</v>
      </c>
      <c r="E722" s="1" t="s">
        <v>1191</v>
      </c>
      <c r="F722" s="1" t="s">
        <v>1192</v>
      </c>
      <c r="G722" s="1" t="s">
        <v>41</v>
      </c>
      <c r="H722" s="1" t="s">
        <v>1193</v>
      </c>
      <c r="I722" s="1" t="s">
        <v>1194</v>
      </c>
      <c r="J722" s="1" t="s">
        <v>44</v>
      </c>
      <c r="K722" s="1">
        <v>12</v>
      </c>
      <c r="L722" s="1">
        <v>1000000000</v>
      </c>
      <c r="M722" s="1">
        <v>1000000000</v>
      </c>
      <c r="N722" s="1">
        <v>1</v>
      </c>
      <c r="O722" s="1">
        <v>0</v>
      </c>
      <c r="P722" s="1">
        <v>0</v>
      </c>
      <c r="Q722" s="1">
        <v>2</v>
      </c>
      <c r="R722" s="1">
        <v>1000000000</v>
      </c>
      <c r="S722" s="1">
        <v>200</v>
      </c>
      <c r="T722" s="2">
        <v>9.9999999999999997E+98</v>
      </c>
      <c r="U722" s="1">
        <v>0</v>
      </c>
      <c r="V722" s="2">
        <v>9.9999999999999997E+98</v>
      </c>
      <c r="W722" s="1">
        <v>0</v>
      </c>
      <c r="X722" s="1" t="b">
        <v>1</v>
      </c>
      <c r="Y722" s="3">
        <v>41671</v>
      </c>
      <c r="Z722" s="1" t="s">
        <v>45</v>
      </c>
      <c r="AA722" s="1" t="s">
        <v>46</v>
      </c>
      <c r="AB722" s="1" t="s">
        <v>1195</v>
      </c>
      <c r="AC722" s="1" t="s">
        <v>48</v>
      </c>
      <c r="AD722" s="1" t="s">
        <v>49</v>
      </c>
      <c r="AE722" s="1" t="s">
        <v>50</v>
      </c>
      <c r="AF722" s="1" t="s">
        <v>51</v>
      </c>
      <c r="AG722" s="1" t="s">
        <v>99</v>
      </c>
      <c r="AH722" s="1" t="s">
        <v>53</v>
      </c>
      <c r="AI722" s="1" t="s">
        <v>54</v>
      </c>
      <c r="AJ722" s="1" t="s">
        <v>71</v>
      </c>
      <c r="AK722" s="1" t="s">
        <v>1196</v>
      </c>
      <c r="AL722" s="1" t="str">
        <f>IFERROR(INDEX(Sheet1!$F$2:$G$11139,MATCH('tariff_property_list-Default'!D722,Sheet1!$C$2:$C$11139,0),1),0)</f>
        <v>Menard Electric Coop-IL-12395</v>
      </c>
      <c r="AM722" s="1">
        <f t="shared" si="11"/>
        <v>0</v>
      </c>
    </row>
    <row r="723" spans="1:39" x14ac:dyDescent="0.3">
      <c r="A723" s="1">
        <v>2500</v>
      </c>
      <c r="B723" s="1" t="s">
        <v>12267</v>
      </c>
      <c r="C723" s="1" t="s">
        <v>12268</v>
      </c>
      <c r="D723" s="1">
        <v>4073</v>
      </c>
      <c r="E723" s="1" t="s">
        <v>319</v>
      </c>
      <c r="F723" s="1" t="s">
        <v>12254</v>
      </c>
      <c r="G723" s="1" t="s">
        <v>84</v>
      </c>
      <c r="H723" s="1" t="s">
        <v>42</v>
      </c>
      <c r="I723" s="1" t="s">
        <v>43</v>
      </c>
      <c r="J723" s="1" t="s">
        <v>44</v>
      </c>
      <c r="K723" s="1">
        <v>12</v>
      </c>
      <c r="L723" s="1">
        <v>1000000000</v>
      </c>
      <c r="M723" s="1">
        <v>1000000000</v>
      </c>
      <c r="N723" s="1">
        <v>2</v>
      </c>
      <c r="O723" s="1">
        <v>1000000000</v>
      </c>
      <c r="P723" s="1">
        <v>1000000000</v>
      </c>
      <c r="Q723" s="1">
        <v>2</v>
      </c>
      <c r="R723" s="1">
        <v>1000000000</v>
      </c>
      <c r="S723" s="1">
        <v>1000000000</v>
      </c>
      <c r="T723" s="2">
        <v>9.9999999999999997E+98</v>
      </c>
      <c r="U723" s="1">
        <v>0</v>
      </c>
      <c r="V723" s="1">
        <v>1000</v>
      </c>
      <c r="W723" s="1">
        <v>200</v>
      </c>
      <c r="X723" s="1" t="b">
        <v>1</v>
      </c>
      <c r="Y723" s="3">
        <v>41182</v>
      </c>
      <c r="Z723" s="1" t="s">
        <v>45</v>
      </c>
      <c r="AA723" s="1" t="s">
        <v>46</v>
      </c>
      <c r="AB723" s="1" t="s">
        <v>47</v>
      </c>
      <c r="AC723" s="1" t="s">
        <v>48</v>
      </c>
      <c r="AD723" s="1" t="s">
        <v>49</v>
      </c>
      <c r="AE723" s="1" t="s">
        <v>50</v>
      </c>
      <c r="AF723" s="1" t="s">
        <v>51</v>
      </c>
      <c r="AG723" s="1" t="s">
        <v>70</v>
      </c>
      <c r="AH723" s="1" t="s">
        <v>53</v>
      </c>
      <c r="AI723" s="1" t="s">
        <v>54</v>
      </c>
      <c r="AJ723" s="1" t="s">
        <v>71</v>
      </c>
      <c r="AK723" s="1" t="s">
        <v>12269</v>
      </c>
      <c r="AL723" s="1" t="str">
        <f>IFERROR(INDEX(Sheet1!$F$2:$G$11139,MATCH('tariff_property_list-Default'!D723,Sheet1!$C$2:$C$11139,0),1),0)</f>
        <v>Columbus WI (City of)-WI-4073</v>
      </c>
      <c r="AM723" s="1">
        <f t="shared" si="11"/>
        <v>0</v>
      </c>
    </row>
    <row r="724" spans="1:39" x14ac:dyDescent="0.3">
      <c r="A724" s="1">
        <v>2139</v>
      </c>
      <c r="B724" s="1" t="s">
        <v>10545</v>
      </c>
      <c r="C724" s="1" t="s">
        <v>10546</v>
      </c>
      <c r="D724" s="1">
        <v>14232</v>
      </c>
      <c r="E724" s="1" t="s">
        <v>10547</v>
      </c>
      <c r="F724" s="1" t="s">
        <v>1303</v>
      </c>
      <c r="G724" s="1" t="s">
        <v>84</v>
      </c>
      <c r="H724" s="1" t="s">
        <v>42</v>
      </c>
      <c r="I724" s="1" t="s">
        <v>43</v>
      </c>
      <c r="J724" s="1" t="s">
        <v>44</v>
      </c>
      <c r="K724" s="1">
        <v>12</v>
      </c>
      <c r="L724" s="1">
        <v>1000000000</v>
      </c>
      <c r="M724" s="1">
        <v>1000000000</v>
      </c>
      <c r="N724" s="1">
        <v>5</v>
      </c>
      <c r="O724" s="1">
        <v>1000000000</v>
      </c>
      <c r="P724" s="1">
        <v>1000000000</v>
      </c>
      <c r="Q724" s="1">
        <v>6</v>
      </c>
      <c r="R724" s="1">
        <v>1000000000</v>
      </c>
      <c r="S724" s="1">
        <v>1000000000</v>
      </c>
      <c r="T724" s="2">
        <v>9.9999999999999997E+98</v>
      </c>
      <c r="U724" s="1">
        <v>0</v>
      </c>
      <c r="V724" s="2">
        <v>9.9999999999999997E+98</v>
      </c>
      <c r="W724" s="1">
        <v>0</v>
      </c>
      <c r="X724" s="1" t="b">
        <v>1</v>
      </c>
      <c r="Y724" s="3">
        <v>41820</v>
      </c>
      <c r="Z724" s="1" t="s">
        <v>45</v>
      </c>
      <c r="AA724" s="1" t="s">
        <v>46</v>
      </c>
      <c r="AB724" s="1" t="s">
        <v>10542</v>
      </c>
      <c r="AC724" s="1" t="s">
        <v>48</v>
      </c>
      <c r="AD724" s="1" t="s">
        <v>49</v>
      </c>
      <c r="AE724" s="1" t="s">
        <v>50</v>
      </c>
      <c r="AF724" s="1" t="s">
        <v>51</v>
      </c>
      <c r="AG724" s="1" t="s">
        <v>70</v>
      </c>
      <c r="AH724" s="1" t="s">
        <v>53</v>
      </c>
      <c r="AI724" s="1" t="s">
        <v>54</v>
      </c>
      <c r="AJ724" s="1" t="s">
        <v>10543</v>
      </c>
      <c r="AK724" s="1" t="s">
        <v>10548</v>
      </c>
      <c r="AL724" s="1" t="str">
        <f>IFERROR(INDEX(Sheet1!$F$2:$G$11139,MATCH('tariff_property_list-Default'!D724,Sheet1!$C$2:$C$11139,0),1),0)</f>
        <v>Otter Tail Power Co-MN-14232</v>
      </c>
      <c r="AM724" s="1">
        <f t="shared" si="11"/>
        <v>0</v>
      </c>
    </row>
    <row r="725" spans="1:39" x14ac:dyDescent="0.3">
      <c r="A725" s="1">
        <v>2073</v>
      </c>
      <c r="B725" s="1" t="s">
        <v>10241</v>
      </c>
      <c r="C725" s="1" t="s">
        <v>10242</v>
      </c>
      <c r="D725" s="1">
        <v>21095</v>
      </c>
      <c r="E725" s="1" t="s">
        <v>10243</v>
      </c>
      <c r="F725" s="1" t="s">
        <v>3834</v>
      </c>
      <c r="G725" s="1" t="s">
        <v>41</v>
      </c>
      <c r="H725" s="1" t="s">
        <v>42</v>
      </c>
      <c r="I725" s="1" t="s">
        <v>43</v>
      </c>
      <c r="J725" s="1" t="s">
        <v>44</v>
      </c>
      <c r="K725" s="1">
        <v>12</v>
      </c>
      <c r="L725" s="1">
        <v>1000000000</v>
      </c>
      <c r="M725" s="1">
        <v>1000000000</v>
      </c>
      <c r="N725" s="1">
        <v>1</v>
      </c>
      <c r="O725" s="1">
        <v>0</v>
      </c>
      <c r="P725" s="1">
        <v>0</v>
      </c>
      <c r="Q725" s="1">
        <v>1</v>
      </c>
      <c r="R725" s="1">
        <v>1000000000</v>
      </c>
      <c r="S725" s="1">
        <v>1000000000</v>
      </c>
      <c r="T725" s="2">
        <v>9.9999999999999997E+98</v>
      </c>
      <c r="U725" s="1">
        <v>0</v>
      </c>
      <c r="V725" s="2">
        <v>9.9999999999999997E+98</v>
      </c>
      <c r="W725" s="1">
        <v>0</v>
      </c>
      <c r="X725" s="1" t="b">
        <v>1</v>
      </c>
      <c r="Y725" s="3">
        <v>38717</v>
      </c>
      <c r="Z725" s="1" t="s">
        <v>45</v>
      </c>
      <c r="AA725" s="1" t="s">
        <v>46</v>
      </c>
      <c r="AB725" s="1" t="s">
        <v>47</v>
      </c>
      <c r="AC725" s="1" t="s">
        <v>48</v>
      </c>
      <c r="AD725" s="1" t="s">
        <v>49</v>
      </c>
      <c r="AE725" s="1" t="s">
        <v>50</v>
      </c>
      <c r="AF725" s="1" t="s">
        <v>51</v>
      </c>
      <c r="AG725" s="1" t="s">
        <v>70</v>
      </c>
      <c r="AH725" s="1" t="s">
        <v>53</v>
      </c>
      <c r="AI725" s="1" t="s">
        <v>54</v>
      </c>
      <c r="AJ725" s="1" t="s">
        <v>71</v>
      </c>
      <c r="AK725" s="1" t="s">
        <v>10244</v>
      </c>
      <c r="AL725" s="1" t="str">
        <f>IFERROR(INDEX(Sheet1!$F$2:$G$11139,MATCH('tariff_property_list-Default'!D725,Sheet1!$C$2:$C$11139,0),1),0)</f>
        <v>Public Service Commission of Yazoo City-MS-21095</v>
      </c>
      <c r="AM725" s="1">
        <f t="shared" si="11"/>
        <v>0</v>
      </c>
    </row>
    <row r="726" spans="1:39" x14ac:dyDescent="0.3">
      <c r="A726" s="1">
        <v>3561</v>
      </c>
      <c r="B726" s="1" t="s">
        <v>17515</v>
      </c>
      <c r="C726" s="1" t="s">
        <v>17516</v>
      </c>
      <c r="D726" s="1">
        <v>15248</v>
      </c>
      <c r="E726" s="1" t="s">
        <v>17517</v>
      </c>
      <c r="F726" s="1" t="s">
        <v>855</v>
      </c>
      <c r="G726" s="1" t="s">
        <v>41</v>
      </c>
      <c r="H726" s="1" t="s">
        <v>17518</v>
      </c>
      <c r="I726" s="1" t="s">
        <v>43</v>
      </c>
      <c r="J726" s="1" t="s">
        <v>44</v>
      </c>
      <c r="K726" s="1">
        <v>12</v>
      </c>
      <c r="L726" s="1">
        <v>1000000000</v>
      </c>
      <c r="M726" s="1">
        <v>1000000000</v>
      </c>
      <c r="N726" s="1">
        <v>2</v>
      </c>
      <c r="O726" s="1">
        <v>1000000000</v>
      </c>
      <c r="P726" s="1">
        <v>4000</v>
      </c>
      <c r="Q726" s="1">
        <v>2</v>
      </c>
      <c r="R726" s="1">
        <v>1000000000</v>
      </c>
      <c r="S726" s="1">
        <v>1000000000</v>
      </c>
      <c r="T726" s="2">
        <v>9.9999999999999997E+98</v>
      </c>
      <c r="U726" s="1">
        <v>0</v>
      </c>
      <c r="V726" s="2">
        <v>9.9999999999999997E+98</v>
      </c>
      <c r="W726" s="1">
        <v>4000</v>
      </c>
      <c r="X726" s="1" t="b">
        <v>1</v>
      </c>
      <c r="Y726" s="3">
        <v>42528</v>
      </c>
      <c r="Z726" s="1" t="s">
        <v>45</v>
      </c>
      <c r="AA726" s="1" t="s">
        <v>46</v>
      </c>
      <c r="AB726" s="1" t="s">
        <v>11230</v>
      </c>
      <c r="AC726" s="1" t="s">
        <v>48</v>
      </c>
      <c r="AD726" s="1" t="s">
        <v>49</v>
      </c>
      <c r="AE726" s="1" t="s">
        <v>50</v>
      </c>
      <c r="AF726" s="1" t="s">
        <v>51</v>
      </c>
      <c r="AG726" s="1" t="s">
        <v>70</v>
      </c>
      <c r="AH726" s="1" t="s">
        <v>53</v>
      </c>
      <c r="AI726" s="1" t="s">
        <v>54</v>
      </c>
      <c r="AJ726" s="1" t="s">
        <v>17488</v>
      </c>
      <c r="AK726" s="1" t="s">
        <v>17519</v>
      </c>
      <c r="AL726" s="1" t="str">
        <f>IFERROR(INDEX(Sheet1!$F$2:$G$11139,MATCH('tariff_property_list-Default'!D726,Sheet1!$C$2:$C$11139,0),1),0)</f>
        <v>Portland General Electric Co-OR-15248</v>
      </c>
      <c r="AM726" s="1">
        <f t="shared" si="11"/>
        <v>0</v>
      </c>
    </row>
    <row r="727" spans="1:39" x14ac:dyDescent="0.3">
      <c r="A727" s="1">
        <v>2868</v>
      </c>
      <c r="B727" s="1" t="s">
        <v>14017</v>
      </c>
      <c r="C727" s="1" t="s">
        <v>14018</v>
      </c>
      <c r="D727" s="1">
        <v>6395</v>
      </c>
      <c r="E727" s="1" t="s">
        <v>14019</v>
      </c>
      <c r="F727" s="1" t="s">
        <v>13987</v>
      </c>
      <c r="G727" s="1" t="s">
        <v>41</v>
      </c>
      <c r="H727" s="1" t="s">
        <v>42</v>
      </c>
      <c r="I727" s="1" t="s">
        <v>43</v>
      </c>
      <c r="J727" s="1" t="s">
        <v>44</v>
      </c>
      <c r="K727" s="1">
        <v>12</v>
      </c>
      <c r="L727" s="1">
        <v>1000000000</v>
      </c>
      <c r="M727" s="1">
        <v>1000000000</v>
      </c>
      <c r="N727" s="1">
        <v>1</v>
      </c>
      <c r="O727" s="1">
        <v>0</v>
      </c>
      <c r="P727" s="1">
        <v>0</v>
      </c>
      <c r="Q727" s="1">
        <v>1</v>
      </c>
      <c r="R727" s="1">
        <v>1000000000</v>
      </c>
      <c r="S727" s="1">
        <v>1000000000</v>
      </c>
      <c r="T727" s="2">
        <v>9.9999999999999997E+98</v>
      </c>
      <c r="U727" s="1">
        <v>0</v>
      </c>
      <c r="V727" s="1">
        <v>400</v>
      </c>
      <c r="W727" s="1">
        <v>100</v>
      </c>
      <c r="X727" s="1" t="b">
        <v>1</v>
      </c>
      <c r="Y727" s="3">
        <v>42155</v>
      </c>
      <c r="Z727" s="1" t="s">
        <v>45</v>
      </c>
      <c r="AA727" s="1" t="s">
        <v>46</v>
      </c>
      <c r="AB727" s="1" t="s">
        <v>13989</v>
      </c>
      <c r="AC727" s="1" t="s">
        <v>48</v>
      </c>
      <c r="AD727" s="1" t="s">
        <v>49</v>
      </c>
      <c r="AE727" s="1" t="s">
        <v>50</v>
      </c>
      <c r="AF727" s="1" t="s">
        <v>51</v>
      </c>
      <c r="AG727" s="1" t="s">
        <v>174</v>
      </c>
      <c r="AH727" s="1" t="s">
        <v>53</v>
      </c>
      <c r="AI727" s="1" t="s">
        <v>54</v>
      </c>
      <c r="AJ727" s="1" t="s">
        <v>71</v>
      </c>
      <c r="AK727" s="1" t="s">
        <v>14020</v>
      </c>
      <c r="AL727" s="1" t="str">
        <f>IFERROR(INDEX(Sheet1!$F$2:$G$11139,MATCH('tariff_property_list-Default'!D727,Sheet1!$C$2:$C$11139,0),1),0)</f>
        <v>Flathead Electric Coop Inc-MT-6395</v>
      </c>
      <c r="AM727" s="1">
        <f t="shared" si="11"/>
        <v>0</v>
      </c>
    </row>
    <row r="728" spans="1:39" x14ac:dyDescent="0.3">
      <c r="A728" s="1">
        <v>3341</v>
      </c>
      <c r="B728" s="1" t="s">
        <v>16419</v>
      </c>
      <c r="C728" s="1" t="s">
        <v>16420</v>
      </c>
      <c r="D728" s="1">
        <v>3660</v>
      </c>
      <c r="E728" s="1" t="s">
        <v>16421</v>
      </c>
      <c r="F728" s="1" t="s">
        <v>16410</v>
      </c>
      <c r="G728" s="1" t="s">
        <v>41</v>
      </c>
      <c r="H728" s="1" t="s">
        <v>16422</v>
      </c>
      <c r="I728" s="1" t="s">
        <v>43</v>
      </c>
      <c r="J728" s="1" t="s">
        <v>44</v>
      </c>
      <c r="K728" s="1">
        <v>12</v>
      </c>
      <c r="L728" s="1">
        <v>1000000000</v>
      </c>
      <c r="M728" s="1">
        <v>1000000000</v>
      </c>
      <c r="N728" s="1">
        <v>1</v>
      </c>
      <c r="O728" s="1">
        <v>1000000000</v>
      </c>
      <c r="P728" s="1">
        <v>1000000000</v>
      </c>
      <c r="Q728" s="1">
        <v>2</v>
      </c>
      <c r="R728" s="1">
        <v>1000000000</v>
      </c>
      <c r="S728" s="1">
        <v>1000000000</v>
      </c>
      <c r="T728" s="2">
        <v>9.9999999999999997E+98</v>
      </c>
      <c r="U728" s="1">
        <v>0</v>
      </c>
      <c r="V728" s="2">
        <v>9.9999999999999997E+98</v>
      </c>
      <c r="W728" s="1">
        <v>100</v>
      </c>
      <c r="X728" s="1" t="b">
        <v>0</v>
      </c>
      <c r="Y728" s="3">
        <v>42369</v>
      </c>
      <c r="Z728" s="1" t="s">
        <v>45</v>
      </c>
      <c r="AA728" s="1" t="s">
        <v>46</v>
      </c>
      <c r="AB728" s="1" t="s">
        <v>47</v>
      </c>
      <c r="AC728" s="1" t="s">
        <v>48</v>
      </c>
      <c r="AD728" s="1" t="s">
        <v>49</v>
      </c>
      <c r="AE728" s="1" t="s">
        <v>50</v>
      </c>
      <c r="AF728" s="1" t="s">
        <v>51</v>
      </c>
      <c r="AG728" s="1" t="s">
        <v>70</v>
      </c>
      <c r="AH728" s="1" t="s">
        <v>53</v>
      </c>
      <c r="AI728" s="1" t="s">
        <v>54</v>
      </c>
      <c r="AJ728" s="1" t="s">
        <v>71</v>
      </c>
      <c r="AK728" s="1" t="s">
        <v>16423</v>
      </c>
      <c r="AL728" s="1" t="str">
        <f>IFERROR(INDEX(Sheet1!$F$2:$G$11139,MATCH('tariff_property_list-Default'!D728,Sheet1!$C$2:$C$11139,0),1),0)</f>
        <v>PUD No 1 of Clark County-OR-3660</v>
      </c>
      <c r="AM728" s="1">
        <f t="shared" si="11"/>
        <v>0</v>
      </c>
    </row>
    <row r="729" spans="1:39" x14ac:dyDescent="0.3">
      <c r="A729" s="1">
        <v>967</v>
      </c>
      <c r="B729" s="1" t="s">
        <v>5153</v>
      </c>
      <c r="C729" s="1" t="s">
        <v>5154</v>
      </c>
      <c r="D729" s="1">
        <v>8287</v>
      </c>
      <c r="E729" s="1" t="s">
        <v>5155</v>
      </c>
      <c r="F729" s="1" t="s">
        <v>1955</v>
      </c>
      <c r="G729" s="1" t="s">
        <v>307</v>
      </c>
      <c r="H729" s="1" t="s">
        <v>1775</v>
      </c>
      <c r="I729" s="1" t="s">
        <v>43</v>
      </c>
      <c r="J729" s="1" t="s">
        <v>44</v>
      </c>
      <c r="K729" s="1">
        <v>12</v>
      </c>
      <c r="L729" s="1">
        <v>1000000000</v>
      </c>
      <c r="M729" s="1">
        <v>1000000000</v>
      </c>
      <c r="N729" s="1">
        <v>1</v>
      </c>
      <c r="O729" s="1">
        <v>0</v>
      </c>
      <c r="P729" s="1">
        <v>0</v>
      </c>
      <c r="Q729" s="1">
        <v>3</v>
      </c>
      <c r="R729" s="1">
        <v>1000000000</v>
      </c>
      <c r="S729" s="1">
        <v>300</v>
      </c>
      <c r="T729" s="2">
        <v>9.9999999999999997E+98</v>
      </c>
      <c r="U729" s="1">
        <v>0</v>
      </c>
      <c r="V729" s="2">
        <v>9.9999999999999997E+98</v>
      </c>
      <c r="W729" s="1">
        <v>0</v>
      </c>
      <c r="X729" s="1" t="b">
        <v>1</v>
      </c>
      <c r="Y729" s="3">
        <v>41790</v>
      </c>
      <c r="Z729" s="3">
        <v>42154</v>
      </c>
      <c r="AA729" s="1" t="s">
        <v>46</v>
      </c>
      <c r="AB729" s="1" t="s">
        <v>1958</v>
      </c>
      <c r="AC729" s="1" t="s">
        <v>48</v>
      </c>
      <c r="AD729" s="1" t="s">
        <v>49</v>
      </c>
      <c r="AE729" s="1" t="s">
        <v>50</v>
      </c>
      <c r="AF729" s="1" t="s">
        <v>51</v>
      </c>
      <c r="AG729" s="1" t="s">
        <v>99</v>
      </c>
      <c r="AH729" s="1" t="s">
        <v>53</v>
      </c>
      <c r="AI729" s="1" t="s">
        <v>54</v>
      </c>
      <c r="AJ729" s="1" t="s">
        <v>5156</v>
      </c>
      <c r="AK729" s="1" t="s">
        <v>5157</v>
      </c>
      <c r="AL729" s="1">
        <f>IFERROR(INDEX(Sheet1!$F$2:$G$11139,MATCH('tariff_property_list-Default'!D729,Sheet1!$C$2:$C$11139,0),1),0)</f>
        <v>0</v>
      </c>
      <c r="AM729" s="1">
        <f t="shared" si="11"/>
        <v>1</v>
      </c>
    </row>
    <row r="730" spans="1:39" x14ac:dyDescent="0.3">
      <c r="A730" s="1">
        <v>956</v>
      </c>
      <c r="B730" s="1" t="s">
        <v>5098</v>
      </c>
      <c r="C730" s="1" t="s">
        <v>5099</v>
      </c>
      <c r="D730" s="1">
        <v>1889</v>
      </c>
      <c r="E730" s="1" t="s">
        <v>5100</v>
      </c>
      <c r="F730" s="1" t="s">
        <v>951</v>
      </c>
      <c r="G730" s="1" t="s">
        <v>41</v>
      </c>
      <c r="H730" s="1" t="s">
        <v>5101</v>
      </c>
      <c r="I730" s="1" t="s">
        <v>43</v>
      </c>
      <c r="J730" s="1" t="s">
        <v>44</v>
      </c>
      <c r="K730" s="1">
        <v>12</v>
      </c>
      <c r="L730" s="1">
        <v>1000000000</v>
      </c>
      <c r="M730" s="1">
        <v>1000000000</v>
      </c>
      <c r="N730" s="1">
        <v>1</v>
      </c>
      <c r="O730" s="1">
        <v>0</v>
      </c>
      <c r="P730" s="1">
        <v>0</v>
      </c>
      <c r="Q730" s="1">
        <v>2</v>
      </c>
      <c r="R730" s="1">
        <v>1000000000</v>
      </c>
      <c r="S730" s="1">
        <v>7000</v>
      </c>
      <c r="T730" s="2">
        <v>9.9999999999999997E+98</v>
      </c>
      <c r="U730" s="1">
        <v>0</v>
      </c>
      <c r="V730" s="2">
        <v>9.9999999999999997E+98</v>
      </c>
      <c r="W730" s="1">
        <v>0</v>
      </c>
      <c r="X730" s="1" t="b">
        <v>1</v>
      </c>
      <c r="Y730" s="3">
        <v>41819</v>
      </c>
      <c r="Z730" s="1" t="s">
        <v>45</v>
      </c>
      <c r="AA730" s="1" t="s">
        <v>46</v>
      </c>
      <c r="AB730" s="1" t="s">
        <v>47</v>
      </c>
      <c r="AC730" s="1" t="s">
        <v>48</v>
      </c>
      <c r="AD730" s="1" t="s">
        <v>49</v>
      </c>
      <c r="AE730" s="1" t="s">
        <v>50</v>
      </c>
      <c r="AF730" s="1" t="s">
        <v>51</v>
      </c>
      <c r="AG730" s="1" t="s">
        <v>70</v>
      </c>
      <c r="AH730" s="1" t="s">
        <v>53</v>
      </c>
      <c r="AI730" s="1" t="s">
        <v>54</v>
      </c>
      <c r="AJ730" s="1" t="s">
        <v>71</v>
      </c>
      <c r="AK730" s="1" t="s">
        <v>5102</v>
      </c>
      <c r="AL730" s="1" t="str">
        <f>IFERROR(INDEX(Sheet1!$F$2:$G$11139,MATCH('tariff_property_list-Default'!D730,Sheet1!$C$2:$C$11139,0),1),0)</f>
        <v>Blue Ridge Electric Membership Corp-NC-1889</v>
      </c>
      <c r="AM730" s="1">
        <f t="shared" si="11"/>
        <v>0</v>
      </c>
    </row>
    <row r="731" spans="1:39" x14ac:dyDescent="0.3">
      <c r="A731" s="1">
        <v>768</v>
      </c>
      <c r="B731" s="1" t="s">
        <v>4175</v>
      </c>
      <c r="C731" s="1" t="s">
        <v>4176</v>
      </c>
      <c r="D731" s="1">
        <v>3722</v>
      </c>
      <c r="E731" s="1" t="s">
        <v>4177</v>
      </c>
      <c r="F731" s="1" t="s">
        <v>4178</v>
      </c>
      <c r="G731" s="1" t="s">
        <v>41</v>
      </c>
      <c r="H731" s="1" t="s">
        <v>4179</v>
      </c>
      <c r="I731" s="1" t="s">
        <v>43</v>
      </c>
      <c r="J731" s="1" t="s">
        <v>44</v>
      </c>
      <c r="K731" s="1">
        <v>12</v>
      </c>
      <c r="L731" s="1">
        <v>1000000000</v>
      </c>
      <c r="M731" s="1">
        <v>1000000000</v>
      </c>
      <c r="N731" s="1">
        <v>1</v>
      </c>
      <c r="O731" s="1">
        <v>1000000000</v>
      </c>
      <c r="P731" s="1">
        <v>1000000000</v>
      </c>
      <c r="Q731" s="1">
        <v>2</v>
      </c>
      <c r="R731" s="1">
        <v>1000000000</v>
      </c>
      <c r="S731" s="1">
        <v>200</v>
      </c>
      <c r="T731" s="2">
        <v>9.9999999999999997E+98</v>
      </c>
      <c r="U731" s="1">
        <v>0</v>
      </c>
      <c r="V731" s="1">
        <v>75</v>
      </c>
      <c r="W731" s="1">
        <v>0</v>
      </c>
      <c r="X731" s="1" t="b">
        <v>1</v>
      </c>
      <c r="Y731" s="3">
        <v>41152</v>
      </c>
      <c r="Z731" s="1" t="s">
        <v>45</v>
      </c>
      <c r="AA731" s="1" t="s">
        <v>46</v>
      </c>
      <c r="AB731" s="1" t="s">
        <v>4180</v>
      </c>
      <c r="AC731" s="1" t="s">
        <v>48</v>
      </c>
      <c r="AD731" s="1" t="s">
        <v>49</v>
      </c>
      <c r="AE731" s="1" t="s">
        <v>50</v>
      </c>
      <c r="AF731" s="1" t="s">
        <v>51</v>
      </c>
      <c r="AG731" s="1" t="s">
        <v>174</v>
      </c>
      <c r="AH731" s="1" t="s">
        <v>53</v>
      </c>
      <c r="AI731" s="1" t="s">
        <v>54</v>
      </c>
      <c r="AJ731" s="1" t="s">
        <v>71</v>
      </c>
      <c r="AK731" s="1" t="s">
        <v>4181</v>
      </c>
      <c r="AL731" s="1" t="str">
        <f>IFERROR(INDEX(Sheet1!$F$2:$G$11139,MATCH('tariff_property_list-Default'!D731,Sheet1!$C$2:$C$11139,0),1),0)</f>
        <v>Clarke Electric Coop Inc-IA-3722</v>
      </c>
      <c r="AM731" s="1">
        <f t="shared" si="11"/>
        <v>0</v>
      </c>
    </row>
    <row r="732" spans="1:39" x14ac:dyDescent="0.3">
      <c r="A732" s="1">
        <v>767</v>
      </c>
      <c r="B732" s="1" t="s">
        <v>4168</v>
      </c>
      <c r="C732" s="1" t="s">
        <v>4169</v>
      </c>
      <c r="D732" s="1">
        <v>10331</v>
      </c>
      <c r="E732" s="1" t="s">
        <v>4170</v>
      </c>
      <c r="F732" s="1" t="s">
        <v>1901</v>
      </c>
      <c r="G732" s="1" t="s">
        <v>41</v>
      </c>
      <c r="H732" s="1" t="s">
        <v>4171</v>
      </c>
      <c r="I732" s="1" t="s">
        <v>4172</v>
      </c>
      <c r="J732" s="1" t="s">
        <v>44</v>
      </c>
      <c r="K732" s="1">
        <v>12</v>
      </c>
      <c r="L732" s="1">
        <v>1000000000</v>
      </c>
      <c r="M732" s="1">
        <v>30</v>
      </c>
      <c r="N732" s="1">
        <v>1</v>
      </c>
      <c r="O732" s="1">
        <v>0</v>
      </c>
      <c r="P732" s="1">
        <v>0</v>
      </c>
      <c r="Q732" s="1">
        <v>1</v>
      </c>
      <c r="R732" s="1">
        <v>1000000000</v>
      </c>
      <c r="S732" s="1">
        <v>1000000000</v>
      </c>
      <c r="T732" s="2">
        <v>9.9999999999999997E+98</v>
      </c>
      <c r="U732" s="1">
        <v>0</v>
      </c>
      <c r="V732" s="2">
        <v>9.9999999999999997E+98</v>
      </c>
      <c r="W732" s="1">
        <v>0</v>
      </c>
      <c r="X732" s="1" t="b">
        <v>1</v>
      </c>
      <c r="Y732" s="3">
        <v>41732</v>
      </c>
      <c r="Z732" s="1" t="s">
        <v>45</v>
      </c>
      <c r="AA732" s="1" t="s">
        <v>46</v>
      </c>
      <c r="AB732" s="1" t="s">
        <v>47</v>
      </c>
      <c r="AC732" s="1" t="s">
        <v>48</v>
      </c>
      <c r="AD732" s="1" t="s">
        <v>49</v>
      </c>
      <c r="AE732" s="1" t="s">
        <v>50</v>
      </c>
      <c r="AF732" s="1" t="s">
        <v>51</v>
      </c>
      <c r="AG732" s="1" t="s">
        <v>70</v>
      </c>
      <c r="AH732" s="1" t="s">
        <v>53</v>
      </c>
      <c r="AI732" s="1" t="s">
        <v>54</v>
      </c>
      <c r="AJ732" s="1" t="s">
        <v>4173</v>
      </c>
      <c r="AK732" s="1" t="s">
        <v>4174</v>
      </c>
      <c r="AL732" s="1" t="str">
        <f>IFERROR(INDEX(Sheet1!$F$2:$G$11139,MATCH('tariff_property_list-Default'!D732,Sheet1!$C$2:$C$11139,0),1),0)</f>
        <v>Kingsport Power Co-TN-10331</v>
      </c>
      <c r="AM732" s="1">
        <f t="shared" si="11"/>
        <v>0</v>
      </c>
    </row>
    <row r="733" spans="1:39" x14ac:dyDescent="0.3">
      <c r="A733" s="1">
        <v>769</v>
      </c>
      <c r="B733" s="1" t="s">
        <v>4182</v>
      </c>
      <c r="C733" s="1" t="s">
        <v>4183</v>
      </c>
      <c r="D733" s="1">
        <v>7496</v>
      </c>
      <c r="E733" s="1" t="s">
        <v>4184</v>
      </c>
      <c r="F733" s="1" t="s">
        <v>442</v>
      </c>
      <c r="G733" s="1" t="s">
        <v>84</v>
      </c>
      <c r="H733" s="1" t="s">
        <v>42</v>
      </c>
      <c r="I733" s="1" t="s">
        <v>43</v>
      </c>
      <c r="J733" s="1" t="s">
        <v>44</v>
      </c>
      <c r="K733" s="1">
        <v>12</v>
      </c>
      <c r="L733" s="1">
        <v>1000000000</v>
      </c>
      <c r="M733" s="1">
        <v>30</v>
      </c>
      <c r="N733" s="1">
        <v>1</v>
      </c>
      <c r="O733" s="1">
        <v>0</v>
      </c>
      <c r="P733" s="1">
        <v>0</v>
      </c>
      <c r="Q733" s="1">
        <v>4</v>
      </c>
      <c r="R733" s="1">
        <v>1000000000</v>
      </c>
      <c r="S733" s="1">
        <v>100</v>
      </c>
      <c r="T733" s="2">
        <v>9.9999999999999997E+98</v>
      </c>
      <c r="U733" s="1">
        <v>0</v>
      </c>
      <c r="V733" s="2">
        <v>9.9999999999999997E+98</v>
      </c>
      <c r="W733" s="1">
        <v>0</v>
      </c>
      <c r="X733" s="1" t="b">
        <v>1</v>
      </c>
      <c r="Y733" s="3">
        <v>40724</v>
      </c>
      <c r="Z733" s="1" t="s">
        <v>45</v>
      </c>
      <c r="AA733" s="1" t="s">
        <v>46</v>
      </c>
      <c r="AB733" s="1" t="s">
        <v>47</v>
      </c>
      <c r="AC733" s="1" t="s">
        <v>48</v>
      </c>
      <c r="AD733" s="1" t="s">
        <v>49</v>
      </c>
      <c r="AE733" s="1" t="s">
        <v>50</v>
      </c>
      <c r="AF733" s="1" t="s">
        <v>51</v>
      </c>
      <c r="AG733" s="1" t="s">
        <v>70</v>
      </c>
      <c r="AH733" s="1" t="s">
        <v>53</v>
      </c>
      <c r="AI733" s="1" t="s">
        <v>54</v>
      </c>
      <c r="AJ733" s="1" t="s">
        <v>71</v>
      </c>
      <c r="AK733" s="1" t="s">
        <v>4185</v>
      </c>
      <c r="AL733" s="1" t="str">
        <f>IFERROR(INDEX(Sheet1!$F$2:$G$11139,MATCH('tariff_property_list-Default'!D733,Sheet1!$C$2:$C$11139,0),1),0)</f>
        <v>Granite Falls NC (City of)-NC-7496</v>
      </c>
      <c r="AM733" s="1">
        <f t="shared" si="11"/>
        <v>0</v>
      </c>
    </row>
    <row r="734" spans="1:39" x14ac:dyDescent="0.3">
      <c r="A734" s="1">
        <v>119</v>
      </c>
      <c r="B734" s="1" t="s">
        <v>759</v>
      </c>
      <c r="C734" s="1" t="s">
        <v>760</v>
      </c>
      <c r="D734" s="1">
        <v>8212</v>
      </c>
      <c r="E734" s="1" t="s">
        <v>521</v>
      </c>
      <c r="F734" s="1" t="s">
        <v>180</v>
      </c>
      <c r="G734" s="1" t="s">
        <v>84</v>
      </c>
      <c r="H734" s="1" t="s">
        <v>42</v>
      </c>
      <c r="I734" s="1" t="s">
        <v>43</v>
      </c>
      <c r="J734" s="1" t="s">
        <v>44</v>
      </c>
      <c r="K734" s="1">
        <v>12</v>
      </c>
      <c r="L734" s="1">
        <v>1000000000</v>
      </c>
      <c r="M734" s="1">
        <v>1000000000</v>
      </c>
      <c r="N734" s="1">
        <v>1</v>
      </c>
      <c r="O734" s="1">
        <v>1000000000</v>
      </c>
      <c r="P734" s="1">
        <v>1000000000</v>
      </c>
      <c r="Q734" s="1">
        <v>1</v>
      </c>
      <c r="R734" s="1">
        <v>1000000000</v>
      </c>
      <c r="S734" s="1">
        <v>1000000000</v>
      </c>
      <c r="T734" s="2">
        <v>9.9999999999999997E+98</v>
      </c>
      <c r="U734" s="1">
        <v>0</v>
      </c>
      <c r="V734" s="1">
        <v>200</v>
      </c>
      <c r="W734" s="1">
        <v>50</v>
      </c>
      <c r="X734" s="1" t="b">
        <v>1</v>
      </c>
      <c r="Y734" s="3">
        <v>38534</v>
      </c>
      <c r="Z734" s="1" t="s">
        <v>45</v>
      </c>
      <c r="AA734" s="1" t="s">
        <v>46</v>
      </c>
      <c r="AB734" s="1" t="s">
        <v>47</v>
      </c>
      <c r="AC734" s="1" t="s">
        <v>48</v>
      </c>
      <c r="AD734" s="1" t="s">
        <v>49</v>
      </c>
      <c r="AE734" s="1" t="s">
        <v>50</v>
      </c>
      <c r="AF734" s="1" t="s">
        <v>51</v>
      </c>
      <c r="AG734" s="1" t="s">
        <v>70</v>
      </c>
      <c r="AH734" s="1" t="s">
        <v>53</v>
      </c>
      <c r="AI734" s="1" t="s">
        <v>54</v>
      </c>
      <c r="AJ734" s="1" t="s">
        <v>71</v>
      </c>
      <c r="AK734" s="1" t="s">
        <v>761</v>
      </c>
      <c r="AL734" s="1" t="str">
        <f>IFERROR(INDEX(Sheet1!$F$2:$G$11139,MATCH('tariff_property_list-Default'!D734,Sheet1!$C$2:$C$11139,0),1),0)</f>
        <v>Hartford Electric Utility-WI-8212</v>
      </c>
      <c r="AM734" s="1">
        <f t="shared" si="11"/>
        <v>0</v>
      </c>
    </row>
    <row r="735" spans="1:39" x14ac:dyDescent="0.3">
      <c r="A735" s="1">
        <v>2922</v>
      </c>
      <c r="B735" s="1" t="s">
        <v>14278</v>
      </c>
      <c r="C735" s="1" t="s">
        <v>14279</v>
      </c>
      <c r="D735" s="1">
        <v>13029</v>
      </c>
      <c r="E735" s="1" t="s">
        <v>4643</v>
      </c>
      <c r="F735" s="1" t="s">
        <v>14276</v>
      </c>
      <c r="G735" s="1" t="s">
        <v>41</v>
      </c>
      <c r="H735" s="1" t="s">
        <v>42</v>
      </c>
      <c r="I735" s="1" t="s">
        <v>43</v>
      </c>
      <c r="J735" s="1" t="s">
        <v>44</v>
      </c>
      <c r="K735" s="1">
        <v>12</v>
      </c>
      <c r="L735" s="1">
        <v>1000000000</v>
      </c>
      <c r="M735" s="1">
        <v>1000000000</v>
      </c>
      <c r="N735" s="1">
        <v>1</v>
      </c>
      <c r="O735" s="1">
        <v>0</v>
      </c>
      <c r="P735" s="1">
        <v>0</v>
      </c>
      <c r="Q735" s="1">
        <v>1</v>
      </c>
      <c r="R735" s="1">
        <v>1000000000</v>
      </c>
      <c r="S735" s="1">
        <v>1000000000</v>
      </c>
      <c r="T735" s="2">
        <v>9.9999999999999997E+98</v>
      </c>
      <c r="U735" s="1">
        <v>100000</v>
      </c>
      <c r="V735" s="2">
        <v>9.9999999999999997E+98</v>
      </c>
      <c r="W735" s="1">
        <v>0</v>
      </c>
      <c r="X735" s="1" t="b">
        <v>1</v>
      </c>
      <c r="Y735" s="3">
        <v>42155</v>
      </c>
      <c r="Z735" s="1" t="s">
        <v>45</v>
      </c>
      <c r="AA735" s="1" t="s">
        <v>46</v>
      </c>
      <c r="AB735" s="1" t="s">
        <v>14239</v>
      </c>
      <c r="AC735" s="1" t="s">
        <v>48</v>
      </c>
      <c r="AD735" s="1" t="s">
        <v>49</v>
      </c>
      <c r="AE735" s="1" t="s">
        <v>50</v>
      </c>
      <c r="AF735" s="1" t="s">
        <v>51</v>
      </c>
      <c r="AG735" s="1" t="s">
        <v>99</v>
      </c>
      <c r="AH735" s="1" t="s">
        <v>53</v>
      </c>
      <c r="AI735" s="1" t="s">
        <v>54</v>
      </c>
      <c r="AJ735" s="1" t="s">
        <v>71</v>
      </c>
      <c r="AK735" s="1" t="s">
        <v>14280</v>
      </c>
      <c r="AL735" s="1" t="str">
        <f>IFERROR(INDEX(Sheet1!$F$2:$G$11139,MATCH('tariff_property_list-Default'!D735,Sheet1!$C$2:$C$11139,0),1),0)</f>
        <v>Moundridge KS (City of)-KS-13029</v>
      </c>
      <c r="AM735" s="1">
        <f t="shared" si="11"/>
        <v>0</v>
      </c>
    </row>
    <row r="736" spans="1:39" x14ac:dyDescent="0.3">
      <c r="A736" s="1">
        <v>345</v>
      </c>
      <c r="B736" s="1" t="s">
        <v>2022</v>
      </c>
      <c r="C736" s="1" t="s">
        <v>2023</v>
      </c>
      <c r="D736" s="1">
        <v>1586</v>
      </c>
      <c r="E736" s="1" t="s">
        <v>237</v>
      </c>
      <c r="F736" s="1" t="s">
        <v>2024</v>
      </c>
      <c r="G736" s="1" t="s">
        <v>41</v>
      </c>
      <c r="H736" s="1" t="s">
        <v>2025</v>
      </c>
      <c r="I736" s="1" t="s">
        <v>43</v>
      </c>
      <c r="J736" s="1" t="s">
        <v>44</v>
      </c>
      <c r="K736" s="1">
        <v>12</v>
      </c>
      <c r="L736" s="1">
        <v>1000000000</v>
      </c>
      <c r="M736" s="1">
        <v>1000000000</v>
      </c>
      <c r="N736" s="1">
        <v>1</v>
      </c>
      <c r="O736" s="1">
        <v>0</v>
      </c>
      <c r="P736" s="1">
        <v>0</v>
      </c>
      <c r="Q736" s="1">
        <v>2</v>
      </c>
      <c r="R736" s="1">
        <v>1000000000</v>
      </c>
      <c r="S736" s="1">
        <v>800</v>
      </c>
      <c r="T736" s="2">
        <v>9.9999999999999997E+98</v>
      </c>
      <c r="U736" s="1">
        <v>0</v>
      </c>
      <c r="V736" s="1">
        <v>50</v>
      </c>
      <c r="W736" s="1">
        <v>0</v>
      </c>
      <c r="X736" s="1" t="b">
        <v>1</v>
      </c>
      <c r="Y736" s="3">
        <v>39813</v>
      </c>
      <c r="Z736" s="1" t="s">
        <v>45</v>
      </c>
      <c r="AA736" s="1" t="s">
        <v>46</v>
      </c>
      <c r="AB736" s="1" t="s">
        <v>2026</v>
      </c>
      <c r="AC736" s="1" t="s">
        <v>48</v>
      </c>
      <c r="AD736" s="1" t="s">
        <v>49</v>
      </c>
      <c r="AE736" s="1" t="s">
        <v>50</v>
      </c>
      <c r="AF736" s="1" t="s">
        <v>51</v>
      </c>
      <c r="AG736" s="1" t="s">
        <v>70</v>
      </c>
      <c r="AH736" s="1" t="s">
        <v>53</v>
      </c>
      <c r="AI736" s="1" t="s">
        <v>54</v>
      </c>
      <c r="AJ736" s="1" t="s">
        <v>71</v>
      </c>
      <c r="AK736" s="1" t="s">
        <v>2027</v>
      </c>
      <c r="AL736" s="1" t="str">
        <f>IFERROR(INDEX(Sheet1!$F$2:$G$11139,MATCH('tariff_property_list-Default'!D736,Sheet1!$C$2:$C$11139,0),1),0)</f>
        <v>Bentonville AR (City of)-AR-1586</v>
      </c>
      <c r="AM736" s="1">
        <f t="shared" si="11"/>
        <v>0</v>
      </c>
    </row>
    <row r="737" spans="1:39" x14ac:dyDescent="0.3">
      <c r="A737" s="1">
        <v>2177</v>
      </c>
      <c r="B737" s="1" t="s">
        <v>10725</v>
      </c>
      <c r="C737" s="1" t="s">
        <v>4556</v>
      </c>
      <c r="D737" s="1">
        <v>5598</v>
      </c>
      <c r="E737" s="1" t="s">
        <v>4557</v>
      </c>
      <c r="F737" s="1" t="s">
        <v>4558</v>
      </c>
      <c r="G737" s="1" t="s">
        <v>307</v>
      </c>
      <c r="H737" s="1" t="s">
        <v>4559</v>
      </c>
      <c r="I737" s="1" t="s">
        <v>4560</v>
      </c>
      <c r="J737" s="1" t="s">
        <v>44</v>
      </c>
      <c r="K737" s="1">
        <v>12</v>
      </c>
      <c r="L737" s="1">
        <v>1000000000</v>
      </c>
      <c r="M737" s="1">
        <v>1000000000</v>
      </c>
      <c r="N737" s="1">
        <v>1</v>
      </c>
      <c r="O737" s="1">
        <v>0</v>
      </c>
      <c r="P737" s="1">
        <v>0</v>
      </c>
      <c r="Q737" s="1">
        <v>1</v>
      </c>
      <c r="R737" s="1">
        <v>1000000000</v>
      </c>
      <c r="S737" s="1">
        <v>1000000000</v>
      </c>
      <c r="T737" s="2">
        <v>9.9999999999999997E+98</v>
      </c>
      <c r="U737" s="1">
        <v>0</v>
      </c>
      <c r="V737" s="2">
        <v>9.9999999999999997E+98</v>
      </c>
      <c r="W737" s="1">
        <v>0</v>
      </c>
      <c r="X737" s="1" t="b">
        <v>1</v>
      </c>
      <c r="Y737" s="3">
        <v>41820</v>
      </c>
      <c r="Z737" s="1" t="s">
        <v>45</v>
      </c>
      <c r="AA737" s="1" t="s">
        <v>46</v>
      </c>
      <c r="AB737" s="1" t="s">
        <v>47</v>
      </c>
      <c r="AC737" s="1" t="s">
        <v>48</v>
      </c>
      <c r="AD737" s="1" t="s">
        <v>49</v>
      </c>
      <c r="AE737" s="1" t="s">
        <v>50</v>
      </c>
      <c r="AF737" s="1" t="s">
        <v>51</v>
      </c>
      <c r="AG737" s="1" t="s">
        <v>70</v>
      </c>
      <c r="AH737" s="1" t="s">
        <v>53</v>
      </c>
      <c r="AI737" s="1" t="s">
        <v>54</v>
      </c>
      <c r="AJ737" s="1" t="s">
        <v>71</v>
      </c>
      <c r="AK737" s="1" t="s">
        <v>10726</v>
      </c>
      <c r="AL737" s="1" t="str">
        <f>IFERROR(INDEX(Sheet1!$F$2:$G$11139,MATCH('tariff_property_list-Default'!D737,Sheet1!$C$2:$C$11139,0),1),0)</f>
        <v>East Central Oklahoma Electric Coop Inc-OK-5598</v>
      </c>
      <c r="AM737" s="1">
        <f t="shared" si="11"/>
        <v>0</v>
      </c>
    </row>
    <row r="738" spans="1:39" x14ac:dyDescent="0.3">
      <c r="A738" s="1">
        <v>626</v>
      </c>
      <c r="B738" s="1" t="s">
        <v>3456</v>
      </c>
      <c r="C738" s="1" t="s">
        <v>3457</v>
      </c>
      <c r="D738" s="1">
        <v>7720</v>
      </c>
      <c r="E738" s="1" t="s">
        <v>3458</v>
      </c>
      <c r="F738" s="1" t="s">
        <v>3459</v>
      </c>
      <c r="G738" s="1" t="s">
        <v>41</v>
      </c>
      <c r="H738" s="1" t="s">
        <v>42</v>
      </c>
      <c r="I738" s="1" t="s">
        <v>43</v>
      </c>
      <c r="J738" s="1" t="s">
        <v>44</v>
      </c>
      <c r="K738" s="1">
        <v>12</v>
      </c>
      <c r="L738" s="1">
        <v>1000000000</v>
      </c>
      <c r="M738" s="1">
        <v>1000000000</v>
      </c>
      <c r="N738" s="1">
        <v>1</v>
      </c>
      <c r="O738" s="1">
        <v>0</v>
      </c>
      <c r="P738" s="1">
        <v>0</v>
      </c>
      <c r="Q738" s="1">
        <v>2</v>
      </c>
      <c r="R738" s="1">
        <v>1000000000</v>
      </c>
      <c r="S738" s="1">
        <v>2000</v>
      </c>
      <c r="T738" s="2">
        <v>9.9999999999999997E+98</v>
      </c>
      <c r="U738" s="1">
        <v>0</v>
      </c>
      <c r="V738" s="1">
        <v>150</v>
      </c>
      <c r="W738" s="1">
        <v>0</v>
      </c>
      <c r="X738" s="1" t="b">
        <v>1</v>
      </c>
      <c r="Y738" s="3">
        <v>40663</v>
      </c>
      <c r="Z738" s="1" t="s">
        <v>45</v>
      </c>
      <c r="AA738" s="1" t="s">
        <v>46</v>
      </c>
      <c r="AB738" s="1" t="s">
        <v>47</v>
      </c>
      <c r="AC738" s="1" t="s">
        <v>48</v>
      </c>
      <c r="AD738" s="1" t="s">
        <v>49</v>
      </c>
      <c r="AE738" s="1" t="s">
        <v>50</v>
      </c>
      <c r="AF738" s="1" t="s">
        <v>51</v>
      </c>
      <c r="AG738" s="1" t="s">
        <v>70</v>
      </c>
      <c r="AH738" s="1" t="s">
        <v>53</v>
      </c>
      <c r="AI738" s="1" t="s">
        <v>54</v>
      </c>
      <c r="AJ738" s="1" t="s">
        <v>71</v>
      </c>
      <c r="AK738" s="1" t="s">
        <v>3460</v>
      </c>
      <c r="AL738" s="1" t="str">
        <f>IFERROR(INDEX(Sheet1!$F$2:$G$11139,MATCH('tariff_property_list-Default'!D738,Sheet1!$C$2:$C$11139,0),1),0)</f>
        <v>Grundy Electric Coop Inc-IA-7720</v>
      </c>
      <c r="AM738" s="1">
        <f t="shared" si="11"/>
        <v>0</v>
      </c>
    </row>
    <row r="739" spans="1:39" x14ac:dyDescent="0.3">
      <c r="A739" s="1">
        <v>2919</v>
      </c>
      <c r="B739" s="1" t="s">
        <v>14263</v>
      </c>
      <c r="C739" s="1" t="s">
        <v>14264</v>
      </c>
      <c r="D739" s="1">
        <v>8022</v>
      </c>
      <c r="E739" s="1" t="s">
        <v>84</v>
      </c>
      <c r="F739" s="1" t="s">
        <v>14260</v>
      </c>
      <c r="G739" s="1" t="s">
        <v>84</v>
      </c>
      <c r="H739" s="1" t="s">
        <v>14265</v>
      </c>
      <c r="I739" s="1" t="s">
        <v>43</v>
      </c>
      <c r="J739" s="1" t="s">
        <v>44</v>
      </c>
      <c r="K739" s="1">
        <v>12</v>
      </c>
      <c r="L739" s="1">
        <v>1000000000</v>
      </c>
      <c r="M739" s="1">
        <v>1000000000</v>
      </c>
      <c r="N739" s="1">
        <v>1</v>
      </c>
      <c r="O739" s="1">
        <v>0</v>
      </c>
      <c r="P739" s="1">
        <v>0</v>
      </c>
      <c r="Q739" s="1">
        <v>1</v>
      </c>
      <c r="R739" s="1">
        <v>1000000000</v>
      </c>
      <c r="S739" s="1">
        <v>1000000000</v>
      </c>
      <c r="T739" s="2">
        <v>9.9999999999999997E+98</v>
      </c>
      <c r="U739" s="1">
        <v>0</v>
      </c>
      <c r="V739" s="2">
        <v>9.9999999999999997E+98</v>
      </c>
      <c r="W739" s="1">
        <v>0</v>
      </c>
      <c r="X739" s="1" t="b">
        <v>1</v>
      </c>
      <c r="Y739" s="3">
        <v>42308</v>
      </c>
      <c r="Z739" s="1" t="s">
        <v>45</v>
      </c>
      <c r="AA739" s="1" t="s">
        <v>46</v>
      </c>
      <c r="AB739" s="1" t="s">
        <v>14261</v>
      </c>
      <c r="AC739" s="1" t="s">
        <v>48</v>
      </c>
      <c r="AD739" s="1" t="s">
        <v>49</v>
      </c>
      <c r="AE739" s="1" t="s">
        <v>50</v>
      </c>
      <c r="AF739" s="1" t="s">
        <v>51</v>
      </c>
      <c r="AG739" s="1" t="s">
        <v>70</v>
      </c>
      <c r="AH739" s="1" t="s">
        <v>53</v>
      </c>
      <c r="AI739" s="1" t="s">
        <v>54</v>
      </c>
      <c r="AJ739" s="1" t="s">
        <v>71</v>
      </c>
      <c r="AK739" s="1" t="s">
        <v>14266</v>
      </c>
      <c r="AL739" s="1" t="str">
        <f>IFERROR(INDEX(Sheet1!$F$2:$G$11139,MATCH('tariff_property_list-Default'!D739,Sheet1!$C$2:$C$11139,0),1),0)</f>
        <v>Hampton GA (City of)-GA-8022</v>
      </c>
      <c r="AM739" s="1">
        <f t="shared" si="11"/>
        <v>0</v>
      </c>
    </row>
    <row r="740" spans="1:39" x14ac:dyDescent="0.3">
      <c r="A740" s="1">
        <v>1825</v>
      </c>
      <c r="B740" s="1" t="s">
        <v>9102</v>
      </c>
      <c r="C740" s="1" t="s">
        <v>9103</v>
      </c>
      <c r="D740" s="1">
        <v>3081</v>
      </c>
      <c r="E740" s="1" t="s">
        <v>9104</v>
      </c>
      <c r="F740" s="1" t="s">
        <v>9105</v>
      </c>
      <c r="G740" s="1" t="s">
        <v>41</v>
      </c>
      <c r="H740" s="1" t="s">
        <v>42</v>
      </c>
      <c r="I740" s="1" t="s">
        <v>43</v>
      </c>
      <c r="J740" s="1" t="s">
        <v>44</v>
      </c>
      <c r="K740" s="1">
        <v>12</v>
      </c>
      <c r="L740" s="1">
        <v>1000000000</v>
      </c>
      <c r="M740" s="1">
        <v>1000000000</v>
      </c>
      <c r="N740" s="1">
        <v>1</v>
      </c>
      <c r="O740" s="1">
        <v>0</v>
      </c>
      <c r="P740" s="1">
        <v>0</v>
      </c>
      <c r="Q740" s="1">
        <v>2</v>
      </c>
      <c r="R740" s="1">
        <v>1000000000</v>
      </c>
      <c r="S740" s="1">
        <v>400</v>
      </c>
      <c r="T740" s="2">
        <v>9.9999999999999997E+98</v>
      </c>
      <c r="U740" s="1">
        <v>0</v>
      </c>
      <c r="V740" s="2">
        <v>9.9999999999999997E+98</v>
      </c>
      <c r="W740" s="1">
        <v>900</v>
      </c>
      <c r="X740" s="1" t="b">
        <v>1</v>
      </c>
      <c r="Y740" s="3">
        <v>41319</v>
      </c>
      <c r="Z740" s="1" t="s">
        <v>45</v>
      </c>
      <c r="AA740" s="1" t="s">
        <v>46</v>
      </c>
      <c r="AB740" s="1" t="s">
        <v>47</v>
      </c>
      <c r="AC740" s="1" t="s">
        <v>48</v>
      </c>
      <c r="AD740" s="1" t="s">
        <v>49</v>
      </c>
      <c r="AE740" s="1" t="s">
        <v>50</v>
      </c>
      <c r="AF740" s="1" t="s">
        <v>51</v>
      </c>
      <c r="AG740" s="1" t="s">
        <v>70</v>
      </c>
      <c r="AH740" s="1" t="s">
        <v>53</v>
      </c>
      <c r="AI740" s="1" t="s">
        <v>9106</v>
      </c>
      <c r="AJ740" s="1" t="s">
        <v>71</v>
      </c>
      <c r="AK740" s="1" t="s">
        <v>9107</v>
      </c>
      <c r="AL740" s="1" t="str">
        <f>IFERROR(INDEX(Sheet1!$F$2:$G$11139,MATCH('tariff_property_list-Default'!D740,Sheet1!$C$2:$C$11139,0),1),0)</f>
        <v>Carroll Electric Member Corp-AL-3081</v>
      </c>
      <c r="AM740" s="1">
        <f t="shared" si="11"/>
        <v>0</v>
      </c>
    </row>
    <row r="741" spans="1:39" x14ac:dyDescent="0.3">
      <c r="A741" s="1">
        <v>1823</v>
      </c>
      <c r="B741" s="1" t="s">
        <v>9094</v>
      </c>
      <c r="C741" s="1" t="s">
        <v>9095</v>
      </c>
      <c r="D741" s="1">
        <v>11346</v>
      </c>
      <c r="E741" s="1" t="s">
        <v>1552</v>
      </c>
      <c r="F741" s="1" t="s">
        <v>9096</v>
      </c>
      <c r="G741" s="1" t="s">
        <v>41</v>
      </c>
      <c r="H741" s="1" t="s">
        <v>42</v>
      </c>
      <c r="I741" s="1" t="s">
        <v>43</v>
      </c>
      <c r="J741" s="1" t="s">
        <v>44</v>
      </c>
      <c r="K741" s="1">
        <v>12</v>
      </c>
      <c r="L741" s="1">
        <v>1000000000</v>
      </c>
      <c r="M741" s="1">
        <v>1000000000</v>
      </c>
      <c r="N741" s="1">
        <v>1</v>
      </c>
      <c r="O741" s="1">
        <v>0</v>
      </c>
      <c r="P741" s="1">
        <v>0</v>
      </c>
      <c r="Q741" s="1">
        <v>2</v>
      </c>
      <c r="R741" s="1">
        <v>1000000000</v>
      </c>
      <c r="S741" s="1">
        <v>240</v>
      </c>
      <c r="T741" s="2">
        <v>9.9999999999999997E+98</v>
      </c>
      <c r="U741" s="1">
        <v>0</v>
      </c>
      <c r="V741" s="2">
        <v>9.9999999999999997E+98</v>
      </c>
      <c r="W741" s="1">
        <v>0</v>
      </c>
      <c r="X741" s="1" t="b">
        <v>1</v>
      </c>
      <c r="Y741" s="3">
        <v>41760</v>
      </c>
      <c r="Z741" s="1" t="s">
        <v>45</v>
      </c>
      <c r="AA741" s="1" t="s">
        <v>46</v>
      </c>
      <c r="AB741" s="1" t="s">
        <v>47</v>
      </c>
      <c r="AC741" s="1" t="s">
        <v>48</v>
      </c>
      <c r="AD741" s="1" t="s">
        <v>49</v>
      </c>
      <c r="AE741" s="1" t="s">
        <v>50</v>
      </c>
      <c r="AF741" s="1" t="s">
        <v>51</v>
      </c>
      <c r="AG741" s="1" t="s">
        <v>70</v>
      </c>
      <c r="AH741" s="1" t="s">
        <v>53</v>
      </c>
      <c r="AI741" s="1" t="s">
        <v>54</v>
      </c>
      <c r="AJ741" s="1" t="s">
        <v>71</v>
      </c>
      <c r="AK741" s="1" t="s">
        <v>9097</v>
      </c>
      <c r="AL741" s="1" t="str">
        <f>IFERROR(INDEX(Sheet1!$F$2:$G$11139,MATCH('tariff_property_list-Default'!D741,Sheet1!$C$2:$C$11139,0),1),0)</f>
        <v>Lyman Electric Dept NE (City of)-NE-11346</v>
      </c>
      <c r="AM741" s="1">
        <f t="shared" si="11"/>
        <v>0</v>
      </c>
    </row>
    <row r="742" spans="1:39" x14ac:dyDescent="0.3">
      <c r="A742" s="1">
        <v>1826</v>
      </c>
      <c r="B742" s="1" t="s">
        <v>9108</v>
      </c>
      <c r="C742" s="1" t="s">
        <v>9109</v>
      </c>
      <c r="D742" s="1">
        <v>7496</v>
      </c>
      <c r="E742" s="1" t="s">
        <v>9110</v>
      </c>
      <c r="F742" s="1" t="s">
        <v>442</v>
      </c>
      <c r="G742" s="1" t="s">
        <v>84</v>
      </c>
      <c r="H742" s="1" t="s">
        <v>42</v>
      </c>
      <c r="I742" s="1" t="s">
        <v>43</v>
      </c>
      <c r="J742" s="1" t="s">
        <v>44</v>
      </c>
      <c r="K742" s="1">
        <v>12</v>
      </c>
      <c r="L742" s="1">
        <v>1000000000</v>
      </c>
      <c r="M742" s="1">
        <v>1000000000</v>
      </c>
      <c r="N742" s="1">
        <v>1</v>
      </c>
      <c r="O742" s="1">
        <v>0</v>
      </c>
      <c r="P742" s="1">
        <v>0</v>
      </c>
      <c r="Q742" s="1">
        <v>2</v>
      </c>
      <c r="R742" s="1">
        <v>1000000000</v>
      </c>
      <c r="S742" s="1">
        <v>438</v>
      </c>
      <c r="T742" s="2">
        <v>9.9999999999999997E+98</v>
      </c>
      <c r="U742" s="1">
        <v>0</v>
      </c>
      <c r="V742" s="2">
        <v>9.9999999999999997E+98</v>
      </c>
      <c r="W742" s="1">
        <v>0</v>
      </c>
      <c r="X742" s="1" t="b">
        <v>1</v>
      </c>
      <c r="Y742" s="3">
        <v>41090</v>
      </c>
      <c r="Z742" s="1" t="s">
        <v>45</v>
      </c>
      <c r="AA742" s="1" t="s">
        <v>46</v>
      </c>
      <c r="AB742" s="1" t="s">
        <v>47</v>
      </c>
      <c r="AC742" s="1" t="s">
        <v>48</v>
      </c>
      <c r="AD742" s="1" t="s">
        <v>49</v>
      </c>
      <c r="AE742" s="1" t="s">
        <v>50</v>
      </c>
      <c r="AF742" s="1" t="s">
        <v>51</v>
      </c>
      <c r="AG742" s="1" t="s">
        <v>70</v>
      </c>
      <c r="AH742" s="1" t="s">
        <v>53</v>
      </c>
      <c r="AI742" s="1" t="s">
        <v>6120</v>
      </c>
      <c r="AJ742" s="1" t="s">
        <v>71</v>
      </c>
      <c r="AK742" s="1" t="s">
        <v>9111</v>
      </c>
      <c r="AL742" s="1" t="str">
        <f>IFERROR(INDEX(Sheet1!$F$2:$G$11139,MATCH('tariff_property_list-Default'!D742,Sheet1!$C$2:$C$11139,0),1),0)</f>
        <v>Granite Falls NC (City of)-NC-7496</v>
      </c>
      <c r="AM742" s="1">
        <f t="shared" si="11"/>
        <v>0</v>
      </c>
    </row>
    <row r="743" spans="1:39" x14ac:dyDescent="0.3">
      <c r="A743" s="1">
        <v>1824</v>
      </c>
      <c r="B743" s="1" t="s">
        <v>9098</v>
      </c>
      <c r="C743" s="1" t="s">
        <v>9099</v>
      </c>
      <c r="D743" s="1">
        <v>1702</v>
      </c>
      <c r="E743" s="1" t="s">
        <v>41</v>
      </c>
      <c r="F743" s="1" t="s">
        <v>7193</v>
      </c>
      <c r="G743" s="1" t="s">
        <v>41</v>
      </c>
      <c r="H743" s="1" t="s">
        <v>9100</v>
      </c>
      <c r="I743" s="1" t="s">
        <v>43</v>
      </c>
      <c r="J743" s="1" t="s">
        <v>44</v>
      </c>
      <c r="K743" s="1">
        <v>12</v>
      </c>
      <c r="L743" s="1">
        <v>1000000000</v>
      </c>
      <c r="M743" s="1">
        <v>1000000000</v>
      </c>
      <c r="N743" s="1">
        <v>1</v>
      </c>
      <c r="O743" s="1">
        <v>0</v>
      </c>
      <c r="P743" s="1">
        <v>0</v>
      </c>
      <c r="Q743" s="1">
        <v>3</v>
      </c>
      <c r="R743" s="1">
        <v>1000000000</v>
      </c>
      <c r="S743" s="1">
        <v>6000</v>
      </c>
      <c r="T743" s="2">
        <v>9.9999999999999997E+98</v>
      </c>
      <c r="U743" s="1">
        <v>0</v>
      </c>
      <c r="V743" s="2">
        <v>9.9999999999999997E+98</v>
      </c>
      <c r="W743" s="1">
        <v>0</v>
      </c>
      <c r="X743" s="1" t="b">
        <v>1</v>
      </c>
      <c r="Y743" s="3">
        <v>39649</v>
      </c>
      <c r="Z743" s="1" t="s">
        <v>45</v>
      </c>
      <c r="AA743" s="1" t="s">
        <v>46</v>
      </c>
      <c r="AB743" s="1" t="s">
        <v>7195</v>
      </c>
      <c r="AC743" s="1" t="s">
        <v>48</v>
      </c>
      <c r="AD743" s="1" t="s">
        <v>49</v>
      </c>
      <c r="AE743" s="1" t="s">
        <v>50</v>
      </c>
      <c r="AF743" s="1" t="s">
        <v>51</v>
      </c>
      <c r="AG743" s="1" t="s">
        <v>70</v>
      </c>
      <c r="AH743" s="1" t="s">
        <v>53</v>
      </c>
      <c r="AI743" s="1" t="s">
        <v>54</v>
      </c>
      <c r="AJ743" s="1" t="s">
        <v>71</v>
      </c>
      <c r="AK743" s="1" t="s">
        <v>9101</v>
      </c>
      <c r="AL743" s="1" t="str">
        <f>IFERROR(INDEX(Sheet1!$F$2:$G$11139,MATCH('tariff_property_list-Default'!D743,Sheet1!$C$2:$C$11139,0),1),0)</f>
        <v>Biggs CA (City of)-CA-1702</v>
      </c>
      <c r="AM743" s="1">
        <f t="shared" si="11"/>
        <v>0</v>
      </c>
    </row>
    <row r="744" spans="1:39" x14ac:dyDescent="0.3">
      <c r="A744" s="1">
        <v>111</v>
      </c>
      <c r="B744" s="1" t="s">
        <v>714</v>
      </c>
      <c r="C744" s="1" t="s">
        <v>715</v>
      </c>
      <c r="D744" s="1">
        <v>7490</v>
      </c>
      <c r="E744" s="1" t="s">
        <v>716</v>
      </c>
      <c r="F744" s="1" t="s">
        <v>245</v>
      </c>
      <c r="G744" s="1" t="s">
        <v>41</v>
      </c>
      <c r="H744" s="1" t="s">
        <v>42</v>
      </c>
      <c r="I744" s="1" t="s">
        <v>43</v>
      </c>
      <c r="J744" s="1" t="s">
        <v>44</v>
      </c>
      <c r="K744" s="1">
        <v>12</v>
      </c>
      <c r="L744" s="1">
        <v>1000000000</v>
      </c>
      <c r="M744" s="1">
        <v>1000000000</v>
      </c>
      <c r="N744" s="1">
        <v>1</v>
      </c>
      <c r="O744" s="1">
        <v>0</v>
      </c>
      <c r="P744" s="1">
        <v>0</v>
      </c>
      <c r="Q744" s="1">
        <v>1</v>
      </c>
      <c r="R744" s="1">
        <v>1000000000</v>
      </c>
      <c r="S744" s="1">
        <v>1000000000</v>
      </c>
      <c r="T744" s="2">
        <v>9.9999999999999997E+98</v>
      </c>
      <c r="U744" s="1">
        <v>0</v>
      </c>
      <c r="V744" s="1">
        <v>750</v>
      </c>
      <c r="W744" s="1">
        <v>100</v>
      </c>
      <c r="X744" s="1" t="b">
        <v>1</v>
      </c>
      <c r="Y744" s="3">
        <v>41455</v>
      </c>
      <c r="Z744" s="1" t="s">
        <v>45</v>
      </c>
      <c r="AA744" s="1" t="s">
        <v>46</v>
      </c>
      <c r="AB744" s="1" t="s">
        <v>717</v>
      </c>
      <c r="AC744" s="1" t="s">
        <v>48</v>
      </c>
      <c r="AD744" s="1" t="s">
        <v>49</v>
      </c>
      <c r="AE744" s="1">
        <v>13800</v>
      </c>
      <c r="AF744" s="1">
        <v>26000</v>
      </c>
      <c r="AG744" s="1" t="s">
        <v>99</v>
      </c>
      <c r="AH744" s="1" t="s">
        <v>53</v>
      </c>
      <c r="AI744" s="1" t="s">
        <v>54</v>
      </c>
      <c r="AJ744" s="1" t="s">
        <v>71</v>
      </c>
      <c r="AK744" s="1" t="s">
        <v>718</v>
      </c>
      <c r="AL744" s="1">
        <f>IFERROR(INDEX(Sheet1!$F$2:$G$11139,MATCH('tariff_property_list-Default'!D744,Sheet1!$C$2:$C$11139,0),1),0)</f>
        <v>0</v>
      </c>
      <c r="AM744" s="1">
        <f t="shared" si="11"/>
        <v>1</v>
      </c>
    </row>
    <row r="745" spans="1:39" x14ac:dyDescent="0.3">
      <c r="A745" s="1">
        <v>114</v>
      </c>
      <c r="B745" s="1" t="s">
        <v>733</v>
      </c>
      <c r="C745" s="1" t="s">
        <v>734</v>
      </c>
      <c r="D745" s="1">
        <v>19446</v>
      </c>
      <c r="E745" s="1" t="s">
        <v>735</v>
      </c>
      <c r="F745" s="1" t="s">
        <v>353</v>
      </c>
      <c r="G745" s="1" t="s">
        <v>84</v>
      </c>
      <c r="H745" s="1" t="s">
        <v>42</v>
      </c>
      <c r="I745" s="1" t="s">
        <v>43</v>
      </c>
      <c r="J745" s="1" t="s">
        <v>44</v>
      </c>
      <c r="K745" s="1">
        <v>12</v>
      </c>
      <c r="L745" s="1">
        <v>1000000000</v>
      </c>
      <c r="M745" s="1">
        <v>1000000000</v>
      </c>
      <c r="N745" s="1">
        <v>1</v>
      </c>
      <c r="O745" s="1">
        <v>0</v>
      </c>
      <c r="P745" s="1">
        <v>0</v>
      </c>
      <c r="Q745" s="1">
        <v>2</v>
      </c>
      <c r="R745" s="1">
        <v>1000000000</v>
      </c>
      <c r="S745" s="1">
        <v>300</v>
      </c>
      <c r="T745" s="2">
        <v>9.9999999999999997E+98</v>
      </c>
      <c r="U745" s="1">
        <v>0</v>
      </c>
      <c r="V745" s="2">
        <v>9.9999999999999997E+98</v>
      </c>
      <c r="W745" s="1">
        <v>0</v>
      </c>
      <c r="X745" s="1" t="b">
        <v>1</v>
      </c>
      <c r="Y745" s="3">
        <v>41820</v>
      </c>
      <c r="Z745" s="1" t="s">
        <v>45</v>
      </c>
      <c r="AA745" s="1" t="s">
        <v>46</v>
      </c>
      <c r="AB745" s="1" t="s">
        <v>47</v>
      </c>
      <c r="AC745" s="1" t="s">
        <v>48</v>
      </c>
      <c r="AD745" s="1" t="s">
        <v>49</v>
      </c>
      <c r="AE745" s="1" t="s">
        <v>50</v>
      </c>
      <c r="AF745" s="1">
        <v>34500</v>
      </c>
      <c r="AG745" s="1" t="s">
        <v>174</v>
      </c>
      <c r="AH745" s="1" t="s">
        <v>53</v>
      </c>
      <c r="AI745" s="1" t="s">
        <v>54</v>
      </c>
      <c r="AJ745" s="1" t="s">
        <v>71</v>
      </c>
      <c r="AK745" s="1" t="s">
        <v>736</v>
      </c>
      <c r="AL745" s="1">
        <f>IFERROR(INDEX(Sheet1!$F$2:$G$11139,MATCH('tariff_property_list-Default'!D745,Sheet1!$C$2:$C$11139,0),1),0)</f>
        <v>0</v>
      </c>
      <c r="AM745" s="1">
        <f t="shared" si="11"/>
        <v>1</v>
      </c>
    </row>
    <row r="746" spans="1:39" x14ac:dyDescent="0.3">
      <c r="A746" s="1">
        <v>64</v>
      </c>
      <c r="B746" s="1" t="s">
        <v>445</v>
      </c>
      <c r="C746" s="1" t="s">
        <v>446</v>
      </c>
      <c r="D746" s="1">
        <v>13780</v>
      </c>
      <c r="E746" s="1" t="s">
        <v>447</v>
      </c>
      <c r="F746" s="1" t="s">
        <v>372</v>
      </c>
      <c r="G746" s="1" t="s">
        <v>84</v>
      </c>
      <c r="H746" s="1" t="s">
        <v>42</v>
      </c>
      <c r="I746" s="1" t="s">
        <v>43</v>
      </c>
      <c r="J746" s="1" t="s">
        <v>44</v>
      </c>
      <c r="K746" s="1">
        <v>12</v>
      </c>
      <c r="L746" s="1">
        <v>1000000000</v>
      </c>
      <c r="M746" s="1">
        <v>1000000000</v>
      </c>
      <c r="N746" s="1">
        <v>1</v>
      </c>
      <c r="O746" s="1">
        <v>0</v>
      </c>
      <c r="P746" s="1">
        <v>0</v>
      </c>
      <c r="Q746" s="1">
        <v>1</v>
      </c>
      <c r="R746" s="1">
        <v>1000000000</v>
      </c>
      <c r="S746" s="1">
        <v>1000000000</v>
      </c>
      <c r="T746" s="2">
        <v>9.9999999999999997E+98</v>
      </c>
      <c r="U746" s="1">
        <v>0</v>
      </c>
      <c r="V746" s="2">
        <v>9.9999999999999997E+98</v>
      </c>
      <c r="W746" s="1">
        <v>0</v>
      </c>
      <c r="X746" s="1" t="b">
        <v>1</v>
      </c>
      <c r="Y746" s="3">
        <v>41639</v>
      </c>
      <c r="Z746" s="1" t="s">
        <v>45</v>
      </c>
      <c r="AA746" s="1" t="s">
        <v>46</v>
      </c>
      <c r="AB746" s="1" t="s">
        <v>373</v>
      </c>
      <c r="AC746" s="1" t="s">
        <v>48</v>
      </c>
      <c r="AD746" s="1" t="s">
        <v>49</v>
      </c>
      <c r="AE746" s="1">
        <v>208</v>
      </c>
      <c r="AF746" s="1" t="s">
        <v>51</v>
      </c>
      <c r="AG746" s="1" t="s">
        <v>70</v>
      </c>
      <c r="AH746" s="1" t="s">
        <v>53</v>
      </c>
      <c r="AI746" s="1" t="s">
        <v>54</v>
      </c>
      <c r="AJ746" s="1" t="s">
        <v>448</v>
      </c>
      <c r="AK746" s="1" t="s">
        <v>449</v>
      </c>
      <c r="AL746" s="1" t="str">
        <f>IFERROR(INDEX(Sheet1!$F$2:$G$11139,MATCH('tariff_property_list-Default'!D746,Sheet1!$C$2:$C$11139,0),1),0)</f>
        <v>Northern States Power Co (Wisconsin)-IA-13780</v>
      </c>
      <c r="AM746" s="1">
        <f t="shared" si="11"/>
        <v>0</v>
      </c>
    </row>
    <row r="747" spans="1:39" x14ac:dyDescent="0.3">
      <c r="A747" s="1">
        <v>3234</v>
      </c>
      <c r="B747" s="1" t="s">
        <v>15895</v>
      </c>
      <c r="C747" s="1" t="s">
        <v>15896</v>
      </c>
      <c r="D747" s="1">
        <v>13407</v>
      </c>
      <c r="E747" s="1" t="s">
        <v>15897</v>
      </c>
      <c r="F747" s="1" t="s">
        <v>15882</v>
      </c>
      <c r="G747" s="1" t="s">
        <v>41</v>
      </c>
      <c r="H747" s="1" t="s">
        <v>15898</v>
      </c>
      <c r="I747" s="1" t="s">
        <v>43</v>
      </c>
      <c r="J747" s="1" t="s">
        <v>44</v>
      </c>
      <c r="K747" s="1">
        <v>12</v>
      </c>
      <c r="L747" s="1">
        <v>1000000000</v>
      </c>
      <c r="M747" s="1">
        <v>1000000000</v>
      </c>
      <c r="N747" s="1">
        <v>3</v>
      </c>
      <c r="O747" s="1">
        <v>1000000000</v>
      </c>
      <c r="P747" s="1">
        <v>1000000000</v>
      </c>
      <c r="Q747" s="1">
        <v>3</v>
      </c>
      <c r="R747" s="1">
        <v>1000000000</v>
      </c>
      <c r="S747" s="1">
        <v>1000000000</v>
      </c>
      <c r="T747" s="2">
        <v>9.9999999999999997E+98</v>
      </c>
      <c r="U747" s="1">
        <v>3500</v>
      </c>
      <c r="V747" s="1">
        <v>350</v>
      </c>
      <c r="W747" s="1">
        <v>0</v>
      </c>
      <c r="X747" s="1" t="b">
        <v>0</v>
      </c>
      <c r="Y747" s="3">
        <v>42369</v>
      </c>
      <c r="Z747" s="3">
        <v>42734</v>
      </c>
      <c r="AA747" s="1" t="s">
        <v>46</v>
      </c>
      <c r="AB747" s="1" t="s">
        <v>15889</v>
      </c>
      <c r="AC747" s="1" t="s">
        <v>48</v>
      </c>
      <c r="AD747" s="1" t="s">
        <v>49</v>
      </c>
      <c r="AE747" s="1" t="s">
        <v>50</v>
      </c>
      <c r="AF747" s="1" t="s">
        <v>51</v>
      </c>
      <c r="AG747" s="1" t="s">
        <v>70</v>
      </c>
      <c r="AH747" s="1" t="s">
        <v>53</v>
      </c>
      <c r="AI747" s="1" t="s">
        <v>54</v>
      </c>
      <c r="AJ747" s="1" t="s">
        <v>71</v>
      </c>
      <c r="AK747" s="1" t="s">
        <v>15899</v>
      </c>
      <c r="AL747" s="1" t="str">
        <f>IFERROR(INDEX(Sheet1!$F$2:$G$11139,MATCH('tariff_property_list-Default'!D747,Sheet1!$C$2:$C$11139,0),1),0)</f>
        <v>Nevada Power Co-AZ-13407</v>
      </c>
      <c r="AM747" s="1">
        <f t="shared" si="11"/>
        <v>0</v>
      </c>
    </row>
    <row r="748" spans="1:39" x14ac:dyDescent="0.3">
      <c r="A748" s="1">
        <v>3235</v>
      </c>
      <c r="B748" s="1" t="s">
        <v>15900</v>
      </c>
      <c r="C748" s="1" t="s">
        <v>15901</v>
      </c>
      <c r="D748" s="1">
        <v>13407</v>
      </c>
      <c r="E748" s="1" t="s">
        <v>15902</v>
      </c>
      <c r="F748" s="1" t="s">
        <v>15882</v>
      </c>
      <c r="G748" s="1" t="s">
        <v>41</v>
      </c>
      <c r="H748" s="1" t="s">
        <v>15903</v>
      </c>
      <c r="I748" s="1" t="s">
        <v>15904</v>
      </c>
      <c r="J748" s="1" t="s">
        <v>44</v>
      </c>
      <c r="K748" s="1">
        <v>12</v>
      </c>
      <c r="L748" s="1">
        <v>1000000000</v>
      </c>
      <c r="M748" s="1">
        <v>1000000000</v>
      </c>
      <c r="N748" s="1">
        <v>4</v>
      </c>
      <c r="O748" s="1">
        <v>1000000000</v>
      </c>
      <c r="P748" s="1">
        <v>1000000000</v>
      </c>
      <c r="Q748" s="1">
        <v>4</v>
      </c>
      <c r="R748" s="1">
        <v>1000000000</v>
      </c>
      <c r="S748" s="1">
        <v>1000000000</v>
      </c>
      <c r="T748" s="2">
        <v>9.9999999999999997E+98</v>
      </c>
      <c r="U748" s="1">
        <v>3500</v>
      </c>
      <c r="V748" s="1">
        <v>1000</v>
      </c>
      <c r="W748" s="1">
        <v>300</v>
      </c>
      <c r="X748" s="1" t="b">
        <v>0</v>
      </c>
      <c r="Y748" s="3">
        <v>42369</v>
      </c>
      <c r="Z748" s="3">
        <v>42734</v>
      </c>
      <c r="AA748" s="1" t="s">
        <v>46</v>
      </c>
      <c r="AB748" s="1" t="s">
        <v>15889</v>
      </c>
      <c r="AC748" s="1" t="s">
        <v>48</v>
      </c>
      <c r="AD748" s="1" t="s">
        <v>49</v>
      </c>
      <c r="AE748" s="1" t="s">
        <v>50</v>
      </c>
      <c r="AF748" s="1" t="s">
        <v>51</v>
      </c>
      <c r="AG748" s="1" t="s">
        <v>174</v>
      </c>
      <c r="AH748" s="1" t="s">
        <v>53</v>
      </c>
      <c r="AI748" s="1" t="s">
        <v>54</v>
      </c>
      <c r="AJ748" s="1" t="s">
        <v>71</v>
      </c>
      <c r="AK748" s="1" t="s">
        <v>15905</v>
      </c>
      <c r="AL748" s="1" t="str">
        <f>IFERROR(INDEX(Sheet1!$F$2:$G$11139,MATCH('tariff_property_list-Default'!D748,Sheet1!$C$2:$C$11139,0),1),0)</f>
        <v>Nevada Power Co-AZ-13407</v>
      </c>
      <c r="AM748" s="1">
        <f t="shared" si="11"/>
        <v>0</v>
      </c>
    </row>
    <row r="749" spans="1:39" x14ac:dyDescent="0.3">
      <c r="A749" s="1">
        <v>3236</v>
      </c>
      <c r="B749" s="1" t="s">
        <v>15906</v>
      </c>
      <c r="C749" s="1" t="s">
        <v>15907</v>
      </c>
      <c r="D749" s="1">
        <v>13407</v>
      </c>
      <c r="E749" s="1" t="s">
        <v>15908</v>
      </c>
      <c r="F749" s="1" t="s">
        <v>15882</v>
      </c>
      <c r="G749" s="1" t="s">
        <v>84</v>
      </c>
      <c r="H749" s="1" t="s">
        <v>15909</v>
      </c>
      <c r="I749" s="1" t="s">
        <v>43</v>
      </c>
      <c r="J749" s="1" t="s">
        <v>44</v>
      </c>
      <c r="K749" s="1">
        <v>12</v>
      </c>
      <c r="L749" s="1">
        <v>1000000000</v>
      </c>
      <c r="M749" s="1">
        <v>1000000000</v>
      </c>
      <c r="N749" s="1">
        <v>4</v>
      </c>
      <c r="O749" s="1">
        <v>1000000000</v>
      </c>
      <c r="P749" s="1">
        <v>1000000000</v>
      </c>
      <c r="Q749" s="1">
        <v>4</v>
      </c>
      <c r="R749" s="1">
        <v>1000000000</v>
      </c>
      <c r="S749" s="1">
        <v>1000000000</v>
      </c>
      <c r="T749" s="2">
        <v>9.9999999999999997E+98</v>
      </c>
      <c r="U749" s="1">
        <v>3500</v>
      </c>
      <c r="V749" s="1">
        <v>1000</v>
      </c>
      <c r="W749" s="1">
        <v>300</v>
      </c>
      <c r="X749" s="1" t="b">
        <v>0</v>
      </c>
      <c r="Y749" s="3">
        <v>42369</v>
      </c>
      <c r="Z749" s="3">
        <v>42734</v>
      </c>
      <c r="AA749" s="1" t="s">
        <v>46</v>
      </c>
      <c r="AB749" s="1" t="s">
        <v>47</v>
      </c>
      <c r="AC749" s="1" t="s">
        <v>48</v>
      </c>
      <c r="AD749" s="1" t="s">
        <v>49</v>
      </c>
      <c r="AE749" s="1" t="s">
        <v>50</v>
      </c>
      <c r="AF749" s="1" t="s">
        <v>51</v>
      </c>
      <c r="AG749" s="1" t="s">
        <v>174</v>
      </c>
      <c r="AH749" s="1" t="s">
        <v>53</v>
      </c>
      <c r="AI749" s="1" t="s">
        <v>54</v>
      </c>
      <c r="AJ749" s="1" t="s">
        <v>71</v>
      </c>
      <c r="AK749" s="1" t="s">
        <v>15910</v>
      </c>
      <c r="AL749" s="1" t="str">
        <f>IFERROR(INDEX(Sheet1!$F$2:$G$11139,MATCH('tariff_property_list-Default'!D749,Sheet1!$C$2:$C$11139,0),1),0)</f>
        <v>Nevada Power Co-AZ-13407</v>
      </c>
      <c r="AM749" s="1">
        <f t="shared" si="11"/>
        <v>0</v>
      </c>
    </row>
    <row r="750" spans="1:39" x14ac:dyDescent="0.3">
      <c r="A750" s="1">
        <v>3237</v>
      </c>
      <c r="B750" s="1" t="s">
        <v>15911</v>
      </c>
      <c r="C750" s="1" t="s">
        <v>15912</v>
      </c>
      <c r="D750" s="1">
        <v>13407</v>
      </c>
      <c r="E750" s="1" t="s">
        <v>15913</v>
      </c>
      <c r="F750" s="1" t="s">
        <v>15882</v>
      </c>
      <c r="G750" s="1" t="s">
        <v>41</v>
      </c>
      <c r="H750" s="1" t="s">
        <v>15914</v>
      </c>
      <c r="I750" s="1" t="s">
        <v>15915</v>
      </c>
      <c r="J750" s="1" t="s">
        <v>44</v>
      </c>
      <c r="K750" s="1">
        <v>12</v>
      </c>
      <c r="L750" s="1">
        <v>1000000000</v>
      </c>
      <c r="M750" s="1">
        <v>1000000000</v>
      </c>
      <c r="N750" s="1">
        <v>4</v>
      </c>
      <c r="O750" s="1">
        <v>1000000000</v>
      </c>
      <c r="P750" s="1">
        <v>1000000000</v>
      </c>
      <c r="Q750" s="1">
        <v>4</v>
      </c>
      <c r="R750" s="1">
        <v>1000000000</v>
      </c>
      <c r="S750" s="1">
        <v>1000000000</v>
      </c>
      <c r="T750" s="2">
        <v>9.9999999999999997E+98</v>
      </c>
      <c r="U750" s="1">
        <v>3500</v>
      </c>
      <c r="V750" s="2">
        <v>9.9999999999999997E+98</v>
      </c>
      <c r="W750" s="1">
        <v>1000</v>
      </c>
      <c r="X750" s="1" t="b">
        <v>0</v>
      </c>
      <c r="Y750" s="3">
        <v>42369</v>
      </c>
      <c r="Z750" s="3">
        <v>42734</v>
      </c>
      <c r="AA750" s="1" t="s">
        <v>46</v>
      </c>
      <c r="AB750" s="1" t="s">
        <v>15889</v>
      </c>
      <c r="AC750" s="1" t="s">
        <v>48</v>
      </c>
      <c r="AD750" s="1" t="s">
        <v>49</v>
      </c>
      <c r="AE750" s="1" t="s">
        <v>50</v>
      </c>
      <c r="AF750" s="1" t="s">
        <v>51</v>
      </c>
      <c r="AG750" s="1" t="s">
        <v>99</v>
      </c>
      <c r="AH750" s="1" t="s">
        <v>53</v>
      </c>
      <c r="AI750" s="1" t="s">
        <v>54</v>
      </c>
      <c r="AJ750" s="1" t="s">
        <v>71</v>
      </c>
      <c r="AK750" s="1" t="s">
        <v>15916</v>
      </c>
      <c r="AL750" s="1" t="str">
        <f>IFERROR(INDEX(Sheet1!$F$2:$G$11139,MATCH('tariff_property_list-Default'!D750,Sheet1!$C$2:$C$11139,0),1),0)</f>
        <v>Nevada Power Co-AZ-13407</v>
      </c>
      <c r="AM750" s="1">
        <f t="shared" si="11"/>
        <v>0</v>
      </c>
    </row>
    <row r="751" spans="1:39" x14ac:dyDescent="0.3">
      <c r="A751" s="1">
        <v>1566</v>
      </c>
      <c r="B751" s="1" t="s">
        <v>7920</v>
      </c>
      <c r="C751" s="1" t="s">
        <v>7921</v>
      </c>
      <c r="D751" s="1">
        <v>2759</v>
      </c>
      <c r="E751" s="1" t="s">
        <v>7922</v>
      </c>
      <c r="F751" s="1" t="s">
        <v>1547</v>
      </c>
      <c r="G751" s="1" t="s">
        <v>84</v>
      </c>
      <c r="H751" s="1" t="s">
        <v>7923</v>
      </c>
      <c r="I751" s="1" t="s">
        <v>43</v>
      </c>
      <c r="J751" s="1" t="s">
        <v>44</v>
      </c>
      <c r="K751" s="1">
        <v>12</v>
      </c>
      <c r="L751" s="1">
        <v>1000000000</v>
      </c>
      <c r="M751" s="1">
        <v>1000000000</v>
      </c>
      <c r="N751" s="1">
        <v>1</v>
      </c>
      <c r="O751" s="1">
        <v>1000000000</v>
      </c>
      <c r="P751" s="1">
        <v>1000000000</v>
      </c>
      <c r="Q751" s="1">
        <v>1</v>
      </c>
      <c r="R751" s="1">
        <v>1000000000</v>
      </c>
      <c r="S751" s="1">
        <v>1000000000</v>
      </c>
      <c r="T751" s="2">
        <v>9.9999999999999997E+98</v>
      </c>
      <c r="U751" s="1">
        <v>0</v>
      </c>
      <c r="V751" s="1">
        <v>20</v>
      </c>
      <c r="W751" s="1">
        <v>0</v>
      </c>
      <c r="X751" s="1" t="b">
        <v>1</v>
      </c>
      <c r="Y751" s="3">
        <v>36818</v>
      </c>
      <c r="Z751" s="1" t="s">
        <v>45</v>
      </c>
      <c r="AA751" s="1" t="s">
        <v>46</v>
      </c>
      <c r="AB751" s="1" t="s">
        <v>47</v>
      </c>
      <c r="AC751" s="1" t="s">
        <v>48</v>
      </c>
      <c r="AD751" s="1" t="s">
        <v>49</v>
      </c>
      <c r="AE751" s="1" t="s">
        <v>50</v>
      </c>
      <c r="AF751" s="1" t="s">
        <v>51</v>
      </c>
      <c r="AG751" s="1" t="s">
        <v>70</v>
      </c>
      <c r="AH751" s="1" t="s">
        <v>53</v>
      </c>
      <c r="AI751" s="1" t="s">
        <v>54</v>
      </c>
      <c r="AJ751" s="1" t="s">
        <v>71</v>
      </c>
      <c r="AK751" s="1" t="s">
        <v>7924</v>
      </c>
      <c r="AL751" s="1" t="str">
        <f>IFERROR(INDEX(Sheet1!$F$2:$G$11139,MATCH('tariff_property_list-Default'!D751,Sheet1!$C$2:$C$11139,0),1),0)</f>
        <v>Cadott Light &amp; Water Municipal Utility-WI-2759</v>
      </c>
      <c r="AM751" s="1">
        <f t="shared" si="11"/>
        <v>0</v>
      </c>
    </row>
    <row r="752" spans="1:39" x14ac:dyDescent="0.3">
      <c r="A752" s="1">
        <v>1382</v>
      </c>
      <c r="B752" s="1" t="s">
        <v>7076</v>
      </c>
      <c r="C752" s="1" t="s">
        <v>7077</v>
      </c>
      <c r="D752" s="1">
        <v>28604</v>
      </c>
      <c r="E752" s="1" t="s">
        <v>7078</v>
      </c>
      <c r="F752" s="1" t="s">
        <v>3913</v>
      </c>
      <c r="G752" s="1" t="s">
        <v>41</v>
      </c>
      <c r="H752" s="1" t="s">
        <v>7079</v>
      </c>
      <c r="I752" s="1" t="s">
        <v>3915</v>
      </c>
      <c r="J752" s="1" t="s">
        <v>44</v>
      </c>
      <c r="K752" s="1">
        <v>12</v>
      </c>
      <c r="L752" s="1">
        <v>1000000000</v>
      </c>
      <c r="M752" s="1">
        <v>1000000000</v>
      </c>
      <c r="N752" s="1">
        <v>1</v>
      </c>
      <c r="O752" s="1">
        <v>0</v>
      </c>
      <c r="P752" s="1">
        <v>0</v>
      </c>
      <c r="Q752" s="1">
        <v>1</v>
      </c>
      <c r="R752" s="1">
        <v>1000000000</v>
      </c>
      <c r="S752" s="1">
        <v>1000000000</v>
      </c>
      <c r="T752" s="1">
        <v>2500</v>
      </c>
      <c r="U752" s="1">
        <v>0</v>
      </c>
      <c r="V752" s="1">
        <v>399</v>
      </c>
      <c r="W752" s="1">
        <v>0</v>
      </c>
      <c r="X752" s="1" t="b">
        <v>1</v>
      </c>
      <c r="Y752" s="3">
        <v>36525</v>
      </c>
      <c r="Z752" s="1" t="s">
        <v>45</v>
      </c>
      <c r="AA752" s="1" t="s">
        <v>46</v>
      </c>
      <c r="AB752" s="1" t="s">
        <v>3916</v>
      </c>
      <c r="AC752" s="1" t="s">
        <v>48</v>
      </c>
      <c r="AD752" s="1" t="s">
        <v>49</v>
      </c>
      <c r="AE752" s="1" t="s">
        <v>50</v>
      </c>
      <c r="AF752" s="1" t="s">
        <v>51</v>
      </c>
      <c r="AG752" s="1" t="s">
        <v>70</v>
      </c>
      <c r="AH752" s="1" t="s">
        <v>53</v>
      </c>
      <c r="AI752" s="1" t="s">
        <v>54</v>
      </c>
      <c r="AJ752" s="1" t="s">
        <v>71</v>
      </c>
      <c r="AK752" s="1" t="s">
        <v>7080</v>
      </c>
      <c r="AL752" s="1" t="str">
        <f>IFERROR(INDEX(Sheet1!$F$2:$G$11139,MATCH('tariff_property_list-Default'!D752,Sheet1!$C$2:$C$11139,0),1),0)</f>
        <v>Kerrville Public Utility Board-TX-28604</v>
      </c>
      <c r="AM752" s="1">
        <f t="shared" si="11"/>
        <v>0</v>
      </c>
    </row>
    <row r="753" spans="1:39" x14ac:dyDescent="0.3">
      <c r="A753" s="1">
        <v>420</v>
      </c>
      <c r="B753" s="1" t="s">
        <v>2414</v>
      </c>
      <c r="C753" s="1" t="s">
        <v>2415</v>
      </c>
      <c r="D753" s="1">
        <v>9246</v>
      </c>
      <c r="E753" s="1" t="s">
        <v>2416</v>
      </c>
      <c r="F753" s="1" t="s">
        <v>2417</v>
      </c>
      <c r="G753" s="1" t="s">
        <v>41</v>
      </c>
      <c r="H753" s="1" t="s">
        <v>2418</v>
      </c>
      <c r="I753" s="1" t="s">
        <v>43</v>
      </c>
      <c r="J753" s="1" t="s">
        <v>44</v>
      </c>
      <c r="K753" s="1">
        <v>12</v>
      </c>
      <c r="L753" s="1">
        <v>1000000000</v>
      </c>
      <c r="M753" s="1">
        <v>1000000000</v>
      </c>
      <c r="N753" s="1">
        <v>1</v>
      </c>
      <c r="O753" s="1">
        <v>0</v>
      </c>
      <c r="P753" s="1">
        <v>0</v>
      </c>
      <c r="Q753" s="1">
        <v>1</v>
      </c>
      <c r="R753" s="1">
        <v>1000000000</v>
      </c>
      <c r="S753" s="1">
        <v>1000000000</v>
      </c>
      <c r="T753" s="2">
        <v>9.9999999999999997E+98</v>
      </c>
      <c r="U753" s="1">
        <v>0</v>
      </c>
      <c r="V753" s="2">
        <v>9.9999999999999997E+98</v>
      </c>
      <c r="W753" s="1">
        <v>0</v>
      </c>
      <c r="X753" s="1" t="b">
        <v>1</v>
      </c>
      <c r="Y753" s="3">
        <v>39933</v>
      </c>
      <c r="Z753" s="1" t="s">
        <v>45</v>
      </c>
      <c r="AA753" s="1" t="s">
        <v>46</v>
      </c>
      <c r="AB753" s="1" t="s">
        <v>47</v>
      </c>
      <c r="AC753" s="1" t="s">
        <v>48</v>
      </c>
      <c r="AD753" s="1" t="s">
        <v>49</v>
      </c>
      <c r="AE753" s="1" t="s">
        <v>50</v>
      </c>
      <c r="AF753" s="1" t="s">
        <v>51</v>
      </c>
      <c r="AG753" s="1" t="s">
        <v>70</v>
      </c>
      <c r="AH753" s="1" t="s">
        <v>53</v>
      </c>
      <c r="AI753" s="1" t="s">
        <v>54</v>
      </c>
      <c r="AJ753" s="1" t="s">
        <v>71</v>
      </c>
      <c r="AK753" s="1" t="s">
        <v>2419</v>
      </c>
      <c r="AL753" s="1" t="str">
        <f>IFERROR(INDEX(Sheet1!$F$2:$G$11139,MATCH('tariff_property_list-Default'!D753,Sheet1!$C$2:$C$11139,0),1),0)</f>
        <v>Indian Electric Coop Inc-KS-9246</v>
      </c>
      <c r="AM753" s="1">
        <f t="shared" si="11"/>
        <v>0</v>
      </c>
    </row>
    <row r="754" spans="1:39" x14ac:dyDescent="0.3">
      <c r="A754" s="1">
        <v>804</v>
      </c>
      <c r="B754" s="1" t="s">
        <v>4356</v>
      </c>
      <c r="C754" s="1" t="s">
        <v>4357</v>
      </c>
      <c r="D754" s="1">
        <v>2759</v>
      </c>
      <c r="E754" s="1" t="s">
        <v>4358</v>
      </c>
      <c r="F754" s="1" t="s">
        <v>1547</v>
      </c>
      <c r="G754" s="1" t="s">
        <v>84</v>
      </c>
      <c r="H754" s="1" t="s">
        <v>42</v>
      </c>
      <c r="I754" s="1" t="s">
        <v>43</v>
      </c>
      <c r="J754" s="1" t="s">
        <v>44</v>
      </c>
      <c r="K754" s="1">
        <v>12</v>
      </c>
      <c r="L754" s="1">
        <v>1000000000</v>
      </c>
      <c r="M754" s="1">
        <v>1000000000</v>
      </c>
      <c r="N754" s="1">
        <v>1</v>
      </c>
      <c r="O754" s="1">
        <v>1000000000</v>
      </c>
      <c r="P754" s="1">
        <v>1000000000</v>
      </c>
      <c r="Q754" s="1">
        <v>1</v>
      </c>
      <c r="R754" s="1">
        <v>1000000000</v>
      </c>
      <c r="S754" s="1">
        <v>1000000000</v>
      </c>
      <c r="T754" s="2">
        <v>9.9999999999999997E+98</v>
      </c>
      <c r="U754" s="1">
        <v>0</v>
      </c>
      <c r="V754" s="1">
        <v>20</v>
      </c>
      <c r="W754" s="1">
        <v>0</v>
      </c>
      <c r="X754" s="1" t="b">
        <v>1</v>
      </c>
      <c r="Y754" s="3">
        <v>36818</v>
      </c>
      <c r="Z754" s="1" t="s">
        <v>45</v>
      </c>
      <c r="AA754" s="1" t="s">
        <v>46</v>
      </c>
      <c r="AB754" s="1" t="s">
        <v>47</v>
      </c>
      <c r="AC754" s="1" t="s">
        <v>48</v>
      </c>
      <c r="AD754" s="1" t="s">
        <v>49</v>
      </c>
      <c r="AE754" s="1" t="s">
        <v>50</v>
      </c>
      <c r="AF754" s="1" t="s">
        <v>51</v>
      </c>
      <c r="AG754" s="1" t="s">
        <v>70</v>
      </c>
      <c r="AH754" s="1" t="s">
        <v>53</v>
      </c>
      <c r="AI754" s="1" t="s">
        <v>54</v>
      </c>
      <c r="AJ754" s="1" t="s">
        <v>1548</v>
      </c>
      <c r="AK754" s="1" t="s">
        <v>4359</v>
      </c>
      <c r="AL754" s="1" t="str">
        <f>IFERROR(INDEX(Sheet1!$F$2:$G$11139,MATCH('tariff_property_list-Default'!D754,Sheet1!$C$2:$C$11139,0),1),0)</f>
        <v>Cadott Light &amp; Water Municipal Utility-WI-2759</v>
      </c>
      <c r="AM754" s="1">
        <f t="shared" si="11"/>
        <v>0</v>
      </c>
    </row>
    <row r="755" spans="1:39" x14ac:dyDescent="0.3">
      <c r="A755" s="1">
        <v>1470</v>
      </c>
      <c r="B755" s="1" t="s">
        <v>7488</v>
      </c>
      <c r="C755" s="1" t="s">
        <v>7489</v>
      </c>
      <c r="D755" s="1">
        <v>17811</v>
      </c>
      <c r="E755" s="1" t="s">
        <v>7490</v>
      </c>
      <c r="F755" s="1" t="s">
        <v>7491</v>
      </c>
      <c r="G755" s="1" t="s">
        <v>41</v>
      </c>
      <c r="H755" s="1" t="s">
        <v>7492</v>
      </c>
      <c r="I755" s="1" t="s">
        <v>43</v>
      </c>
      <c r="J755" s="1" t="s">
        <v>44</v>
      </c>
      <c r="K755" s="1">
        <v>12</v>
      </c>
      <c r="L755" s="1">
        <v>1000000000</v>
      </c>
      <c r="M755" s="1">
        <v>1000000000</v>
      </c>
      <c r="N755" s="1">
        <v>1</v>
      </c>
      <c r="O755" s="1">
        <v>0</v>
      </c>
      <c r="P755" s="1">
        <v>0</v>
      </c>
      <c r="Q755" s="1">
        <v>1</v>
      </c>
      <c r="R755" s="1">
        <v>1000000000</v>
      </c>
      <c r="S755" s="1">
        <v>1000000000</v>
      </c>
      <c r="T755" s="2">
        <v>9.9999999999999997E+98</v>
      </c>
      <c r="U755" s="1">
        <v>0</v>
      </c>
      <c r="V755" s="2">
        <v>9.9999999999999997E+98</v>
      </c>
      <c r="W755" s="1">
        <v>0</v>
      </c>
      <c r="X755" s="1" t="b">
        <v>1</v>
      </c>
      <c r="Y755" s="3">
        <v>41846</v>
      </c>
      <c r="Z755" s="1" t="s">
        <v>45</v>
      </c>
      <c r="AA755" s="1" t="s">
        <v>46</v>
      </c>
      <c r="AB755" s="1" t="s">
        <v>47</v>
      </c>
      <c r="AC755" s="1" t="s">
        <v>48</v>
      </c>
      <c r="AD755" s="1" t="s">
        <v>49</v>
      </c>
      <c r="AE755" s="1" t="s">
        <v>50</v>
      </c>
      <c r="AF755" s="1" t="s">
        <v>51</v>
      </c>
      <c r="AG755" s="1" t="s">
        <v>70</v>
      </c>
      <c r="AH755" s="1" t="s">
        <v>53</v>
      </c>
      <c r="AI755" s="1" t="s">
        <v>54</v>
      </c>
      <c r="AJ755" s="1" t="s">
        <v>7493</v>
      </c>
      <c r="AK755" s="1" t="s">
        <v>7494</v>
      </c>
      <c r="AL755" s="1" t="str">
        <f>IFERROR(INDEX(Sheet1!$F$2:$G$11139,MATCH('tariff_property_list-Default'!D755,Sheet1!$C$2:$C$11139,0),1),0)</f>
        <v>Spooner WI (City of)-WI-17811</v>
      </c>
      <c r="AM755" s="1">
        <f t="shared" si="11"/>
        <v>0</v>
      </c>
    </row>
    <row r="756" spans="1:39" x14ac:dyDescent="0.3">
      <c r="A756" s="1">
        <v>1276</v>
      </c>
      <c r="B756" s="1" t="s">
        <v>6595</v>
      </c>
      <c r="C756" s="1" t="s">
        <v>6596</v>
      </c>
      <c r="D756" s="1">
        <v>15943</v>
      </c>
      <c r="E756" s="1" t="s">
        <v>41</v>
      </c>
      <c r="F756" s="1" t="s">
        <v>6597</v>
      </c>
      <c r="G756" s="1" t="s">
        <v>41</v>
      </c>
      <c r="H756" s="1" t="s">
        <v>6598</v>
      </c>
      <c r="I756" s="1" t="s">
        <v>43</v>
      </c>
      <c r="J756" s="1" t="s">
        <v>44</v>
      </c>
      <c r="K756" s="1">
        <v>12</v>
      </c>
      <c r="L756" s="1">
        <v>1000000000</v>
      </c>
      <c r="M756" s="1">
        <v>1000000000</v>
      </c>
      <c r="N756" s="1">
        <v>1</v>
      </c>
      <c r="O756" s="1">
        <v>0</v>
      </c>
      <c r="P756" s="1">
        <v>0</v>
      </c>
      <c r="Q756" s="1">
        <v>5</v>
      </c>
      <c r="R756" s="1">
        <v>1000000000</v>
      </c>
      <c r="S756" s="1">
        <v>20</v>
      </c>
      <c r="T756" s="2">
        <v>9.9999999999999997E+98</v>
      </c>
      <c r="U756" s="1">
        <v>0</v>
      </c>
      <c r="V756" s="2">
        <v>9.9999999999999997E+98</v>
      </c>
      <c r="W756" s="1">
        <v>0</v>
      </c>
      <c r="X756" s="1" t="b">
        <v>1</v>
      </c>
      <c r="Y756" s="3">
        <v>40351</v>
      </c>
      <c r="Z756" s="1" t="s">
        <v>45</v>
      </c>
      <c r="AA756" s="1" t="s">
        <v>46</v>
      </c>
      <c r="AB756" s="1" t="s">
        <v>47</v>
      </c>
      <c r="AC756" s="1" t="s">
        <v>48</v>
      </c>
      <c r="AD756" s="1" t="s">
        <v>49</v>
      </c>
      <c r="AE756" s="1" t="s">
        <v>50</v>
      </c>
      <c r="AF756" s="1" t="s">
        <v>51</v>
      </c>
      <c r="AG756" s="1" t="s">
        <v>70</v>
      </c>
      <c r="AH756" s="1" t="s">
        <v>53</v>
      </c>
      <c r="AI756" s="1" t="s">
        <v>54</v>
      </c>
      <c r="AJ756" s="1" t="s">
        <v>71</v>
      </c>
      <c r="AK756" s="1" t="s">
        <v>6599</v>
      </c>
      <c r="AL756" s="1" t="str">
        <f>IFERROR(INDEX(Sheet1!$F$2:$G$11139,MATCH('tariff_property_list-Default'!D756,Sheet1!$C$2:$C$11139,0),1),0)</f>
        <v>Rich Hill MO (City of)-MO-15943</v>
      </c>
      <c r="AM756" s="1">
        <f t="shared" si="11"/>
        <v>0</v>
      </c>
    </row>
    <row r="757" spans="1:39" x14ac:dyDescent="0.3">
      <c r="A757" s="1">
        <v>3175</v>
      </c>
      <c r="B757" s="1" t="s">
        <v>15598</v>
      </c>
      <c r="C757" s="1" t="s">
        <v>15599</v>
      </c>
      <c r="D757" s="1">
        <v>3755</v>
      </c>
      <c r="E757" s="1" t="s">
        <v>14823</v>
      </c>
      <c r="F757" s="1" t="s">
        <v>15600</v>
      </c>
      <c r="G757" s="1" t="s">
        <v>41</v>
      </c>
      <c r="H757" s="1" t="s">
        <v>15010</v>
      </c>
      <c r="I757" s="1" t="s">
        <v>15601</v>
      </c>
      <c r="J757" s="1" t="s">
        <v>44</v>
      </c>
      <c r="K757" s="1">
        <v>12</v>
      </c>
      <c r="L757" s="1">
        <v>1000000000</v>
      </c>
      <c r="M757" s="1">
        <v>5</v>
      </c>
      <c r="N757" s="1">
        <v>1</v>
      </c>
      <c r="O757" s="1">
        <v>0</v>
      </c>
      <c r="P757" s="1">
        <v>0</v>
      </c>
      <c r="Q757" s="1">
        <v>3</v>
      </c>
      <c r="R757" s="1">
        <v>1000000000</v>
      </c>
      <c r="S757" s="1">
        <v>2000</v>
      </c>
      <c r="T757" s="2">
        <v>9.9999999999999997E+98</v>
      </c>
      <c r="U757" s="1">
        <v>0</v>
      </c>
      <c r="V757" s="2">
        <v>9.9999999999999997E+98</v>
      </c>
      <c r="W757" s="1">
        <v>0</v>
      </c>
      <c r="X757" s="1" t="b">
        <v>0</v>
      </c>
      <c r="Y757" s="3">
        <v>42155</v>
      </c>
      <c r="Z757" s="1" t="s">
        <v>45</v>
      </c>
      <c r="AA757" s="1" t="s">
        <v>46</v>
      </c>
      <c r="AB757" s="1" t="s">
        <v>14827</v>
      </c>
      <c r="AC757" s="1" t="s">
        <v>48</v>
      </c>
      <c r="AD757" s="1" t="s">
        <v>49</v>
      </c>
      <c r="AE757" s="1" t="s">
        <v>50</v>
      </c>
      <c r="AF757" s="1" t="s">
        <v>51</v>
      </c>
      <c r="AG757" s="1" t="s">
        <v>52</v>
      </c>
      <c r="AH757" s="1" t="s">
        <v>53</v>
      </c>
      <c r="AI757" s="1" t="s">
        <v>54</v>
      </c>
      <c r="AJ757" s="1" t="s">
        <v>15602</v>
      </c>
      <c r="AK757" s="1" t="s">
        <v>15603</v>
      </c>
      <c r="AL757" s="1" t="str">
        <f>IFERROR(INDEX(Sheet1!$F$2:$G$11139,MATCH('tariff_property_list-Default'!D757,Sheet1!$C$2:$C$11139,0),1),0)</f>
        <v>Cleveland Electric Illuminating Co (The)-OH-3755</v>
      </c>
      <c r="AM757" s="1">
        <f t="shared" si="11"/>
        <v>0</v>
      </c>
    </row>
    <row r="758" spans="1:39" x14ac:dyDescent="0.3">
      <c r="A758" s="1">
        <v>3181</v>
      </c>
      <c r="B758" s="1" t="s">
        <v>15630</v>
      </c>
      <c r="C758" s="1" t="s">
        <v>15631</v>
      </c>
      <c r="D758" s="1">
        <v>13756</v>
      </c>
      <c r="E758" s="1" t="s">
        <v>15632</v>
      </c>
      <c r="F758" s="1" t="s">
        <v>15620</v>
      </c>
      <c r="G758" s="1" t="s">
        <v>41</v>
      </c>
      <c r="H758" s="1" t="s">
        <v>15633</v>
      </c>
      <c r="I758" s="1" t="s">
        <v>43</v>
      </c>
      <c r="J758" s="1" t="s">
        <v>44</v>
      </c>
      <c r="K758" s="1">
        <v>12</v>
      </c>
      <c r="L758" s="1">
        <v>1000000000</v>
      </c>
      <c r="M758" s="1">
        <v>1000000000</v>
      </c>
      <c r="N758" s="1">
        <v>1</v>
      </c>
      <c r="O758" s="1">
        <v>0</v>
      </c>
      <c r="P758" s="1">
        <v>0</v>
      </c>
      <c r="Q758" s="1">
        <v>2</v>
      </c>
      <c r="R758" s="1">
        <v>1000000000</v>
      </c>
      <c r="S758" s="1">
        <v>2000</v>
      </c>
      <c r="T758" s="2">
        <v>9.9999999999999997E+98</v>
      </c>
      <c r="U758" s="1">
        <v>0</v>
      </c>
      <c r="V758" s="2">
        <v>9.9999999999999997E+98</v>
      </c>
      <c r="W758" s="1">
        <v>0</v>
      </c>
      <c r="X758" s="1" t="b">
        <v>0</v>
      </c>
      <c r="Y758" s="3">
        <v>42369</v>
      </c>
      <c r="Z758" s="1" t="s">
        <v>45</v>
      </c>
      <c r="AA758" s="1" t="s">
        <v>46</v>
      </c>
      <c r="AB758" s="1" t="s">
        <v>15622</v>
      </c>
      <c r="AC758" s="1" t="s">
        <v>48</v>
      </c>
      <c r="AD758" s="1" t="s">
        <v>49</v>
      </c>
      <c r="AE758" s="1" t="s">
        <v>50</v>
      </c>
      <c r="AF758" s="1" t="s">
        <v>51</v>
      </c>
      <c r="AG758" s="1" t="s">
        <v>70</v>
      </c>
      <c r="AH758" s="1" t="s">
        <v>53</v>
      </c>
      <c r="AI758" s="1" t="s">
        <v>54</v>
      </c>
      <c r="AJ758" s="1" t="s">
        <v>15623</v>
      </c>
      <c r="AK758" s="1" t="s">
        <v>15634</v>
      </c>
      <c r="AL758" s="1" t="str">
        <f>IFERROR(INDEX(Sheet1!$F$2:$G$11139,MATCH('tariff_property_list-Default'!D758,Sheet1!$C$2:$C$11139,0),1),0)</f>
        <v>Northern Indiana Public Service Co-IL-13756</v>
      </c>
      <c r="AM758" s="1">
        <f t="shared" si="11"/>
        <v>0</v>
      </c>
    </row>
    <row r="759" spans="1:39" x14ac:dyDescent="0.3">
      <c r="A759" s="1">
        <v>3795</v>
      </c>
      <c r="B759" s="1" t="s">
        <v>18688</v>
      </c>
      <c r="C759" s="1" t="s">
        <v>18689</v>
      </c>
      <c r="D759" s="1">
        <v>17609</v>
      </c>
      <c r="E759" s="1" t="s">
        <v>18690</v>
      </c>
      <c r="F759" s="1" t="s">
        <v>403</v>
      </c>
      <c r="G759" s="1" t="s">
        <v>41</v>
      </c>
      <c r="H759" s="1" t="s">
        <v>11398</v>
      </c>
      <c r="I759" s="1" t="s">
        <v>43</v>
      </c>
      <c r="J759" s="1" t="s">
        <v>44</v>
      </c>
      <c r="K759" s="1">
        <v>12</v>
      </c>
      <c r="L759" s="1">
        <v>1000000000</v>
      </c>
      <c r="M759" s="1">
        <v>1000000000</v>
      </c>
      <c r="N759" s="1">
        <v>1</v>
      </c>
      <c r="O759" s="1">
        <v>0</v>
      </c>
      <c r="P759" s="1">
        <v>0</v>
      </c>
      <c r="Q759" s="1">
        <v>6</v>
      </c>
      <c r="R759" s="1">
        <v>1000000000</v>
      </c>
      <c r="S759" s="1">
        <v>1000000000</v>
      </c>
      <c r="T759" s="2">
        <v>9.9999999999999997E+98</v>
      </c>
      <c r="U759" s="1">
        <v>0</v>
      </c>
      <c r="V759" s="1">
        <v>500</v>
      </c>
      <c r="W759" s="1">
        <v>20</v>
      </c>
      <c r="X759" s="1" t="b">
        <v>1</v>
      </c>
      <c r="Y759" s="3">
        <v>42735</v>
      </c>
      <c r="Z759" s="1" t="s">
        <v>45</v>
      </c>
      <c r="AA759" s="1" t="s">
        <v>46</v>
      </c>
      <c r="AB759" s="1" t="s">
        <v>18679</v>
      </c>
      <c r="AC759" s="1" t="s">
        <v>48</v>
      </c>
      <c r="AD759" s="1" t="s">
        <v>49</v>
      </c>
      <c r="AE759" s="1">
        <v>2000</v>
      </c>
      <c r="AF759" s="1">
        <v>50000</v>
      </c>
      <c r="AG759" s="1" t="s">
        <v>99</v>
      </c>
      <c r="AH759" s="1" t="s">
        <v>53</v>
      </c>
      <c r="AI759" s="1" t="s">
        <v>11399</v>
      </c>
      <c r="AJ759" s="1" t="s">
        <v>71</v>
      </c>
      <c r="AK759" s="1" t="s">
        <v>18691</v>
      </c>
      <c r="AL759" s="1" t="str">
        <f>IFERROR(INDEX(Sheet1!$F$2:$G$11139,MATCH('tariff_property_list-Default'!D759,Sheet1!$C$2:$C$11139,0),1),0)</f>
        <v>Southern California Edison Co-AZ-17609</v>
      </c>
      <c r="AM759" s="1">
        <f t="shared" si="11"/>
        <v>0</v>
      </c>
    </row>
    <row r="760" spans="1:39" x14ac:dyDescent="0.3">
      <c r="A760" s="1">
        <v>3796</v>
      </c>
      <c r="B760" s="1" t="s">
        <v>18692</v>
      </c>
      <c r="C760" s="1" t="s">
        <v>18693</v>
      </c>
      <c r="D760" s="1">
        <v>17609</v>
      </c>
      <c r="E760" s="1" t="s">
        <v>695</v>
      </c>
      <c r="F760" s="1" t="s">
        <v>403</v>
      </c>
      <c r="G760" s="1" t="s">
        <v>41</v>
      </c>
      <c r="H760" s="1" t="s">
        <v>11398</v>
      </c>
      <c r="I760" s="1" t="s">
        <v>43</v>
      </c>
      <c r="J760" s="1" t="s">
        <v>44</v>
      </c>
      <c r="K760" s="1">
        <v>12</v>
      </c>
      <c r="L760" s="1">
        <v>1000000000</v>
      </c>
      <c r="M760" s="1">
        <v>1000000000</v>
      </c>
      <c r="N760" s="1">
        <v>1</v>
      </c>
      <c r="O760" s="1">
        <v>0</v>
      </c>
      <c r="P760" s="1">
        <v>0</v>
      </c>
      <c r="Q760" s="1">
        <v>6</v>
      </c>
      <c r="R760" s="1">
        <v>1000000000</v>
      </c>
      <c r="S760" s="1">
        <v>1000000000</v>
      </c>
      <c r="T760" s="2">
        <v>9.9999999999999997E+98</v>
      </c>
      <c r="U760" s="1">
        <v>0</v>
      </c>
      <c r="V760" s="1">
        <v>500</v>
      </c>
      <c r="W760" s="1">
        <v>20</v>
      </c>
      <c r="X760" s="1" t="b">
        <v>1</v>
      </c>
      <c r="Y760" s="3">
        <v>42735</v>
      </c>
      <c r="Z760" s="1" t="s">
        <v>45</v>
      </c>
      <c r="AA760" s="1" t="s">
        <v>46</v>
      </c>
      <c r="AB760" s="1" t="s">
        <v>18679</v>
      </c>
      <c r="AC760" s="1" t="s">
        <v>48</v>
      </c>
      <c r="AD760" s="1" t="s">
        <v>49</v>
      </c>
      <c r="AE760" s="1">
        <v>50001</v>
      </c>
      <c r="AF760" s="1">
        <v>219999</v>
      </c>
      <c r="AG760" s="1" t="s">
        <v>99</v>
      </c>
      <c r="AH760" s="1" t="s">
        <v>53</v>
      </c>
      <c r="AI760" s="1" t="s">
        <v>54</v>
      </c>
      <c r="AJ760" s="1" t="s">
        <v>71</v>
      </c>
      <c r="AK760" s="1" t="s">
        <v>18694</v>
      </c>
      <c r="AL760" s="1" t="str">
        <f>IFERROR(INDEX(Sheet1!$F$2:$G$11139,MATCH('tariff_property_list-Default'!D760,Sheet1!$C$2:$C$11139,0),1),0)</f>
        <v>Southern California Edison Co-AZ-17609</v>
      </c>
      <c r="AM760" s="1">
        <f t="shared" si="11"/>
        <v>0</v>
      </c>
    </row>
    <row r="761" spans="1:39" x14ac:dyDescent="0.3">
      <c r="A761" s="1">
        <v>3238</v>
      </c>
      <c r="B761" s="1" t="s">
        <v>15917</v>
      </c>
      <c r="C761" s="1" t="s">
        <v>15918</v>
      </c>
      <c r="D761" s="1">
        <v>13407</v>
      </c>
      <c r="E761" s="1" t="s">
        <v>15919</v>
      </c>
      <c r="F761" s="1" t="s">
        <v>15882</v>
      </c>
      <c r="G761" s="1" t="s">
        <v>41</v>
      </c>
      <c r="H761" s="1" t="s">
        <v>15920</v>
      </c>
      <c r="I761" s="1" t="s">
        <v>43</v>
      </c>
      <c r="J761" s="1" t="s">
        <v>44</v>
      </c>
      <c r="K761" s="1">
        <v>12</v>
      </c>
      <c r="L761" s="1">
        <v>1000000000</v>
      </c>
      <c r="M761" s="1">
        <v>1000000000</v>
      </c>
      <c r="N761" s="1">
        <v>4</v>
      </c>
      <c r="O761" s="1">
        <v>1000000000</v>
      </c>
      <c r="P761" s="1">
        <v>1000000000</v>
      </c>
      <c r="Q761" s="1">
        <v>4</v>
      </c>
      <c r="R761" s="1">
        <v>1000000000</v>
      </c>
      <c r="S761" s="1">
        <v>1000000000</v>
      </c>
      <c r="T761" s="2">
        <v>9.9999999999999997E+98</v>
      </c>
      <c r="U761" s="1">
        <v>3500</v>
      </c>
      <c r="V761" s="2">
        <v>9.9999999999999997E+98</v>
      </c>
      <c r="W761" s="1">
        <v>1000</v>
      </c>
      <c r="X761" s="1" t="b">
        <v>0</v>
      </c>
      <c r="Y761" s="3">
        <v>42369</v>
      </c>
      <c r="Z761" s="3">
        <v>42734</v>
      </c>
      <c r="AA761" s="1" t="s">
        <v>46</v>
      </c>
      <c r="AB761" s="1" t="s">
        <v>15889</v>
      </c>
      <c r="AC761" s="1" t="s">
        <v>48</v>
      </c>
      <c r="AD761" s="1" t="s">
        <v>49</v>
      </c>
      <c r="AE761" s="1" t="s">
        <v>50</v>
      </c>
      <c r="AF761" s="1" t="s">
        <v>51</v>
      </c>
      <c r="AG761" s="1" t="s">
        <v>99</v>
      </c>
      <c r="AH761" s="1" t="s">
        <v>53</v>
      </c>
      <c r="AI761" s="1" t="s">
        <v>54</v>
      </c>
      <c r="AJ761" s="1" t="s">
        <v>71</v>
      </c>
      <c r="AK761" s="1" t="s">
        <v>15921</v>
      </c>
      <c r="AL761" s="1" t="str">
        <f>IFERROR(INDEX(Sheet1!$F$2:$G$11139,MATCH('tariff_property_list-Default'!D761,Sheet1!$C$2:$C$11139,0),1),0)</f>
        <v>Nevada Power Co-AZ-13407</v>
      </c>
      <c r="AM761" s="1">
        <f t="shared" si="11"/>
        <v>0</v>
      </c>
    </row>
    <row r="762" spans="1:39" x14ac:dyDescent="0.3">
      <c r="A762" s="1">
        <v>3239</v>
      </c>
      <c r="B762" s="1" t="s">
        <v>15922</v>
      </c>
      <c r="C762" s="1" t="s">
        <v>15923</v>
      </c>
      <c r="D762" s="1">
        <v>13407</v>
      </c>
      <c r="E762" s="1" t="s">
        <v>15924</v>
      </c>
      <c r="F762" s="1" t="s">
        <v>15882</v>
      </c>
      <c r="G762" s="1" t="s">
        <v>41</v>
      </c>
      <c r="H762" s="1" t="s">
        <v>15925</v>
      </c>
      <c r="I762" s="1" t="s">
        <v>43</v>
      </c>
      <c r="J762" s="1" t="s">
        <v>44</v>
      </c>
      <c r="K762" s="1">
        <v>12</v>
      </c>
      <c r="L762" s="1">
        <v>1000000000</v>
      </c>
      <c r="M762" s="1">
        <v>1000000000</v>
      </c>
      <c r="N762" s="1">
        <v>4</v>
      </c>
      <c r="O762" s="1">
        <v>1000000000</v>
      </c>
      <c r="P762" s="1">
        <v>1000000000</v>
      </c>
      <c r="Q762" s="1">
        <v>4</v>
      </c>
      <c r="R762" s="1">
        <v>1000000000</v>
      </c>
      <c r="S762" s="1">
        <v>1000000000</v>
      </c>
      <c r="T762" s="2">
        <v>9.9999999999999997E+98</v>
      </c>
      <c r="U762" s="1">
        <v>3500</v>
      </c>
      <c r="V762" s="2">
        <v>9.9999999999999997E+98</v>
      </c>
      <c r="W762" s="1">
        <v>1000</v>
      </c>
      <c r="X762" s="1" t="b">
        <v>0</v>
      </c>
      <c r="Y762" s="3">
        <v>42369</v>
      </c>
      <c r="Z762" s="3">
        <v>42734</v>
      </c>
      <c r="AA762" s="1" t="s">
        <v>46</v>
      </c>
      <c r="AB762" s="1" t="s">
        <v>15889</v>
      </c>
      <c r="AC762" s="1" t="s">
        <v>48</v>
      </c>
      <c r="AD762" s="1" t="s">
        <v>49</v>
      </c>
      <c r="AE762" s="1" t="s">
        <v>50</v>
      </c>
      <c r="AF762" s="1" t="s">
        <v>51</v>
      </c>
      <c r="AG762" s="1" t="s">
        <v>70</v>
      </c>
      <c r="AH762" s="1" t="s">
        <v>53</v>
      </c>
      <c r="AI762" s="1" t="s">
        <v>54</v>
      </c>
      <c r="AJ762" s="1" t="s">
        <v>71</v>
      </c>
      <c r="AK762" s="1" t="s">
        <v>15926</v>
      </c>
      <c r="AL762" s="1" t="str">
        <f>IFERROR(INDEX(Sheet1!$F$2:$G$11139,MATCH('tariff_property_list-Default'!D762,Sheet1!$C$2:$C$11139,0),1),0)</f>
        <v>Nevada Power Co-AZ-13407</v>
      </c>
      <c r="AM762" s="1">
        <f t="shared" si="11"/>
        <v>0</v>
      </c>
    </row>
    <row r="763" spans="1:39" x14ac:dyDescent="0.3">
      <c r="A763" s="1">
        <v>3240</v>
      </c>
      <c r="B763" s="1" t="s">
        <v>15927</v>
      </c>
      <c r="C763" s="1" t="s">
        <v>15928</v>
      </c>
      <c r="D763" s="1">
        <v>13407</v>
      </c>
      <c r="E763" s="1" t="s">
        <v>15929</v>
      </c>
      <c r="F763" s="1" t="s">
        <v>15882</v>
      </c>
      <c r="G763" s="1" t="s">
        <v>84</v>
      </c>
      <c r="H763" s="1" t="s">
        <v>15930</v>
      </c>
      <c r="I763" s="1" t="s">
        <v>43</v>
      </c>
      <c r="J763" s="1" t="s">
        <v>44</v>
      </c>
      <c r="K763" s="1">
        <v>12</v>
      </c>
      <c r="L763" s="1">
        <v>1000000000</v>
      </c>
      <c r="M763" s="1">
        <v>1000000000</v>
      </c>
      <c r="N763" s="1">
        <v>4</v>
      </c>
      <c r="O763" s="1">
        <v>1000000000</v>
      </c>
      <c r="P763" s="1">
        <v>1000000000</v>
      </c>
      <c r="Q763" s="1">
        <v>4</v>
      </c>
      <c r="R763" s="1">
        <v>1000000000</v>
      </c>
      <c r="S763" s="1">
        <v>1000000000</v>
      </c>
      <c r="T763" s="2">
        <v>9.9999999999999997E+98</v>
      </c>
      <c r="U763" s="1">
        <v>0</v>
      </c>
      <c r="V763" s="2">
        <v>9.9999999999999997E+98</v>
      </c>
      <c r="W763" s="1">
        <v>22000</v>
      </c>
      <c r="X763" s="1" t="b">
        <v>0</v>
      </c>
      <c r="Y763" s="3">
        <v>42369</v>
      </c>
      <c r="Z763" s="3">
        <v>42734</v>
      </c>
      <c r="AA763" s="1" t="s">
        <v>46</v>
      </c>
      <c r="AB763" s="1" t="s">
        <v>15889</v>
      </c>
      <c r="AC763" s="1" t="s">
        <v>48</v>
      </c>
      <c r="AD763" s="1" t="s">
        <v>49</v>
      </c>
      <c r="AE763" s="1" t="s">
        <v>50</v>
      </c>
      <c r="AF763" s="1" t="s">
        <v>51</v>
      </c>
      <c r="AG763" s="1" t="s">
        <v>99</v>
      </c>
      <c r="AH763" s="1" t="s">
        <v>53</v>
      </c>
      <c r="AI763" s="1" t="s">
        <v>54</v>
      </c>
      <c r="AJ763" s="1" t="s">
        <v>71</v>
      </c>
      <c r="AK763" s="1" t="s">
        <v>15931</v>
      </c>
      <c r="AL763" s="1" t="str">
        <f>IFERROR(INDEX(Sheet1!$F$2:$G$11139,MATCH('tariff_property_list-Default'!D763,Sheet1!$C$2:$C$11139,0),1),0)</f>
        <v>Nevada Power Co-AZ-13407</v>
      </c>
      <c r="AM763" s="1">
        <f t="shared" si="11"/>
        <v>0</v>
      </c>
    </row>
    <row r="764" spans="1:39" x14ac:dyDescent="0.3">
      <c r="A764" s="1">
        <v>3241</v>
      </c>
      <c r="B764" s="1" t="s">
        <v>15932</v>
      </c>
      <c r="C764" s="1" t="s">
        <v>15933</v>
      </c>
      <c r="D764" s="1">
        <v>13407</v>
      </c>
      <c r="E764" s="1" t="s">
        <v>15934</v>
      </c>
      <c r="F764" s="1" t="s">
        <v>15882</v>
      </c>
      <c r="G764" s="1" t="s">
        <v>84</v>
      </c>
      <c r="H764" s="1" t="s">
        <v>15935</v>
      </c>
      <c r="I764" s="1" t="s">
        <v>43</v>
      </c>
      <c r="J764" s="1" t="s">
        <v>44</v>
      </c>
      <c r="K764" s="1">
        <v>12</v>
      </c>
      <c r="L764" s="1">
        <v>1000000000</v>
      </c>
      <c r="M764" s="1">
        <v>1000000000</v>
      </c>
      <c r="N764" s="1">
        <v>4</v>
      </c>
      <c r="O764" s="1">
        <v>1000000000</v>
      </c>
      <c r="P764" s="1">
        <v>1000000000</v>
      </c>
      <c r="Q764" s="1">
        <v>4</v>
      </c>
      <c r="R764" s="1">
        <v>1000000000</v>
      </c>
      <c r="S764" s="1">
        <v>1000000000</v>
      </c>
      <c r="T764" s="2">
        <v>9.9999999999999997E+98</v>
      </c>
      <c r="U764" s="1">
        <v>0</v>
      </c>
      <c r="V764" s="2">
        <v>9.9999999999999997E+98</v>
      </c>
      <c r="W764" s="1">
        <v>22000</v>
      </c>
      <c r="X764" s="1" t="b">
        <v>0</v>
      </c>
      <c r="Y764" s="3">
        <v>42369</v>
      </c>
      <c r="Z764" s="3">
        <v>42734</v>
      </c>
      <c r="AA764" s="1" t="s">
        <v>46</v>
      </c>
      <c r="AB764" s="1" t="s">
        <v>15889</v>
      </c>
      <c r="AC764" s="1" t="s">
        <v>48</v>
      </c>
      <c r="AD764" s="1" t="s">
        <v>49</v>
      </c>
      <c r="AE764" s="1" t="s">
        <v>50</v>
      </c>
      <c r="AF764" s="1" t="s">
        <v>51</v>
      </c>
      <c r="AG764" s="1" t="s">
        <v>99</v>
      </c>
      <c r="AH764" s="1" t="s">
        <v>53</v>
      </c>
      <c r="AI764" s="1" t="s">
        <v>54</v>
      </c>
      <c r="AJ764" s="1" t="s">
        <v>71</v>
      </c>
      <c r="AK764" s="1" t="s">
        <v>15936</v>
      </c>
      <c r="AL764" s="1" t="str">
        <f>IFERROR(INDEX(Sheet1!$F$2:$G$11139,MATCH('tariff_property_list-Default'!D764,Sheet1!$C$2:$C$11139,0),1),0)</f>
        <v>Nevada Power Co-AZ-13407</v>
      </c>
      <c r="AM764" s="1">
        <f t="shared" si="11"/>
        <v>0</v>
      </c>
    </row>
    <row r="765" spans="1:39" x14ac:dyDescent="0.3">
      <c r="A765" s="1">
        <v>2118</v>
      </c>
      <c r="B765" s="1" t="s">
        <v>10450</v>
      </c>
      <c r="C765" s="1" t="s">
        <v>10451</v>
      </c>
      <c r="D765" s="1">
        <v>14232</v>
      </c>
      <c r="E765" s="1" t="s">
        <v>10452</v>
      </c>
      <c r="F765" s="1" t="s">
        <v>1333</v>
      </c>
      <c r="G765" s="1" t="s">
        <v>41</v>
      </c>
      <c r="H765" s="1" t="s">
        <v>42</v>
      </c>
      <c r="I765" s="1" t="s">
        <v>43</v>
      </c>
      <c r="J765" s="1" t="s">
        <v>44</v>
      </c>
      <c r="K765" s="1">
        <v>12</v>
      </c>
      <c r="L765" s="1">
        <v>1000000000</v>
      </c>
      <c r="M765" s="1">
        <v>1000000000</v>
      </c>
      <c r="N765" s="1">
        <v>1</v>
      </c>
      <c r="O765" s="1">
        <v>0</v>
      </c>
      <c r="P765" s="1">
        <v>0</v>
      </c>
      <c r="Q765" s="1">
        <v>2</v>
      </c>
      <c r="R765" s="1">
        <v>1000000000</v>
      </c>
      <c r="S765" s="1">
        <v>1000000000</v>
      </c>
      <c r="T765" s="2">
        <v>9.9999999999999997E+98</v>
      </c>
      <c r="U765" s="1">
        <v>0</v>
      </c>
      <c r="V765" s="2">
        <v>9.9999999999999997E+98</v>
      </c>
      <c r="W765" s="1">
        <v>80</v>
      </c>
      <c r="X765" s="1" t="b">
        <v>1</v>
      </c>
      <c r="Y765" s="3">
        <v>41820</v>
      </c>
      <c r="Z765" s="1" t="s">
        <v>45</v>
      </c>
      <c r="AA765" s="1" t="s">
        <v>46</v>
      </c>
      <c r="AB765" s="1" t="s">
        <v>1305</v>
      </c>
      <c r="AC765" s="1" t="s">
        <v>48</v>
      </c>
      <c r="AD765" s="1" t="s">
        <v>49</v>
      </c>
      <c r="AE765" s="1" t="s">
        <v>50</v>
      </c>
      <c r="AF765" s="1" t="s">
        <v>51</v>
      </c>
      <c r="AG765" s="1" t="s">
        <v>70</v>
      </c>
      <c r="AH765" s="1" t="s">
        <v>53</v>
      </c>
      <c r="AI765" s="1" t="s">
        <v>54</v>
      </c>
      <c r="AJ765" s="1" t="s">
        <v>10453</v>
      </c>
      <c r="AK765" s="1" t="s">
        <v>10454</v>
      </c>
      <c r="AL765" s="1" t="str">
        <f>IFERROR(INDEX(Sheet1!$F$2:$G$11139,MATCH('tariff_property_list-Default'!D765,Sheet1!$C$2:$C$11139,0),1),0)</f>
        <v>Otter Tail Power Co-MN-14232</v>
      </c>
      <c r="AM765" s="1">
        <f t="shared" si="11"/>
        <v>0</v>
      </c>
    </row>
    <row r="766" spans="1:39" x14ac:dyDescent="0.3">
      <c r="A766" s="1">
        <v>422</v>
      </c>
      <c r="B766" s="1" t="s">
        <v>2427</v>
      </c>
      <c r="C766" s="1" t="s">
        <v>2428</v>
      </c>
      <c r="D766" s="1">
        <v>3739</v>
      </c>
      <c r="E766" s="1" t="s">
        <v>2429</v>
      </c>
      <c r="F766" s="1" t="s">
        <v>2430</v>
      </c>
      <c r="G766" s="1" t="s">
        <v>41</v>
      </c>
      <c r="H766" s="1" t="s">
        <v>2431</v>
      </c>
      <c r="I766" s="1" t="s">
        <v>43</v>
      </c>
      <c r="J766" s="1" t="s">
        <v>44</v>
      </c>
      <c r="K766" s="1">
        <v>12</v>
      </c>
      <c r="L766" s="1">
        <v>1000000000</v>
      </c>
      <c r="M766" s="1">
        <v>50</v>
      </c>
      <c r="N766" s="1">
        <v>1</v>
      </c>
      <c r="O766" s="1">
        <v>0</v>
      </c>
      <c r="P766" s="1">
        <v>0</v>
      </c>
      <c r="Q766" s="1">
        <v>2</v>
      </c>
      <c r="R766" s="1">
        <v>1000000000</v>
      </c>
      <c r="S766" s="1">
        <v>15000</v>
      </c>
      <c r="T766" s="2">
        <v>9.9999999999999997E+98</v>
      </c>
      <c r="U766" s="1">
        <v>0</v>
      </c>
      <c r="V766" s="2">
        <v>9.9999999999999997E+98</v>
      </c>
      <c r="W766" s="1">
        <v>0</v>
      </c>
      <c r="X766" s="1" t="b">
        <v>1</v>
      </c>
      <c r="Y766" s="3">
        <v>41569</v>
      </c>
      <c r="Z766" s="1" t="s">
        <v>45</v>
      </c>
      <c r="AA766" s="1" t="s">
        <v>46</v>
      </c>
      <c r="AB766" s="1" t="s">
        <v>47</v>
      </c>
      <c r="AC766" s="1" t="s">
        <v>48</v>
      </c>
      <c r="AD766" s="1" t="s">
        <v>49</v>
      </c>
      <c r="AE766" s="1" t="s">
        <v>50</v>
      </c>
      <c r="AF766" s="1" t="s">
        <v>51</v>
      </c>
      <c r="AG766" s="1" t="s">
        <v>70</v>
      </c>
      <c r="AH766" s="1" t="s">
        <v>53</v>
      </c>
      <c r="AI766" s="1" t="s">
        <v>54</v>
      </c>
      <c r="AJ766" s="1" t="s">
        <v>71</v>
      </c>
      <c r="AK766" s="1" t="s">
        <v>2432</v>
      </c>
      <c r="AL766" s="1" t="str">
        <f>IFERROR(INDEX(Sheet1!$F$2:$G$11139,MATCH('tariff_property_list-Default'!D766,Sheet1!$C$2:$C$11139,0),1),0)</f>
        <v>Clearwater Power Co-ID-3739</v>
      </c>
      <c r="AM766" s="1">
        <f t="shared" si="11"/>
        <v>0</v>
      </c>
    </row>
    <row r="767" spans="1:39" x14ac:dyDescent="0.3">
      <c r="A767" s="1">
        <v>3747</v>
      </c>
      <c r="B767" s="1" t="s">
        <v>18457</v>
      </c>
      <c r="C767" s="1" t="s">
        <v>18458</v>
      </c>
      <c r="D767" s="1">
        <v>3046</v>
      </c>
      <c r="E767" s="1" t="s">
        <v>18459</v>
      </c>
      <c r="F767" s="1" t="s">
        <v>18448</v>
      </c>
      <c r="G767" s="1" t="s">
        <v>41</v>
      </c>
      <c r="H767" s="1" t="s">
        <v>42</v>
      </c>
      <c r="I767" s="1" t="s">
        <v>43</v>
      </c>
      <c r="J767" s="1" t="s">
        <v>44</v>
      </c>
      <c r="K767" s="1">
        <v>12</v>
      </c>
      <c r="L767" s="1">
        <v>1000000000</v>
      </c>
      <c r="M767" s="1">
        <v>1000000000</v>
      </c>
      <c r="N767" s="1">
        <v>4</v>
      </c>
      <c r="O767" s="1">
        <v>1000000000</v>
      </c>
      <c r="P767" s="1">
        <v>1000000000</v>
      </c>
      <c r="Q767" s="1">
        <v>4</v>
      </c>
      <c r="R767" s="1">
        <v>1000000000</v>
      </c>
      <c r="S767" s="1">
        <v>1000000000</v>
      </c>
      <c r="T767" s="2">
        <v>9.9999999999999997E+98</v>
      </c>
      <c r="U767" s="1">
        <v>0</v>
      </c>
      <c r="V767" s="1">
        <v>1000</v>
      </c>
      <c r="W767" s="1">
        <v>0</v>
      </c>
      <c r="X767" s="1" t="b">
        <v>1</v>
      </c>
      <c r="Y767" s="3">
        <v>42551</v>
      </c>
      <c r="Z767" s="1" t="s">
        <v>45</v>
      </c>
      <c r="AA767" s="1" t="s">
        <v>46</v>
      </c>
      <c r="AB767" s="1" t="s">
        <v>18449</v>
      </c>
      <c r="AC767" s="1" t="s">
        <v>48</v>
      </c>
      <c r="AD767" s="1" t="s">
        <v>49</v>
      </c>
      <c r="AE767" s="1" t="s">
        <v>50</v>
      </c>
      <c r="AF767" s="1" t="s">
        <v>51</v>
      </c>
      <c r="AG767" s="1" t="s">
        <v>174</v>
      </c>
      <c r="AH767" s="1" t="s">
        <v>53</v>
      </c>
      <c r="AI767" s="1" t="s">
        <v>54</v>
      </c>
      <c r="AJ767" s="1" t="s">
        <v>18455</v>
      </c>
      <c r="AK767" s="1" t="s">
        <v>18460</v>
      </c>
      <c r="AL767" s="1" t="str">
        <f>IFERROR(INDEX(Sheet1!$F$2:$G$11139,MATCH('tariff_property_list-Default'!D767,Sheet1!$C$2:$C$11139,0),1),0)</f>
        <v>Progress Energy Carolinas-NC-3046</v>
      </c>
      <c r="AM767" s="1">
        <f t="shared" si="11"/>
        <v>0</v>
      </c>
    </row>
    <row r="768" spans="1:39" x14ac:dyDescent="0.3">
      <c r="A768" s="1">
        <v>330</v>
      </c>
      <c r="B768" s="1" t="s">
        <v>1935</v>
      </c>
      <c r="C768" s="1" t="s">
        <v>1936</v>
      </c>
      <c r="D768" s="1">
        <v>14232</v>
      </c>
      <c r="E768" s="1" t="s">
        <v>1937</v>
      </c>
      <c r="F768" s="1" t="s">
        <v>1333</v>
      </c>
      <c r="G768" s="1" t="s">
        <v>41</v>
      </c>
      <c r="H768" s="1" t="s">
        <v>42</v>
      </c>
      <c r="I768" s="1" t="s">
        <v>1938</v>
      </c>
      <c r="J768" s="1" t="s">
        <v>44</v>
      </c>
      <c r="K768" s="1">
        <v>12</v>
      </c>
      <c r="L768" s="1">
        <v>1000000000</v>
      </c>
      <c r="M768" s="1">
        <v>1000000000</v>
      </c>
      <c r="N768" s="1">
        <v>3</v>
      </c>
      <c r="O768" s="1">
        <v>1000000000</v>
      </c>
      <c r="P768" s="1">
        <v>1000000000</v>
      </c>
      <c r="Q768" s="1">
        <v>4</v>
      </c>
      <c r="R768" s="1">
        <v>1000000000</v>
      </c>
      <c r="S768" s="1">
        <v>1000000000</v>
      </c>
      <c r="T768" s="2">
        <v>9.9999999999999997E+98</v>
      </c>
      <c r="U768" s="1">
        <v>0</v>
      </c>
      <c r="V768" s="2">
        <v>9.9999999999999997E+98</v>
      </c>
      <c r="W768" s="1">
        <v>20</v>
      </c>
      <c r="X768" s="1" t="b">
        <v>1</v>
      </c>
      <c r="Y768" s="3">
        <v>41820</v>
      </c>
      <c r="Z768" s="1" t="s">
        <v>45</v>
      </c>
      <c r="AA768" s="1" t="s">
        <v>46</v>
      </c>
      <c r="AB768" s="1" t="s">
        <v>1939</v>
      </c>
      <c r="AC768" s="1" t="s">
        <v>48</v>
      </c>
      <c r="AD768" s="1" t="s">
        <v>49</v>
      </c>
      <c r="AE768" s="1" t="s">
        <v>50</v>
      </c>
      <c r="AF768" s="1" t="s">
        <v>51</v>
      </c>
      <c r="AG768" s="1" t="s">
        <v>70</v>
      </c>
      <c r="AH768" s="1" t="s">
        <v>53</v>
      </c>
      <c r="AI768" s="1" t="s">
        <v>54</v>
      </c>
      <c r="AJ768" s="1" t="s">
        <v>1940</v>
      </c>
      <c r="AK768" s="1" t="s">
        <v>1941</v>
      </c>
      <c r="AL768" s="1" t="str">
        <f>IFERROR(INDEX(Sheet1!$F$2:$G$11139,MATCH('tariff_property_list-Default'!D768,Sheet1!$C$2:$C$11139,0),1),0)</f>
        <v>Otter Tail Power Co-MN-14232</v>
      </c>
      <c r="AM768" s="1">
        <f t="shared" si="11"/>
        <v>0</v>
      </c>
    </row>
    <row r="769" spans="1:39" x14ac:dyDescent="0.3">
      <c r="A769" s="1">
        <v>329</v>
      </c>
      <c r="B769" s="1" t="s">
        <v>1930</v>
      </c>
      <c r="C769" s="1" t="s">
        <v>1931</v>
      </c>
      <c r="D769" s="1">
        <v>8212</v>
      </c>
      <c r="E769" s="1" t="s">
        <v>1932</v>
      </c>
      <c r="F769" s="1" t="s">
        <v>180</v>
      </c>
      <c r="G769" s="1" t="s">
        <v>84</v>
      </c>
      <c r="H769" s="1" t="s">
        <v>42</v>
      </c>
      <c r="I769" s="1" t="s">
        <v>43</v>
      </c>
      <c r="J769" s="1" t="s">
        <v>44</v>
      </c>
      <c r="K769" s="1">
        <v>12</v>
      </c>
      <c r="L769" s="1">
        <v>1000000000</v>
      </c>
      <c r="M769" s="1">
        <v>1000000000</v>
      </c>
      <c r="N769" s="1">
        <v>2</v>
      </c>
      <c r="O769" s="1">
        <v>1000000000</v>
      </c>
      <c r="P769" s="1">
        <v>1000000000</v>
      </c>
      <c r="Q769" s="1">
        <v>2</v>
      </c>
      <c r="R769" s="1">
        <v>1000000000</v>
      </c>
      <c r="S769" s="1">
        <v>1000000000</v>
      </c>
      <c r="T769" s="2">
        <v>9.9999999999999997E+98</v>
      </c>
      <c r="U769" s="1">
        <v>0</v>
      </c>
      <c r="V769" s="1">
        <v>1000</v>
      </c>
      <c r="W769" s="1">
        <v>200</v>
      </c>
      <c r="X769" s="1" t="b">
        <v>1</v>
      </c>
      <c r="Y769" s="3">
        <v>38534</v>
      </c>
      <c r="Z769" s="1" t="s">
        <v>45</v>
      </c>
      <c r="AA769" s="1" t="s">
        <v>46</v>
      </c>
      <c r="AB769" s="1" t="s">
        <v>47</v>
      </c>
      <c r="AC769" s="1" t="s">
        <v>48</v>
      </c>
      <c r="AD769" s="1" t="s">
        <v>49</v>
      </c>
      <c r="AE769" s="1" t="s">
        <v>50</v>
      </c>
      <c r="AF769" s="1" t="s">
        <v>51</v>
      </c>
      <c r="AG769" s="1" t="s">
        <v>70</v>
      </c>
      <c r="AH769" s="1" t="s">
        <v>53</v>
      </c>
      <c r="AI769" s="1" t="s">
        <v>54</v>
      </c>
      <c r="AJ769" s="1" t="s">
        <v>1933</v>
      </c>
      <c r="AK769" s="1" t="s">
        <v>1934</v>
      </c>
      <c r="AL769" s="1" t="str">
        <f>IFERROR(INDEX(Sheet1!$F$2:$G$11139,MATCH('tariff_property_list-Default'!D769,Sheet1!$C$2:$C$11139,0),1),0)</f>
        <v>Hartford Electric Utility-WI-8212</v>
      </c>
      <c r="AM769" s="1">
        <f t="shared" si="11"/>
        <v>0</v>
      </c>
    </row>
    <row r="770" spans="1:39" x14ac:dyDescent="0.3">
      <c r="A770" s="1">
        <v>3567</v>
      </c>
      <c r="B770" s="1" t="s">
        <v>17550</v>
      </c>
      <c r="C770" s="1" t="s">
        <v>17551</v>
      </c>
      <c r="D770" s="1">
        <v>12685</v>
      </c>
      <c r="E770" s="1" t="s">
        <v>17552</v>
      </c>
      <c r="F770" s="1" t="s">
        <v>17534</v>
      </c>
      <c r="G770" s="1" t="s">
        <v>41</v>
      </c>
      <c r="H770" s="1" t="s">
        <v>17553</v>
      </c>
      <c r="I770" s="1" t="s">
        <v>43</v>
      </c>
      <c r="J770" s="1" t="s">
        <v>44</v>
      </c>
      <c r="K770" s="1">
        <v>12</v>
      </c>
      <c r="L770" s="1">
        <v>1000000000</v>
      </c>
      <c r="M770" s="1">
        <v>30000</v>
      </c>
      <c r="N770" s="1">
        <v>1</v>
      </c>
      <c r="O770" s="1">
        <v>0</v>
      </c>
      <c r="P770" s="1">
        <v>0</v>
      </c>
      <c r="Q770" s="1">
        <v>1</v>
      </c>
      <c r="R770" s="1">
        <v>1000000000</v>
      </c>
      <c r="S770" s="1">
        <v>1000000000</v>
      </c>
      <c r="T770" s="2">
        <v>9.9999999999999997E+98</v>
      </c>
      <c r="U770" s="1">
        <v>0</v>
      </c>
      <c r="V770" s="2">
        <v>9.9999999999999997E+98</v>
      </c>
      <c r="W770" s="1">
        <v>30000</v>
      </c>
      <c r="X770" s="1" t="b">
        <v>1</v>
      </c>
      <c r="Y770" s="3">
        <v>42460</v>
      </c>
      <c r="Z770" s="1" t="s">
        <v>45</v>
      </c>
      <c r="AA770" s="1" t="s">
        <v>46</v>
      </c>
      <c r="AB770" s="1" t="s">
        <v>17536</v>
      </c>
      <c r="AC770" s="1" t="s">
        <v>48</v>
      </c>
      <c r="AD770" s="1" t="s">
        <v>49</v>
      </c>
      <c r="AE770" s="1" t="s">
        <v>50</v>
      </c>
      <c r="AF770" s="1" t="s">
        <v>51</v>
      </c>
      <c r="AG770" s="1" t="s">
        <v>99</v>
      </c>
      <c r="AH770" s="1" t="s">
        <v>53</v>
      </c>
      <c r="AI770" s="1" t="s">
        <v>54</v>
      </c>
      <c r="AJ770" s="1" t="s">
        <v>17554</v>
      </c>
      <c r="AK770" s="1" t="s">
        <v>17555</v>
      </c>
      <c r="AL770" s="1" t="str">
        <f>IFERROR(INDEX(Sheet1!$F$2:$G$11139,MATCH('tariff_property_list-Default'!D770,Sheet1!$C$2:$C$11139,0),1),0)</f>
        <v>Entergy Mississippi Inc-AR-12685</v>
      </c>
      <c r="AM770" s="1">
        <f t="shared" si="11"/>
        <v>0</v>
      </c>
    </row>
    <row r="771" spans="1:39" x14ac:dyDescent="0.3">
      <c r="A771" s="1">
        <v>803</v>
      </c>
      <c r="B771" s="1" t="s">
        <v>4351</v>
      </c>
      <c r="C771" s="1" t="s">
        <v>4352</v>
      </c>
      <c r="D771" s="1">
        <v>14232</v>
      </c>
      <c r="E771" s="1" t="s">
        <v>4353</v>
      </c>
      <c r="F771" s="1" t="s">
        <v>1333</v>
      </c>
      <c r="G771" s="1" t="s">
        <v>41</v>
      </c>
      <c r="H771" s="1" t="s">
        <v>42</v>
      </c>
      <c r="I771" s="1" t="s">
        <v>43</v>
      </c>
      <c r="J771" s="1" t="s">
        <v>44</v>
      </c>
      <c r="K771" s="1">
        <v>12</v>
      </c>
      <c r="L771" s="1">
        <v>1000000000</v>
      </c>
      <c r="M771" s="1">
        <v>1000000000</v>
      </c>
      <c r="N771" s="1">
        <v>5</v>
      </c>
      <c r="O771" s="1">
        <v>1000000000</v>
      </c>
      <c r="P771" s="1">
        <v>1000</v>
      </c>
      <c r="Q771" s="1">
        <v>6</v>
      </c>
      <c r="R771" s="1">
        <v>1000000000</v>
      </c>
      <c r="S771" s="1">
        <v>1000000000</v>
      </c>
      <c r="T771" s="2">
        <v>9.9999999999999997E+98</v>
      </c>
      <c r="U771" s="1">
        <v>0</v>
      </c>
      <c r="V771" s="2">
        <v>9.9999999999999997E+98</v>
      </c>
      <c r="W771" s="1">
        <v>80</v>
      </c>
      <c r="X771" s="1" t="b">
        <v>1</v>
      </c>
      <c r="Y771" s="3">
        <v>41820</v>
      </c>
      <c r="Z771" s="1" t="s">
        <v>45</v>
      </c>
      <c r="AA771" s="1" t="s">
        <v>46</v>
      </c>
      <c r="AB771" s="1" t="s">
        <v>1939</v>
      </c>
      <c r="AC771" s="1" t="s">
        <v>48</v>
      </c>
      <c r="AD771" s="1" t="s">
        <v>49</v>
      </c>
      <c r="AE771" s="1" t="s">
        <v>50</v>
      </c>
      <c r="AF771" s="1" t="s">
        <v>51</v>
      </c>
      <c r="AG771" s="1" t="s">
        <v>70</v>
      </c>
      <c r="AH771" s="1" t="s">
        <v>53</v>
      </c>
      <c r="AI771" s="1" t="s">
        <v>54</v>
      </c>
      <c r="AJ771" s="1" t="s">
        <v>4354</v>
      </c>
      <c r="AK771" s="1" t="s">
        <v>4355</v>
      </c>
      <c r="AL771" s="1" t="str">
        <f>IFERROR(INDEX(Sheet1!$F$2:$G$11139,MATCH('tariff_property_list-Default'!D771,Sheet1!$C$2:$C$11139,0),1),0)</f>
        <v>Otter Tail Power Co-MN-14232</v>
      </c>
      <c r="AM771" s="1">
        <f t="shared" ref="AM771:AM834" si="12">IF(AL771=0,1,0)</f>
        <v>0</v>
      </c>
    </row>
    <row r="772" spans="1:39" x14ac:dyDescent="0.3">
      <c r="A772" s="1">
        <v>2117</v>
      </c>
      <c r="B772" s="1" t="s">
        <v>10445</v>
      </c>
      <c r="C772" s="1" t="s">
        <v>10446</v>
      </c>
      <c r="D772" s="1">
        <v>198</v>
      </c>
      <c r="E772" s="1" t="s">
        <v>260</v>
      </c>
      <c r="F772" s="1" t="s">
        <v>10447</v>
      </c>
      <c r="G772" s="1" t="s">
        <v>41</v>
      </c>
      <c r="H772" s="1" t="s">
        <v>10448</v>
      </c>
      <c r="I772" s="1" t="s">
        <v>43</v>
      </c>
      <c r="J772" s="1" t="s">
        <v>44</v>
      </c>
      <c r="K772" s="1">
        <v>12</v>
      </c>
      <c r="L772" s="1">
        <v>1000000000</v>
      </c>
      <c r="M772" s="1">
        <v>1000000000</v>
      </c>
      <c r="N772" s="1">
        <v>1</v>
      </c>
      <c r="O772" s="1">
        <v>0</v>
      </c>
      <c r="P772" s="1">
        <v>0</v>
      </c>
      <c r="Q772" s="1">
        <v>1</v>
      </c>
      <c r="R772" s="1">
        <v>1000000000</v>
      </c>
      <c r="S772" s="1">
        <v>1000000000</v>
      </c>
      <c r="T772" s="2">
        <v>9.9999999999999997E+98</v>
      </c>
      <c r="U772" s="1">
        <v>0</v>
      </c>
      <c r="V772" s="2">
        <v>9.9999999999999997E+98</v>
      </c>
      <c r="W772" s="1">
        <v>0</v>
      </c>
      <c r="X772" s="1" t="b">
        <v>1</v>
      </c>
      <c r="Y772" s="3">
        <v>41455</v>
      </c>
      <c r="Z772" s="1" t="s">
        <v>45</v>
      </c>
      <c r="AA772" s="1" t="s">
        <v>46</v>
      </c>
      <c r="AB772" s="1" t="s">
        <v>47</v>
      </c>
      <c r="AC772" s="1" t="s">
        <v>48</v>
      </c>
      <c r="AD772" s="1" t="s">
        <v>49</v>
      </c>
      <c r="AE772" s="1" t="s">
        <v>50</v>
      </c>
      <c r="AF772" s="1" t="s">
        <v>51</v>
      </c>
      <c r="AG772" s="1" t="s">
        <v>70</v>
      </c>
      <c r="AH772" s="1" t="s">
        <v>53</v>
      </c>
      <c r="AI772" s="1" t="s">
        <v>54</v>
      </c>
      <c r="AJ772" s="1" t="s">
        <v>71</v>
      </c>
      <c r="AK772" s="1" t="s">
        <v>10449</v>
      </c>
      <c r="AL772" s="1" t="str">
        <f>IFERROR(INDEX(Sheet1!$F$2:$G$11139,MATCH('tariff_property_list-Default'!D772,Sheet1!$C$2:$C$11139,0),1),0)</f>
        <v>Alton IA (City of)-IA-198</v>
      </c>
      <c r="AM772" s="1">
        <f t="shared" si="12"/>
        <v>0</v>
      </c>
    </row>
    <row r="773" spans="1:39" x14ac:dyDescent="0.3">
      <c r="A773" s="1">
        <v>425</v>
      </c>
      <c r="B773" s="1" t="s">
        <v>2444</v>
      </c>
      <c r="C773" s="1" t="s">
        <v>2445</v>
      </c>
      <c r="D773" s="1">
        <v>15804</v>
      </c>
      <c r="E773" s="1" t="s">
        <v>2446</v>
      </c>
      <c r="F773" s="1" t="s">
        <v>493</v>
      </c>
      <c r="G773" s="1" t="s">
        <v>84</v>
      </c>
      <c r="H773" s="1" t="s">
        <v>2447</v>
      </c>
      <c r="I773" s="1" t="s">
        <v>2448</v>
      </c>
      <c r="J773" s="1" t="s">
        <v>44</v>
      </c>
      <c r="K773" s="1">
        <v>12</v>
      </c>
      <c r="L773" s="1">
        <v>1000000000</v>
      </c>
      <c r="M773" s="1">
        <v>1000000000</v>
      </c>
      <c r="N773" s="1">
        <v>2</v>
      </c>
      <c r="O773" s="1">
        <v>1000000000</v>
      </c>
      <c r="P773" s="1">
        <v>1000000000</v>
      </c>
      <c r="Q773" s="1">
        <v>2</v>
      </c>
      <c r="R773" s="1">
        <v>1000000000</v>
      </c>
      <c r="S773" s="1">
        <v>1000000000</v>
      </c>
      <c r="T773" s="2">
        <v>9.9999999999999997E+98</v>
      </c>
      <c r="U773" s="1">
        <v>0</v>
      </c>
      <c r="V773" s="2">
        <v>9.9999999999999997E+98</v>
      </c>
      <c r="W773" s="1">
        <v>5000</v>
      </c>
      <c r="X773" s="1" t="b">
        <v>1</v>
      </c>
      <c r="Y773" s="3">
        <v>40694</v>
      </c>
      <c r="Z773" s="1" t="s">
        <v>45</v>
      </c>
      <c r="AA773" s="1" t="s">
        <v>46</v>
      </c>
      <c r="AB773" s="1" t="s">
        <v>47</v>
      </c>
      <c r="AC773" s="1" t="s">
        <v>48</v>
      </c>
      <c r="AD773" s="1" t="s">
        <v>49</v>
      </c>
      <c r="AE773" s="1" t="s">
        <v>50</v>
      </c>
      <c r="AF773" s="1" t="s">
        <v>51</v>
      </c>
      <c r="AG773" s="1" t="s">
        <v>70</v>
      </c>
      <c r="AH773" s="1" t="s">
        <v>53</v>
      </c>
      <c r="AI773" s="1" t="s">
        <v>1006</v>
      </c>
      <c r="AJ773" s="1" t="s">
        <v>2449</v>
      </c>
      <c r="AK773" s="1" t="s">
        <v>2450</v>
      </c>
      <c r="AL773" s="1" t="str">
        <f>IFERROR(INDEX(Sheet1!$F$2:$G$11139,MATCH('tariff_property_list-Default'!D773,Sheet1!$C$2:$C$11139,0),1),0)</f>
        <v>Reedsburg Utility Commission-WI-15804</v>
      </c>
      <c r="AM773" s="1">
        <f t="shared" si="12"/>
        <v>0</v>
      </c>
    </row>
    <row r="774" spans="1:39" x14ac:dyDescent="0.3">
      <c r="A774" s="1">
        <v>1891</v>
      </c>
      <c r="B774" s="1" t="s">
        <v>9395</v>
      </c>
      <c r="C774" s="1" t="s">
        <v>9396</v>
      </c>
      <c r="D774" s="1">
        <v>4524</v>
      </c>
      <c r="E774" s="1" t="s">
        <v>9397</v>
      </c>
      <c r="F774" s="1" t="s">
        <v>3098</v>
      </c>
      <c r="G774" s="1" t="s">
        <v>41</v>
      </c>
      <c r="H774" s="1" t="s">
        <v>42</v>
      </c>
      <c r="I774" s="1" t="s">
        <v>43</v>
      </c>
      <c r="J774" s="1" t="s">
        <v>44</v>
      </c>
      <c r="K774" s="1">
        <v>12</v>
      </c>
      <c r="L774" s="1">
        <v>1000000000</v>
      </c>
      <c r="M774" s="1">
        <v>1000000000</v>
      </c>
      <c r="N774" s="1">
        <v>1</v>
      </c>
      <c r="O774" s="1">
        <v>0</v>
      </c>
      <c r="P774" s="1">
        <v>0</v>
      </c>
      <c r="Q774" s="1">
        <v>1</v>
      </c>
      <c r="R774" s="1">
        <v>1000000000</v>
      </c>
      <c r="S774" s="1">
        <v>1000000000</v>
      </c>
      <c r="T774" s="2">
        <v>9.9999999999999997E+98</v>
      </c>
      <c r="U774" s="1">
        <v>0</v>
      </c>
      <c r="V774" s="1">
        <v>100</v>
      </c>
      <c r="W774" s="1">
        <v>0</v>
      </c>
      <c r="X774" s="1" t="b">
        <v>1</v>
      </c>
      <c r="Y774" s="3">
        <v>41029</v>
      </c>
      <c r="Z774" s="1" t="s">
        <v>45</v>
      </c>
      <c r="AA774" s="1" t="s">
        <v>46</v>
      </c>
      <c r="AB774" s="1" t="s">
        <v>47</v>
      </c>
      <c r="AC774" s="1" t="s">
        <v>48</v>
      </c>
      <c r="AD774" s="1" t="s">
        <v>49</v>
      </c>
      <c r="AE774" s="1" t="s">
        <v>50</v>
      </c>
      <c r="AF774" s="1" t="s">
        <v>51</v>
      </c>
      <c r="AG774" s="1" t="s">
        <v>52</v>
      </c>
      <c r="AH774" s="1" t="s">
        <v>53</v>
      </c>
      <c r="AI774" s="1" t="s">
        <v>54</v>
      </c>
      <c r="AJ774" s="1" t="s">
        <v>71</v>
      </c>
      <c r="AK774" s="1" t="s">
        <v>9398</v>
      </c>
      <c r="AL774" s="1" t="str">
        <f>IFERROR(INDEX(Sheet1!$F$2:$G$11139,MATCH('tariff_property_list-Default'!D774,Sheet1!$C$2:$C$11139,0),1),0)</f>
        <v>Crawford Electric Coop Inc-MO-4524</v>
      </c>
      <c r="AM774" s="1">
        <f t="shared" si="12"/>
        <v>0</v>
      </c>
    </row>
    <row r="775" spans="1:39" x14ac:dyDescent="0.3">
      <c r="A775" s="1">
        <v>261</v>
      </c>
      <c r="B775" s="1" t="s">
        <v>1570</v>
      </c>
      <c r="C775" s="1" t="s">
        <v>1571</v>
      </c>
      <c r="D775" s="1">
        <v>10170</v>
      </c>
      <c r="E775" s="1" t="s">
        <v>1572</v>
      </c>
      <c r="F775" s="1" t="s">
        <v>1573</v>
      </c>
      <c r="G775" s="1" t="s">
        <v>84</v>
      </c>
      <c r="H775" s="1" t="s">
        <v>1574</v>
      </c>
      <c r="I775" s="1" t="s">
        <v>43</v>
      </c>
      <c r="J775" s="1" t="s">
        <v>44</v>
      </c>
      <c r="K775" s="1">
        <v>12</v>
      </c>
      <c r="L775" s="1">
        <v>1000000000</v>
      </c>
      <c r="M775" s="1">
        <v>1000000000</v>
      </c>
      <c r="N775" s="1">
        <v>1</v>
      </c>
      <c r="O775" s="1">
        <v>0</v>
      </c>
      <c r="P775" s="1">
        <v>0</v>
      </c>
      <c r="Q775" s="1">
        <v>1</v>
      </c>
      <c r="R775" s="1">
        <v>1000000000</v>
      </c>
      <c r="S775" s="1">
        <v>1000000000</v>
      </c>
      <c r="T775" s="2">
        <v>9.9999999999999997E+98</v>
      </c>
      <c r="U775" s="1">
        <v>0</v>
      </c>
      <c r="V775" s="2">
        <v>9.9999999999999997E+98</v>
      </c>
      <c r="W775" s="1">
        <v>0</v>
      </c>
      <c r="X775" s="1" t="b">
        <v>1</v>
      </c>
      <c r="Y775" s="3">
        <v>41517</v>
      </c>
      <c r="Z775" s="1" t="s">
        <v>45</v>
      </c>
      <c r="AA775" s="1" t="s">
        <v>46</v>
      </c>
      <c r="AB775" s="1" t="s">
        <v>47</v>
      </c>
      <c r="AC775" s="1" t="s">
        <v>48</v>
      </c>
      <c r="AD775" s="1" t="s">
        <v>49</v>
      </c>
      <c r="AE775" s="1" t="s">
        <v>50</v>
      </c>
      <c r="AF775" s="1" t="s">
        <v>51</v>
      </c>
      <c r="AG775" s="1" t="s">
        <v>99</v>
      </c>
      <c r="AH775" s="1" t="s">
        <v>53</v>
      </c>
      <c r="AI775" s="1" t="s">
        <v>54</v>
      </c>
      <c r="AJ775" s="1" t="s">
        <v>71</v>
      </c>
      <c r="AK775" s="1" t="s">
        <v>1575</v>
      </c>
      <c r="AL775" s="1" t="str">
        <f>IFERROR(INDEX(Sheet1!$F$2:$G$11139,MATCH('tariff_property_list-Default'!D775,Sheet1!$C$2:$C$11139,0),1),0)</f>
        <v>Kiamichi Electric Coop Inc-OK-10170</v>
      </c>
      <c r="AM775" s="1">
        <f t="shared" si="12"/>
        <v>0</v>
      </c>
    </row>
    <row r="776" spans="1:39" x14ac:dyDescent="0.3">
      <c r="A776" s="1">
        <v>3218</v>
      </c>
      <c r="B776" s="1" t="s">
        <v>15817</v>
      </c>
      <c r="C776" s="1" t="s">
        <v>15818</v>
      </c>
      <c r="D776" s="1">
        <v>14063</v>
      </c>
      <c r="E776" s="1" t="s">
        <v>15819</v>
      </c>
      <c r="F776" s="1" t="s">
        <v>15777</v>
      </c>
      <c r="G776" s="1" t="s">
        <v>84</v>
      </c>
      <c r="H776" s="1" t="s">
        <v>42</v>
      </c>
      <c r="I776" s="1" t="s">
        <v>43</v>
      </c>
      <c r="J776" s="1" t="s">
        <v>44</v>
      </c>
      <c r="K776" s="1">
        <v>12</v>
      </c>
      <c r="L776" s="1">
        <v>1000000000</v>
      </c>
      <c r="M776" s="1">
        <v>1000000000</v>
      </c>
      <c r="N776" s="1">
        <v>1</v>
      </c>
      <c r="O776" s="1">
        <v>0</v>
      </c>
      <c r="P776" s="1">
        <v>0</v>
      </c>
      <c r="Q776" s="1">
        <v>3</v>
      </c>
      <c r="R776" s="1">
        <v>1000000000</v>
      </c>
      <c r="S776" s="1">
        <v>1000000000</v>
      </c>
      <c r="T776" s="2">
        <v>9.9999999999999997E+98</v>
      </c>
      <c r="U776" s="1">
        <v>15000000</v>
      </c>
      <c r="V776" s="2">
        <v>9.9999999999999997E+98</v>
      </c>
      <c r="W776" s="1">
        <v>0</v>
      </c>
      <c r="X776" s="1" t="b">
        <v>0</v>
      </c>
      <c r="Y776" s="3">
        <v>42431</v>
      </c>
      <c r="Z776" s="1" t="s">
        <v>45</v>
      </c>
      <c r="AA776" s="1" t="s">
        <v>46</v>
      </c>
      <c r="AB776" s="1" t="s">
        <v>47</v>
      </c>
      <c r="AC776" s="1" t="s">
        <v>48</v>
      </c>
      <c r="AD776" s="1" t="s">
        <v>49</v>
      </c>
      <c r="AE776" s="1" t="s">
        <v>50</v>
      </c>
      <c r="AF776" s="1" t="s">
        <v>51</v>
      </c>
      <c r="AG776" s="1" t="s">
        <v>70</v>
      </c>
      <c r="AH776" s="1" t="s">
        <v>53</v>
      </c>
      <c r="AI776" s="1" t="s">
        <v>54</v>
      </c>
      <c r="AJ776" s="1" t="s">
        <v>15780</v>
      </c>
      <c r="AK776" s="1" t="s">
        <v>15820</v>
      </c>
      <c r="AL776" s="1" t="str">
        <f>IFERROR(INDEX(Sheet1!$F$2:$G$11139,MATCH('tariff_property_list-Default'!D776,Sheet1!$C$2:$C$11139,0),1),0)</f>
        <v>Oklahoma Gas &amp; Electric Co-AR-14063</v>
      </c>
      <c r="AM776" s="1">
        <f t="shared" si="12"/>
        <v>0</v>
      </c>
    </row>
    <row r="777" spans="1:39" x14ac:dyDescent="0.3">
      <c r="A777" s="1">
        <v>1840</v>
      </c>
      <c r="B777" s="1" t="s">
        <v>9169</v>
      </c>
      <c r="C777" s="1" t="s">
        <v>9170</v>
      </c>
      <c r="D777" s="1">
        <v>12876</v>
      </c>
      <c r="E777" s="1" t="s">
        <v>9171</v>
      </c>
      <c r="F777" s="1" t="s">
        <v>6042</v>
      </c>
      <c r="G777" s="1" t="s">
        <v>41</v>
      </c>
      <c r="H777" s="1" t="s">
        <v>42</v>
      </c>
      <c r="I777" s="1" t="s">
        <v>43</v>
      </c>
      <c r="J777" s="1" t="s">
        <v>44</v>
      </c>
      <c r="K777" s="1">
        <v>12</v>
      </c>
      <c r="L777" s="1">
        <v>1000000000</v>
      </c>
      <c r="M777" s="1">
        <v>20</v>
      </c>
      <c r="N777" s="1">
        <v>1</v>
      </c>
      <c r="O777" s="1">
        <v>0</v>
      </c>
      <c r="P777" s="1">
        <v>0</v>
      </c>
      <c r="Q777" s="1">
        <v>1</v>
      </c>
      <c r="R777" s="1">
        <v>1000000000</v>
      </c>
      <c r="S777" s="1">
        <v>1000000000</v>
      </c>
      <c r="T777" s="2">
        <v>9.9999999999999997E+98</v>
      </c>
      <c r="U777" s="1">
        <v>0</v>
      </c>
      <c r="V777" s="2">
        <v>9.9999999999999997E+98</v>
      </c>
      <c r="W777" s="1">
        <v>0</v>
      </c>
      <c r="X777" s="1" t="b">
        <v>1</v>
      </c>
      <c r="Y777" s="3">
        <v>38628</v>
      </c>
      <c r="Z777" s="1" t="s">
        <v>45</v>
      </c>
      <c r="AA777" s="1" t="s">
        <v>46</v>
      </c>
      <c r="AB777" s="1" t="s">
        <v>6043</v>
      </c>
      <c r="AC777" s="1" t="s">
        <v>48</v>
      </c>
      <c r="AD777" s="1" t="s">
        <v>49</v>
      </c>
      <c r="AE777" s="1" t="s">
        <v>50</v>
      </c>
      <c r="AF777" s="1" t="s">
        <v>51</v>
      </c>
      <c r="AG777" s="1" t="s">
        <v>70</v>
      </c>
      <c r="AH777" s="1" t="s">
        <v>53</v>
      </c>
      <c r="AI777" s="1" t="s">
        <v>54</v>
      </c>
      <c r="AJ777" s="1" t="s">
        <v>71</v>
      </c>
      <c r="AK777" s="1" t="s">
        <v>9172</v>
      </c>
      <c r="AL777" s="1" t="str">
        <f>IFERROR(INDEX(Sheet1!$F$2:$G$11139,MATCH('tariff_property_list-Default'!D777,Sheet1!$C$2:$C$11139,0),1),0)</f>
        <v>Moore Haven FL (City of)-FL-12876</v>
      </c>
      <c r="AM777" s="1">
        <f t="shared" si="12"/>
        <v>0</v>
      </c>
    </row>
    <row r="778" spans="1:39" x14ac:dyDescent="0.3">
      <c r="A778" s="1">
        <v>421</v>
      </c>
      <c r="B778" s="1" t="s">
        <v>2420</v>
      </c>
      <c r="C778" s="1" t="s">
        <v>2421</v>
      </c>
      <c r="D778" s="1">
        <v>14074</v>
      </c>
      <c r="E778" s="1" t="s">
        <v>2422</v>
      </c>
      <c r="F778" s="1" t="s">
        <v>2423</v>
      </c>
      <c r="G778" s="1" t="s">
        <v>41</v>
      </c>
      <c r="H778" s="1" t="s">
        <v>2424</v>
      </c>
      <c r="I778" s="1" t="s">
        <v>43</v>
      </c>
      <c r="J778" s="1" t="s">
        <v>44</v>
      </c>
      <c r="K778" s="1">
        <v>12</v>
      </c>
      <c r="L778" s="1">
        <v>1000000000</v>
      </c>
      <c r="M778" s="1">
        <v>1000000000</v>
      </c>
      <c r="N778" s="1">
        <v>1</v>
      </c>
      <c r="O778" s="1">
        <v>0</v>
      </c>
      <c r="P778" s="1">
        <v>0</v>
      </c>
      <c r="Q778" s="1">
        <v>2</v>
      </c>
      <c r="R778" s="1">
        <v>1000000000</v>
      </c>
      <c r="S778" s="1">
        <v>5000</v>
      </c>
      <c r="T778" s="2">
        <v>9.9999999999999997E+98</v>
      </c>
      <c r="U778" s="1">
        <v>0</v>
      </c>
      <c r="V778" s="2">
        <v>9.9999999999999997E+98</v>
      </c>
      <c r="W778" s="1">
        <v>0</v>
      </c>
      <c r="X778" s="1" t="b">
        <v>0</v>
      </c>
      <c r="Y778" s="3">
        <v>41729</v>
      </c>
      <c r="Z778" s="1" t="s">
        <v>45</v>
      </c>
      <c r="AA778" s="1" t="s">
        <v>46</v>
      </c>
      <c r="AB778" s="1" t="s">
        <v>2425</v>
      </c>
      <c r="AC778" s="1" t="s">
        <v>48</v>
      </c>
      <c r="AD778" s="1" t="s">
        <v>49</v>
      </c>
      <c r="AE778" s="1" t="s">
        <v>50</v>
      </c>
      <c r="AF778" s="1" t="s">
        <v>51</v>
      </c>
      <c r="AG778" s="1" t="s">
        <v>70</v>
      </c>
      <c r="AH778" s="1" t="s">
        <v>53</v>
      </c>
      <c r="AI778" s="1" t="s">
        <v>54</v>
      </c>
      <c r="AJ778" s="1" t="s">
        <v>71</v>
      </c>
      <c r="AK778" s="1" t="s">
        <v>2426</v>
      </c>
      <c r="AL778" s="1" t="str">
        <f>IFERROR(INDEX(Sheet1!$F$2:$G$11139,MATCH('tariff_property_list-Default'!D778,Sheet1!$C$2:$C$11139,0),1),0)</f>
        <v>Okanogan County Electric Coop Inc-WA-14074</v>
      </c>
      <c r="AM778" s="1">
        <f t="shared" si="12"/>
        <v>0</v>
      </c>
    </row>
    <row r="779" spans="1:39" x14ac:dyDescent="0.3">
      <c r="A779" s="1">
        <v>423</v>
      </c>
      <c r="B779" s="1" t="s">
        <v>2433</v>
      </c>
      <c r="C779" s="1" t="s">
        <v>2434</v>
      </c>
      <c r="D779" s="1">
        <v>15804</v>
      </c>
      <c r="E779" s="1" t="s">
        <v>2435</v>
      </c>
      <c r="F779" s="1" t="s">
        <v>493</v>
      </c>
      <c r="G779" s="1" t="s">
        <v>84</v>
      </c>
      <c r="H779" s="1" t="s">
        <v>2436</v>
      </c>
      <c r="I779" s="1" t="s">
        <v>495</v>
      </c>
      <c r="J779" s="1" t="s">
        <v>44</v>
      </c>
      <c r="K779" s="1">
        <v>12</v>
      </c>
      <c r="L779" s="1">
        <v>1000000000</v>
      </c>
      <c r="M779" s="1">
        <v>1000000000</v>
      </c>
      <c r="N779" s="1">
        <v>2</v>
      </c>
      <c r="O779" s="1">
        <v>1000000000</v>
      </c>
      <c r="P779" s="1">
        <v>1000000000</v>
      </c>
      <c r="Q779" s="1">
        <v>2</v>
      </c>
      <c r="R779" s="1">
        <v>1000000000</v>
      </c>
      <c r="S779" s="1">
        <v>1000000000</v>
      </c>
      <c r="T779" s="2">
        <v>9.9999999999999997E+98</v>
      </c>
      <c r="U779" s="1">
        <v>0</v>
      </c>
      <c r="V779" s="2">
        <v>9.9999999999999997E+98</v>
      </c>
      <c r="W779" s="1">
        <v>40</v>
      </c>
      <c r="X779" s="1" t="b">
        <v>1</v>
      </c>
      <c r="Y779" s="3">
        <v>40694</v>
      </c>
      <c r="Z779" s="1" t="s">
        <v>45</v>
      </c>
      <c r="AA779" s="1" t="s">
        <v>46</v>
      </c>
      <c r="AB779" s="1" t="s">
        <v>496</v>
      </c>
      <c r="AC779" s="1" t="s">
        <v>48</v>
      </c>
      <c r="AD779" s="1" t="s">
        <v>49</v>
      </c>
      <c r="AE779" s="1" t="s">
        <v>50</v>
      </c>
      <c r="AF779" s="1" t="s">
        <v>51</v>
      </c>
      <c r="AG779" s="1" t="s">
        <v>70</v>
      </c>
      <c r="AH779" s="1" t="s">
        <v>53</v>
      </c>
      <c r="AI779" s="1" t="s">
        <v>2437</v>
      </c>
      <c r="AJ779" s="1" t="s">
        <v>2438</v>
      </c>
      <c r="AK779" s="1" t="s">
        <v>2439</v>
      </c>
      <c r="AL779" s="1" t="str">
        <f>IFERROR(INDEX(Sheet1!$F$2:$G$11139,MATCH('tariff_property_list-Default'!D779,Sheet1!$C$2:$C$11139,0),1),0)</f>
        <v>Reedsburg Utility Commission-WI-15804</v>
      </c>
      <c r="AM779" s="1">
        <f t="shared" si="12"/>
        <v>0</v>
      </c>
    </row>
    <row r="780" spans="1:39" x14ac:dyDescent="0.3">
      <c r="A780" s="1">
        <v>1567</v>
      </c>
      <c r="B780" s="1" t="s">
        <v>7925</v>
      </c>
      <c r="C780" s="1" t="s">
        <v>7926</v>
      </c>
      <c r="D780" s="1">
        <v>12187</v>
      </c>
      <c r="E780" s="1" t="s">
        <v>134</v>
      </c>
      <c r="F780" s="1" t="s">
        <v>2550</v>
      </c>
      <c r="G780" s="1" t="s">
        <v>41</v>
      </c>
      <c r="H780" s="1" t="s">
        <v>7927</v>
      </c>
      <c r="I780" s="1" t="s">
        <v>43</v>
      </c>
      <c r="J780" s="1" t="s">
        <v>44</v>
      </c>
      <c r="K780" s="1">
        <v>12</v>
      </c>
      <c r="L780" s="1">
        <v>1000000000</v>
      </c>
      <c r="M780" s="1">
        <v>30</v>
      </c>
      <c r="N780" s="1">
        <v>1</v>
      </c>
      <c r="O780" s="1">
        <v>0</v>
      </c>
      <c r="P780" s="1">
        <v>0</v>
      </c>
      <c r="Q780" s="1">
        <v>3</v>
      </c>
      <c r="R780" s="1">
        <v>1000000000</v>
      </c>
      <c r="S780" s="1">
        <v>5000</v>
      </c>
      <c r="T780" s="2">
        <v>9.9999999999999997E+98</v>
      </c>
      <c r="U780" s="1">
        <v>5000</v>
      </c>
      <c r="V780" s="2">
        <v>9.9999999999999997E+98</v>
      </c>
      <c r="W780" s="1">
        <v>0</v>
      </c>
      <c r="X780" s="1" t="b">
        <v>1</v>
      </c>
      <c r="Y780" s="3">
        <v>41547</v>
      </c>
      <c r="Z780" s="1" t="s">
        <v>45</v>
      </c>
      <c r="AA780" s="1" t="s">
        <v>46</v>
      </c>
      <c r="AB780" s="1" t="s">
        <v>2551</v>
      </c>
      <c r="AC780" s="1" t="s">
        <v>48</v>
      </c>
      <c r="AD780" s="1" t="s">
        <v>49</v>
      </c>
      <c r="AE780" s="1" t="s">
        <v>50</v>
      </c>
      <c r="AF780" s="1" t="s">
        <v>51</v>
      </c>
      <c r="AG780" s="1" t="s">
        <v>70</v>
      </c>
      <c r="AH780" s="1" t="s">
        <v>53</v>
      </c>
      <c r="AI780" s="1" t="s">
        <v>54</v>
      </c>
      <c r="AJ780" s="1" t="s">
        <v>71</v>
      </c>
      <c r="AK780" s="1" t="s">
        <v>7928</v>
      </c>
      <c r="AL780" s="1" t="str">
        <f>IFERROR(INDEX(Sheet1!$F$2:$G$11139,MATCH('tariff_property_list-Default'!D780,Sheet1!$C$2:$C$11139,0),1),0)</f>
        <v>McMinnville OR (City of)-OR-12187</v>
      </c>
      <c r="AM780" s="1">
        <f t="shared" si="12"/>
        <v>0</v>
      </c>
    </row>
    <row r="781" spans="1:39" x14ac:dyDescent="0.3">
      <c r="A781" s="1">
        <v>1273</v>
      </c>
      <c r="B781" s="1" t="s">
        <v>6580</v>
      </c>
      <c r="C781" s="1" t="s">
        <v>6581</v>
      </c>
      <c r="D781" s="1">
        <v>4247</v>
      </c>
      <c r="E781" s="1" t="s">
        <v>6582</v>
      </c>
      <c r="F781" s="1" t="s">
        <v>1038</v>
      </c>
      <c r="G781" s="1" t="s">
        <v>84</v>
      </c>
      <c r="H781" s="1" t="s">
        <v>6583</v>
      </c>
      <c r="I781" s="1" t="s">
        <v>6584</v>
      </c>
      <c r="J781" s="1" t="s">
        <v>44</v>
      </c>
      <c r="K781" s="1">
        <v>12</v>
      </c>
      <c r="L781" s="1">
        <v>1000000000</v>
      </c>
      <c r="M781" s="1">
        <v>1000000000</v>
      </c>
      <c r="N781" s="1">
        <v>1</v>
      </c>
      <c r="O781" s="1">
        <v>0</v>
      </c>
      <c r="P781" s="1">
        <v>0</v>
      </c>
      <c r="Q781" s="1">
        <v>1</v>
      </c>
      <c r="R781" s="1">
        <v>1000000000</v>
      </c>
      <c r="S781" s="1">
        <v>1000000000</v>
      </c>
      <c r="T781" s="2">
        <v>9.9999999999999997E+98</v>
      </c>
      <c r="U781" s="1">
        <v>0</v>
      </c>
      <c r="V781" s="2">
        <v>9.9999999999999997E+98</v>
      </c>
      <c r="W781" s="1">
        <v>1000</v>
      </c>
      <c r="X781" s="1" t="b">
        <v>1</v>
      </c>
      <c r="Y781" s="3">
        <v>40026</v>
      </c>
      <c r="Z781" s="1" t="s">
        <v>45</v>
      </c>
      <c r="AA781" s="1" t="s">
        <v>46</v>
      </c>
      <c r="AB781" s="1" t="s">
        <v>478</v>
      </c>
      <c r="AC781" s="1" t="s">
        <v>48</v>
      </c>
      <c r="AD781" s="1" t="s">
        <v>49</v>
      </c>
      <c r="AE781" s="1" t="s">
        <v>50</v>
      </c>
      <c r="AF781" s="1" t="s">
        <v>51</v>
      </c>
      <c r="AG781" s="1" t="s">
        <v>70</v>
      </c>
      <c r="AH781" s="1" t="s">
        <v>53</v>
      </c>
      <c r="AI781" s="1" t="s">
        <v>54</v>
      </c>
      <c r="AJ781" s="1" t="s">
        <v>71</v>
      </c>
      <c r="AK781" s="1" t="s">
        <v>6585</v>
      </c>
      <c r="AL781" s="1" t="str">
        <f>IFERROR(INDEX(Sheet1!$F$2:$G$11139,MATCH('tariff_property_list-Default'!D781,Sheet1!$C$2:$C$11139,0),1),0)</f>
        <v>Consolidated Water Power Co-WI-4247</v>
      </c>
      <c r="AM781" s="1">
        <f t="shared" si="12"/>
        <v>0</v>
      </c>
    </row>
    <row r="782" spans="1:39" x14ac:dyDescent="0.3">
      <c r="A782" s="1">
        <v>262</v>
      </c>
      <c r="B782" s="1" t="s">
        <v>1576</v>
      </c>
      <c r="C782" s="1" t="s">
        <v>1577</v>
      </c>
      <c r="D782" s="1">
        <v>20111</v>
      </c>
      <c r="E782" s="1" t="s">
        <v>1578</v>
      </c>
      <c r="F782" s="1" t="s">
        <v>255</v>
      </c>
      <c r="G782" s="1" t="s">
        <v>84</v>
      </c>
      <c r="H782" s="1" t="s">
        <v>42</v>
      </c>
      <c r="I782" s="1" t="s">
        <v>43</v>
      </c>
      <c r="J782" s="1" t="s">
        <v>44</v>
      </c>
      <c r="K782" s="1">
        <v>12</v>
      </c>
      <c r="L782" s="1">
        <v>1000000000</v>
      </c>
      <c r="M782" s="1">
        <v>1000000000</v>
      </c>
      <c r="N782" s="1">
        <v>1</v>
      </c>
      <c r="O782" s="1">
        <v>0</v>
      </c>
      <c r="P782" s="1">
        <v>0</v>
      </c>
      <c r="Q782" s="1">
        <v>1</v>
      </c>
      <c r="R782" s="1">
        <v>1000000000</v>
      </c>
      <c r="S782" s="1">
        <v>1000000000</v>
      </c>
      <c r="T782" s="2">
        <v>9.9999999999999997E+98</v>
      </c>
      <c r="U782" s="1">
        <v>0</v>
      </c>
      <c r="V782" s="2">
        <v>9.9999999999999997E+98</v>
      </c>
      <c r="W782" s="1">
        <v>100</v>
      </c>
      <c r="X782" s="1" t="b">
        <v>1</v>
      </c>
      <c r="Y782" s="3">
        <v>41639</v>
      </c>
      <c r="Z782" s="1" t="s">
        <v>45</v>
      </c>
      <c r="AA782" s="1" t="s">
        <v>46</v>
      </c>
      <c r="AB782" s="1" t="s">
        <v>256</v>
      </c>
      <c r="AC782" s="1" t="s">
        <v>48</v>
      </c>
      <c r="AD782" s="1" t="s">
        <v>49</v>
      </c>
      <c r="AE782" s="1" t="s">
        <v>50</v>
      </c>
      <c r="AF782" s="1" t="s">
        <v>51</v>
      </c>
      <c r="AG782" s="1" t="s">
        <v>70</v>
      </c>
      <c r="AH782" s="1" t="s">
        <v>53</v>
      </c>
      <c r="AI782" s="1" t="s">
        <v>54</v>
      </c>
      <c r="AJ782" s="1" t="s">
        <v>71</v>
      </c>
      <c r="AK782" s="1" t="s">
        <v>1579</v>
      </c>
      <c r="AL782" s="1" t="str">
        <f>IFERROR(INDEX(Sheet1!$F$2:$G$11139,MATCH('tariff_property_list-Default'!D782,Sheet1!$C$2:$C$11139,0),1),0)</f>
        <v>Warren County REMC-IL-20111</v>
      </c>
      <c r="AM782" s="1">
        <f t="shared" si="12"/>
        <v>0</v>
      </c>
    </row>
    <row r="783" spans="1:39" x14ac:dyDescent="0.3">
      <c r="A783" s="1">
        <v>328</v>
      </c>
      <c r="B783" s="1" t="s">
        <v>1923</v>
      </c>
      <c r="C783" s="1" t="s">
        <v>1924</v>
      </c>
      <c r="D783" s="1">
        <v>13735</v>
      </c>
      <c r="E783" s="1" t="s">
        <v>1925</v>
      </c>
      <c r="F783" s="1" t="s">
        <v>1926</v>
      </c>
      <c r="G783" s="1" t="s">
        <v>84</v>
      </c>
      <c r="H783" s="1" t="s">
        <v>42</v>
      </c>
      <c r="I783" s="1" t="s">
        <v>43</v>
      </c>
      <c r="J783" s="1" t="s">
        <v>44</v>
      </c>
      <c r="K783" s="1">
        <v>12</v>
      </c>
      <c r="L783" s="1">
        <v>1000000000</v>
      </c>
      <c r="M783" s="1">
        <v>1000000000</v>
      </c>
      <c r="N783" s="1">
        <v>1</v>
      </c>
      <c r="O783" s="1">
        <v>0</v>
      </c>
      <c r="P783" s="1">
        <v>0</v>
      </c>
      <c r="Q783" s="1">
        <v>3</v>
      </c>
      <c r="R783" s="1">
        <v>1000000000</v>
      </c>
      <c r="S783" s="1">
        <v>425</v>
      </c>
      <c r="T783" s="2">
        <v>9.9999999999999997E+98</v>
      </c>
      <c r="U783" s="1">
        <v>0</v>
      </c>
      <c r="V783" s="2">
        <v>9.9999999999999997E+98</v>
      </c>
      <c r="W783" s="1">
        <v>0</v>
      </c>
      <c r="X783" s="1" t="b">
        <v>1</v>
      </c>
      <c r="Y783" s="3">
        <v>41759</v>
      </c>
      <c r="Z783" s="1" t="s">
        <v>45</v>
      </c>
      <c r="AA783" s="1" t="s">
        <v>46</v>
      </c>
      <c r="AB783" s="1" t="s">
        <v>1927</v>
      </c>
      <c r="AC783" s="1" t="s">
        <v>48</v>
      </c>
      <c r="AD783" s="1" t="s">
        <v>49</v>
      </c>
      <c r="AE783" s="1" t="s">
        <v>50</v>
      </c>
      <c r="AF783" s="1" t="s">
        <v>51</v>
      </c>
      <c r="AG783" s="1" t="s">
        <v>70</v>
      </c>
      <c r="AH783" s="1" t="s">
        <v>53</v>
      </c>
      <c r="AI783" s="1" t="s">
        <v>1928</v>
      </c>
      <c r="AJ783" s="1" t="s">
        <v>71</v>
      </c>
      <c r="AK783" s="1" t="s">
        <v>1929</v>
      </c>
      <c r="AL783" s="1" t="str">
        <f>IFERROR(INDEX(Sheet1!$F$2:$G$11139,MATCH('tariff_property_list-Default'!D783,Sheet1!$C$2:$C$11139,0),1),0)</f>
        <v>Northcentral Mississippi E P A-MS-13735</v>
      </c>
      <c r="AM783" s="1">
        <f t="shared" si="12"/>
        <v>0</v>
      </c>
    </row>
    <row r="784" spans="1:39" x14ac:dyDescent="0.3">
      <c r="A784" s="1">
        <v>2984</v>
      </c>
      <c r="B784" s="1" t="s">
        <v>14603</v>
      </c>
      <c r="C784" s="1" t="s">
        <v>14604</v>
      </c>
      <c r="D784" s="1">
        <v>6452</v>
      </c>
      <c r="E784" s="1" t="s">
        <v>14605</v>
      </c>
      <c r="F784" s="1" t="s">
        <v>14606</v>
      </c>
      <c r="G784" s="1" t="s">
        <v>41</v>
      </c>
      <c r="H784" s="1" t="s">
        <v>42</v>
      </c>
      <c r="I784" s="1" t="s">
        <v>43</v>
      </c>
      <c r="J784" s="1" t="s">
        <v>44</v>
      </c>
      <c r="K784" s="1">
        <v>12</v>
      </c>
      <c r="L784" s="1">
        <v>1000000000</v>
      </c>
      <c r="M784" s="1">
        <v>1000000000</v>
      </c>
      <c r="N784" s="1">
        <v>2</v>
      </c>
      <c r="O784" s="1">
        <v>1000000000</v>
      </c>
      <c r="P784" s="1">
        <v>1000000000</v>
      </c>
      <c r="Q784" s="1">
        <v>2</v>
      </c>
      <c r="R784" s="1">
        <v>1000000000</v>
      </c>
      <c r="S784" s="1">
        <v>1000000000</v>
      </c>
      <c r="T784" s="2">
        <v>9.9999999999999997E+98</v>
      </c>
      <c r="U784" s="1">
        <v>0</v>
      </c>
      <c r="V784" s="2">
        <v>9.9999999999999997E+98</v>
      </c>
      <c r="W784" s="1">
        <v>2000</v>
      </c>
      <c r="X784" s="1" t="b">
        <v>0</v>
      </c>
      <c r="Y784" s="3">
        <v>42369</v>
      </c>
      <c r="Z784" s="3">
        <v>42734</v>
      </c>
      <c r="AA784" s="1" t="s">
        <v>46</v>
      </c>
      <c r="AB784" s="1" t="s">
        <v>14607</v>
      </c>
      <c r="AC784" s="1" t="s">
        <v>48</v>
      </c>
      <c r="AD784" s="1" t="s">
        <v>49</v>
      </c>
      <c r="AE784" s="1" t="s">
        <v>50</v>
      </c>
      <c r="AF784" s="1" t="s">
        <v>51</v>
      </c>
      <c r="AG784" s="1" t="s">
        <v>99</v>
      </c>
      <c r="AH784" s="1" t="s">
        <v>53</v>
      </c>
      <c r="AI784" s="1" t="s">
        <v>54</v>
      </c>
      <c r="AJ784" s="1" t="s">
        <v>14608</v>
      </c>
      <c r="AK784" s="1" t="s">
        <v>14609</v>
      </c>
      <c r="AL784" s="1" t="str">
        <f>IFERROR(INDEX(Sheet1!$F$2:$G$11139,MATCH('tariff_property_list-Default'!D784,Sheet1!$C$2:$C$11139,0),1),0)</f>
        <v>Florida Power &amp; Light Co-FL-6452</v>
      </c>
      <c r="AM784" s="1">
        <f t="shared" si="12"/>
        <v>0</v>
      </c>
    </row>
    <row r="785" spans="1:39" x14ac:dyDescent="0.3">
      <c r="A785" s="1">
        <v>1381</v>
      </c>
      <c r="B785" s="1" t="s">
        <v>7071</v>
      </c>
      <c r="C785" s="1" t="s">
        <v>7072</v>
      </c>
      <c r="D785" s="1">
        <v>21538</v>
      </c>
      <c r="E785" s="1" t="s">
        <v>7073</v>
      </c>
      <c r="F785" s="1" t="s">
        <v>1481</v>
      </c>
      <c r="G785" s="1" t="s">
        <v>41</v>
      </c>
      <c r="H785" s="1" t="s">
        <v>7074</v>
      </c>
      <c r="I785" s="1" t="s">
        <v>43</v>
      </c>
      <c r="J785" s="1" t="s">
        <v>44</v>
      </c>
      <c r="K785" s="1">
        <v>12</v>
      </c>
      <c r="L785" s="1">
        <v>1000000000</v>
      </c>
      <c r="M785" s="1">
        <v>1000000000</v>
      </c>
      <c r="N785" s="1">
        <v>1</v>
      </c>
      <c r="O785" s="1">
        <v>0</v>
      </c>
      <c r="P785" s="1">
        <v>0</v>
      </c>
      <c r="Q785" s="1">
        <v>1</v>
      </c>
      <c r="R785" s="1">
        <v>1000000000</v>
      </c>
      <c r="S785" s="1">
        <v>1000000000</v>
      </c>
      <c r="T785" s="2">
        <v>9.9999999999999997E+98</v>
      </c>
      <c r="U785" s="1">
        <v>0</v>
      </c>
      <c r="V785" s="2">
        <v>9.9999999999999997E+98</v>
      </c>
      <c r="W785" s="1">
        <v>100</v>
      </c>
      <c r="X785" s="1" t="b">
        <v>1</v>
      </c>
      <c r="Y785" s="3">
        <v>41153</v>
      </c>
      <c r="Z785" s="1" t="s">
        <v>45</v>
      </c>
      <c r="AA785" s="1" t="s">
        <v>46</v>
      </c>
      <c r="AB785" s="1" t="s">
        <v>47</v>
      </c>
      <c r="AC785" s="1" t="s">
        <v>48</v>
      </c>
      <c r="AD785" s="1" t="s">
        <v>49</v>
      </c>
      <c r="AE785" s="1" t="s">
        <v>50</v>
      </c>
      <c r="AF785" s="1" t="s">
        <v>51</v>
      </c>
      <c r="AG785" s="1" t="s">
        <v>174</v>
      </c>
      <c r="AH785" s="1" t="s">
        <v>53</v>
      </c>
      <c r="AI785" s="1" t="s">
        <v>54</v>
      </c>
      <c r="AJ785" s="1" t="s">
        <v>71</v>
      </c>
      <c r="AK785" s="1" t="s">
        <v>7075</v>
      </c>
      <c r="AL785" s="1" t="str">
        <f>IFERROR(INDEX(Sheet1!$F$2:$G$11139,MATCH('tariff_property_list-Default'!D785,Sheet1!$C$2:$C$11139,0),1),0)</f>
        <v>Mohave Electric Coop Inc-AZ-21538</v>
      </c>
      <c r="AM785" s="1">
        <f t="shared" si="12"/>
        <v>0</v>
      </c>
    </row>
    <row r="786" spans="1:39" x14ac:dyDescent="0.3">
      <c r="A786" s="1">
        <v>1466</v>
      </c>
      <c r="B786" s="1" t="s">
        <v>7473</v>
      </c>
      <c r="C786" s="1" t="s">
        <v>7474</v>
      </c>
      <c r="D786" s="1">
        <v>20337</v>
      </c>
      <c r="E786" s="1" t="s">
        <v>260</v>
      </c>
      <c r="F786" s="1" t="s">
        <v>7316</v>
      </c>
      <c r="G786" s="1" t="s">
        <v>41</v>
      </c>
      <c r="H786" s="1" t="s">
        <v>42</v>
      </c>
      <c r="I786" s="1" t="s">
        <v>43</v>
      </c>
      <c r="J786" s="1" t="s">
        <v>44</v>
      </c>
      <c r="K786" s="1">
        <v>12</v>
      </c>
      <c r="L786" s="1">
        <v>1000000000</v>
      </c>
      <c r="M786" s="1">
        <v>1000000000</v>
      </c>
      <c r="N786" s="1">
        <v>1</v>
      </c>
      <c r="O786" s="1">
        <v>0</v>
      </c>
      <c r="P786" s="1">
        <v>0</v>
      </c>
      <c r="Q786" s="1">
        <v>1</v>
      </c>
      <c r="R786" s="1">
        <v>1000000000</v>
      </c>
      <c r="S786" s="1">
        <v>1000000000</v>
      </c>
      <c r="T786" s="2">
        <v>9.9999999999999997E+98</v>
      </c>
      <c r="U786" s="1">
        <v>0</v>
      </c>
      <c r="V786" s="2">
        <v>9.9999999999999997E+98</v>
      </c>
      <c r="W786" s="1">
        <v>0</v>
      </c>
      <c r="X786" s="1" t="b">
        <v>1</v>
      </c>
      <c r="Y786" s="3">
        <v>37772</v>
      </c>
      <c r="Z786" s="1" t="s">
        <v>45</v>
      </c>
      <c r="AA786" s="1" t="s">
        <v>46</v>
      </c>
      <c r="AB786" s="1" t="s">
        <v>7317</v>
      </c>
      <c r="AC786" s="1" t="s">
        <v>48</v>
      </c>
      <c r="AD786" s="1" t="s">
        <v>49</v>
      </c>
      <c r="AE786" s="1" t="s">
        <v>50</v>
      </c>
      <c r="AF786" s="1" t="s">
        <v>51</v>
      </c>
      <c r="AG786" s="1" t="s">
        <v>70</v>
      </c>
      <c r="AH786" s="1" t="s">
        <v>53</v>
      </c>
      <c r="AI786" s="1" t="s">
        <v>54</v>
      </c>
      <c r="AJ786" s="1" t="s">
        <v>71</v>
      </c>
      <c r="AK786" s="1" t="s">
        <v>7475</v>
      </c>
      <c r="AL786" s="1" t="str">
        <f>IFERROR(INDEX(Sheet1!$F$2:$G$11139,MATCH('tariff_property_list-Default'!D786,Sheet1!$C$2:$C$11139,0),1),0)</f>
        <v>Wellsville Water &amp; Light Dept-NY-20337</v>
      </c>
      <c r="AM786" s="1">
        <f t="shared" si="12"/>
        <v>0</v>
      </c>
    </row>
    <row r="787" spans="1:39" x14ac:dyDescent="0.3">
      <c r="A787" s="1">
        <v>2596</v>
      </c>
      <c r="B787" s="1" t="s">
        <v>12695</v>
      </c>
      <c r="C787" s="1" t="s">
        <v>12696</v>
      </c>
      <c r="D787" s="1">
        <v>13734</v>
      </c>
      <c r="E787" s="1" t="s">
        <v>11276</v>
      </c>
      <c r="F787" s="1" t="s">
        <v>12697</v>
      </c>
      <c r="G787" s="1" t="s">
        <v>41</v>
      </c>
      <c r="H787" s="1" t="s">
        <v>12698</v>
      </c>
      <c r="I787" s="1" t="s">
        <v>43</v>
      </c>
      <c r="J787" s="1" t="s">
        <v>44</v>
      </c>
      <c r="K787" s="1">
        <v>12</v>
      </c>
      <c r="L787" s="1">
        <v>1000000000</v>
      </c>
      <c r="M787" s="1">
        <v>1000000000</v>
      </c>
      <c r="N787" s="1">
        <v>1</v>
      </c>
      <c r="O787" s="1">
        <v>0</v>
      </c>
      <c r="P787" s="1">
        <v>0</v>
      </c>
      <c r="Q787" s="1">
        <v>1</v>
      </c>
      <c r="R787" s="1">
        <v>1000000000</v>
      </c>
      <c r="S787" s="1">
        <v>1000000000</v>
      </c>
      <c r="T787" s="2">
        <v>9.9999999999999997E+98</v>
      </c>
      <c r="U787" s="1">
        <v>0</v>
      </c>
      <c r="V787" s="2">
        <v>9.9999999999999997E+98</v>
      </c>
      <c r="W787" s="1">
        <v>0</v>
      </c>
      <c r="X787" s="1" t="b">
        <v>1</v>
      </c>
      <c r="Y787" s="3">
        <v>42019</v>
      </c>
      <c r="Z787" s="1" t="s">
        <v>45</v>
      </c>
      <c r="AA787" s="1" t="s">
        <v>46</v>
      </c>
      <c r="AB787" s="1" t="s">
        <v>47</v>
      </c>
      <c r="AC787" s="1" t="s">
        <v>48</v>
      </c>
      <c r="AD787" s="1" t="s">
        <v>49</v>
      </c>
      <c r="AE787" s="1" t="s">
        <v>50</v>
      </c>
      <c r="AF787" s="1" t="s">
        <v>51</v>
      </c>
      <c r="AG787" s="1" t="s">
        <v>52</v>
      </c>
      <c r="AH787" s="1" t="s">
        <v>53</v>
      </c>
      <c r="AI787" s="1" t="s">
        <v>54</v>
      </c>
      <c r="AJ787" s="1" t="s">
        <v>71</v>
      </c>
      <c r="AK787" s="1" t="s">
        <v>12699</v>
      </c>
      <c r="AL787" s="1" t="str">
        <f>IFERROR(INDEX(Sheet1!$F$2:$G$11139,MATCH('tariff_property_list-Default'!D787,Sheet1!$C$2:$C$11139,0),1),0)</f>
        <v>Northeast Oklahoma Electric Coop Inc-AR-13734</v>
      </c>
      <c r="AM787" s="1">
        <f t="shared" si="12"/>
        <v>0</v>
      </c>
    </row>
    <row r="788" spans="1:39" x14ac:dyDescent="0.3">
      <c r="A788" s="1">
        <v>1894</v>
      </c>
      <c r="B788" s="1" t="s">
        <v>9408</v>
      </c>
      <c r="C788" s="1" t="s">
        <v>9409</v>
      </c>
      <c r="D788" s="1">
        <v>6183</v>
      </c>
      <c r="E788" s="1" t="s">
        <v>873</v>
      </c>
      <c r="F788" s="1" t="s">
        <v>908</v>
      </c>
      <c r="G788" s="1" t="s">
        <v>84</v>
      </c>
      <c r="H788" s="1" t="s">
        <v>42</v>
      </c>
      <c r="I788" s="1" t="s">
        <v>43</v>
      </c>
      <c r="J788" s="1" t="s">
        <v>44</v>
      </c>
      <c r="K788" s="1">
        <v>12</v>
      </c>
      <c r="L788" s="1">
        <v>1000000000</v>
      </c>
      <c r="M788" s="1">
        <v>1000000000</v>
      </c>
      <c r="N788" s="1">
        <v>1</v>
      </c>
      <c r="O788" s="1">
        <v>0</v>
      </c>
      <c r="P788" s="1">
        <v>0</v>
      </c>
      <c r="Q788" s="1">
        <v>1</v>
      </c>
      <c r="R788" s="1">
        <v>1000000000</v>
      </c>
      <c r="S788" s="1">
        <v>1000000000</v>
      </c>
      <c r="T788" s="2">
        <v>9.9999999999999997E+98</v>
      </c>
      <c r="U788" s="1">
        <v>0</v>
      </c>
      <c r="V788" s="2">
        <v>9.9999999999999997E+98</v>
      </c>
      <c r="W788" s="1">
        <v>0</v>
      </c>
      <c r="X788" s="1" t="b">
        <v>1</v>
      </c>
      <c r="Y788" s="3">
        <v>41639</v>
      </c>
      <c r="Z788" s="1" t="s">
        <v>45</v>
      </c>
      <c r="AA788" s="1" t="s">
        <v>46</v>
      </c>
      <c r="AB788" s="1" t="s">
        <v>47</v>
      </c>
      <c r="AC788" s="1" t="s">
        <v>48</v>
      </c>
      <c r="AD788" s="1" t="s">
        <v>49</v>
      </c>
      <c r="AE788" s="1" t="s">
        <v>50</v>
      </c>
      <c r="AF788" s="1" t="s">
        <v>51</v>
      </c>
      <c r="AG788" s="1" t="s">
        <v>70</v>
      </c>
      <c r="AH788" s="1" t="s">
        <v>53</v>
      </c>
      <c r="AI788" s="1" t="s">
        <v>54</v>
      </c>
      <c r="AJ788" s="1" t="s">
        <v>71</v>
      </c>
      <c r="AK788" s="1" t="s">
        <v>9410</v>
      </c>
      <c r="AL788" s="1" t="str">
        <f>IFERROR(INDEX(Sheet1!$F$2:$G$11139,MATCH('tariff_property_list-Default'!D788,Sheet1!$C$2:$C$11139,0),1),0)</f>
        <v>Fayette Electric Coop Inc-TX-6183</v>
      </c>
      <c r="AM788" s="1">
        <f t="shared" si="12"/>
        <v>0</v>
      </c>
    </row>
    <row r="789" spans="1:39" x14ac:dyDescent="0.3">
      <c r="A789" s="1">
        <v>468</v>
      </c>
      <c r="B789" s="1" t="s">
        <v>2664</v>
      </c>
      <c r="C789" s="1" t="s">
        <v>2665</v>
      </c>
      <c r="D789" s="1">
        <v>8610</v>
      </c>
      <c r="E789" s="1" t="s">
        <v>873</v>
      </c>
      <c r="F789" s="1" t="s">
        <v>1706</v>
      </c>
      <c r="G789" s="1" t="s">
        <v>84</v>
      </c>
      <c r="H789" s="1" t="s">
        <v>2666</v>
      </c>
      <c r="I789" s="1" t="s">
        <v>43</v>
      </c>
      <c r="J789" s="1" t="s">
        <v>44</v>
      </c>
      <c r="K789" s="1">
        <v>12</v>
      </c>
      <c r="L789" s="1">
        <v>1000000000</v>
      </c>
      <c r="M789" s="1">
        <v>1000000000</v>
      </c>
      <c r="N789" s="1">
        <v>1</v>
      </c>
      <c r="O789" s="1">
        <v>0</v>
      </c>
      <c r="P789" s="1">
        <v>0</v>
      </c>
      <c r="Q789" s="1">
        <v>1</v>
      </c>
      <c r="R789" s="1">
        <v>1000000000</v>
      </c>
      <c r="S789" s="1">
        <v>1000000000</v>
      </c>
      <c r="T789" s="2">
        <v>9.9999999999999997E+98</v>
      </c>
      <c r="U789" s="1">
        <v>0</v>
      </c>
      <c r="V789" s="2">
        <v>9.9999999999999997E+98</v>
      </c>
      <c r="W789" s="1">
        <v>0</v>
      </c>
      <c r="X789" s="1" t="b">
        <v>1</v>
      </c>
      <c r="Y789" s="3">
        <v>41759</v>
      </c>
      <c r="Z789" s="1" t="s">
        <v>45</v>
      </c>
      <c r="AA789" s="1" t="s">
        <v>46</v>
      </c>
      <c r="AB789" s="1" t="s">
        <v>47</v>
      </c>
      <c r="AC789" s="1" t="s">
        <v>48</v>
      </c>
      <c r="AD789" s="1" t="s">
        <v>49</v>
      </c>
      <c r="AE789" s="1" t="s">
        <v>50</v>
      </c>
      <c r="AF789" s="1" t="s">
        <v>51</v>
      </c>
      <c r="AG789" s="1" t="s">
        <v>70</v>
      </c>
      <c r="AH789" s="1" t="s">
        <v>53</v>
      </c>
      <c r="AI789" s="1" t="s">
        <v>54</v>
      </c>
      <c r="AJ789" s="1" t="s">
        <v>71</v>
      </c>
      <c r="AK789" s="1" t="s">
        <v>2667</v>
      </c>
      <c r="AL789" s="1" t="str">
        <f>IFERROR(INDEX(Sheet1!$F$2:$G$11139,MATCH('tariff_property_list-Default'!D789,Sheet1!$C$2:$C$11139,0),1),0)</f>
        <v>Hinton Municipal Electric System-IA-8610</v>
      </c>
      <c r="AM789" s="1">
        <f t="shared" si="12"/>
        <v>0</v>
      </c>
    </row>
    <row r="790" spans="1:39" x14ac:dyDescent="0.3">
      <c r="A790" s="1">
        <v>424</v>
      </c>
      <c r="B790" s="1" t="s">
        <v>2440</v>
      </c>
      <c r="C790" s="1" t="s">
        <v>2441</v>
      </c>
      <c r="D790" s="1">
        <v>11843</v>
      </c>
      <c r="E790" s="1" t="s">
        <v>2442</v>
      </c>
      <c r="F790" s="1" t="s">
        <v>124</v>
      </c>
      <c r="G790" s="1" t="s">
        <v>307</v>
      </c>
      <c r="H790" s="1" t="s">
        <v>42</v>
      </c>
      <c r="I790" s="1" t="s">
        <v>43</v>
      </c>
      <c r="J790" s="1" t="s">
        <v>44</v>
      </c>
      <c r="K790" s="1">
        <v>12</v>
      </c>
      <c r="L790" s="1">
        <v>1000000000</v>
      </c>
      <c r="M790" s="1">
        <v>1000000000</v>
      </c>
      <c r="N790" s="1">
        <v>1</v>
      </c>
      <c r="O790" s="1">
        <v>0</v>
      </c>
      <c r="P790" s="1">
        <v>0</v>
      </c>
      <c r="Q790" s="1">
        <v>3</v>
      </c>
      <c r="R790" s="1">
        <v>1000000000</v>
      </c>
      <c r="S790" s="1">
        <v>250</v>
      </c>
      <c r="T790" s="2">
        <v>9.9999999999999997E+98</v>
      </c>
      <c r="U790" s="1">
        <v>0</v>
      </c>
      <c r="V790" s="2">
        <v>9.9999999999999997E+98</v>
      </c>
      <c r="W790" s="1">
        <v>0</v>
      </c>
      <c r="X790" s="1" t="b">
        <v>1</v>
      </c>
      <c r="Y790" s="3">
        <v>41456</v>
      </c>
      <c r="Z790" s="3">
        <v>41759</v>
      </c>
      <c r="AA790" s="1" t="s">
        <v>46</v>
      </c>
      <c r="AB790" s="1" t="s">
        <v>47</v>
      </c>
      <c r="AC790" s="1" t="s">
        <v>48</v>
      </c>
      <c r="AD790" s="1" t="s">
        <v>49</v>
      </c>
      <c r="AE790" s="1" t="s">
        <v>50</v>
      </c>
      <c r="AF790" s="1" t="s">
        <v>51</v>
      </c>
      <c r="AG790" s="1" t="s">
        <v>70</v>
      </c>
      <c r="AH790" s="1" t="s">
        <v>53</v>
      </c>
      <c r="AI790" s="1" t="s">
        <v>54</v>
      </c>
      <c r="AJ790" s="1" t="s">
        <v>71</v>
      </c>
      <c r="AK790" s="1" t="s">
        <v>2443</v>
      </c>
      <c r="AL790" s="1">
        <f>IFERROR(INDEX(Sheet1!$F$2:$G$11139,MATCH('tariff_property_list-Default'!D790,Sheet1!$C$2:$C$11139,0),1),0)</f>
        <v>0</v>
      </c>
      <c r="AM790" s="1">
        <f t="shared" si="12"/>
        <v>1</v>
      </c>
    </row>
    <row r="791" spans="1:39" x14ac:dyDescent="0.3">
      <c r="A791" s="1">
        <v>263</v>
      </c>
      <c r="B791" s="1" t="s">
        <v>1580</v>
      </c>
      <c r="C791" s="1" t="s">
        <v>1581</v>
      </c>
      <c r="D791" s="1">
        <v>10243</v>
      </c>
      <c r="E791" s="1" t="s">
        <v>778</v>
      </c>
      <c r="F791" s="1" t="s">
        <v>1582</v>
      </c>
      <c r="G791" s="1" t="s">
        <v>84</v>
      </c>
      <c r="H791" s="1" t="s">
        <v>1583</v>
      </c>
      <c r="I791" s="1" t="s">
        <v>43</v>
      </c>
      <c r="J791" s="1" t="s">
        <v>44</v>
      </c>
      <c r="K791" s="1">
        <v>12</v>
      </c>
      <c r="L791" s="1">
        <v>1000000000</v>
      </c>
      <c r="M791" s="1">
        <v>1000000000</v>
      </c>
      <c r="N791" s="1">
        <v>2</v>
      </c>
      <c r="O791" s="1">
        <v>1000000000</v>
      </c>
      <c r="P791" s="1">
        <v>1000000000</v>
      </c>
      <c r="Q791" s="1">
        <v>2</v>
      </c>
      <c r="R791" s="1">
        <v>1000000000</v>
      </c>
      <c r="S791" s="1">
        <v>1000000000</v>
      </c>
      <c r="T791" s="2">
        <v>9.9999999999999997E+98</v>
      </c>
      <c r="U791" s="1">
        <v>0</v>
      </c>
      <c r="V791" s="1">
        <v>600</v>
      </c>
      <c r="W791" s="1">
        <v>200</v>
      </c>
      <c r="X791" s="1" t="b">
        <v>1</v>
      </c>
      <c r="Y791" s="3">
        <v>40669</v>
      </c>
      <c r="Z791" s="1" t="s">
        <v>45</v>
      </c>
      <c r="AA791" s="1" t="s">
        <v>46</v>
      </c>
      <c r="AB791" s="1" t="s">
        <v>47</v>
      </c>
      <c r="AC791" s="1" t="s">
        <v>48</v>
      </c>
      <c r="AD791" s="1" t="s">
        <v>49</v>
      </c>
      <c r="AE791" s="1" t="s">
        <v>50</v>
      </c>
      <c r="AF791" s="1" t="s">
        <v>51</v>
      </c>
      <c r="AG791" s="1" t="s">
        <v>70</v>
      </c>
      <c r="AH791" s="1" t="s">
        <v>53</v>
      </c>
      <c r="AI791" s="1" t="s">
        <v>54</v>
      </c>
      <c r="AJ791" s="1" t="s">
        <v>1584</v>
      </c>
      <c r="AK791" s="1" t="s">
        <v>1585</v>
      </c>
      <c r="AL791" s="1" t="str">
        <f>IFERROR(INDEX(Sheet1!$F$2:$G$11139,MATCH('tariff_property_list-Default'!D791,Sheet1!$C$2:$C$11139,0),1),0)</f>
        <v>Kiel WI (City of)-WI-10243</v>
      </c>
      <c r="AM791" s="1">
        <f t="shared" si="12"/>
        <v>0</v>
      </c>
    </row>
    <row r="792" spans="1:39" x14ac:dyDescent="0.3">
      <c r="A792" s="1">
        <v>2287</v>
      </c>
      <c r="B792" s="1" t="s">
        <v>11270</v>
      </c>
      <c r="C792" s="1" t="s">
        <v>11271</v>
      </c>
      <c r="D792" s="1">
        <v>636</v>
      </c>
      <c r="E792" s="1" t="s">
        <v>5222</v>
      </c>
      <c r="F792" s="1" t="s">
        <v>11266</v>
      </c>
      <c r="G792" s="1" t="s">
        <v>41</v>
      </c>
      <c r="H792" s="1" t="s">
        <v>11272</v>
      </c>
      <c r="I792" s="1" t="s">
        <v>43</v>
      </c>
      <c r="J792" s="1" t="s">
        <v>44</v>
      </c>
      <c r="K792" s="1">
        <v>12</v>
      </c>
      <c r="L792" s="1">
        <v>1000000000</v>
      </c>
      <c r="M792" s="1">
        <v>1000000000</v>
      </c>
      <c r="N792" s="1">
        <v>1</v>
      </c>
      <c r="O792" s="1">
        <v>0</v>
      </c>
      <c r="P792" s="1">
        <v>0</v>
      </c>
      <c r="Q792" s="1">
        <v>2</v>
      </c>
      <c r="R792" s="1">
        <v>1000000000</v>
      </c>
      <c r="S792" s="1">
        <v>200</v>
      </c>
      <c r="T792" s="2">
        <v>9.9999999999999997E+98</v>
      </c>
      <c r="U792" s="1">
        <v>0</v>
      </c>
      <c r="V792" s="2">
        <v>9.9999999999999997E+98</v>
      </c>
      <c r="W792" s="1">
        <v>0</v>
      </c>
      <c r="X792" s="1" t="b">
        <v>1</v>
      </c>
      <c r="Y792" s="3">
        <v>42094</v>
      </c>
      <c r="Z792" s="1" t="s">
        <v>45</v>
      </c>
      <c r="AA792" s="1" t="s">
        <v>46</v>
      </c>
      <c r="AB792" s="1" t="s">
        <v>47</v>
      </c>
      <c r="AC792" s="1" t="s">
        <v>48</v>
      </c>
      <c r="AD792" s="1" t="s">
        <v>49</v>
      </c>
      <c r="AE792" s="1">
        <v>120</v>
      </c>
      <c r="AF792" s="1">
        <v>480</v>
      </c>
      <c r="AG792" s="1" t="s">
        <v>99</v>
      </c>
      <c r="AH792" s="1" t="s">
        <v>53</v>
      </c>
      <c r="AI792" s="1" t="s">
        <v>54</v>
      </c>
      <c r="AJ792" s="1" t="s">
        <v>71</v>
      </c>
      <c r="AK792" s="1" t="s">
        <v>11273</v>
      </c>
      <c r="AL792" s="1" t="str">
        <f>IFERROR(INDEX(Sheet1!$F$2:$G$11139,MATCH('tariff_property_list-Default'!D792,Sheet1!$C$2:$C$11139,0),1),0)</f>
        <v>Anderson Municipal Light &amp; Power-IN-636</v>
      </c>
      <c r="AM792" s="1">
        <f t="shared" si="12"/>
        <v>0</v>
      </c>
    </row>
    <row r="793" spans="1:39" x14ac:dyDescent="0.3">
      <c r="A793" s="1">
        <v>801</v>
      </c>
      <c r="B793" s="1" t="s">
        <v>4340</v>
      </c>
      <c r="C793" s="1" t="s">
        <v>4341</v>
      </c>
      <c r="D793" s="1">
        <v>12463</v>
      </c>
      <c r="E793" s="1" t="s">
        <v>4342</v>
      </c>
      <c r="F793" s="1" t="s">
        <v>4343</v>
      </c>
      <c r="G793" s="1" t="s">
        <v>41</v>
      </c>
      <c r="H793" s="1" t="s">
        <v>42</v>
      </c>
      <c r="I793" s="1" t="s">
        <v>43</v>
      </c>
      <c r="J793" s="1" t="s">
        <v>44</v>
      </c>
      <c r="K793" s="1">
        <v>12</v>
      </c>
      <c r="L793" s="1">
        <v>1000000000</v>
      </c>
      <c r="M793" s="1">
        <v>1000000000</v>
      </c>
      <c r="N793" s="1">
        <v>1</v>
      </c>
      <c r="O793" s="1">
        <v>0</v>
      </c>
      <c r="P793" s="1">
        <v>0</v>
      </c>
      <c r="Q793" s="1">
        <v>3</v>
      </c>
      <c r="R793" s="1">
        <v>1000000000</v>
      </c>
      <c r="S793" s="1">
        <v>1500</v>
      </c>
      <c r="T793" s="2">
        <v>9.9999999999999997E+98</v>
      </c>
      <c r="U793" s="1">
        <v>0</v>
      </c>
      <c r="V793" s="2">
        <v>9.9999999999999997E+98</v>
      </c>
      <c r="W793" s="1">
        <v>0</v>
      </c>
      <c r="X793" s="1" t="b">
        <v>1</v>
      </c>
      <c r="Y793" s="3">
        <v>40835</v>
      </c>
      <c r="Z793" s="1" t="s">
        <v>45</v>
      </c>
      <c r="AA793" s="1" t="s">
        <v>46</v>
      </c>
      <c r="AB793" s="1" t="s">
        <v>47</v>
      </c>
      <c r="AC793" s="1" t="s">
        <v>48</v>
      </c>
      <c r="AD793" s="1" t="s">
        <v>49</v>
      </c>
      <c r="AE793" s="1" t="s">
        <v>50</v>
      </c>
      <c r="AF793" s="1" t="s">
        <v>51</v>
      </c>
      <c r="AG793" s="1" t="s">
        <v>70</v>
      </c>
      <c r="AH793" s="1" t="s">
        <v>53</v>
      </c>
      <c r="AI793" s="1" t="s">
        <v>54</v>
      </c>
      <c r="AJ793" s="1" t="s">
        <v>71</v>
      </c>
      <c r="AK793" s="1" t="s">
        <v>4344</v>
      </c>
      <c r="AL793" s="1" t="str">
        <f>IFERROR(INDEX(Sheet1!$F$2:$G$11139,MATCH('tariff_property_list-Default'!D793,Sheet1!$C$2:$C$11139,0),1),0)</f>
        <v>Mid Yellowstone Electric Coop Inc-MT-12463</v>
      </c>
      <c r="AM793" s="1">
        <f t="shared" si="12"/>
        <v>0</v>
      </c>
    </row>
    <row r="794" spans="1:39" x14ac:dyDescent="0.3">
      <c r="A794" s="1">
        <v>2814</v>
      </c>
      <c r="B794" s="1" t="s">
        <v>13723</v>
      </c>
      <c r="C794" s="1" t="s">
        <v>13724</v>
      </c>
      <c r="D794" s="1">
        <v>1936</v>
      </c>
      <c r="E794" s="1" t="s">
        <v>13725</v>
      </c>
      <c r="F794" s="1" t="s">
        <v>13726</v>
      </c>
      <c r="G794" s="1" t="s">
        <v>41</v>
      </c>
      <c r="H794" s="1" t="s">
        <v>42</v>
      </c>
      <c r="I794" s="1" t="s">
        <v>43</v>
      </c>
      <c r="J794" s="1" t="s">
        <v>44</v>
      </c>
      <c r="K794" s="1">
        <v>12</v>
      </c>
      <c r="L794" s="1">
        <v>1000000000</v>
      </c>
      <c r="M794" s="1">
        <v>50</v>
      </c>
      <c r="N794" s="1">
        <v>1</v>
      </c>
      <c r="O794" s="1">
        <v>0</v>
      </c>
      <c r="P794" s="1">
        <v>0</v>
      </c>
      <c r="Q794" s="1">
        <v>2</v>
      </c>
      <c r="R794" s="1">
        <v>1000000000</v>
      </c>
      <c r="S794" s="1">
        <v>15000</v>
      </c>
      <c r="T794" s="2">
        <v>9.9999999999999997E+98</v>
      </c>
      <c r="U794" s="1">
        <v>15000</v>
      </c>
      <c r="V794" s="1">
        <v>1000</v>
      </c>
      <c r="W794" s="1">
        <v>50</v>
      </c>
      <c r="X794" s="1" t="b">
        <v>1</v>
      </c>
      <c r="Y794" s="3">
        <v>42277</v>
      </c>
      <c r="Z794" s="1" t="s">
        <v>45</v>
      </c>
      <c r="AA794" s="1" t="s">
        <v>46</v>
      </c>
      <c r="AB794" s="1" t="s">
        <v>13727</v>
      </c>
      <c r="AC794" s="1" t="s">
        <v>48</v>
      </c>
      <c r="AD794" s="1" t="s">
        <v>49</v>
      </c>
      <c r="AE794" s="1" t="s">
        <v>50</v>
      </c>
      <c r="AF794" s="1" t="s">
        <v>51</v>
      </c>
      <c r="AG794" s="1" t="s">
        <v>70</v>
      </c>
      <c r="AH794" s="1" t="s">
        <v>53</v>
      </c>
      <c r="AI794" s="1" t="s">
        <v>54</v>
      </c>
      <c r="AJ794" s="1" t="s">
        <v>71</v>
      </c>
      <c r="AK794" s="1" t="s">
        <v>13728</v>
      </c>
      <c r="AL794" s="1" t="str">
        <f>IFERROR(INDEX(Sheet1!$F$2:$G$11139,MATCH('tariff_property_list-Default'!D794,Sheet1!$C$2:$C$11139,0),1),0)</f>
        <v>Bolivar TN (City of)-MS-1936</v>
      </c>
      <c r="AM794" s="1">
        <f t="shared" si="12"/>
        <v>0</v>
      </c>
    </row>
    <row r="795" spans="1:39" x14ac:dyDescent="0.3">
      <c r="A795" s="1">
        <v>487</v>
      </c>
      <c r="B795" s="1" t="s">
        <v>2759</v>
      </c>
      <c r="C795" s="1" t="s">
        <v>2760</v>
      </c>
      <c r="D795" s="1">
        <v>4280</v>
      </c>
      <c r="E795" s="1" t="s">
        <v>2761</v>
      </c>
      <c r="F795" s="1" t="s">
        <v>2247</v>
      </c>
      <c r="G795" s="1" t="s">
        <v>84</v>
      </c>
      <c r="H795" s="1" t="s">
        <v>2762</v>
      </c>
      <c r="I795" s="1" t="s">
        <v>43</v>
      </c>
      <c r="J795" s="1" t="s">
        <v>44</v>
      </c>
      <c r="K795" s="1">
        <v>12</v>
      </c>
      <c r="L795" s="1">
        <v>1000000000</v>
      </c>
      <c r="M795" s="1">
        <v>1000000000</v>
      </c>
      <c r="N795" s="1">
        <v>1</v>
      </c>
      <c r="O795" s="1">
        <v>0</v>
      </c>
      <c r="P795" s="1">
        <v>0</v>
      </c>
      <c r="Q795" s="1">
        <v>1</v>
      </c>
      <c r="R795" s="1">
        <v>1000000000</v>
      </c>
      <c r="S795" s="1">
        <v>1000000000</v>
      </c>
      <c r="T795" s="2">
        <v>9.9999999999999997E+98</v>
      </c>
      <c r="U795" s="1">
        <v>0</v>
      </c>
      <c r="V795" s="2">
        <v>9.9999999999999997E+98</v>
      </c>
      <c r="W795" s="1">
        <v>0</v>
      </c>
      <c r="X795" s="1" t="b">
        <v>0</v>
      </c>
      <c r="Y795" s="3">
        <v>38717</v>
      </c>
      <c r="Z795" s="1" t="s">
        <v>45</v>
      </c>
      <c r="AA795" s="1" t="s">
        <v>46</v>
      </c>
      <c r="AB795" s="1" t="s">
        <v>47</v>
      </c>
      <c r="AC795" s="1" t="s">
        <v>48</v>
      </c>
      <c r="AD795" s="1" t="s">
        <v>49</v>
      </c>
      <c r="AE795" s="1" t="s">
        <v>50</v>
      </c>
      <c r="AF795" s="1" t="s">
        <v>51</v>
      </c>
      <c r="AG795" s="1" t="s">
        <v>70</v>
      </c>
      <c r="AH795" s="1" t="s">
        <v>53</v>
      </c>
      <c r="AI795" s="1" t="s">
        <v>54</v>
      </c>
      <c r="AJ795" s="1" t="s">
        <v>71</v>
      </c>
      <c r="AK795" s="1" t="s">
        <v>2763</v>
      </c>
      <c r="AL795" s="1" t="str">
        <f>IFERROR(INDEX(Sheet1!$F$2:$G$11139,MATCH('tariff_property_list-Default'!D795,Sheet1!$C$2:$C$11139,0),1),0)</f>
        <v>Conway (City of)-AR-4280</v>
      </c>
      <c r="AM795" s="1">
        <f t="shared" si="12"/>
        <v>0</v>
      </c>
    </row>
    <row r="796" spans="1:39" x14ac:dyDescent="0.3">
      <c r="A796" s="1">
        <v>236</v>
      </c>
      <c r="B796" s="1" t="s">
        <v>1426</v>
      </c>
      <c r="C796" s="1" t="s">
        <v>1427</v>
      </c>
      <c r="D796" s="1">
        <v>13438</v>
      </c>
      <c r="E796" s="1" t="s">
        <v>89</v>
      </c>
      <c r="F796" s="1" t="s">
        <v>1428</v>
      </c>
      <c r="G796" s="1" t="s">
        <v>84</v>
      </c>
      <c r="H796" s="1" t="s">
        <v>42</v>
      </c>
      <c r="I796" s="1" t="s">
        <v>43</v>
      </c>
      <c r="J796" s="1" t="s">
        <v>44</v>
      </c>
      <c r="K796" s="1">
        <v>12</v>
      </c>
      <c r="L796" s="1">
        <v>1000000000</v>
      </c>
      <c r="M796" s="1">
        <v>1000000000</v>
      </c>
      <c r="N796" s="1">
        <v>1</v>
      </c>
      <c r="O796" s="1">
        <v>1000000000</v>
      </c>
      <c r="P796" s="1">
        <v>1000000000</v>
      </c>
      <c r="Q796" s="1">
        <v>1</v>
      </c>
      <c r="R796" s="1">
        <v>1000000000</v>
      </c>
      <c r="S796" s="1">
        <v>1000000000</v>
      </c>
      <c r="T796" s="2">
        <v>9.9999999999999997E+98</v>
      </c>
      <c r="U796" s="1">
        <v>0</v>
      </c>
      <c r="V796" s="1">
        <v>200</v>
      </c>
      <c r="W796" s="1">
        <v>50</v>
      </c>
      <c r="X796" s="1" t="b">
        <v>1</v>
      </c>
      <c r="Y796" s="3">
        <v>40237</v>
      </c>
      <c r="Z796" s="1" t="s">
        <v>45</v>
      </c>
      <c r="AA796" s="1" t="s">
        <v>46</v>
      </c>
      <c r="AB796" s="1" t="s">
        <v>142</v>
      </c>
      <c r="AC796" s="1" t="s">
        <v>48</v>
      </c>
      <c r="AD796" s="1" t="s">
        <v>49</v>
      </c>
      <c r="AE796" s="1" t="s">
        <v>50</v>
      </c>
      <c r="AF796" s="1" t="s">
        <v>51</v>
      </c>
      <c r="AG796" s="1" t="s">
        <v>70</v>
      </c>
      <c r="AH796" s="1" t="s">
        <v>53</v>
      </c>
      <c r="AI796" s="1" t="s">
        <v>54</v>
      </c>
      <c r="AJ796" s="1" t="s">
        <v>71</v>
      </c>
      <c r="AK796" s="1" t="s">
        <v>1429</v>
      </c>
      <c r="AL796" s="1" t="str">
        <f>IFERROR(INDEX(Sheet1!$F$2:$G$11139,MATCH('tariff_property_list-Default'!D796,Sheet1!$C$2:$C$11139,0),1),0)</f>
        <v>New Glarus Municipal Light &amp; Water WKS-WI-13438</v>
      </c>
      <c r="AM796" s="1">
        <f t="shared" si="12"/>
        <v>0</v>
      </c>
    </row>
    <row r="797" spans="1:39" x14ac:dyDescent="0.3">
      <c r="A797" s="1">
        <v>331</v>
      </c>
      <c r="B797" s="1" t="s">
        <v>1942</v>
      </c>
      <c r="C797" s="1" t="s">
        <v>1943</v>
      </c>
      <c r="D797" s="1">
        <v>13466</v>
      </c>
      <c r="E797" s="1" t="s">
        <v>414</v>
      </c>
      <c r="F797" s="1" t="s">
        <v>1944</v>
      </c>
      <c r="G797" s="1" t="s">
        <v>41</v>
      </c>
      <c r="H797" s="1" t="s">
        <v>1945</v>
      </c>
      <c r="I797" s="1" t="s">
        <v>43</v>
      </c>
      <c r="J797" s="1" t="s">
        <v>44</v>
      </c>
      <c r="K797" s="1">
        <v>12</v>
      </c>
      <c r="L797" s="1">
        <v>1000000000</v>
      </c>
      <c r="M797" s="1">
        <v>1000000000</v>
      </c>
      <c r="N797" s="1">
        <v>1</v>
      </c>
      <c r="O797" s="1">
        <v>0</v>
      </c>
      <c r="P797" s="1">
        <v>0</v>
      </c>
      <c r="Q797" s="1">
        <v>1</v>
      </c>
      <c r="R797" s="1">
        <v>1000000000</v>
      </c>
      <c r="S797" s="1">
        <v>1000000000</v>
      </c>
      <c r="T797" s="2">
        <v>9.9999999999999997E+98</v>
      </c>
      <c r="U797" s="1">
        <v>0</v>
      </c>
      <c r="V797" s="1">
        <v>40</v>
      </c>
      <c r="W797" s="1">
        <v>0</v>
      </c>
      <c r="X797" s="1" t="b">
        <v>1</v>
      </c>
      <c r="Y797" s="3">
        <v>39579</v>
      </c>
      <c r="Z797" s="1" t="s">
        <v>45</v>
      </c>
      <c r="AA797" s="1" t="s">
        <v>46</v>
      </c>
      <c r="AB797" s="1" t="s">
        <v>321</v>
      </c>
      <c r="AC797" s="1" t="s">
        <v>48</v>
      </c>
      <c r="AD797" s="1" t="s">
        <v>49</v>
      </c>
      <c r="AE797" s="1" t="s">
        <v>50</v>
      </c>
      <c r="AF797" s="1" t="s">
        <v>51</v>
      </c>
      <c r="AG797" s="1" t="s">
        <v>52</v>
      </c>
      <c r="AH797" s="1" t="s">
        <v>53</v>
      </c>
      <c r="AI797" s="1" t="s">
        <v>54</v>
      </c>
      <c r="AJ797" s="1" t="s">
        <v>71</v>
      </c>
      <c r="AK797" s="1" t="s">
        <v>1946</v>
      </c>
      <c r="AL797" s="1" t="str">
        <f>IFERROR(INDEX(Sheet1!$F$2:$G$11139,MATCH('tariff_property_list-Default'!D797,Sheet1!$C$2:$C$11139,0),1),0)</f>
        <v>New Lisbon WI (City of)-WI-13466</v>
      </c>
      <c r="AM797" s="1">
        <f t="shared" si="12"/>
        <v>0</v>
      </c>
    </row>
    <row r="798" spans="1:39" x14ac:dyDescent="0.3">
      <c r="A798" s="1">
        <v>260</v>
      </c>
      <c r="B798" s="1" t="s">
        <v>1562</v>
      </c>
      <c r="C798" s="1" t="s">
        <v>1563</v>
      </c>
      <c r="D798" s="1">
        <v>12802</v>
      </c>
      <c r="E798" s="1" t="s">
        <v>1564</v>
      </c>
      <c r="F798" s="1" t="s">
        <v>1565</v>
      </c>
      <c r="G798" s="1" t="s">
        <v>41</v>
      </c>
      <c r="H798" s="1" t="s">
        <v>1566</v>
      </c>
      <c r="I798" s="1" t="s">
        <v>1567</v>
      </c>
      <c r="J798" s="1" t="s">
        <v>44</v>
      </c>
      <c r="K798" s="1">
        <v>12</v>
      </c>
      <c r="L798" s="1">
        <v>1000000000</v>
      </c>
      <c r="M798" s="1">
        <v>1000000000</v>
      </c>
      <c r="N798" s="1">
        <v>1</v>
      </c>
      <c r="O798" s="1">
        <v>0</v>
      </c>
      <c r="P798" s="1">
        <v>0</v>
      </c>
      <c r="Q798" s="1">
        <v>2</v>
      </c>
      <c r="R798" s="1">
        <v>1000000000</v>
      </c>
      <c r="S798" s="1">
        <v>1000000000</v>
      </c>
      <c r="T798" s="2">
        <v>9.9999999999999997E+98</v>
      </c>
      <c r="U798" s="1">
        <v>0</v>
      </c>
      <c r="V798" s="2">
        <v>9.9999999999999997E+98</v>
      </c>
      <c r="W798" s="1">
        <v>0</v>
      </c>
      <c r="X798" s="1" t="b">
        <v>1</v>
      </c>
      <c r="Y798" s="3">
        <v>42004</v>
      </c>
      <c r="Z798" s="1" t="s">
        <v>45</v>
      </c>
      <c r="AA798" s="1" t="s">
        <v>46</v>
      </c>
      <c r="AB798" s="1" t="s">
        <v>1568</v>
      </c>
      <c r="AC798" s="1" t="s">
        <v>48</v>
      </c>
      <c r="AD798" s="1" t="s">
        <v>49</v>
      </c>
      <c r="AE798" s="1" t="s">
        <v>50</v>
      </c>
      <c r="AF798" s="1" t="s">
        <v>51</v>
      </c>
      <c r="AG798" s="1" t="s">
        <v>70</v>
      </c>
      <c r="AH798" s="1" t="s">
        <v>53</v>
      </c>
      <c r="AI798" s="1" t="s">
        <v>54</v>
      </c>
      <c r="AJ798" s="1" t="s">
        <v>71</v>
      </c>
      <c r="AK798" s="1" t="s">
        <v>1569</v>
      </c>
      <c r="AL798" s="1" t="str">
        <f>IFERROR(INDEX(Sheet1!$F$2:$G$11139,MATCH('tariff_property_list-Default'!D798,Sheet1!$C$2:$C$11139,0),1),0)</f>
        <v>Monroe City MO (City of)-MO-12802</v>
      </c>
      <c r="AM798" s="1">
        <f t="shared" si="12"/>
        <v>0</v>
      </c>
    </row>
    <row r="799" spans="1:39" x14ac:dyDescent="0.3">
      <c r="A799" s="1">
        <v>802</v>
      </c>
      <c r="B799" s="1" t="s">
        <v>4345</v>
      </c>
      <c r="C799" s="1" t="s">
        <v>4346</v>
      </c>
      <c r="D799" s="1">
        <v>2974</v>
      </c>
      <c r="E799" s="1" t="s">
        <v>4347</v>
      </c>
      <c r="F799" s="1" t="s">
        <v>4348</v>
      </c>
      <c r="G799" s="1" t="s">
        <v>84</v>
      </c>
      <c r="H799" s="1" t="s">
        <v>4349</v>
      </c>
      <c r="I799" s="1" t="s">
        <v>43</v>
      </c>
      <c r="J799" s="1" t="s">
        <v>44</v>
      </c>
      <c r="K799" s="1">
        <v>12</v>
      </c>
      <c r="L799" s="1">
        <v>1000000000</v>
      </c>
      <c r="M799" s="1">
        <v>200</v>
      </c>
      <c r="N799" s="1">
        <v>1</v>
      </c>
      <c r="O799" s="1">
        <v>0</v>
      </c>
      <c r="P799" s="1">
        <v>0</v>
      </c>
      <c r="Q799" s="1">
        <v>3</v>
      </c>
      <c r="R799" s="1">
        <v>1000000000</v>
      </c>
      <c r="S799" s="1">
        <v>60000</v>
      </c>
      <c r="T799" s="2">
        <v>9.9999999999999997E+98</v>
      </c>
      <c r="U799" s="1">
        <v>0</v>
      </c>
      <c r="V799" s="2">
        <v>9.9999999999999997E+98</v>
      </c>
      <c r="W799" s="1">
        <v>0</v>
      </c>
      <c r="X799" s="1" t="b">
        <v>0</v>
      </c>
      <c r="Y799" s="3">
        <v>38807</v>
      </c>
      <c r="Z799" s="1" t="s">
        <v>45</v>
      </c>
      <c r="AA799" s="1" t="s">
        <v>46</v>
      </c>
      <c r="AB799" s="1" t="s">
        <v>47</v>
      </c>
      <c r="AC799" s="1" t="s">
        <v>48</v>
      </c>
      <c r="AD799" s="1" t="s">
        <v>49</v>
      </c>
      <c r="AE799" s="1" t="s">
        <v>50</v>
      </c>
      <c r="AF799" s="1" t="s">
        <v>51</v>
      </c>
      <c r="AG799" s="1" t="s">
        <v>70</v>
      </c>
      <c r="AH799" s="1" t="s">
        <v>53</v>
      </c>
      <c r="AI799" s="1" t="s">
        <v>54</v>
      </c>
      <c r="AJ799" s="1" t="s">
        <v>71</v>
      </c>
      <c r="AK799" s="1" t="s">
        <v>4350</v>
      </c>
      <c r="AL799" s="1" t="str">
        <f>IFERROR(INDEX(Sheet1!$F$2:$G$11139,MATCH('tariff_property_list-Default'!D799,Sheet1!$C$2:$C$11139,0),1),0)</f>
        <v>Canton Municipal Utilities-MS-2974</v>
      </c>
      <c r="AM799" s="1">
        <f t="shared" si="12"/>
        <v>0</v>
      </c>
    </row>
    <row r="800" spans="1:39" x14ac:dyDescent="0.3">
      <c r="A800" s="1">
        <v>805</v>
      </c>
      <c r="B800" s="1" t="s">
        <v>4360</v>
      </c>
      <c r="C800" s="1" t="s">
        <v>4361</v>
      </c>
      <c r="D800" s="1">
        <v>7496</v>
      </c>
      <c r="E800" s="1" t="s">
        <v>4362</v>
      </c>
      <c r="F800" s="1" t="s">
        <v>442</v>
      </c>
      <c r="G800" s="1" t="s">
        <v>41</v>
      </c>
      <c r="H800" s="1" t="s">
        <v>42</v>
      </c>
      <c r="I800" s="1" t="s">
        <v>43</v>
      </c>
      <c r="J800" s="1" t="s">
        <v>44</v>
      </c>
      <c r="K800" s="1">
        <v>12</v>
      </c>
      <c r="L800" s="1">
        <v>1000000000</v>
      </c>
      <c r="M800" s="1">
        <v>30</v>
      </c>
      <c r="N800" s="1">
        <v>1</v>
      </c>
      <c r="O800" s="1">
        <v>0</v>
      </c>
      <c r="P800" s="1">
        <v>0</v>
      </c>
      <c r="Q800" s="1">
        <v>3</v>
      </c>
      <c r="R800" s="1">
        <v>1000000000</v>
      </c>
      <c r="S800" s="1">
        <v>100</v>
      </c>
      <c r="T800" s="2">
        <v>9.9999999999999997E+98</v>
      </c>
      <c r="U800" s="1">
        <v>0</v>
      </c>
      <c r="V800" s="2">
        <v>9.9999999999999997E+98</v>
      </c>
      <c r="W800" s="1">
        <v>0</v>
      </c>
      <c r="X800" s="1" t="b">
        <v>1</v>
      </c>
      <c r="Y800" s="3">
        <v>41090</v>
      </c>
      <c r="Z800" s="1" t="s">
        <v>45</v>
      </c>
      <c r="AA800" s="1" t="s">
        <v>46</v>
      </c>
      <c r="AB800" s="1" t="s">
        <v>47</v>
      </c>
      <c r="AC800" s="1" t="s">
        <v>48</v>
      </c>
      <c r="AD800" s="1" t="s">
        <v>49</v>
      </c>
      <c r="AE800" s="1" t="s">
        <v>50</v>
      </c>
      <c r="AF800" s="1" t="s">
        <v>51</v>
      </c>
      <c r="AG800" s="1" t="s">
        <v>70</v>
      </c>
      <c r="AH800" s="1" t="s">
        <v>53</v>
      </c>
      <c r="AI800" s="1" t="s">
        <v>54</v>
      </c>
      <c r="AJ800" s="1" t="s">
        <v>71</v>
      </c>
      <c r="AK800" s="1" t="s">
        <v>4363</v>
      </c>
      <c r="AL800" s="1" t="str">
        <f>IFERROR(INDEX(Sheet1!$F$2:$G$11139,MATCH('tariff_property_list-Default'!D800,Sheet1!$C$2:$C$11139,0),1),0)</f>
        <v>Granite Falls NC (City of)-NC-7496</v>
      </c>
      <c r="AM800" s="1">
        <f t="shared" si="12"/>
        <v>0</v>
      </c>
    </row>
    <row r="801" spans="1:39" x14ac:dyDescent="0.3">
      <c r="A801" s="1">
        <v>3141</v>
      </c>
      <c r="B801" s="1" t="s">
        <v>15414</v>
      </c>
      <c r="C801" s="1" t="s">
        <v>15415</v>
      </c>
      <c r="D801" s="1">
        <v>17609</v>
      </c>
      <c r="E801" s="1" t="s">
        <v>15416</v>
      </c>
      <c r="F801" s="1" t="s">
        <v>403</v>
      </c>
      <c r="G801" s="1" t="s">
        <v>41</v>
      </c>
      <c r="H801" s="1" t="s">
        <v>15408</v>
      </c>
      <c r="I801" s="1" t="s">
        <v>43</v>
      </c>
      <c r="J801" s="1" t="s">
        <v>44</v>
      </c>
      <c r="K801" s="1">
        <v>12</v>
      </c>
      <c r="L801" s="1">
        <v>1000000000</v>
      </c>
      <c r="M801" s="1">
        <v>1000000000</v>
      </c>
      <c r="N801" s="1">
        <v>3</v>
      </c>
      <c r="O801" s="1">
        <v>1000000000</v>
      </c>
      <c r="P801" s="1">
        <v>1000000000</v>
      </c>
      <c r="Q801" s="1">
        <v>5</v>
      </c>
      <c r="R801" s="1">
        <v>1000000000</v>
      </c>
      <c r="S801" s="1">
        <v>1000000000</v>
      </c>
      <c r="T801" s="2">
        <v>9.9999999999999997E+98</v>
      </c>
      <c r="U801" s="1">
        <v>0</v>
      </c>
      <c r="V801" s="1">
        <v>500</v>
      </c>
      <c r="W801" s="1">
        <v>0</v>
      </c>
      <c r="X801" s="1" t="b">
        <v>0</v>
      </c>
      <c r="Y801" s="3">
        <v>42369</v>
      </c>
      <c r="Z801" s="3">
        <v>42734</v>
      </c>
      <c r="AA801" s="1" t="s">
        <v>46</v>
      </c>
      <c r="AB801" s="1" t="s">
        <v>47</v>
      </c>
      <c r="AC801" s="1" t="s">
        <v>48</v>
      </c>
      <c r="AD801" s="1" t="s">
        <v>49</v>
      </c>
      <c r="AE801" s="1" t="s">
        <v>50</v>
      </c>
      <c r="AF801" s="1">
        <v>2000</v>
      </c>
      <c r="AG801" s="1" t="s">
        <v>99</v>
      </c>
      <c r="AH801" s="1" t="s">
        <v>53</v>
      </c>
      <c r="AI801" s="1" t="s">
        <v>54</v>
      </c>
      <c r="AJ801" s="1" t="s">
        <v>71</v>
      </c>
      <c r="AK801" s="1" t="s">
        <v>15417</v>
      </c>
      <c r="AL801" s="1" t="str">
        <f>IFERROR(INDEX(Sheet1!$F$2:$G$11139,MATCH('tariff_property_list-Default'!D801,Sheet1!$C$2:$C$11139,0),1),0)</f>
        <v>Southern California Edison Co-AZ-17609</v>
      </c>
      <c r="AM801" s="1">
        <f t="shared" si="12"/>
        <v>0</v>
      </c>
    </row>
    <row r="802" spans="1:39" x14ac:dyDescent="0.3">
      <c r="A802" s="1">
        <v>1892</v>
      </c>
      <c r="B802" s="1" t="s">
        <v>9399</v>
      </c>
      <c r="C802" s="1" t="s">
        <v>9400</v>
      </c>
      <c r="D802" s="1">
        <v>9088</v>
      </c>
      <c r="E802" s="1" t="s">
        <v>300</v>
      </c>
      <c r="F802" s="1" t="s">
        <v>6911</v>
      </c>
      <c r="G802" s="1" t="s">
        <v>84</v>
      </c>
      <c r="H802" s="1" t="s">
        <v>9401</v>
      </c>
      <c r="I802" s="1" t="s">
        <v>43</v>
      </c>
      <c r="J802" s="1" t="s">
        <v>44</v>
      </c>
      <c r="K802" s="1">
        <v>12</v>
      </c>
      <c r="L802" s="1">
        <v>1000000000</v>
      </c>
      <c r="M802" s="1">
        <v>1000000000</v>
      </c>
      <c r="N802" s="1">
        <v>1</v>
      </c>
      <c r="O802" s="1">
        <v>0</v>
      </c>
      <c r="P802" s="1">
        <v>0</v>
      </c>
      <c r="Q802" s="1">
        <v>1</v>
      </c>
      <c r="R802" s="1">
        <v>1000000000</v>
      </c>
      <c r="S802" s="1">
        <v>1000000000</v>
      </c>
      <c r="T802" s="2">
        <v>9.9999999999999997E+98</v>
      </c>
      <c r="U802" s="1">
        <v>0</v>
      </c>
      <c r="V802" s="2">
        <v>9.9999999999999997E+98</v>
      </c>
      <c r="W802" s="1">
        <v>0</v>
      </c>
      <c r="X802" s="1" t="b">
        <v>1</v>
      </c>
      <c r="Y802" s="3">
        <v>39081</v>
      </c>
      <c r="Z802" s="1" t="s">
        <v>45</v>
      </c>
      <c r="AA802" s="1" t="s">
        <v>46</v>
      </c>
      <c r="AB802" s="1" t="s">
        <v>47</v>
      </c>
      <c r="AC802" s="1" t="s">
        <v>48</v>
      </c>
      <c r="AD802" s="1" t="s">
        <v>49</v>
      </c>
      <c r="AE802" s="1" t="s">
        <v>50</v>
      </c>
      <c r="AF802" s="1" t="s">
        <v>51</v>
      </c>
      <c r="AG802" s="1" t="s">
        <v>99</v>
      </c>
      <c r="AH802" s="1" t="s">
        <v>53</v>
      </c>
      <c r="AI802" s="1" t="s">
        <v>54</v>
      </c>
      <c r="AJ802" s="1" t="s">
        <v>71</v>
      </c>
      <c r="AK802" s="1" t="s">
        <v>9402</v>
      </c>
      <c r="AL802" s="1" t="str">
        <f>IFERROR(INDEX(Sheet1!$F$2:$G$11139,MATCH('tariff_property_list-Default'!D802,Sheet1!$C$2:$C$11139,0),1),0)</f>
        <v>Huntingburg IN (City of)-IN-9088</v>
      </c>
      <c r="AM802" s="1">
        <f t="shared" si="12"/>
        <v>0</v>
      </c>
    </row>
    <row r="803" spans="1:39" x14ac:dyDescent="0.3">
      <c r="A803" s="1">
        <v>2441</v>
      </c>
      <c r="B803" s="1" t="s">
        <v>12036</v>
      </c>
      <c r="C803" s="1" t="s">
        <v>12037</v>
      </c>
      <c r="D803" s="1">
        <v>2961</v>
      </c>
      <c r="E803" s="1" t="s">
        <v>12038</v>
      </c>
      <c r="F803" s="1" t="s">
        <v>12039</v>
      </c>
      <c r="G803" s="1" t="s">
        <v>41</v>
      </c>
      <c r="H803" s="1" t="s">
        <v>12040</v>
      </c>
      <c r="I803" s="1" t="s">
        <v>43</v>
      </c>
      <c r="J803" s="1" t="s">
        <v>44</v>
      </c>
      <c r="K803" s="1">
        <v>12</v>
      </c>
      <c r="L803" s="1">
        <v>1000000000</v>
      </c>
      <c r="M803" s="1">
        <v>1000000000</v>
      </c>
      <c r="N803" s="1">
        <v>1</v>
      </c>
      <c r="O803" s="1">
        <v>0</v>
      </c>
      <c r="P803" s="1">
        <v>0</v>
      </c>
      <c r="Q803" s="1">
        <v>2</v>
      </c>
      <c r="R803" s="1">
        <v>1000000000</v>
      </c>
      <c r="S803" s="1">
        <v>1000000000</v>
      </c>
      <c r="T803" s="2">
        <v>9.9999999999999997E+98</v>
      </c>
      <c r="U803" s="1">
        <v>0</v>
      </c>
      <c r="V803" s="2">
        <v>9.9999999999999997E+98</v>
      </c>
      <c r="W803" s="1">
        <v>0</v>
      </c>
      <c r="X803" s="1" t="b">
        <v>1</v>
      </c>
      <c r="Y803" s="3">
        <v>41912</v>
      </c>
      <c r="Z803" s="1" t="s">
        <v>45</v>
      </c>
      <c r="AA803" s="1" t="s">
        <v>46</v>
      </c>
      <c r="AB803" s="1" t="s">
        <v>12041</v>
      </c>
      <c r="AC803" s="1" t="s">
        <v>48</v>
      </c>
      <c r="AD803" s="1" t="s">
        <v>49</v>
      </c>
      <c r="AE803" s="1" t="s">
        <v>50</v>
      </c>
      <c r="AF803" s="1" t="s">
        <v>51</v>
      </c>
      <c r="AG803" s="1" t="s">
        <v>52</v>
      </c>
      <c r="AH803" s="1" t="s">
        <v>53</v>
      </c>
      <c r="AI803" s="1" t="s">
        <v>54</v>
      </c>
      <c r="AJ803" s="1" t="s">
        <v>71</v>
      </c>
      <c r="AK803" s="1" t="s">
        <v>12042</v>
      </c>
      <c r="AL803" s="1" t="str">
        <f>IFERROR(INDEX(Sheet1!$F$2:$G$11139,MATCH('tariff_property_list-Default'!D803,Sheet1!$C$2:$C$11139,0),1),0)</f>
        <v>Caney Valley Electric Coop Association Inc-KS-2961</v>
      </c>
      <c r="AM803" s="1">
        <f t="shared" si="12"/>
        <v>0</v>
      </c>
    </row>
    <row r="804" spans="1:39" x14ac:dyDescent="0.3">
      <c r="A804" s="1">
        <v>2442</v>
      </c>
      <c r="B804" s="1" t="s">
        <v>12043</v>
      </c>
      <c r="C804" s="1" t="s">
        <v>12044</v>
      </c>
      <c r="D804" s="1">
        <v>17127</v>
      </c>
      <c r="E804" s="1" t="s">
        <v>4071</v>
      </c>
      <c r="F804" s="1" t="s">
        <v>12045</v>
      </c>
      <c r="G804" s="1" t="s">
        <v>41</v>
      </c>
      <c r="H804" s="1" t="s">
        <v>12046</v>
      </c>
      <c r="I804" s="1" t="s">
        <v>43</v>
      </c>
      <c r="J804" s="1" t="s">
        <v>44</v>
      </c>
      <c r="K804" s="1">
        <v>12</v>
      </c>
      <c r="L804" s="1">
        <v>1000000000</v>
      </c>
      <c r="M804" s="1">
        <v>1000000000</v>
      </c>
      <c r="N804" s="1">
        <v>1</v>
      </c>
      <c r="O804" s="1">
        <v>0</v>
      </c>
      <c r="P804" s="1">
        <v>0</v>
      </c>
      <c r="Q804" s="1">
        <v>1</v>
      </c>
      <c r="R804" s="1">
        <v>1000000000</v>
      </c>
      <c r="S804" s="1">
        <v>1000000000</v>
      </c>
      <c r="T804" s="2">
        <v>9.9999999999999997E+98</v>
      </c>
      <c r="U804" s="1">
        <v>0</v>
      </c>
      <c r="V804" s="2">
        <v>9.9999999999999997E+98</v>
      </c>
      <c r="W804" s="1">
        <v>0</v>
      </c>
      <c r="X804" s="1" t="b">
        <v>1</v>
      </c>
      <c r="Y804" s="3">
        <v>42185</v>
      </c>
      <c r="Z804" s="1" t="s">
        <v>45</v>
      </c>
      <c r="AA804" s="1" t="s">
        <v>46</v>
      </c>
      <c r="AB804" s="1" t="s">
        <v>47</v>
      </c>
      <c r="AC804" s="1" t="s">
        <v>48</v>
      </c>
      <c r="AD804" s="1" t="s">
        <v>49</v>
      </c>
      <c r="AE804" s="1" t="s">
        <v>50</v>
      </c>
      <c r="AF804" s="1" t="s">
        <v>51</v>
      </c>
      <c r="AG804" s="1" t="s">
        <v>70</v>
      </c>
      <c r="AH804" s="1" t="s">
        <v>53</v>
      </c>
      <c r="AI804" s="1" t="s">
        <v>54</v>
      </c>
      <c r="AJ804" s="1" t="s">
        <v>71</v>
      </c>
      <c r="AK804" s="1" t="s">
        <v>12047</v>
      </c>
      <c r="AL804" s="1" t="str">
        <f>IFERROR(INDEX(Sheet1!$F$2:$G$11139,MATCH('tariff_property_list-Default'!D804,Sheet1!$C$2:$C$11139,0),1),0)</f>
        <v>Shrewsbury Electric Lighting Plant-MA-17127</v>
      </c>
      <c r="AM804" s="1">
        <f t="shared" si="12"/>
        <v>0</v>
      </c>
    </row>
    <row r="805" spans="1:39" x14ac:dyDescent="0.3">
      <c r="A805" s="1">
        <v>653</v>
      </c>
      <c r="B805" s="1" t="s">
        <v>3594</v>
      </c>
      <c r="C805" s="1" t="s">
        <v>3595</v>
      </c>
      <c r="D805" s="1">
        <v>3916</v>
      </c>
      <c r="E805" s="1" t="s">
        <v>3596</v>
      </c>
      <c r="F805" s="1" t="s">
        <v>1242</v>
      </c>
      <c r="G805" s="1" t="s">
        <v>41</v>
      </c>
      <c r="H805" s="1" t="s">
        <v>3597</v>
      </c>
      <c r="I805" s="1" t="s">
        <v>43</v>
      </c>
      <c r="J805" s="1" t="s">
        <v>44</v>
      </c>
      <c r="K805" s="1">
        <v>12</v>
      </c>
      <c r="L805" s="1">
        <v>1000000000</v>
      </c>
      <c r="M805" s="1">
        <v>1000000000</v>
      </c>
      <c r="N805" s="1">
        <v>1</v>
      </c>
      <c r="O805" s="1">
        <v>0</v>
      </c>
      <c r="P805" s="1">
        <v>0</v>
      </c>
      <c r="Q805" s="1">
        <v>3</v>
      </c>
      <c r="R805" s="1">
        <v>1000000000</v>
      </c>
      <c r="S805" s="1">
        <v>1000</v>
      </c>
      <c r="T805" s="2">
        <v>9.9999999999999997E+98</v>
      </c>
      <c r="U805" s="1">
        <v>0</v>
      </c>
      <c r="V805" s="2">
        <v>9.9999999999999997E+98</v>
      </c>
      <c r="W805" s="1">
        <v>0</v>
      </c>
      <c r="X805" s="1" t="b">
        <v>1</v>
      </c>
      <c r="Y805" s="3">
        <v>41639</v>
      </c>
      <c r="Z805" s="1" t="s">
        <v>45</v>
      </c>
      <c r="AA805" s="1" t="s">
        <v>46</v>
      </c>
      <c r="AB805" s="1" t="s">
        <v>1244</v>
      </c>
      <c r="AC805" s="1" t="s">
        <v>48</v>
      </c>
      <c r="AD805" s="1" t="s">
        <v>49</v>
      </c>
      <c r="AE805" s="1">
        <v>120</v>
      </c>
      <c r="AF805" s="1">
        <v>240</v>
      </c>
      <c r="AG805" s="1" t="s">
        <v>52</v>
      </c>
      <c r="AH805" s="1" t="s">
        <v>53</v>
      </c>
      <c r="AI805" s="1" t="s">
        <v>54</v>
      </c>
      <c r="AJ805" s="1" t="s">
        <v>3598</v>
      </c>
      <c r="AK805" s="1" t="s">
        <v>3599</v>
      </c>
      <c r="AL805" s="1" t="str">
        <f>IFERROR(INDEX(Sheet1!$F$2:$G$11139,MATCH('tariff_property_list-Default'!D805,Sheet1!$C$2:$C$11139,0),1),0)</f>
        <v>Cobb Electric Membership Corp-GA-3916</v>
      </c>
      <c r="AM805" s="1">
        <f t="shared" si="12"/>
        <v>0</v>
      </c>
    </row>
    <row r="806" spans="1:39" x14ac:dyDescent="0.3">
      <c r="A806" s="1">
        <v>2443</v>
      </c>
      <c r="B806" s="1" t="s">
        <v>12048</v>
      </c>
      <c r="C806" s="1" t="s">
        <v>12049</v>
      </c>
      <c r="D806" s="1">
        <v>17127</v>
      </c>
      <c r="E806" s="1" t="s">
        <v>12050</v>
      </c>
      <c r="F806" s="1" t="s">
        <v>12045</v>
      </c>
      <c r="G806" s="1" t="s">
        <v>41</v>
      </c>
      <c r="H806" s="1" t="s">
        <v>12051</v>
      </c>
      <c r="I806" s="1" t="s">
        <v>43</v>
      </c>
      <c r="J806" s="1" t="s">
        <v>44</v>
      </c>
      <c r="K806" s="1">
        <v>12</v>
      </c>
      <c r="L806" s="1">
        <v>1000000000</v>
      </c>
      <c r="M806" s="1">
        <v>1000000000</v>
      </c>
      <c r="N806" s="1">
        <v>1</v>
      </c>
      <c r="O806" s="1">
        <v>0</v>
      </c>
      <c r="P806" s="1">
        <v>0</v>
      </c>
      <c r="Q806" s="1">
        <v>1</v>
      </c>
      <c r="R806" s="1">
        <v>1000000000</v>
      </c>
      <c r="S806" s="1">
        <v>1000000000</v>
      </c>
      <c r="T806" s="2">
        <v>9.9999999999999997E+98</v>
      </c>
      <c r="U806" s="1">
        <v>0</v>
      </c>
      <c r="V806" s="2">
        <v>9.9999999999999997E+98</v>
      </c>
      <c r="W806" s="1">
        <v>0</v>
      </c>
      <c r="X806" s="1" t="b">
        <v>1</v>
      </c>
      <c r="Y806" s="3">
        <v>42185</v>
      </c>
      <c r="Z806" s="1" t="s">
        <v>45</v>
      </c>
      <c r="AA806" s="1" t="s">
        <v>46</v>
      </c>
      <c r="AB806" s="1" t="s">
        <v>47</v>
      </c>
      <c r="AC806" s="1" t="s">
        <v>48</v>
      </c>
      <c r="AD806" s="1" t="s">
        <v>49</v>
      </c>
      <c r="AE806" s="1" t="s">
        <v>50</v>
      </c>
      <c r="AF806" s="1" t="s">
        <v>51</v>
      </c>
      <c r="AG806" s="1" t="s">
        <v>70</v>
      </c>
      <c r="AH806" s="1" t="s">
        <v>53</v>
      </c>
      <c r="AI806" s="1" t="s">
        <v>54</v>
      </c>
      <c r="AJ806" s="1" t="s">
        <v>71</v>
      </c>
      <c r="AK806" s="1" t="s">
        <v>12052</v>
      </c>
      <c r="AL806" s="1" t="str">
        <f>IFERROR(INDEX(Sheet1!$F$2:$G$11139,MATCH('tariff_property_list-Default'!D806,Sheet1!$C$2:$C$11139,0),1),0)</f>
        <v>Shrewsbury Electric Lighting Plant-MA-17127</v>
      </c>
      <c r="AM806" s="1">
        <f t="shared" si="12"/>
        <v>0</v>
      </c>
    </row>
    <row r="807" spans="1:39" x14ac:dyDescent="0.3">
      <c r="A807" s="1">
        <v>1893</v>
      </c>
      <c r="B807" s="1" t="s">
        <v>9403</v>
      </c>
      <c r="C807" s="1" t="s">
        <v>9404</v>
      </c>
      <c r="D807" s="1">
        <v>10056</v>
      </c>
      <c r="E807" s="1" t="s">
        <v>668</v>
      </c>
      <c r="F807" s="1" t="s">
        <v>1124</v>
      </c>
      <c r="G807" s="1" t="s">
        <v>41</v>
      </c>
      <c r="H807" s="1" t="s">
        <v>1125</v>
      </c>
      <c r="I807" s="1" t="s">
        <v>9405</v>
      </c>
      <c r="J807" s="1" t="s">
        <v>44</v>
      </c>
      <c r="K807" s="1">
        <v>12</v>
      </c>
      <c r="L807" s="1">
        <v>1000000000</v>
      </c>
      <c r="M807" s="1">
        <v>1000000000</v>
      </c>
      <c r="N807" s="1">
        <v>1</v>
      </c>
      <c r="O807" s="1">
        <v>0</v>
      </c>
      <c r="P807" s="1">
        <v>0</v>
      </c>
      <c r="Q807" s="1">
        <v>1</v>
      </c>
      <c r="R807" s="1">
        <v>1000000000</v>
      </c>
      <c r="S807" s="1">
        <v>1000000000</v>
      </c>
      <c r="T807" s="2">
        <v>9.9999999999999997E+98</v>
      </c>
      <c r="U807" s="1">
        <v>0</v>
      </c>
      <c r="V807" s="2">
        <v>9.9999999999999997E+98</v>
      </c>
      <c r="W807" s="1">
        <v>50</v>
      </c>
      <c r="X807" s="1" t="b">
        <v>1</v>
      </c>
      <c r="Y807" s="3">
        <v>41274</v>
      </c>
      <c r="Z807" s="1" t="s">
        <v>45</v>
      </c>
      <c r="AA807" s="1" t="s">
        <v>46</v>
      </c>
      <c r="AB807" s="1" t="s">
        <v>1127</v>
      </c>
      <c r="AC807" s="1" t="s">
        <v>48</v>
      </c>
      <c r="AD807" s="1" t="s">
        <v>49</v>
      </c>
      <c r="AE807" s="1" t="s">
        <v>50</v>
      </c>
      <c r="AF807" s="1" t="s">
        <v>51</v>
      </c>
      <c r="AG807" s="1" t="s">
        <v>70</v>
      </c>
      <c r="AH807" s="1" t="s">
        <v>53</v>
      </c>
      <c r="AI807" s="1" t="s">
        <v>9406</v>
      </c>
      <c r="AJ807" s="1" t="s">
        <v>1822</v>
      </c>
      <c r="AK807" s="1" t="s">
        <v>9407</v>
      </c>
      <c r="AL807" s="1" t="str">
        <f>IFERROR(INDEX(Sheet1!$F$2:$G$11139,MATCH('tariff_property_list-Default'!D807,Sheet1!$C$2:$C$11139,0),1),0)</f>
        <v>Kaukauna WI (City of)-WI-10056</v>
      </c>
      <c r="AM807" s="1">
        <f t="shared" si="12"/>
        <v>0</v>
      </c>
    </row>
    <row r="808" spans="1:39" x14ac:dyDescent="0.3">
      <c r="A808" s="1">
        <v>1164</v>
      </c>
      <c r="B808" s="1" t="s">
        <v>6086</v>
      </c>
      <c r="C808" s="1" t="s">
        <v>6087</v>
      </c>
      <c r="D808" s="1">
        <v>14232</v>
      </c>
      <c r="E808" s="1" t="s">
        <v>6088</v>
      </c>
      <c r="F808" s="1" t="s">
        <v>1333</v>
      </c>
      <c r="G808" s="1" t="s">
        <v>41</v>
      </c>
      <c r="H808" s="1" t="s">
        <v>42</v>
      </c>
      <c r="I808" s="1" t="s">
        <v>43</v>
      </c>
      <c r="J808" s="1" t="s">
        <v>44</v>
      </c>
      <c r="K808" s="1">
        <v>12</v>
      </c>
      <c r="L808" s="1">
        <v>1000000000</v>
      </c>
      <c r="M808" s="1">
        <v>1000000000</v>
      </c>
      <c r="N808" s="1">
        <v>1</v>
      </c>
      <c r="O808" s="1">
        <v>0</v>
      </c>
      <c r="P808" s="1">
        <v>0</v>
      </c>
      <c r="Q808" s="1">
        <v>2</v>
      </c>
      <c r="R808" s="1">
        <v>1000000000</v>
      </c>
      <c r="S808" s="1">
        <v>2000</v>
      </c>
      <c r="T808" s="2">
        <v>9.9999999999999997E+98</v>
      </c>
      <c r="U808" s="1">
        <v>0</v>
      </c>
      <c r="V808" s="1">
        <v>20</v>
      </c>
      <c r="W808" s="1">
        <v>0</v>
      </c>
      <c r="X808" s="1" t="b">
        <v>1</v>
      </c>
      <c r="Y808" s="3">
        <v>41820</v>
      </c>
      <c r="Z808" s="1" t="s">
        <v>45</v>
      </c>
      <c r="AA808" s="1" t="s">
        <v>46</v>
      </c>
      <c r="AB808" s="1" t="s">
        <v>1939</v>
      </c>
      <c r="AC808" s="1" t="s">
        <v>48</v>
      </c>
      <c r="AD808" s="1" t="s">
        <v>49</v>
      </c>
      <c r="AE808" s="1" t="s">
        <v>50</v>
      </c>
      <c r="AF808" s="1" t="s">
        <v>51</v>
      </c>
      <c r="AG808" s="1" t="s">
        <v>70</v>
      </c>
      <c r="AH808" s="1" t="s">
        <v>53</v>
      </c>
      <c r="AI808" s="1" t="s">
        <v>54</v>
      </c>
      <c r="AJ808" s="1" t="s">
        <v>3405</v>
      </c>
      <c r="AK808" s="1" t="s">
        <v>6089</v>
      </c>
      <c r="AL808" s="1" t="str">
        <f>IFERROR(INDEX(Sheet1!$F$2:$G$11139,MATCH('tariff_property_list-Default'!D808,Sheet1!$C$2:$C$11139,0),1),0)</f>
        <v>Otter Tail Power Co-MN-14232</v>
      </c>
      <c r="AM808" s="1">
        <f t="shared" si="12"/>
        <v>0</v>
      </c>
    </row>
    <row r="809" spans="1:39" x14ac:dyDescent="0.3">
      <c r="A809" s="1">
        <v>134</v>
      </c>
      <c r="B809" s="1" t="s">
        <v>839</v>
      </c>
      <c r="C809" s="1" t="s">
        <v>840</v>
      </c>
      <c r="D809" s="1">
        <v>13073</v>
      </c>
      <c r="E809" s="1" t="s">
        <v>841</v>
      </c>
      <c r="F809" s="1" t="s">
        <v>842</v>
      </c>
      <c r="G809" s="1" t="s">
        <v>41</v>
      </c>
      <c r="H809" s="1" t="s">
        <v>843</v>
      </c>
      <c r="I809" s="1" t="s">
        <v>43</v>
      </c>
      <c r="J809" s="1" t="s">
        <v>44</v>
      </c>
      <c r="K809" s="1">
        <v>12</v>
      </c>
      <c r="L809" s="1">
        <v>1000000000</v>
      </c>
      <c r="M809" s="1">
        <v>1000000000</v>
      </c>
      <c r="N809" s="1">
        <v>1</v>
      </c>
      <c r="O809" s="1">
        <v>0</v>
      </c>
      <c r="P809" s="1">
        <v>0</v>
      </c>
      <c r="Q809" s="1">
        <v>1</v>
      </c>
      <c r="R809" s="1">
        <v>1000000000</v>
      </c>
      <c r="S809" s="1">
        <v>1000000000</v>
      </c>
      <c r="T809" s="2">
        <v>9.9999999999999997E+98</v>
      </c>
      <c r="U809" s="1">
        <v>0</v>
      </c>
      <c r="V809" s="2">
        <v>9.9999999999999997E+98</v>
      </c>
      <c r="W809" s="1">
        <v>0</v>
      </c>
      <c r="X809" s="1" t="b">
        <v>1</v>
      </c>
      <c r="Y809" s="3">
        <v>41182</v>
      </c>
      <c r="Z809" s="1" t="s">
        <v>45</v>
      </c>
      <c r="AA809" s="1" t="s">
        <v>46</v>
      </c>
      <c r="AB809" s="1" t="s">
        <v>844</v>
      </c>
      <c r="AC809" s="1" t="s">
        <v>48</v>
      </c>
      <c r="AD809" s="1" t="s">
        <v>49</v>
      </c>
      <c r="AE809" s="1" t="s">
        <v>50</v>
      </c>
      <c r="AF809" s="1" t="s">
        <v>51</v>
      </c>
      <c r="AG809" s="1" t="s">
        <v>174</v>
      </c>
      <c r="AH809" s="1" t="s">
        <v>53</v>
      </c>
      <c r="AI809" s="1" t="s">
        <v>54</v>
      </c>
      <c r="AJ809" s="1" t="s">
        <v>845</v>
      </c>
      <c r="AK809" s="1" t="s">
        <v>846</v>
      </c>
      <c r="AL809" s="1" t="str">
        <f>IFERROR(INDEX(Sheet1!$F$2:$G$11139,MATCH('tariff_property_list-Default'!D809,Sheet1!$C$2:$C$11139,0),1),0)</f>
        <v>Mt Wheeler Power Inc-NV-13073</v>
      </c>
      <c r="AM809" s="1">
        <f t="shared" si="12"/>
        <v>0</v>
      </c>
    </row>
    <row r="810" spans="1:39" x14ac:dyDescent="0.3">
      <c r="A810" s="1">
        <v>416</v>
      </c>
      <c r="B810" s="1" t="s">
        <v>2392</v>
      </c>
      <c r="C810" s="1" t="s">
        <v>2393</v>
      </c>
      <c r="D810" s="1">
        <v>5701</v>
      </c>
      <c r="E810" s="1" t="s">
        <v>2394</v>
      </c>
      <c r="F810" s="1" t="s">
        <v>503</v>
      </c>
      <c r="G810" s="1" t="s">
        <v>41</v>
      </c>
      <c r="H810" s="1" t="s">
        <v>42</v>
      </c>
      <c r="I810" s="1" t="s">
        <v>43</v>
      </c>
      <c r="J810" s="1" t="s">
        <v>44</v>
      </c>
      <c r="K810" s="1">
        <v>12</v>
      </c>
      <c r="L810" s="1">
        <v>1000000000</v>
      </c>
      <c r="M810" s="1">
        <v>1000000000</v>
      </c>
      <c r="N810" s="1">
        <v>1</v>
      </c>
      <c r="O810" s="1">
        <v>0</v>
      </c>
      <c r="P810" s="1">
        <v>0</v>
      </c>
      <c r="Q810" s="1">
        <v>2</v>
      </c>
      <c r="R810" s="1">
        <v>1000000000</v>
      </c>
      <c r="S810" s="1">
        <v>1000000000</v>
      </c>
      <c r="T810" s="2">
        <v>9.9999999999999997E+98</v>
      </c>
      <c r="U810" s="1">
        <v>0</v>
      </c>
      <c r="V810" s="1">
        <v>799</v>
      </c>
      <c r="W810" s="1">
        <v>50</v>
      </c>
      <c r="X810" s="1" t="b">
        <v>1</v>
      </c>
      <c r="Y810" s="3">
        <v>41790</v>
      </c>
      <c r="Z810" s="1" t="s">
        <v>45</v>
      </c>
      <c r="AA810" s="1" t="s">
        <v>46</v>
      </c>
      <c r="AB810" s="1" t="s">
        <v>504</v>
      </c>
      <c r="AC810" s="1" t="s">
        <v>48</v>
      </c>
      <c r="AD810" s="1" t="s">
        <v>49</v>
      </c>
      <c r="AE810" s="1" t="s">
        <v>50</v>
      </c>
      <c r="AF810" s="1" t="s">
        <v>51</v>
      </c>
      <c r="AG810" s="1" t="s">
        <v>174</v>
      </c>
      <c r="AH810" s="1" t="s">
        <v>53</v>
      </c>
      <c r="AI810" s="1" t="s">
        <v>54</v>
      </c>
      <c r="AJ810" s="1" t="s">
        <v>505</v>
      </c>
      <c r="AK810" s="1" t="s">
        <v>2395</v>
      </c>
      <c r="AL810" s="1" t="str">
        <f>IFERROR(INDEX(Sheet1!$F$2:$G$11139,MATCH('tariff_property_list-Default'!D810,Sheet1!$C$2:$C$11139,0),1),0)</f>
        <v>El Paso Electric Co-NM-5701</v>
      </c>
      <c r="AM810" s="1">
        <f t="shared" si="12"/>
        <v>0</v>
      </c>
    </row>
    <row r="811" spans="1:39" x14ac:dyDescent="0.3">
      <c r="A811" s="1">
        <v>2431</v>
      </c>
      <c r="B811" s="1" t="s">
        <v>11978</v>
      </c>
      <c r="C811" s="1" t="s">
        <v>11979</v>
      </c>
      <c r="D811" s="1">
        <v>19578</v>
      </c>
      <c r="E811" s="1" t="s">
        <v>11980</v>
      </c>
      <c r="F811" s="1" t="s">
        <v>11944</v>
      </c>
      <c r="G811" s="1" t="s">
        <v>84</v>
      </c>
      <c r="H811" s="1" t="s">
        <v>42</v>
      </c>
      <c r="I811" s="1" t="s">
        <v>43</v>
      </c>
      <c r="J811" s="1" t="s">
        <v>44</v>
      </c>
      <c r="K811" s="1">
        <v>12</v>
      </c>
      <c r="L811" s="1">
        <v>1000000000</v>
      </c>
      <c r="M811" s="1">
        <v>1000000000</v>
      </c>
      <c r="N811" s="1">
        <v>2</v>
      </c>
      <c r="O811" s="1">
        <v>1000000000</v>
      </c>
      <c r="P811" s="1">
        <v>1000000000</v>
      </c>
      <c r="Q811" s="1">
        <v>2</v>
      </c>
      <c r="R811" s="1">
        <v>1000000000</v>
      </c>
      <c r="S811" s="1">
        <v>1000000000</v>
      </c>
      <c r="T811" s="2">
        <v>9.9999999999999997E+98</v>
      </c>
      <c r="U811" s="1">
        <v>0</v>
      </c>
      <c r="V811" s="2">
        <v>9.9999999999999997E+98</v>
      </c>
      <c r="W811" s="1">
        <v>200</v>
      </c>
      <c r="X811" s="1" t="b">
        <v>1</v>
      </c>
      <c r="Y811" s="3">
        <v>42185</v>
      </c>
      <c r="Z811" s="1" t="s">
        <v>45</v>
      </c>
      <c r="AA811" s="1" t="s">
        <v>46</v>
      </c>
      <c r="AB811" s="1" t="s">
        <v>11945</v>
      </c>
      <c r="AC811" s="1" t="s">
        <v>48</v>
      </c>
      <c r="AD811" s="1" t="s">
        <v>49</v>
      </c>
      <c r="AE811" s="1">
        <v>6000</v>
      </c>
      <c r="AF811" s="1">
        <v>15000</v>
      </c>
      <c r="AG811" s="1" t="s">
        <v>70</v>
      </c>
      <c r="AH811" s="1" t="s">
        <v>53</v>
      </c>
      <c r="AI811" s="1" t="s">
        <v>11981</v>
      </c>
      <c r="AJ811" s="1" t="s">
        <v>71</v>
      </c>
      <c r="AK811" s="1" t="s">
        <v>11982</v>
      </c>
      <c r="AL811" s="1" t="str">
        <f>IFERROR(INDEX(Sheet1!$F$2:$G$11139,MATCH('tariff_property_list-Default'!D811,Sheet1!$C$2:$C$11139,0),1),0)</f>
        <v>Upper Peninsula Power Co-MI-19578</v>
      </c>
      <c r="AM811" s="1">
        <f t="shared" si="12"/>
        <v>0</v>
      </c>
    </row>
    <row r="812" spans="1:39" x14ac:dyDescent="0.3">
      <c r="A812" s="1">
        <v>3439</v>
      </c>
      <c r="B812" s="2" t="s">
        <v>16928</v>
      </c>
      <c r="C812" s="1" t="s">
        <v>16929</v>
      </c>
      <c r="D812" s="1">
        <v>4226</v>
      </c>
      <c r="E812" s="1" t="s">
        <v>16930</v>
      </c>
      <c r="F812" s="1" t="s">
        <v>16919</v>
      </c>
      <c r="G812" s="1" t="s">
        <v>41</v>
      </c>
      <c r="H812" s="1" t="s">
        <v>16931</v>
      </c>
      <c r="I812" s="1" t="s">
        <v>43</v>
      </c>
      <c r="J812" s="1" t="s">
        <v>44</v>
      </c>
      <c r="K812" s="1">
        <v>12</v>
      </c>
      <c r="L812" s="1">
        <v>1000000000</v>
      </c>
      <c r="M812" s="1">
        <v>5</v>
      </c>
      <c r="N812" s="1">
        <v>1</v>
      </c>
      <c r="O812" s="1">
        <v>0</v>
      </c>
      <c r="P812" s="1">
        <v>0</v>
      </c>
      <c r="Q812" s="1">
        <v>1</v>
      </c>
      <c r="R812" s="1">
        <v>1000000000</v>
      </c>
      <c r="S812" s="1">
        <v>1000000000</v>
      </c>
      <c r="T812" s="2">
        <v>9.9999999999999997E+98</v>
      </c>
      <c r="U812" s="1">
        <v>0</v>
      </c>
      <c r="V812" s="1">
        <v>1500</v>
      </c>
      <c r="W812" s="1">
        <v>10</v>
      </c>
      <c r="X812" s="1" t="b">
        <v>0</v>
      </c>
      <c r="Y812" s="3">
        <v>42490</v>
      </c>
      <c r="Z812" s="1" t="s">
        <v>45</v>
      </c>
      <c r="AA812" s="1" t="s">
        <v>46</v>
      </c>
      <c r="AB812" s="1" t="s">
        <v>16921</v>
      </c>
      <c r="AC812" s="1" t="s">
        <v>48</v>
      </c>
      <c r="AD812" s="1" t="s">
        <v>49</v>
      </c>
      <c r="AE812" s="1" t="s">
        <v>50</v>
      </c>
      <c r="AF812" s="1" t="s">
        <v>51</v>
      </c>
      <c r="AG812" s="1" t="s">
        <v>70</v>
      </c>
      <c r="AH812" s="1" t="s">
        <v>53</v>
      </c>
      <c r="AI812" s="1" t="s">
        <v>54</v>
      </c>
      <c r="AJ812" s="1" t="s">
        <v>16922</v>
      </c>
      <c r="AK812" s="1" t="s">
        <v>16932</v>
      </c>
      <c r="AL812" s="1" t="str">
        <f>IFERROR(INDEX(Sheet1!$F$2:$G$11139,MATCH('tariff_property_list-Default'!D812,Sheet1!$C$2:$C$11139,0),1),0)</f>
        <v>Consolidated Edison Co of New York Inc-CT-4226</v>
      </c>
      <c r="AM812" s="1">
        <f t="shared" si="12"/>
        <v>0</v>
      </c>
    </row>
    <row r="813" spans="1:39" x14ac:dyDescent="0.3">
      <c r="A813" s="1">
        <v>1240</v>
      </c>
      <c r="B813" s="1" t="s">
        <v>6439</v>
      </c>
      <c r="C813" s="1" t="s">
        <v>6440</v>
      </c>
      <c r="D813" s="1">
        <v>19324</v>
      </c>
      <c r="E813" s="1" t="s">
        <v>6441</v>
      </c>
      <c r="F813" s="1" t="s">
        <v>270</v>
      </c>
      <c r="G813" s="1" t="s">
        <v>41</v>
      </c>
      <c r="H813" s="1" t="s">
        <v>6442</v>
      </c>
      <c r="I813" s="1" t="s">
        <v>43</v>
      </c>
      <c r="J813" s="1" t="s">
        <v>44</v>
      </c>
      <c r="K813" s="1">
        <v>12</v>
      </c>
      <c r="L813" s="1">
        <v>1000000000</v>
      </c>
      <c r="M813" s="1">
        <v>1000000000</v>
      </c>
      <c r="N813" s="1">
        <v>1</v>
      </c>
      <c r="O813" s="1">
        <v>0</v>
      </c>
      <c r="P813" s="1">
        <v>0</v>
      </c>
      <c r="Q813" s="1">
        <v>1</v>
      </c>
      <c r="R813" s="1">
        <v>1000000000</v>
      </c>
      <c r="S813" s="1">
        <v>1000000000</v>
      </c>
      <c r="T813" s="2">
        <v>9.9999999999999997E+98</v>
      </c>
      <c r="U813" s="1">
        <v>0</v>
      </c>
      <c r="V813" s="1">
        <v>100</v>
      </c>
      <c r="W813" s="1">
        <v>0</v>
      </c>
      <c r="X813" s="1" t="b">
        <v>1</v>
      </c>
      <c r="Y813" s="3">
        <v>40543</v>
      </c>
      <c r="Z813" s="1" t="s">
        <v>45</v>
      </c>
      <c r="AA813" s="1" t="s">
        <v>46</v>
      </c>
      <c r="AB813" s="1" t="s">
        <v>47</v>
      </c>
      <c r="AC813" s="1" t="s">
        <v>48</v>
      </c>
      <c r="AD813" s="1" t="s">
        <v>49</v>
      </c>
      <c r="AE813" s="1" t="s">
        <v>50</v>
      </c>
      <c r="AF813" s="1" t="s">
        <v>51</v>
      </c>
      <c r="AG813" s="1" t="s">
        <v>52</v>
      </c>
      <c r="AH813" s="1" t="s">
        <v>53</v>
      </c>
      <c r="AI813" s="1" t="s">
        <v>54</v>
      </c>
      <c r="AJ813" s="1" t="s">
        <v>71</v>
      </c>
      <c r="AK813" s="1" t="s">
        <v>6443</v>
      </c>
      <c r="AL813" s="1" t="str">
        <f>IFERROR(INDEX(Sheet1!$F$2:$G$11139,MATCH('tariff_property_list-Default'!D813,Sheet1!$C$2:$C$11139,0),1),0)</f>
        <v>Two Rivers WI (City of)-WI-19324</v>
      </c>
      <c r="AM813" s="1">
        <f t="shared" si="12"/>
        <v>0</v>
      </c>
    </row>
    <row r="814" spans="1:39" x14ac:dyDescent="0.3">
      <c r="A814" s="1">
        <v>3494</v>
      </c>
      <c r="B814" s="1" t="s">
        <v>17194</v>
      </c>
      <c r="C814" s="1" t="s">
        <v>17195</v>
      </c>
      <c r="D814" s="1">
        <v>14354</v>
      </c>
      <c r="E814" s="1" t="s">
        <v>17196</v>
      </c>
      <c r="F814" s="1" t="s">
        <v>17181</v>
      </c>
      <c r="G814" s="1" t="s">
        <v>41</v>
      </c>
      <c r="H814" s="1" t="s">
        <v>42</v>
      </c>
      <c r="I814" s="1" t="s">
        <v>43</v>
      </c>
      <c r="J814" s="1" t="s">
        <v>44</v>
      </c>
      <c r="K814" s="1">
        <v>12</v>
      </c>
      <c r="L814" s="1">
        <v>1000000000</v>
      </c>
      <c r="M814" s="1">
        <v>1000000000</v>
      </c>
      <c r="N814" s="1">
        <v>1</v>
      </c>
      <c r="O814" s="1">
        <v>0</v>
      </c>
      <c r="P814" s="1">
        <v>0</v>
      </c>
      <c r="Q814" s="1">
        <v>2</v>
      </c>
      <c r="R814" s="1">
        <v>1000000000</v>
      </c>
      <c r="S814" s="1">
        <v>1000000000</v>
      </c>
      <c r="T814" s="2">
        <v>9.9999999999999997E+98</v>
      </c>
      <c r="U814" s="1">
        <v>0</v>
      </c>
      <c r="V814" s="2">
        <v>9.9999999999999997E+98</v>
      </c>
      <c r="W814" s="1">
        <v>0</v>
      </c>
      <c r="X814" s="1" t="b">
        <v>0</v>
      </c>
      <c r="Y814" s="3">
        <v>42460</v>
      </c>
      <c r="Z814" s="1" t="s">
        <v>45</v>
      </c>
      <c r="AA814" s="1" t="s">
        <v>46</v>
      </c>
      <c r="AB814" s="1" t="s">
        <v>17182</v>
      </c>
      <c r="AC814" s="1" t="s">
        <v>48</v>
      </c>
      <c r="AD814" s="1" t="s">
        <v>49</v>
      </c>
      <c r="AE814" s="1" t="s">
        <v>50</v>
      </c>
      <c r="AF814" s="1" t="s">
        <v>51</v>
      </c>
      <c r="AG814" s="1" t="s">
        <v>174</v>
      </c>
      <c r="AH814" s="1" t="s">
        <v>53</v>
      </c>
      <c r="AI814" s="1" t="s">
        <v>54</v>
      </c>
      <c r="AJ814" s="1" t="s">
        <v>17183</v>
      </c>
      <c r="AK814" s="1" t="s">
        <v>17197</v>
      </c>
      <c r="AL814" s="1" t="str">
        <f>IFERROR(INDEX(Sheet1!$F$2:$G$11139,MATCH('tariff_property_list-Default'!D814,Sheet1!$C$2:$C$11139,0),1),0)</f>
        <v>PacifiCorp-CA-14354</v>
      </c>
      <c r="AM814" s="1">
        <f t="shared" si="12"/>
        <v>0</v>
      </c>
    </row>
    <row r="815" spans="1:39" x14ac:dyDescent="0.3">
      <c r="A815" s="1">
        <v>636</v>
      </c>
      <c r="B815" s="1" t="s">
        <v>3507</v>
      </c>
      <c r="C815" s="1" t="s">
        <v>3508</v>
      </c>
      <c r="D815" s="1">
        <v>8212</v>
      </c>
      <c r="E815" s="1" t="s">
        <v>319</v>
      </c>
      <c r="F815" s="1" t="s">
        <v>180</v>
      </c>
      <c r="G815" s="1" t="s">
        <v>84</v>
      </c>
      <c r="H815" s="1" t="s">
        <v>42</v>
      </c>
      <c r="I815" s="1" t="s">
        <v>43</v>
      </c>
      <c r="J815" s="1" t="s">
        <v>44</v>
      </c>
      <c r="K815" s="1">
        <v>12</v>
      </c>
      <c r="L815" s="1">
        <v>1000000000</v>
      </c>
      <c r="M815" s="1">
        <v>1000000000</v>
      </c>
      <c r="N815" s="1">
        <v>2</v>
      </c>
      <c r="O815" s="1">
        <v>1000000000</v>
      </c>
      <c r="P815" s="1">
        <v>1000000000</v>
      </c>
      <c r="Q815" s="1">
        <v>1</v>
      </c>
      <c r="R815" s="1">
        <v>1000000000</v>
      </c>
      <c r="S815" s="1">
        <v>1000000000</v>
      </c>
      <c r="T815" s="2">
        <v>9.9999999999999997E+98</v>
      </c>
      <c r="U815" s="1">
        <v>0</v>
      </c>
      <c r="V815" s="1">
        <v>1000</v>
      </c>
      <c r="W815" s="1">
        <v>200</v>
      </c>
      <c r="X815" s="1" t="b">
        <v>1</v>
      </c>
      <c r="Y815" s="3">
        <v>38534</v>
      </c>
      <c r="Z815" s="1" t="s">
        <v>45</v>
      </c>
      <c r="AA815" s="1" t="s">
        <v>46</v>
      </c>
      <c r="AB815" s="1" t="s">
        <v>47</v>
      </c>
      <c r="AC815" s="1" t="s">
        <v>48</v>
      </c>
      <c r="AD815" s="1" t="s">
        <v>49</v>
      </c>
      <c r="AE815" s="1" t="s">
        <v>50</v>
      </c>
      <c r="AF815" s="1" t="s">
        <v>51</v>
      </c>
      <c r="AG815" s="1" t="s">
        <v>70</v>
      </c>
      <c r="AH815" s="1" t="s">
        <v>53</v>
      </c>
      <c r="AI815" s="1" t="s">
        <v>54</v>
      </c>
      <c r="AJ815" s="1" t="s">
        <v>71</v>
      </c>
      <c r="AK815" s="1" t="s">
        <v>3509</v>
      </c>
      <c r="AL815" s="1" t="str">
        <f>IFERROR(INDEX(Sheet1!$F$2:$G$11139,MATCH('tariff_property_list-Default'!D815,Sheet1!$C$2:$C$11139,0),1),0)</f>
        <v>Hartford Electric Utility-WI-8212</v>
      </c>
      <c r="AM815" s="1">
        <f t="shared" si="12"/>
        <v>0</v>
      </c>
    </row>
    <row r="816" spans="1:39" x14ac:dyDescent="0.3">
      <c r="A816" s="1">
        <v>2372</v>
      </c>
      <c r="B816" s="1" t="s">
        <v>11680</v>
      </c>
      <c r="C816" s="1" t="s">
        <v>11681</v>
      </c>
      <c r="D816" s="1">
        <v>15263</v>
      </c>
      <c r="E816" s="1" t="s">
        <v>11682</v>
      </c>
      <c r="F816" s="1" t="s">
        <v>11655</v>
      </c>
      <c r="G816" s="1" t="s">
        <v>41</v>
      </c>
      <c r="H816" s="1" t="s">
        <v>11683</v>
      </c>
      <c r="I816" s="1" t="s">
        <v>11657</v>
      </c>
      <c r="J816" s="1" t="s">
        <v>44</v>
      </c>
      <c r="K816" s="1">
        <v>12</v>
      </c>
      <c r="L816" s="1">
        <v>1000000000</v>
      </c>
      <c r="M816" s="1">
        <v>1000000000</v>
      </c>
      <c r="N816" s="1">
        <v>1</v>
      </c>
      <c r="O816" s="1">
        <v>0</v>
      </c>
      <c r="P816" s="1">
        <v>0</v>
      </c>
      <c r="Q816" s="1">
        <v>3</v>
      </c>
      <c r="R816" s="1">
        <v>1000000000</v>
      </c>
      <c r="S816" s="1">
        <v>350</v>
      </c>
      <c r="T816" s="2">
        <v>9.9999999999999997E+98</v>
      </c>
      <c r="U816" s="1">
        <v>0</v>
      </c>
      <c r="V816" s="2">
        <v>9.9999999999999997E+98</v>
      </c>
      <c r="W816" s="1">
        <v>0</v>
      </c>
      <c r="X816" s="1" t="b">
        <v>1</v>
      </c>
      <c r="Y816" s="3">
        <v>42103</v>
      </c>
      <c r="Z816" s="1" t="s">
        <v>45</v>
      </c>
      <c r="AA816" s="1" t="s">
        <v>46</v>
      </c>
      <c r="AB816" s="1" t="s">
        <v>11658</v>
      </c>
      <c r="AC816" s="1">
        <v>6.49</v>
      </c>
      <c r="AD816" s="1" t="s">
        <v>49</v>
      </c>
      <c r="AE816" s="1" t="s">
        <v>50</v>
      </c>
      <c r="AF816" s="1" t="s">
        <v>51</v>
      </c>
      <c r="AG816" s="1" t="s">
        <v>70</v>
      </c>
      <c r="AH816" s="1" t="s">
        <v>53</v>
      </c>
      <c r="AI816" s="1" t="s">
        <v>54</v>
      </c>
      <c r="AJ816" s="1" t="s">
        <v>71</v>
      </c>
      <c r="AK816" s="1" t="s">
        <v>11684</v>
      </c>
      <c r="AL816" s="1" t="str">
        <f>IFERROR(INDEX(Sheet1!$F$2:$G$11139,MATCH('tariff_property_list-Default'!D816,Sheet1!$C$2:$C$11139,0),1),0)</f>
        <v>Potomac Edison Co (The)-MD-15263</v>
      </c>
      <c r="AM816" s="1">
        <f t="shared" si="12"/>
        <v>0</v>
      </c>
    </row>
    <row r="817" spans="1:39" x14ac:dyDescent="0.3">
      <c r="A817" s="1">
        <v>2323</v>
      </c>
      <c r="B817" s="1" t="s">
        <v>11439</v>
      </c>
      <c r="C817" s="1" t="s">
        <v>11440</v>
      </c>
      <c r="D817" s="1">
        <v>17827</v>
      </c>
      <c r="E817" s="1" t="s">
        <v>134</v>
      </c>
      <c r="F817" s="1" t="s">
        <v>11441</v>
      </c>
      <c r="G817" s="1" t="s">
        <v>41</v>
      </c>
      <c r="H817" s="1" t="s">
        <v>42</v>
      </c>
      <c r="I817" s="1" t="s">
        <v>43</v>
      </c>
      <c r="J817" s="1" t="s">
        <v>44</v>
      </c>
      <c r="K817" s="1">
        <v>12</v>
      </c>
      <c r="L817" s="1">
        <v>1000000000</v>
      </c>
      <c r="M817" s="1">
        <v>1000000000</v>
      </c>
      <c r="N817" s="1">
        <v>1</v>
      </c>
      <c r="O817" s="1">
        <v>0</v>
      </c>
      <c r="P817" s="1">
        <v>0</v>
      </c>
      <c r="Q817" s="1">
        <v>1</v>
      </c>
      <c r="R817" s="1">
        <v>1000000000</v>
      </c>
      <c r="S817" s="1">
        <v>1000000000</v>
      </c>
      <c r="T817" s="2">
        <v>9.9999999999999997E+98</v>
      </c>
      <c r="U817" s="1">
        <v>0</v>
      </c>
      <c r="V817" s="2">
        <v>9.9999999999999997E+98</v>
      </c>
      <c r="W817" s="1">
        <v>0</v>
      </c>
      <c r="X817" s="1" t="b">
        <v>1</v>
      </c>
      <c r="Y817" s="3">
        <v>42095</v>
      </c>
      <c r="Z817" s="1" t="s">
        <v>45</v>
      </c>
      <c r="AA817" s="1" t="s">
        <v>46</v>
      </c>
      <c r="AB817" s="1" t="s">
        <v>47</v>
      </c>
      <c r="AC817" s="1" t="s">
        <v>48</v>
      </c>
      <c r="AD817" s="1" t="s">
        <v>49</v>
      </c>
      <c r="AE817" s="1" t="s">
        <v>50</v>
      </c>
      <c r="AF817" s="1" t="s">
        <v>51</v>
      </c>
      <c r="AG817" s="1" t="s">
        <v>70</v>
      </c>
      <c r="AH817" s="1" t="s">
        <v>53</v>
      </c>
      <c r="AI817" s="1" t="s">
        <v>54</v>
      </c>
      <c r="AJ817" s="1" t="s">
        <v>71</v>
      </c>
      <c r="AK817" s="1" t="s">
        <v>11442</v>
      </c>
      <c r="AL817" s="1" t="str">
        <f>IFERROR(INDEX(Sheet1!$F$2:$G$11139,MATCH('tariff_property_list-Default'!D817,Sheet1!$C$2:$C$11139,0),1),0)</f>
        <v>Springer (The) (Town of)-NM-17827</v>
      </c>
      <c r="AM817" s="1">
        <f t="shared" si="12"/>
        <v>0</v>
      </c>
    </row>
    <row r="818" spans="1:39" x14ac:dyDescent="0.3">
      <c r="A818" s="1">
        <v>2318</v>
      </c>
      <c r="B818" s="1" t="s">
        <v>11423</v>
      </c>
      <c r="C818" s="1" t="s">
        <v>11424</v>
      </c>
      <c r="D818" s="1">
        <v>17609</v>
      </c>
      <c r="E818" s="1" t="s">
        <v>8124</v>
      </c>
      <c r="F818" s="1" t="s">
        <v>403</v>
      </c>
      <c r="G818" s="1" t="s">
        <v>307</v>
      </c>
      <c r="H818" s="1" t="s">
        <v>42</v>
      </c>
      <c r="I818" s="1" t="s">
        <v>43</v>
      </c>
      <c r="J818" s="1" t="s">
        <v>44</v>
      </c>
      <c r="K818" s="1">
        <v>12</v>
      </c>
      <c r="L818" s="1">
        <v>1000000000</v>
      </c>
      <c r="M818" s="1">
        <v>1000000000</v>
      </c>
      <c r="N818" s="1">
        <v>1</v>
      </c>
      <c r="O818" s="1">
        <v>0</v>
      </c>
      <c r="P818" s="1">
        <v>0</v>
      </c>
      <c r="Q818" s="1">
        <v>6</v>
      </c>
      <c r="R818" s="1">
        <v>1000000000</v>
      </c>
      <c r="S818" s="1">
        <v>439</v>
      </c>
      <c r="T818" s="2">
        <v>9.9999999999999997E+98</v>
      </c>
      <c r="U818" s="1">
        <v>0</v>
      </c>
      <c r="V818" s="2">
        <v>9.9999999999999997E+98</v>
      </c>
      <c r="W818" s="1">
        <v>0</v>
      </c>
      <c r="X818" s="1" t="b">
        <v>1</v>
      </c>
      <c r="Y818" s="3">
        <v>42155</v>
      </c>
      <c r="Z818" s="3">
        <v>42368</v>
      </c>
      <c r="AA818" s="1" t="s">
        <v>46</v>
      </c>
      <c r="AB818" s="1" t="s">
        <v>47</v>
      </c>
      <c r="AC818" s="1" t="s">
        <v>48</v>
      </c>
      <c r="AD818" s="1" t="s">
        <v>49</v>
      </c>
      <c r="AE818" s="1" t="s">
        <v>50</v>
      </c>
      <c r="AF818" s="1" t="s">
        <v>51</v>
      </c>
      <c r="AG818" s="1" t="s">
        <v>174</v>
      </c>
      <c r="AH818" s="1" t="s">
        <v>53</v>
      </c>
      <c r="AI818" s="1" t="s">
        <v>54</v>
      </c>
      <c r="AJ818" s="1" t="s">
        <v>71</v>
      </c>
      <c r="AK818" s="1" t="s">
        <v>11425</v>
      </c>
      <c r="AL818" s="1" t="str">
        <f>IFERROR(INDEX(Sheet1!$F$2:$G$11139,MATCH('tariff_property_list-Default'!D818,Sheet1!$C$2:$C$11139,0),1),0)</f>
        <v>Southern California Edison Co-AZ-17609</v>
      </c>
      <c r="AM818" s="1">
        <f t="shared" si="12"/>
        <v>0</v>
      </c>
    </row>
    <row r="819" spans="1:39" x14ac:dyDescent="0.3">
      <c r="A819" s="1">
        <v>491</v>
      </c>
      <c r="B819" s="1" t="s">
        <v>2778</v>
      </c>
      <c r="C819" s="1" t="s">
        <v>2779</v>
      </c>
      <c r="D819" s="1">
        <v>2759</v>
      </c>
      <c r="E819" s="1" t="s">
        <v>89</v>
      </c>
      <c r="F819" s="1" t="s">
        <v>1547</v>
      </c>
      <c r="G819" s="1" t="s">
        <v>41</v>
      </c>
      <c r="H819" s="1" t="s">
        <v>42</v>
      </c>
      <c r="I819" s="1" t="s">
        <v>43</v>
      </c>
      <c r="J819" s="1" t="s">
        <v>44</v>
      </c>
      <c r="K819" s="1">
        <v>12</v>
      </c>
      <c r="L819" s="1">
        <v>1000000000</v>
      </c>
      <c r="M819" s="1">
        <v>1000000000</v>
      </c>
      <c r="N819" s="1">
        <v>1</v>
      </c>
      <c r="O819" s="1">
        <v>1000000000</v>
      </c>
      <c r="P819" s="1">
        <v>1000000000</v>
      </c>
      <c r="Q819" s="1">
        <v>1</v>
      </c>
      <c r="R819" s="1">
        <v>1000000000</v>
      </c>
      <c r="S819" s="1">
        <v>1000000000</v>
      </c>
      <c r="T819" s="2">
        <v>9.9999999999999997E+98</v>
      </c>
      <c r="U819" s="1">
        <v>0</v>
      </c>
      <c r="V819" s="2">
        <v>9.9999999999999997E+98</v>
      </c>
      <c r="W819" s="1">
        <v>45</v>
      </c>
      <c r="X819" s="1" t="b">
        <v>1</v>
      </c>
      <c r="Y819" s="3">
        <v>36818</v>
      </c>
      <c r="Z819" s="1" t="s">
        <v>45</v>
      </c>
      <c r="AA819" s="1" t="s">
        <v>46</v>
      </c>
      <c r="AB819" s="1" t="s">
        <v>47</v>
      </c>
      <c r="AC819" s="1" t="s">
        <v>48</v>
      </c>
      <c r="AD819" s="1" t="s">
        <v>49</v>
      </c>
      <c r="AE819" s="1" t="s">
        <v>50</v>
      </c>
      <c r="AF819" s="1" t="s">
        <v>51</v>
      </c>
      <c r="AG819" s="1" t="s">
        <v>70</v>
      </c>
      <c r="AH819" s="1" t="s">
        <v>53</v>
      </c>
      <c r="AI819" s="1" t="s">
        <v>54</v>
      </c>
      <c r="AJ819" s="1" t="s">
        <v>71</v>
      </c>
      <c r="AK819" s="1" t="s">
        <v>2780</v>
      </c>
      <c r="AL819" s="1" t="str">
        <f>IFERROR(INDEX(Sheet1!$F$2:$G$11139,MATCH('tariff_property_list-Default'!D819,Sheet1!$C$2:$C$11139,0),1),0)</f>
        <v>Cadott Light &amp; Water Municipal Utility-WI-2759</v>
      </c>
      <c r="AM819" s="1">
        <f t="shared" si="12"/>
        <v>0</v>
      </c>
    </row>
    <row r="820" spans="1:39" x14ac:dyDescent="0.3">
      <c r="A820" s="1">
        <v>2812</v>
      </c>
      <c r="B820" s="1" t="s">
        <v>13714</v>
      </c>
      <c r="C820" s="1" t="s">
        <v>13715</v>
      </c>
      <c r="D820" s="1">
        <v>5896</v>
      </c>
      <c r="E820" s="1" t="s">
        <v>13716</v>
      </c>
      <c r="F820" s="1" t="s">
        <v>4420</v>
      </c>
      <c r="G820" s="1" t="s">
        <v>84</v>
      </c>
      <c r="H820" s="1" t="s">
        <v>13717</v>
      </c>
      <c r="I820" s="1" t="s">
        <v>43</v>
      </c>
      <c r="J820" s="1" t="s">
        <v>44</v>
      </c>
      <c r="K820" s="1">
        <v>12</v>
      </c>
      <c r="L820" s="1">
        <v>1000000000</v>
      </c>
      <c r="M820" s="1">
        <v>1000000000</v>
      </c>
      <c r="N820" s="1">
        <v>1</v>
      </c>
      <c r="O820" s="1">
        <v>0</v>
      </c>
      <c r="P820" s="1">
        <v>0</v>
      </c>
      <c r="Q820" s="1">
        <v>1</v>
      </c>
      <c r="R820" s="1">
        <v>1000000000</v>
      </c>
      <c r="S820" s="1">
        <v>1000000000</v>
      </c>
      <c r="T820" s="2">
        <v>9.9999999999999997E+98</v>
      </c>
      <c r="U820" s="1">
        <v>150000</v>
      </c>
      <c r="V820" s="2">
        <v>9.9999999999999997E+98</v>
      </c>
      <c r="W820" s="1">
        <v>0</v>
      </c>
      <c r="X820" s="1" t="b">
        <v>1</v>
      </c>
      <c r="Y820" s="3">
        <v>42247</v>
      </c>
      <c r="Z820" s="1" t="s">
        <v>45</v>
      </c>
      <c r="AA820" s="1" t="s">
        <v>46</v>
      </c>
      <c r="AB820" s="1" t="s">
        <v>47</v>
      </c>
      <c r="AC820" s="1" t="s">
        <v>48</v>
      </c>
      <c r="AD820" s="1" t="s">
        <v>49</v>
      </c>
      <c r="AE820" s="1" t="s">
        <v>50</v>
      </c>
      <c r="AF820" s="1" t="s">
        <v>51</v>
      </c>
      <c r="AG820" s="1" t="s">
        <v>70</v>
      </c>
      <c r="AH820" s="1" t="s">
        <v>53</v>
      </c>
      <c r="AI820" s="1" t="s">
        <v>54</v>
      </c>
      <c r="AJ820" s="1" t="s">
        <v>71</v>
      </c>
      <c r="AK820" s="1" t="s">
        <v>13718</v>
      </c>
      <c r="AL820" s="1" t="str">
        <f>IFERROR(INDEX(Sheet1!$F$2:$G$11139,MATCH('tariff_property_list-Default'!D820,Sheet1!$C$2:$C$11139,0),1),0)</f>
        <v>Enfield NC (Town of)-NC-5896</v>
      </c>
      <c r="AM820" s="1">
        <f t="shared" si="12"/>
        <v>0</v>
      </c>
    </row>
    <row r="821" spans="1:39" x14ac:dyDescent="0.3">
      <c r="A821" s="1">
        <v>1040</v>
      </c>
      <c r="B821" s="1" t="s">
        <v>5484</v>
      </c>
      <c r="C821" s="1" t="s">
        <v>5485</v>
      </c>
      <c r="D821" s="1">
        <v>907</v>
      </c>
      <c r="E821" s="1" t="s">
        <v>5486</v>
      </c>
      <c r="F821" s="1" t="s">
        <v>332</v>
      </c>
      <c r="G821" s="1" t="s">
        <v>41</v>
      </c>
      <c r="H821" s="1" t="s">
        <v>5487</v>
      </c>
      <c r="I821" s="1" t="s">
        <v>43</v>
      </c>
      <c r="J821" s="1" t="s">
        <v>44</v>
      </c>
      <c r="K821" s="1">
        <v>12</v>
      </c>
      <c r="L821" s="1">
        <v>1000000000</v>
      </c>
      <c r="M821" s="1">
        <v>15</v>
      </c>
      <c r="N821" s="1">
        <v>1</v>
      </c>
      <c r="O821" s="1">
        <v>0</v>
      </c>
      <c r="P821" s="1">
        <v>0</v>
      </c>
      <c r="Q821" s="1">
        <v>3</v>
      </c>
      <c r="R821" s="1">
        <v>1000000000</v>
      </c>
      <c r="S821" s="1">
        <v>3000</v>
      </c>
      <c r="T821" s="2">
        <v>9.9999999999999997E+98</v>
      </c>
      <c r="U821" s="1">
        <v>0</v>
      </c>
      <c r="V821" s="2">
        <v>9.9999999999999997E+98</v>
      </c>
      <c r="W821" s="1">
        <v>30</v>
      </c>
      <c r="X821" s="1" t="b">
        <v>1</v>
      </c>
      <c r="Y821" s="3">
        <v>41608</v>
      </c>
      <c r="Z821" s="1" t="s">
        <v>45</v>
      </c>
      <c r="AA821" s="1" t="s">
        <v>46</v>
      </c>
      <c r="AB821" s="1" t="s">
        <v>334</v>
      </c>
      <c r="AC821" s="1" t="s">
        <v>48</v>
      </c>
      <c r="AD821" s="1" t="s">
        <v>49</v>
      </c>
      <c r="AE821" s="1" t="s">
        <v>50</v>
      </c>
      <c r="AF821" s="1" t="s">
        <v>51</v>
      </c>
      <c r="AG821" s="1" t="s">
        <v>52</v>
      </c>
      <c r="AH821" s="1" t="s">
        <v>53</v>
      </c>
      <c r="AI821" s="1" t="s">
        <v>54</v>
      </c>
      <c r="AJ821" s="1" t="s">
        <v>71</v>
      </c>
      <c r="AK821" s="1" t="s">
        <v>5488</v>
      </c>
      <c r="AL821" s="1" t="str">
        <f>IFERROR(INDEX(Sheet1!$F$2:$G$11139,MATCH('tariff_property_list-Default'!D821,Sheet1!$C$2:$C$11139,0),1),0)</f>
        <v>Ashland OR (City of)-OR-907</v>
      </c>
      <c r="AM821" s="1">
        <f t="shared" si="12"/>
        <v>0</v>
      </c>
    </row>
    <row r="822" spans="1:39" x14ac:dyDescent="0.3">
      <c r="A822" s="1">
        <v>2057</v>
      </c>
      <c r="B822" s="1" t="s">
        <v>10172</v>
      </c>
      <c r="C822" s="1" t="s">
        <v>10173</v>
      </c>
      <c r="D822" s="1">
        <v>14354</v>
      </c>
      <c r="E822" s="1" t="s">
        <v>10174</v>
      </c>
      <c r="F822" s="1" t="s">
        <v>10153</v>
      </c>
      <c r="G822" s="1" t="s">
        <v>41</v>
      </c>
      <c r="H822" s="1" t="s">
        <v>42</v>
      </c>
      <c r="I822" s="1" t="s">
        <v>43</v>
      </c>
      <c r="J822" s="1" t="s">
        <v>44</v>
      </c>
      <c r="K822" s="1">
        <v>12</v>
      </c>
      <c r="L822" s="1">
        <v>1000000000</v>
      </c>
      <c r="M822" s="1">
        <v>1000000000</v>
      </c>
      <c r="N822" s="1">
        <v>1</v>
      </c>
      <c r="O822" s="1">
        <v>0</v>
      </c>
      <c r="P822" s="1">
        <v>0</v>
      </c>
      <c r="Q822" s="1">
        <v>1</v>
      </c>
      <c r="R822" s="1">
        <v>1000000000</v>
      </c>
      <c r="S822" s="1">
        <v>1000000000</v>
      </c>
      <c r="T822" s="2">
        <v>9.9999999999999997E+98</v>
      </c>
      <c r="U822" s="1">
        <v>0</v>
      </c>
      <c r="V822" s="2">
        <v>9.9999999999999997E+98</v>
      </c>
      <c r="W822" s="1">
        <v>0</v>
      </c>
      <c r="X822" s="1" t="b">
        <v>1</v>
      </c>
      <c r="Y822" s="3">
        <v>41851</v>
      </c>
      <c r="Z822" s="1" t="s">
        <v>45</v>
      </c>
      <c r="AA822" s="1" t="s">
        <v>46</v>
      </c>
      <c r="AB822" s="1" t="s">
        <v>10154</v>
      </c>
      <c r="AC822" s="1" t="s">
        <v>48</v>
      </c>
      <c r="AD822" s="1" t="s">
        <v>49</v>
      </c>
      <c r="AE822" s="1" t="s">
        <v>50</v>
      </c>
      <c r="AF822" s="1" t="s">
        <v>51</v>
      </c>
      <c r="AG822" s="1" t="s">
        <v>99</v>
      </c>
      <c r="AH822" s="1" t="s">
        <v>53</v>
      </c>
      <c r="AI822" s="1" t="s">
        <v>54</v>
      </c>
      <c r="AJ822" s="1" t="s">
        <v>71</v>
      </c>
      <c r="AK822" s="1" t="s">
        <v>10175</v>
      </c>
      <c r="AL822" s="1" t="str">
        <f>IFERROR(INDEX(Sheet1!$F$2:$G$11139,MATCH('tariff_property_list-Default'!D822,Sheet1!$C$2:$C$11139,0),1),0)</f>
        <v>PacifiCorp-CA-14354</v>
      </c>
      <c r="AM822" s="1">
        <f t="shared" si="12"/>
        <v>0</v>
      </c>
    </row>
    <row r="823" spans="1:39" x14ac:dyDescent="0.3">
      <c r="A823" s="1">
        <v>3093</v>
      </c>
      <c r="B823" s="1" t="s">
        <v>15179</v>
      </c>
      <c r="C823" s="1" t="s">
        <v>15180</v>
      </c>
      <c r="D823" s="1">
        <v>4254</v>
      </c>
      <c r="E823" s="1" t="s">
        <v>15181</v>
      </c>
      <c r="F823" s="1" t="s">
        <v>1351</v>
      </c>
      <c r="G823" s="1" t="s">
        <v>41</v>
      </c>
      <c r="H823" s="1" t="s">
        <v>42</v>
      </c>
      <c r="I823" s="1" t="s">
        <v>43</v>
      </c>
      <c r="J823" s="1" t="s">
        <v>44</v>
      </c>
      <c r="K823" s="1">
        <v>12</v>
      </c>
      <c r="L823" s="1">
        <v>1000000000</v>
      </c>
      <c r="M823" s="1">
        <v>1000000000</v>
      </c>
      <c r="N823" s="1">
        <v>1</v>
      </c>
      <c r="O823" s="1">
        <v>0</v>
      </c>
      <c r="P823" s="1">
        <v>0</v>
      </c>
      <c r="Q823" s="1">
        <v>2</v>
      </c>
      <c r="R823" s="1">
        <v>1000000000</v>
      </c>
      <c r="S823" s="1">
        <v>1000000000</v>
      </c>
      <c r="T823" s="2">
        <v>9.9999999999999997E+98</v>
      </c>
      <c r="U823" s="1">
        <v>0</v>
      </c>
      <c r="V823" s="2">
        <v>9.9999999999999997E+98</v>
      </c>
      <c r="W823" s="1">
        <v>0</v>
      </c>
      <c r="X823" s="1" t="b">
        <v>0</v>
      </c>
      <c r="Y823" s="3">
        <v>42338</v>
      </c>
      <c r="Z823" s="1" t="s">
        <v>45</v>
      </c>
      <c r="AA823" s="1" t="s">
        <v>46</v>
      </c>
      <c r="AB823" s="1" t="s">
        <v>1352</v>
      </c>
      <c r="AC823" s="1" t="s">
        <v>48</v>
      </c>
      <c r="AD823" s="1" t="s">
        <v>49</v>
      </c>
      <c r="AE823" s="1" t="s">
        <v>50</v>
      </c>
      <c r="AF823" s="1">
        <v>2400</v>
      </c>
      <c r="AG823" s="1" t="s">
        <v>174</v>
      </c>
      <c r="AH823" s="1" t="s">
        <v>53</v>
      </c>
      <c r="AI823" s="1" t="s">
        <v>54</v>
      </c>
      <c r="AJ823" s="1" t="s">
        <v>15165</v>
      </c>
      <c r="AK823" s="1" t="s">
        <v>15182</v>
      </c>
      <c r="AL823" s="1" t="str">
        <f>IFERROR(INDEX(Sheet1!$F$2:$G$11139,MATCH('tariff_property_list-Default'!D823,Sheet1!$C$2:$C$11139,0),1),0)</f>
        <v>Consumers Energy Co-IN-4254</v>
      </c>
      <c r="AM823" s="1">
        <f t="shared" si="12"/>
        <v>0</v>
      </c>
    </row>
    <row r="824" spans="1:39" x14ac:dyDescent="0.3">
      <c r="A824" s="1">
        <v>1552</v>
      </c>
      <c r="B824" s="1" t="s">
        <v>7854</v>
      </c>
      <c r="C824" s="1" t="s">
        <v>7855</v>
      </c>
      <c r="D824" s="1">
        <v>12651</v>
      </c>
      <c r="E824" s="1" t="s">
        <v>7856</v>
      </c>
      <c r="F824" s="1" t="s">
        <v>2830</v>
      </c>
      <c r="G824" s="1" t="s">
        <v>41</v>
      </c>
      <c r="H824" s="1" t="s">
        <v>42</v>
      </c>
      <c r="I824" s="1" t="s">
        <v>43</v>
      </c>
      <c r="J824" s="1" t="s">
        <v>44</v>
      </c>
      <c r="K824" s="1">
        <v>12</v>
      </c>
      <c r="L824" s="1">
        <v>1000000000</v>
      </c>
      <c r="M824" s="1">
        <v>1000000000</v>
      </c>
      <c r="N824" s="1">
        <v>1</v>
      </c>
      <c r="O824" s="1">
        <v>0</v>
      </c>
      <c r="P824" s="1">
        <v>0</v>
      </c>
      <c r="Q824" s="1">
        <v>2</v>
      </c>
      <c r="R824" s="1">
        <v>1000000000</v>
      </c>
      <c r="S824" s="1">
        <v>700</v>
      </c>
      <c r="T824" s="2">
        <v>9.9999999999999997E+98</v>
      </c>
      <c r="U824" s="1">
        <v>0</v>
      </c>
      <c r="V824" s="2">
        <v>9.9999999999999997E+98</v>
      </c>
      <c r="W824" s="1">
        <v>0</v>
      </c>
      <c r="X824" s="1" t="b">
        <v>1</v>
      </c>
      <c r="Y824" s="3">
        <v>41274</v>
      </c>
      <c r="Z824" s="1" t="s">
        <v>45</v>
      </c>
      <c r="AA824" s="1" t="s">
        <v>46</v>
      </c>
      <c r="AB824" s="1" t="s">
        <v>47</v>
      </c>
      <c r="AC824" s="1" t="s">
        <v>48</v>
      </c>
      <c r="AD824" s="1" t="s">
        <v>49</v>
      </c>
      <c r="AE824" s="1" t="s">
        <v>50</v>
      </c>
      <c r="AF824" s="1" t="s">
        <v>51</v>
      </c>
      <c r="AG824" s="1" t="s">
        <v>70</v>
      </c>
      <c r="AH824" s="1" t="s">
        <v>53</v>
      </c>
      <c r="AI824" s="1" t="s">
        <v>54</v>
      </c>
      <c r="AJ824" s="1" t="s">
        <v>71</v>
      </c>
      <c r="AK824" s="1" t="s">
        <v>7857</v>
      </c>
      <c r="AL824" s="1" t="str">
        <f>IFERROR(INDEX(Sheet1!$F$2:$G$11139,MATCH('tariff_property_list-Default'!D824,Sheet1!$C$2:$C$11139,0),1),0)</f>
        <v>Minnesota Valley Electric Coop-MN-12651</v>
      </c>
      <c r="AM824" s="1">
        <f t="shared" si="12"/>
        <v>0</v>
      </c>
    </row>
    <row r="825" spans="1:39" x14ac:dyDescent="0.3">
      <c r="A825" s="1">
        <v>1305</v>
      </c>
      <c r="B825" s="1" t="s">
        <v>6729</v>
      </c>
      <c r="C825" s="1" t="s">
        <v>6730</v>
      </c>
      <c r="D825" s="1">
        <v>8797</v>
      </c>
      <c r="E825" s="1" t="s">
        <v>6731</v>
      </c>
      <c r="F825" s="1" t="s">
        <v>587</v>
      </c>
      <c r="G825" s="1" t="s">
        <v>41</v>
      </c>
      <c r="H825" s="1" t="s">
        <v>42</v>
      </c>
      <c r="I825" s="1" t="s">
        <v>43</v>
      </c>
      <c r="J825" s="1" t="s">
        <v>44</v>
      </c>
      <c r="K825" s="1">
        <v>12</v>
      </c>
      <c r="L825" s="1">
        <v>1000000000</v>
      </c>
      <c r="M825" s="1">
        <v>1000000000</v>
      </c>
      <c r="N825" s="1">
        <v>1</v>
      </c>
      <c r="O825" s="1">
        <v>0</v>
      </c>
      <c r="P825" s="1">
        <v>0</v>
      </c>
      <c r="Q825" s="1">
        <v>1</v>
      </c>
      <c r="R825" s="1">
        <v>1000000000</v>
      </c>
      <c r="S825" s="1">
        <v>1000000000</v>
      </c>
      <c r="T825" s="2">
        <v>9.9999999999999997E+98</v>
      </c>
      <c r="U825" s="1">
        <v>0</v>
      </c>
      <c r="V825" s="2">
        <v>9.9999999999999997E+98</v>
      </c>
      <c r="W825" s="1">
        <v>0</v>
      </c>
      <c r="X825" s="1" t="b">
        <v>1</v>
      </c>
      <c r="Y825" s="3">
        <v>40057</v>
      </c>
      <c r="Z825" s="1" t="s">
        <v>45</v>
      </c>
      <c r="AA825" s="1" t="s">
        <v>46</v>
      </c>
      <c r="AB825" s="1" t="s">
        <v>47</v>
      </c>
      <c r="AC825" s="1" t="s">
        <v>48</v>
      </c>
      <c r="AD825" s="1" t="s">
        <v>49</v>
      </c>
      <c r="AE825" s="1" t="s">
        <v>50</v>
      </c>
      <c r="AF825" s="1" t="s">
        <v>51</v>
      </c>
      <c r="AG825" s="1" t="s">
        <v>70</v>
      </c>
      <c r="AH825" s="1" t="s">
        <v>53</v>
      </c>
      <c r="AI825" s="1" t="s">
        <v>54</v>
      </c>
      <c r="AJ825" s="1" t="s">
        <v>71</v>
      </c>
      <c r="AK825" s="1" t="s">
        <v>6732</v>
      </c>
      <c r="AL825" s="1" t="str">
        <f>IFERROR(INDEX(Sheet1!$F$2:$G$11139,MATCH('tariff_property_list-Default'!D825,Sheet1!$C$2:$C$11139,0),1),0)</f>
        <v>Hull MA (Town of)-MA-8797</v>
      </c>
      <c r="AM825" s="1">
        <f t="shared" si="12"/>
        <v>0</v>
      </c>
    </row>
    <row r="826" spans="1:39" x14ac:dyDescent="0.3">
      <c r="A826" s="1">
        <v>1100</v>
      </c>
      <c r="B826" s="1" t="s">
        <v>5782</v>
      </c>
      <c r="C826" s="1" t="s">
        <v>5783</v>
      </c>
      <c r="D826" s="1">
        <v>4914</v>
      </c>
      <c r="E826" s="1" t="s">
        <v>2300</v>
      </c>
      <c r="F826" s="1" t="s">
        <v>83</v>
      </c>
      <c r="G826" s="1" t="s">
        <v>84</v>
      </c>
      <c r="H826" s="1" t="s">
        <v>42</v>
      </c>
      <c r="I826" s="1" t="s">
        <v>43</v>
      </c>
      <c r="J826" s="1" t="s">
        <v>44</v>
      </c>
      <c r="K826" s="1">
        <v>12</v>
      </c>
      <c r="L826" s="1">
        <v>1000000000</v>
      </c>
      <c r="M826" s="1">
        <v>1000000000</v>
      </c>
      <c r="N826" s="1">
        <v>1</v>
      </c>
      <c r="O826" s="1">
        <v>0</v>
      </c>
      <c r="P826" s="1">
        <v>0</v>
      </c>
      <c r="Q826" s="1">
        <v>1</v>
      </c>
      <c r="R826" s="1">
        <v>1000000000</v>
      </c>
      <c r="S826" s="1">
        <v>1000000000</v>
      </c>
      <c r="T826" s="2">
        <v>9.9999999999999997E+98</v>
      </c>
      <c r="U826" s="1">
        <v>0</v>
      </c>
      <c r="V826" s="2">
        <v>9.9999999999999997E+98</v>
      </c>
      <c r="W826" s="1">
        <v>0</v>
      </c>
      <c r="X826" s="1" t="b">
        <v>1</v>
      </c>
      <c r="Y826" s="3">
        <v>41274</v>
      </c>
      <c r="Z826" s="1" t="s">
        <v>45</v>
      </c>
      <c r="AA826" s="1" t="s">
        <v>46</v>
      </c>
      <c r="AB826" s="1" t="s">
        <v>85</v>
      </c>
      <c r="AC826" s="1" t="s">
        <v>48</v>
      </c>
      <c r="AD826" s="1" t="s">
        <v>49</v>
      </c>
      <c r="AE826" s="1" t="s">
        <v>50</v>
      </c>
      <c r="AF826" s="1" t="s">
        <v>51</v>
      </c>
      <c r="AG826" s="1" t="s">
        <v>70</v>
      </c>
      <c r="AH826" s="1" t="s">
        <v>53</v>
      </c>
      <c r="AI826" s="1" t="s">
        <v>54</v>
      </c>
      <c r="AJ826" s="1" t="s">
        <v>71</v>
      </c>
      <c r="AK826" s="1" t="s">
        <v>5784</v>
      </c>
      <c r="AL826" s="1" t="str">
        <f>IFERROR(INDEX(Sheet1!$F$2:$G$11139,MATCH('tariff_property_list-Default'!D826,Sheet1!$C$2:$C$11139,0),1),0)</f>
        <v>Davenport NE (Village of)-NE-4914</v>
      </c>
      <c r="AM826" s="1">
        <f t="shared" si="12"/>
        <v>0</v>
      </c>
    </row>
    <row r="827" spans="1:39" x14ac:dyDescent="0.3">
      <c r="A827" s="1">
        <v>1101</v>
      </c>
      <c r="B827" s="1" t="s">
        <v>5785</v>
      </c>
      <c r="C827" s="1" t="s">
        <v>5786</v>
      </c>
      <c r="D827" s="1">
        <v>11740</v>
      </c>
      <c r="E827" s="1" t="s">
        <v>1817</v>
      </c>
      <c r="F827" s="1" t="s">
        <v>755</v>
      </c>
      <c r="G827" s="1" t="s">
        <v>84</v>
      </c>
      <c r="H827" s="1" t="s">
        <v>1319</v>
      </c>
      <c r="I827" s="1" t="s">
        <v>43</v>
      </c>
      <c r="J827" s="1" t="s">
        <v>44</v>
      </c>
      <c r="K827" s="1">
        <v>12</v>
      </c>
      <c r="L827" s="1">
        <v>1000000000</v>
      </c>
      <c r="M827" s="1">
        <v>1000000000</v>
      </c>
      <c r="N827" s="1">
        <v>1</v>
      </c>
      <c r="O827" s="1">
        <v>1000000000</v>
      </c>
      <c r="P827" s="1">
        <v>1000000000</v>
      </c>
      <c r="Q827" s="1">
        <v>1</v>
      </c>
      <c r="R827" s="1">
        <v>1000000000</v>
      </c>
      <c r="S827" s="1">
        <v>1000000000</v>
      </c>
      <c r="T827" s="2">
        <v>9.9999999999999997E+98</v>
      </c>
      <c r="U827" s="1">
        <v>0</v>
      </c>
      <c r="V827" s="1">
        <v>200</v>
      </c>
      <c r="W827" s="1">
        <v>50</v>
      </c>
      <c r="X827" s="1" t="b">
        <v>1</v>
      </c>
      <c r="Y827" s="3">
        <v>40939</v>
      </c>
      <c r="Z827" s="1" t="s">
        <v>45</v>
      </c>
      <c r="AA827" s="1" t="s">
        <v>46</v>
      </c>
      <c r="AB827" s="1" t="s">
        <v>321</v>
      </c>
      <c r="AC827" s="1" t="s">
        <v>48</v>
      </c>
      <c r="AD827" s="1" t="s">
        <v>49</v>
      </c>
      <c r="AE827" s="1" t="s">
        <v>50</v>
      </c>
      <c r="AF827" s="1" t="s">
        <v>51</v>
      </c>
      <c r="AG827" s="1" t="s">
        <v>70</v>
      </c>
      <c r="AH827" s="1" t="s">
        <v>53</v>
      </c>
      <c r="AI827" s="1" t="s">
        <v>54</v>
      </c>
      <c r="AJ827" s="1" t="s">
        <v>1320</v>
      </c>
      <c r="AK827" s="1" t="s">
        <v>5787</v>
      </c>
      <c r="AL827" s="1" t="str">
        <f>IFERROR(INDEX(Sheet1!$F$2:$G$11139,MATCH('tariff_property_list-Default'!D827,Sheet1!$C$2:$C$11139,0),1),0)</f>
        <v>Marshfield Electric &amp; Water Dept-WI-11740</v>
      </c>
      <c r="AM827" s="1">
        <f t="shared" si="12"/>
        <v>0</v>
      </c>
    </row>
    <row r="828" spans="1:39" x14ac:dyDescent="0.3">
      <c r="A828" s="1">
        <v>1102</v>
      </c>
      <c r="B828" s="1" t="s">
        <v>5788</v>
      </c>
      <c r="C828" s="1" t="s">
        <v>5789</v>
      </c>
      <c r="D828" s="1">
        <v>13815</v>
      </c>
      <c r="E828" s="1" t="s">
        <v>5790</v>
      </c>
      <c r="F828" s="1" t="s">
        <v>2404</v>
      </c>
      <c r="G828" s="1" t="s">
        <v>41</v>
      </c>
      <c r="H828" s="1" t="s">
        <v>3160</v>
      </c>
      <c r="I828" s="1" t="s">
        <v>43</v>
      </c>
      <c r="J828" s="1" t="s">
        <v>44</v>
      </c>
      <c r="K828" s="1">
        <v>12</v>
      </c>
      <c r="L828" s="1">
        <v>1000000000</v>
      </c>
      <c r="M828" s="1">
        <v>1000000000</v>
      </c>
      <c r="N828" s="1">
        <v>1</v>
      </c>
      <c r="O828" s="1">
        <v>0</v>
      </c>
      <c r="P828" s="1">
        <v>0</v>
      </c>
      <c r="Q828" s="1">
        <v>2</v>
      </c>
      <c r="R828" s="1">
        <v>1000000000</v>
      </c>
      <c r="S828" s="1">
        <v>1000000000</v>
      </c>
      <c r="T828" s="2">
        <v>9.9999999999999997E+98</v>
      </c>
      <c r="U828" s="1">
        <v>0</v>
      </c>
      <c r="V828" s="2">
        <v>9.9999999999999997E+98</v>
      </c>
      <c r="W828" s="1">
        <v>0</v>
      </c>
      <c r="X828" s="1" t="b">
        <v>1</v>
      </c>
      <c r="Y828" s="3">
        <v>41330</v>
      </c>
      <c r="Z828" s="1" t="s">
        <v>45</v>
      </c>
      <c r="AA828" s="1" t="s">
        <v>46</v>
      </c>
      <c r="AB828" s="1" t="s">
        <v>478</v>
      </c>
      <c r="AC828" s="1" t="s">
        <v>48</v>
      </c>
      <c r="AD828" s="1" t="s">
        <v>49</v>
      </c>
      <c r="AE828" s="1" t="s">
        <v>50</v>
      </c>
      <c r="AF828" s="1" t="s">
        <v>51</v>
      </c>
      <c r="AG828" s="1" t="s">
        <v>52</v>
      </c>
      <c r="AH828" s="1" t="s">
        <v>53</v>
      </c>
      <c r="AI828" s="1" t="s">
        <v>54</v>
      </c>
      <c r="AJ828" s="1" t="s">
        <v>71</v>
      </c>
      <c r="AK828" s="1" t="s">
        <v>5791</v>
      </c>
      <c r="AL828" s="1" t="str">
        <f>IFERROR(INDEX(Sheet1!$F$2:$G$11139,MATCH('tariff_property_list-Default'!D828,Sheet1!$C$2:$C$11139,0),1),0)</f>
        <v>Northwestern Wisconsin Electric Co-MN-13815</v>
      </c>
      <c r="AM828" s="1">
        <f t="shared" si="12"/>
        <v>0</v>
      </c>
    </row>
    <row r="829" spans="1:39" x14ac:dyDescent="0.3">
      <c r="A829" s="1">
        <v>546</v>
      </c>
      <c r="B829" s="1" t="s">
        <v>3044</v>
      </c>
      <c r="C829" s="1" t="s">
        <v>3045</v>
      </c>
      <c r="D829" s="1">
        <v>19547</v>
      </c>
      <c r="E829" s="1" t="s">
        <v>3046</v>
      </c>
      <c r="F829" s="1" t="s">
        <v>893</v>
      </c>
      <c r="G829" s="1" t="s">
        <v>41</v>
      </c>
      <c r="H829" s="1" t="s">
        <v>894</v>
      </c>
      <c r="I829" s="1" t="s">
        <v>43</v>
      </c>
      <c r="J829" s="1" t="s">
        <v>44</v>
      </c>
      <c r="K829" s="1">
        <v>12</v>
      </c>
      <c r="L829" s="1">
        <v>1000000000</v>
      </c>
      <c r="M829" s="1">
        <v>1000000000</v>
      </c>
      <c r="N829" s="1">
        <v>1</v>
      </c>
      <c r="O829" s="1">
        <v>0</v>
      </c>
      <c r="P829" s="1">
        <v>0</v>
      </c>
      <c r="Q829" s="1">
        <v>2</v>
      </c>
      <c r="R829" s="1">
        <v>1000000000</v>
      </c>
      <c r="S829" s="1">
        <v>1000000000</v>
      </c>
      <c r="T829" s="2">
        <v>9.9999999999999997E+98</v>
      </c>
      <c r="U829" s="1">
        <v>0</v>
      </c>
      <c r="V829" s="2">
        <v>9.9999999999999997E+98</v>
      </c>
      <c r="W829" s="1">
        <v>0</v>
      </c>
      <c r="X829" s="1" t="b">
        <v>1</v>
      </c>
      <c r="Y829" s="3">
        <v>41153</v>
      </c>
      <c r="Z829" s="3">
        <v>41759</v>
      </c>
      <c r="AA829" s="1" t="s">
        <v>46</v>
      </c>
      <c r="AB829" s="1" t="s">
        <v>47</v>
      </c>
      <c r="AC829" s="1" t="s">
        <v>48</v>
      </c>
      <c r="AD829" s="1" t="s">
        <v>49</v>
      </c>
      <c r="AE829" s="1" t="s">
        <v>50</v>
      </c>
      <c r="AF829" s="1" t="s">
        <v>51</v>
      </c>
      <c r="AG829" s="1" t="s">
        <v>70</v>
      </c>
      <c r="AH829" s="1" t="s">
        <v>53</v>
      </c>
      <c r="AI829" s="1" t="s">
        <v>54</v>
      </c>
      <c r="AJ829" s="1" t="s">
        <v>71</v>
      </c>
      <c r="AK829" s="1" t="s">
        <v>3047</v>
      </c>
      <c r="AL829" s="1">
        <f>IFERROR(INDEX(Sheet1!$F$2:$G$11139,MATCH('tariff_property_list-Default'!D829,Sheet1!$C$2:$C$11139,0),1),0)</f>
        <v>0</v>
      </c>
      <c r="AM829" s="1">
        <f t="shared" si="12"/>
        <v>1</v>
      </c>
    </row>
    <row r="830" spans="1:39" x14ac:dyDescent="0.3">
      <c r="A830" s="1">
        <v>3590</v>
      </c>
      <c r="B830" s="1" t="s">
        <v>17677</v>
      </c>
      <c r="C830" s="1" t="s">
        <v>17678</v>
      </c>
      <c r="D830" s="1">
        <v>9191</v>
      </c>
      <c r="E830" s="1" t="s">
        <v>17679</v>
      </c>
      <c r="F830" s="1" t="s">
        <v>17651</v>
      </c>
      <c r="G830" s="1" t="s">
        <v>41</v>
      </c>
      <c r="H830" s="1" t="s">
        <v>17680</v>
      </c>
      <c r="I830" s="1" t="s">
        <v>43</v>
      </c>
      <c r="J830" s="1" t="s">
        <v>44</v>
      </c>
      <c r="K830" s="1">
        <v>12</v>
      </c>
      <c r="L830" s="1">
        <v>1000000000</v>
      </c>
      <c r="M830" s="1">
        <v>1000000000</v>
      </c>
      <c r="N830" s="1">
        <v>1</v>
      </c>
      <c r="O830" s="1">
        <v>0</v>
      </c>
      <c r="P830" s="1">
        <v>0</v>
      </c>
      <c r="Q830" s="1">
        <v>1</v>
      </c>
      <c r="R830" s="1">
        <v>1000000000</v>
      </c>
      <c r="S830" s="1">
        <v>1000000000</v>
      </c>
      <c r="T830" s="2">
        <v>9.9999999999999997E+98</v>
      </c>
      <c r="U830" s="1">
        <v>0</v>
      </c>
      <c r="V830" s="2">
        <v>9.9999999999999997E+98</v>
      </c>
      <c r="W830" s="1">
        <v>0</v>
      </c>
      <c r="X830" s="1" t="b">
        <v>1</v>
      </c>
      <c r="Y830" s="3">
        <v>42521</v>
      </c>
      <c r="Z830" s="1" t="s">
        <v>45</v>
      </c>
      <c r="AA830" s="1" t="s">
        <v>46</v>
      </c>
      <c r="AB830" s="1" t="s">
        <v>17652</v>
      </c>
      <c r="AC830" s="1" t="s">
        <v>48</v>
      </c>
      <c r="AD830" s="1" t="s">
        <v>49</v>
      </c>
      <c r="AE830" s="1" t="s">
        <v>50</v>
      </c>
      <c r="AF830" s="1" t="s">
        <v>51</v>
      </c>
      <c r="AG830" s="1" t="s">
        <v>70</v>
      </c>
      <c r="AH830" s="1" t="s">
        <v>53</v>
      </c>
      <c r="AI830" s="1" t="s">
        <v>54</v>
      </c>
      <c r="AJ830" s="1" t="s">
        <v>17670</v>
      </c>
      <c r="AK830" s="1" t="s">
        <v>17681</v>
      </c>
      <c r="AL830" s="1" t="str">
        <f>IFERROR(INDEX(Sheet1!$F$2:$G$11139,MATCH('tariff_property_list-Default'!D830,Sheet1!$C$2:$C$11139,0),1),0)</f>
        <v>Idaho Power Co-ID-9191</v>
      </c>
      <c r="AM830" s="1">
        <f t="shared" si="12"/>
        <v>0</v>
      </c>
    </row>
    <row r="831" spans="1:39" x14ac:dyDescent="0.3">
      <c r="A831" s="1">
        <v>1211</v>
      </c>
      <c r="B831" s="1" t="s">
        <v>6299</v>
      </c>
      <c r="C831" s="1" t="s">
        <v>6300</v>
      </c>
      <c r="D831" s="1">
        <v>4627</v>
      </c>
      <c r="E831" s="1" t="s">
        <v>414</v>
      </c>
      <c r="F831" s="1" t="s">
        <v>2389</v>
      </c>
      <c r="G831" s="1" t="s">
        <v>41</v>
      </c>
      <c r="H831" s="1" t="s">
        <v>6301</v>
      </c>
      <c r="I831" s="1" t="s">
        <v>43</v>
      </c>
      <c r="J831" s="1" t="s">
        <v>44</v>
      </c>
      <c r="K831" s="1">
        <v>12</v>
      </c>
      <c r="L831" s="1">
        <v>1000000000</v>
      </c>
      <c r="M831" s="1">
        <v>1000000000</v>
      </c>
      <c r="N831" s="1">
        <v>1</v>
      </c>
      <c r="O831" s="1">
        <v>0</v>
      </c>
      <c r="P831" s="1">
        <v>0</v>
      </c>
      <c r="Q831" s="1">
        <v>1</v>
      </c>
      <c r="R831" s="1">
        <v>1000000000</v>
      </c>
      <c r="S831" s="1">
        <v>1000000000</v>
      </c>
      <c r="T831" s="2">
        <v>9.9999999999999997E+98</v>
      </c>
      <c r="U831" s="1">
        <v>0</v>
      </c>
      <c r="V831" s="1">
        <v>50</v>
      </c>
      <c r="W831" s="1">
        <v>0</v>
      </c>
      <c r="X831" s="1" t="b">
        <v>1</v>
      </c>
      <c r="Y831" s="3">
        <v>41548</v>
      </c>
      <c r="Z831" s="1" t="s">
        <v>45</v>
      </c>
      <c r="AA831" s="1" t="s">
        <v>46</v>
      </c>
      <c r="AB831" s="1" t="s">
        <v>47</v>
      </c>
      <c r="AC831" s="1" t="s">
        <v>48</v>
      </c>
      <c r="AD831" s="1" t="s">
        <v>49</v>
      </c>
      <c r="AE831" s="1" t="s">
        <v>50</v>
      </c>
      <c r="AF831" s="1" t="s">
        <v>51</v>
      </c>
      <c r="AG831" s="1" t="s">
        <v>52</v>
      </c>
      <c r="AH831" s="1" t="s">
        <v>53</v>
      </c>
      <c r="AI831" s="1" t="s">
        <v>54</v>
      </c>
      <c r="AJ831" s="1" t="s">
        <v>71</v>
      </c>
      <c r="AK831" s="1" t="s">
        <v>6302</v>
      </c>
      <c r="AL831" s="1" t="str">
        <f>IFERROR(INDEX(Sheet1!$F$2:$G$11139,MATCH('tariff_property_list-Default'!D831,Sheet1!$C$2:$C$11139,0),1),0)</f>
        <v>Cumberland Utility WI (City of)-WI-4627</v>
      </c>
      <c r="AM831" s="1">
        <f t="shared" si="12"/>
        <v>0</v>
      </c>
    </row>
    <row r="832" spans="1:39" x14ac:dyDescent="0.3">
      <c r="A832" s="1">
        <v>1212</v>
      </c>
      <c r="B832" s="1" t="s">
        <v>6303</v>
      </c>
      <c r="C832" s="1" t="s">
        <v>6304</v>
      </c>
      <c r="D832" s="1">
        <v>17637</v>
      </c>
      <c r="E832" s="1" t="s">
        <v>6305</v>
      </c>
      <c r="F832" s="1" t="s">
        <v>728</v>
      </c>
      <c r="G832" s="1" t="s">
        <v>84</v>
      </c>
      <c r="H832" s="1" t="s">
        <v>729</v>
      </c>
      <c r="I832" s="1" t="s">
        <v>6306</v>
      </c>
      <c r="J832" s="1" t="s">
        <v>44</v>
      </c>
      <c r="K832" s="1">
        <v>12</v>
      </c>
      <c r="L832" s="1">
        <v>1000000000</v>
      </c>
      <c r="M832" s="1">
        <v>25</v>
      </c>
      <c r="N832" s="1">
        <v>1</v>
      </c>
      <c r="O832" s="1">
        <v>0</v>
      </c>
      <c r="P832" s="1">
        <v>0</v>
      </c>
      <c r="Q832" s="1">
        <v>2</v>
      </c>
      <c r="R832" s="1">
        <v>1000000000</v>
      </c>
      <c r="S832" s="1">
        <v>8500</v>
      </c>
      <c r="T832" s="2">
        <v>9.9999999999999997E+98</v>
      </c>
      <c r="U832" s="1">
        <v>0</v>
      </c>
      <c r="V832" s="2">
        <v>9.9999999999999997E+98</v>
      </c>
      <c r="W832" s="1">
        <v>1000</v>
      </c>
      <c r="X832" s="1" t="b">
        <v>1</v>
      </c>
      <c r="Y832" s="3">
        <v>41820</v>
      </c>
      <c r="Z832" s="1" t="s">
        <v>45</v>
      </c>
      <c r="AA832" s="1" t="s">
        <v>46</v>
      </c>
      <c r="AB832" s="1" t="s">
        <v>47</v>
      </c>
      <c r="AC832" s="1" t="s">
        <v>48</v>
      </c>
      <c r="AD832" s="1" t="s">
        <v>49</v>
      </c>
      <c r="AE832" s="1" t="s">
        <v>50</v>
      </c>
      <c r="AF832" s="1" t="s">
        <v>51</v>
      </c>
      <c r="AG832" s="1" t="s">
        <v>99</v>
      </c>
      <c r="AH832" s="1" t="s">
        <v>53</v>
      </c>
      <c r="AI832" s="1" t="s">
        <v>54</v>
      </c>
      <c r="AJ832" s="1" t="s">
        <v>6307</v>
      </c>
      <c r="AK832" s="1" t="s">
        <v>6308</v>
      </c>
      <c r="AL832" s="1" t="str">
        <f>IFERROR(INDEX(Sheet1!$F$2:$G$11139,MATCH('tariff_property_list-Default'!D832,Sheet1!$C$2:$C$11139,0),1),0)</f>
        <v>Southern Maryland Electric Coop Inc-MD-17637</v>
      </c>
      <c r="AM832" s="1">
        <f t="shared" si="12"/>
        <v>0</v>
      </c>
    </row>
    <row r="833" spans="1:39" x14ac:dyDescent="0.3">
      <c r="A833" s="1">
        <v>1213</v>
      </c>
      <c r="B833" s="1" t="s">
        <v>6309</v>
      </c>
      <c r="C833" s="1" t="s">
        <v>6310</v>
      </c>
      <c r="D833" s="1">
        <v>5860</v>
      </c>
      <c r="E833" s="1" t="s">
        <v>6311</v>
      </c>
      <c r="F833" s="1" t="s">
        <v>552</v>
      </c>
      <c r="G833" s="1" t="s">
        <v>84</v>
      </c>
      <c r="H833" s="1" t="s">
        <v>42</v>
      </c>
      <c r="I833" s="1" t="s">
        <v>43</v>
      </c>
      <c r="J833" s="1" t="s">
        <v>44</v>
      </c>
      <c r="K833" s="1">
        <v>12</v>
      </c>
      <c r="L833" s="1">
        <v>1000000000</v>
      </c>
      <c r="M833" s="1">
        <v>1000000000</v>
      </c>
      <c r="N833" s="1">
        <v>1</v>
      </c>
      <c r="O833" s="1">
        <v>0</v>
      </c>
      <c r="P833" s="1">
        <v>0</v>
      </c>
      <c r="Q833" s="1">
        <v>3</v>
      </c>
      <c r="R833" s="1">
        <v>1000000000</v>
      </c>
      <c r="S833" s="1">
        <v>150</v>
      </c>
      <c r="T833" s="2">
        <v>9.9999999999999997E+98</v>
      </c>
      <c r="U833" s="1">
        <v>0</v>
      </c>
      <c r="V833" s="2">
        <v>9.9999999999999997E+98</v>
      </c>
      <c r="W833" s="1">
        <v>40</v>
      </c>
      <c r="X833" s="1" t="b">
        <v>1</v>
      </c>
      <c r="Y833" s="3">
        <v>41759</v>
      </c>
      <c r="Z833" s="1" t="s">
        <v>45</v>
      </c>
      <c r="AA833" s="1" t="s">
        <v>46</v>
      </c>
      <c r="AB833" s="1" t="s">
        <v>47</v>
      </c>
      <c r="AC833" s="1" t="s">
        <v>48</v>
      </c>
      <c r="AD833" s="1" t="s">
        <v>49</v>
      </c>
      <c r="AE833" s="1" t="s">
        <v>50</v>
      </c>
      <c r="AF833" s="1" t="s">
        <v>51</v>
      </c>
      <c r="AG833" s="1" t="s">
        <v>70</v>
      </c>
      <c r="AH833" s="1" t="s">
        <v>53</v>
      </c>
      <c r="AI833" s="1" t="s">
        <v>54</v>
      </c>
      <c r="AJ833" s="1" t="s">
        <v>6312</v>
      </c>
      <c r="AK833" s="1" t="s">
        <v>6313</v>
      </c>
      <c r="AL833" s="1" t="str">
        <f>IFERROR(INDEX(Sheet1!$F$2:$G$11139,MATCH('tariff_property_list-Default'!D833,Sheet1!$C$2:$C$11139,0),1),0)</f>
        <v>Empire District Electric Co (The)-AR-5860</v>
      </c>
      <c r="AM833" s="1">
        <f t="shared" si="12"/>
        <v>0</v>
      </c>
    </row>
    <row r="834" spans="1:39" x14ac:dyDescent="0.3">
      <c r="A834" s="1">
        <v>1210</v>
      </c>
      <c r="B834" s="1" t="s">
        <v>6295</v>
      </c>
      <c r="C834" s="1" t="s">
        <v>6296</v>
      </c>
      <c r="D834" s="1">
        <v>9418</v>
      </c>
      <c r="E834" s="1" t="s">
        <v>6297</v>
      </c>
      <c r="F834" s="1" t="s">
        <v>4837</v>
      </c>
      <c r="G834" s="1" t="s">
        <v>84</v>
      </c>
      <c r="H834" s="1" t="s">
        <v>42</v>
      </c>
      <c r="I834" s="1" t="s">
        <v>43</v>
      </c>
      <c r="J834" s="1" t="s">
        <v>44</v>
      </c>
      <c r="K834" s="1">
        <v>12</v>
      </c>
      <c r="L834" s="1">
        <v>1000000000</v>
      </c>
      <c r="M834" s="1">
        <v>1000000000</v>
      </c>
      <c r="N834" s="1">
        <v>1</v>
      </c>
      <c r="O834" s="1">
        <v>0</v>
      </c>
      <c r="P834" s="1">
        <v>0</v>
      </c>
      <c r="Q834" s="1">
        <v>4</v>
      </c>
      <c r="R834" s="1">
        <v>1000000000</v>
      </c>
      <c r="S834" s="1">
        <v>150</v>
      </c>
      <c r="T834" s="2">
        <v>9.9999999999999997E+98</v>
      </c>
      <c r="U834" s="1">
        <v>0</v>
      </c>
      <c r="V834" s="2">
        <v>9.9999999999999997E+98</v>
      </c>
      <c r="W834" s="1">
        <v>0</v>
      </c>
      <c r="X834" s="1" t="b">
        <v>1</v>
      </c>
      <c r="Y834" s="3">
        <v>41047</v>
      </c>
      <c r="Z834" s="1" t="s">
        <v>45</v>
      </c>
      <c r="AA834" s="1" t="s">
        <v>46</v>
      </c>
      <c r="AB834" s="1" t="s">
        <v>47</v>
      </c>
      <c r="AC834" s="1" t="s">
        <v>48</v>
      </c>
      <c r="AD834" s="1" t="s">
        <v>49</v>
      </c>
      <c r="AE834" s="1" t="s">
        <v>50</v>
      </c>
      <c r="AF834" s="1" t="s">
        <v>51</v>
      </c>
      <c r="AG834" s="1" t="s">
        <v>70</v>
      </c>
      <c r="AH834" s="1" t="s">
        <v>53</v>
      </c>
      <c r="AI834" s="1" t="s">
        <v>54</v>
      </c>
      <c r="AJ834" s="1" t="s">
        <v>71</v>
      </c>
      <c r="AK834" s="1" t="s">
        <v>6298</v>
      </c>
      <c r="AL834" s="1" t="str">
        <f>IFERROR(INDEX(Sheet1!$F$2:$G$11139,MATCH('tariff_property_list-Default'!D834,Sheet1!$C$2:$C$11139,0),1),0)</f>
        <v>Iola Electric Dept-KS-9418</v>
      </c>
      <c r="AM834" s="1">
        <f t="shared" si="12"/>
        <v>0</v>
      </c>
    </row>
    <row r="835" spans="1:39" x14ac:dyDescent="0.3">
      <c r="A835" s="1">
        <v>2040</v>
      </c>
      <c r="B835" s="1" t="s">
        <v>10097</v>
      </c>
      <c r="C835" s="1" t="s">
        <v>10098</v>
      </c>
      <c r="D835" s="1">
        <v>15845</v>
      </c>
      <c r="E835" s="1" t="s">
        <v>10099</v>
      </c>
      <c r="F835" s="1" t="s">
        <v>10100</v>
      </c>
      <c r="G835" s="1" t="s">
        <v>41</v>
      </c>
      <c r="H835" s="1" t="s">
        <v>42</v>
      </c>
      <c r="I835" s="1" t="s">
        <v>43</v>
      </c>
      <c r="J835" s="1" t="s">
        <v>44</v>
      </c>
      <c r="K835" s="1">
        <v>12</v>
      </c>
      <c r="L835" s="1">
        <v>1000000000</v>
      </c>
      <c r="M835" s="1">
        <v>1000000000</v>
      </c>
      <c r="N835" s="1">
        <v>1</v>
      </c>
      <c r="O835" s="1">
        <v>0</v>
      </c>
      <c r="P835" s="1">
        <v>0</v>
      </c>
      <c r="Q835" s="1">
        <v>1</v>
      </c>
      <c r="R835" s="1">
        <v>1000000000</v>
      </c>
      <c r="S835" s="1">
        <v>1000000000</v>
      </c>
      <c r="T835" s="2">
        <v>9.9999999999999997E+98</v>
      </c>
      <c r="U835" s="1">
        <v>0</v>
      </c>
      <c r="V835" s="2">
        <v>9.9999999999999997E+98</v>
      </c>
      <c r="W835" s="1">
        <v>0</v>
      </c>
      <c r="X835" s="1" t="b">
        <v>1</v>
      </c>
      <c r="Y835" s="3">
        <v>41819</v>
      </c>
      <c r="Z835" s="1" t="s">
        <v>45</v>
      </c>
      <c r="AA835" s="1" t="s">
        <v>46</v>
      </c>
      <c r="AB835" s="1" t="s">
        <v>47</v>
      </c>
      <c r="AC835" s="1" t="s">
        <v>48</v>
      </c>
      <c r="AD835" s="1" t="s">
        <v>49</v>
      </c>
      <c r="AE835" s="1" t="s">
        <v>50</v>
      </c>
      <c r="AF835" s="1" t="s">
        <v>51</v>
      </c>
      <c r="AG835" s="1" t="s">
        <v>70</v>
      </c>
      <c r="AH835" s="1" t="s">
        <v>53</v>
      </c>
      <c r="AI835" s="1" t="s">
        <v>54</v>
      </c>
      <c r="AJ835" s="1" t="s">
        <v>71</v>
      </c>
      <c r="AK835" s="1" t="s">
        <v>10101</v>
      </c>
      <c r="AL835" s="1" t="str">
        <f>IFERROR(INDEX(Sheet1!$F$2:$G$11139,MATCH('tariff_property_list-Default'!D835,Sheet1!$C$2:$C$11139,0),1),0)</f>
        <v>Renville Sibley Coop Power Association-MN-15845</v>
      </c>
      <c r="AM835" s="1">
        <f t="shared" ref="AM835:AM898" si="13">IF(AL835=0,1,0)</f>
        <v>0</v>
      </c>
    </row>
    <row r="836" spans="1:39" x14ac:dyDescent="0.3">
      <c r="A836" s="1">
        <v>2041</v>
      </c>
      <c r="B836" s="1" t="s">
        <v>10102</v>
      </c>
      <c r="C836" s="1" t="s">
        <v>10103</v>
      </c>
      <c r="D836" s="1">
        <v>15943</v>
      </c>
      <c r="E836" s="1" t="s">
        <v>10104</v>
      </c>
      <c r="F836" s="1" t="s">
        <v>6597</v>
      </c>
      <c r="G836" s="1" t="s">
        <v>41</v>
      </c>
      <c r="H836" s="1" t="s">
        <v>42</v>
      </c>
      <c r="I836" s="1" t="s">
        <v>43</v>
      </c>
      <c r="J836" s="1" t="s">
        <v>44</v>
      </c>
      <c r="K836" s="1">
        <v>12</v>
      </c>
      <c r="L836" s="1">
        <v>1000000000</v>
      </c>
      <c r="M836" s="1">
        <v>1000000000</v>
      </c>
      <c r="N836" s="1">
        <v>1</v>
      </c>
      <c r="O836" s="1">
        <v>0</v>
      </c>
      <c r="P836" s="1">
        <v>0</v>
      </c>
      <c r="Q836" s="1">
        <v>5</v>
      </c>
      <c r="R836" s="1">
        <v>1000000000</v>
      </c>
      <c r="S836" s="1">
        <v>20</v>
      </c>
      <c r="T836" s="2">
        <v>9.9999999999999997E+98</v>
      </c>
      <c r="U836" s="1">
        <v>0</v>
      </c>
      <c r="V836" s="2">
        <v>9.9999999999999997E+98</v>
      </c>
      <c r="W836" s="1">
        <v>0</v>
      </c>
      <c r="X836" s="1" t="b">
        <v>1</v>
      </c>
      <c r="Y836" s="3">
        <v>41333</v>
      </c>
      <c r="Z836" s="1" t="s">
        <v>45</v>
      </c>
      <c r="AA836" s="1" t="s">
        <v>46</v>
      </c>
      <c r="AB836" s="1" t="s">
        <v>47</v>
      </c>
      <c r="AC836" s="1">
        <v>8.35</v>
      </c>
      <c r="AD836" s="1" t="s">
        <v>49</v>
      </c>
      <c r="AE836" s="1" t="s">
        <v>50</v>
      </c>
      <c r="AF836" s="1" t="s">
        <v>51</v>
      </c>
      <c r="AG836" s="1" t="s">
        <v>70</v>
      </c>
      <c r="AH836" s="1" t="s">
        <v>53</v>
      </c>
      <c r="AI836" s="1" t="s">
        <v>54</v>
      </c>
      <c r="AJ836" s="1" t="s">
        <v>71</v>
      </c>
      <c r="AK836" s="1" t="s">
        <v>10105</v>
      </c>
      <c r="AL836" s="1" t="str">
        <f>IFERROR(INDEX(Sheet1!$F$2:$G$11139,MATCH('tariff_property_list-Default'!D836,Sheet1!$C$2:$C$11139,0),1),0)</f>
        <v>Rich Hill MO (City of)-MO-15943</v>
      </c>
      <c r="AM836" s="1">
        <f t="shared" si="13"/>
        <v>0</v>
      </c>
    </row>
    <row r="837" spans="1:39" x14ac:dyDescent="0.3">
      <c r="A837" s="1">
        <v>2097</v>
      </c>
      <c r="B837" s="1" t="s">
        <v>10342</v>
      </c>
      <c r="C837" s="1" t="s">
        <v>10343</v>
      </c>
      <c r="D837" s="1">
        <v>17033</v>
      </c>
      <c r="E837" s="1" t="s">
        <v>10344</v>
      </c>
      <c r="F837" s="1" t="s">
        <v>10315</v>
      </c>
      <c r="G837" s="1" t="s">
        <v>41</v>
      </c>
      <c r="H837" s="1" t="s">
        <v>42</v>
      </c>
      <c r="I837" s="1" t="s">
        <v>43</v>
      </c>
      <c r="J837" s="1" t="s">
        <v>44</v>
      </c>
      <c r="K837" s="1">
        <v>12</v>
      </c>
      <c r="L837" s="1">
        <v>1000000000</v>
      </c>
      <c r="M837" s="1">
        <v>1000</v>
      </c>
      <c r="N837" s="1">
        <v>1</v>
      </c>
      <c r="O837" s="1">
        <v>0</v>
      </c>
      <c r="P837" s="1">
        <v>0</v>
      </c>
      <c r="Q837" s="1">
        <v>1</v>
      </c>
      <c r="R837" s="1">
        <v>1000000000</v>
      </c>
      <c r="S837" s="1">
        <v>1000000000</v>
      </c>
      <c r="T837" s="2">
        <v>9.9999999999999997E+98</v>
      </c>
      <c r="U837" s="1">
        <v>0</v>
      </c>
      <c r="V837" s="2">
        <v>9.9999999999999997E+98</v>
      </c>
      <c r="W837" s="1">
        <v>0</v>
      </c>
      <c r="X837" s="1" t="b">
        <v>1</v>
      </c>
      <c r="Y837" s="3">
        <v>41213</v>
      </c>
      <c r="Z837" s="1" t="s">
        <v>45</v>
      </c>
      <c r="AA837" s="1" t="s">
        <v>46</v>
      </c>
      <c r="AB837" s="1" t="s">
        <v>47</v>
      </c>
      <c r="AC837" s="1" t="s">
        <v>48</v>
      </c>
      <c r="AD837" s="1" t="s">
        <v>49</v>
      </c>
      <c r="AE837" s="1" t="s">
        <v>50</v>
      </c>
      <c r="AF837" s="1" t="s">
        <v>51</v>
      </c>
      <c r="AG837" s="1" t="s">
        <v>70</v>
      </c>
      <c r="AH837" s="1" t="s">
        <v>53</v>
      </c>
      <c r="AI837" s="1" t="s">
        <v>54</v>
      </c>
      <c r="AJ837" s="1" t="s">
        <v>71</v>
      </c>
      <c r="AK837" s="1" t="s">
        <v>10345</v>
      </c>
      <c r="AL837" s="1" t="str">
        <f>IFERROR(INDEX(Sheet1!$F$2:$G$11139,MATCH('tariff_property_list-Default'!D837,Sheet1!$C$2:$C$11139,0),1),0)</f>
        <v>Sheffield Utilities-AL-17033</v>
      </c>
      <c r="AM837" s="1">
        <f t="shared" si="13"/>
        <v>0</v>
      </c>
    </row>
    <row r="838" spans="1:39" x14ac:dyDescent="0.3">
      <c r="A838" s="1">
        <v>2098</v>
      </c>
      <c r="B838" s="1" t="s">
        <v>10346</v>
      </c>
      <c r="C838" s="1" t="s">
        <v>10347</v>
      </c>
      <c r="D838" s="1">
        <v>18951</v>
      </c>
      <c r="E838" s="1" t="s">
        <v>10348</v>
      </c>
      <c r="F838" s="1" t="s">
        <v>4535</v>
      </c>
      <c r="G838" s="1" t="s">
        <v>41</v>
      </c>
      <c r="H838" s="1" t="s">
        <v>42</v>
      </c>
      <c r="I838" s="1" t="s">
        <v>43</v>
      </c>
      <c r="J838" s="1" t="s">
        <v>44</v>
      </c>
      <c r="K838" s="1">
        <v>12</v>
      </c>
      <c r="L838" s="1">
        <v>1000000000</v>
      </c>
      <c r="M838" s="1">
        <v>1000000000</v>
      </c>
      <c r="N838" s="1">
        <v>1</v>
      </c>
      <c r="O838" s="1">
        <v>0</v>
      </c>
      <c r="P838" s="1">
        <v>0</v>
      </c>
      <c r="Q838" s="1">
        <v>2</v>
      </c>
      <c r="R838" s="1">
        <v>1000000000</v>
      </c>
      <c r="S838" s="1">
        <v>15000</v>
      </c>
      <c r="T838" s="2">
        <v>9.9999999999999997E+98</v>
      </c>
      <c r="U838" s="1">
        <v>0</v>
      </c>
      <c r="V838" s="2">
        <v>9.9999999999999997E+98</v>
      </c>
      <c r="W838" s="1">
        <v>0</v>
      </c>
      <c r="X838" s="1" t="b">
        <v>1</v>
      </c>
      <c r="Y838" s="3">
        <v>41213</v>
      </c>
      <c r="Z838" s="1" t="s">
        <v>45</v>
      </c>
      <c r="AA838" s="1" t="s">
        <v>46</v>
      </c>
      <c r="AB838" s="1" t="s">
        <v>47</v>
      </c>
      <c r="AC838" s="1" t="s">
        <v>48</v>
      </c>
      <c r="AD838" s="1" t="s">
        <v>49</v>
      </c>
      <c r="AE838" s="1" t="s">
        <v>50</v>
      </c>
      <c r="AF838" s="1" t="s">
        <v>51</v>
      </c>
      <c r="AG838" s="1" t="s">
        <v>70</v>
      </c>
      <c r="AH838" s="1" t="s">
        <v>53</v>
      </c>
      <c r="AI838" s="1" t="s">
        <v>54</v>
      </c>
      <c r="AJ838" s="1" t="s">
        <v>71</v>
      </c>
      <c r="AK838" s="1" t="s">
        <v>10349</v>
      </c>
      <c r="AL838" s="1" t="str">
        <f>IFERROR(INDEX(Sheet1!$F$2:$G$11139,MATCH('tariff_property_list-Default'!D838,Sheet1!$C$2:$C$11139,0),1),0)</f>
        <v>Tishomingo County Electric Power Association-AL-18951</v>
      </c>
      <c r="AM838" s="1">
        <f t="shared" si="13"/>
        <v>0</v>
      </c>
    </row>
    <row r="839" spans="1:39" x14ac:dyDescent="0.3">
      <c r="A839" s="1">
        <v>644</v>
      </c>
      <c r="B839" s="1" t="s">
        <v>3544</v>
      </c>
      <c r="C839" s="1" t="s">
        <v>3545</v>
      </c>
      <c r="D839" s="1">
        <v>14178</v>
      </c>
      <c r="E839" s="1" t="s">
        <v>3546</v>
      </c>
      <c r="F839" s="1" t="s">
        <v>3547</v>
      </c>
      <c r="G839" s="1" t="s">
        <v>41</v>
      </c>
      <c r="H839" s="1" t="s">
        <v>3548</v>
      </c>
      <c r="I839" s="1" t="s">
        <v>43</v>
      </c>
      <c r="J839" s="1" t="s">
        <v>44</v>
      </c>
      <c r="K839" s="1">
        <v>12</v>
      </c>
      <c r="L839" s="1">
        <v>1000000000</v>
      </c>
      <c r="M839" s="1">
        <v>1000000000</v>
      </c>
      <c r="N839" s="1">
        <v>1</v>
      </c>
      <c r="O839" s="1">
        <v>0</v>
      </c>
      <c r="P839" s="1">
        <v>0</v>
      </c>
      <c r="Q839" s="1">
        <v>1</v>
      </c>
      <c r="R839" s="1">
        <v>1000000000</v>
      </c>
      <c r="S839" s="1">
        <v>1000000000</v>
      </c>
      <c r="T839" s="2">
        <v>9.9999999999999997E+98</v>
      </c>
      <c r="U839" s="1">
        <v>0</v>
      </c>
      <c r="V839" s="2">
        <v>9.9999999999999997E+98</v>
      </c>
      <c r="W839" s="1">
        <v>0</v>
      </c>
      <c r="X839" s="1" t="b">
        <v>1</v>
      </c>
      <c r="Y839" s="3">
        <v>40633</v>
      </c>
      <c r="Z839" s="1" t="s">
        <v>45</v>
      </c>
      <c r="AA839" s="1" t="s">
        <v>46</v>
      </c>
      <c r="AB839" s="1" t="s">
        <v>47</v>
      </c>
      <c r="AC839" s="1" t="s">
        <v>48</v>
      </c>
      <c r="AD839" s="1" t="s">
        <v>49</v>
      </c>
      <c r="AE839" s="1" t="s">
        <v>50</v>
      </c>
      <c r="AF839" s="1" t="s">
        <v>51</v>
      </c>
      <c r="AG839" s="1" t="s">
        <v>52</v>
      </c>
      <c r="AH839" s="1" t="s">
        <v>53</v>
      </c>
      <c r="AI839" s="1" t="s">
        <v>54</v>
      </c>
      <c r="AJ839" s="1" t="s">
        <v>71</v>
      </c>
      <c r="AK839" s="1" t="s">
        <v>3549</v>
      </c>
      <c r="AL839" s="1" t="str">
        <f>IFERROR(INDEX(Sheet1!$F$2:$G$11139,MATCH('tariff_property_list-Default'!D839,Sheet1!$C$2:$C$11139,0),1),0)</f>
        <v>P K M Electric Coop Inc-MN-14178</v>
      </c>
      <c r="AM839" s="1">
        <f t="shared" si="13"/>
        <v>0</v>
      </c>
    </row>
    <row r="840" spans="1:39" x14ac:dyDescent="0.3">
      <c r="A840" s="1">
        <v>233</v>
      </c>
      <c r="B840" s="1" t="s">
        <v>1413</v>
      </c>
      <c r="C840" s="1" t="s">
        <v>1414</v>
      </c>
      <c r="D840" s="1">
        <v>19281</v>
      </c>
      <c r="E840" s="1" t="s">
        <v>1415</v>
      </c>
      <c r="F840" s="1" t="s">
        <v>515</v>
      </c>
      <c r="G840" s="1" t="s">
        <v>84</v>
      </c>
      <c r="H840" s="1" t="s">
        <v>42</v>
      </c>
      <c r="I840" s="1" t="s">
        <v>43</v>
      </c>
      <c r="J840" s="1" t="s">
        <v>44</v>
      </c>
      <c r="K840" s="1">
        <v>12</v>
      </c>
      <c r="L840" s="1">
        <v>1000000000</v>
      </c>
      <c r="M840" s="1">
        <v>1000000000</v>
      </c>
      <c r="N840" s="1">
        <v>1</v>
      </c>
      <c r="O840" s="1">
        <v>0</v>
      </c>
      <c r="P840" s="1">
        <v>0</v>
      </c>
      <c r="Q840" s="1">
        <v>4</v>
      </c>
      <c r="R840" s="1">
        <v>1000000000</v>
      </c>
      <c r="S840" s="1">
        <v>1000000000</v>
      </c>
      <c r="T840" s="2">
        <v>9.9999999999999997E+98</v>
      </c>
      <c r="U840" s="1">
        <v>0</v>
      </c>
      <c r="V840" s="1">
        <v>499</v>
      </c>
      <c r="W840" s="1">
        <v>35</v>
      </c>
      <c r="X840" s="1" t="b">
        <v>1</v>
      </c>
      <c r="Y840" s="3">
        <v>39845</v>
      </c>
      <c r="Z840" s="1" t="s">
        <v>45</v>
      </c>
      <c r="AA840" s="1" t="s">
        <v>46</v>
      </c>
      <c r="AB840" s="1" t="s">
        <v>517</v>
      </c>
      <c r="AC840" s="1" t="s">
        <v>48</v>
      </c>
      <c r="AD840" s="1" t="s">
        <v>49</v>
      </c>
      <c r="AE840" s="1" t="s">
        <v>50</v>
      </c>
      <c r="AF840" s="1" t="s">
        <v>51</v>
      </c>
      <c r="AG840" s="1" t="s">
        <v>174</v>
      </c>
      <c r="AH840" s="1" t="s">
        <v>53</v>
      </c>
      <c r="AI840" s="1" t="s">
        <v>54</v>
      </c>
      <c r="AJ840" s="1" t="s">
        <v>71</v>
      </c>
      <c r="AK840" s="1" t="s">
        <v>1416</v>
      </c>
      <c r="AL840" s="1" t="str">
        <f>IFERROR(INDEX(Sheet1!$F$2:$G$11139,MATCH('tariff_property_list-Default'!D840,Sheet1!$C$2:$C$11139,0),1),0)</f>
        <v>Turlock Irrigation District-CA-19281</v>
      </c>
      <c r="AM840" s="1">
        <f t="shared" si="13"/>
        <v>0</v>
      </c>
    </row>
    <row r="841" spans="1:39" x14ac:dyDescent="0.3">
      <c r="A841" s="1">
        <v>2319</v>
      </c>
      <c r="B841" s="1" t="s">
        <v>11426</v>
      </c>
      <c r="C841" s="1" t="s">
        <v>11427</v>
      </c>
      <c r="D841" s="1">
        <v>17609</v>
      </c>
      <c r="E841" s="1" t="s">
        <v>4269</v>
      </c>
      <c r="F841" s="1" t="s">
        <v>403</v>
      </c>
      <c r="G841" s="1" t="s">
        <v>307</v>
      </c>
      <c r="H841" s="1" t="s">
        <v>42</v>
      </c>
      <c r="I841" s="1" t="s">
        <v>43</v>
      </c>
      <c r="J841" s="1" t="s">
        <v>44</v>
      </c>
      <c r="K841" s="1">
        <v>12</v>
      </c>
      <c r="L841" s="1">
        <v>1000000000</v>
      </c>
      <c r="M841" s="1">
        <v>1000000000</v>
      </c>
      <c r="N841" s="1">
        <v>1</v>
      </c>
      <c r="O841" s="1">
        <v>0</v>
      </c>
      <c r="P841" s="1">
        <v>0</v>
      </c>
      <c r="Q841" s="1">
        <v>6</v>
      </c>
      <c r="R841" s="1">
        <v>1000000000</v>
      </c>
      <c r="S841" s="1">
        <v>419</v>
      </c>
      <c r="T841" s="2">
        <v>9.9999999999999997E+98</v>
      </c>
      <c r="U841" s="1">
        <v>0</v>
      </c>
      <c r="V841" s="2">
        <v>9.9999999999999997E+98</v>
      </c>
      <c r="W841" s="1">
        <v>0</v>
      </c>
      <c r="X841" s="1" t="b">
        <v>1</v>
      </c>
      <c r="Y841" s="3">
        <v>42155</v>
      </c>
      <c r="Z841" s="3">
        <v>42368</v>
      </c>
      <c r="AA841" s="1" t="s">
        <v>46</v>
      </c>
      <c r="AB841" s="1" t="s">
        <v>47</v>
      </c>
      <c r="AC841" s="1" t="s">
        <v>48</v>
      </c>
      <c r="AD841" s="1" t="s">
        <v>49</v>
      </c>
      <c r="AE841" s="1" t="s">
        <v>50</v>
      </c>
      <c r="AF841" s="1" t="s">
        <v>51</v>
      </c>
      <c r="AG841" s="1" t="s">
        <v>174</v>
      </c>
      <c r="AH841" s="1" t="s">
        <v>53</v>
      </c>
      <c r="AI841" s="1" t="s">
        <v>54</v>
      </c>
      <c r="AJ841" s="1" t="s">
        <v>71</v>
      </c>
      <c r="AK841" s="1" t="s">
        <v>11428</v>
      </c>
      <c r="AL841" s="1" t="str">
        <f>IFERROR(INDEX(Sheet1!$F$2:$G$11139,MATCH('tariff_property_list-Default'!D841,Sheet1!$C$2:$C$11139,0),1),0)</f>
        <v>Southern California Edison Co-AZ-17609</v>
      </c>
      <c r="AM841" s="1">
        <f t="shared" si="13"/>
        <v>0</v>
      </c>
    </row>
    <row r="842" spans="1:39" x14ac:dyDescent="0.3">
      <c r="A842" s="1">
        <v>2421</v>
      </c>
      <c r="B842" s="2" t="s">
        <v>11933</v>
      </c>
      <c r="C842" s="1" t="s">
        <v>11934</v>
      </c>
      <c r="D842" s="1">
        <v>2215</v>
      </c>
      <c r="E842" s="1" t="s">
        <v>11935</v>
      </c>
      <c r="F842" s="1" t="s">
        <v>11930</v>
      </c>
      <c r="G842" s="1" t="s">
        <v>41</v>
      </c>
      <c r="H842" s="1" t="s">
        <v>42</v>
      </c>
      <c r="I842" s="1" t="s">
        <v>43</v>
      </c>
      <c r="J842" s="1" t="s">
        <v>44</v>
      </c>
      <c r="K842" s="1">
        <v>12</v>
      </c>
      <c r="L842" s="1">
        <v>1000000000</v>
      </c>
      <c r="M842" s="1">
        <v>1000000000</v>
      </c>
      <c r="N842" s="1">
        <v>1</v>
      </c>
      <c r="O842" s="1">
        <v>0</v>
      </c>
      <c r="P842" s="1">
        <v>0</v>
      </c>
      <c r="Q842" s="1">
        <v>1</v>
      </c>
      <c r="R842" s="1">
        <v>1000000000</v>
      </c>
      <c r="S842" s="1">
        <v>1000000000</v>
      </c>
      <c r="T842" s="2">
        <v>9.9999999999999997E+98</v>
      </c>
      <c r="U842" s="1">
        <v>0</v>
      </c>
      <c r="V842" s="1">
        <v>350</v>
      </c>
      <c r="W842" s="1">
        <v>0</v>
      </c>
      <c r="X842" s="1" t="b">
        <v>1</v>
      </c>
      <c r="Y842" s="3">
        <v>42185</v>
      </c>
      <c r="Z842" s="1" t="s">
        <v>45</v>
      </c>
      <c r="AA842" s="1" t="s">
        <v>46</v>
      </c>
      <c r="AB842" s="1" t="s">
        <v>11931</v>
      </c>
      <c r="AC842" s="1" t="s">
        <v>48</v>
      </c>
      <c r="AD842" s="1" t="s">
        <v>49</v>
      </c>
      <c r="AE842" s="1" t="s">
        <v>50</v>
      </c>
      <c r="AF842" s="1" t="s">
        <v>51</v>
      </c>
      <c r="AG842" s="1" t="s">
        <v>99</v>
      </c>
      <c r="AH842" s="1" t="s">
        <v>53</v>
      </c>
      <c r="AI842" s="1" t="s">
        <v>54</v>
      </c>
      <c r="AJ842" s="1" t="s">
        <v>71</v>
      </c>
      <c r="AK842" s="1" t="s">
        <v>11936</v>
      </c>
      <c r="AL842" s="1" t="str">
        <f>IFERROR(INDEX(Sheet1!$F$2:$G$11139,MATCH('tariff_property_list-Default'!D842,Sheet1!$C$2:$C$11139,0),1),0)</f>
        <v>Bridger Valley Electric Association Inc-UT-2215</v>
      </c>
      <c r="AM842" s="1">
        <f t="shared" si="13"/>
        <v>0</v>
      </c>
    </row>
    <row r="843" spans="1:39" x14ac:dyDescent="0.3">
      <c r="A843" s="1">
        <v>144</v>
      </c>
      <c r="B843" s="1" t="s">
        <v>896</v>
      </c>
      <c r="C843" s="1" t="s">
        <v>897</v>
      </c>
      <c r="D843" s="1">
        <v>13467</v>
      </c>
      <c r="E843" s="1" t="s">
        <v>739</v>
      </c>
      <c r="F843" s="1" t="s">
        <v>764</v>
      </c>
      <c r="G843" s="1" t="s">
        <v>84</v>
      </c>
      <c r="H843" s="1" t="s">
        <v>42</v>
      </c>
      <c r="I843" s="1" t="s">
        <v>43</v>
      </c>
      <c r="J843" s="1" t="s">
        <v>44</v>
      </c>
      <c r="K843" s="1">
        <v>12</v>
      </c>
      <c r="L843" s="1">
        <v>1000000000</v>
      </c>
      <c r="M843" s="1">
        <v>1000000000</v>
      </c>
      <c r="N843" s="1">
        <v>1</v>
      </c>
      <c r="O843" s="1">
        <v>1000000000</v>
      </c>
      <c r="P843" s="1">
        <v>1000000000</v>
      </c>
      <c r="Q843" s="1">
        <v>1</v>
      </c>
      <c r="R843" s="1">
        <v>1000000000</v>
      </c>
      <c r="S843" s="1">
        <v>1000000000</v>
      </c>
      <c r="T843" s="2">
        <v>9.9999999999999997E+98</v>
      </c>
      <c r="U843" s="1">
        <v>0</v>
      </c>
      <c r="V843" s="1">
        <v>200</v>
      </c>
      <c r="W843" s="1">
        <v>100</v>
      </c>
      <c r="X843" s="1" t="b">
        <v>1</v>
      </c>
      <c r="Y843" s="3">
        <v>39994</v>
      </c>
      <c r="Z843" s="1" t="s">
        <v>45</v>
      </c>
      <c r="AA843" s="1" t="s">
        <v>46</v>
      </c>
      <c r="AB843" s="1" t="s">
        <v>321</v>
      </c>
      <c r="AC843" s="1" t="s">
        <v>48</v>
      </c>
      <c r="AD843" s="1" t="s">
        <v>49</v>
      </c>
      <c r="AE843" s="1" t="s">
        <v>50</v>
      </c>
      <c r="AF843" s="1" t="s">
        <v>51</v>
      </c>
      <c r="AG843" s="1" t="s">
        <v>70</v>
      </c>
      <c r="AH843" s="1" t="s">
        <v>53</v>
      </c>
      <c r="AI843" s="1" t="s">
        <v>54</v>
      </c>
      <c r="AJ843" s="1" t="s">
        <v>898</v>
      </c>
      <c r="AK843" s="1" t="s">
        <v>899</v>
      </c>
      <c r="AL843" s="1" t="str">
        <f>IFERROR(INDEX(Sheet1!$F$2:$G$11139,MATCH('tariff_property_list-Default'!D843,Sheet1!$C$2:$C$11139,0),1),0)</f>
        <v>New London Utilities-WI-13467</v>
      </c>
      <c r="AM843" s="1">
        <f t="shared" si="13"/>
        <v>0</v>
      </c>
    </row>
    <row r="844" spans="1:39" x14ac:dyDescent="0.3">
      <c r="A844" s="1">
        <v>3664</v>
      </c>
      <c r="B844" s="1" t="s">
        <v>18038</v>
      </c>
      <c r="C844" s="1" t="s">
        <v>18039</v>
      </c>
      <c r="D844" s="1">
        <v>10000</v>
      </c>
      <c r="E844" s="1" t="s">
        <v>18040</v>
      </c>
      <c r="F844" s="1" t="s">
        <v>18006</v>
      </c>
      <c r="G844" s="1" t="s">
        <v>84</v>
      </c>
      <c r="H844" s="1" t="s">
        <v>42</v>
      </c>
      <c r="I844" s="1" t="s">
        <v>43</v>
      </c>
      <c r="J844" s="1" t="s">
        <v>44</v>
      </c>
      <c r="K844" s="1">
        <v>12</v>
      </c>
      <c r="L844" s="1">
        <v>1000000000</v>
      </c>
      <c r="M844" s="1">
        <v>1000000000</v>
      </c>
      <c r="N844" s="1">
        <v>1</v>
      </c>
      <c r="O844" s="1">
        <v>0</v>
      </c>
      <c r="P844" s="1">
        <v>0</v>
      </c>
      <c r="Q844" s="1">
        <v>3</v>
      </c>
      <c r="R844" s="1">
        <v>1000000000</v>
      </c>
      <c r="S844" s="1">
        <v>180</v>
      </c>
      <c r="T844" s="2">
        <v>9.9999999999999997E+98</v>
      </c>
      <c r="U844" s="1">
        <v>0</v>
      </c>
      <c r="V844" s="2">
        <v>9.9999999999999997E+98</v>
      </c>
      <c r="W844" s="1">
        <v>1000</v>
      </c>
      <c r="X844" s="1" t="b">
        <v>1</v>
      </c>
      <c r="Y844" s="3">
        <v>42460</v>
      </c>
      <c r="Z844" s="1" t="s">
        <v>45</v>
      </c>
      <c r="AA844" s="1" t="s">
        <v>46</v>
      </c>
      <c r="AB844" s="1" t="s">
        <v>18008</v>
      </c>
      <c r="AC844" s="1" t="s">
        <v>48</v>
      </c>
      <c r="AD844" s="1" t="s">
        <v>49</v>
      </c>
      <c r="AE844" s="1" t="s">
        <v>50</v>
      </c>
      <c r="AF844" s="1" t="s">
        <v>51</v>
      </c>
      <c r="AG844" s="1" t="s">
        <v>70</v>
      </c>
      <c r="AH844" s="1" t="s">
        <v>53</v>
      </c>
      <c r="AI844" s="1" t="s">
        <v>54</v>
      </c>
      <c r="AJ844" s="1" t="s">
        <v>18009</v>
      </c>
      <c r="AK844" s="1" t="s">
        <v>18041</v>
      </c>
      <c r="AL844" s="1" t="str">
        <f>IFERROR(INDEX(Sheet1!$F$2:$G$11139,MATCH('tariff_property_list-Default'!D844,Sheet1!$C$2:$C$11139,0),1),0)</f>
        <v>Kansas City Power &amp; Light Co-KS-10000</v>
      </c>
      <c r="AM844" s="1">
        <f t="shared" si="13"/>
        <v>0</v>
      </c>
    </row>
    <row r="845" spans="1:39" x14ac:dyDescent="0.3">
      <c r="A845" s="1">
        <v>2397</v>
      </c>
      <c r="B845" s="1" t="s">
        <v>11809</v>
      </c>
      <c r="C845" s="1" t="s">
        <v>11810</v>
      </c>
      <c r="D845" s="1">
        <v>17028</v>
      </c>
      <c r="E845" s="1" t="s">
        <v>11811</v>
      </c>
      <c r="F845" s="1" t="s">
        <v>4127</v>
      </c>
      <c r="G845" s="1" t="s">
        <v>41</v>
      </c>
      <c r="H845" s="1" t="s">
        <v>4128</v>
      </c>
      <c r="I845" s="1" t="s">
        <v>43</v>
      </c>
      <c r="J845" s="1" t="s">
        <v>44</v>
      </c>
      <c r="K845" s="1">
        <v>12</v>
      </c>
      <c r="L845" s="1">
        <v>1000000000</v>
      </c>
      <c r="M845" s="1">
        <v>1000000000</v>
      </c>
      <c r="N845" s="1">
        <v>1</v>
      </c>
      <c r="O845" s="1">
        <v>0</v>
      </c>
      <c r="P845" s="1">
        <v>0</v>
      </c>
      <c r="Q845" s="1">
        <v>2</v>
      </c>
      <c r="R845" s="1">
        <v>1000000000</v>
      </c>
      <c r="S845" s="1">
        <v>1000000000</v>
      </c>
      <c r="T845" s="2">
        <v>9.9999999999999997E+98</v>
      </c>
      <c r="U845" s="1">
        <v>0</v>
      </c>
      <c r="V845" s="2">
        <v>9.9999999999999997E+98</v>
      </c>
      <c r="W845" s="1">
        <v>0</v>
      </c>
      <c r="X845" s="1" t="b">
        <v>1</v>
      </c>
      <c r="Y845" s="3">
        <v>39813</v>
      </c>
      <c r="Z845" s="1" t="s">
        <v>45</v>
      </c>
      <c r="AA845" s="1" t="s">
        <v>46</v>
      </c>
      <c r="AB845" s="1" t="s">
        <v>47</v>
      </c>
      <c r="AC845" s="1" t="s">
        <v>48</v>
      </c>
      <c r="AD845" s="1" t="s">
        <v>49</v>
      </c>
      <c r="AE845" s="1" t="s">
        <v>50</v>
      </c>
      <c r="AF845" s="1" t="s">
        <v>51</v>
      </c>
      <c r="AG845" s="1" t="s">
        <v>70</v>
      </c>
      <c r="AH845" s="1" t="s">
        <v>53</v>
      </c>
      <c r="AI845" s="1" t="s">
        <v>54</v>
      </c>
      <c r="AJ845" s="1" t="s">
        <v>71</v>
      </c>
      <c r="AK845" s="1" t="s">
        <v>11812</v>
      </c>
      <c r="AL845" s="1" t="str">
        <f>IFERROR(INDEX(Sheet1!$F$2:$G$11139,MATCH('tariff_property_list-Default'!D845,Sheet1!$C$2:$C$11139,0),1),0)</f>
        <v>Sheboygan Falls WI (City of)-WI-17028</v>
      </c>
      <c r="AM845" s="1">
        <f t="shared" si="13"/>
        <v>0</v>
      </c>
    </row>
    <row r="846" spans="1:39" x14ac:dyDescent="0.3">
      <c r="A846" s="1">
        <v>2677</v>
      </c>
      <c r="B846" s="1" t="s">
        <v>13094</v>
      </c>
      <c r="C846" s="1" t="s">
        <v>13095</v>
      </c>
      <c r="D846" s="1">
        <v>12900</v>
      </c>
      <c r="E846" s="1" t="s">
        <v>3964</v>
      </c>
      <c r="F846" s="1" t="s">
        <v>13084</v>
      </c>
      <c r="G846" s="1" t="s">
        <v>41</v>
      </c>
      <c r="H846" s="1" t="s">
        <v>42</v>
      </c>
      <c r="I846" s="1" t="s">
        <v>13096</v>
      </c>
      <c r="J846" s="1" t="s">
        <v>44</v>
      </c>
      <c r="K846" s="1">
        <v>12</v>
      </c>
      <c r="L846" s="1">
        <v>1000000000</v>
      </c>
      <c r="M846" s="1">
        <v>1000000000</v>
      </c>
      <c r="N846" s="1">
        <v>1</v>
      </c>
      <c r="O846" s="1">
        <v>0</v>
      </c>
      <c r="P846" s="1">
        <v>0</v>
      </c>
      <c r="Q846" s="1">
        <v>1</v>
      </c>
      <c r="R846" s="1">
        <v>1000000000</v>
      </c>
      <c r="S846" s="1">
        <v>1000000000</v>
      </c>
      <c r="T846" s="2">
        <v>9.9999999999999997E+98</v>
      </c>
      <c r="U846" s="1">
        <v>0</v>
      </c>
      <c r="V846" s="2">
        <v>9.9999999999999997E+98</v>
      </c>
      <c r="W846" s="1">
        <v>0</v>
      </c>
      <c r="X846" s="1" t="b">
        <v>1</v>
      </c>
      <c r="Y846" s="3">
        <v>42004</v>
      </c>
      <c r="Z846" s="1" t="s">
        <v>45</v>
      </c>
      <c r="AA846" s="1" t="s">
        <v>46</v>
      </c>
      <c r="AB846" s="1" t="s">
        <v>47</v>
      </c>
      <c r="AC846" s="1" t="s">
        <v>48</v>
      </c>
      <c r="AD846" s="1" t="s">
        <v>49</v>
      </c>
      <c r="AE846" s="1" t="s">
        <v>50</v>
      </c>
      <c r="AF846" s="1" t="s">
        <v>51</v>
      </c>
      <c r="AG846" s="1" t="s">
        <v>70</v>
      </c>
      <c r="AH846" s="1" t="s">
        <v>53</v>
      </c>
      <c r="AI846" s="1" t="s">
        <v>54</v>
      </c>
      <c r="AJ846" s="1" t="s">
        <v>71</v>
      </c>
      <c r="AK846" s="1" t="s">
        <v>13097</v>
      </c>
      <c r="AL846" s="1" t="str">
        <f>IFERROR(INDEX(Sheet1!$F$2:$G$11139,MATCH('tariff_property_list-Default'!D846,Sheet1!$C$2:$C$11139,0),1),0)</f>
        <v>Mora Municipal Utilities-MN-12900</v>
      </c>
      <c r="AM846" s="1">
        <f t="shared" si="13"/>
        <v>0</v>
      </c>
    </row>
    <row r="847" spans="1:39" x14ac:dyDescent="0.3">
      <c r="A847" s="1">
        <v>2662</v>
      </c>
      <c r="B847" s="1" t="s">
        <v>13013</v>
      </c>
      <c r="C847" s="1" t="s">
        <v>13014</v>
      </c>
      <c r="D847" s="1">
        <v>13825</v>
      </c>
      <c r="E847" s="1" t="s">
        <v>13015</v>
      </c>
      <c r="F847" s="1" t="s">
        <v>13005</v>
      </c>
      <c r="G847" s="1" t="s">
        <v>41</v>
      </c>
      <c r="H847" s="1" t="s">
        <v>13016</v>
      </c>
      <c r="I847" s="1" t="s">
        <v>43</v>
      </c>
      <c r="J847" s="1" t="s">
        <v>44</v>
      </c>
      <c r="K847" s="1">
        <v>12</v>
      </c>
      <c r="L847" s="1">
        <v>1000000000</v>
      </c>
      <c r="M847" s="1">
        <v>1000000000</v>
      </c>
      <c r="N847" s="1">
        <v>1</v>
      </c>
      <c r="O847" s="1">
        <v>0</v>
      </c>
      <c r="P847" s="1">
        <v>0</v>
      </c>
      <c r="Q847" s="1">
        <v>1</v>
      </c>
      <c r="R847" s="1">
        <v>1000000000</v>
      </c>
      <c r="S847" s="1">
        <v>1000000000</v>
      </c>
      <c r="T847" s="1">
        <v>500</v>
      </c>
      <c r="U847" s="1">
        <v>0</v>
      </c>
      <c r="V847" s="2">
        <v>9.9999999999999997E+98</v>
      </c>
      <c r="W847" s="1">
        <v>0</v>
      </c>
      <c r="X847" s="1" t="b">
        <v>1</v>
      </c>
      <c r="Y847" s="3">
        <v>42185</v>
      </c>
      <c r="Z847" s="1" t="s">
        <v>45</v>
      </c>
      <c r="AA847" s="1" t="s">
        <v>46</v>
      </c>
      <c r="AB847" s="1" t="s">
        <v>47</v>
      </c>
      <c r="AC847" s="1" t="s">
        <v>48</v>
      </c>
      <c r="AD847" s="1" t="s">
        <v>49</v>
      </c>
      <c r="AE847" s="1" t="s">
        <v>50</v>
      </c>
      <c r="AF847" s="1" t="s">
        <v>51</v>
      </c>
      <c r="AG847" s="1" t="s">
        <v>70</v>
      </c>
      <c r="AH847" s="1" t="s">
        <v>53</v>
      </c>
      <c r="AI847" s="1" t="s">
        <v>54</v>
      </c>
      <c r="AJ847" s="1" t="s">
        <v>71</v>
      </c>
      <c r="AK847" s="1" t="s">
        <v>13017</v>
      </c>
      <c r="AL847" s="1" t="str">
        <f>IFERROR(INDEX(Sheet1!$F$2:$G$11139,MATCH('tariff_property_list-Default'!D847,Sheet1!$C$2:$C$11139,0),1),0)</f>
        <v>Norwalk Third Taxing District-CT-13825</v>
      </c>
      <c r="AM847" s="1">
        <f t="shared" si="13"/>
        <v>0</v>
      </c>
    </row>
    <row r="848" spans="1:39" x14ac:dyDescent="0.3">
      <c r="A848" s="1">
        <v>2842</v>
      </c>
      <c r="B848" s="1" t="s">
        <v>13880</v>
      </c>
      <c r="C848" s="1" t="s">
        <v>13881</v>
      </c>
      <c r="D848" s="1">
        <v>12208</v>
      </c>
      <c r="E848" s="1" t="s">
        <v>13882</v>
      </c>
      <c r="F848" s="1" t="s">
        <v>13883</v>
      </c>
      <c r="G848" s="1" t="s">
        <v>41</v>
      </c>
      <c r="H848" s="1" t="s">
        <v>42</v>
      </c>
      <c r="I848" s="1" t="s">
        <v>43</v>
      </c>
      <c r="J848" s="1" t="s">
        <v>44</v>
      </c>
      <c r="K848" s="1">
        <v>12</v>
      </c>
      <c r="L848" s="1">
        <v>1000000000</v>
      </c>
      <c r="M848" s="1">
        <v>1000000000</v>
      </c>
      <c r="N848" s="1">
        <v>1</v>
      </c>
      <c r="O848" s="1">
        <v>0</v>
      </c>
      <c r="P848" s="1">
        <v>0</v>
      </c>
      <c r="Q848" s="1">
        <v>2</v>
      </c>
      <c r="R848" s="1">
        <v>1000000000</v>
      </c>
      <c r="S848" s="1">
        <v>1500</v>
      </c>
      <c r="T848" s="2">
        <v>9.9999999999999997E+98</v>
      </c>
      <c r="U848" s="1">
        <v>0</v>
      </c>
      <c r="V848" s="1">
        <v>30</v>
      </c>
      <c r="W848" s="1">
        <v>0</v>
      </c>
      <c r="X848" s="1" t="b">
        <v>0</v>
      </c>
      <c r="Y848" s="3">
        <v>42155</v>
      </c>
      <c r="Z848" s="1" t="s">
        <v>45</v>
      </c>
      <c r="AA848" s="1" t="s">
        <v>46</v>
      </c>
      <c r="AB848" s="1" t="s">
        <v>13884</v>
      </c>
      <c r="AC848" s="1" t="s">
        <v>48</v>
      </c>
      <c r="AD848" s="1" t="s">
        <v>49</v>
      </c>
      <c r="AE848" s="1" t="s">
        <v>50</v>
      </c>
      <c r="AF848" s="1" t="s">
        <v>51</v>
      </c>
      <c r="AG848" s="1" t="s">
        <v>70</v>
      </c>
      <c r="AH848" s="1" t="s">
        <v>53</v>
      </c>
      <c r="AI848" s="1" t="s">
        <v>54</v>
      </c>
      <c r="AJ848" s="1" t="s">
        <v>13885</v>
      </c>
      <c r="AK848" s="1" t="s">
        <v>13886</v>
      </c>
      <c r="AL848" s="1" t="str">
        <f>IFERROR(INDEX(Sheet1!$F$2:$G$11139,MATCH('tariff_property_list-Default'!D848,Sheet1!$C$2:$C$11139,0),1),0)</f>
        <v>McPherson Board of Public Utilities-KS-12208</v>
      </c>
      <c r="AM848" s="1">
        <f t="shared" si="13"/>
        <v>0</v>
      </c>
    </row>
    <row r="849" spans="1:39" x14ac:dyDescent="0.3">
      <c r="A849" s="1">
        <v>3228</v>
      </c>
      <c r="B849" s="1" t="s">
        <v>15866</v>
      </c>
      <c r="C849" s="1" t="s">
        <v>15867</v>
      </c>
      <c r="D849" s="1">
        <v>13573</v>
      </c>
      <c r="E849" s="1" t="s">
        <v>15868</v>
      </c>
      <c r="F849" s="1" t="s">
        <v>15849</v>
      </c>
      <c r="G849" s="1" t="s">
        <v>41</v>
      </c>
      <c r="H849" s="1" t="s">
        <v>15850</v>
      </c>
      <c r="I849" s="1" t="s">
        <v>43</v>
      </c>
      <c r="J849" s="1" t="s">
        <v>44</v>
      </c>
      <c r="K849" s="1">
        <v>12</v>
      </c>
      <c r="L849" s="1">
        <v>1000000000</v>
      </c>
      <c r="M849" s="1">
        <v>1000000000</v>
      </c>
      <c r="N849" s="1">
        <v>1</v>
      </c>
      <c r="O849" s="1">
        <v>0</v>
      </c>
      <c r="P849" s="1">
        <v>0</v>
      </c>
      <c r="Q849" s="1">
        <v>1</v>
      </c>
      <c r="R849" s="1">
        <v>1000000000</v>
      </c>
      <c r="S849" s="1">
        <v>1000000000</v>
      </c>
      <c r="T849" s="2">
        <v>9.9999999999999997E+98</v>
      </c>
      <c r="U849" s="1">
        <v>0</v>
      </c>
      <c r="V849" s="1">
        <v>100</v>
      </c>
      <c r="W849" s="1">
        <v>0</v>
      </c>
      <c r="X849" s="1" t="b">
        <v>0</v>
      </c>
      <c r="Y849" s="3">
        <v>42429</v>
      </c>
      <c r="Z849" s="1" t="s">
        <v>45</v>
      </c>
      <c r="AA849" s="1" t="s">
        <v>46</v>
      </c>
      <c r="AB849" s="1" t="s">
        <v>15851</v>
      </c>
      <c r="AC849" s="1">
        <v>62.79</v>
      </c>
      <c r="AD849" s="1" t="s">
        <v>49</v>
      </c>
      <c r="AE849" s="1" t="s">
        <v>50</v>
      </c>
      <c r="AF849" s="1" t="s">
        <v>51</v>
      </c>
      <c r="AG849" s="1" t="s">
        <v>70</v>
      </c>
      <c r="AH849" s="1" t="s">
        <v>53</v>
      </c>
      <c r="AI849" s="1" t="s">
        <v>54</v>
      </c>
      <c r="AJ849" s="1" t="s">
        <v>15852</v>
      </c>
      <c r="AK849" s="1" t="s">
        <v>15869</v>
      </c>
      <c r="AL849" s="1" t="str">
        <f>IFERROR(INDEX(Sheet1!$F$2:$G$11139,MATCH('tariff_property_list-Default'!D849,Sheet1!$C$2:$C$11139,0),1),0)</f>
        <v>Niagara Mohawk Power Corp-NY-13573</v>
      </c>
      <c r="AM849" s="1">
        <f t="shared" si="13"/>
        <v>0</v>
      </c>
    </row>
    <row r="850" spans="1:39" x14ac:dyDescent="0.3">
      <c r="A850" s="1">
        <v>2779</v>
      </c>
      <c r="B850" s="1" t="s">
        <v>13557</v>
      </c>
      <c r="C850" s="1" t="s">
        <v>13558</v>
      </c>
      <c r="D850" s="1">
        <v>12988</v>
      </c>
      <c r="E850" s="1" t="s">
        <v>13559</v>
      </c>
      <c r="F850" s="1" t="s">
        <v>13560</v>
      </c>
      <c r="G850" s="1" t="s">
        <v>41</v>
      </c>
      <c r="H850" s="1" t="s">
        <v>42</v>
      </c>
      <c r="I850" s="1" t="s">
        <v>43</v>
      </c>
      <c r="J850" s="1" t="s">
        <v>44</v>
      </c>
      <c r="K850" s="1">
        <v>12</v>
      </c>
      <c r="L850" s="1">
        <v>1000000000</v>
      </c>
      <c r="M850" s="1">
        <v>1000</v>
      </c>
      <c r="N850" s="1">
        <v>1</v>
      </c>
      <c r="O850" s="1">
        <v>0</v>
      </c>
      <c r="P850" s="1">
        <v>0</v>
      </c>
      <c r="Q850" s="1">
        <v>1</v>
      </c>
      <c r="R850" s="1">
        <v>1000000000</v>
      </c>
      <c r="S850" s="1">
        <v>1000000000</v>
      </c>
      <c r="T850" s="2">
        <v>9.9999999999999997E+98</v>
      </c>
      <c r="U850" s="1">
        <v>0</v>
      </c>
      <c r="V850" s="1">
        <v>5000</v>
      </c>
      <c r="W850" s="1">
        <v>1000</v>
      </c>
      <c r="X850" s="1" t="b">
        <v>1</v>
      </c>
      <c r="Y850" s="3">
        <v>42185</v>
      </c>
      <c r="Z850" s="1" t="s">
        <v>45</v>
      </c>
      <c r="AA850" s="1" t="s">
        <v>46</v>
      </c>
      <c r="AB850" s="1" t="s">
        <v>13561</v>
      </c>
      <c r="AC850" s="1" t="s">
        <v>48</v>
      </c>
      <c r="AD850" s="1" t="s">
        <v>49</v>
      </c>
      <c r="AE850" s="1" t="s">
        <v>50</v>
      </c>
      <c r="AF850" s="1" t="s">
        <v>51</v>
      </c>
      <c r="AG850" s="1" t="s">
        <v>70</v>
      </c>
      <c r="AH850" s="1" t="s">
        <v>53</v>
      </c>
      <c r="AI850" s="1" t="s">
        <v>54</v>
      </c>
      <c r="AJ850" s="1" t="s">
        <v>71</v>
      </c>
      <c r="AK850" s="1" t="s">
        <v>13562</v>
      </c>
      <c r="AL850" s="1" t="str">
        <f>IFERROR(INDEX(Sheet1!$F$2:$G$11139,MATCH('tariff_property_list-Default'!D850,Sheet1!$C$2:$C$11139,0),1),0)</f>
        <v>Morristown Power System-TN-12988</v>
      </c>
      <c r="AM850" s="1">
        <f t="shared" si="13"/>
        <v>0</v>
      </c>
    </row>
    <row r="851" spans="1:39" x14ac:dyDescent="0.3">
      <c r="A851" s="1">
        <v>3215</v>
      </c>
      <c r="B851" s="1" t="s">
        <v>15805</v>
      </c>
      <c r="C851" s="1" t="s">
        <v>15806</v>
      </c>
      <c r="D851" s="1">
        <v>14063</v>
      </c>
      <c r="E851" s="1" t="s">
        <v>15807</v>
      </c>
      <c r="F851" s="1" t="s">
        <v>15777</v>
      </c>
      <c r="G851" s="1" t="s">
        <v>84</v>
      </c>
      <c r="H851" s="1" t="s">
        <v>42</v>
      </c>
      <c r="I851" s="1" t="s">
        <v>43</v>
      </c>
      <c r="J851" s="1" t="s">
        <v>44</v>
      </c>
      <c r="K851" s="1">
        <v>12</v>
      </c>
      <c r="L851" s="1">
        <v>1000000000</v>
      </c>
      <c r="M851" s="1">
        <v>1000000000</v>
      </c>
      <c r="N851" s="1">
        <v>1</v>
      </c>
      <c r="O851" s="1">
        <v>0</v>
      </c>
      <c r="P851" s="1">
        <v>0</v>
      </c>
      <c r="Q851" s="1">
        <v>3</v>
      </c>
      <c r="R851" s="1">
        <v>1000000000</v>
      </c>
      <c r="S851" s="1">
        <v>1000000000</v>
      </c>
      <c r="T851" s="2">
        <v>9.9999999999999997E+98</v>
      </c>
      <c r="U851" s="1">
        <v>0</v>
      </c>
      <c r="V851" s="1">
        <v>400</v>
      </c>
      <c r="W851" s="1">
        <v>10</v>
      </c>
      <c r="X851" s="1" t="b">
        <v>0</v>
      </c>
      <c r="Y851" s="3">
        <v>42431</v>
      </c>
      <c r="Z851" s="1" t="s">
        <v>45</v>
      </c>
      <c r="AA851" s="1" t="s">
        <v>46</v>
      </c>
      <c r="AB851" s="1" t="s">
        <v>15790</v>
      </c>
      <c r="AC851" s="1" t="s">
        <v>48</v>
      </c>
      <c r="AD851" s="1" t="s">
        <v>49</v>
      </c>
      <c r="AE851" s="1">
        <v>2000</v>
      </c>
      <c r="AF851" s="1">
        <v>50000</v>
      </c>
      <c r="AG851" s="1" t="s">
        <v>70</v>
      </c>
      <c r="AH851" s="1" t="s">
        <v>53</v>
      </c>
      <c r="AI851" s="1" t="s">
        <v>54</v>
      </c>
      <c r="AJ851" s="1" t="s">
        <v>15780</v>
      </c>
      <c r="AK851" s="1" t="s">
        <v>15808</v>
      </c>
      <c r="AL851" s="1" t="str">
        <f>IFERROR(INDEX(Sheet1!$F$2:$G$11139,MATCH('tariff_property_list-Default'!D851,Sheet1!$C$2:$C$11139,0),1),0)</f>
        <v>Oklahoma Gas &amp; Electric Co-AR-14063</v>
      </c>
      <c r="AM851" s="1">
        <f t="shared" si="13"/>
        <v>0</v>
      </c>
    </row>
    <row r="852" spans="1:39" x14ac:dyDescent="0.3">
      <c r="A852" s="1">
        <v>179</v>
      </c>
      <c r="B852" s="1" t="s">
        <v>1094</v>
      </c>
      <c r="C852" s="1" t="s">
        <v>1095</v>
      </c>
      <c r="D852" s="1">
        <v>13963</v>
      </c>
      <c r="E852" s="1" t="s">
        <v>592</v>
      </c>
      <c r="F852" s="1" t="s">
        <v>90</v>
      </c>
      <c r="G852" s="1" t="s">
        <v>84</v>
      </c>
      <c r="H852" s="1" t="s">
        <v>42</v>
      </c>
      <c r="I852" s="1" t="s">
        <v>43</v>
      </c>
      <c r="J852" s="1" t="s">
        <v>44</v>
      </c>
      <c r="K852" s="1">
        <v>12</v>
      </c>
      <c r="L852" s="1">
        <v>1000000000</v>
      </c>
      <c r="M852" s="1">
        <v>1000000000</v>
      </c>
      <c r="N852" s="1">
        <v>1</v>
      </c>
      <c r="O852" s="1">
        <v>1000000000</v>
      </c>
      <c r="P852" s="1">
        <v>1000000000</v>
      </c>
      <c r="Q852" s="1">
        <v>2</v>
      </c>
      <c r="R852" s="1">
        <v>1000000000</v>
      </c>
      <c r="S852" s="1">
        <v>1000000000</v>
      </c>
      <c r="T852" s="2">
        <v>9.9999999999999997E+98</v>
      </c>
      <c r="U852" s="1">
        <v>0</v>
      </c>
      <c r="V852" s="1">
        <v>200</v>
      </c>
      <c r="W852" s="1">
        <v>50</v>
      </c>
      <c r="X852" s="1" t="b">
        <v>1</v>
      </c>
      <c r="Y852" s="3">
        <v>41670</v>
      </c>
      <c r="Z852" s="1" t="s">
        <v>45</v>
      </c>
      <c r="AA852" s="1" t="s">
        <v>46</v>
      </c>
      <c r="AB852" s="1" t="s">
        <v>47</v>
      </c>
      <c r="AC852" s="1" t="s">
        <v>48</v>
      </c>
      <c r="AD852" s="1" t="s">
        <v>49</v>
      </c>
      <c r="AE852" s="1" t="s">
        <v>50</v>
      </c>
      <c r="AF852" s="1" t="s">
        <v>51</v>
      </c>
      <c r="AG852" s="1" t="s">
        <v>70</v>
      </c>
      <c r="AH852" s="1" t="s">
        <v>53</v>
      </c>
      <c r="AI852" s="1" t="s">
        <v>54</v>
      </c>
      <c r="AJ852" s="1" t="s">
        <v>130</v>
      </c>
      <c r="AK852" s="1" t="s">
        <v>1096</v>
      </c>
      <c r="AL852" s="1" t="str">
        <f>IFERROR(INDEX(Sheet1!$F$2:$G$11139,MATCH('tariff_property_list-Default'!D852,Sheet1!$C$2:$C$11139,0),1),0)</f>
        <v>Oconomowoc WI (City of)-WI-13963</v>
      </c>
      <c r="AM852" s="1">
        <f t="shared" si="13"/>
        <v>0</v>
      </c>
    </row>
    <row r="853" spans="1:39" x14ac:dyDescent="0.3">
      <c r="A853" s="1">
        <v>1061</v>
      </c>
      <c r="B853" s="1" t="s">
        <v>5592</v>
      </c>
      <c r="C853" s="1" t="s">
        <v>5593</v>
      </c>
      <c r="D853" s="1">
        <v>1494</v>
      </c>
      <c r="E853" s="1" t="s">
        <v>5594</v>
      </c>
      <c r="F853" s="1" t="s">
        <v>3808</v>
      </c>
      <c r="G853" s="1" t="s">
        <v>84</v>
      </c>
      <c r="H853" s="1" t="s">
        <v>5595</v>
      </c>
      <c r="I853" s="1" t="s">
        <v>43</v>
      </c>
      <c r="J853" s="1" t="s">
        <v>44</v>
      </c>
      <c r="K853" s="1">
        <v>12</v>
      </c>
      <c r="L853" s="1">
        <v>1000000000</v>
      </c>
      <c r="M853" s="1">
        <v>1000000000</v>
      </c>
      <c r="N853" s="1">
        <v>1</v>
      </c>
      <c r="O853" s="1">
        <v>1000000000</v>
      </c>
      <c r="P853" s="1">
        <v>1000000000</v>
      </c>
      <c r="Q853" s="1">
        <v>1</v>
      </c>
      <c r="R853" s="1">
        <v>1000000000</v>
      </c>
      <c r="S853" s="1">
        <v>1000000000</v>
      </c>
      <c r="T853" s="2">
        <v>9.9999999999999997E+98</v>
      </c>
      <c r="U853" s="1">
        <v>0</v>
      </c>
      <c r="V853" s="2">
        <v>9.9999999999999997E+98</v>
      </c>
      <c r="W853" s="1">
        <v>0</v>
      </c>
      <c r="X853" s="1" t="b">
        <v>1</v>
      </c>
      <c r="Y853" s="3">
        <v>40966</v>
      </c>
      <c r="Z853" s="1" t="s">
        <v>45</v>
      </c>
      <c r="AA853" s="1" t="s">
        <v>46</v>
      </c>
      <c r="AB853" s="1" t="s">
        <v>47</v>
      </c>
      <c r="AC853" s="1" t="s">
        <v>48</v>
      </c>
      <c r="AD853" s="1" t="s">
        <v>49</v>
      </c>
      <c r="AE853" s="1" t="s">
        <v>50</v>
      </c>
      <c r="AF853" s="1" t="s">
        <v>51</v>
      </c>
      <c r="AG853" s="1" t="s">
        <v>70</v>
      </c>
      <c r="AH853" s="1" t="s">
        <v>53</v>
      </c>
      <c r="AI853" s="1" t="s">
        <v>54</v>
      </c>
      <c r="AJ853" s="1" t="s">
        <v>71</v>
      </c>
      <c r="AK853" s="1" t="s">
        <v>5596</v>
      </c>
      <c r="AL853" s="1" t="str">
        <f>IFERROR(INDEX(Sheet1!$F$2:$G$11139,MATCH('tariff_property_list-Default'!D853,Sheet1!$C$2:$C$11139,0),1),0)</f>
        <v>Belhaven NC (Town of)-NC-1494</v>
      </c>
      <c r="AM853" s="1">
        <f t="shared" si="13"/>
        <v>0</v>
      </c>
    </row>
    <row r="854" spans="1:39" x14ac:dyDescent="0.3">
      <c r="A854" s="1">
        <v>1480</v>
      </c>
      <c r="B854" s="1" t="s">
        <v>7538</v>
      </c>
      <c r="C854" s="1" t="s">
        <v>7539</v>
      </c>
      <c r="D854" s="1">
        <v>13448</v>
      </c>
      <c r="E854" s="1" t="s">
        <v>89</v>
      </c>
      <c r="F854" s="1" t="s">
        <v>250</v>
      </c>
      <c r="G854" s="1" t="s">
        <v>84</v>
      </c>
      <c r="H854" s="1" t="s">
        <v>42</v>
      </c>
      <c r="I854" s="1" t="s">
        <v>43</v>
      </c>
      <c r="J854" s="1" t="s">
        <v>44</v>
      </c>
      <c r="K854" s="1">
        <v>12</v>
      </c>
      <c r="L854" s="1">
        <v>1000000000</v>
      </c>
      <c r="M854" s="1">
        <v>1000000000</v>
      </c>
      <c r="N854" s="1">
        <v>1</v>
      </c>
      <c r="O854" s="1">
        <v>1000000000</v>
      </c>
      <c r="P854" s="1">
        <v>1000000000</v>
      </c>
      <c r="Q854" s="1">
        <v>1</v>
      </c>
      <c r="R854" s="1">
        <v>1000000000</v>
      </c>
      <c r="S854" s="1">
        <v>1000000000</v>
      </c>
      <c r="T854" s="2">
        <v>9.9999999999999997E+98</v>
      </c>
      <c r="U854" s="1">
        <v>0</v>
      </c>
      <c r="V854" s="1">
        <v>200</v>
      </c>
      <c r="W854" s="1">
        <v>50</v>
      </c>
      <c r="X854" s="1" t="b">
        <v>1</v>
      </c>
      <c r="Y854" s="3">
        <v>40816</v>
      </c>
      <c r="Z854" s="1" t="s">
        <v>45</v>
      </c>
      <c r="AA854" s="1" t="s">
        <v>46</v>
      </c>
      <c r="AB854" s="1" t="s">
        <v>142</v>
      </c>
      <c r="AC854" s="1" t="s">
        <v>48</v>
      </c>
      <c r="AD854" s="1" t="s">
        <v>49</v>
      </c>
      <c r="AE854" s="1" t="s">
        <v>50</v>
      </c>
      <c r="AF854" s="1" t="s">
        <v>51</v>
      </c>
      <c r="AG854" s="1" t="s">
        <v>70</v>
      </c>
      <c r="AH854" s="1" t="s">
        <v>53</v>
      </c>
      <c r="AI854" s="1" t="s">
        <v>54</v>
      </c>
      <c r="AJ854" s="1" t="s">
        <v>71</v>
      </c>
      <c r="AK854" s="1" t="s">
        <v>7540</v>
      </c>
      <c r="AL854" s="1" t="str">
        <f>IFERROR(INDEX(Sheet1!$F$2:$G$11139,MATCH('tariff_property_list-Default'!D854,Sheet1!$C$2:$C$11139,0),1),0)</f>
        <v>New Holstein Public Utilities-WI-13448</v>
      </c>
      <c r="AM854" s="1">
        <f t="shared" si="13"/>
        <v>0</v>
      </c>
    </row>
    <row r="855" spans="1:39" x14ac:dyDescent="0.3">
      <c r="A855" s="1">
        <v>413</v>
      </c>
      <c r="B855" s="1" t="s">
        <v>2375</v>
      </c>
      <c r="C855" s="1" t="s">
        <v>2376</v>
      </c>
      <c r="D855" s="1">
        <v>8796</v>
      </c>
      <c r="E855" s="1" t="s">
        <v>2377</v>
      </c>
      <c r="F855" s="1" t="s">
        <v>2378</v>
      </c>
      <c r="G855" s="1" t="s">
        <v>84</v>
      </c>
      <c r="H855" s="1" t="s">
        <v>2379</v>
      </c>
      <c r="I855" s="1" t="s">
        <v>43</v>
      </c>
      <c r="J855" s="1" t="s">
        <v>44</v>
      </c>
      <c r="K855" s="1">
        <v>12</v>
      </c>
      <c r="L855" s="1">
        <v>1000000000</v>
      </c>
      <c r="M855" s="1">
        <v>1000000000</v>
      </c>
      <c r="N855" s="1">
        <v>1</v>
      </c>
      <c r="O855" s="1">
        <v>0</v>
      </c>
      <c r="P855" s="1">
        <v>0</v>
      </c>
      <c r="Q855" s="1">
        <v>1</v>
      </c>
      <c r="R855" s="1">
        <v>1000000000</v>
      </c>
      <c r="S855" s="1">
        <v>1000000000</v>
      </c>
      <c r="T855" s="2">
        <v>9.9999999999999997E+98</v>
      </c>
      <c r="U855" s="1">
        <v>0</v>
      </c>
      <c r="V855" s="2">
        <v>9.9999999999999997E+98</v>
      </c>
      <c r="W855" s="1">
        <v>0</v>
      </c>
      <c r="X855" s="1" t="b">
        <v>1</v>
      </c>
      <c r="Y855" s="3">
        <v>39813</v>
      </c>
      <c r="Z855" s="1" t="s">
        <v>45</v>
      </c>
      <c r="AA855" s="1" t="s">
        <v>46</v>
      </c>
      <c r="AB855" s="1" t="s">
        <v>2380</v>
      </c>
      <c r="AC855" s="1" t="s">
        <v>48</v>
      </c>
      <c r="AD855" s="1" t="s">
        <v>49</v>
      </c>
      <c r="AE855" s="1" t="s">
        <v>50</v>
      </c>
      <c r="AF855" s="1" t="s">
        <v>51</v>
      </c>
      <c r="AG855" s="1" t="s">
        <v>70</v>
      </c>
      <c r="AH855" s="1" t="s">
        <v>53</v>
      </c>
      <c r="AI855" s="1" t="s">
        <v>54</v>
      </c>
      <c r="AJ855" s="1" t="s">
        <v>71</v>
      </c>
      <c r="AK855" s="1" t="s">
        <v>2381</v>
      </c>
      <c r="AL855" s="1" t="str">
        <f>IFERROR(INDEX(Sheet1!$F$2:$G$11139,MATCH('tariff_property_list-Default'!D855,Sheet1!$C$2:$C$11139,0),1),0)</f>
        <v>Hingham Municipal Light Plant-MA-8796</v>
      </c>
      <c r="AM855" s="1">
        <f t="shared" si="13"/>
        <v>0</v>
      </c>
    </row>
    <row r="856" spans="1:39" x14ac:dyDescent="0.3">
      <c r="A856" s="1">
        <v>2206</v>
      </c>
      <c r="B856" s="1" t="s">
        <v>10852</v>
      </c>
      <c r="C856" s="1" t="s">
        <v>10853</v>
      </c>
      <c r="D856" s="1">
        <v>13437</v>
      </c>
      <c r="E856" s="1" t="s">
        <v>10854</v>
      </c>
      <c r="F856" s="1" t="s">
        <v>10838</v>
      </c>
      <c r="G856" s="1" t="s">
        <v>41</v>
      </c>
      <c r="H856" s="1" t="s">
        <v>42</v>
      </c>
      <c r="I856" s="1" t="s">
        <v>43</v>
      </c>
      <c r="J856" s="1" t="s">
        <v>44</v>
      </c>
      <c r="K856" s="1">
        <v>12</v>
      </c>
      <c r="L856" s="1">
        <v>1000000000</v>
      </c>
      <c r="M856" s="1">
        <v>1000000000</v>
      </c>
      <c r="N856" s="1">
        <v>1</v>
      </c>
      <c r="O856" s="1">
        <v>0</v>
      </c>
      <c r="P856" s="1">
        <v>0</v>
      </c>
      <c r="Q856" s="1">
        <v>2</v>
      </c>
      <c r="R856" s="1">
        <v>1000000000</v>
      </c>
      <c r="S856" s="1">
        <v>15000</v>
      </c>
      <c r="T856" s="2">
        <v>9.9999999999999997E+98</v>
      </c>
      <c r="U856" s="1">
        <v>0</v>
      </c>
      <c r="V856" s="2">
        <v>9.9999999999999997E+98</v>
      </c>
      <c r="W856" s="1">
        <v>0</v>
      </c>
      <c r="X856" s="1" t="b">
        <v>1</v>
      </c>
      <c r="Y856" s="3">
        <v>41848</v>
      </c>
      <c r="Z856" s="1" t="s">
        <v>45</v>
      </c>
      <c r="AA856" s="1" t="s">
        <v>46</v>
      </c>
      <c r="AB856" s="1" t="s">
        <v>47</v>
      </c>
      <c r="AC856" s="1" t="s">
        <v>48</v>
      </c>
      <c r="AD856" s="1" t="s">
        <v>49</v>
      </c>
      <c r="AE856" s="1" t="s">
        <v>50</v>
      </c>
      <c r="AF856" s="1" t="s">
        <v>51</v>
      </c>
      <c r="AG856" s="1" t="s">
        <v>70</v>
      </c>
      <c r="AH856" s="1" t="s">
        <v>53</v>
      </c>
      <c r="AI856" s="1" t="s">
        <v>54</v>
      </c>
      <c r="AJ856" s="1" t="s">
        <v>71</v>
      </c>
      <c r="AK856" s="1" t="s">
        <v>10855</v>
      </c>
      <c r="AL856" s="1" t="str">
        <f>IFERROR(INDEX(Sheet1!$F$2:$G$11139,MATCH('tariff_property_list-Default'!D856,Sheet1!$C$2:$C$11139,0),1),0)</f>
        <v>Newbern TN (City of)-TN-13437</v>
      </c>
      <c r="AM856" s="1">
        <f t="shared" si="13"/>
        <v>0</v>
      </c>
    </row>
    <row r="857" spans="1:39" x14ac:dyDescent="0.3">
      <c r="A857" s="1">
        <v>1302</v>
      </c>
      <c r="B857" s="1" t="s">
        <v>6713</v>
      </c>
      <c r="C857" s="1" t="s">
        <v>6714</v>
      </c>
      <c r="D857" s="1">
        <v>7558</v>
      </c>
      <c r="E857" s="1" t="s">
        <v>6715</v>
      </c>
      <c r="F857" s="1" t="s">
        <v>2698</v>
      </c>
      <c r="G857" s="1" t="s">
        <v>84</v>
      </c>
      <c r="H857" s="1" t="s">
        <v>6716</v>
      </c>
      <c r="I857" s="1" t="s">
        <v>43</v>
      </c>
      <c r="J857" s="1" t="s">
        <v>44</v>
      </c>
      <c r="K857" s="1">
        <v>12</v>
      </c>
      <c r="L857" s="1">
        <v>1000000000</v>
      </c>
      <c r="M857" s="1">
        <v>1000000000</v>
      </c>
      <c r="N857" s="1">
        <v>1</v>
      </c>
      <c r="O857" s="1">
        <v>0</v>
      </c>
      <c r="P857" s="1">
        <v>0</v>
      </c>
      <c r="Q857" s="1">
        <v>1</v>
      </c>
      <c r="R857" s="1">
        <v>1000000000</v>
      </c>
      <c r="S857" s="1">
        <v>1000000000</v>
      </c>
      <c r="T857" s="2">
        <v>9.9999999999999997E+98</v>
      </c>
      <c r="U857" s="1">
        <v>0</v>
      </c>
      <c r="V857" s="2">
        <v>9.9999999999999997E+98</v>
      </c>
      <c r="W857" s="1">
        <v>0</v>
      </c>
      <c r="X857" s="1" t="b">
        <v>1</v>
      </c>
      <c r="Y857" s="3">
        <v>41485</v>
      </c>
      <c r="Z857" s="1" t="s">
        <v>45</v>
      </c>
      <c r="AA857" s="1" t="s">
        <v>46</v>
      </c>
      <c r="AB857" s="1" t="s">
        <v>47</v>
      </c>
      <c r="AC857" s="1" t="s">
        <v>48</v>
      </c>
      <c r="AD857" s="1" t="s">
        <v>49</v>
      </c>
      <c r="AE857" s="1" t="s">
        <v>50</v>
      </c>
      <c r="AF857" s="1" t="s">
        <v>51</v>
      </c>
      <c r="AG857" s="1" t="s">
        <v>174</v>
      </c>
      <c r="AH857" s="1" t="s">
        <v>53</v>
      </c>
      <c r="AI857" s="1" t="s">
        <v>54</v>
      </c>
      <c r="AJ857" s="1" t="s">
        <v>71</v>
      </c>
      <c r="AK857" s="1" t="s">
        <v>6717</v>
      </c>
      <c r="AL857" s="1" t="str">
        <f>IFERROR(INDEX(Sheet1!$F$2:$G$11139,MATCH('tariff_property_list-Default'!D857,Sheet1!$C$2:$C$11139,0),1),0)</f>
        <v>Grayson Rural Electric Coop Corp-KY-7558</v>
      </c>
      <c r="AM857" s="1">
        <f t="shared" si="13"/>
        <v>0</v>
      </c>
    </row>
    <row r="858" spans="1:39" x14ac:dyDescent="0.3">
      <c r="A858" s="1">
        <v>57</v>
      </c>
      <c r="B858" s="1" t="s">
        <v>406</v>
      </c>
      <c r="C858" s="1" t="s">
        <v>407</v>
      </c>
      <c r="D858" s="1">
        <v>40291</v>
      </c>
      <c r="E858" s="1" t="s">
        <v>408</v>
      </c>
      <c r="F858" s="1" t="s">
        <v>409</v>
      </c>
      <c r="G858" s="1" t="s">
        <v>41</v>
      </c>
      <c r="H858" s="1" t="s">
        <v>42</v>
      </c>
      <c r="I858" s="1" t="s">
        <v>410</v>
      </c>
      <c r="J858" s="1" t="s">
        <v>44</v>
      </c>
      <c r="K858" s="1">
        <v>12</v>
      </c>
      <c r="L858" s="1">
        <v>1000000000</v>
      </c>
      <c r="M858" s="1">
        <v>1000000000</v>
      </c>
      <c r="N858" s="1">
        <v>1</v>
      </c>
      <c r="O858" s="1">
        <v>0</v>
      </c>
      <c r="P858" s="1">
        <v>0</v>
      </c>
      <c r="Q858" s="1">
        <v>1</v>
      </c>
      <c r="R858" s="1">
        <v>1000000000</v>
      </c>
      <c r="S858" s="1">
        <v>1000000000</v>
      </c>
      <c r="T858" s="1">
        <v>4000</v>
      </c>
      <c r="U858" s="1">
        <v>0</v>
      </c>
      <c r="V858" s="1">
        <v>20</v>
      </c>
      <c r="W858" s="1">
        <v>0</v>
      </c>
      <c r="X858" s="1" t="b">
        <v>1</v>
      </c>
      <c r="Y858" s="3">
        <v>41760</v>
      </c>
      <c r="Z858" s="1" t="s">
        <v>45</v>
      </c>
      <c r="AA858" s="1" t="s">
        <v>46</v>
      </c>
      <c r="AB858" s="1" t="s">
        <v>47</v>
      </c>
      <c r="AC858" s="1" t="s">
        <v>48</v>
      </c>
      <c r="AD858" s="1" t="s">
        <v>49</v>
      </c>
      <c r="AE858" s="1" t="s">
        <v>50</v>
      </c>
      <c r="AF858" s="1" t="s">
        <v>51</v>
      </c>
      <c r="AG858" s="1" t="s">
        <v>174</v>
      </c>
      <c r="AH858" s="1" t="s">
        <v>53</v>
      </c>
      <c r="AI858" s="1" t="s">
        <v>54</v>
      </c>
      <c r="AJ858" s="1" t="s">
        <v>71</v>
      </c>
      <c r="AK858" s="1" t="s">
        <v>411</v>
      </c>
      <c r="AL858" s="1" t="str">
        <f>IFERROR(INDEX(Sheet1!$F$2:$G$11139,MATCH('tariff_property_list-Default'!D858,Sheet1!$C$2:$C$11139,0),1),0)</f>
        <v>Sullivan County Rec Inc-PA-40291</v>
      </c>
      <c r="AM858" s="1">
        <f t="shared" si="13"/>
        <v>0</v>
      </c>
    </row>
    <row r="859" spans="1:39" x14ac:dyDescent="0.3">
      <c r="A859" s="1">
        <v>2099</v>
      </c>
      <c r="B859" s="1" t="s">
        <v>10350</v>
      </c>
      <c r="C859" s="1" t="s">
        <v>10351</v>
      </c>
      <c r="D859" s="1">
        <v>15386</v>
      </c>
      <c r="E859" s="1" t="s">
        <v>10352</v>
      </c>
      <c r="F859" s="1" t="s">
        <v>10353</v>
      </c>
      <c r="G859" s="1" t="s">
        <v>41</v>
      </c>
      <c r="H859" s="1" t="s">
        <v>42</v>
      </c>
      <c r="I859" s="1" t="s">
        <v>43</v>
      </c>
      <c r="J859" s="1" t="s">
        <v>44</v>
      </c>
      <c r="K859" s="1">
        <v>12</v>
      </c>
      <c r="L859" s="1">
        <v>1000000000</v>
      </c>
      <c r="M859" s="1">
        <v>50</v>
      </c>
      <c r="N859" s="1">
        <v>1</v>
      </c>
      <c r="O859" s="1">
        <v>0</v>
      </c>
      <c r="P859" s="1">
        <v>0</v>
      </c>
      <c r="Q859" s="1">
        <v>2</v>
      </c>
      <c r="R859" s="1">
        <v>1000000000</v>
      </c>
      <c r="S859" s="1">
        <v>15000</v>
      </c>
      <c r="T859" s="2">
        <v>9.9999999999999997E+98</v>
      </c>
      <c r="U859" s="1">
        <v>0</v>
      </c>
      <c r="V859" s="1">
        <v>1000</v>
      </c>
      <c r="W859" s="1">
        <v>51</v>
      </c>
      <c r="X859" s="1" t="b">
        <v>1</v>
      </c>
      <c r="Y859" s="3">
        <v>41030</v>
      </c>
      <c r="Z859" s="1" t="s">
        <v>45</v>
      </c>
      <c r="AA859" s="1" t="s">
        <v>46</v>
      </c>
      <c r="AB859" s="1" t="s">
        <v>47</v>
      </c>
      <c r="AC859" s="1" t="s">
        <v>48</v>
      </c>
      <c r="AD859" s="1" t="s">
        <v>49</v>
      </c>
      <c r="AE859" s="1" t="s">
        <v>50</v>
      </c>
      <c r="AF859" s="1" t="s">
        <v>51</v>
      </c>
      <c r="AG859" s="1" t="s">
        <v>70</v>
      </c>
      <c r="AH859" s="1" t="s">
        <v>53</v>
      </c>
      <c r="AI859" s="1" t="s">
        <v>54</v>
      </c>
      <c r="AJ859" s="1" t="s">
        <v>71</v>
      </c>
      <c r="AK859" s="1" t="s">
        <v>10354</v>
      </c>
      <c r="AL859" s="1" t="str">
        <f>IFERROR(INDEX(Sheet1!$F$2:$G$11139,MATCH('tariff_property_list-Default'!D859,Sheet1!$C$2:$C$11139,0),1),0)</f>
        <v>Princeton Electric Board-KY-15386</v>
      </c>
      <c r="AM859" s="1">
        <f t="shared" si="13"/>
        <v>0</v>
      </c>
    </row>
    <row r="860" spans="1:39" x14ac:dyDescent="0.3">
      <c r="A860" s="1">
        <v>823</v>
      </c>
      <c r="B860" s="1" t="s">
        <v>4447</v>
      </c>
      <c r="C860" s="1" t="s">
        <v>4448</v>
      </c>
      <c r="D860" s="1">
        <v>17184</v>
      </c>
      <c r="E860" s="1" t="s">
        <v>4449</v>
      </c>
      <c r="F860" s="1" t="s">
        <v>1081</v>
      </c>
      <c r="G860" s="1" t="s">
        <v>84</v>
      </c>
      <c r="H860" s="1" t="s">
        <v>4450</v>
      </c>
      <c r="I860" s="1" t="s">
        <v>43</v>
      </c>
      <c r="J860" s="1" t="s">
        <v>44</v>
      </c>
      <c r="K860" s="1">
        <v>12</v>
      </c>
      <c r="L860" s="1">
        <v>1000000000</v>
      </c>
      <c r="M860" s="1">
        <v>1000000000</v>
      </c>
      <c r="N860" s="1">
        <v>1</v>
      </c>
      <c r="O860" s="1">
        <v>0</v>
      </c>
      <c r="P860" s="1">
        <v>0</v>
      </c>
      <c r="Q860" s="1">
        <v>2</v>
      </c>
      <c r="R860" s="1">
        <v>1000000000</v>
      </c>
      <c r="S860" s="1">
        <v>10000</v>
      </c>
      <c r="T860" s="1">
        <v>43350</v>
      </c>
      <c r="U860" s="1">
        <v>10200</v>
      </c>
      <c r="V860" s="1">
        <v>250</v>
      </c>
      <c r="W860" s="1">
        <v>0</v>
      </c>
      <c r="X860" s="1" t="b">
        <v>1</v>
      </c>
      <c r="Y860" s="3">
        <v>41793</v>
      </c>
      <c r="Z860" s="1" t="s">
        <v>45</v>
      </c>
      <c r="AA860" s="1" t="s">
        <v>46</v>
      </c>
      <c r="AB860" s="1" t="s">
        <v>47</v>
      </c>
      <c r="AC860" s="1" t="s">
        <v>48</v>
      </c>
      <c r="AD860" s="1" t="s">
        <v>49</v>
      </c>
      <c r="AE860" s="1" t="s">
        <v>50</v>
      </c>
      <c r="AF860" s="1" t="s">
        <v>51</v>
      </c>
      <c r="AG860" s="1" t="s">
        <v>70</v>
      </c>
      <c r="AH860" s="1" t="s">
        <v>53</v>
      </c>
      <c r="AI860" s="1" t="s">
        <v>54</v>
      </c>
      <c r="AJ860" s="1" t="s">
        <v>71</v>
      </c>
      <c r="AK860" s="1" t="s">
        <v>4451</v>
      </c>
      <c r="AL860" s="1" t="str">
        <f>IFERROR(INDEX(Sheet1!$F$2:$G$11139,MATCH('tariff_property_list-Default'!D860,Sheet1!$C$2:$C$11139,0),1),0)</f>
        <v>Siloam Springs AR (City of)-OK-17184</v>
      </c>
      <c r="AM860" s="1">
        <f t="shared" si="13"/>
        <v>0</v>
      </c>
    </row>
    <row r="861" spans="1:39" x14ac:dyDescent="0.3">
      <c r="A861" s="1">
        <v>2692</v>
      </c>
      <c r="B861" s="1" t="s">
        <v>13162</v>
      </c>
      <c r="C861" s="1" t="s">
        <v>13163</v>
      </c>
      <c r="D861" s="1">
        <v>20038</v>
      </c>
      <c r="E861" s="1" t="s">
        <v>13164</v>
      </c>
      <c r="F861" s="1" t="s">
        <v>13158</v>
      </c>
      <c r="G861" s="1" t="s">
        <v>84</v>
      </c>
      <c r="H861" s="1" t="s">
        <v>42</v>
      </c>
      <c r="I861" s="1" t="s">
        <v>43</v>
      </c>
      <c r="J861" s="1" t="s">
        <v>44</v>
      </c>
      <c r="K861" s="1">
        <v>12</v>
      </c>
      <c r="L861" s="1">
        <v>1000000000</v>
      </c>
      <c r="M861" s="1">
        <v>25</v>
      </c>
      <c r="N861" s="1">
        <v>1</v>
      </c>
      <c r="O861" s="1">
        <v>0</v>
      </c>
      <c r="P861" s="1">
        <v>0</v>
      </c>
      <c r="Q861" s="1">
        <v>2</v>
      </c>
      <c r="R861" s="1">
        <v>1000000000</v>
      </c>
      <c r="S861" s="1">
        <v>1000000000</v>
      </c>
      <c r="T861" s="2">
        <v>9.9999999999999997E+98</v>
      </c>
      <c r="U861" s="1">
        <v>0</v>
      </c>
      <c r="V861" s="1">
        <v>400</v>
      </c>
      <c r="W861" s="1">
        <v>25</v>
      </c>
      <c r="X861" s="1" t="b">
        <v>1</v>
      </c>
      <c r="Y861" s="3">
        <v>41820</v>
      </c>
      <c r="Z861" s="1" t="s">
        <v>45</v>
      </c>
      <c r="AA861" s="1" t="s">
        <v>46</v>
      </c>
      <c r="AB861" s="1" t="s">
        <v>13159</v>
      </c>
      <c r="AC861" s="1" t="s">
        <v>48</v>
      </c>
      <c r="AD861" s="1" t="s">
        <v>49</v>
      </c>
      <c r="AE861" s="1" t="s">
        <v>50</v>
      </c>
      <c r="AF861" s="1" t="s">
        <v>51</v>
      </c>
      <c r="AG861" s="1" t="s">
        <v>174</v>
      </c>
      <c r="AH861" s="1" t="s">
        <v>53</v>
      </c>
      <c r="AI861" s="1" t="s">
        <v>54</v>
      </c>
      <c r="AJ861" s="1" t="s">
        <v>13160</v>
      </c>
      <c r="AK861" s="1" t="s">
        <v>13165</v>
      </c>
      <c r="AL861" s="1" t="str">
        <f>IFERROR(INDEX(Sheet1!$F$2:$G$11139,MATCH('tariff_property_list-Default'!D861,Sheet1!$C$2:$C$11139,0),1),0)</f>
        <v>Wallingford CT (Town of)-CT-20038</v>
      </c>
      <c r="AM861" s="1">
        <f t="shared" si="13"/>
        <v>0</v>
      </c>
    </row>
    <row r="862" spans="1:39" x14ac:dyDescent="0.3">
      <c r="A862" s="1">
        <v>2264</v>
      </c>
      <c r="B862" s="1" t="s">
        <v>11151</v>
      </c>
      <c r="C862" s="1" t="s">
        <v>11152</v>
      </c>
      <c r="D862" s="1">
        <v>18454</v>
      </c>
      <c r="E862" s="1" t="s">
        <v>11153</v>
      </c>
      <c r="F862" s="1" t="s">
        <v>11154</v>
      </c>
      <c r="G862" s="1" t="s">
        <v>84</v>
      </c>
      <c r="H862" s="1" t="s">
        <v>11155</v>
      </c>
      <c r="I862" s="1" t="s">
        <v>43</v>
      </c>
      <c r="J862" s="1" t="s">
        <v>44</v>
      </c>
      <c r="K862" s="1">
        <v>12</v>
      </c>
      <c r="L862" s="1">
        <v>1000000000</v>
      </c>
      <c r="M862" s="1">
        <v>1000000000</v>
      </c>
      <c r="N862" s="1">
        <v>1</v>
      </c>
      <c r="O862" s="1">
        <v>0</v>
      </c>
      <c r="P862" s="1">
        <v>0</v>
      </c>
      <c r="Q862" s="1">
        <v>1</v>
      </c>
      <c r="R862" s="1">
        <v>1000000000</v>
      </c>
      <c r="S862" s="1">
        <v>1000000000</v>
      </c>
      <c r="T862" s="2">
        <v>9.9999999999999997E+98</v>
      </c>
      <c r="U862" s="1">
        <v>0</v>
      </c>
      <c r="V862" s="2">
        <v>9.9999999999999997E+98</v>
      </c>
      <c r="W862" s="1">
        <v>0</v>
      </c>
      <c r="X862" s="1" t="b">
        <v>0</v>
      </c>
      <c r="Y862" s="3">
        <v>42369</v>
      </c>
      <c r="Z862" s="3">
        <v>42734</v>
      </c>
      <c r="AA862" s="1" t="s">
        <v>46</v>
      </c>
      <c r="AB862" s="1" t="s">
        <v>47</v>
      </c>
      <c r="AC862" s="1" t="s">
        <v>48</v>
      </c>
      <c r="AD862" s="1" t="s">
        <v>49</v>
      </c>
      <c r="AE862" s="1" t="s">
        <v>50</v>
      </c>
      <c r="AF862" s="1" t="s">
        <v>51</v>
      </c>
      <c r="AG862" s="1" t="s">
        <v>99</v>
      </c>
      <c r="AH862" s="1" t="s">
        <v>53</v>
      </c>
      <c r="AI862" s="1" t="s">
        <v>54</v>
      </c>
      <c r="AJ862" s="1" t="s">
        <v>11156</v>
      </c>
      <c r="AK862" s="1" t="s">
        <v>11157</v>
      </c>
      <c r="AL862" s="1">
        <f>IFERROR(INDEX(Sheet1!$F$2:$G$11139,MATCH('tariff_property_list-Default'!D862,Sheet1!$C$2:$C$11139,0),1),0)</f>
        <v>0</v>
      </c>
      <c r="AM862" s="1">
        <f t="shared" si="13"/>
        <v>1</v>
      </c>
    </row>
    <row r="863" spans="1:39" x14ac:dyDescent="0.3">
      <c r="A863" s="1">
        <v>2224</v>
      </c>
      <c r="B863" s="1" t="s">
        <v>10945</v>
      </c>
      <c r="C863" s="1" t="s">
        <v>10946</v>
      </c>
      <c r="D863" s="1">
        <v>20813</v>
      </c>
      <c r="E863" s="1" t="s">
        <v>10947</v>
      </c>
      <c r="F863" s="1" t="s">
        <v>10938</v>
      </c>
      <c r="G863" s="1" t="s">
        <v>84</v>
      </c>
      <c r="H863" s="1" t="s">
        <v>10948</v>
      </c>
      <c r="I863" s="1" t="s">
        <v>43</v>
      </c>
      <c r="J863" s="1" t="s">
        <v>44</v>
      </c>
      <c r="K863" s="1">
        <v>12</v>
      </c>
      <c r="L863" s="1">
        <v>1000000000</v>
      </c>
      <c r="M863" s="1">
        <v>1000000000</v>
      </c>
      <c r="N863" s="1">
        <v>1</v>
      </c>
      <c r="O863" s="1">
        <v>0</v>
      </c>
      <c r="P863" s="1">
        <v>0</v>
      </c>
      <c r="Q863" s="1">
        <v>1</v>
      </c>
      <c r="R863" s="1">
        <v>0</v>
      </c>
      <c r="S863" s="1">
        <v>0</v>
      </c>
      <c r="T863" s="2">
        <v>9.9999999999999997E+98</v>
      </c>
      <c r="U863" s="1">
        <v>0</v>
      </c>
      <c r="V863" s="2">
        <v>9.9999999999999997E+98</v>
      </c>
      <c r="W863" s="1">
        <v>1500</v>
      </c>
      <c r="X863" s="1" t="b">
        <v>1</v>
      </c>
      <c r="Y863" s="3">
        <v>41878</v>
      </c>
      <c r="Z863" s="1" t="s">
        <v>45</v>
      </c>
      <c r="AA863" s="1" t="s">
        <v>46</v>
      </c>
      <c r="AB863" s="1" t="s">
        <v>47</v>
      </c>
      <c r="AC863" s="1" t="s">
        <v>48</v>
      </c>
      <c r="AD863" s="1" t="s">
        <v>49</v>
      </c>
      <c r="AE863" s="1" t="s">
        <v>50</v>
      </c>
      <c r="AF863" s="1" t="s">
        <v>51</v>
      </c>
      <c r="AG863" s="1" t="s">
        <v>70</v>
      </c>
      <c r="AH863" s="1" t="s">
        <v>53</v>
      </c>
      <c r="AI863" s="1" t="s">
        <v>54</v>
      </c>
      <c r="AJ863" s="1" t="s">
        <v>71</v>
      </c>
      <c r="AK863" s="1" t="s">
        <v>10949</v>
      </c>
      <c r="AL863" s="1" t="str">
        <f>IFERROR(INDEX(Sheet1!$F$2:$G$11139,MATCH('tariff_property_list-Default'!D863,Sheet1!$C$2:$C$11139,0),1),0)</f>
        <v>Winfield KS (City of)-KS-20813</v>
      </c>
      <c r="AM863" s="1">
        <f t="shared" si="13"/>
        <v>0</v>
      </c>
    </row>
    <row r="864" spans="1:39" x14ac:dyDescent="0.3">
      <c r="A864" s="1">
        <v>3385</v>
      </c>
      <c r="B864" s="1" t="s">
        <v>16645</v>
      </c>
      <c r="C864" s="1" t="s">
        <v>16646</v>
      </c>
      <c r="D864" s="1">
        <v>814</v>
      </c>
      <c r="E864" s="1" t="s">
        <v>1043</v>
      </c>
      <c r="F864" s="1" t="s">
        <v>16634</v>
      </c>
      <c r="G864" s="1" t="s">
        <v>84</v>
      </c>
      <c r="H864" s="1" t="s">
        <v>42</v>
      </c>
      <c r="I864" s="1" t="s">
        <v>43</v>
      </c>
      <c r="J864" s="1" t="s">
        <v>44</v>
      </c>
      <c r="K864" s="1">
        <v>12</v>
      </c>
      <c r="L864" s="1">
        <v>1000000000</v>
      </c>
      <c r="M864" s="1">
        <v>1000000000</v>
      </c>
      <c r="N864" s="1">
        <v>1</v>
      </c>
      <c r="O864" s="1">
        <v>0</v>
      </c>
      <c r="P864" s="1">
        <v>0</v>
      </c>
      <c r="Q864" s="1">
        <v>2</v>
      </c>
      <c r="R864" s="1">
        <v>1000000000</v>
      </c>
      <c r="S864" s="1">
        <v>1000000000</v>
      </c>
      <c r="T864" s="2">
        <v>9.9999999999999997E+98</v>
      </c>
      <c r="U864" s="1">
        <v>0</v>
      </c>
      <c r="V864" s="2">
        <v>9.9999999999999997E+98</v>
      </c>
      <c r="W864" s="1">
        <v>0</v>
      </c>
      <c r="X864" s="1" t="b">
        <v>0</v>
      </c>
      <c r="Y864" s="3">
        <v>42460</v>
      </c>
      <c r="Z864" s="1" t="s">
        <v>45</v>
      </c>
      <c r="AA864" s="1" t="s">
        <v>46</v>
      </c>
      <c r="AB864" s="1" t="s">
        <v>16635</v>
      </c>
      <c r="AC864" s="1" t="s">
        <v>48</v>
      </c>
      <c r="AD864" s="1" t="s">
        <v>49</v>
      </c>
      <c r="AE864" s="1">
        <v>7960</v>
      </c>
      <c r="AF864" s="1">
        <v>13800</v>
      </c>
      <c r="AG864" s="1" t="s">
        <v>174</v>
      </c>
      <c r="AH864" s="1">
        <v>15</v>
      </c>
      <c r="AI864" s="1" t="s">
        <v>54</v>
      </c>
      <c r="AJ864" s="1" t="s">
        <v>16636</v>
      </c>
      <c r="AK864" s="1" t="s">
        <v>16647</v>
      </c>
      <c r="AL864" s="1" t="str">
        <f>IFERROR(INDEX(Sheet1!$F$2:$G$11139,MATCH('tariff_property_list-Default'!D864,Sheet1!$C$2:$C$11139,0),1),0)</f>
        <v>Entergy Arkansas Inc-AR-814</v>
      </c>
      <c r="AM864" s="1">
        <f t="shared" si="13"/>
        <v>0</v>
      </c>
    </row>
    <row r="865" spans="1:39" x14ac:dyDescent="0.3">
      <c r="A865" s="1">
        <v>1998</v>
      </c>
      <c r="B865" s="1" t="s">
        <v>9880</v>
      </c>
      <c r="C865" s="1" t="s">
        <v>9881</v>
      </c>
      <c r="D865" s="1">
        <v>13799</v>
      </c>
      <c r="E865" s="1" t="s">
        <v>9882</v>
      </c>
      <c r="F865" s="1" t="s">
        <v>9883</v>
      </c>
      <c r="G865" s="1" t="s">
        <v>41</v>
      </c>
      <c r="H865" s="1" t="s">
        <v>42</v>
      </c>
      <c r="I865" s="1" t="s">
        <v>43</v>
      </c>
      <c r="J865" s="1" t="s">
        <v>44</v>
      </c>
      <c r="K865" s="1">
        <v>12</v>
      </c>
      <c r="L865" s="1">
        <v>1000000000</v>
      </c>
      <c r="M865" s="1">
        <v>1000000000</v>
      </c>
      <c r="N865" s="1">
        <v>1</v>
      </c>
      <c r="O865" s="1">
        <v>0</v>
      </c>
      <c r="P865" s="1">
        <v>0</v>
      </c>
      <c r="Q865" s="1">
        <v>1</v>
      </c>
      <c r="R865" s="1">
        <v>1000000000</v>
      </c>
      <c r="S865" s="1">
        <v>1000000000</v>
      </c>
      <c r="T865" s="2">
        <v>9.9999999999999997E+98</v>
      </c>
      <c r="U865" s="1">
        <v>0</v>
      </c>
      <c r="V865" s="2">
        <v>9.9999999999999997E+98</v>
      </c>
      <c r="W865" s="1">
        <v>0</v>
      </c>
      <c r="X865" s="1" t="b">
        <v>1</v>
      </c>
      <c r="Y865" s="3">
        <v>40086</v>
      </c>
      <c r="Z865" s="1" t="s">
        <v>45</v>
      </c>
      <c r="AA865" s="1" t="s">
        <v>46</v>
      </c>
      <c r="AB865" s="1" t="s">
        <v>9884</v>
      </c>
      <c r="AC865" s="1" t="s">
        <v>48</v>
      </c>
      <c r="AD865" s="1" t="s">
        <v>49</v>
      </c>
      <c r="AE865" s="1" t="s">
        <v>50</v>
      </c>
      <c r="AF865" s="1" t="s">
        <v>51</v>
      </c>
      <c r="AG865" s="1" t="s">
        <v>174</v>
      </c>
      <c r="AH865" s="1" t="s">
        <v>53</v>
      </c>
      <c r="AI865" s="1" t="s">
        <v>54</v>
      </c>
      <c r="AJ865" s="1" t="s">
        <v>71</v>
      </c>
      <c r="AK865" s="1" t="s">
        <v>9885</v>
      </c>
      <c r="AL865" s="1" t="str">
        <f>IFERROR(INDEX(Sheet1!$F$2:$G$11139,MATCH('tariff_property_list-Default'!D865,Sheet1!$C$2:$C$11139,0),1),0)</f>
        <v>Prairie Land Electric Coop Inc-CO-13799</v>
      </c>
      <c r="AM865" s="1">
        <f t="shared" si="13"/>
        <v>0</v>
      </c>
    </row>
    <row r="866" spans="1:39" x14ac:dyDescent="0.3">
      <c r="A866" s="1">
        <v>1706</v>
      </c>
      <c r="B866" s="1" t="s">
        <v>8559</v>
      </c>
      <c r="C866" s="1" t="s">
        <v>8560</v>
      </c>
      <c r="D866" s="1">
        <v>9739</v>
      </c>
      <c r="E866" s="1" t="s">
        <v>8561</v>
      </c>
      <c r="F866" s="1" t="s">
        <v>788</v>
      </c>
      <c r="G866" s="1" t="s">
        <v>41</v>
      </c>
      <c r="H866" s="1" t="s">
        <v>8562</v>
      </c>
      <c r="I866" s="1" t="s">
        <v>43</v>
      </c>
      <c r="J866" s="1" t="s">
        <v>44</v>
      </c>
      <c r="K866" s="1">
        <v>12</v>
      </c>
      <c r="L866" s="1">
        <v>1000000000</v>
      </c>
      <c r="M866" s="1">
        <v>50</v>
      </c>
      <c r="N866" s="1">
        <v>1</v>
      </c>
      <c r="O866" s="1">
        <v>0</v>
      </c>
      <c r="P866" s="1">
        <v>0</v>
      </c>
      <c r="Q866" s="1">
        <v>3</v>
      </c>
      <c r="R866" s="1">
        <v>1000000000</v>
      </c>
      <c r="S866" s="1">
        <v>15000</v>
      </c>
      <c r="T866" s="2">
        <v>9.9999999999999997E+98</v>
      </c>
      <c r="U866" s="1">
        <v>0</v>
      </c>
      <c r="V866" s="1">
        <v>1000</v>
      </c>
      <c r="W866" s="1">
        <v>50</v>
      </c>
      <c r="X866" s="1" t="b">
        <v>1</v>
      </c>
      <c r="Y866" s="3">
        <v>41820</v>
      </c>
      <c r="Z866" s="1" t="s">
        <v>45</v>
      </c>
      <c r="AA866" s="1" t="s">
        <v>46</v>
      </c>
      <c r="AB866" s="1" t="s">
        <v>791</v>
      </c>
      <c r="AC866" s="1" t="s">
        <v>48</v>
      </c>
      <c r="AD866" s="1" t="s">
        <v>49</v>
      </c>
      <c r="AE866" s="1" t="s">
        <v>50</v>
      </c>
      <c r="AF866" s="1" t="s">
        <v>51</v>
      </c>
      <c r="AG866" s="1" t="s">
        <v>70</v>
      </c>
      <c r="AH866" s="1" t="s">
        <v>53</v>
      </c>
      <c r="AI866" s="1" t="s">
        <v>54</v>
      </c>
      <c r="AJ866" s="1" t="s">
        <v>793</v>
      </c>
      <c r="AK866" s="1" t="s">
        <v>8563</v>
      </c>
      <c r="AL866" s="1" t="str">
        <f>IFERROR(INDEX(Sheet1!$F$2:$G$11139,MATCH('tariff_property_list-Default'!D866,Sheet1!$C$2:$C$11139,0),1),0)</f>
        <v>Joe Wheeler Electric Member Corp-AL-9739</v>
      </c>
      <c r="AM866" s="1">
        <f t="shared" si="13"/>
        <v>0</v>
      </c>
    </row>
    <row r="867" spans="1:39" x14ac:dyDescent="0.3">
      <c r="A867" s="1">
        <v>3731</v>
      </c>
      <c r="B867" s="1" t="s">
        <v>18383</v>
      </c>
      <c r="C867" s="1" t="s">
        <v>18384</v>
      </c>
      <c r="D867" s="1">
        <v>5860</v>
      </c>
      <c r="E867" s="1" t="s">
        <v>18385</v>
      </c>
      <c r="F867" s="1" t="s">
        <v>18345</v>
      </c>
      <c r="G867" s="1" t="s">
        <v>41</v>
      </c>
      <c r="H867" s="1" t="s">
        <v>18386</v>
      </c>
      <c r="I867" s="1" t="s">
        <v>43</v>
      </c>
      <c r="J867" s="1" t="s">
        <v>44</v>
      </c>
      <c r="K867" s="1">
        <v>12</v>
      </c>
      <c r="L867" s="1">
        <v>1000000000</v>
      </c>
      <c r="M867" s="1">
        <v>1000000000</v>
      </c>
      <c r="N867" s="1">
        <v>1</v>
      </c>
      <c r="O867" s="1">
        <v>0</v>
      </c>
      <c r="P867" s="1">
        <v>0</v>
      </c>
      <c r="Q867" s="1">
        <v>5</v>
      </c>
      <c r="R867" s="1">
        <v>1000000000</v>
      </c>
      <c r="S867" s="1">
        <v>150</v>
      </c>
      <c r="T867" s="2">
        <v>9.9999999999999997E+98</v>
      </c>
      <c r="U867" s="1">
        <v>0</v>
      </c>
      <c r="V867" s="2">
        <v>9.9999999999999997E+98</v>
      </c>
      <c r="W867" s="1">
        <v>40</v>
      </c>
      <c r="X867" s="1" t="b">
        <v>1</v>
      </c>
      <c r="Y867" s="3">
        <v>42521</v>
      </c>
      <c r="Z867" s="1" t="s">
        <v>45</v>
      </c>
      <c r="AA867" s="1" t="s">
        <v>46</v>
      </c>
      <c r="AB867" s="1" t="s">
        <v>18346</v>
      </c>
      <c r="AC867" s="1" t="s">
        <v>48</v>
      </c>
      <c r="AD867" s="1" t="s">
        <v>49</v>
      </c>
      <c r="AE867" s="1" t="s">
        <v>50</v>
      </c>
      <c r="AF867" s="1" t="s">
        <v>51</v>
      </c>
      <c r="AG867" s="1" t="s">
        <v>70</v>
      </c>
      <c r="AH867" s="1" t="s">
        <v>53</v>
      </c>
      <c r="AI867" s="1" t="s">
        <v>54</v>
      </c>
      <c r="AJ867" s="1" t="s">
        <v>18348</v>
      </c>
      <c r="AK867" s="1" t="s">
        <v>18387</v>
      </c>
      <c r="AL867" s="1" t="str">
        <f>IFERROR(INDEX(Sheet1!$F$2:$G$11139,MATCH('tariff_property_list-Default'!D867,Sheet1!$C$2:$C$11139,0),1),0)</f>
        <v>Empire District Electric Co (The)-AR-5860</v>
      </c>
      <c r="AM867" s="1">
        <f t="shared" si="13"/>
        <v>0</v>
      </c>
    </row>
    <row r="868" spans="1:39" x14ac:dyDescent="0.3">
      <c r="A868" s="1">
        <v>3790</v>
      </c>
      <c r="B868" s="1" t="s">
        <v>18667</v>
      </c>
      <c r="C868" s="1" t="s">
        <v>18668</v>
      </c>
      <c r="D868" s="1">
        <v>14328</v>
      </c>
      <c r="E868" s="1" t="s">
        <v>18669</v>
      </c>
      <c r="F868" s="1" t="s">
        <v>16812</v>
      </c>
      <c r="G868" s="1" t="s">
        <v>307</v>
      </c>
      <c r="H868" s="1" t="s">
        <v>18670</v>
      </c>
      <c r="I868" s="1" t="s">
        <v>43</v>
      </c>
      <c r="J868" s="1" t="s">
        <v>44</v>
      </c>
      <c r="K868" s="1">
        <v>12</v>
      </c>
      <c r="L868" s="1">
        <v>1000000000</v>
      </c>
      <c r="M868" s="1">
        <v>1000000000</v>
      </c>
      <c r="N868" s="1">
        <v>1</v>
      </c>
      <c r="O868" s="1">
        <v>0</v>
      </c>
      <c r="P868" s="1">
        <v>0</v>
      </c>
      <c r="Q868" s="1">
        <v>6</v>
      </c>
      <c r="R868" s="1">
        <v>1000000000</v>
      </c>
      <c r="S868" s="1">
        <v>1000000000</v>
      </c>
      <c r="T868" s="2">
        <v>9.9999999999999997E+98</v>
      </c>
      <c r="U868" s="1">
        <v>0</v>
      </c>
      <c r="V868" s="2">
        <v>9.9999999999999997E+98</v>
      </c>
      <c r="W868" s="1">
        <v>0</v>
      </c>
      <c r="X868" s="1" t="b">
        <v>1</v>
      </c>
      <c r="Y868" s="3">
        <v>42735</v>
      </c>
      <c r="Z868" s="1" t="s">
        <v>45</v>
      </c>
      <c r="AA868" s="1" t="s">
        <v>46</v>
      </c>
      <c r="AB868" s="1" t="s">
        <v>16815</v>
      </c>
      <c r="AC868" s="1" t="s">
        <v>48</v>
      </c>
      <c r="AD868" s="1" t="s">
        <v>49</v>
      </c>
      <c r="AE868" s="1" t="s">
        <v>50</v>
      </c>
      <c r="AF868" s="1" t="s">
        <v>51</v>
      </c>
      <c r="AG868" s="1" t="s">
        <v>70</v>
      </c>
      <c r="AH868" s="1" t="s">
        <v>53</v>
      </c>
      <c r="AI868" s="1" t="s">
        <v>54</v>
      </c>
      <c r="AJ868" s="1" t="s">
        <v>71</v>
      </c>
      <c r="AK868" s="1" t="s">
        <v>18671</v>
      </c>
      <c r="AL868" s="1" t="str">
        <f>IFERROR(INDEX(Sheet1!$F$2:$G$11139,MATCH('tariff_property_list-Default'!D868,Sheet1!$C$2:$C$11139,0),1),0)</f>
        <v>Pacific Gas &amp; Electric Co-CA-14328</v>
      </c>
      <c r="AM868" s="1">
        <f t="shared" si="13"/>
        <v>0</v>
      </c>
    </row>
    <row r="869" spans="1:39" x14ac:dyDescent="0.3">
      <c r="A869" s="1">
        <v>3791</v>
      </c>
      <c r="B869" s="1" t="s">
        <v>18672</v>
      </c>
      <c r="C869" s="1" t="s">
        <v>18673</v>
      </c>
      <c r="D869" s="1">
        <v>14328</v>
      </c>
      <c r="E869" s="1" t="s">
        <v>18674</v>
      </c>
      <c r="F869" s="1" t="s">
        <v>16812</v>
      </c>
      <c r="G869" s="1" t="s">
        <v>307</v>
      </c>
      <c r="H869" s="1" t="s">
        <v>18675</v>
      </c>
      <c r="I869" s="1" t="s">
        <v>43</v>
      </c>
      <c r="J869" s="1" t="s">
        <v>44</v>
      </c>
      <c r="K869" s="1">
        <v>12</v>
      </c>
      <c r="L869" s="1">
        <v>1000000000</v>
      </c>
      <c r="M869" s="1">
        <v>1000000000</v>
      </c>
      <c r="N869" s="1">
        <v>1</v>
      </c>
      <c r="O869" s="1">
        <v>0</v>
      </c>
      <c r="P869" s="1">
        <v>0</v>
      </c>
      <c r="Q869" s="1">
        <v>6</v>
      </c>
      <c r="R869" s="1">
        <v>1000000000</v>
      </c>
      <c r="S869" s="1">
        <v>1000000000</v>
      </c>
      <c r="T869" s="2">
        <v>9.9999999999999997E+98</v>
      </c>
      <c r="U869" s="1">
        <v>0</v>
      </c>
      <c r="V869" s="2">
        <v>9.9999999999999997E+98</v>
      </c>
      <c r="W869" s="1">
        <v>0</v>
      </c>
      <c r="X869" s="1" t="b">
        <v>1</v>
      </c>
      <c r="Y869" s="3">
        <v>42735</v>
      </c>
      <c r="Z869" s="1" t="s">
        <v>45</v>
      </c>
      <c r="AA869" s="1" t="s">
        <v>46</v>
      </c>
      <c r="AB869" s="1" t="s">
        <v>16815</v>
      </c>
      <c r="AC869" s="1" t="s">
        <v>48</v>
      </c>
      <c r="AD869" s="1" t="s">
        <v>49</v>
      </c>
      <c r="AE869" s="1" t="s">
        <v>50</v>
      </c>
      <c r="AF869" s="1" t="s">
        <v>51</v>
      </c>
      <c r="AG869" s="1" t="s">
        <v>70</v>
      </c>
      <c r="AH869" s="1" t="s">
        <v>53</v>
      </c>
      <c r="AI869" s="1" t="s">
        <v>54</v>
      </c>
      <c r="AJ869" s="1" t="s">
        <v>71</v>
      </c>
      <c r="AK869" s="1" t="s">
        <v>18676</v>
      </c>
      <c r="AL869" s="1" t="str">
        <f>IFERROR(INDEX(Sheet1!$F$2:$G$11139,MATCH('tariff_property_list-Default'!D869,Sheet1!$C$2:$C$11139,0),1),0)</f>
        <v>Pacific Gas &amp; Electric Co-CA-14328</v>
      </c>
      <c r="AM869" s="1">
        <f t="shared" si="13"/>
        <v>0</v>
      </c>
    </row>
    <row r="870" spans="1:39" x14ac:dyDescent="0.3">
      <c r="A870" s="1">
        <v>3792</v>
      </c>
      <c r="B870" s="1" t="s">
        <v>18677</v>
      </c>
      <c r="C870" s="1" t="s">
        <v>18678</v>
      </c>
      <c r="D870" s="1">
        <v>17609</v>
      </c>
      <c r="E870" s="1" t="s">
        <v>11403</v>
      </c>
      <c r="F870" s="1" t="s">
        <v>403</v>
      </c>
      <c r="G870" s="1" t="s">
        <v>41</v>
      </c>
      <c r="H870" s="1" t="s">
        <v>9185</v>
      </c>
      <c r="I870" s="1" t="s">
        <v>43</v>
      </c>
      <c r="J870" s="1" t="s">
        <v>44</v>
      </c>
      <c r="K870" s="1">
        <v>12</v>
      </c>
      <c r="L870" s="1">
        <v>1000000000</v>
      </c>
      <c r="M870" s="1">
        <v>1000000000</v>
      </c>
      <c r="N870" s="1">
        <v>1</v>
      </c>
      <c r="O870" s="1">
        <v>0</v>
      </c>
      <c r="P870" s="1">
        <v>0</v>
      </c>
      <c r="Q870" s="1">
        <v>6</v>
      </c>
      <c r="R870" s="1">
        <v>1000000000</v>
      </c>
      <c r="S870" s="1">
        <v>1000000000</v>
      </c>
      <c r="T870" s="2">
        <v>9.9999999999999997E+98</v>
      </c>
      <c r="U870" s="1">
        <v>0</v>
      </c>
      <c r="V870" s="2">
        <v>9.9999999999999997E+98</v>
      </c>
      <c r="W870" s="1">
        <v>20</v>
      </c>
      <c r="X870" s="1" t="b">
        <v>1</v>
      </c>
      <c r="Y870" s="3">
        <v>42735</v>
      </c>
      <c r="Z870" s="1" t="s">
        <v>45</v>
      </c>
      <c r="AA870" s="1" t="s">
        <v>46</v>
      </c>
      <c r="AB870" s="1" t="s">
        <v>18679</v>
      </c>
      <c r="AC870" s="1" t="s">
        <v>48</v>
      </c>
      <c r="AD870" s="1" t="s">
        <v>49</v>
      </c>
      <c r="AE870" s="1" t="s">
        <v>50</v>
      </c>
      <c r="AF870" s="1" t="s">
        <v>51</v>
      </c>
      <c r="AG870" s="1" t="s">
        <v>52</v>
      </c>
      <c r="AH870" s="1" t="s">
        <v>53</v>
      </c>
      <c r="AI870" s="1" t="s">
        <v>54</v>
      </c>
      <c r="AJ870" s="1" t="s">
        <v>71</v>
      </c>
      <c r="AK870" s="1" t="s">
        <v>18680</v>
      </c>
      <c r="AL870" s="1" t="str">
        <f>IFERROR(INDEX(Sheet1!$F$2:$G$11139,MATCH('tariff_property_list-Default'!D870,Sheet1!$C$2:$C$11139,0),1),0)</f>
        <v>Southern California Edison Co-AZ-17609</v>
      </c>
      <c r="AM870" s="1">
        <f t="shared" si="13"/>
        <v>0</v>
      </c>
    </row>
    <row r="871" spans="1:39" x14ac:dyDescent="0.3">
      <c r="A871" s="1">
        <v>577</v>
      </c>
      <c r="B871" s="1" t="s">
        <v>3206</v>
      </c>
      <c r="C871" s="1" t="s">
        <v>3207</v>
      </c>
      <c r="D871" s="1">
        <v>49986</v>
      </c>
      <c r="E871" s="1" t="s">
        <v>3208</v>
      </c>
      <c r="F871" s="1" t="s">
        <v>2581</v>
      </c>
      <c r="G871" s="1" t="s">
        <v>41</v>
      </c>
      <c r="H871" s="1" t="s">
        <v>42</v>
      </c>
      <c r="I871" s="1" t="s">
        <v>43</v>
      </c>
      <c r="J871" s="1" t="s">
        <v>44</v>
      </c>
      <c r="K871" s="1">
        <v>12</v>
      </c>
      <c r="L871" s="1">
        <v>1000000000</v>
      </c>
      <c r="M871" s="1">
        <v>1000000000</v>
      </c>
      <c r="N871" s="1">
        <v>1</v>
      </c>
      <c r="O871" s="1">
        <v>0</v>
      </c>
      <c r="P871" s="1">
        <v>0</v>
      </c>
      <c r="Q871" s="1">
        <v>2</v>
      </c>
      <c r="R871" s="1">
        <v>1000000000</v>
      </c>
      <c r="S871" s="1">
        <v>2000</v>
      </c>
      <c r="T871" s="2">
        <v>9.9999999999999997E+98</v>
      </c>
      <c r="U871" s="1">
        <v>0</v>
      </c>
      <c r="V871" s="2">
        <v>9.9999999999999997E+98</v>
      </c>
      <c r="W871" s="1">
        <v>0</v>
      </c>
      <c r="X871" s="1" t="b">
        <v>1</v>
      </c>
      <c r="Y871" s="3">
        <v>40663</v>
      </c>
      <c r="Z871" s="1" t="s">
        <v>45</v>
      </c>
      <c r="AA871" s="1" t="s">
        <v>46</v>
      </c>
      <c r="AB871" s="1" t="s">
        <v>47</v>
      </c>
      <c r="AC871" s="1" t="s">
        <v>48</v>
      </c>
      <c r="AD871" s="1" t="s">
        <v>49</v>
      </c>
      <c r="AE871" s="1">
        <v>120</v>
      </c>
      <c r="AF871" s="1">
        <v>240</v>
      </c>
      <c r="AG871" s="1" t="s">
        <v>99</v>
      </c>
      <c r="AH871" s="1" t="s">
        <v>53</v>
      </c>
      <c r="AI871" s="1" t="s">
        <v>54</v>
      </c>
      <c r="AJ871" s="1" t="s">
        <v>71</v>
      </c>
      <c r="AK871" s="1" t="s">
        <v>3209</v>
      </c>
      <c r="AL871" s="1" t="str">
        <f>IFERROR(INDEX(Sheet1!$F$2:$G$11139,MATCH('tariff_property_list-Default'!D871,Sheet1!$C$2:$C$11139,0),1),0)</f>
        <v>Southwest Iowa Rural Electric Coop-IA-49986</v>
      </c>
      <c r="AM871" s="1">
        <f t="shared" si="13"/>
        <v>0</v>
      </c>
    </row>
    <row r="872" spans="1:39" x14ac:dyDescent="0.3">
      <c r="A872" s="1">
        <v>184</v>
      </c>
      <c r="B872" s="1" t="s">
        <v>1121</v>
      </c>
      <c r="C872" s="1" t="s">
        <v>1122</v>
      </c>
      <c r="D872" s="1">
        <v>10056</v>
      </c>
      <c r="E872" s="1" t="s">
        <v>1123</v>
      </c>
      <c r="F872" s="1" t="s">
        <v>1124</v>
      </c>
      <c r="G872" s="1" t="s">
        <v>84</v>
      </c>
      <c r="H872" s="1" t="s">
        <v>1125</v>
      </c>
      <c r="I872" s="1" t="s">
        <v>1126</v>
      </c>
      <c r="J872" s="1" t="s">
        <v>44</v>
      </c>
      <c r="K872" s="1">
        <v>12</v>
      </c>
      <c r="L872" s="1">
        <v>1000000000</v>
      </c>
      <c r="M872" s="1">
        <v>1000000000</v>
      </c>
      <c r="N872" s="1">
        <v>2</v>
      </c>
      <c r="O872" s="1">
        <v>1000000000</v>
      </c>
      <c r="P872" s="1">
        <v>1000000000</v>
      </c>
      <c r="Q872" s="1">
        <v>2</v>
      </c>
      <c r="R872" s="1">
        <v>1000000000</v>
      </c>
      <c r="S872" s="1">
        <v>1000000000</v>
      </c>
      <c r="T872" s="2">
        <v>9.9999999999999997E+98</v>
      </c>
      <c r="U872" s="1">
        <v>0</v>
      </c>
      <c r="V872" s="2">
        <v>9.9999999999999997E+98</v>
      </c>
      <c r="W872" s="1">
        <v>5000</v>
      </c>
      <c r="X872" s="1" t="b">
        <v>1</v>
      </c>
      <c r="Y872" s="3">
        <v>41274</v>
      </c>
      <c r="Z872" s="1" t="s">
        <v>45</v>
      </c>
      <c r="AA872" s="1" t="s">
        <v>46</v>
      </c>
      <c r="AB872" s="1" t="s">
        <v>1127</v>
      </c>
      <c r="AC872" s="1" t="s">
        <v>48</v>
      </c>
      <c r="AD872" s="1" t="s">
        <v>49</v>
      </c>
      <c r="AE872" s="1" t="s">
        <v>50</v>
      </c>
      <c r="AF872" s="1" t="s">
        <v>51</v>
      </c>
      <c r="AG872" s="1" t="s">
        <v>70</v>
      </c>
      <c r="AH872" s="1" t="s">
        <v>53</v>
      </c>
      <c r="AI872" s="1" t="s">
        <v>1128</v>
      </c>
      <c r="AJ872" s="1" t="s">
        <v>1129</v>
      </c>
      <c r="AK872" s="1" t="s">
        <v>1130</v>
      </c>
      <c r="AL872" s="1" t="str">
        <f>IFERROR(INDEX(Sheet1!$F$2:$G$11139,MATCH('tariff_property_list-Default'!D872,Sheet1!$C$2:$C$11139,0),1),0)</f>
        <v>Kaukauna WI (City of)-WI-10056</v>
      </c>
      <c r="AM872" s="1">
        <f t="shared" si="13"/>
        <v>0</v>
      </c>
    </row>
    <row r="873" spans="1:39" x14ac:dyDescent="0.3">
      <c r="A873" s="1">
        <v>880</v>
      </c>
      <c r="B873" s="1" t="s">
        <v>4727</v>
      </c>
      <c r="C873" s="1" t="s">
        <v>4728</v>
      </c>
      <c r="D873" s="1">
        <v>17833</v>
      </c>
      <c r="E873" s="1" t="s">
        <v>4729</v>
      </c>
      <c r="F873" s="1" t="s">
        <v>1987</v>
      </c>
      <c r="G873" s="1" t="s">
        <v>84</v>
      </c>
      <c r="H873" s="1" t="s">
        <v>4730</v>
      </c>
      <c r="I873" s="1" t="s">
        <v>1989</v>
      </c>
      <c r="J873" s="1" t="s">
        <v>44</v>
      </c>
      <c r="K873" s="1">
        <v>12</v>
      </c>
      <c r="L873" s="1">
        <v>1000000000</v>
      </c>
      <c r="M873" s="1">
        <v>1000000000</v>
      </c>
      <c r="N873" s="1">
        <v>1</v>
      </c>
      <c r="O873" s="1">
        <v>0</v>
      </c>
      <c r="P873" s="1">
        <v>0</v>
      </c>
      <c r="Q873" s="1">
        <v>1</v>
      </c>
      <c r="R873" s="1">
        <v>1000000000</v>
      </c>
      <c r="S873" s="1">
        <v>1000000000</v>
      </c>
      <c r="T873" s="2">
        <v>9.9999999999999997E+98</v>
      </c>
      <c r="U873" s="1">
        <v>0</v>
      </c>
      <c r="V873" s="2">
        <v>9.9999999999999997E+98</v>
      </c>
      <c r="W873" s="1">
        <v>0</v>
      </c>
      <c r="X873" s="1" t="b">
        <v>1</v>
      </c>
      <c r="Y873" s="3">
        <v>41820</v>
      </c>
      <c r="Z873" s="1" t="s">
        <v>45</v>
      </c>
      <c r="AA873" s="1" t="s">
        <v>46</v>
      </c>
      <c r="AB873" s="1" t="s">
        <v>47</v>
      </c>
      <c r="AC873" s="1" t="s">
        <v>48</v>
      </c>
      <c r="AD873" s="1" t="s">
        <v>49</v>
      </c>
      <c r="AE873" s="1" t="s">
        <v>50</v>
      </c>
      <c r="AF873" s="1" t="s">
        <v>51</v>
      </c>
      <c r="AG873" s="1" t="s">
        <v>99</v>
      </c>
      <c r="AH873" s="1" t="s">
        <v>53</v>
      </c>
      <c r="AI873" s="1" t="s">
        <v>54</v>
      </c>
      <c r="AJ873" s="1" t="s">
        <v>3302</v>
      </c>
      <c r="AK873" s="1" t="s">
        <v>4731</v>
      </c>
      <c r="AL873" s="1" t="str">
        <f>IFERROR(INDEX(Sheet1!$F$2:$G$11139,MATCH('tariff_property_list-Default'!D873,Sheet1!$C$2:$C$11139,0),1),0)</f>
        <v>Springfield MO (City of)-MO-17833</v>
      </c>
      <c r="AM873" s="1">
        <f t="shared" si="13"/>
        <v>0</v>
      </c>
    </row>
    <row r="874" spans="1:39" x14ac:dyDescent="0.3">
      <c r="A874" s="1">
        <v>3720</v>
      </c>
      <c r="B874" s="1" t="s">
        <v>18325</v>
      </c>
      <c r="C874" s="1" t="s">
        <v>18326</v>
      </c>
      <c r="D874" s="1">
        <v>17698</v>
      </c>
      <c r="E874" s="1" t="s">
        <v>18327</v>
      </c>
      <c r="F874" s="1" t="s">
        <v>18302</v>
      </c>
      <c r="G874" s="1" t="s">
        <v>84</v>
      </c>
      <c r="H874" s="1" t="s">
        <v>18317</v>
      </c>
      <c r="I874" s="1" t="s">
        <v>18328</v>
      </c>
      <c r="J874" s="1" t="s">
        <v>44</v>
      </c>
      <c r="K874" s="1">
        <v>12</v>
      </c>
      <c r="L874" s="1">
        <v>1000000000</v>
      </c>
      <c r="M874" s="1">
        <v>1000000000</v>
      </c>
      <c r="N874" s="1">
        <v>2</v>
      </c>
      <c r="O874" s="1">
        <v>1000000000</v>
      </c>
      <c r="P874" s="1">
        <v>1000000000</v>
      </c>
      <c r="Q874" s="1">
        <v>2</v>
      </c>
      <c r="R874" s="1">
        <v>1000000000</v>
      </c>
      <c r="S874" s="1">
        <v>1000000000</v>
      </c>
      <c r="T874" s="2">
        <v>9.9999999999999997E+98</v>
      </c>
      <c r="U874" s="1">
        <v>0</v>
      </c>
      <c r="V874" s="2">
        <v>9.9999999999999997E+98</v>
      </c>
      <c r="W874" s="1">
        <v>500</v>
      </c>
      <c r="X874" s="1" t="b">
        <v>1</v>
      </c>
      <c r="Y874" s="3">
        <v>42369</v>
      </c>
      <c r="Z874" s="1" t="s">
        <v>45</v>
      </c>
      <c r="AA874" s="1" t="s">
        <v>46</v>
      </c>
      <c r="AB874" s="1" t="s">
        <v>18305</v>
      </c>
      <c r="AC874" s="1">
        <v>582.5</v>
      </c>
      <c r="AD874" s="1" t="s">
        <v>49</v>
      </c>
      <c r="AE874" s="1" t="s">
        <v>50</v>
      </c>
      <c r="AF874" s="1" t="s">
        <v>51</v>
      </c>
      <c r="AG874" s="1" t="s">
        <v>70</v>
      </c>
      <c r="AH874" s="1" t="s">
        <v>53</v>
      </c>
      <c r="AI874" s="1" t="s">
        <v>54</v>
      </c>
      <c r="AJ874" s="1" t="s">
        <v>18306</v>
      </c>
      <c r="AK874" s="1" t="s">
        <v>18329</v>
      </c>
      <c r="AL874" s="1" t="str">
        <f>IFERROR(INDEX(Sheet1!$F$2:$G$11139,MATCH('tariff_property_list-Default'!D874,Sheet1!$C$2:$C$11139,0),1),0)</f>
        <v>Southwestern Electric Power Co-AR-17698</v>
      </c>
      <c r="AM874" s="1">
        <f t="shared" si="13"/>
        <v>0</v>
      </c>
    </row>
    <row r="875" spans="1:39" x14ac:dyDescent="0.3">
      <c r="A875" s="1">
        <v>884</v>
      </c>
      <c r="B875" s="1" t="s">
        <v>4745</v>
      </c>
      <c r="C875" s="1" t="s">
        <v>4746</v>
      </c>
      <c r="D875" s="1">
        <v>4254</v>
      </c>
      <c r="E875" s="1" t="s">
        <v>4747</v>
      </c>
      <c r="F875" s="1" t="s">
        <v>1351</v>
      </c>
      <c r="G875" s="1" t="s">
        <v>307</v>
      </c>
      <c r="H875" s="1" t="s">
        <v>42</v>
      </c>
      <c r="I875" s="1" t="s">
        <v>43</v>
      </c>
      <c r="J875" s="1" t="s">
        <v>44</v>
      </c>
      <c r="K875" s="1">
        <v>12</v>
      </c>
      <c r="L875" s="1">
        <v>1000000000</v>
      </c>
      <c r="M875" s="1">
        <v>1000000000</v>
      </c>
      <c r="N875" s="1">
        <v>1</v>
      </c>
      <c r="O875" s="1">
        <v>0</v>
      </c>
      <c r="P875" s="1">
        <v>0</v>
      </c>
      <c r="Q875" s="1">
        <v>5</v>
      </c>
      <c r="R875" s="1">
        <v>1000000000</v>
      </c>
      <c r="S875" s="1">
        <v>1000000000</v>
      </c>
      <c r="T875" s="2">
        <v>9.9999999999999997E+98</v>
      </c>
      <c r="U875" s="1">
        <v>0</v>
      </c>
      <c r="V875" s="2">
        <v>9.9999999999999997E+98</v>
      </c>
      <c r="W875" s="1">
        <v>0</v>
      </c>
      <c r="X875" s="1" t="b">
        <v>1</v>
      </c>
      <c r="Y875" s="3">
        <v>41409</v>
      </c>
      <c r="Z875" s="3">
        <v>42337</v>
      </c>
      <c r="AA875" s="1" t="s">
        <v>46</v>
      </c>
      <c r="AB875" s="1" t="s">
        <v>1352</v>
      </c>
      <c r="AC875" s="1" t="s">
        <v>48</v>
      </c>
      <c r="AD875" s="1" t="s">
        <v>49</v>
      </c>
      <c r="AE875" s="1" t="s">
        <v>50</v>
      </c>
      <c r="AF875" s="1" t="s">
        <v>51</v>
      </c>
      <c r="AG875" s="1" t="s">
        <v>174</v>
      </c>
      <c r="AH875" s="1" t="s">
        <v>53</v>
      </c>
      <c r="AI875" s="1" t="s">
        <v>54</v>
      </c>
      <c r="AJ875" s="1" t="s">
        <v>1353</v>
      </c>
      <c r="AK875" s="1" t="s">
        <v>4748</v>
      </c>
      <c r="AL875" s="1" t="str">
        <f>IFERROR(INDEX(Sheet1!$F$2:$G$11139,MATCH('tariff_property_list-Default'!D875,Sheet1!$C$2:$C$11139,0),1),0)</f>
        <v>Consumers Energy Co-IN-4254</v>
      </c>
      <c r="AM875" s="1">
        <f t="shared" si="13"/>
        <v>0</v>
      </c>
    </row>
    <row r="876" spans="1:39" x14ac:dyDescent="0.3">
      <c r="A876" s="1">
        <v>3569</v>
      </c>
      <c r="B876" s="1" t="s">
        <v>17564</v>
      </c>
      <c r="C876" s="1" t="s">
        <v>17565</v>
      </c>
      <c r="D876" s="1">
        <v>3542</v>
      </c>
      <c r="E876" s="1" t="s">
        <v>17566</v>
      </c>
      <c r="F876" s="1" t="s">
        <v>17559</v>
      </c>
      <c r="G876" s="1" t="s">
        <v>41</v>
      </c>
      <c r="H876" s="1" t="s">
        <v>17567</v>
      </c>
      <c r="I876" s="1" t="s">
        <v>43</v>
      </c>
      <c r="J876" s="1" t="s">
        <v>44</v>
      </c>
      <c r="K876" s="1">
        <v>12</v>
      </c>
      <c r="L876" s="1">
        <v>1000000000</v>
      </c>
      <c r="M876" s="1">
        <v>1000000000</v>
      </c>
      <c r="N876" s="1">
        <v>1</v>
      </c>
      <c r="O876" s="1">
        <v>0</v>
      </c>
      <c r="P876" s="1">
        <v>0</v>
      </c>
      <c r="Q876" s="1">
        <v>6</v>
      </c>
      <c r="R876" s="1">
        <v>1000000000</v>
      </c>
      <c r="S876" s="1">
        <v>2000</v>
      </c>
      <c r="T876" s="2">
        <v>9.9999999999999997E+98</v>
      </c>
      <c r="U876" s="1">
        <v>0</v>
      </c>
      <c r="V876" s="1">
        <v>15</v>
      </c>
      <c r="W876" s="1">
        <v>0</v>
      </c>
      <c r="X876" s="1" t="b">
        <v>1</v>
      </c>
      <c r="Y876" s="3">
        <v>42460</v>
      </c>
      <c r="Z876" s="1" t="s">
        <v>45</v>
      </c>
      <c r="AA876" s="1" t="s">
        <v>46</v>
      </c>
      <c r="AB876" s="1" t="s">
        <v>17561</v>
      </c>
      <c r="AC876" s="1" t="s">
        <v>48</v>
      </c>
      <c r="AD876" s="1" t="s">
        <v>49</v>
      </c>
      <c r="AE876" s="1" t="s">
        <v>50</v>
      </c>
      <c r="AF876" s="1" t="s">
        <v>51</v>
      </c>
      <c r="AG876" s="1" t="s">
        <v>52</v>
      </c>
      <c r="AH876" s="1" t="s">
        <v>53</v>
      </c>
      <c r="AI876" s="1" t="s">
        <v>54</v>
      </c>
      <c r="AJ876" s="1" t="s">
        <v>17568</v>
      </c>
      <c r="AK876" s="1" t="s">
        <v>17569</v>
      </c>
      <c r="AL876" s="1" t="str">
        <f>IFERROR(INDEX(Sheet1!$F$2:$G$11139,MATCH('tariff_property_list-Default'!D876,Sheet1!$C$2:$C$11139,0),1),0)</f>
        <v>Duke Energy Ohio-IN-3542</v>
      </c>
      <c r="AM876" s="1">
        <f t="shared" si="13"/>
        <v>0</v>
      </c>
    </row>
    <row r="877" spans="1:39" x14ac:dyDescent="0.3">
      <c r="A877" s="1">
        <v>905</v>
      </c>
      <c r="B877" s="1" t="s">
        <v>4843</v>
      </c>
      <c r="C877" s="1" t="s">
        <v>4844</v>
      </c>
      <c r="D877" s="1">
        <v>16873</v>
      </c>
      <c r="E877" s="1" t="s">
        <v>4845</v>
      </c>
      <c r="F877" s="1" t="s">
        <v>3130</v>
      </c>
      <c r="G877" s="1" t="s">
        <v>41</v>
      </c>
      <c r="H877" s="1" t="s">
        <v>42</v>
      </c>
      <c r="I877" s="1" t="s">
        <v>43</v>
      </c>
      <c r="J877" s="1" t="s">
        <v>44</v>
      </c>
      <c r="K877" s="1">
        <v>12</v>
      </c>
      <c r="L877" s="1">
        <v>1000000000</v>
      </c>
      <c r="M877" s="1">
        <v>1000000000</v>
      </c>
      <c r="N877" s="1">
        <v>1</v>
      </c>
      <c r="O877" s="1">
        <v>0</v>
      </c>
      <c r="P877" s="1">
        <v>0</v>
      </c>
      <c r="Q877" s="1">
        <v>1</v>
      </c>
      <c r="R877" s="1">
        <v>0</v>
      </c>
      <c r="S877" s="1">
        <v>0</v>
      </c>
      <c r="T877" s="2">
        <v>9.9999999999999997E+98</v>
      </c>
      <c r="U877" s="1">
        <v>0</v>
      </c>
      <c r="V877" s="2">
        <v>9.9999999999999997E+98</v>
      </c>
      <c r="W877" s="1">
        <v>0</v>
      </c>
      <c r="X877" s="1" t="b">
        <v>1</v>
      </c>
      <c r="Y877" s="3">
        <v>41799</v>
      </c>
      <c r="Z877" s="1" t="s">
        <v>45</v>
      </c>
      <c r="AA877" s="1" t="s">
        <v>46</v>
      </c>
      <c r="AB877" s="1" t="s">
        <v>47</v>
      </c>
      <c r="AC877" s="1" t="s">
        <v>48</v>
      </c>
      <c r="AD877" s="1" t="s">
        <v>49</v>
      </c>
      <c r="AE877" s="1" t="s">
        <v>50</v>
      </c>
      <c r="AF877" s="1" t="s">
        <v>51</v>
      </c>
      <c r="AG877" s="1" t="s">
        <v>70</v>
      </c>
      <c r="AH877" s="1" t="s">
        <v>53</v>
      </c>
      <c r="AI877" s="1" t="s">
        <v>54</v>
      </c>
      <c r="AJ877" s="1" t="s">
        <v>71</v>
      </c>
      <c r="AK877" s="1" t="s">
        <v>4846</v>
      </c>
      <c r="AL877" s="1" t="str">
        <f>IFERROR(INDEX(Sheet1!$F$2:$G$11139,MATCH('tariff_property_list-Default'!D877,Sheet1!$C$2:$C$11139,0),1),0)</f>
        <v>Sebewaing Light &amp; Water Dept-MI-16873</v>
      </c>
      <c r="AM877" s="1">
        <f t="shared" si="13"/>
        <v>0</v>
      </c>
    </row>
    <row r="878" spans="1:39" x14ac:dyDescent="0.3">
      <c r="A878" s="1">
        <v>3259</v>
      </c>
      <c r="B878" s="1" t="s">
        <v>16020</v>
      </c>
      <c r="C878" s="1" t="s">
        <v>16021</v>
      </c>
      <c r="D878" s="1">
        <v>17718</v>
      </c>
      <c r="E878" s="1" t="s">
        <v>709</v>
      </c>
      <c r="F878" s="1" t="s">
        <v>16006</v>
      </c>
      <c r="G878" s="1" t="s">
        <v>41</v>
      </c>
      <c r="H878" s="1" t="s">
        <v>42</v>
      </c>
      <c r="I878" s="1" t="s">
        <v>43</v>
      </c>
      <c r="J878" s="1" t="s">
        <v>44</v>
      </c>
      <c r="K878" s="1">
        <v>12</v>
      </c>
      <c r="L878" s="1">
        <v>1000000000</v>
      </c>
      <c r="M878" s="1">
        <v>1000000000</v>
      </c>
      <c r="N878" s="1">
        <v>1</v>
      </c>
      <c r="O878" s="1">
        <v>0</v>
      </c>
      <c r="P878" s="1">
        <v>0</v>
      </c>
      <c r="Q878" s="1">
        <v>2</v>
      </c>
      <c r="R878" s="1">
        <v>1000000000</v>
      </c>
      <c r="S878" s="1">
        <v>1000000000</v>
      </c>
      <c r="T878" s="2">
        <v>9.9999999999999997E+98</v>
      </c>
      <c r="U878" s="1">
        <v>0</v>
      </c>
      <c r="V878" s="1">
        <v>10</v>
      </c>
      <c r="W878" s="1">
        <v>0</v>
      </c>
      <c r="X878" s="1" t="b">
        <v>0</v>
      </c>
      <c r="Y878" s="3">
        <v>42400</v>
      </c>
      <c r="Z878" s="1" t="s">
        <v>45</v>
      </c>
      <c r="AA878" s="1" t="s">
        <v>46</v>
      </c>
      <c r="AB878" s="1" t="s">
        <v>47</v>
      </c>
      <c r="AC878" s="1" t="s">
        <v>48</v>
      </c>
      <c r="AD878" s="1" t="s">
        <v>49</v>
      </c>
      <c r="AE878" s="1" t="s">
        <v>50</v>
      </c>
      <c r="AF878" s="1" t="s">
        <v>51</v>
      </c>
      <c r="AG878" s="1" t="s">
        <v>70</v>
      </c>
      <c r="AH878" s="1" t="s">
        <v>53</v>
      </c>
      <c r="AI878" s="1" t="s">
        <v>54</v>
      </c>
      <c r="AJ878" s="1" t="s">
        <v>16009</v>
      </c>
      <c r="AK878" s="1" t="s">
        <v>16022</v>
      </c>
      <c r="AL878" s="1" t="str">
        <f>IFERROR(INDEX(Sheet1!$F$2:$G$11139,MATCH('tariff_property_list-Default'!D878,Sheet1!$C$2:$C$11139,0),1),0)</f>
        <v>Southwestern Public Service Co-KS-17718</v>
      </c>
      <c r="AM878" s="1">
        <f t="shared" si="13"/>
        <v>0</v>
      </c>
    </row>
    <row r="879" spans="1:39" x14ac:dyDescent="0.3">
      <c r="A879" s="1">
        <v>881</v>
      </c>
      <c r="B879" s="1" t="s">
        <v>4732</v>
      </c>
      <c r="C879" s="1" t="s">
        <v>4733</v>
      </c>
      <c r="D879" s="1">
        <v>13337</v>
      </c>
      <c r="E879" s="1" t="s">
        <v>4734</v>
      </c>
      <c r="F879" s="1" t="s">
        <v>385</v>
      </c>
      <c r="G879" s="1" t="s">
        <v>84</v>
      </c>
      <c r="H879" s="1" t="s">
        <v>386</v>
      </c>
      <c r="I879" s="1" t="s">
        <v>43</v>
      </c>
      <c r="J879" s="1" t="s">
        <v>44</v>
      </c>
      <c r="K879" s="1">
        <v>12</v>
      </c>
      <c r="L879" s="1">
        <v>1000000000</v>
      </c>
      <c r="M879" s="1">
        <v>1000000000</v>
      </c>
      <c r="N879" s="1">
        <v>1</v>
      </c>
      <c r="O879" s="1">
        <v>0</v>
      </c>
      <c r="P879" s="1">
        <v>0</v>
      </c>
      <c r="Q879" s="1">
        <v>1</v>
      </c>
      <c r="R879" s="1">
        <v>1000000000</v>
      </c>
      <c r="S879" s="1">
        <v>1000000000</v>
      </c>
      <c r="T879" s="2">
        <v>9.9999999999999997E+98</v>
      </c>
      <c r="U879" s="1">
        <v>0</v>
      </c>
      <c r="V879" s="2">
        <v>9.9999999999999997E+98</v>
      </c>
      <c r="W879" s="1">
        <v>0</v>
      </c>
      <c r="X879" s="1" t="b">
        <v>1</v>
      </c>
      <c r="Y879" s="3">
        <v>41274</v>
      </c>
      <c r="Z879" s="1" t="s">
        <v>45</v>
      </c>
      <c r="AA879" s="1" t="s">
        <v>46</v>
      </c>
      <c r="AB879" s="1" t="s">
        <v>47</v>
      </c>
      <c r="AC879" s="1" t="s">
        <v>48</v>
      </c>
      <c r="AD879" s="1" t="s">
        <v>49</v>
      </c>
      <c r="AE879" s="1" t="s">
        <v>50</v>
      </c>
      <c r="AF879" s="1" t="s">
        <v>51</v>
      </c>
      <c r="AG879" s="1" t="s">
        <v>70</v>
      </c>
      <c r="AH879" s="1" t="s">
        <v>53</v>
      </c>
      <c r="AI879" s="1" t="s">
        <v>54</v>
      </c>
      <c r="AJ879" s="1" t="s">
        <v>71</v>
      </c>
      <c r="AK879" s="1" t="s">
        <v>4735</v>
      </c>
      <c r="AL879" s="1" t="str">
        <f>IFERROR(INDEX(Sheet1!$F$2:$G$11139,MATCH('tariff_property_list-Default'!D879,Sheet1!$C$2:$C$11139,0),1),0)</f>
        <v>Nebraska Public Power District-IA-13337</v>
      </c>
      <c r="AM879" s="1">
        <f t="shared" si="13"/>
        <v>0</v>
      </c>
    </row>
    <row r="880" spans="1:39" x14ac:dyDescent="0.3">
      <c r="A880" s="1">
        <v>3595</v>
      </c>
      <c r="B880" s="1" t="s">
        <v>17700</v>
      </c>
      <c r="C880" s="1" t="s">
        <v>17701</v>
      </c>
      <c r="D880" s="1">
        <v>1015</v>
      </c>
      <c r="E880" s="1" t="s">
        <v>17702</v>
      </c>
      <c r="F880" s="1" t="s">
        <v>67</v>
      </c>
      <c r="G880" s="1" t="s">
        <v>41</v>
      </c>
      <c r="H880" s="1" t="s">
        <v>42</v>
      </c>
      <c r="I880" s="1" t="s">
        <v>43</v>
      </c>
      <c r="J880" s="1" t="s">
        <v>44</v>
      </c>
      <c r="K880" s="1">
        <v>12</v>
      </c>
      <c r="L880" s="1">
        <v>1000000000</v>
      </c>
      <c r="M880" s="1">
        <v>1000000000</v>
      </c>
      <c r="N880" s="1">
        <v>3</v>
      </c>
      <c r="O880" s="1">
        <v>1000000000</v>
      </c>
      <c r="P880" s="1">
        <v>1000000000</v>
      </c>
      <c r="Q880" s="1">
        <v>3</v>
      </c>
      <c r="R880" s="1">
        <v>1000000000</v>
      </c>
      <c r="S880" s="1">
        <v>1000000000</v>
      </c>
      <c r="T880" s="2">
        <v>9.9999999999999997E+98</v>
      </c>
      <c r="U880" s="1">
        <v>0</v>
      </c>
      <c r="V880" s="1">
        <v>50</v>
      </c>
      <c r="W880" s="1">
        <v>10</v>
      </c>
      <c r="X880" s="1" t="b">
        <v>1</v>
      </c>
      <c r="Y880" s="3">
        <v>42460</v>
      </c>
      <c r="Z880" s="1" t="s">
        <v>45</v>
      </c>
      <c r="AA880" s="1" t="s">
        <v>46</v>
      </c>
      <c r="AB880" s="1" t="s">
        <v>17685</v>
      </c>
      <c r="AC880" s="1" t="s">
        <v>48</v>
      </c>
      <c r="AD880" s="1" t="s">
        <v>49</v>
      </c>
      <c r="AE880" s="1" t="s">
        <v>50</v>
      </c>
      <c r="AF880" s="1" t="s">
        <v>51</v>
      </c>
      <c r="AG880" s="1" t="s">
        <v>70</v>
      </c>
      <c r="AH880" s="1" t="s">
        <v>53</v>
      </c>
      <c r="AI880" s="1" t="s">
        <v>54</v>
      </c>
      <c r="AJ880" s="1" t="s">
        <v>17686</v>
      </c>
      <c r="AK880" s="1" t="s">
        <v>17703</v>
      </c>
      <c r="AL880" s="1" t="str">
        <f>IFERROR(INDEX(Sheet1!$F$2:$G$11139,MATCH('tariff_property_list-Default'!D880,Sheet1!$C$2:$C$11139,0),1),0)</f>
        <v>Austin Energy-TX-1015</v>
      </c>
      <c r="AM880" s="1">
        <f t="shared" si="13"/>
        <v>0</v>
      </c>
    </row>
    <row r="881" spans="1:39" x14ac:dyDescent="0.3">
      <c r="A881" s="1">
        <v>885</v>
      </c>
      <c r="B881" s="1" t="s">
        <v>4749</v>
      </c>
      <c r="C881" s="1" t="s">
        <v>4750</v>
      </c>
      <c r="D881" s="1">
        <v>13519</v>
      </c>
      <c r="E881" s="1" t="s">
        <v>4751</v>
      </c>
      <c r="F881" s="1" t="s">
        <v>4752</v>
      </c>
      <c r="G881" s="1" t="s">
        <v>84</v>
      </c>
      <c r="H881" s="1" t="s">
        <v>4753</v>
      </c>
      <c r="I881" s="1" t="s">
        <v>4754</v>
      </c>
      <c r="J881" s="1" t="s">
        <v>44</v>
      </c>
      <c r="K881" s="1">
        <v>12</v>
      </c>
      <c r="L881" s="1">
        <v>1000000000</v>
      </c>
      <c r="M881" s="1">
        <v>150</v>
      </c>
      <c r="N881" s="1">
        <v>1</v>
      </c>
      <c r="O881" s="1">
        <v>0</v>
      </c>
      <c r="P881" s="1">
        <v>0</v>
      </c>
      <c r="Q881" s="1">
        <v>1</v>
      </c>
      <c r="R881" s="1">
        <v>1000000000</v>
      </c>
      <c r="S881" s="1">
        <v>1000000000</v>
      </c>
      <c r="T881" s="2">
        <v>9.9999999999999997E+98</v>
      </c>
      <c r="U881" s="1">
        <v>0</v>
      </c>
      <c r="V881" s="2">
        <v>9.9999999999999997E+98</v>
      </c>
      <c r="W881" s="1">
        <v>0</v>
      </c>
      <c r="X881" s="1" t="b">
        <v>1</v>
      </c>
      <c r="Y881" s="3">
        <v>40657</v>
      </c>
      <c r="Z881" s="1" t="s">
        <v>45</v>
      </c>
      <c r="AA881" s="1" t="s">
        <v>46</v>
      </c>
      <c r="AB881" s="1" t="s">
        <v>47</v>
      </c>
      <c r="AC881" s="1" t="s">
        <v>48</v>
      </c>
      <c r="AD881" s="1" t="s">
        <v>49</v>
      </c>
      <c r="AE881" s="1" t="s">
        <v>50</v>
      </c>
      <c r="AF881" s="1" t="s">
        <v>51</v>
      </c>
      <c r="AG881" s="1" t="s">
        <v>70</v>
      </c>
      <c r="AH881" s="1" t="s">
        <v>53</v>
      </c>
      <c r="AI881" s="1" t="s">
        <v>54</v>
      </c>
      <c r="AJ881" s="1" t="s">
        <v>71</v>
      </c>
      <c r="AK881" s="1" t="s">
        <v>4755</v>
      </c>
      <c r="AL881" s="1" t="str">
        <f>IFERROR(INDEX(Sheet1!$F$2:$G$11139,MATCH('tariff_property_list-Default'!D881,Sheet1!$C$2:$C$11139,0),1),0)</f>
        <v>Newark DE (City of)-DE-13519</v>
      </c>
      <c r="AM881" s="1">
        <f t="shared" si="13"/>
        <v>0</v>
      </c>
    </row>
    <row r="882" spans="1:39" x14ac:dyDescent="0.3">
      <c r="A882" s="1">
        <v>3615</v>
      </c>
      <c r="B882" s="1" t="s">
        <v>17791</v>
      </c>
      <c r="C882" s="1" t="s">
        <v>17792</v>
      </c>
      <c r="D882" s="1">
        <v>13216</v>
      </c>
      <c r="E882" s="1" t="s">
        <v>17793</v>
      </c>
      <c r="F882" s="1" t="s">
        <v>17768</v>
      </c>
      <c r="G882" s="1" t="s">
        <v>41</v>
      </c>
      <c r="H882" s="1" t="s">
        <v>42</v>
      </c>
      <c r="I882" s="1" t="s">
        <v>43</v>
      </c>
      <c r="J882" s="1" t="s">
        <v>44</v>
      </c>
      <c r="K882" s="1">
        <v>12</v>
      </c>
      <c r="L882" s="1">
        <v>1000000000</v>
      </c>
      <c r="M882" s="1">
        <v>1000000000</v>
      </c>
      <c r="N882" s="1">
        <v>4</v>
      </c>
      <c r="O882" s="1">
        <v>1000000000</v>
      </c>
      <c r="P882" s="1">
        <v>1000000000</v>
      </c>
      <c r="Q882" s="1">
        <v>6</v>
      </c>
      <c r="R882" s="1">
        <v>1000000000</v>
      </c>
      <c r="S882" s="1">
        <v>200</v>
      </c>
      <c r="T882" s="2">
        <v>9.9999999999999997E+98</v>
      </c>
      <c r="U882" s="1">
        <v>0</v>
      </c>
      <c r="V882" s="2">
        <v>9.9999999999999997E+98</v>
      </c>
      <c r="W882" s="1">
        <v>25000</v>
      </c>
      <c r="X882" s="1" t="b">
        <v>1</v>
      </c>
      <c r="Y882" s="3">
        <v>42551</v>
      </c>
      <c r="Z882" s="1" t="s">
        <v>45</v>
      </c>
      <c r="AA882" s="1" t="s">
        <v>46</v>
      </c>
      <c r="AB882" s="1" t="s">
        <v>17770</v>
      </c>
      <c r="AC882" s="1" t="s">
        <v>48</v>
      </c>
      <c r="AD882" s="1" t="s">
        <v>49</v>
      </c>
      <c r="AE882" s="1">
        <v>161000</v>
      </c>
      <c r="AF882" s="1" t="s">
        <v>51</v>
      </c>
      <c r="AG882" s="1" t="s">
        <v>70</v>
      </c>
      <c r="AH882" s="1" t="s">
        <v>53</v>
      </c>
      <c r="AI882" s="1" t="s">
        <v>17794</v>
      </c>
      <c r="AJ882" s="1" t="s">
        <v>17771</v>
      </c>
      <c r="AK882" s="1" t="s">
        <v>17795</v>
      </c>
      <c r="AL882" s="1" t="str">
        <f>IFERROR(INDEX(Sheet1!$F$2:$G$11139,MATCH('tariff_property_list-Default'!D882,Sheet1!$C$2:$C$11139,0),1),0)</f>
        <v>Nashville Electric Service-TN-13216</v>
      </c>
      <c r="AM882" s="1">
        <f t="shared" si="13"/>
        <v>0</v>
      </c>
    </row>
    <row r="883" spans="1:39" x14ac:dyDescent="0.3">
      <c r="A883" s="1">
        <v>2415</v>
      </c>
      <c r="B883" s="1" t="s">
        <v>11904</v>
      </c>
      <c r="C883" s="1" t="s">
        <v>11905</v>
      </c>
      <c r="D883" s="1">
        <v>13550</v>
      </c>
      <c r="E883" s="1" t="s">
        <v>11906</v>
      </c>
      <c r="F883" s="1" t="s">
        <v>11907</v>
      </c>
      <c r="G883" s="1" t="s">
        <v>41</v>
      </c>
      <c r="H883" s="1" t="s">
        <v>42</v>
      </c>
      <c r="I883" s="1" t="s">
        <v>11908</v>
      </c>
      <c r="J883" s="1" t="s">
        <v>44</v>
      </c>
      <c r="K883" s="1">
        <v>12</v>
      </c>
      <c r="L883" s="1">
        <v>1000000000</v>
      </c>
      <c r="M883" s="1">
        <v>1000000000</v>
      </c>
      <c r="N883" s="1">
        <v>1</v>
      </c>
      <c r="O883" s="1">
        <v>0</v>
      </c>
      <c r="P883" s="1">
        <v>0</v>
      </c>
      <c r="Q883" s="1">
        <v>2</v>
      </c>
      <c r="R883" s="1">
        <v>1000000000</v>
      </c>
      <c r="S883" s="1">
        <v>15000</v>
      </c>
      <c r="T883" s="2">
        <v>9.9999999999999997E+98</v>
      </c>
      <c r="U883" s="1">
        <v>0</v>
      </c>
      <c r="V883" s="2">
        <v>9.9999999999999997E+98</v>
      </c>
      <c r="W883" s="1">
        <v>0</v>
      </c>
      <c r="X883" s="1" t="b">
        <v>1</v>
      </c>
      <c r="Y883" s="3">
        <v>42185</v>
      </c>
      <c r="Z883" s="1" t="s">
        <v>45</v>
      </c>
      <c r="AA883" s="1" t="s">
        <v>46</v>
      </c>
      <c r="AB883" s="1" t="s">
        <v>11909</v>
      </c>
      <c r="AC883" s="1" t="s">
        <v>48</v>
      </c>
      <c r="AD883" s="1" t="s">
        <v>49</v>
      </c>
      <c r="AE883" s="1" t="s">
        <v>50</v>
      </c>
      <c r="AF883" s="1" t="s">
        <v>51</v>
      </c>
      <c r="AG883" s="1" t="s">
        <v>52</v>
      </c>
      <c r="AH883" s="1" t="s">
        <v>53</v>
      </c>
      <c r="AI883" s="1" t="s">
        <v>54</v>
      </c>
      <c r="AJ883" s="1" t="s">
        <v>71</v>
      </c>
      <c r="AK883" s="1" t="s">
        <v>11910</v>
      </c>
      <c r="AL883" s="1" t="str">
        <f>IFERROR(INDEX(Sheet1!$F$2:$G$11139,MATCH('tariff_property_list-Default'!D883,Sheet1!$C$2:$C$11139,0),1),0)</f>
        <v>Newport TN (City of)-NC-13550</v>
      </c>
      <c r="AM883" s="1">
        <f t="shared" si="13"/>
        <v>0</v>
      </c>
    </row>
    <row r="884" spans="1:39" x14ac:dyDescent="0.3">
      <c r="A884" s="1">
        <v>2416</v>
      </c>
      <c r="B884" s="1" t="s">
        <v>11911</v>
      </c>
      <c r="C884" s="1" t="s">
        <v>11912</v>
      </c>
      <c r="D884" s="1">
        <v>13550</v>
      </c>
      <c r="E884" s="1" t="s">
        <v>11913</v>
      </c>
      <c r="F884" s="1" t="s">
        <v>11907</v>
      </c>
      <c r="G884" s="1" t="s">
        <v>41</v>
      </c>
      <c r="H884" s="1" t="s">
        <v>42</v>
      </c>
      <c r="I884" s="1" t="s">
        <v>11908</v>
      </c>
      <c r="J884" s="1" t="s">
        <v>44</v>
      </c>
      <c r="K884" s="1">
        <v>12</v>
      </c>
      <c r="L884" s="1">
        <v>1000000000</v>
      </c>
      <c r="M884" s="1">
        <v>1000</v>
      </c>
      <c r="N884" s="1">
        <v>1</v>
      </c>
      <c r="O884" s="1">
        <v>0</v>
      </c>
      <c r="P884" s="1">
        <v>0</v>
      </c>
      <c r="Q884" s="1">
        <v>2</v>
      </c>
      <c r="R884" s="1">
        <v>1000000000</v>
      </c>
      <c r="S884" s="1">
        <v>15000</v>
      </c>
      <c r="T884" s="2">
        <v>9.9999999999999997E+98</v>
      </c>
      <c r="U884" s="1">
        <v>0</v>
      </c>
      <c r="V884" s="2">
        <v>9.9999999999999997E+98</v>
      </c>
      <c r="W884" s="1">
        <v>0</v>
      </c>
      <c r="X884" s="1" t="b">
        <v>1</v>
      </c>
      <c r="Y884" s="3">
        <v>42185</v>
      </c>
      <c r="Z884" s="1" t="s">
        <v>45</v>
      </c>
      <c r="AA884" s="1" t="s">
        <v>46</v>
      </c>
      <c r="AB884" s="1" t="s">
        <v>11909</v>
      </c>
      <c r="AC884" s="1" t="s">
        <v>48</v>
      </c>
      <c r="AD884" s="1" t="s">
        <v>49</v>
      </c>
      <c r="AE884" s="1" t="s">
        <v>50</v>
      </c>
      <c r="AF884" s="1" t="s">
        <v>51</v>
      </c>
      <c r="AG884" s="1" t="s">
        <v>174</v>
      </c>
      <c r="AH884" s="1" t="s">
        <v>53</v>
      </c>
      <c r="AI884" s="1" t="s">
        <v>54</v>
      </c>
      <c r="AJ884" s="1" t="s">
        <v>71</v>
      </c>
      <c r="AK884" s="1" t="s">
        <v>11914</v>
      </c>
      <c r="AL884" s="1" t="str">
        <f>IFERROR(INDEX(Sheet1!$F$2:$G$11139,MATCH('tariff_property_list-Default'!D884,Sheet1!$C$2:$C$11139,0),1),0)</f>
        <v>Newport TN (City of)-NC-13550</v>
      </c>
      <c r="AM884" s="1">
        <f t="shared" si="13"/>
        <v>0</v>
      </c>
    </row>
    <row r="885" spans="1:39" x14ac:dyDescent="0.3">
      <c r="A885" s="1">
        <v>887</v>
      </c>
      <c r="B885" s="1" t="s">
        <v>4759</v>
      </c>
      <c r="C885" s="1" t="s">
        <v>4760</v>
      </c>
      <c r="D885" s="1">
        <v>8924</v>
      </c>
      <c r="E885" s="1" t="s">
        <v>4761</v>
      </c>
      <c r="F885" s="1" t="s">
        <v>963</v>
      </c>
      <c r="G885" s="1" t="s">
        <v>41</v>
      </c>
      <c r="H885" s="1" t="s">
        <v>42</v>
      </c>
      <c r="I885" s="1" t="s">
        <v>43</v>
      </c>
      <c r="J885" s="1" t="s">
        <v>44</v>
      </c>
      <c r="K885" s="1">
        <v>12</v>
      </c>
      <c r="L885" s="1">
        <v>1000000000</v>
      </c>
      <c r="M885" s="1">
        <v>1000000000</v>
      </c>
      <c r="N885" s="1">
        <v>1</v>
      </c>
      <c r="O885" s="1">
        <v>0</v>
      </c>
      <c r="P885" s="1">
        <v>0</v>
      </c>
      <c r="Q885" s="1">
        <v>2</v>
      </c>
      <c r="R885" s="1">
        <v>1000000000</v>
      </c>
      <c r="S885" s="1">
        <v>1000</v>
      </c>
      <c r="T885" s="2">
        <v>9.9999999999999997E+98</v>
      </c>
      <c r="U885" s="1">
        <v>0</v>
      </c>
      <c r="V885" s="2">
        <v>9.9999999999999997E+98</v>
      </c>
      <c r="W885" s="1">
        <v>0</v>
      </c>
      <c r="X885" s="1" t="b">
        <v>1</v>
      </c>
      <c r="Y885" s="3">
        <v>40908</v>
      </c>
      <c r="Z885" s="1" t="s">
        <v>45</v>
      </c>
      <c r="AA885" s="1" t="s">
        <v>46</v>
      </c>
      <c r="AB885" s="1" t="s">
        <v>47</v>
      </c>
      <c r="AC885" s="1" t="s">
        <v>48</v>
      </c>
      <c r="AD885" s="1" t="s">
        <v>49</v>
      </c>
      <c r="AE885" s="1" t="s">
        <v>50</v>
      </c>
      <c r="AF885" s="1" t="s">
        <v>51</v>
      </c>
      <c r="AG885" s="1" t="s">
        <v>70</v>
      </c>
      <c r="AH885" s="1" t="s">
        <v>53</v>
      </c>
      <c r="AI885" s="1" t="s">
        <v>54</v>
      </c>
      <c r="AJ885" s="1" t="s">
        <v>71</v>
      </c>
      <c r="AK885" s="1" t="s">
        <v>4762</v>
      </c>
      <c r="AL885" s="1" t="str">
        <f>IFERROR(INDEX(Sheet1!$F$2:$G$11139,MATCH('tariff_property_list-Default'!D885,Sheet1!$C$2:$C$11139,0),1),0)</f>
        <v>Howard Greeley Rural P P D-NE-8924</v>
      </c>
      <c r="AM885" s="1">
        <f t="shared" si="13"/>
        <v>0</v>
      </c>
    </row>
    <row r="886" spans="1:39" x14ac:dyDescent="0.3">
      <c r="A886" s="1">
        <v>3367</v>
      </c>
      <c r="B886" s="1" t="s">
        <v>16556</v>
      </c>
      <c r="C886" s="1" t="s">
        <v>16557</v>
      </c>
      <c r="D886" s="1">
        <v>17543</v>
      </c>
      <c r="E886" s="1" t="s">
        <v>16558</v>
      </c>
      <c r="F886" s="1" t="s">
        <v>16542</v>
      </c>
      <c r="G886" s="1" t="s">
        <v>84</v>
      </c>
      <c r="H886" s="1" t="s">
        <v>42</v>
      </c>
      <c r="I886" s="1" t="s">
        <v>43</v>
      </c>
      <c r="J886" s="1" t="s">
        <v>44</v>
      </c>
      <c r="K886" s="1">
        <v>12</v>
      </c>
      <c r="L886" s="1">
        <v>1000000000</v>
      </c>
      <c r="M886" s="1">
        <v>1000000000</v>
      </c>
      <c r="N886" s="1">
        <v>2</v>
      </c>
      <c r="O886" s="1">
        <v>1000000000</v>
      </c>
      <c r="P886" s="1">
        <v>300</v>
      </c>
      <c r="Q886" s="1">
        <v>2</v>
      </c>
      <c r="R886" s="1">
        <v>1000000000</v>
      </c>
      <c r="S886" s="1">
        <v>1000000000</v>
      </c>
      <c r="T886" s="2">
        <v>9.9999999999999997E+98</v>
      </c>
      <c r="U886" s="1">
        <v>0</v>
      </c>
      <c r="V886" s="2">
        <v>9.9999999999999997E+98</v>
      </c>
      <c r="W886" s="1">
        <v>0</v>
      </c>
      <c r="X886" s="1" t="b">
        <v>0</v>
      </c>
      <c r="Y886" s="3">
        <v>42460</v>
      </c>
      <c r="Z886" s="1" t="s">
        <v>45</v>
      </c>
      <c r="AA886" s="1" t="s">
        <v>46</v>
      </c>
      <c r="AB886" s="1" t="s">
        <v>47</v>
      </c>
      <c r="AC886" s="1" t="s">
        <v>48</v>
      </c>
      <c r="AD886" s="1" t="s">
        <v>49</v>
      </c>
      <c r="AE886" s="1" t="s">
        <v>50</v>
      </c>
      <c r="AF886" s="1" t="s">
        <v>51</v>
      </c>
      <c r="AG886" s="1" t="s">
        <v>70</v>
      </c>
      <c r="AH886" s="1" t="s">
        <v>53</v>
      </c>
      <c r="AI886" s="1" t="s">
        <v>16559</v>
      </c>
      <c r="AJ886" s="1" t="s">
        <v>71</v>
      </c>
      <c r="AK886" s="1" t="s">
        <v>16560</v>
      </c>
      <c r="AL886" s="1" t="str">
        <f>IFERROR(INDEX(Sheet1!$F$2:$G$11139,MATCH('tariff_property_list-Default'!D886,Sheet1!$C$2:$C$11139,0),1),0)</f>
        <v>Santee Cooper-NC-17543</v>
      </c>
      <c r="AM886" s="1">
        <f t="shared" si="13"/>
        <v>0</v>
      </c>
    </row>
    <row r="887" spans="1:39" x14ac:dyDescent="0.3">
      <c r="A887" s="1">
        <v>882</v>
      </c>
      <c r="B887" s="1" t="s">
        <v>4736</v>
      </c>
      <c r="C887" s="1" t="s">
        <v>4737</v>
      </c>
      <c r="D887" s="1">
        <v>2678</v>
      </c>
      <c r="E887" s="1" t="s">
        <v>378</v>
      </c>
      <c r="F887" s="1" t="s">
        <v>4738</v>
      </c>
      <c r="G887" s="1" t="s">
        <v>84</v>
      </c>
      <c r="H887" s="1" t="s">
        <v>4739</v>
      </c>
      <c r="I887" s="1" t="s">
        <v>43</v>
      </c>
      <c r="J887" s="1" t="s">
        <v>44</v>
      </c>
      <c r="K887" s="1">
        <v>12</v>
      </c>
      <c r="L887" s="1">
        <v>1000000000</v>
      </c>
      <c r="M887" s="1">
        <v>1000000000</v>
      </c>
      <c r="N887" s="1">
        <v>1</v>
      </c>
      <c r="O887" s="1">
        <v>0</v>
      </c>
      <c r="P887" s="1">
        <v>0</v>
      </c>
      <c r="Q887" s="1">
        <v>1</v>
      </c>
      <c r="R887" s="1">
        <v>1000000000</v>
      </c>
      <c r="S887" s="1">
        <v>1000000000</v>
      </c>
      <c r="T887" s="2">
        <v>9.9999999999999997E+98</v>
      </c>
      <c r="U887" s="1">
        <v>0</v>
      </c>
      <c r="V887" s="2">
        <v>9.9999999999999997E+98</v>
      </c>
      <c r="W887" s="1">
        <v>500</v>
      </c>
      <c r="X887" s="1" t="b">
        <v>1</v>
      </c>
      <c r="Y887" s="3">
        <v>41205</v>
      </c>
      <c r="Z887" s="1" t="s">
        <v>45</v>
      </c>
      <c r="AA887" s="1" t="s">
        <v>46</v>
      </c>
      <c r="AB887" s="1" t="s">
        <v>47</v>
      </c>
      <c r="AC887" s="1" t="s">
        <v>48</v>
      </c>
      <c r="AD887" s="1" t="s">
        <v>49</v>
      </c>
      <c r="AE887" s="1" t="s">
        <v>50</v>
      </c>
      <c r="AF887" s="1" t="s">
        <v>51</v>
      </c>
      <c r="AG887" s="1" t="s">
        <v>99</v>
      </c>
      <c r="AH887" s="1" t="s">
        <v>53</v>
      </c>
      <c r="AI887" s="1" t="s">
        <v>54</v>
      </c>
      <c r="AJ887" s="1" t="s">
        <v>71</v>
      </c>
      <c r="AK887" s="1" t="s">
        <v>4740</v>
      </c>
      <c r="AL887" s="1" t="str">
        <f>IFERROR(INDEX(Sheet1!$F$2:$G$11139,MATCH('tariff_property_list-Default'!D887,Sheet1!$C$2:$C$11139,0),1),0)</f>
        <v>C &amp; L Electric Coop Corp-AR-2678</v>
      </c>
      <c r="AM887" s="1">
        <f t="shared" si="13"/>
        <v>0</v>
      </c>
    </row>
    <row r="888" spans="1:39" x14ac:dyDescent="0.3">
      <c r="A888" s="1">
        <v>3738</v>
      </c>
      <c r="B888" s="1" t="s">
        <v>18416</v>
      </c>
      <c r="C888" s="1" t="s">
        <v>18417</v>
      </c>
      <c r="D888" s="1">
        <v>4110</v>
      </c>
      <c r="E888" s="1" t="s">
        <v>18418</v>
      </c>
      <c r="F888" s="1" t="s">
        <v>18396</v>
      </c>
      <c r="G888" s="1" t="s">
        <v>84</v>
      </c>
      <c r="H888" s="1" t="s">
        <v>42</v>
      </c>
      <c r="I888" s="1" t="s">
        <v>43</v>
      </c>
      <c r="J888" s="1" t="s">
        <v>44</v>
      </c>
      <c r="K888" s="1">
        <v>12</v>
      </c>
      <c r="L888" s="1">
        <v>1000000000</v>
      </c>
      <c r="M888" s="1">
        <v>1000000000</v>
      </c>
      <c r="N888" s="1">
        <v>1</v>
      </c>
      <c r="O888" s="1">
        <v>0</v>
      </c>
      <c r="P888" s="1">
        <v>0</v>
      </c>
      <c r="Q888" s="1">
        <v>2</v>
      </c>
      <c r="R888" s="1">
        <v>1000000000</v>
      </c>
      <c r="S888" s="1">
        <v>1000000000</v>
      </c>
      <c r="T888" s="2">
        <v>9.9999999999999997E+98</v>
      </c>
      <c r="U888" s="1">
        <v>0</v>
      </c>
      <c r="V888" s="2">
        <v>9.9999999999999997E+98</v>
      </c>
      <c r="W888" s="1">
        <v>0</v>
      </c>
      <c r="X888" s="1" t="b">
        <v>1</v>
      </c>
      <c r="Y888" s="3">
        <v>42582</v>
      </c>
      <c r="Z888" s="1" t="s">
        <v>45</v>
      </c>
      <c r="AA888" s="1" t="s">
        <v>46</v>
      </c>
      <c r="AB888" s="1" t="s">
        <v>18397</v>
      </c>
      <c r="AC888" s="1" t="s">
        <v>48</v>
      </c>
      <c r="AD888" s="1" t="s">
        <v>49</v>
      </c>
      <c r="AE888" s="1" t="s">
        <v>50</v>
      </c>
      <c r="AF888" s="1" t="s">
        <v>51</v>
      </c>
      <c r="AG888" s="1" t="s">
        <v>99</v>
      </c>
      <c r="AH888" s="1" t="s">
        <v>53</v>
      </c>
      <c r="AI888" s="1" t="s">
        <v>54</v>
      </c>
      <c r="AJ888" s="1" t="s">
        <v>18398</v>
      </c>
      <c r="AK888" s="1" t="s">
        <v>18419</v>
      </c>
      <c r="AL888" s="1" t="str">
        <f>IFERROR(INDEX(Sheet1!$F$2:$G$11139,MATCH('tariff_property_list-Default'!D888,Sheet1!$C$2:$C$11139,0),1),0)</f>
        <v>Commonwealth Edison Co-IL-4110</v>
      </c>
      <c r="AM888" s="1">
        <f t="shared" si="13"/>
        <v>0</v>
      </c>
    </row>
    <row r="889" spans="1:39" x14ac:dyDescent="0.3">
      <c r="A889" s="1">
        <v>883</v>
      </c>
      <c r="B889" s="1" t="s">
        <v>4741</v>
      </c>
      <c r="C889" s="1" t="s">
        <v>4742</v>
      </c>
      <c r="D889" s="1">
        <v>19952</v>
      </c>
      <c r="E889" s="1" t="s">
        <v>873</v>
      </c>
      <c r="F889" s="1" t="s">
        <v>2555</v>
      </c>
      <c r="G889" s="1" t="s">
        <v>84</v>
      </c>
      <c r="H889" s="1" t="s">
        <v>4743</v>
      </c>
      <c r="I889" s="1" t="s">
        <v>43</v>
      </c>
      <c r="J889" s="1" t="s">
        <v>44</v>
      </c>
      <c r="K889" s="1">
        <v>12</v>
      </c>
      <c r="L889" s="1">
        <v>1000000000</v>
      </c>
      <c r="M889" s="1">
        <v>1000000000</v>
      </c>
      <c r="N889" s="1">
        <v>1</v>
      </c>
      <c r="O889" s="1">
        <v>0</v>
      </c>
      <c r="P889" s="1">
        <v>0</v>
      </c>
      <c r="Q889" s="1">
        <v>2</v>
      </c>
      <c r="R889" s="1">
        <v>1000000000</v>
      </c>
      <c r="S889" s="1">
        <v>25</v>
      </c>
      <c r="T889" s="2">
        <v>9.9999999999999997E+98</v>
      </c>
      <c r="U889" s="1">
        <v>0</v>
      </c>
      <c r="V889" s="2">
        <v>9.9999999999999997E+98</v>
      </c>
      <c r="W889" s="1">
        <v>25</v>
      </c>
      <c r="X889" s="1" t="b">
        <v>1</v>
      </c>
      <c r="Y889" s="3">
        <v>34025</v>
      </c>
      <c r="Z889" s="1" t="s">
        <v>45</v>
      </c>
      <c r="AA889" s="1" t="s">
        <v>46</v>
      </c>
      <c r="AB889" s="1" t="s">
        <v>47</v>
      </c>
      <c r="AC889" s="1" t="s">
        <v>48</v>
      </c>
      <c r="AD889" s="1" t="s">
        <v>49</v>
      </c>
      <c r="AE889" s="1" t="s">
        <v>50</v>
      </c>
      <c r="AF889" s="1" t="s">
        <v>51</v>
      </c>
      <c r="AG889" s="1" t="s">
        <v>70</v>
      </c>
      <c r="AH889" s="1" t="s">
        <v>53</v>
      </c>
      <c r="AI889" s="1" t="s">
        <v>54</v>
      </c>
      <c r="AJ889" s="1" t="s">
        <v>2557</v>
      </c>
      <c r="AK889" s="1" t="s">
        <v>4744</v>
      </c>
      <c r="AL889" s="1" t="str">
        <f>IFERROR(INDEX(Sheet1!$F$2:$G$11139,MATCH('tariff_property_list-Default'!D889,Sheet1!$C$2:$C$11139,0),1),0)</f>
        <v>Waelder Utilities-TX-19952</v>
      </c>
      <c r="AM889" s="1">
        <f t="shared" si="13"/>
        <v>0</v>
      </c>
    </row>
    <row r="890" spans="1:39" x14ac:dyDescent="0.3">
      <c r="A890" s="1">
        <v>886</v>
      </c>
      <c r="B890" s="1" t="s">
        <v>4756</v>
      </c>
      <c r="C890" s="1" t="s">
        <v>4757</v>
      </c>
      <c r="D890" s="1">
        <v>13965</v>
      </c>
      <c r="E890" s="1" t="s">
        <v>3893</v>
      </c>
      <c r="F890" s="1" t="s">
        <v>3337</v>
      </c>
      <c r="G890" s="1" t="s">
        <v>41</v>
      </c>
      <c r="H890" s="1" t="s">
        <v>42</v>
      </c>
      <c r="I890" s="1" t="s">
        <v>43</v>
      </c>
      <c r="J890" s="1" t="s">
        <v>44</v>
      </c>
      <c r="K890" s="1">
        <v>12</v>
      </c>
      <c r="L890" s="1">
        <v>1000000000</v>
      </c>
      <c r="M890" s="1">
        <v>1000000000</v>
      </c>
      <c r="N890" s="1">
        <v>1</v>
      </c>
      <c r="O890" s="1">
        <v>0</v>
      </c>
      <c r="P890" s="1">
        <v>0</v>
      </c>
      <c r="Q890" s="1">
        <v>2</v>
      </c>
      <c r="R890" s="1">
        <v>1000000000</v>
      </c>
      <c r="S890" s="1">
        <v>1000000000</v>
      </c>
      <c r="T890" s="2">
        <v>9.9999999999999997E+98</v>
      </c>
      <c r="U890" s="1">
        <v>0</v>
      </c>
      <c r="V890" s="1">
        <v>40</v>
      </c>
      <c r="W890" s="1">
        <v>0</v>
      </c>
      <c r="X890" s="1" t="b">
        <v>1</v>
      </c>
      <c r="Y890" s="3">
        <v>41467</v>
      </c>
      <c r="Z890" s="1" t="s">
        <v>45</v>
      </c>
      <c r="AA890" s="1" t="s">
        <v>46</v>
      </c>
      <c r="AB890" s="1" t="s">
        <v>321</v>
      </c>
      <c r="AC890" s="1" t="s">
        <v>48</v>
      </c>
      <c r="AD890" s="1" t="s">
        <v>49</v>
      </c>
      <c r="AE890" s="1" t="s">
        <v>50</v>
      </c>
      <c r="AF890" s="1" t="s">
        <v>51</v>
      </c>
      <c r="AG890" s="1" t="s">
        <v>52</v>
      </c>
      <c r="AH890" s="1" t="s">
        <v>53</v>
      </c>
      <c r="AI890" s="1" t="s">
        <v>54</v>
      </c>
      <c r="AJ890" s="1" t="s">
        <v>71</v>
      </c>
      <c r="AK890" s="1" t="s">
        <v>4758</v>
      </c>
      <c r="AL890" s="1" t="str">
        <f>IFERROR(INDEX(Sheet1!$F$2:$G$11139,MATCH('tariff_property_list-Default'!D890,Sheet1!$C$2:$C$11139,0),1),0)</f>
        <v>Oconto Falls Water &amp; Light Commission-WI-13965</v>
      </c>
      <c r="AM890" s="1">
        <f t="shared" si="13"/>
        <v>0</v>
      </c>
    </row>
    <row r="891" spans="1:39" x14ac:dyDescent="0.3">
      <c r="A891" s="1">
        <v>1099</v>
      </c>
      <c r="B891" s="1" t="s">
        <v>5779</v>
      </c>
      <c r="C891" s="1" t="s">
        <v>5780</v>
      </c>
      <c r="D891" s="1">
        <v>4914</v>
      </c>
      <c r="E891" s="1" t="s">
        <v>3702</v>
      </c>
      <c r="F891" s="1" t="s">
        <v>83</v>
      </c>
      <c r="G891" s="1" t="s">
        <v>84</v>
      </c>
      <c r="H891" s="1" t="s">
        <v>42</v>
      </c>
      <c r="I891" s="1" t="s">
        <v>43</v>
      </c>
      <c r="J891" s="1" t="s">
        <v>44</v>
      </c>
      <c r="K891" s="1">
        <v>12</v>
      </c>
      <c r="L891" s="1">
        <v>1000000000</v>
      </c>
      <c r="M891" s="1">
        <v>1000000000</v>
      </c>
      <c r="N891" s="1">
        <v>1</v>
      </c>
      <c r="O891" s="1">
        <v>0</v>
      </c>
      <c r="P891" s="1">
        <v>0</v>
      </c>
      <c r="Q891" s="1">
        <v>1</v>
      </c>
      <c r="R891" s="1">
        <v>1000000000</v>
      </c>
      <c r="S891" s="1">
        <v>1000000000</v>
      </c>
      <c r="T891" s="2">
        <v>9.9999999999999997E+98</v>
      </c>
      <c r="U891" s="1">
        <v>0</v>
      </c>
      <c r="V891" s="2">
        <v>9.9999999999999997E+98</v>
      </c>
      <c r="W891" s="1">
        <v>0</v>
      </c>
      <c r="X891" s="1" t="b">
        <v>1</v>
      </c>
      <c r="Y891" s="3">
        <v>41274</v>
      </c>
      <c r="Z891" s="1" t="s">
        <v>45</v>
      </c>
      <c r="AA891" s="1" t="s">
        <v>46</v>
      </c>
      <c r="AB891" s="1" t="s">
        <v>85</v>
      </c>
      <c r="AC891" s="1" t="s">
        <v>48</v>
      </c>
      <c r="AD891" s="1" t="s">
        <v>49</v>
      </c>
      <c r="AE891" s="1" t="s">
        <v>50</v>
      </c>
      <c r="AF891" s="1" t="s">
        <v>51</v>
      </c>
      <c r="AG891" s="1" t="s">
        <v>70</v>
      </c>
      <c r="AH891" s="1" t="s">
        <v>53</v>
      </c>
      <c r="AI891" s="1" t="s">
        <v>54</v>
      </c>
      <c r="AJ891" s="1" t="s">
        <v>71</v>
      </c>
      <c r="AK891" s="1" t="s">
        <v>5781</v>
      </c>
      <c r="AL891" s="1" t="str">
        <f>IFERROR(INDEX(Sheet1!$F$2:$G$11139,MATCH('tariff_property_list-Default'!D891,Sheet1!$C$2:$C$11139,0),1),0)</f>
        <v>Davenport NE (Village of)-NE-4914</v>
      </c>
      <c r="AM891" s="1">
        <f t="shared" si="13"/>
        <v>0</v>
      </c>
    </row>
    <row r="892" spans="1:39" x14ac:dyDescent="0.3">
      <c r="A892" s="1">
        <v>1993</v>
      </c>
      <c r="B892" s="1" t="s">
        <v>9858</v>
      </c>
      <c r="C892" s="1" t="s">
        <v>9859</v>
      </c>
      <c r="D892" s="1">
        <v>3806</v>
      </c>
      <c r="E892" s="1" t="s">
        <v>9860</v>
      </c>
      <c r="F892" s="1" t="s">
        <v>9861</v>
      </c>
      <c r="G892" s="1" t="s">
        <v>41</v>
      </c>
      <c r="H892" s="1" t="s">
        <v>42</v>
      </c>
      <c r="I892" s="1" t="s">
        <v>43</v>
      </c>
      <c r="J892" s="1" t="s">
        <v>44</v>
      </c>
      <c r="K892" s="1">
        <v>12</v>
      </c>
      <c r="L892" s="1">
        <v>1000000000</v>
      </c>
      <c r="M892" s="1">
        <v>1000000000</v>
      </c>
      <c r="N892" s="1">
        <v>1</v>
      </c>
      <c r="O892" s="1">
        <v>0</v>
      </c>
      <c r="P892" s="1">
        <v>0</v>
      </c>
      <c r="Q892" s="1">
        <v>2</v>
      </c>
      <c r="R892" s="1">
        <v>1000000000</v>
      </c>
      <c r="S892" s="1">
        <v>2000</v>
      </c>
      <c r="T892" s="2">
        <v>9.9999999999999997E+98</v>
      </c>
      <c r="U892" s="1">
        <v>0</v>
      </c>
      <c r="V892" s="2">
        <v>9.9999999999999997E+98</v>
      </c>
      <c r="W892" s="1">
        <v>0</v>
      </c>
      <c r="X892" s="1" t="b">
        <v>1</v>
      </c>
      <c r="Y892" s="3">
        <v>41670</v>
      </c>
      <c r="Z892" s="1" t="s">
        <v>45</v>
      </c>
      <c r="AA892" s="1" t="s">
        <v>46</v>
      </c>
      <c r="AB892" s="1" t="s">
        <v>9862</v>
      </c>
      <c r="AC892" s="1" t="s">
        <v>48</v>
      </c>
      <c r="AD892" s="1" t="s">
        <v>49</v>
      </c>
      <c r="AE892" s="1" t="s">
        <v>50</v>
      </c>
      <c r="AF892" s="1" t="s">
        <v>51</v>
      </c>
      <c r="AG892" s="1" t="s">
        <v>52</v>
      </c>
      <c r="AH892" s="1" t="s">
        <v>53</v>
      </c>
      <c r="AI892" s="1" t="s">
        <v>54</v>
      </c>
      <c r="AJ892" s="1" t="s">
        <v>71</v>
      </c>
      <c r="AK892" s="1" t="s">
        <v>9863</v>
      </c>
      <c r="AL892" s="1" t="str">
        <f>IFERROR(INDEX(Sheet1!$F$2:$G$11139,MATCH('tariff_property_list-Default'!D892,Sheet1!$C$2:$C$11139,0),1),0)</f>
        <v>Clinton County Electric Coop Inc-IL-3806</v>
      </c>
      <c r="AM892" s="1">
        <f t="shared" si="13"/>
        <v>0</v>
      </c>
    </row>
    <row r="893" spans="1:39" x14ac:dyDescent="0.3">
      <c r="A893" s="1">
        <v>1098</v>
      </c>
      <c r="B893" s="1" t="s">
        <v>5775</v>
      </c>
      <c r="C893" s="1" t="s">
        <v>5776</v>
      </c>
      <c r="D893" s="1">
        <v>2507</v>
      </c>
      <c r="E893" s="1" t="s">
        <v>5777</v>
      </c>
      <c r="F893" s="1" t="s">
        <v>675</v>
      </c>
      <c r="G893" s="1" t="s">
        <v>41</v>
      </c>
      <c r="H893" s="1" t="s">
        <v>42</v>
      </c>
      <c r="I893" s="1" t="s">
        <v>43</v>
      </c>
      <c r="J893" s="1" t="s">
        <v>44</v>
      </c>
      <c r="K893" s="1">
        <v>12</v>
      </c>
      <c r="L893" s="1">
        <v>1000000000</v>
      </c>
      <c r="M893" s="1">
        <v>1000000000</v>
      </c>
      <c r="N893" s="1">
        <v>1</v>
      </c>
      <c r="O893" s="1">
        <v>0</v>
      </c>
      <c r="P893" s="1">
        <v>0</v>
      </c>
      <c r="Q893" s="1">
        <v>5</v>
      </c>
      <c r="R893" s="1">
        <v>1000000000</v>
      </c>
      <c r="S893" s="1">
        <v>1000000000</v>
      </c>
      <c r="T893" s="2">
        <v>9.9999999999999997E+98</v>
      </c>
      <c r="U893" s="1">
        <v>0</v>
      </c>
      <c r="V893" s="2">
        <v>9.9999999999999997E+98</v>
      </c>
      <c r="W893" s="1">
        <v>0</v>
      </c>
      <c r="X893" s="1" t="b">
        <v>1</v>
      </c>
      <c r="Y893" s="3">
        <v>41456</v>
      </c>
      <c r="Z893" s="1" t="s">
        <v>45</v>
      </c>
      <c r="AA893" s="1" t="s">
        <v>46</v>
      </c>
      <c r="AB893" s="1" t="s">
        <v>676</v>
      </c>
      <c r="AC893" s="1" t="s">
        <v>48</v>
      </c>
      <c r="AD893" s="1" t="s">
        <v>49</v>
      </c>
      <c r="AE893" s="1" t="s">
        <v>50</v>
      </c>
      <c r="AF893" s="1" t="s">
        <v>51</v>
      </c>
      <c r="AG893" s="1" t="s">
        <v>70</v>
      </c>
      <c r="AH893" s="1" t="s">
        <v>53</v>
      </c>
      <c r="AI893" s="1" t="s">
        <v>54</v>
      </c>
      <c r="AJ893" s="1" t="s">
        <v>71</v>
      </c>
      <c r="AK893" s="1" t="s">
        <v>5778</v>
      </c>
      <c r="AL893" s="1" t="str">
        <f>IFERROR(INDEX(Sheet1!$F$2:$G$11139,MATCH('tariff_property_list-Default'!D893,Sheet1!$C$2:$C$11139,0),1),0)</f>
        <v>Burbank Water &amp; Power-CA-2507</v>
      </c>
      <c r="AM893" s="1">
        <f t="shared" si="13"/>
        <v>0</v>
      </c>
    </row>
    <row r="894" spans="1:39" x14ac:dyDescent="0.3">
      <c r="A894" s="1">
        <v>1525</v>
      </c>
      <c r="B894" s="1" t="s">
        <v>7727</v>
      </c>
      <c r="C894" s="1" t="s">
        <v>7728</v>
      </c>
      <c r="D894" s="1">
        <v>13965</v>
      </c>
      <c r="E894" s="1" t="s">
        <v>778</v>
      </c>
      <c r="F894" s="1" t="s">
        <v>3337</v>
      </c>
      <c r="G894" s="1" t="s">
        <v>84</v>
      </c>
      <c r="H894" s="1" t="s">
        <v>42</v>
      </c>
      <c r="I894" s="1" t="s">
        <v>43</v>
      </c>
      <c r="J894" s="1" t="s">
        <v>44</v>
      </c>
      <c r="K894" s="1">
        <v>12</v>
      </c>
      <c r="L894" s="1">
        <v>1000000000</v>
      </c>
      <c r="M894" s="1">
        <v>1000000000</v>
      </c>
      <c r="N894" s="1">
        <v>2</v>
      </c>
      <c r="O894" s="1">
        <v>1000000000</v>
      </c>
      <c r="P894" s="1">
        <v>1000000000</v>
      </c>
      <c r="Q894" s="1">
        <v>2</v>
      </c>
      <c r="R894" s="1">
        <v>1000000000</v>
      </c>
      <c r="S894" s="1">
        <v>1000000000</v>
      </c>
      <c r="T894" s="2">
        <v>9.9999999999999997E+98</v>
      </c>
      <c r="U894" s="1">
        <v>0</v>
      </c>
      <c r="V894" s="2">
        <v>9.9999999999999997E+98</v>
      </c>
      <c r="W894" s="1">
        <v>200</v>
      </c>
      <c r="X894" s="1" t="b">
        <v>1</v>
      </c>
      <c r="Y894" s="3">
        <v>41467</v>
      </c>
      <c r="Z894" s="1" t="s">
        <v>45</v>
      </c>
      <c r="AA894" s="1" t="s">
        <v>46</v>
      </c>
      <c r="AB894" s="1" t="s">
        <v>321</v>
      </c>
      <c r="AC894" s="1" t="s">
        <v>48</v>
      </c>
      <c r="AD894" s="1" t="s">
        <v>49</v>
      </c>
      <c r="AE894" s="1" t="s">
        <v>50</v>
      </c>
      <c r="AF894" s="1" t="s">
        <v>51</v>
      </c>
      <c r="AG894" s="1" t="s">
        <v>70</v>
      </c>
      <c r="AH894" s="1" t="s">
        <v>53</v>
      </c>
      <c r="AI894" s="1" t="s">
        <v>54</v>
      </c>
      <c r="AJ894" s="1" t="s">
        <v>130</v>
      </c>
      <c r="AK894" s="1" t="s">
        <v>7729</v>
      </c>
      <c r="AL894" s="1" t="str">
        <f>IFERROR(INDEX(Sheet1!$F$2:$G$11139,MATCH('tariff_property_list-Default'!D894,Sheet1!$C$2:$C$11139,0),1),0)</f>
        <v>Oconto Falls Water &amp; Light Commission-WI-13965</v>
      </c>
      <c r="AM894" s="1">
        <f t="shared" si="13"/>
        <v>0</v>
      </c>
    </row>
    <row r="895" spans="1:39" x14ac:dyDescent="0.3">
      <c r="A895" s="1">
        <v>2528</v>
      </c>
      <c r="B895" s="1" t="s">
        <v>12381</v>
      </c>
      <c r="C895" s="1" t="s">
        <v>12382</v>
      </c>
      <c r="D895" s="1">
        <v>15159</v>
      </c>
      <c r="E895" s="1" t="s">
        <v>8486</v>
      </c>
      <c r="F895" s="1" t="s">
        <v>12343</v>
      </c>
      <c r="G895" s="1" t="s">
        <v>84</v>
      </c>
      <c r="H895" s="1" t="s">
        <v>12375</v>
      </c>
      <c r="I895" s="1" t="s">
        <v>43</v>
      </c>
      <c r="J895" s="1" t="s">
        <v>44</v>
      </c>
      <c r="K895" s="1">
        <v>12</v>
      </c>
      <c r="L895" s="1">
        <v>1000000000</v>
      </c>
      <c r="M895" s="1">
        <v>1000000000</v>
      </c>
      <c r="N895" s="1">
        <v>2</v>
      </c>
      <c r="O895" s="1">
        <v>1000000000</v>
      </c>
      <c r="P895" s="1">
        <v>1000000000</v>
      </c>
      <c r="Q895" s="1">
        <v>2</v>
      </c>
      <c r="R895" s="1">
        <v>1000000000</v>
      </c>
      <c r="S895" s="1">
        <v>1000000000</v>
      </c>
      <c r="T895" s="2">
        <v>9.9999999999999997E+98</v>
      </c>
      <c r="U895" s="1">
        <v>0</v>
      </c>
      <c r="V895" s="2">
        <v>9.9999999999999997E+98</v>
      </c>
      <c r="W895" s="1">
        <v>1000</v>
      </c>
      <c r="X895" s="1" t="b">
        <v>1</v>
      </c>
      <c r="Y895" s="3">
        <v>42149</v>
      </c>
      <c r="Z895" s="1" t="s">
        <v>45</v>
      </c>
      <c r="AA895" s="1" t="s">
        <v>46</v>
      </c>
      <c r="AB895" s="1" t="s">
        <v>321</v>
      </c>
      <c r="AC895" s="1" t="s">
        <v>48</v>
      </c>
      <c r="AD895" s="1" t="s">
        <v>49</v>
      </c>
      <c r="AE895" s="1" t="s">
        <v>50</v>
      </c>
      <c r="AF895" s="1" t="s">
        <v>51</v>
      </c>
      <c r="AG895" s="1" t="s">
        <v>70</v>
      </c>
      <c r="AH895" s="1" t="s">
        <v>53</v>
      </c>
      <c r="AI895" s="1" t="s">
        <v>54</v>
      </c>
      <c r="AJ895" s="1" t="s">
        <v>12383</v>
      </c>
      <c r="AK895" s="1" t="s">
        <v>12384</v>
      </c>
      <c r="AL895" s="1" t="str">
        <f>IFERROR(INDEX(Sheet1!$F$2:$G$11139,MATCH('tariff_property_list-Default'!D895,Sheet1!$C$2:$C$11139,0),1),0)</f>
        <v>Plymouth Utilities-WI-15159</v>
      </c>
      <c r="AM895" s="1">
        <f t="shared" si="13"/>
        <v>0</v>
      </c>
    </row>
    <row r="896" spans="1:39" x14ac:dyDescent="0.3">
      <c r="A896" s="1">
        <v>3504</v>
      </c>
      <c r="B896" s="1" t="s">
        <v>17237</v>
      </c>
      <c r="C896" s="1" t="s">
        <v>17238</v>
      </c>
      <c r="D896" s="1">
        <v>14354</v>
      </c>
      <c r="E896" s="1" t="s">
        <v>17239</v>
      </c>
      <c r="F896" s="1" t="s">
        <v>10909</v>
      </c>
      <c r="G896" s="1" t="s">
        <v>41</v>
      </c>
      <c r="H896" s="1" t="s">
        <v>42</v>
      </c>
      <c r="I896" s="1" t="s">
        <v>43</v>
      </c>
      <c r="J896" s="1" t="s">
        <v>44</v>
      </c>
      <c r="K896" s="1">
        <v>12</v>
      </c>
      <c r="L896" s="1">
        <v>1000000000</v>
      </c>
      <c r="M896" s="1">
        <v>1000000000</v>
      </c>
      <c r="N896" s="1">
        <v>1</v>
      </c>
      <c r="O896" s="1">
        <v>0</v>
      </c>
      <c r="P896" s="1">
        <v>0</v>
      </c>
      <c r="Q896" s="1">
        <v>2</v>
      </c>
      <c r="R896" s="1">
        <v>1000000000</v>
      </c>
      <c r="S896" s="1">
        <v>20000</v>
      </c>
      <c r="T896" s="2">
        <v>9.9999999999999997E+98</v>
      </c>
      <c r="U896" s="1">
        <v>0</v>
      </c>
      <c r="V896" s="1">
        <v>300</v>
      </c>
      <c r="W896" s="1">
        <v>100</v>
      </c>
      <c r="X896" s="1" t="b">
        <v>0</v>
      </c>
      <c r="Y896" s="3">
        <v>42494</v>
      </c>
      <c r="Z896" s="1" t="s">
        <v>45</v>
      </c>
      <c r="AA896" s="1" t="s">
        <v>46</v>
      </c>
      <c r="AB896" s="1" t="s">
        <v>17214</v>
      </c>
      <c r="AC896" s="1" t="s">
        <v>48</v>
      </c>
      <c r="AD896" s="1" t="s">
        <v>49</v>
      </c>
      <c r="AE896" s="1" t="s">
        <v>50</v>
      </c>
      <c r="AF896" s="1" t="s">
        <v>51</v>
      </c>
      <c r="AG896" s="1" t="s">
        <v>70</v>
      </c>
      <c r="AH896" s="1" t="s">
        <v>53</v>
      </c>
      <c r="AI896" s="1" t="s">
        <v>54</v>
      </c>
      <c r="AJ896" s="1" t="s">
        <v>17215</v>
      </c>
      <c r="AK896" s="1" t="s">
        <v>17240</v>
      </c>
      <c r="AL896" s="1" t="str">
        <f>IFERROR(INDEX(Sheet1!$F$2:$G$11139,MATCH('tariff_property_list-Default'!D896,Sheet1!$C$2:$C$11139,0),1),0)</f>
        <v>PacifiCorp-CA-14354</v>
      </c>
      <c r="AM896" s="1">
        <f t="shared" si="13"/>
        <v>0</v>
      </c>
    </row>
    <row r="897" spans="1:39" x14ac:dyDescent="0.3">
      <c r="A897" s="1">
        <v>3584</v>
      </c>
      <c r="B897" s="1" t="s">
        <v>17644</v>
      </c>
      <c r="C897" s="1" t="s">
        <v>17645</v>
      </c>
      <c r="D897" s="1">
        <v>12293</v>
      </c>
      <c r="E897" s="1" t="s">
        <v>17646</v>
      </c>
      <c r="F897" s="1" t="s">
        <v>4619</v>
      </c>
      <c r="G897" s="1" t="s">
        <v>41</v>
      </c>
      <c r="H897" s="1" t="s">
        <v>42</v>
      </c>
      <c r="I897" s="1" t="s">
        <v>43</v>
      </c>
      <c r="J897" s="1" t="s">
        <v>44</v>
      </c>
      <c r="K897" s="1">
        <v>12</v>
      </c>
      <c r="L897" s="1">
        <v>1000000000</v>
      </c>
      <c r="M897" s="1">
        <v>1000000000</v>
      </c>
      <c r="N897" s="1">
        <v>3</v>
      </c>
      <c r="O897" s="1">
        <v>1000000000</v>
      </c>
      <c r="P897" s="1">
        <v>1000000000</v>
      </c>
      <c r="Q897" s="1">
        <v>4</v>
      </c>
      <c r="R897" s="1">
        <v>1000000000</v>
      </c>
      <c r="S897" s="1">
        <v>1000000000</v>
      </c>
      <c r="T897" s="2">
        <v>9.9999999999999997E+98</v>
      </c>
      <c r="U897" s="1">
        <v>0</v>
      </c>
      <c r="V897" s="1">
        <v>5000</v>
      </c>
      <c r="W897" s="1">
        <v>1000</v>
      </c>
      <c r="X897" s="1" t="b">
        <v>1</v>
      </c>
      <c r="Y897" s="3">
        <v>42551</v>
      </c>
      <c r="Z897" s="1" t="s">
        <v>45</v>
      </c>
      <c r="AA897" s="1" t="s">
        <v>46</v>
      </c>
      <c r="AB897" s="1" t="s">
        <v>5824</v>
      </c>
      <c r="AC897" s="1" t="s">
        <v>48</v>
      </c>
      <c r="AD897" s="1" t="s">
        <v>49</v>
      </c>
      <c r="AE897" s="1" t="s">
        <v>50</v>
      </c>
      <c r="AF897" s="1" t="s">
        <v>51</v>
      </c>
      <c r="AG897" s="1" t="s">
        <v>174</v>
      </c>
      <c r="AH897" s="1" t="s">
        <v>53</v>
      </c>
      <c r="AI897" s="1" t="s">
        <v>54</v>
      </c>
      <c r="AJ897" s="1" t="s">
        <v>17634</v>
      </c>
      <c r="AK897" s="1" t="s">
        <v>17647</v>
      </c>
      <c r="AL897" s="1" t="str">
        <f>IFERROR(INDEX(Sheet1!$F$2:$G$11139,MATCH('tariff_property_list-Default'!D897,Sheet1!$C$2:$C$11139,0),1),0)</f>
        <v>Memphis Light Gas &amp; Water-AR-12293</v>
      </c>
      <c r="AM897" s="1">
        <f t="shared" si="13"/>
        <v>0</v>
      </c>
    </row>
    <row r="898" spans="1:39" x14ac:dyDescent="0.3">
      <c r="A898" s="1">
        <v>2209</v>
      </c>
      <c r="B898" s="1" t="s">
        <v>10865</v>
      </c>
      <c r="C898" s="1" t="s">
        <v>10866</v>
      </c>
      <c r="D898" s="1">
        <v>16649</v>
      </c>
      <c r="E898" s="1" t="s">
        <v>10867</v>
      </c>
      <c r="F898" s="1" t="s">
        <v>10863</v>
      </c>
      <c r="G898" s="1" t="s">
        <v>41</v>
      </c>
      <c r="H898" s="1" t="s">
        <v>42</v>
      </c>
      <c r="I898" s="1" t="s">
        <v>43</v>
      </c>
      <c r="J898" s="1" t="s">
        <v>44</v>
      </c>
      <c r="K898" s="1">
        <v>12</v>
      </c>
      <c r="L898" s="1">
        <v>1000000000</v>
      </c>
      <c r="M898" s="1">
        <v>1000000000</v>
      </c>
      <c r="N898" s="1">
        <v>1</v>
      </c>
      <c r="O898" s="1">
        <v>0</v>
      </c>
      <c r="P898" s="1">
        <v>0</v>
      </c>
      <c r="Q898" s="1">
        <v>4</v>
      </c>
      <c r="R898" s="1">
        <v>1000000000</v>
      </c>
      <c r="S898" s="1">
        <v>1000000000</v>
      </c>
      <c r="T898" s="2">
        <v>9.9999999999999997E+98</v>
      </c>
      <c r="U898" s="1">
        <v>0</v>
      </c>
      <c r="V898" s="2">
        <v>9.9999999999999997E+98</v>
      </c>
      <c r="W898" s="1">
        <v>0</v>
      </c>
      <c r="X898" s="1" t="b">
        <v>1</v>
      </c>
      <c r="Y898" s="3">
        <v>41455</v>
      </c>
      <c r="Z898" s="1" t="s">
        <v>45</v>
      </c>
      <c r="AA898" s="1" t="s">
        <v>46</v>
      </c>
      <c r="AB898" s="1" t="s">
        <v>47</v>
      </c>
      <c r="AC898" s="1" t="s">
        <v>48</v>
      </c>
      <c r="AD898" s="1" t="s">
        <v>49</v>
      </c>
      <c r="AE898" s="1" t="s">
        <v>50</v>
      </c>
      <c r="AF898" s="1" t="s">
        <v>51</v>
      </c>
      <c r="AG898" s="1" t="s">
        <v>99</v>
      </c>
      <c r="AH898" s="1" t="s">
        <v>53</v>
      </c>
      <c r="AI898" s="1" t="s">
        <v>54</v>
      </c>
      <c r="AJ898" s="1" t="s">
        <v>71</v>
      </c>
      <c r="AK898" s="1" t="s">
        <v>10868</v>
      </c>
      <c r="AL898" s="1" t="str">
        <f>IFERROR(INDEX(Sheet1!$F$2:$G$11139,MATCH('tariff_property_list-Default'!D898,Sheet1!$C$2:$C$11139,0),1),0)</f>
        <v>Sangre de Cristo Electric Association-CO-16649</v>
      </c>
      <c r="AM898" s="1">
        <f t="shared" si="13"/>
        <v>0</v>
      </c>
    </row>
    <row r="899" spans="1:39" x14ac:dyDescent="0.3">
      <c r="A899" s="1">
        <v>344</v>
      </c>
      <c r="B899" s="1" t="s">
        <v>2017</v>
      </c>
      <c r="C899" s="1" t="s">
        <v>2018</v>
      </c>
      <c r="D899" s="1">
        <v>15672</v>
      </c>
      <c r="E899" s="1" t="s">
        <v>2019</v>
      </c>
      <c r="F899" s="1" t="s">
        <v>2020</v>
      </c>
      <c r="G899" s="1" t="s">
        <v>41</v>
      </c>
      <c r="H899" s="1" t="s">
        <v>42</v>
      </c>
      <c r="I899" s="1" t="s">
        <v>43</v>
      </c>
      <c r="J899" s="1" t="s">
        <v>44</v>
      </c>
      <c r="K899" s="1">
        <v>12</v>
      </c>
      <c r="L899" s="1">
        <v>1000000000</v>
      </c>
      <c r="M899" s="1">
        <v>1000000000</v>
      </c>
      <c r="N899" s="1">
        <v>1</v>
      </c>
      <c r="O899" s="1">
        <v>0</v>
      </c>
      <c r="P899" s="1">
        <v>0</v>
      </c>
      <c r="Q899" s="1">
        <v>3</v>
      </c>
      <c r="R899" s="1">
        <v>1000000000</v>
      </c>
      <c r="S899" s="1">
        <v>400</v>
      </c>
      <c r="T899" s="2">
        <v>9.9999999999999997E+98</v>
      </c>
      <c r="U899" s="1">
        <v>0</v>
      </c>
      <c r="V899" s="1">
        <v>100</v>
      </c>
      <c r="W899" s="1">
        <v>0</v>
      </c>
      <c r="X899" s="1" t="b">
        <v>1</v>
      </c>
      <c r="Y899" s="3">
        <v>40633</v>
      </c>
      <c r="Z899" s="1" t="s">
        <v>45</v>
      </c>
      <c r="AA899" s="1" t="s">
        <v>46</v>
      </c>
      <c r="AB899" s="1" t="s">
        <v>47</v>
      </c>
      <c r="AC899" s="1" t="s">
        <v>48</v>
      </c>
      <c r="AD899" s="1" t="s">
        <v>49</v>
      </c>
      <c r="AE899" s="1" t="s">
        <v>50</v>
      </c>
      <c r="AF899" s="1" t="s">
        <v>51</v>
      </c>
      <c r="AG899" s="1" t="s">
        <v>70</v>
      </c>
      <c r="AH899" s="1" t="s">
        <v>53</v>
      </c>
      <c r="AI899" s="1" t="s">
        <v>54</v>
      </c>
      <c r="AJ899" s="1" t="s">
        <v>71</v>
      </c>
      <c r="AK899" s="1" t="s">
        <v>2021</v>
      </c>
      <c r="AL899" s="1" t="str">
        <f>IFERROR(INDEX(Sheet1!$F$2:$G$11139,MATCH('tariff_property_list-Default'!D899,Sheet1!$C$2:$C$11139,0),1),0)</f>
        <v>Ralls County Electric Coop-IL-15672</v>
      </c>
      <c r="AM899" s="1">
        <f t="shared" ref="AM899:AM962" si="14">IF(AL899=0,1,0)</f>
        <v>0</v>
      </c>
    </row>
    <row r="900" spans="1:39" x14ac:dyDescent="0.3">
      <c r="A900" s="1">
        <v>1104</v>
      </c>
      <c r="B900" s="1" t="s">
        <v>5796</v>
      </c>
      <c r="C900" s="1" t="s">
        <v>5797</v>
      </c>
      <c r="D900" s="1">
        <v>2759</v>
      </c>
      <c r="E900" s="1" t="s">
        <v>5798</v>
      </c>
      <c r="F900" s="1" t="s">
        <v>1547</v>
      </c>
      <c r="G900" s="1" t="s">
        <v>41</v>
      </c>
      <c r="H900" s="1" t="s">
        <v>5799</v>
      </c>
      <c r="I900" s="1" t="s">
        <v>43</v>
      </c>
      <c r="J900" s="1" t="s">
        <v>44</v>
      </c>
      <c r="K900" s="1">
        <v>12</v>
      </c>
      <c r="L900" s="1">
        <v>1000000000</v>
      </c>
      <c r="M900" s="1">
        <v>1000000000</v>
      </c>
      <c r="N900" s="1">
        <v>1</v>
      </c>
      <c r="O900" s="1">
        <v>1000000000</v>
      </c>
      <c r="P900" s="1">
        <v>1000000000</v>
      </c>
      <c r="Q900" s="1">
        <v>1</v>
      </c>
      <c r="R900" s="1">
        <v>1000000000</v>
      </c>
      <c r="S900" s="1">
        <v>1000000000</v>
      </c>
      <c r="T900" s="2">
        <v>9.9999999999999997E+98</v>
      </c>
      <c r="U900" s="1">
        <v>0</v>
      </c>
      <c r="V900" s="1">
        <v>20</v>
      </c>
      <c r="W900" s="1">
        <v>0</v>
      </c>
      <c r="X900" s="1" t="b">
        <v>1</v>
      </c>
      <c r="Y900" s="3">
        <v>36818</v>
      </c>
      <c r="Z900" s="1" t="s">
        <v>45</v>
      </c>
      <c r="AA900" s="1" t="s">
        <v>46</v>
      </c>
      <c r="AB900" s="1" t="s">
        <v>47</v>
      </c>
      <c r="AC900" s="1" t="s">
        <v>48</v>
      </c>
      <c r="AD900" s="1" t="s">
        <v>49</v>
      </c>
      <c r="AE900" s="1" t="s">
        <v>50</v>
      </c>
      <c r="AF900" s="1" t="s">
        <v>51</v>
      </c>
      <c r="AG900" s="1" t="s">
        <v>70</v>
      </c>
      <c r="AH900" s="1" t="s">
        <v>53</v>
      </c>
      <c r="AI900" s="1" t="s">
        <v>54</v>
      </c>
      <c r="AJ900" s="1" t="s">
        <v>1548</v>
      </c>
      <c r="AK900" s="1" t="s">
        <v>5800</v>
      </c>
      <c r="AL900" s="1" t="str">
        <f>IFERROR(INDEX(Sheet1!$F$2:$G$11139,MATCH('tariff_property_list-Default'!D900,Sheet1!$C$2:$C$11139,0),1),0)</f>
        <v>Cadott Light &amp; Water Municipal Utility-WI-2759</v>
      </c>
      <c r="AM900" s="1">
        <f t="shared" si="14"/>
        <v>0</v>
      </c>
    </row>
    <row r="901" spans="1:39" x14ac:dyDescent="0.3">
      <c r="A901" s="1">
        <v>2606</v>
      </c>
      <c r="B901" s="1" t="s">
        <v>12743</v>
      </c>
      <c r="C901" s="1" t="s">
        <v>12744</v>
      </c>
      <c r="D901" s="1">
        <v>14202</v>
      </c>
      <c r="E901" s="1" t="s">
        <v>12745</v>
      </c>
      <c r="F901" s="1" t="s">
        <v>12741</v>
      </c>
      <c r="G901" s="1" t="s">
        <v>84</v>
      </c>
      <c r="H901" s="1" t="s">
        <v>42</v>
      </c>
      <c r="I901" s="1" t="s">
        <v>43</v>
      </c>
      <c r="J901" s="1" t="s">
        <v>44</v>
      </c>
      <c r="K901" s="1">
        <v>12</v>
      </c>
      <c r="L901" s="1">
        <v>1000000000</v>
      </c>
      <c r="M901" s="1">
        <v>1000000000</v>
      </c>
      <c r="N901" s="1">
        <v>1</v>
      </c>
      <c r="O901" s="1">
        <v>0</v>
      </c>
      <c r="P901" s="1">
        <v>0</v>
      </c>
      <c r="Q901" s="1">
        <v>1</v>
      </c>
      <c r="R901" s="1">
        <v>1000000000</v>
      </c>
      <c r="S901" s="1">
        <v>1000000000</v>
      </c>
      <c r="T901" s="2">
        <v>9.9999999999999997E+98</v>
      </c>
      <c r="U901" s="1">
        <v>0</v>
      </c>
      <c r="V901" s="2">
        <v>9.9999999999999997E+98</v>
      </c>
      <c r="W901" s="1">
        <v>0</v>
      </c>
      <c r="X901" s="1" t="b">
        <v>0</v>
      </c>
      <c r="Y901" s="3">
        <v>42240</v>
      </c>
      <c r="Z901" s="1" t="s">
        <v>45</v>
      </c>
      <c r="AA901" s="1" t="s">
        <v>46</v>
      </c>
      <c r="AB901" s="1" t="s">
        <v>47</v>
      </c>
      <c r="AC901" s="1" t="s">
        <v>48</v>
      </c>
      <c r="AD901" s="1" t="s">
        <v>49</v>
      </c>
      <c r="AE901" s="1" t="s">
        <v>50</v>
      </c>
      <c r="AF901" s="1" t="s">
        <v>51</v>
      </c>
      <c r="AG901" s="1" t="s">
        <v>70</v>
      </c>
      <c r="AH901" s="1" t="s">
        <v>53</v>
      </c>
      <c r="AI901" s="1" t="s">
        <v>54</v>
      </c>
      <c r="AJ901" s="1" t="s">
        <v>71</v>
      </c>
      <c r="AK901" s="1" t="s">
        <v>12746</v>
      </c>
      <c r="AL901" s="1" t="str">
        <f>IFERROR(INDEX(Sheet1!$F$2:$G$11139,MATCH('tariff_property_list-Default'!D901,Sheet1!$C$2:$C$11139,0),1),0)</f>
        <v>Osceola Electric Coop Inc-IA-14202</v>
      </c>
      <c r="AM901" s="1">
        <f t="shared" si="14"/>
        <v>0</v>
      </c>
    </row>
    <row r="902" spans="1:39" x14ac:dyDescent="0.3">
      <c r="A902" s="1">
        <v>761</v>
      </c>
      <c r="B902" s="1" t="s">
        <v>4138</v>
      </c>
      <c r="C902" s="1" t="s">
        <v>4139</v>
      </c>
      <c r="D902" s="1">
        <v>12298</v>
      </c>
      <c r="E902" s="1" t="s">
        <v>938</v>
      </c>
      <c r="F902" s="1" t="s">
        <v>141</v>
      </c>
      <c r="G902" s="1" t="s">
        <v>41</v>
      </c>
      <c r="H902" s="1" t="s">
        <v>4140</v>
      </c>
      <c r="I902" s="1" t="s">
        <v>43</v>
      </c>
      <c r="J902" s="1" t="s">
        <v>44</v>
      </c>
      <c r="K902" s="1">
        <v>12</v>
      </c>
      <c r="L902" s="1">
        <v>1000000000</v>
      </c>
      <c r="M902" s="1">
        <v>1000000000</v>
      </c>
      <c r="N902" s="1">
        <v>1</v>
      </c>
      <c r="O902" s="1">
        <v>0</v>
      </c>
      <c r="P902" s="1">
        <v>0</v>
      </c>
      <c r="Q902" s="1">
        <v>2</v>
      </c>
      <c r="R902" s="1">
        <v>1000000000</v>
      </c>
      <c r="S902" s="1">
        <v>1000000000</v>
      </c>
      <c r="T902" s="2">
        <v>9.9999999999999997E+98</v>
      </c>
      <c r="U902" s="1">
        <v>0</v>
      </c>
      <c r="V902" s="1">
        <v>50</v>
      </c>
      <c r="W902" s="1">
        <v>0</v>
      </c>
      <c r="X902" s="1" t="b">
        <v>1</v>
      </c>
      <c r="Y902" s="3">
        <v>41578</v>
      </c>
      <c r="Z902" s="1" t="s">
        <v>45</v>
      </c>
      <c r="AA902" s="1" t="s">
        <v>46</v>
      </c>
      <c r="AB902" s="1" t="s">
        <v>142</v>
      </c>
      <c r="AC902" s="1" t="s">
        <v>48</v>
      </c>
      <c r="AD902" s="1" t="s">
        <v>49</v>
      </c>
      <c r="AE902" s="1" t="s">
        <v>50</v>
      </c>
      <c r="AF902" s="1" t="s">
        <v>51</v>
      </c>
      <c r="AG902" s="1" t="s">
        <v>52</v>
      </c>
      <c r="AH902" s="1" t="s">
        <v>53</v>
      </c>
      <c r="AI902" s="1" t="s">
        <v>54</v>
      </c>
      <c r="AJ902" s="1" t="s">
        <v>71</v>
      </c>
      <c r="AK902" s="1" t="s">
        <v>4141</v>
      </c>
      <c r="AL902" s="1" t="str">
        <f>IFERROR(INDEX(Sheet1!$F$2:$G$11139,MATCH('tariff_property_list-Default'!D902,Sheet1!$C$2:$C$11139,0),1),0)</f>
        <v>Menasha Electric &amp; Water Utility-WI-12298</v>
      </c>
      <c r="AM902" s="1">
        <f t="shared" si="14"/>
        <v>0</v>
      </c>
    </row>
    <row r="903" spans="1:39" x14ac:dyDescent="0.3">
      <c r="A903" s="1">
        <v>2562</v>
      </c>
      <c r="B903" s="1" t="s">
        <v>12538</v>
      </c>
      <c r="C903" s="1" t="s">
        <v>12539</v>
      </c>
      <c r="D903" s="1">
        <v>1456</v>
      </c>
      <c r="E903" s="1" t="s">
        <v>12540</v>
      </c>
      <c r="F903" s="1" t="s">
        <v>12524</v>
      </c>
      <c r="G903" s="1" t="s">
        <v>84</v>
      </c>
      <c r="H903" s="1" t="s">
        <v>12541</v>
      </c>
      <c r="I903" s="1" t="s">
        <v>43</v>
      </c>
      <c r="J903" s="1" t="s">
        <v>44</v>
      </c>
      <c r="K903" s="1">
        <v>12</v>
      </c>
      <c r="L903" s="1">
        <v>1000000000</v>
      </c>
      <c r="M903" s="1">
        <v>1000000000</v>
      </c>
      <c r="N903" s="1">
        <v>1</v>
      </c>
      <c r="O903" s="1">
        <v>0</v>
      </c>
      <c r="P903" s="1">
        <v>0</v>
      </c>
      <c r="Q903" s="1">
        <v>1</v>
      </c>
      <c r="R903" s="1">
        <v>1000000000</v>
      </c>
      <c r="S903" s="1">
        <v>1000000000</v>
      </c>
      <c r="T903" s="2">
        <v>9.9999999999999997E+98</v>
      </c>
      <c r="U903" s="1">
        <v>0</v>
      </c>
      <c r="V903" s="2">
        <v>9.9999999999999997E+98</v>
      </c>
      <c r="W903" s="1">
        <v>0</v>
      </c>
      <c r="X903" s="1" t="b">
        <v>1</v>
      </c>
      <c r="Y903" s="3">
        <v>42063</v>
      </c>
      <c r="Z903" s="1" t="s">
        <v>45</v>
      </c>
      <c r="AA903" s="1" t="s">
        <v>46</v>
      </c>
      <c r="AB903" s="1" t="s">
        <v>12526</v>
      </c>
      <c r="AC903" s="1" t="s">
        <v>48</v>
      </c>
      <c r="AD903" s="1" t="s">
        <v>49</v>
      </c>
      <c r="AE903" s="1" t="s">
        <v>50</v>
      </c>
      <c r="AF903" s="1" t="s">
        <v>51</v>
      </c>
      <c r="AG903" s="1" t="s">
        <v>70</v>
      </c>
      <c r="AH903" s="1" t="s">
        <v>53</v>
      </c>
      <c r="AI903" s="1" t="s">
        <v>54</v>
      </c>
      <c r="AJ903" s="1" t="s">
        <v>71</v>
      </c>
      <c r="AK903" s="1" t="s">
        <v>12542</v>
      </c>
      <c r="AL903" s="1" t="str">
        <f>IFERROR(INDEX(Sheet1!$F$2:$G$11139,MATCH('tariff_property_list-Default'!D903,Sheet1!$C$2:$C$11139,0),1),0)</f>
        <v>Bedford County Public Service Authority-VA-1456</v>
      </c>
      <c r="AM903" s="1">
        <f t="shared" si="14"/>
        <v>0</v>
      </c>
    </row>
    <row r="904" spans="1:39" x14ac:dyDescent="0.3">
      <c r="A904" s="1">
        <v>1482</v>
      </c>
      <c r="B904" s="1" t="s">
        <v>7544</v>
      </c>
      <c r="C904" s="1" t="s">
        <v>7545</v>
      </c>
      <c r="D904" s="1">
        <v>590</v>
      </c>
      <c r="E904" s="1" t="s">
        <v>7546</v>
      </c>
      <c r="F904" s="1" t="s">
        <v>2221</v>
      </c>
      <c r="G904" s="1" t="s">
        <v>41</v>
      </c>
      <c r="H904" s="1" t="s">
        <v>4434</v>
      </c>
      <c r="I904" s="1" t="s">
        <v>43</v>
      </c>
      <c r="J904" s="1" t="s">
        <v>44</v>
      </c>
      <c r="K904" s="1">
        <v>12</v>
      </c>
      <c r="L904" s="1">
        <v>1000000000</v>
      </c>
      <c r="M904" s="1">
        <v>1000000000</v>
      </c>
      <c r="N904" s="1">
        <v>4</v>
      </c>
      <c r="O904" s="1">
        <v>1000000000</v>
      </c>
      <c r="P904" s="1">
        <v>1000000000</v>
      </c>
      <c r="Q904" s="1">
        <v>4</v>
      </c>
      <c r="R904" s="1">
        <v>1000000000</v>
      </c>
      <c r="S904" s="1">
        <v>1000000000</v>
      </c>
      <c r="T904" s="2">
        <v>9.9999999999999997E+98</v>
      </c>
      <c r="U904" s="1">
        <v>0</v>
      </c>
      <c r="V904" s="2">
        <v>9.9999999999999997E+98</v>
      </c>
      <c r="W904" s="1">
        <v>0</v>
      </c>
      <c r="X904" s="1" t="b">
        <v>1</v>
      </c>
      <c r="Y904" s="3">
        <v>41487</v>
      </c>
      <c r="Z904" s="1" t="s">
        <v>45</v>
      </c>
      <c r="AA904" s="1" t="s">
        <v>46</v>
      </c>
      <c r="AB904" s="1" t="s">
        <v>2223</v>
      </c>
      <c r="AC904" s="1" t="s">
        <v>48</v>
      </c>
      <c r="AD904" s="1" t="s">
        <v>49</v>
      </c>
      <c r="AE904" s="1" t="s">
        <v>50</v>
      </c>
      <c r="AF904" s="1" t="s">
        <v>51</v>
      </c>
      <c r="AG904" s="1" t="s">
        <v>70</v>
      </c>
      <c r="AH904" s="1" t="s">
        <v>53</v>
      </c>
      <c r="AI904" s="1" t="s">
        <v>54</v>
      </c>
      <c r="AJ904" s="1" t="s">
        <v>71</v>
      </c>
      <c r="AK904" s="1" t="s">
        <v>7547</v>
      </c>
      <c r="AL904" s="1" t="str">
        <f>IFERROR(INDEX(Sheet1!$F$2:$G$11139,MATCH('tariff_property_list-Default'!D904,Sheet1!$C$2:$C$11139,0),1),0)</f>
        <v>Anaheim Public Utilities Dept-CA-590</v>
      </c>
      <c r="AM904" s="1">
        <f t="shared" si="14"/>
        <v>0</v>
      </c>
    </row>
    <row r="905" spans="1:39" x14ac:dyDescent="0.3">
      <c r="A905" s="1">
        <v>2897</v>
      </c>
      <c r="B905" s="1" t="s">
        <v>14154</v>
      </c>
      <c r="C905" s="1" t="s">
        <v>14155</v>
      </c>
      <c r="D905" s="1">
        <v>15419</v>
      </c>
      <c r="E905" s="1" t="s">
        <v>14156</v>
      </c>
      <c r="F905" s="1" t="s">
        <v>14151</v>
      </c>
      <c r="G905" s="1" t="s">
        <v>41</v>
      </c>
      <c r="H905" s="1" t="s">
        <v>14157</v>
      </c>
      <c r="I905" s="1" t="s">
        <v>43</v>
      </c>
      <c r="J905" s="1" t="s">
        <v>44</v>
      </c>
      <c r="K905" s="1">
        <v>12</v>
      </c>
      <c r="L905" s="1">
        <v>1000000000</v>
      </c>
      <c r="M905" s="1">
        <v>1000000000</v>
      </c>
      <c r="N905" s="1">
        <v>1</v>
      </c>
      <c r="O905" s="1">
        <v>1000000000</v>
      </c>
      <c r="P905" s="1">
        <v>1000000000</v>
      </c>
      <c r="Q905" s="1">
        <v>1</v>
      </c>
      <c r="R905" s="1">
        <v>1000000000</v>
      </c>
      <c r="S905" s="1">
        <v>1000000000</v>
      </c>
      <c r="T905" s="2">
        <v>9.9999999999999997E+98</v>
      </c>
      <c r="U905" s="1">
        <v>15000</v>
      </c>
      <c r="V905" s="2">
        <v>9.9999999999999997E+98</v>
      </c>
      <c r="W905" s="1">
        <v>50</v>
      </c>
      <c r="X905" s="1" t="b">
        <v>1</v>
      </c>
      <c r="Y905" s="3">
        <v>42277</v>
      </c>
      <c r="Z905" s="1" t="s">
        <v>45</v>
      </c>
      <c r="AA905" s="1" t="s">
        <v>46</v>
      </c>
      <c r="AB905" s="1" t="s">
        <v>47</v>
      </c>
      <c r="AC905" s="1" t="s">
        <v>48</v>
      </c>
      <c r="AD905" s="1" t="s">
        <v>49</v>
      </c>
      <c r="AE905" s="1" t="s">
        <v>50</v>
      </c>
      <c r="AF905" s="1" t="s">
        <v>51</v>
      </c>
      <c r="AG905" s="1" t="s">
        <v>70</v>
      </c>
      <c r="AH905" s="1" t="s">
        <v>53</v>
      </c>
      <c r="AI905" s="1" t="s">
        <v>54</v>
      </c>
      <c r="AJ905" s="1" t="s">
        <v>71</v>
      </c>
      <c r="AK905" s="1" t="s">
        <v>14158</v>
      </c>
      <c r="AL905" s="1" t="str">
        <f>IFERROR(INDEX(Sheet1!$F$2:$G$11139,MATCH('tariff_property_list-Default'!D905,Sheet1!$C$2:$C$11139,0),1),0)</f>
        <v>PUD No 3 of Mason County-WA-15419</v>
      </c>
      <c r="AM905" s="1">
        <f t="shared" si="14"/>
        <v>0</v>
      </c>
    </row>
    <row r="906" spans="1:39" x14ac:dyDescent="0.3">
      <c r="A906" s="1">
        <v>150</v>
      </c>
      <c r="B906" s="1" t="s">
        <v>927</v>
      </c>
      <c r="C906" s="1" t="s">
        <v>928</v>
      </c>
      <c r="D906" s="1">
        <v>2268</v>
      </c>
      <c r="E906" s="1" t="s">
        <v>134</v>
      </c>
      <c r="F906" s="1" t="s">
        <v>929</v>
      </c>
      <c r="G906" s="1" t="s">
        <v>41</v>
      </c>
      <c r="H906" s="1" t="s">
        <v>42</v>
      </c>
      <c r="I906" s="1" t="s">
        <v>43</v>
      </c>
      <c r="J906" s="1" t="s">
        <v>44</v>
      </c>
      <c r="K906" s="1">
        <v>12</v>
      </c>
      <c r="L906" s="1">
        <v>1000000000</v>
      </c>
      <c r="M906" s="1">
        <v>1000000000</v>
      </c>
      <c r="N906" s="1">
        <v>1</v>
      </c>
      <c r="O906" s="1">
        <v>0</v>
      </c>
      <c r="P906" s="1">
        <v>0</v>
      </c>
      <c r="Q906" s="1">
        <v>1</v>
      </c>
      <c r="R906" s="1">
        <v>1000000000</v>
      </c>
      <c r="S906" s="1">
        <v>1000000000</v>
      </c>
      <c r="T906" s="2">
        <v>9.9999999999999997E+98</v>
      </c>
      <c r="U906" s="1">
        <v>0</v>
      </c>
      <c r="V906" s="2">
        <v>9.9999999999999997E+98</v>
      </c>
      <c r="W906" s="1">
        <v>0</v>
      </c>
      <c r="X906" s="1" t="b">
        <v>1</v>
      </c>
      <c r="Y906" s="1" t="s">
        <v>69</v>
      </c>
      <c r="Z906" s="1" t="s">
        <v>45</v>
      </c>
      <c r="AA906" s="1" t="s">
        <v>46</v>
      </c>
      <c r="AB906" s="1" t="s">
        <v>47</v>
      </c>
      <c r="AC906" s="1" t="s">
        <v>48</v>
      </c>
      <c r="AD906" s="1" t="s">
        <v>49</v>
      </c>
      <c r="AE906" s="1" t="s">
        <v>50</v>
      </c>
      <c r="AF906" s="1" t="s">
        <v>51</v>
      </c>
      <c r="AG906" s="1" t="s">
        <v>70</v>
      </c>
      <c r="AH906" s="1" t="s">
        <v>53</v>
      </c>
      <c r="AI906" s="1" t="s">
        <v>54</v>
      </c>
      <c r="AJ906" s="1" t="s">
        <v>71</v>
      </c>
      <c r="AK906" s="1" t="s">
        <v>930</v>
      </c>
      <c r="AL906" s="1" t="str">
        <f>IFERROR(INDEX(Sheet1!$F$2:$G$11139,MATCH('tariff_property_list-Default'!D906,Sheet1!$C$2:$C$11139,0),1),0)</f>
        <v>Braman OK (Town of)-OK-2268</v>
      </c>
      <c r="AM906" s="1">
        <f t="shared" si="14"/>
        <v>0</v>
      </c>
    </row>
    <row r="907" spans="1:39" x14ac:dyDescent="0.3">
      <c r="A907" s="1">
        <v>2760</v>
      </c>
      <c r="B907" s="1" t="s">
        <v>13473</v>
      </c>
      <c r="C907" s="1" t="s">
        <v>13474</v>
      </c>
      <c r="D907" s="1">
        <v>20737</v>
      </c>
      <c r="E907" s="1" t="s">
        <v>13475</v>
      </c>
      <c r="F907" s="1" t="s">
        <v>13453</v>
      </c>
      <c r="G907" s="1" t="s">
        <v>84</v>
      </c>
      <c r="H907" s="1" t="s">
        <v>13464</v>
      </c>
      <c r="I907" s="1" t="s">
        <v>43</v>
      </c>
      <c r="J907" s="1" t="s">
        <v>44</v>
      </c>
      <c r="K907" s="1">
        <v>12</v>
      </c>
      <c r="L907" s="1">
        <v>1000000000</v>
      </c>
      <c r="M907" s="1">
        <v>1000000000</v>
      </c>
      <c r="N907" s="1">
        <v>1</v>
      </c>
      <c r="O907" s="1">
        <v>0</v>
      </c>
      <c r="P907" s="1">
        <v>0</v>
      </c>
      <c r="Q907" s="1">
        <v>2</v>
      </c>
      <c r="R907" s="1">
        <v>1000000000</v>
      </c>
      <c r="S907" s="1">
        <v>1000000000</v>
      </c>
      <c r="T907" s="2">
        <v>9.9999999999999997E+98</v>
      </c>
      <c r="U907" s="1">
        <v>0</v>
      </c>
      <c r="V907" s="2">
        <v>9.9999999999999997E+98</v>
      </c>
      <c r="W907" s="1">
        <v>500</v>
      </c>
      <c r="X907" s="1" t="b">
        <v>1</v>
      </c>
      <c r="Y907" s="3">
        <v>42277</v>
      </c>
      <c r="Z907" s="1" t="s">
        <v>45</v>
      </c>
      <c r="AA907" s="1" t="s">
        <v>46</v>
      </c>
      <c r="AB907" s="1" t="s">
        <v>47</v>
      </c>
      <c r="AC907" s="1" t="s">
        <v>48</v>
      </c>
      <c r="AD907" s="1" t="s">
        <v>49</v>
      </c>
      <c r="AE907" s="1" t="s">
        <v>50</v>
      </c>
      <c r="AF907" s="1" t="s">
        <v>51</v>
      </c>
      <c r="AG907" s="1" t="s">
        <v>70</v>
      </c>
      <c r="AH907" s="1" t="s">
        <v>53</v>
      </c>
      <c r="AI907" s="1" t="s">
        <v>54</v>
      </c>
      <c r="AJ907" s="1" t="s">
        <v>71</v>
      </c>
      <c r="AK907" s="1" t="s">
        <v>13476</v>
      </c>
      <c r="AL907" s="1" t="str">
        <f>IFERROR(INDEX(Sheet1!$F$2:$G$11139,MATCH('tariff_property_list-Default'!D907,Sheet1!$C$2:$C$11139,0),1),0)</f>
        <v>Willmar Municipal Utilities Commission-MN-20737</v>
      </c>
      <c r="AM907" s="1">
        <f t="shared" si="14"/>
        <v>0</v>
      </c>
    </row>
    <row r="908" spans="1:39" x14ac:dyDescent="0.3">
      <c r="A908" s="1">
        <v>2761</v>
      </c>
      <c r="B908" s="1" t="s">
        <v>13477</v>
      </c>
      <c r="C908" s="1" t="s">
        <v>13478</v>
      </c>
      <c r="D908" s="1">
        <v>1101</v>
      </c>
      <c r="E908" s="1" t="s">
        <v>13479</v>
      </c>
      <c r="F908" s="1" t="s">
        <v>13480</v>
      </c>
      <c r="G908" s="1" t="s">
        <v>41</v>
      </c>
      <c r="H908" s="1" t="s">
        <v>42</v>
      </c>
      <c r="I908" s="1" t="s">
        <v>43</v>
      </c>
      <c r="J908" s="1" t="s">
        <v>44</v>
      </c>
      <c r="K908" s="1">
        <v>12</v>
      </c>
      <c r="L908" s="1">
        <v>1000000000</v>
      </c>
      <c r="M908" s="1">
        <v>1000000000</v>
      </c>
      <c r="N908" s="1">
        <v>1</v>
      </c>
      <c r="O908" s="1">
        <v>0</v>
      </c>
      <c r="P908" s="1">
        <v>0</v>
      </c>
      <c r="Q908" s="1">
        <v>1</v>
      </c>
      <c r="R908" s="1">
        <v>1000000000</v>
      </c>
      <c r="S908" s="1">
        <v>1000000000</v>
      </c>
      <c r="T908" s="2">
        <v>9.9999999999999997E+98</v>
      </c>
      <c r="U908" s="1">
        <v>0</v>
      </c>
      <c r="V908" s="2">
        <v>9.9999999999999997E+98</v>
      </c>
      <c r="W908" s="1">
        <v>0</v>
      </c>
      <c r="X908" s="1" t="b">
        <v>0</v>
      </c>
      <c r="Y908" s="3">
        <v>42277</v>
      </c>
      <c r="Z908" s="1" t="s">
        <v>45</v>
      </c>
      <c r="AA908" s="1" t="s">
        <v>46</v>
      </c>
      <c r="AB908" s="1" t="s">
        <v>47</v>
      </c>
      <c r="AC908" s="1" t="s">
        <v>48</v>
      </c>
      <c r="AD908" s="1" t="s">
        <v>49</v>
      </c>
      <c r="AE908" s="1" t="s">
        <v>50</v>
      </c>
      <c r="AF908" s="1" t="s">
        <v>51</v>
      </c>
      <c r="AG908" s="1" t="s">
        <v>70</v>
      </c>
      <c r="AH908" s="1" t="s">
        <v>53</v>
      </c>
      <c r="AI908" s="1" t="s">
        <v>54</v>
      </c>
      <c r="AJ908" s="1" t="s">
        <v>71</v>
      </c>
      <c r="AK908" s="1" t="s">
        <v>13481</v>
      </c>
      <c r="AL908" s="1" t="str">
        <f>IFERROR(INDEX(Sheet1!$F$2:$G$11139,MATCH('tariff_property_list-Default'!D908,Sheet1!$C$2:$C$11139,0),1),0)</f>
        <v>Bagley Public Utilities Commission-MN-1101</v>
      </c>
      <c r="AM908" s="1">
        <f t="shared" si="14"/>
        <v>0</v>
      </c>
    </row>
    <row r="909" spans="1:39" x14ac:dyDescent="0.3">
      <c r="A909" s="1">
        <v>2762</v>
      </c>
      <c r="B909" s="1" t="s">
        <v>13482</v>
      </c>
      <c r="C909" s="1" t="s">
        <v>13483</v>
      </c>
      <c r="D909" s="1">
        <v>1101</v>
      </c>
      <c r="E909" s="1" t="s">
        <v>1457</v>
      </c>
      <c r="F909" s="1" t="s">
        <v>13480</v>
      </c>
      <c r="G909" s="1" t="s">
        <v>41</v>
      </c>
      <c r="H909" s="1" t="s">
        <v>1457</v>
      </c>
      <c r="I909" s="1" t="s">
        <v>43</v>
      </c>
      <c r="J909" s="1" t="s">
        <v>44</v>
      </c>
      <c r="K909" s="1">
        <v>12</v>
      </c>
      <c r="L909" s="1">
        <v>1000000000</v>
      </c>
      <c r="M909" s="1">
        <v>1000000000</v>
      </c>
      <c r="N909" s="1">
        <v>1</v>
      </c>
      <c r="O909" s="1">
        <v>0</v>
      </c>
      <c r="P909" s="1">
        <v>0</v>
      </c>
      <c r="Q909" s="1">
        <v>1</v>
      </c>
      <c r="R909" s="1">
        <v>1000000000</v>
      </c>
      <c r="S909" s="1">
        <v>1000000000</v>
      </c>
      <c r="T909" s="2">
        <v>9.9999999999999997E+98</v>
      </c>
      <c r="U909" s="1">
        <v>0</v>
      </c>
      <c r="V909" s="2">
        <v>9.9999999999999997E+98</v>
      </c>
      <c r="W909" s="1">
        <v>0</v>
      </c>
      <c r="X909" s="1" t="b">
        <v>0</v>
      </c>
      <c r="Y909" s="3">
        <v>42277</v>
      </c>
      <c r="Z909" s="1" t="s">
        <v>45</v>
      </c>
      <c r="AA909" s="1" t="s">
        <v>46</v>
      </c>
      <c r="AB909" s="1" t="s">
        <v>47</v>
      </c>
      <c r="AC909" s="1" t="s">
        <v>48</v>
      </c>
      <c r="AD909" s="1" t="s">
        <v>49</v>
      </c>
      <c r="AE909" s="1" t="s">
        <v>50</v>
      </c>
      <c r="AF909" s="1" t="s">
        <v>51</v>
      </c>
      <c r="AG909" s="1" t="s">
        <v>70</v>
      </c>
      <c r="AH909" s="1" t="s">
        <v>53</v>
      </c>
      <c r="AI909" s="1" t="s">
        <v>54</v>
      </c>
      <c r="AJ909" s="1" t="s">
        <v>71</v>
      </c>
      <c r="AK909" s="1" t="s">
        <v>13484</v>
      </c>
      <c r="AL909" s="1" t="str">
        <f>IFERROR(INDEX(Sheet1!$F$2:$G$11139,MATCH('tariff_property_list-Default'!D909,Sheet1!$C$2:$C$11139,0),1),0)</f>
        <v>Bagley Public Utilities Commission-MN-1101</v>
      </c>
      <c r="AM909" s="1">
        <f t="shared" si="14"/>
        <v>0</v>
      </c>
    </row>
    <row r="910" spans="1:39" x14ac:dyDescent="0.3">
      <c r="A910" s="1">
        <v>2763</v>
      </c>
      <c r="B910" s="1" t="s">
        <v>13485</v>
      </c>
      <c r="C910" s="1" t="s">
        <v>13486</v>
      </c>
      <c r="D910" s="1">
        <v>13933</v>
      </c>
      <c r="E910" s="1" t="s">
        <v>13487</v>
      </c>
      <c r="F910" s="1" t="s">
        <v>13488</v>
      </c>
      <c r="G910" s="1" t="s">
        <v>84</v>
      </c>
      <c r="H910" s="1" t="s">
        <v>13489</v>
      </c>
      <c r="I910" s="1" t="s">
        <v>43</v>
      </c>
      <c r="J910" s="1" t="s">
        <v>44</v>
      </c>
      <c r="K910" s="1">
        <v>12</v>
      </c>
      <c r="L910" s="1">
        <v>1000000000</v>
      </c>
      <c r="M910" s="1">
        <v>1000000000</v>
      </c>
      <c r="N910" s="1">
        <v>1</v>
      </c>
      <c r="O910" s="1">
        <v>0</v>
      </c>
      <c r="P910" s="1">
        <v>0</v>
      </c>
      <c r="Q910" s="1">
        <v>1</v>
      </c>
      <c r="R910" s="1">
        <v>1000000000</v>
      </c>
      <c r="S910" s="1">
        <v>1000000000</v>
      </c>
      <c r="T910" s="2">
        <v>9.9999999999999997E+98</v>
      </c>
      <c r="U910" s="1">
        <v>0</v>
      </c>
      <c r="V910" s="2">
        <v>9.9999999999999997E+98</v>
      </c>
      <c r="W910" s="1">
        <v>0</v>
      </c>
      <c r="X910" s="1" t="b">
        <v>1</v>
      </c>
      <c r="Y910" s="3">
        <v>42247</v>
      </c>
      <c r="Z910" s="1" t="s">
        <v>45</v>
      </c>
      <c r="AA910" s="1" t="s">
        <v>46</v>
      </c>
      <c r="AB910" s="1" t="s">
        <v>47</v>
      </c>
      <c r="AC910" s="1" t="s">
        <v>48</v>
      </c>
      <c r="AD910" s="1" t="s">
        <v>49</v>
      </c>
      <c r="AE910" s="1" t="s">
        <v>50</v>
      </c>
      <c r="AF910" s="1" t="s">
        <v>51</v>
      </c>
      <c r="AG910" s="1" t="s">
        <v>70</v>
      </c>
      <c r="AH910" s="1" t="s">
        <v>53</v>
      </c>
      <c r="AI910" s="1" t="s">
        <v>54</v>
      </c>
      <c r="AJ910" s="1" t="s">
        <v>71</v>
      </c>
      <c r="AK910" s="1" t="s">
        <v>13490</v>
      </c>
      <c r="AL910" s="1" t="str">
        <f>IFERROR(INDEX(Sheet1!$F$2:$G$11139,MATCH('tariff_property_list-Default'!D910,Sheet1!$C$2:$C$11139,0),1),0)</f>
        <v>Oak Ridge TN (City of)-TN-13933</v>
      </c>
      <c r="AM910" s="1">
        <f t="shared" si="14"/>
        <v>0</v>
      </c>
    </row>
    <row r="911" spans="1:39" x14ac:dyDescent="0.3">
      <c r="A911" s="1">
        <v>1066</v>
      </c>
      <c r="B911" s="1" t="s">
        <v>5618</v>
      </c>
      <c r="C911" s="1" t="s">
        <v>5619</v>
      </c>
      <c r="D911" s="1">
        <v>22690</v>
      </c>
      <c r="E911" s="1" t="s">
        <v>5620</v>
      </c>
      <c r="F911" s="1" t="s">
        <v>3504</v>
      </c>
      <c r="G911" s="1" t="s">
        <v>41</v>
      </c>
      <c r="H911" s="1" t="s">
        <v>5621</v>
      </c>
      <c r="I911" s="1" t="s">
        <v>3505</v>
      </c>
      <c r="J911" s="1" t="s">
        <v>44</v>
      </c>
      <c r="K911" s="1">
        <v>12</v>
      </c>
      <c r="L911" s="1">
        <v>1000000000</v>
      </c>
      <c r="M911" s="1">
        <v>1000000000</v>
      </c>
      <c r="N911" s="1">
        <v>1</v>
      </c>
      <c r="O911" s="1">
        <v>0</v>
      </c>
      <c r="P911" s="1">
        <v>0</v>
      </c>
      <c r="Q911" s="1">
        <v>1</v>
      </c>
      <c r="R911" s="1">
        <v>1000000000</v>
      </c>
      <c r="S911" s="1">
        <v>1000000000</v>
      </c>
      <c r="T911" s="2">
        <v>9.9999999999999997E+98</v>
      </c>
      <c r="U911" s="1">
        <v>0</v>
      </c>
      <c r="V911" s="2">
        <v>9.9999999999999997E+98</v>
      </c>
      <c r="W911" s="1">
        <v>0</v>
      </c>
      <c r="X911" s="1" t="b">
        <v>1</v>
      </c>
      <c r="Y911" s="3">
        <v>41639</v>
      </c>
      <c r="Z911" s="1" t="s">
        <v>45</v>
      </c>
      <c r="AA911" s="1" t="s">
        <v>46</v>
      </c>
      <c r="AB911" s="1" t="s">
        <v>47</v>
      </c>
      <c r="AC911" s="1" t="s">
        <v>48</v>
      </c>
      <c r="AD911" s="1" t="s">
        <v>49</v>
      </c>
      <c r="AE911" s="1" t="s">
        <v>50</v>
      </c>
      <c r="AF911" s="1" t="s">
        <v>51</v>
      </c>
      <c r="AG911" s="1" t="s">
        <v>70</v>
      </c>
      <c r="AH911" s="1" t="s">
        <v>53</v>
      </c>
      <c r="AI911" s="1" t="s">
        <v>5622</v>
      </c>
      <c r="AJ911" s="1" t="s">
        <v>71</v>
      </c>
      <c r="AK911" s="1" t="s">
        <v>5623</v>
      </c>
      <c r="AL911" s="1" t="str">
        <f>IFERROR(INDEX(Sheet1!$F$2:$G$11139,MATCH('tariff_property_list-Default'!D911,Sheet1!$C$2:$C$11139,0),1),0)</f>
        <v>Roosevelt County Electric Coop Inc-NM-22690</v>
      </c>
      <c r="AM911" s="1">
        <f t="shared" si="14"/>
        <v>0</v>
      </c>
    </row>
    <row r="912" spans="1:39" x14ac:dyDescent="0.3">
      <c r="A912" s="1">
        <v>1601</v>
      </c>
      <c r="B912" s="1" t="s">
        <v>8081</v>
      </c>
      <c r="C912" s="1" t="s">
        <v>8082</v>
      </c>
      <c r="D912" s="1">
        <v>925</v>
      </c>
      <c r="E912" s="1" t="s">
        <v>237</v>
      </c>
      <c r="F912" s="1" t="s">
        <v>8083</v>
      </c>
      <c r="G912" s="1" t="s">
        <v>41</v>
      </c>
      <c r="H912" s="1" t="s">
        <v>42</v>
      </c>
      <c r="I912" s="1" t="s">
        <v>43</v>
      </c>
      <c r="J912" s="1" t="s">
        <v>44</v>
      </c>
      <c r="K912" s="1">
        <v>12</v>
      </c>
      <c r="L912" s="1">
        <v>1000000000</v>
      </c>
      <c r="M912" s="1">
        <v>1000000000</v>
      </c>
      <c r="N912" s="1">
        <v>1</v>
      </c>
      <c r="O912" s="1">
        <v>0</v>
      </c>
      <c r="P912" s="1">
        <v>0</v>
      </c>
      <c r="Q912" s="1">
        <v>3</v>
      </c>
      <c r="R912" s="1">
        <v>1000000000</v>
      </c>
      <c r="S912" s="1">
        <v>100</v>
      </c>
      <c r="T912" s="1">
        <v>15000</v>
      </c>
      <c r="U912" s="1">
        <v>0</v>
      </c>
      <c r="V912" s="1">
        <v>20</v>
      </c>
      <c r="W912" s="1">
        <v>0</v>
      </c>
      <c r="X912" s="1" t="b">
        <v>1</v>
      </c>
      <c r="Y912" s="3">
        <v>41760</v>
      </c>
      <c r="Z912" s="1" t="s">
        <v>45</v>
      </c>
      <c r="AA912" s="1" t="s">
        <v>46</v>
      </c>
      <c r="AB912" s="1" t="s">
        <v>47</v>
      </c>
      <c r="AC912" s="1" t="s">
        <v>48</v>
      </c>
      <c r="AD912" s="1" t="s">
        <v>49</v>
      </c>
      <c r="AE912" s="1" t="s">
        <v>50</v>
      </c>
      <c r="AF912" s="1" t="s">
        <v>51</v>
      </c>
      <c r="AG912" s="1" t="s">
        <v>174</v>
      </c>
      <c r="AH912" s="1" t="s">
        <v>53</v>
      </c>
      <c r="AI912" s="1" t="s">
        <v>54</v>
      </c>
      <c r="AJ912" s="1" t="s">
        <v>8084</v>
      </c>
      <c r="AK912" s="1" t="s">
        <v>8085</v>
      </c>
      <c r="AL912" s="1" t="str">
        <f>IFERROR(INDEX(Sheet1!$F$2:$G$11139,MATCH('tariff_property_list-Default'!D912,Sheet1!$C$2:$C$11139,0),1),0)</f>
        <v>Ashley Chicot Electric Coop Inc-AR-925</v>
      </c>
      <c r="AM912" s="1">
        <f t="shared" si="14"/>
        <v>0</v>
      </c>
    </row>
    <row r="913" spans="1:39" x14ac:dyDescent="0.3">
      <c r="A913" s="1">
        <v>2478</v>
      </c>
      <c r="B913" s="1" t="s">
        <v>12190</v>
      </c>
      <c r="C913" s="1" t="s">
        <v>12191</v>
      </c>
      <c r="D913" s="1">
        <v>9690</v>
      </c>
      <c r="E913" s="1" t="s">
        <v>1254</v>
      </c>
      <c r="F913" s="1" t="s">
        <v>12183</v>
      </c>
      <c r="G913" s="1" t="s">
        <v>41</v>
      </c>
      <c r="H913" s="1" t="s">
        <v>12188</v>
      </c>
      <c r="I913" s="1" t="s">
        <v>43</v>
      </c>
      <c r="J913" s="1" t="s">
        <v>44</v>
      </c>
      <c r="K913" s="1">
        <v>12</v>
      </c>
      <c r="L913" s="1">
        <v>1000000000</v>
      </c>
      <c r="M913" s="1">
        <v>1000000000</v>
      </c>
      <c r="N913" s="1">
        <v>1</v>
      </c>
      <c r="O913" s="1">
        <v>0</v>
      </c>
      <c r="P913" s="1">
        <v>0</v>
      </c>
      <c r="Q913" s="1">
        <v>2</v>
      </c>
      <c r="R913" s="1">
        <v>1000000000</v>
      </c>
      <c r="S913" s="1">
        <v>1000000000</v>
      </c>
      <c r="T913" s="1">
        <v>50</v>
      </c>
      <c r="U913" s="1">
        <v>0</v>
      </c>
      <c r="V913" s="2">
        <v>9.9999999999999997E+98</v>
      </c>
      <c r="W913" s="1">
        <v>0</v>
      </c>
      <c r="X913" s="1" t="b">
        <v>1</v>
      </c>
      <c r="Y913" s="3">
        <v>42153</v>
      </c>
      <c r="Z913" s="1" t="s">
        <v>45</v>
      </c>
      <c r="AA913" s="1" t="s">
        <v>46</v>
      </c>
      <c r="AB913" s="1" t="s">
        <v>321</v>
      </c>
      <c r="AC913" s="1" t="s">
        <v>48</v>
      </c>
      <c r="AD913" s="1" t="s">
        <v>49</v>
      </c>
      <c r="AE913" s="1" t="s">
        <v>50</v>
      </c>
      <c r="AF913" s="1" t="s">
        <v>51</v>
      </c>
      <c r="AG913" s="1" t="s">
        <v>52</v>
      </c>
      <c r="AH913" s="1" t="s">
        <v>53</v>
      </c>
      <c r="AI913" s="1" t="s">
        <v>54</v>
      </c>
      <c r="AJ913" s="1" t="s">
        <v>71</v>
      </c>
      <c r="AK913" s="1" t="s">
        <v>12192</v>
      </c>
      <c r="AL913" s="1" t="str">
        <f>IFERROR(INDEX(Sheet1!$F$2:$G$11139,MATCH('tariff_property_list-Default'!D913,Sheet1!$C$2:$C$11139,0),1),0)</f>
        <v>Jefferson Water &amp; Electric Dept-WI-9690</v>
      </c>
      <c r="AM913" s="1">
        <f t="shared" si="14"/>
        <v>0</v>
      </c>
    </row>
    <row r="914" spans="1:39" x14ac:dyDescent="0.3">
      <c r="A914" s="1">
        <v>2479</v>
      </c>
      <c r="B914" s="1" t="s">
        <v>12193</v>
      </c>
      <c r="C914" s="1" t="s">
        <v>12194</v>
      </c>
      <c r="D914" s="1">
        <v>9690</v>
      </c>
      <c r="E914" s="1" t="s">
        <v>2360</v>
      </c>
      <c r="F914" s="1" t="s">
        <v>12183</v>
      </c>
      <c r="G914" s="1" t="s">
        <v>41</v>
      </c>
      <c r="H914" s="1" t="s">
        <v>12188</v>
      </c>
      <c r="I914" s="1" t="s">
        <v>43</v>
      </c>
      <c r="J914" s="1" t="s">
        <v>44</v>
      </c>
      <c r="K914" s="1">
        <v>12</v>
      </c>
      <c r="L914" s="1">
        <v>1000000000</v>
      </c>
      <c r="M914" s="1">
        <v>1000000000</v>
      </c>
      <c r="N914" s="1">
        <v>1</v>
      </c>
      <c r="O914" s="1">
        <v>0</v>
      </c>
      <c r="P914" s="1">
        <v>0</v>
      </c>
      <c r="Q914" s="1">
        <v>2</v>
      </c>
      <c r="R914" s="1">
        <v>1000000000</v>
      </c>
      <c r="S914" s="1">
        <v>1000000000</v>
      </c>
      <c r="T914" s="2">
        <v>9.9999999999999997E+98</v>
      </c>
      <c r="U914" s="1">
        <v>0</v>
      </c>
      <c r="V914" s="1">
        <v>50</v>
      </c>
      <c r="W914" s="1">
        <v>0</v>
      </c>
      <c r="X914" s="1" t="b">
        <v>1</v>
      </c>
      <c r="Y914" s="3">
        <v>42153</v>
      </c>
      <c r="Z914" s="1" t="s">
        <v>45</v>
      </c>
      <c r="AA914" s="1" t="s">
        <v>46</v>
      </c>
      <c r="AB914" s="1" t="s">
        <v>321</v>
      </c>
      <c r="AC914" s="1" t="s">
        <v>48</v>
      </c>
      <c r="AD914" s="1" t="s">
        <v>49</v>
      </c>
      <c r="AE914" s="1" t="s">
        <v>50</v>
      </c>
      <c r="AF914" s="1" t="s">
        <v>51</v>
      </c>
      <c r="AG914" s="1" t="s">
        <v>52</v>
      </c>
      <c r="AH914" s="1" t="s">
        <v>53</v>
      </c>
      <c r="AI914" s="1" t="s">
        <v>54</v>
      </c>
      <c r="AJ914" s="1" t="s">
        <v>71</v>
      </c>
      <c r="AK914" s="1" t="s">
        <v>12195</v>
      </c>
      <c r="AL914" s="1" t="str">
        <f>IFERROR(INDEX(Sheet1!$F$2:$G$11139,MATCH('tariff_property_list-Default'!D914,Sheet1!$C$2:$C$11139,0),1),0)</f>
        <v>Jefferson Water &amp; Electric Dept-WI-9690</v>
      </c>
      <c r="AM914" s="1">
        <f t="shared" si="14"/>
        <v>0</v>
      </c>
    </row>
    <row r="915" spans="1:39" x14ac:dyDescent="0.3">
      <c r="A915" s="1">
        <v>3349</v>
      </c>
      <c r="B915" s="1" t="s">
        <v>16460</v>
      </c>
      <c r="C915" s="1" t="s">
        <v>16461</v>
      </c>
      <c r="D915" s="1">
        <v>5027</v>
      </c>
      <c r="E915" s="1" t="s">
        <v>16462</v>
      </c>
      <c r="F915" s="1" t="s">
        <v>16451</v>
      </c>
      <c r="G915" s="1" t="s">
        <v>41</v>
      </c>
      <c r="H915" s="1" t="s">
        <v>16452</v>
      </c>
      <c r="I915" s="1" t="s">
        <v>16463</v>
      </c>
      <c r="J915" s="1" t="s">
        <v>44</v>
      </c>
      <c r="K915" s="1">
        <v>12</v>
      </c>
      <c r="L915" s="1">
        <v>1000000000</v>
      </c>
      <c r="M915" s="1">
        <v>1000000000</v>
      </c>
      <c r="N915" s="1">
        <v>1</v>
      </c>
      <c r="O915" s="1">
        <v>0</v>
      </c>
      <c r="P915" s="1">
        <v>0</v>
      </c>
      <c r="Q915" s="1">
        <v>4</v>
      </c>
      <c r="R915" s="1">
        <v>1000000000</v>
      </c>
      <c r="S915" s="1">
        <v>1000000000</v>
      </c>
      <c r="T915" s="2">
        <v>9.9999999999999997E+98</v>
      </c>
      <c r="U915" s="1">
        <v>0</v>
      </c>
      <c r="V915" s="2">
        <v>9.9999999999999997E+98</v>
      </c>
      <c r="W915" s="1">
        <v>300</v>
      </c>
      <c r="X915" s="1" t="b">
        <v>0</v>
      </c>
      <c r="Y915" s="3">
        <v>42308</v>
      </c>
      <c r="Z915" s="1" t="s">
        <v>45</v>
      </c>
      <c r="AA915" s="1" t="s">
        <v>46</v>
      </c>
      <c r="AB915" s="1" t="s">
        <v>16453</v>
      </c>
      <c r="AC915" s="1" t="s">
        <v>48</v>
      </c>
      <c r="AD915" s="1" t="s">
        <v>49</v>
      </c>
      <c r="AE915" s="1" t="s">
        <v>50</v>
      </c>
      <c r="AF915" s="1" t="s">
        <v>51</v>
      </c>
      <c r="AG915" s="1" t="s">
        <v>70</v>
      </c>
      <c r="AH915" s="1" t="s">
        <v>53</v>
      </c>
      <c r="AI915" s="1" t="s">
        <v>54</v>
      </c>
      <c r="AJ915" s="1" t="s">
        <v>16454</v>
      </c>
      <c r="AK915" s="1" t="s">
        <v>16464</v>
      </c>
      <c r="AL915" s="1" t="str">
        <f>IFERROR(INDEX(Sheet1!$F$2:$G$11139,MATCH('tariff_property_list-Default'!D915,Sheet1!$C$2:$C$11139,0),1),0)</f>
        <v>Delmarva Power &amp; Light Co-DE-5027</v>
      </c>
      <c r="AM915" s="1">
        <f t="shared" si="14"/>
        <v>0</v>
      </c>
    </row>
    <row r="916" spans="1:39" x14ac:dyDescent="0.3">
      <c r="A916" s="1">
        <v>3350</v>
      </c>
      <c r="B916" s="1" t="s">
        <v>16465</v>
      </c>
      <c r="C916" s="1" t="s">
        <v>16466</v>
      </c>
      <c r="D916" s="1">
        <v>5027</v>
      </c>
      <c r="E916" s="1" t="s">
        <v>16467</v>
      </c>
      <c r="F916" s="1" t="s">
        <v>16451</v>
      </c>
      <c r="G916" s="1" t="s">
        <v>84</v>
      </c>
      <c r="H916" s="1" t="s">
        <v>16452</v>
      </c>
      <c r="I916" s="1" t="s">
        <v>16463</v>
      </c>
      <c r="J916" s="1" t="s">
        <v>44</v>
      </c>
      <c r="K916" s="1">
        <v>12</v>
      </c>
      <c r="L916" s="1">
        <v>1000000000</v>
      </c>
      <c r="M916" s="1">
        <v>1000000000</v>
      </c>
      <c r="N916" s="1">
        <v>1</v>
      </c>
      <c r="O916" s="1">
        <v>0</v>
      </c>
      <c r="P916" s="1">
        <v>0</v>
      </c>
      <c r="Q916" s="1">
        <v>4</v>
      </c>
      <c r="R916" s="1">
        <v>1000000000</v>
      </c>
      <c r="S916" s="1">
        <v>1000000000</v>
      </c>
      <c r="T916" s="2">
        <v>9.9999999999999997E+98</v>
      </c>
      <c r="U916" s="1">
        <v>0</v>
      </c>
      <c r="V916" s="2">
        <v>9.9999999999999997E+98</v>
      </c>
      <c r="W916" s="1">
        <v>0</v>
      </c>
      <c r="X916" s="1" t="b">
        <v>0</v>
      </c>
      <c r="Y916" s="3">
        <v>42308</v>
      </c>
      <c r="Z916" s="1" t="s">
        <v>45</v>
      </c>
      <c r="AA916" s="1" t="s">
        <v>46</v>
      </c>
      <c r="AB916" s="1" t="s">
        <v>16453</v>
      </c>
      <c r="AC916" s="1" t="s">
        <v>48</v>
      </c>
      <c r="AD916" s="1" t="s">
        <v>49</v>
      </c>
      <c r="AE916" s="1" t="s">
        <v>50</v>
      </c>
      <c r="AF916" s="1" t="s">
        <v>51</v>
      </c>
      <c r="AG916" s="1" t="s">
        <v>70</v>
      </c>
      <c r="AH916" s="1" t="s">
        <v>53</v>
      </c>
      <c r="AI916" s="1" t="s">
        <v>54</v>
      </c>
      <c r="AJ916" s="1" t="s">
        <v>16454</v>
      </c>
      <c r="AK916" s="1" t="s">
        <v>16468</v>
      </c>
      <c r="AL916" s="1" t="str">
        <f>IFERROR(INDEX(Sheet1!$F$2:$G$11139,MATCH('tariff_property_list-Default'!D916,Sheet1!$C$2:$C$11139,0),1),0)</f>
        <v>Delmarva Power &amp; Light Co-DE-5027</v>
      </c>
      <c r="AM916" s="1">
        <f t="shared" si="14"/>
        <v>0</v>
      </c>
    </row>
    <row r="917" spans="1:39" x14ac:dyDescent="0.3">
      <c r="A917" s="1">
        <v>293</v>
      </c>
      <c r="B917" s="1" t="s">
        <v>1740</v>
      </c>
      <c r="C917" s="1" t="s">
        <v>1741</v>
      </c>
      <c r="D917" s="1">
        <v>4607</v>
      </c>
      <c r="E917" s="1" t="s">
        <v>1742</v>
      </c>
      <c r="F917" s="1" t="s">
        <v>522</v>
      </c>
      <c r="G917" s="1" t="s">
        <v>41</v>
      </c>
      <c r="H917" s="1" t="s">
        <v>523</v>
      </c>
      <c r="I917" s="1" t="s">
        <v>1743</v>
      </c>
      <c r="J917" s="1" t="s">
        <v>44</v>
      </c>
      <c r="K917" s="1">
        <v>12</v>
      </c>
      <c r="L917" s="1">
        <v>1000000000</v>
      </c>
      <c r="M917" s="1">
        <v>1000000000</v>
      </c>
      <c r="N917" s="1">
        <v>1</v>
      </c>
      <c r="O917" s="1">
        <v>1000000000</v>
      </c>
      <c r="P917" s="1">
        <v>1000000000</v>
      </c>
      <c r="Q917" s="1">
        <v>2</v>
      </c>
      <c r="R917" s="1">
        <v>1000000000</v>
      </c>
      <c r="S917" s="1">
        <v>1000000000</v>
      </c>
      <c r="T917" s="2">
        <v>9.9999999999999997E+98</v>
      </c>
      <c r="U917" s="1">
        <v>0</v>
      </c>
      <c r="V917" s="2">
        <v>9.9999999999999997E+98</v>
      </c>
      <c r="W917" s="1">
        <v>50</v>
      </c>
      <c r="X917" s="1" t="b">
        <v>1</v>
      </c>
      <c r="Y917" s="3">
        <v>40099</v>
      </c>
      <c r="Z917" s="1" t="s">
        <v>45</v>
      </c>
      <c r="AA917" s="1" t="s">
        <v>46</v>
      </c>
      <c r="AB917" s="1" t="s">
        <v>47</v>
      </c>
      <c r="AC917" s="1" t="s">
        <v>48</v>
      </c>
      <c r="AD917" s="1" t="s">
        <v>49</v>
      </c>
      <c r="AE917" s="1" t="s">
        <v>50</v>
      </c>
      <c r="AF917" s="1" t="s">
        <v>51</v>
      </c>
      <c r="AG917" s="1" t="s">
        <v>70</v>
      </c>
      <c r="AH917" s="1" t="s">
        <v>53</v>
      </c>
      <c r="AI917" s="1" t="s">
        <v>54</v>
      </c>
      <c r="AJ917" s="1" t="s">
        <v>498</v>
      </c>
      <c r="AK917" s="1" t="s">
        <v>1744</v>
      </c>
      <c r="AL917" s="1" t="str">
        <f>IFERROR(INDEX(Sheet1!$F$2:$G$11139,MATCH('tariff_property_list-Default'!D917,Sheet1!$C$2:$C$11139,0),1),0)</f>
        <v>Cuba City WI (City of)-WI-4607</v>
      </c>
      <c r="AM917" s="1">
        <f t="shared" si="14"/>
        <v>0</v>
      </c>
    </row>
    <row r="918" spans="1:39" x14ac:dyDescent="0.3">
      <c r="A918" s="1">
        <v>225</v>
      </c>
      <c r="B918" s="1" t="s">
        <v>1365</v>
      </c>
      <c r="C918" s="1" t="s">
        <v>1366</v>
      </c>
      <c r="D918" s="1">
        <v>17562</v>
      </c>
      <c r="E918" s="1" t="s">
        <v>1367</v>
      </c>
      <c r="F918" s="1" t="s">
        <v>1368</v>
      </c>
      <c r="G918" s="1" t="s">
        <v>41</v>
      </c>
      <c r="H918" s="1" t="s">
        <v>42</v>
      </c>
      <c r="I918" s="1" t="s">
        <v>43</v>
      </c>
      <c r="J918" s="1" t="s">
        <v>44</v>
      </c>
      <c r="K918" s="1">
        <v>12</v>
      </c>
      <c r="L918" s="1">
        <v>1000000000</v>
      </c>
      <c r="M918" s="1">
        <v>1000000000</v>
      </c>
      <c r="N918" s="1">
        <v>1</v>
      </c>
      <c r="O918" s="1">
        <v>0</v>
      </c>
      <c r="P918" s="1">
        <v>0</v>
      </c>
      <c r="Q918" s="1">
        <v>1</v>
      </c>
      <c r="R918" s="1">
        <v>1000000000</v>
      </c>
      <c r="S918" s="1">
        <v>1000000000</v>
      </c>
      <c r="T918" s="2">
        <v>9.9999999999999997E+98</v>
      </c>
      <c r="U918" s="1">
        <v>0</v>
      </c>
      <c r="V918" s="2">
        <v>9.9999999999999997E+98</v>
      </c>
      <c r="W918" s="1">
        <v>0</v>
      </c>
      <c r="X918" s="1" t="b">
        <v>1</v>
      </c>
      <c r="Y918" s="3">
        <v>41540</v>
      </c>
      <c r="Z918" s="1" t="s">
        <v>45</v>
      </c>
      <c r="AA918" s="1" t="s">
        <v>46</v>
      </c>
      <c r="AB918" s="1" t="s">
        <v>47</v>
      </c>
      <c r="AC918" s="1" t="s">
        <v>48</v>
      </c>
      <c r="AD918" s="1" t="s">
        <v>49</v>
      </c>
      <c r="AE918" s="1" t="s">
        <v>50</v>
      </c>
      <c r="AF918" s="1" t="s">
        <v>51</v>
      </c>
      <c r="AG918" s="1" t="s">
        <v>70</v>
      </c>
      <c r="AH918" s="1" t="s">
        <v>53</v>
      </c>
      <c r="AI918" s="1" t="s">
        <v>54</v>
      </c>
      <c r="AJ918" s="1" t="s">
        <v>1369</v>
      </c>
      <c r="AK918" s="1" t="s">
        <v>1370</v>
      </c>
      <c r="AL918" s="1" t="str">
        <f>IFERROR(INDEX(Sheet1!$F$2:$G$11139,MATCH('tariff_property_list-Default'!D918,Sheet1!$C$2:$C$11139,0),1),0)</f>
        <v>South Haven Board of Public Utilities-MI-17562</v>
      </c>
      <c r="AM918" s="1">
        <f t="shared" si="14"/>
        <v>0</v>
      </c>
    </row>
    <row r="919" spans="1:39" x14ac:dyDescent="0.3">
      <c r="A919" s="1">
        <v>224</v>
      </c>
      <c r="B919" s="1" t="s">
        <v>1361</v>
      </c>
      <c r="C919" s="1" t="s">
        <v>1362</v>
      </c>
      <c r="D919" s="1">
        <v>13467</v>
      </c>
      <c r="E919" s="1" t="s">
        <v>1363</v>
      </c>
      <c r="F919" s="1" t="s">
        <v>764</v>
      </c>
      <c r="G919" s="1" t="s">
        <v>84</v>
      </c>
      <c r="H919" s="1" t="s">
        <v>42</v>
      </c>
      <c r="I919" s="1" t="s">
        <v>43</v>
      </c>
      <c r="J919" s="1" t="s">
        <v>44</v>
      </c>
      <c r="K919" s="1">
        <v>12</v>
      </c>
      <c r="L919" s="1">
        <v>1000000000</v>
      </c>
      <c r="M919" s="1">
        <v>1000000000</v>
      </c>
      <c r="N919" s="1">
        <v>2</v>
      </c>
      <c r="O919" s="1">
        <v>1000000000</v>
      </c>
      <c r="P919" s="1">
        <v>1000000000</v>
      </c>
      <c r="Q919" s="1">
        <v>2</v>
      </c>
      <c r="R919" s="1">
        <v>1000000000</v>
      </c>
      <c r="S919" s="1">
        <v>1000000000</v>
      </c>
      <c r="T919" s="2">
        <v>9.9999999999999997E+98</v>
      </c>
      <c r="U919" s="1">
        <v>0</v>
      </c>
      <c r="V919" s="1">
        <v>200</v>
      </c>
      <c r="W919" s="1">
        <v>100</v>
      </c>
      <c r="X919" s="1" t="b">
        <v>1</v>
      </c>
      <c r="Y919" s="3">
        <v>39994</v>
      </c>
      <c r="Z919" s="1" t="s">
        <v>45</v>
      </c>
      <c r="AA919" s="1" t="s">
        <v>46</v>
      </c>
      <c r="AB919" s="1" t="s">
        <v>321</v>
      </c>
      <c r="AC919" s="1" t="s">
        <v>48</v>
      </c>
      <c r="AD919" s="1" t="s">
        <v>49</v>
      </c>
      <c r="AE919" s="1" t="s">
        <v>50</v>
      </c>
      <c r="AF919" s="1" t="s">
        <v>51</v>
      </c>
      <c r="AG919" s="1" t="s">
        <v>70</v>
      </c>
      <c r="AH919" s="1" t="s">
        <v>53</v>
      </c>
      <c r="AI919" s="1" t="s">
        <v>54</v>
      </c>
      <c r="AJ919" s="1" t="s">
        <v>130</v>
      </c>
      <c r="AK919" s="1" t="s">
        <v>1364</v>
      </c>
      <c r="AL919" s="1" t="str">
        <f>IFERROR(INDEX(Sheet1!$F$2:$G$11139,MATCH('tariff_property_list-Default'!D919,Sheet1!$C$2:$C$11139,0),1),0)</f>
        <v>New London Utilities-WI-13467</v>
      </c>
      <c r="AM919" s="1">
        <f t="shared" si="14"/>
        <v>0</v>
      </c>
    </row>
    <row r="920" spans="1:39" x14ac:dyDescent="0.3">
      <c r="A920" s="1">
        <v>1080</v>
      </c>
      <c r="B920" s="1" t="s">
        <v>5688</v>
      </c>
      <c r="C920" s="1" t="s">
        <v>5689</v>
      </c>
      <c r="D920" s="1">
        <v>727</v>
      </c>
      <c r="E920" s="1" t="s">
        <v>5690</v>
      </c>
      <c r="F920" s="1" t="s">
        <v>5691</v>
      </c>
      <c r="G920" s="1" t="s">
        <v>41</v>
      </c>
      <c r="H920" s="1" t="s">
        <v>5692</v>
      </c>
      <c r="I920" s="1" t="s">
        <v>43</v>
      </c>
      <c r="J920" s="1" t="s">
        <v>44</v>
      </c>
      <c r="K920" s="1">
        <v>12</v>
      </c>
      <c r="L920" s="1">
        <v>1000000000</v>
      </c>
      <c r="M920" s="1">
        <v>50</v>
      </c>
      <c r="N920" s="1">
        <v>1</v>
      </c>
      <c r="O920" s="1">
        <v>0</v>
      </c>
      <c r="P920" s="1">
        <v>0</v>
      </c>
      <c r="Q920" s="1">
        <v>2</v>
      </c>
      <c r="R920" s="1">
        <v>1000000000</v>
      </c>
      <c r="S920" s="1">
        <v>15000</v>
      </c>
      <c r="T920" s="2">
        <v>9.9999999999999997E+98</v>
      </c>
      <c r="U920" s="1">
        <v>15000</v>
      </c>
      <c r="V920" s="1">
        <v>1000</v>
      </c>
      <c r="W920" s="1">
        <v>50</v>
      </c>
      <c r="X920" s="1" t="b">
        <v>1</v>
      </c>
      <c r="Y920" s="3">
        <v>41851</v>
      </c>
      <c r="Z920" s="1" t="s">
        <v>45</v>
      </c>
      <c r="AA920" s="1" t="s">
        <v>46</v>
      </c>
      <c r="AB920" s="1" t="s">
        <v>5693</v>
      </c>
      <c r="AC920" s="1" t="s">
        <v>48</v>
      </c>
      <c r="AD920" s="1" t="s">
        <v>49</v>
      </c>
      <c r="AE920" s="1" t="s">
        <v>50</v>
      </c>
      <c r="AF920" s="1" t="s">
        <v>51</v>
      </c>
      <c r="AG920" s="1" t="s">
        <v>52</v>
      </c>
      <c r="AH920" s="1" t="s">
        <v>53</v>
      </c>
      <c r="AI920" s="1" t="s">
        <v>5694</v>
      </c>
      <c r="AJ920" s="1" t="s">
        <v>5695</v>
      </c>
      <c r="AK920" s="1" t="s">
        <v>5696</v>
      </c>
      <c r="AL920" s="1" t="str">
        <f>IFERROR(INDEX(Sheet1!$F$2:$G$11139,MATCH('tariff_property_list-Default'!D920,Sheet1!$C$2:$C$11139,0),1),0)</f>
        <v>Appalachian Electric Coop-TN-727</v>
      </c>
      <c r="AM920" s="1">
        <f t="shared" si="14"/>
        <v>0</v>
      </c>
    </row>
    <row r="921" spans="1:39" x14ac:dyDescent="0.3">
      <c r="A921" s="1">
        <v>1568</v>
      </c>
      <c r="B921" s="1" t="s">
        <v>7929</v>
      </c>
      <c r="C921" s="1" t="s">
        <v>7930</v>
      </c>
      <c r="D921" s="1">
        <v>44372</v>
      </c>
      <c r="E921" s="1" t="s">
        <v>7931</v>
      </c>
      <c r="F921" s="1" t="s">
        <v>5829</v>
      </c>
      <c r="G921" s="1" t="s">
        <v>84</v>
      </c>
      <c r="H921" s="1" t="s">
        <v>42</v>
      </c>
      <c r="I921" s="1" t="s">
        <v>43</v>
      </c>
      <c r="J921" s="1" t="s">
        <v>44</v>
      </c>
      <c r="K921" s="1">
        <v>12</v>
      </c>
      <c r="L921" s="1">
        <v>1000000000</v>
      </c>
      <c r="M921" s="1">
        <v>1000000000</v>
      </c>
      <c r="N921" s="1">
        <v>1</v>
      </c>
      <c r="O921" s="1">
        <v>0</v>
      </c>
      <c r="P921" s="1">
        <v>0</v>
      </c>
      <c r="Q921" s="1">
        <v>1</v>
      </c>
      <c r="R921" s="1">
        <v>1000000000</v>
      </c>
      <c r="S921" s="1">
        <v>1000000000</v>
      </c>
      <c r="T921" s="2">
        <v>9.9999999999999997E+98</v>
      </c>
      <c r="U921" s="1">
        <v>0</v>
      </c>
      <c r="V921" s="2">
        <v>9.9999999999999997E+98</v>
      </c>
      <c r="W921" s="1">
        <v>1000</v>
      </c>
      <c r="X921" s="1" t="b">
        <v>1</v>
      </c>
      <c r="Y921" s="3">
        <v>41759</v>
      </c>
      <c r="Z921" s="1" t="s">
        <v>45</v>
      </c>
      <c r="AA921" s="1" t="s">
        <v>46</v>
      </c>
      <c r="AB921" s="1" t="s">
        <v>5831</v>
      </c>
      <c r="AC921" s="1" t="s">
        <v>48</v>
      </c>
      <c r="AD921" s="1" t="s">
        <v>49</v>
      </c>
      <c r="AE921" s="1" t="s">
        <v>50</v>
      </c>
      <c r="AF921" s="1" t="s">
        <v>51</v>
      </c>
      <c r="AG921" s="1" t="s">
        <v>99</v>
      </c>
      <c r="AH921" s="1" t="s">
        <v>53</v>
      </c>
      <c r="AI921" s="1" t="s">
        <v>54</v>
      </c>
      <c r="AJ921" s="1" t="s">
        <v>5832</v>
      </c>
      <c r="AK921" s="1" t="s">
        <v>7932</v>
      </c>
      <c r="AL921" s="1">
        <f>IFERROR(INDEX(Sheet1!$F$2:$G$11139,MATCH('tariff_property_list-Default'!D921,Sheet1!$C$2:$C$11139,0),1),0)</f>
        <v>0</v>
      </c>
      <c r="AM921" s="1">
        <f t="shared" si="14"/>
        <v>1</v>
      </c>
    </row>
    <row r="922" spans="1:39" x14ac:dyDescent="0.3">
      <c r="A922" s="1">
        <v>1602</v>
      </c>
      <c r="B922" s="1" t="s">
        <v>8086</v>
      </c>
      <c r="C922" s="1" t="s">
        <v>8087</v>
      </c>
      <c r="D922" s="1">
        <v>10832</v>
      </c>
      <c r="E922" s="1" t="s">
        <v>7884</v>
      </c>
      <c r="F922" s="1" t="s">
        <v>1475</v>
      </c>
      <c r="G922" s="1" t="s">
        <v>41</v>
      </c>
      <c r="H922" s="1" t="s">
        <v>42</v>
      </c>
      <c r="I922" s="1" t="s">
        <v>43</v>
      </c>
      <c r="J922" s="1" t="s">
        <v>44</v>
      </c>
      <c r="K922" s="1">
        <v>12</v>
      </c>
      <c r="L922" s="1">
        <v>1000000000</v>
      </c>
      <c r="M922" s="1">
        <v>1000000000</v>
      </c>
      <c r="N922" s="1">
        <v>1</v>
      </c>
      <c r="O922" s="1">
        <v>0</v>
      </c>
      <c r="P922" s="1">
        <v>0</v>
      </c>
      <c r="Q922" s="1">
        <v>4</v>
      </c>
      <c r="R922" s="1">
        <v>1000000000</v>
      </c>
      <c r="S922" s="1">
        <v>20</v>
      </c>
      <c r="T922" s="2">
        <v>9.9999999999999997E+98</v>
      </c>
      <c r="U922" s="1">
        <v>0</v>
      </c>
      <c r="V922" s="2">
        <v>9.9999999999999997E+98</v>
      </c>
      <c r="W922" s="1">
        <v>0</v>
      </c>
      <c r="X922" s="1" t="b">
        <v>1</v>
      </c>
      <c r="Y922" s="3">
        <v>40178</v>
      </c>
      <c r="Z922" s="1" t="s">
        <v>45</v>
      </c>
      <c r="AA922" s="1" t="s">
        <v>46</v>
      </c>
      <c r="AB922" s="1" t="s">
        <v>47</v>
      </c>
      <c r="AC922" s="1">
        <v>10.09</v>
      </c>
      <c r="AD922" s="1" t="s">
        <v>49</v>
      </c>
      <c r="AE922" s="1" t="s">
        <v>50</v>
      </c>
      <c r="AF922" s="1" t="s">
        <v>51</v>
      </c>
      <c r="AG922" s="1" t="s">
        <v>70</v>
      </c>
      <c r="AH922" s="1" t="s">
        <v>53</v>
      </c>
      <c r="AI922" s="1" t="s">
        <v>54</v>
      </c>
      <c r="AJ922" s="1" t="s">
        <v>71</v>
      </c>
      <c r="AK922" s="1" t="s">
        <v>8088</v>
      </c>
      <c r="AL922" s="1" t="str">
        <f>IFERROR(INDEX(Sheet1!$F$2:$G$11139,MATCH('tariff_property_list-Default'!D922,Sheet1!$C$2:$C$11139,0),1),0)</f>
        <v>Lebanon MO (City of)-MO-10832</v>
      </c>
      <c r="AM922" s="1">
        <f t="shared" si="14"/>
        <v>0</v>
      </c>
    </row>
    <row r="923" spans="1:39" x14ac:dyDescent="0.3">
      <c r="A923" s="1">
        <v>1736</v>
      </c>
      <c r="B923" s="1" t="s">
        <v>8705</v>
      </c>
      <c r="C923" s="1" t="s">
        <v>8706</v>
      </c>
      <c r="D923" s="1">
        <v>17572</v>
      </c>
      <c r="E923" s="1" t="s">
        <v>8707</v>
      </c>
      <c r="F923" s="1" t="s">
        <v>8176</v>
      </c>
      <c r="G923" s="1" t="s">
        <v>41</v>
      </c>
      <c r="H923" s="1" t="s">
        <v>8708</v>
      </c>
      <c r="I923" s="1" t="s">
        <v>43</v>
      </c>
      <c r="J923" s="1" t="s">
        <v>44</v>
      </c>
      <c r="K923" s="1">
        <v>12</v>
      </c>
      <c r="L923" s="1">
        <v>1000000000</v>
      </c>
      <c r="M923" s="1">
        <v>1000000000</v>
      </c>
      <c r="N923" s="1">
        <v>2</v>
      </c>
      <c r="O923" s="1">
        <v>1000000000</v>
      </c>
      <c r="P923" s="1">
        <v>1000000000</v>
      </c>
      <c r="Q923" s="1">
        <v>1</v>
      </c>
      <c r="R923" s="1">
        <v>1000000000</v>
      </c>
      <c r="S923" s="1">
        <v>1000000000</v>
      </c>
      <c r="T923" s="2">
        <v>9.9999999999999997E+98</v>
      </c>
      <c r="U923" s="1">
        <v>0</v>
      </c>
      <c r="V923" s="2">
        <v>9.9999999999999997E+98</v>
      </c>
      <c r="W923" s="1">
        <v>0</v>
      </c>
      <c r="X923" s="1" t="b">
        <v>0</v>
      </c>
      <c r="Y923" s="3">
        <v>41771</v>
      </c>
      <c r="Z923" s="1" t="s">
        <v>45</v>
      </c>
      <c r="AA923" s="1" t="s">
        <v>46</v>
      </c>
      <c r="AB923" s="1" t="s">
        <v>47</v>
      </c>
      <c r="AC923" s="1" t="s">
        <v>48</v>
      </c>
      <c r="AD923" s="1" t="s">
        <v>49</v>
      </c>
      <c r="AE923" s="1" t="s">
        <v>50</v>
      </c>
      <c r="AF923" s="1" t="s">
        <v>51</v>
      </c>
      <c r="AG923" s="1" t="s">
        <v>52</v>
      </c>
      <c r="AH923" s="1" t="s">
        <v>53</v>
      </c>
      <c r="AI923" s="1" t="s">
        <v>54</v>
      </c>
      <c r="AJ923" s="1" t="s">
        <v>71</v>
      </c>
      <c r="AK923" s="1" t="s">
        <v>8709</v>
      </c>
      <c r="AL923" s="1" t="str">
        <f>IFERROR(INDEX(Sheet1!$F$2:$G$11139,MATCH('tariff_property_list-Default'!D923,Sheet1!$C$2:$C$11139,0),1),0)</f>
        <v>South River Electric Member Corp-NC-17572</v>
      </c>
      <c r="AM923" s="1">
        <f t="shared" si="14"/>
        <v>0</v>
      </c>
    </row>
    <row r="924" spans="1:39" x14ac:dyDescent="0.3">
      <c r="A924" s="1">
        <v>2616</v>
      </c>
      <c r="B924" s="1" t="s">
        <v>12789</v>
      </c>
      <c r="C924" s="1" t="s">
        <v>12790</v>
      </c>
      <c r="D924" s="1">
        <v>20481</v>
      </c>
      <c r="E924" s="1" t="s">
        <v>709</v>
      </c>
      <c r="F924" s="1" t="s">
        <v>12791</v>
      </c>
      <c r="G924" s="1" t="s">
        <v>41</v>
      </c>
      <c r="H924" s="1" t="s">
        <v>42</v>
      </c>
      <c r="I924" s="1" t="s">
        <v>12792</v>
      </c>
      <c r="J924" s="1" t="s">
        <v>44</v>
      </c>
      <c r="K924" s="1">
        <v>12</v>
      </c>
      <c r="L924" s="1">
        <v>1000000000</v>
      </c>
      <c r="M924" s="1">
        <v>1000000000</v>
      </c>
      <c r="N924" s="1">
        <v>1</v>
      </c>
      <c r="O924" s="1">
        <v>0</v>
      </c>
      <c r="P924" s="1">
        <v>0</v>
      </c>
      <c r="Q924" s="1">
        <v>1</v>
      </c>
      <c r="R924" s="1">
        <v>1000000000</v>
      </c>
      <c r="S924" s="1">
        <v>1000000000</v>
      </c>
      <c r="T924" s="2">
        <v>9.9999999999999997E+98</v>
      </c>
      <c r="U924" s="1">
        <v>0</v>
      </c>
      <c r="V924" s="2">
        <v>9.9999999999999997E+98</v>
      </c>
      <c r="W924" s="1">
        <v>0</v>
      </c>
      <c r="X924" s="1" t="b">
        <v>1</v>
      </c>
      <c r="Y924" s="3">
        <v>42216</v>
      </c>
      <c r="Z924" s="1" t="s">
        <v>45</v>
      </c>
      <c r="AA924" s="1" t="s">
        <v>46</v>
      </c>
      <c r="AB924" s="1" t="s">
        <v>47</v>
      </c>
      <c r="AC924" s="1" t="s">
        <v>48</v>
      </c>
      <c r="AD924" s="1" t="s">
        <v>49</v>
      </c>
      <c r="AE924" s="1" t="s">
        <v>50</v>
      </c>
      <c r="AF924" s="1" t="s">
        <v>51</v>
      </c>
      <c r="AG924" s="1" t="s">
        <v>70</v>
      </c>
      <c r="AH924" s="1" t="s">
        <v>53</v>
      </c>
      <c r="AI924" s="1" t="s">
        <v>54</v>
      </c>
      <c r="AJ924" s="1" t="s">
        <v>71</v>
      </c>
      <c r="AK924" s="1" t="s">
        <v>12793</v>
      </c>
      <c r="AL924" s="1" t="str">
        <f>IFERROR(INDEX(Sheet1!$F$2:$G$11139,MATCH('tariff_property_list-Default'!D924,Sheet1!$C$2:$C$11139,0),1),0)</f>
        <v>Westfield Gas &amp; Electric Light Dept-MA-20481</v>
      </c>
      <c r="AM924" s="1">
        <f t="shared" si="14"/>
        <v>0</v>
      </c>
    </row>
    <row r="925" spans="1:39" x14ac:dyDescent="0.3">
      <c r="A925" s="1">
        <v>578</v>
      </c>
      <c r="B925" s="1" t="s">
        <v>3210</v>
      </c>
      <c r="C925" s="1" t="s">
        <v>3211</v>
      </c>
      <c r="D925" s="1">
        <v>1353</v>
      </c>
      <c r="E925" s="1" t="s">
        <v>3212</v>
      </c>
      <c r="F925" s="1" t="s">
        <v>3213</v>
      </c>
      <c r="G925" s="1" t="s">
        <v>41</v>
      </c>
      <c r="H925" s="1" t="s">
        <v>42</v>
      </c>
      <c r="I925" s="1" t="s">
        <v>43</v>
      </c>
      <c r="J925" s="1" t="s">
        <v>44</v>
      </c>
      <c r="K925" s="1">
        <v>12</v>
      </c>
      <c r="L925" s="1">
        <v>1000000000</v>
      </c>
      <c r="M925" s="1">
        <v>1000000000</v>
      </c>
      <c r="N925" s="1">
        <v>1</v>
      </c>
      <c r="O925" s="1">
        <v>0</v>
      </c>
      <c r="P925" s="1">
        <v>0</v>
      </c>
      <c r="Q925" s="1">
        <v>1</v>
      </c>
      <c r="R925" s="1">
        <v>1000000000</v>
      </c>
      <c r="S925" s="1">
        <v>1000000000</v>
      </c>
      <c r="T925" s="2">
        <v>9.9999999999999997E+98</v>
      </c>
      <c r="U925" s="1">
        <v>0</v>
      </c>
      <c r="V925" s="2">
        <v>9.9999999999999997E+98</v>
      </c>
      <c r="W925" s="1">
        <v>30</v>
      </c>
      <c r="X925" s="1" t="b">
        <v>1</v>
      </c>
      <c r="Y925" s="3">
        <v>40652</v>
      </c>
      <c r="Z925" s="1" t="s">
        <v>45</v>
      </c>
      <c r="AA925" s="1" t="s">
        <v>46</v>
      </c>
      <c r="AB925" s="1" t="s">
        <v>47</v>
      </c>
      <c r="AC925" s="1" t="s">
        <v>48</v>
      </c>
      <c r="AD925" s="1" t="s">
        <v>49</v>
      </c>
      <c r="AE925" s="1" t="s">
        <v>50</v>
      </c>
      <c r="AF925" s="1" t="s">
        <v>51</v>
      </c>
      <c r="AG925" s="1" t="s">
        <v>70</v>
      </c>
      <c r="AH925" s="1" t="s">
        <v>53</v>
      </c>
      <c r="AI925" s="1" t="s">
        <v>54</v>
      </c>
      <c r="AJ925" s="1" t="s">
        <v>71</v>
      </c>
      <c r="AK925" s="1" t="s">
        <v>3214</v>
      </c>
      <c r="AL925" s="1" t="str">
        <f>IFERROR(INDEX(Sheet1!$F$2:$G$11139,MATCH('tariff_property_list-Default'!D925,Sheet1!$C$2:$C$11139,0),1),0)</f>
        <v>Baudette MN (City of)-MN-1353</v>
      </c>
      <c r="AM925" s="1">
        <f t="shared" si="14"/>
        <v>0</v>
      </c>
    </row>
    <row r="926" spans="1:39" x14ac:dyDescent="0.3">
      <c r="A926" s="1">
        <v>766</v>
      </c>
      <c r="B926" s="1" t="s">
        <v>4163</v>
      </c>
      <c r="C926" s="1" t="s">
        <v>4164</v>
      </c>
      <c r="D926" s="1">
        <v>18956</v>
      </c>
      <c r="E926" s="1" t="s">
        <v>4165</v>
      </c>
      <c r="F926" s="1" t="s">
        <v>3032</v>
      </c>
      <c r="G926" s="1" t="s">
        <v>41</v>
      </c>
      <c r="H926" s="1" t="s">
        <v>4166</v>
      </c>
      <c r="I926" s="1" t="s">
        <v>43</v>
      </c>
      <c r="J926" s="1" t="s">
        <v>44</v>
      </c>
      <c r="K926" s="1">
        <v>12</v>
      </c>
      <c r="L926" s="1">
        <v>1000000000</v>
      </c>
      <c r="M926" s="1">
        <v>1000000000</v>
      </c>
      <c r="N926" s="1">
        <v>1</v>
      </c>
      <c r="O926" s="1">
        <v>0</v>
      </c>
      <c r="P926" s="1">
        <v>0</v>
      </c>
      <c r="Q926" s="1">
        <v>3</v>
      </c>
      <c r="R926" s="1">
        <v>1000000000</v>
      </c>
      <c r="S926" s="1">
        <v>20</v>
      </c>
      <c r="T926" s="1">
        <v>3000</v>
      </c>
      <c r="U926" s="1">
        <v>0</v>
      </c>
      <c r="V926" s="1">
        <v>30</v>
      </c>
      <c r="W926" s="1">
        <v>0</v>
      </c>
      <c r="X926" s="1" t="b">
        <v>1</v>
      </c>
      <c r="Y926" s="3">
        <v>41639</v>
      </c>
      <c r="Z926" s="1" t="s">
        <v>45</v>
      </c>
      <c r="AA926" s="1" t="s">
        <v>46</v>
      </c>
      <c r="AB926" s="1" t="s">
        <v>3033</v>
      </c>
      <c r="AC926" s="1" t="s">
        <v>48</v>
      </c>
      <c r="AD926" s="1" t="s">
        <v>49</v>
      </c>
      <c r="AE926" s="1" t="s">
        <v>50</v>
      </c>
      <c r="AF926" s="1" t="s">
        <v>51</v>
      </c>
      <c r="AG926" s="1" t="s">
        <v>52</v>
      </c>
      <c r="AH926" s="1" t="s">
        <v>53</v>
      </c>
      <c r="AI926" s="1" t="s">
        <v>54</v>
      </c>
      <c r="AJ926" s="1" t="s">
        <v>71</v>
      </c>
      <c r="AK926" s="1" t="s">
        <v>4167</v>
      </c>
      <c r="AL926" s="1" t="str">
        <f>IFERROR(INDEX(Sheet1!$F$2:$G$11139,MATCH('tariff_property_list-Default'!D926,Sheet1!$C$2:$C$11139,0),1),0)</f>
        <v>Tri County Electric Membership Corp (GA)-GA-18956</v>
      </c>
      <c r="AM926" s="1">
        <f t="shared" si="14"/>
        <v>0</v>
      </c>
    </row>
    <row r="927" spans="1:39" x14ac:dyDescent="0.3">
      <c r="A927" s="1">
        <v>1916</v>
      </c>
      <c r="B927" s="1" t="s">
        <v>9505</v>
      </c>
      <c r="C927" s="1" t="s">
        <v>9506</v>
      </c>
      <c r="D927" s="1">
        <v>13032</v>
      </c>
      <c r="E927" s="1" t="s">
        <v>9507</v>
      </c>
      <c r="F927" s="1" t="s">
        <v>1971</v>
      </c>
      <c r="G927" s="1" t="s">
        <v>84</v>
      </c>
      <c r="H927" s="1" t="s">
        <v>42</v>
      </c>
      <c r="I927" s="1" t="s">
        <v>43</v>
      </c>
      <c r="J927" s="1" t="s">
        <v>44</v>
      </c>
      <c r="K927" s="1">
        <v>12</v>
      </c>
      <c r="L927" s="1">
        <v>1000000000</v>
      </c>
      <c r="M927" s="1">
        <v>1000000000</v>
      </c>
      <c r="N927" s="1">
        <v>1</v>
      </c>
      <c r="O927" s="1">
        <v>0</v>
      </c>
      <c r="P927" s="1">
        <v>0</v>
      </c>
      <c r="Q927" s="1">
        <v>1</v>
      </c>
      <c r="R927" s="1">
        <v>1000000000</v>
      </c>
      <c r="S927" s="1">
        <v>1000000000</v>
      </c>
      <c r="T927" s="2">
        <v>9.9999999999999997E+98</v>
      </c>
      <c r="U927" s="1">
        <v>0</v>
      </c>
      <c r="V927" s="2">
        <v>9.9999999999999997E+98</v>
      </c>
      <c r="W927" s="1">
        <v>2000</v>
      </c>
      <c r="X927" s="1" t="b">
        <v>1</v>
      </c>
      <c r="Y927" s="3">
        <v>41851</v>
      </c>
      <c r="Z927" s="1" t="s">
        <v>45</v>
      </c>
      <c r="AA927" s="1" t="s">
        <v>46</v>
      </c>
      <c r="AB927" s="1" t="s">
        <v>1972</v>
      </c>
      <c r="AC927" s="1" t="s">
        <v>48</v>
      </c>
      <c r="AD927" s="1" t="s">
        <v>49</v>
      </c>
      <c r="AE927" s="1" t="s">
        <v>50</v>
      </c>
      <c r="AF927" s="1" t="s">
        <v>51</v>
      </c>
      <c r="AG927" s="1" t="s">
        <v>70</v>
      </c>
      <c r="AH927" s="1" t="s">
        <v>53</v>
      </c>
      <c r="AI927" s="1" t="s">
        <v>54</v>
      </c>
      <c r="AJ927" s="1" t="s">
        <v>7133</v>
      </c>
      <c r="AK927" s="1" t="s">
        <v>9508</v>
      </c>
      <c r="AL927" s="1" t="str">
        <f>IFERROR(INDEX(Sheet1!$F$2:$G$11139,MATCH('tariff_property_list-Default'!D927,Sheet1!$C$2:$C$11139,0),1),0)</f>
        <v>Mt Carmel Public Utility Co-IL-13032</v>
      </c>
      <c r="AM927" s="1">
        <f t="shared" si="14"/>
        <v>0</v>
      </c>
    </row>
    <row r="928" spans="1:39" x14ac:dyDescent="0.3">
      <c r="A928" s="1">
        <v>1917</v>
      </c>
      <c r="B928" s="1" t="s">
        <v>9509</v>
      </c>
      <c r="C928" s="1" t="s">
        <v>9510</v>
      </c>
      <c r="D928" s="1">
        <v>19324</v>
      </c>
      <c r="E928" s="1" t="s">
        <v>492</v>
      </c>
      <c r="F928" s="1" t="s">
        <v>270</v>
      </c>
      <c r="G928" s="1" t="s">
        <v>41</v>
      </c>
      <c r="H928" s="1" t="s">
        <v>9511</v>
      </c>
      <c r="I928" s="1" t="s">
        <v>43</v>
      </c>
      <c r="J928" s="1" t="s">
        <v>44</v>
      </c>
      <c r="K928" s="1">
        <v>12</v>
      </c>
      <c r="L928" s="1">
        <v>1000000000</v>
      </c>
      <c r="M928" s="1">
        <v>1000000000</v>
      </c>
      <c r="N928" s="1">
        <v>1</v>
      </c>
      <c r="O928" s="1">
        <v>1000000000</v>
      </c>
      <c r="P928" s="1">
        <v>1000000000</v>
      </c>
      <c r="Q928" s="1">
        <v>2</v>
      </c>
      <c r="R928" s="1">
        <v>1000000000</v>
      </c>
      <c r="S928" s="1">
        <v>1000000000</v>
      </c>
      <c r="T928" s="2">
        <v>9.9999999999999997E+98</v>
      </c>
      <c r="U928" s="1">
        <v>0</v>
      </c>
      <c r="V928" s="2">
        <v>9.9999999999999997E+98</v>
      </c>
      <c r="W928" s="1">
        <v>1000</v>
      </c>
      <c r="X928" s="1" t="b">
        <v>1</v>
      </c>
      <c r="Y928" s="3">
        <v>40543</v>
      </c>
      <c r="Z928" s="1" t="s">
        <v>45</v>
      </c>
      <c r="AA928" s="1" t="s">
        <v>46</v>
      </c>
      <c r="AB928" s="1" t="s">
        <v>47</v>
      </c>
      <c r="AC928" s="1" t="s">
        <v>48</v>
      </c>
      <c r="AD928" s="1" t="s">
        <v>49</v>
      </c>
      <c r="AE928" s="1" t="s">
        <v>50</v>
      </c>
      <c r="AF928" s="1" t="s">
        <v>51</v>
      </c>
      <c r="AG928" s="1" t="s">
        <v>70</v>
      </c>
      <c r="AH928" s="1" t="s">
        <v>53</v>
      </c>
      <c r="AI928" s="1" t="s">
        <v>670</v>
      </c>
      <c r="AJ928" s="1" t="s">
        <v>71</v>
      </c>
      <c r="AK928" s="1" t="s">
        <v>9512</v>
      </c>
      <c r="AL928" s="1" t="str">
        <f>IFERROR(INDEX(Sheet1!$F$2:$G$11139,MATCH('tariff_property_list-Default'!D928,Sheet1!$C$2:$C$11139,0),1),0)</f>
        <v>Two Rivers WI (City of)-WI-19324</v>
      </c>
      <c r="AM928" s="1">
        <f t="shared" si="14"/>
        <v>0</v>
      </c>
    </row>
    <row r="929" spans="1:39" x14ac:dyDescent="0.3">
      <c r="A929" s="1">
        <v>3450</v>
      </c>
      <c r="B929" s="1" t="s">
        <v>16979</v>
      </c>
      <c r="C929" s="1" t="s">
        <v>16980</v>
      </c>
      <c r="D929" s="1">
        <v>4226</v>
      </c>
      <c r="E929" s="1" t="s">
        <v>16981</v>
      </c>
      <c r="F929" s="1" t="s">
        <v>16919</v>
      </c>
      <c r="G929" s="1" t="s">
        <v>41</v>
      </c>
      <c r="H929" s="1" t="s">
        <v>42</v>
      </c>
      <c r="I929" s="1" t="s">
        <v>43</v>
      </c>
      <c r="J929" s="1" t="s">
        <v>44</v>
      </c>
      <c r="K929" s="1">
        <v>12</v>
      </c>
      <c r="L929" s="1">
        <v>1000000000</v>
      </c>
      <c r="M929" s="1">
        <v>1000000000</v>
      </c>
      <c r="N929" s="1">
        <v>1</v>
      </c>
      <c r="O929" s="1">
        <v>0</v>
      </c>
      <c r="P929" s="1">
        <v>0</v>
      </c>
      <c r="Q929" s="1">
        <v>1</v>
      </c>
      <c r="R929" s="1">
        <v>1000000000</v>
      </c>
      <c r="S929" s="1">
        <v>1000000000</v>
      </c>
      <c r="T929" s="2">
        <v>9.9999999999999997E+98</v>
      </c>
      <c r="U929" s="1">
        <v>0</v>
      </c>
      <c r="V929" s="1">
        <v>1500</v>
      </c>
      <c r="W929" s="1">
        <v>10</v>
      </c>
      <c r="X929" s="1" t="b">
        <v>0</v>
      </c>
      <c r="Y929" s="3">
        <v>42490</v>
      </c>
      <c r="Z929" s="1" t="s">
        <v>45</v>
      </c>
      <c r="AA929" s="1" t="s">
        <v>46</v>
      </c>
      <c r="AB929" s="1" t="s">
        <v>16921</v>
      </c>
      <c r="AC929" s="1" t="s">
        <v>48</v>
      </c>
      <c r="AD929" s="1" t="s">
        <v>49</v>
      </c>
      <c r="AE929" s="1" t="s">
        <v>50</v>
      </c>
      <c r="AF929" s="1" t="s">
        <v>51</v>
      </c>
      <c r="AG929" s="1" t="s">
        <v>174</v>
      </c>
      <c r="AH929" s="1" t="s">
        <v>53</v>
      </c>
      <c r="AI929" s="1" t="s">
        <v>54</v>
      </c>
      <c r="AJ929" s="1" t="s">
        <v>16922</v>
      </c>
      <c r="AK929" s="1" t="s">
        <v>16982</v>
      </c>
      <c r="AL929" s="1" t="str">
        <f>IFERROR(INDEX(Sheet1!$F$2:$G$11139,MATCH('tariff_property_list-Default'!D929,Sheet1!$C$2:$C$11139,0),1),0)</f>
        <v>Consolidated Edison Co of New York Inc-CT-4226</v>
      </c>
      <c r="AM929" s="1">
        <f t="shared" si="14"/>
        <v>0</v>
      </c>
    </row>
    <row r="930" spans="1:39" x14ac:dyDescent="0.3">
      <c r="A930" s="1">
        <v>1259</v>
      </c>
      <c r="B930" s="1" t="s">
        <v>6524</v>
      </c>
      <c r="C930" s="1" t="s">
        <v>6525</v>
      </c>
      <c r="D930" s="1">
        <v>4045</v>
      </c>
      <c r="E930" s="1" t="s">
        <v>6526</v>
      </c>
      <c r="F930" s="1" t="s">
        <v>6473</v>
      </c>
      <c r="G930" s="1" t="s">
        <v>41</v>
      </c>
      <c r="H930" s="1" t="s">
        <v>6527</v>
      </c>
      <c r="I930" s="1" t="s">
        <v>43</v>
      </c>
      <c r="J930" s="1" t="s">
        <v>44</v>
      </c>
      <c r="K930" s="1">
        <v>12</v>
      </c>
      <c r="L930" s="1">
        <v>1000000000</v>
      </c>
      <c r="M930" s="1">
        <v>1000000000</v>
      </c>
      <c r="N930" s="1">
        <v>1</v>
      </c>
      <c r="O930" s="1">
        <v>0</v>
      </c>
      <c r="P930" s="1">
        <v>0</v>
      </c>
      <c r="Q930" s="1">
        <v>2</v>
      </c>
      <c r="R930" s="1">
        <v>1000000000</v>
      </c>
      <c r="S930" s="1">
        <v>1500</v>
      </c>
      <c r="T930" s="2">
        <v>9.9999999999999997E+98</v>
      </c>
      <c r="U930" s="1">
        <v>0</v>
      </c>
      <c r="V930" s="2">
        <v>9.9999999999999997E+98</v>
      </c>
      <c r="W930" s="1">
        <v>0</v>
      </c>
      <c r="X930" s="1" t="b">
        <v>1</v>
      </c>
      <c r="Y930" s="3">
        <v>41182</v>
      </c>
      <c r="Z930" s="1" t="s">
        <v>45</v>
      </c>
      <c r="AA930" s="1" t="s">
        <v>46</v>
      </c>
      <c r="AB930" s="1" t="s">
        <v>47</v>
      </c>
      <c r="AC930" s="1" t="s">
        <v>48</v>
      </c>
      <c r="AD930" s="1" t="s">
        <v>49</v>
      </c>
      <c r="AE930" s="1" t="s">
        <v>50</v>
      </c>
      <c r="AF930" s="1" t="s">
        <v>51</v>
      </c>
      <c r="AG930" s="1" t="s">
        <v>70</v>
      </c>
      <c r="AH930" s="1" t="s">
        <v>53</v>
      </c>
      <c r="AI930" s="1" t="s">
        <v>54</v>
      </c>
      <c r="AJ930" s="1" t="s">
        <v>71</v>
      </c>
      <c r="AK930" s="1" t="s">
        <v>6528</v>
      </c>
      <c r="AL930" s="1" t="str">
        <f>IFERROR(INDEX(Sheet1!$F$2:$G$11139,MATCH('tariff_property_list-Default'!D930,Sheet1!$C$2:$C$11139,0),1),0)</f>
        <v>Columbia Water &amp; Light-MO-4045</v>
      </c>
      <c r="AM930" s="1">
        <f t="shared" si="14"/>
        <v>0</v>
      </c>
    </row>
    <row r="931" spans="1:39" x14ac:dyDescent="0.3">
      <c r="A931" s="1">
        <v>3496</v>
      </c>
      <c r="B931" s="1" t="s">
        <v>17203</v>
      </c>
      <c r="C931" s="1" t="s">
        <v>17204</v>
      </c>
      <c r="D931" s="1">
        <v>14354</v>
      </c>
      <c r="E931" s="1" t="s">
        <v>17205</v>
      </c>
      <c r="F931" s="1" t="s">
        <v>17181</v>
      </c>
      <c r="G931" s="1" t="s">
        <v>41</v>
      </c>
      <c r="H931" s="1" t="s">
        <v>42</v>
      </c>
      <c r="I931" s="1" t="s">
        <v>43</v>
      </c>
      <c r="J931" s="1" t="s">
        <v>44</v>
      </c>
      <c r="K931" s="1">
        <v>12</v>
      </c>
      <c r="L931" s="1">
        <v>1000000000</v>
      </c>
      <c r="M931" s="1">
        <v>1000000000</v>
      </c>
      <c r="N931" s="1">
        <v>2</v>
      </c>
      <c r="O931" s="1">
        <v>1000000000</v>
      </c>
      <c r="P931" s="1">
        <v>1000000000</v>
      </c>
      <c r="Q931" s="1">
        <v>1</v>
      </c>
      <c r="R931" s="1">
        <v>1000000000</v>
      </c>
      <c r="S931" s="1">
        <v>1000000000</v>
      </c>
      <c r="T931" s="2">
        <v>9.9999999999999997E+98</v>
      </c>
      <c r="U931" s="1">
        <v>0</v>
      </c>
      <c r="V931" s="1">
        <v>15000</v>
      </c>
      <c r="W931" s="1">
        <v>0</v>
      </c>
      <c r="X931" s="1" t="b">
        <v>0</v>
      </c>
      <c r="Y931" s="3">
        <v>42460</v>
      </c>
      <c r="Z931" s="1" t="s">
        <v>45</v>
      </c>
      <c r="AA931" s="1" t="s">
        <v>46</v>
      </c>
      <c r="AB931" s="1" t="s">
        <v>17201</v>
      </c>
      <c r="AC931" s="1" t="s">
        <v>48</v>
      </c>
      <c r="AD931" s="1" t="s">
        <v>49</v>
      </c>
      <c r="AE931" s="1" t="s">
        <v>50</v>
      </c>
      <c r="AF931" s="1">
        <v>2300</v>
      </c>
      <c r="AG931" s="1" t="s">
        <v>174</v>
      </c>
      <c r="AH931" s="1" t="s">
        <v>53</v>
      </c>
      <c r="AI931" s="1" t="s">
        <v>54</v>
      </c>
      <c r="AJ931" s="1" t="s">
        <v>17183</v>
      </c>
      <c r="AK931" s="1" t="s">
        <v>17206</v>
      </c>
      <c r="AL931" s="1" t="str">
        <f>IFERROR(INDEX(Sheet1!$F$2:$G$11139,MATCH('tariff_property_list-Default'!D931,Sheet1!$C$2:$C$11139,0),1),0)</f>
        <v>PacifiCorp-CA-14354</v>
      </c>
      <c r="AM931" s="1">
        <f t="shared" si="14"/>
        <v>0</v>
      </c>
    </row>
    <row r="932" spans="1:39" x14ac:dyDescent="0.3">
      <c r="A932" s="1">
        <v>2258</v>
      </c>
      <c r="B932" s="1" t="s">
        <v>11116</v>
      </c>
      <c r="C932" s="1" t="s">
        <v>11117</v>
      </c>
      <c r="D932" s="1">
        <v>15671</v>
      </c>
      <c r="E932" s="1" t="s">
        <v>11118</v>
      </c>
      <c r="F932" s="1" t="s">
        <v>11107</v>
      </c>
      <c r="G932" s="1" t="s">
        <v>84</v>
      </c>
      <c r="H932" s="1" t="s">
        <v>11119</v>
      </c>
      <c r="I932" s="1" t="s">
        <v>43</v>
      </c>
      <c r="J932" s="1" t="s">
        <v>44</v>
      </c>
      <c r="K932" s="1">
        <v>12</v>
      </c>
      <c r="L932" s="1">
        <v>1000000000</v>
      </c>
      <c r="M932" s="1">
        <v>1000000000</v>
      </c>
      <c r="N932" s="1">
        <v>2</v>
      </c>
      <c r="O932" s="1">
        <v>1000000000</v>
      </c>
      <c r="P932" s="1">
        <v>1000000000</v>
      </c>
      <c r="Q932" s="1">
        <v>2</v>
      </c>
      <c r="R932" s="1">
        <v>1000000000</v>
      </c>
      <c r="S932" s="1">
        <v>1000000000</v>
      </c>
      <c r="T932" s="2">
        <v>9.9999999999999997E+98</v>
      </c>
      <c r="U932" s="1">
        <v>0</v>
      </c>
      <c r="V932" s="2">
        <v>9.9999999999999997E+98</v>
      </c>
      <c r="W932" s="1">
        <v>0</v>
      </c>
      <c r="X932" s="1" t="b">
        <v>1</v>
      </c>
      <c r="Y932" s="3">
        <v>41820</v>
      </c>
      <c r="Z932" s="1" t="s">
        <v>45</v>
      </c>
      <c r="AA932" s="1" t="s">
        <v>46</v>
      </c>
      <c r="AB932" s="1" t="s">
        <v>11109</v>
      </c>
      <c r="AC932" s="1" t="s">
        <v>48</v>
      </c>
      <c r="AD932" s="1" t="s">
        <v>49</v>
      </c>
      <c r="AE932" s="1" t="s">
        <v>50</v>
      </c>
      <c r="AF932" s="1" t="s">
        <v>51</v>
      </c>
      <c r="AG932" s="1" t="s">
        <v>52</v>
      </c>
      <c r="AH932" s="1" t="s">
        <v>53</v>
      </c>
      <c r="AI932" s="1" t="s">
        <v>54</v>
      </c>
      <c r="AJ932" s="1" t="s">
        <v>71</v>
      </c>
      <c r="AK932" s="1" t="s">
        <v>11120</v>
      </c>
      <c r="AL932" s="1" t="str">
        <f>IFERROR(INDEX(Sheet1!$F$2:$G$11139,MATCH('tariff_property_list-Default'!D932,Sheet1!$C$2:$C$11139,0),1),0)</f>
        <v>Randolph Electric Member Corp-NC-15671</v>
      </c>
      <c r="AM932" s="1">
        <f t="shared" si="14"/>
        <v>0</v>
      </c>
    </row>
    <row r="933" spans="1:39" x14ac:dyDescent="0.3">
      <c r="A933" s="1">
        <v>92</v>
      </c>
      <c r="B933" s="1" t="s">
        <v>608</v>
      </c>
      <c r="C933" s="1" t="s">
        <v>609</v>
      </c>
      <c r="D933" s="1">
        <v>14232</v>
      </c>
      <c r="E933" s="1" t="s">
        <v>610</v>
      </c>
      <c r="F933" s="1" t="s">
        <v>428</v>
      </c>
      <c r="G933" s="1" t="s">
        <v>41</v>
      </c>
      <c r="H933" s="1" t="s">
        <v>611</v>
      </c>
      <c r="I933" s="1" t="s">
        <v>612</v>
      </c>
      <c r="J933" s="1" t="s">
        <v>44</v>
      </c>
      <c r="K933" s="1">
        <v>12</v>
      </c>
      <c r="L933" s="1">
        <v>1000000000</v>
      </c>
      <c r="M933" s="1">
        <v>1000000000</v>
      </c>
      <c r="N933" s="1">
        <v>1</v>
      </c>
      <c r="O933" s="1">
        <v>0</v>
      </c>
      <c r="P933" s="1">
        <v>0</v>
      </c>
      <c r="Q933" s="1">
        <v>2</v>
      </c>
      <c r="R933" s="1">
        <v>1000000000</v>
      </c>
      <c r="S933" s="1">
        <v>1000000000</v>
      </c>
      <c r="T933" s="2">
        <v>9.9999999999999997E+98</v>
      </c>
      <c r="U933" s="1">
        <v>0</v>
      </c>
      <c r="V933" s="2">
        <v>9.9999999999999997E+98</v>
      </c>
      <c r="W933" s="1">
        <v>0</v>
      </c>
      <c r="X933" s="1" t="b">
        <v>1</v>
      </c>
      <c r="Y933" s="3">
        <v>41820</v>
      </c>
      <c r="Z933" s="1" t="s">
        <v>45</v>
      </c>
      <c r="AA933" s="1" t="s">
        <v>46</v>
      </c>
      <c r="AB933" s="1" t="s">
        <v>47</v>
      </c>
      <c r="AC933" s="1" t="s">
        <v>48</v>
      </c>
      <c r="AD933" s="1" t="s">
        <v>49</v>
      </c>
      <c r="AE933" s="1" t="s">
        <v>50</v>
      </c>
      <c r="AF933" s="1" t="s">
        <v>51</v>
      </c>
      <c r="AG933" s="1" t="s">
        <v>70</v>
      </c>
      <c r="AH933" s="1" t="s">
        <v>53</v>
      </c>
      <c r="AI933" s="1" t="s">
        <v>54</v>
      </c>
      <c r="AJ933" s="1" t="s">
        <v>613</v>
      </c>
      <c r="AK933" s="1" t="s">
        <v>614</v>
      </c>
      <c r="AL933" s="1" t="str">
        <f>IFERROR(INDEX(Sheet1!$F$2:$G$11139,MATCH('tariff_property_list-Default'!D933,Sheet1!$C$2:$C$11139,0),1),0)</f>
        <v>Otter Tail Power Co-MN-14232</v>
      </c>
      <c r="AM933" s="1">
        <f t="shared" si="14"/>
        <v>0</v>
      </c>
    </row>
    <row r="934" spans="1:39" x14ac:dyDescent="0.3">
      <c r="A934" s="1">
        <v>2395</v>
      </c>
      <c r="B934" s="1" t="s">
        <v>11801</v>
      </c>
      <c r="C934" s="1" t="s">
        <v>11802</v>
      </c>
      <c r="D934" s="1">
        <v>4671</v>
      </c>
      <c r="E934" s="1" t="s">
        <v>11803</v>
      </c>
      <c r="F934" s="1" t="s">
        <v>11793</v>
      </c>
      <c r="G934" s="1" t="s">
        <v>41</v>
      </c>
      <c r="H934" s="1" t="s">
        <v>42</v>
      </c>
      <c r="I934" s="1" t="s">
        <v>43</v>
      </c>
      <c r="J934" s="1" t="s">
        <v>44</v>
      </c>
      <c r="K934" s="1">
        <v>12</v>
      </c>
      <c r="L934" s="1">
        <v>1000000000</v>
      </c>
      <c r="M934" s="1">
        <v>1000000000</v>
      </c>
      <c r="N934" s="1">
        <v>1</v>
      </c>
      <c r="O934" s="1">
        <v>0</v>
      </c>
      <c r="P934" s="1">
        <v>0</v>
      </c>
      <c r="Q934" s="1">
        <v>2</v>
      </c>
      <c r="R934" s="1">
        <v>1000000000</v>
      </c>
      <c r="S934" s="1">
        <v>1000</v>
      </c>
      <c r="T934" s="2">
        <v>9.9999999999999997E+98</v>
      </c>
      <c r="U934" s="1">
        <v>0</v>
      </c>
      <c r="V934" s="2">
        <v>9.9999999999999997E+98</v>
      </c>
      <c r="W934" s="1">
        <v>0</v>
      </c>
      <c r="X934" s="1" t="b">
        <v>1</v>
      </c>
      <c r="Y934" s="3">
        <v>42004</v>
      </c>
      <c r="Z934" s="1" t="s">
        <v>45</v>
      </c>
      <c r="AA934" s="1" t="s">
        <v>46</v>
      </c>
      <c r="AB934" s="1" t="s">
        <v>11795</v>
      </c>
      <c r="AC934" s="1" t="s">
        <v>48</v>
      </c>
      <c r="AD934" s="1" t="s">
        <v>49</v>
      </c>
      <c r="AE934" s="1" t="s">
        <v>50</v>
      </c>
      <c r="AF934" s="1" t="s">
        <v>51</v>
      </c>
      <c r="AG934" s="1" t="s">
        <v>52</v>
      </c>
      <c r="AH934" s="1" t="s">
        <v>53</v>
      </c>
      <c r="AI934" s="1" t="s">
        <v>54</v>
      </c>
      <c r="AJ934" s="1" t="s">
        <v>71</v>
      </c>
      <c r="AK934" s="1" t="s">
        <v>11804</v>
      </c>
      <c r="AL934" s="1" t="str">
        <f>IFERROR(INDEX(Sheet1!$F$2:$G$11139,MATCH('tariff_property_list-Default'!D934,Sheet1!$C$2:$C$11139,0),1),0)</f>
        <v>Custer Public Power District-NE-4671</v>
      </c>
      <c r="AM934" s="1">
        <f t="shared" si="14"/>
        <v>0</v>
      </c>
    </row>
    <row r="935" spans="1:39" x14ac:dyDescent="0.3">
      <c r="A935" s="1">
        <v>2430</v>
      </c>
      <c r="B935" s="1" t="s">
        <v>11973</v>
      </c>
      <c r="C935" s="1" t="s">
        <v>11974</v>
      </c>
      <c r="D935" s="1">
        <v>19578</v>
      </c>
      <c r="E935" s="1" t="s">
        <v>11975</v>
      </c>
      <c r="F935" s="1" t="s">
        <v>11944</v>
      </c>
      <c r="G935" s="1" t="s">
        <v>84</v>
      </c>
      <c r="H935" s="1" t="s">
        <v>42</v>
      </c>
      <c r="I935" s="1" t="s">
        <v>43</v>
      </c>
      <c r="J935" s="1" t="s">
        <v>44</v>
      </c>
      <c r="K935" s="1">
        <v>12</v>
      </c>
      <c r="L935" s="1">
        <v>1000000000</v>
      </c>
      <c r="M935" s="1">
        <v>1000000000</v>
      </c>
      <c r="N935" s="1">
        <v>2</v>
      </c>
      <c r="O935" s="1">
        <v>1000000000</v>
      </c>
      <c r="P935" s="1">
        <v>1000000000</v>
      </c>
      <c r="Q935" s="1">
        <v>2</v>
      </c>
      <c r="R935" s="1">
        <v>1000000000</v>
      </c>
      <c r="S935" s="1">
        <v>1000000000</v>
      </c>
      <c r="T935" s="2">
        <v>9.9999999999999997E+98</v>
      </c>
      <c r="U935" s="1">
        <v>0</v>
      </c>
      <c r="V935" s="2">
        <v>9.9999999999999997E+98</v>
      </c>
      <c r="W935" s="1">
        <v>200</v>
      </c>
      <c r="X935" s="1" t="b">
        <v>1</v>
      </c>
      <c r="Y935" s="3">
        <v>42185</v>
      </c>
      <c r="Z935" s="1" t="s">
        <v>45</v>
      </c>
      <c r="AA935" s="1" t="s">
        <v>46</v>
      </c>
      <c r="AB935" s="1" t="s">
        <v>11945</v>
      </c>
      <c r="AC935" s="1" t="s">
        <v>48</v>
      </c>
      <c r="AD935" s="1" t="s">
        <v>49</v>
      </c>
      <c r="AE935" s="1" t="s">
        <v>50</v>
      </c>
      <c r="AF935" s="1">
        <v>6000</v>
      </c>
      <c r="AG935" s="1" t="s">
        <v>70</v>
      </c>
      <c r="AH935" s="1" t="s">
        <v>53</v>
      </c>
      <c r="AI935" s="1" t="s">
        <v>11976</v>
      </c>
      <c r="AJ935" s="1" t="s">
        <v>71</v>
      </c>
      <c r="AK935" s="1" t="s">
        <v>11977</v>
      </c>
      <c r="AL935" s="1" t="str">
        <f>IFERROR(INDEX(Sheet1!$F$2:$G$11139,MATCH('tariff_property_list-Default'!D935,Sheet1!$C$2:$C$11139,0),1),0)</f>
        <v>Upper Peninsula Power Co-MI-19578</v>
      </c>
      <c r="AM935" s="1">
        <f t="shared" si="14"/>
        <v>0</v>
      </c>
    </row>
    <row r="936" spans="1:39" x14ac:dyDescent="0.3">
      <c r="A936" s="1">
        <v>3488</v>
      </c>
      <c r="B936" s="1" t="s">
        <v>17164</v>
      </c>
      <c r="C936" s="1" t="s">
        <v>17165</v>
      </c>
      <c r="D936" s="1">
        <v>14354</v>
      </c>
      <c r="E936" s="1" t="s">
        <v>17166</v>
      </c>
      <c r="F936" s="1" t="s">
        <v>17136</v>
      </c>
      <c r="G936" s="1" t="s">
        <v>41</v>
      </c>
      <c r="H936" s="1" t="s">
        <v>17162</v>
      </c>
      <c r="I936" s="1" t="s">
        <v>43</v>
      </c>
      <c r="J936" s="1" t="s">
        <v>44</v>
      </c>
      <c r="K936" s="1">
        <v>12</v>
      </c>
      <c r="L936" s="1">
        <v>1000000000</v>
      </c>
      <c r="M936" s="1">
        <v>1000000000</v>
      </c>
      <c r="N936" s="1">
        <v>2</v>
      </c>
      <c r="O936" s="1">
        <v>1000000000</v>
      </c>
      <c r="P936" s="1">
        <v>1000000000</v>
      </c>
      <c r="Q936" s="1">
        <v>1</v>
      </c>
      <c r="R936" s="1">
        <v>1000000000</v>
      </c>
      <c r="S936" s="1">
        <v>1000000000</v>
      </c>
      <c r="T936" s="2">
        <v>9.9999999999999997E+98</v>
      </c>
      <c r="U936" s="1">
        <v>0</v>
      </c>
      <c r="V936" s="2">
        <v>9.9999999999999997E+98</v>
      </c>
      <c r="W936" s="1">
        <v>3000</v>
      </c>
      <c r="X936" s="1" t="b">
        <v>0</v>
      </c>
      <c r="Y936" s="3">
        <v>42504</v>
      </c>
      <c r="Z936" s="1" t="s">
        <v>45</v>
      </c>
      <c r="AA936" s="1" t="s">
        <v>46</v>
      </c>
      <c r="AB936" s="1" t="s">
        <v>17138</v>
      </c>
      <c r="AC936" s="1" t="s">
        <v>48</v>
      </c>
      <c r="AD936" s="1" t="s">
        <v>49</v>
      </c>
      <c r="AE936" s="1" t="s">
        <v>50</v>
      </c>
      <c r="AF936" s="1">
        <v>11000</v>
      </c>
      <c r="AG936" s="1" t="s">
        <v>70</v>
      </c>
      <c r="AH936" s="1" t="s">
        <v>53</v>
      </c>
      <c r="AI936" s="1" t="s">
        <v>54</v>
      </c>
      <c r="AJ936" s="1" t="s">
        <v>17139</v>
      </c>
      <c r="AK936" s="1" t="s">
        <v>17167</v>
      </c>
      <c r="AL936" s="1" t="str">
        <f>IFERROR(INDEX(Sheet1!$F$2:$G$11139,MATCH('tariff_property_list-Default'!D936,Sheet1!$C$2:$C$11139,0),1),0)</f>
        <v>PacifiCorp-CA-14354</v>
      </c>
      <c r="AM936" s="1">
        <f t="shared" si="14"/>
        <v>0</v>
      </c>
    </row>
    <row r="937" spans="1:39" x14ac:dyDescent="0.3">
      <c r="A937" s="1">
        <v>2913</v>
      </c>
      <c r="B937" s="1" t="s">
        <v>14231</v>
      </c>
      <c r="C937" s="1" t="s">
        <v>14232</v>
      </c>
      <c r="D937" s="1">
        <v>17312</v>
      </c>
      <c r="E937" s="1" t="s">
        <v>14233</v>
      </c>
      <c r="F937" s="1" t="s">
        <v>14226</v>
      </c>
      <c r="G937" s="1" t="s">
        <v>84</v>
      </c>
      <c r="H937" s="1" t="s">
        <v>42</v>
      </c>
      <c r="I937" s="1" t="s">
        <v>43</v>
      </c>
      <c r="J937" s="1" t="s">
        <v>44</v>
      </c>
      <c r="K937" s="1">
        <v>12</v>
      </c>
      <c r="L937" s="1">
        <v>1000000000</v>
      </c>
      <c r="M937" s="1">
        <v>500</v>
      </c>
      <c r="N937" s="1">
        <v>1</v>
      </c>
      <c r="O937" s="1">
        <v>0</v>
      </c>
      <c r="P937" s="1">
        <v>0</v>
      </c>
      <c r="Q937" s="1">
        <v>1</v>
      </c>
      <c r="R937" s="1">
        <v>1000000000</v>
      </c>
      <c r="S937" s="1">
        <v>1000000000</v>
      </c>
      <c r="T937" s="2">
        <v>9.9999999999999997E+98</v>
      </c>
      <c r="U937" s="1">
        <v>0</v>
      </c>
      <c r="V937" s="2">
        <v>9.9999999999999997E+98</v>
      </c>
      <c r="W937" s="1">
        <v>0</v>
      </c>
      <c r="X937" s="1" t="b">
        <v>1</v>
      </c>
      <c r="Y937" s="3">
        <v>42004</v>
      </c>
      <c r="Z937" s="1" t="s">
        <v>45</v>
      </c>
      <c r="AA937" s="1" t="s">
        <v>46</v>
      </c>
      <c r="AB937" s="1" t="s">
        <v>47</v>
      </c>
      <c r="AC937" s="1" t="s">
        <v>48</v>
      </c>
      <c r="AD937" s="1" t="s">
        <v>49</v>
      </c>
      <c r="AE937" s="1" t="s">
        <v>50</v>
      </c>
      <c r="AF937" s="1">
        <v>4160</v>
      </c>
      <c r="AG937" s="1" t="s">
        <v>99</v>
      </c>
      <c r="AH937" s="1" t="s">
        <v>53</v>
      </c>
      <c r="AI937" s="1" t="s">
        <v>54</v>
      </c>
      <c r="AJ937" s="1" t="s">
        <v>71</v>
      </c>
      <c r="AK937" s="1" t="s">
        <v>14234</v>
      </c>
      <c r="AL937" s="1" t="str">
        <f>IFERROR(INDEX(Sheet1!$F$2:$G$11139,MATCH('tariff_property_list-Default'!D937,Sheet1!$C$2:$C$11139,0),1),0)</f>
        <v>Slater MO (City of)-MO-17312</v>
      </c>
      <c r="AM937" s="1">
        <f t="shared" si="14"/>
        <v>0</v>
      </c>
    </row>
    <row r="938" spans="1:39" x14ac:dyDescent="0.3">
      <c r="A938" s="1">
        <v>1872</v>
      </c>
      <c r="B938" s="1" t="s">
        <v>9313</v>
      </c>
      <c r="C938" s="1" t="s">
        <v>9314</v>
      </c>
      <c r="D938" s="1">
        <v>11740</v>
      </c>
      <c r="E938" s="1" t="s">
        <v>938</v>
      </c>
      <c r="F938" s="1" t="s">
        <v>755</v>
      </c>
      <c r="G938" s="1" t="s">
        <v>41</v>
      </c>
      <c r="H938" s="1" t="s">
        <v>1181</v>
      </c>
      <c r="I938" s="1" t="s">
        <v>43</v>
      </c>
      <c r="J938" s="1" t="s">
        <v>44</v>
      </c>
      <c r="K938" s="1">
        <v>12</v>
      </c>
      <c r="L938" s="1">
        <v>1000000000</v>
      </c>
      <c r="M938" s="1">
        <v>1000000000</v>
      </c>
      <c r="N938" s="1">
        <v>1</v>
      </c>
      <c r="O938" s="1">
        <v>0</v>
      </c>
      <c r="P938" s="1">
        <v>0</v>
      </c>
      <c r="Q938" s="1">
        <v>2</v>
      </c>
      <c r="R938" s="1">
        <v>1000000000</v>
      </c>
      <c r="S938" s="1">
        <v>1000000000</v>
      </c>
      <c r="T938" s="2">
        <v>9.9999999999999997E+98</v>
      </c>
      <c r="U938" s="1">
        <v>0</v>
      </c>
      <c r="V938" s="1">
        <v>50</v>
      </c>
      <c r="W938" s="1">
        <v>0</v>
      </c>
      <c r="X938" s="1" t="b">
        <v>1</v>
      </c>
      <c r="Y938" s="3">
        <v>40939</v>
      </c>
      <c r="Z938" s="1" t="s">
        <v>45</v>
      </c>
      <c r="AA938" s="1" t="s">
        <v>46</v>
      </c>
      <c r="AB938" s="1" t="s">
        <v>321</v>
      </c>
      <c r="AC938" s="1" t="s">
        <v>48</v>
      </c>
      <c r="AD938" s="1" t="s">
        <v>49</v>
      </c>
      <c r="AE938" s="1" t="s">
        <v>50</v>
      </c>
      <c r="AF938" s="1" t="s">
        <v>51</v>
      </c>
      <c r="AG938" s="1" t="s">
        <v>52</v>
      </c>
      <c r="AH938" s="1" t="s">
        <v>53</v>
      </c>
      <c r="AI938" s="1" t="s">
        <v>54</v>
      </c>
      <c r="AJ938" s="1" t="s">
        <v>71</v>
      </c>
      <c r="AK938" s="1" t="s">
        <v>9315</v>
      </c>
      <c r="AL938" s="1" t="str">
        <f>IFERROR(INDEX(Sheet1!$F$2:$G$11139,MATCH('tariff_property_list-Default'!D938,Sheet1!$C$2:$C$11139,0),1),0)</f>
        <v>Marshfield Electric &amp; Water Dept-WI-11740</v>
      </c>
      <c r="AM938" s="1">
        <f t="shared" si="14"/>
        <v>0</v>
      </c>
    </row>
    <row r="939" spans="1:39" x14ac:dyDescent="0.3">
      <c r="A939" s="1">
        <v>3564</v>
      </c>
      <c r="B939" s="1" t="s">
        <v>17531</v>
      </c>
      <c r="C939" s="1" t="s">
        <v>17532</v>
      </c>
      <c r="D939" s="1">
        <v>12685</v>
      </c>
      <c r="E939" s="1" t="s">
        <v>17533</v>
      </c>
      <c r="F939" s="1" t="s">
        <v>17534</v>
      </c>
      <c r="G939" s="1" t="s">
        <v>41</v>
      </c>
      <c r="H939" s="1" t="s">
        <v>17535</v>
      </c>
      <c r="I939" s="1" t="s">
        <v>43</v>
      </c>
      <c r="J939" s="1" t="s">
        <v>44</v>
      </c>
      <c r="K939" s="1">
        <v>12</v>
      </c>
      <c r="L939" s="1">
        <v>1000000000</v>
      </c>
      <c r="M939" s="1">
        <v>200</v>
      </c>
      <c r="N939" s="1">
        <v>1</v>
      </c>
      <c r="O939" s="1">
        <v>0</v>
      </c>
      <c r="P939" s="1">
        <v>0</v>
      </c>
      <c r="Q939" s="1">
        <v>3</v>
      </c>
      <c r="R939" s="1">
        <v>1000000000</v>
      </c>
      <c r="S939" s="1">
        <v>400</v>
      </c>
      <c r="T939" s="2">
        <v>9.9999999999999997E+98</v>
      </c>
      <c r="U939" s="1">
        <v>0</v>
      </c>
      <c r="V939" s="2">
        <v>9.9999999999999997E+98</v>
      </c>
      <c r="W939" s="1">
        <v>200</v>
      </c>
      <c r="X939" s="1" t="b">
        <v>1</v>
      </c>
      <c r="Y939" s="3">
        <v>42460</v>
      </c>
      <c r="Z939" s="1" t="s">
        <v>45</v>
      </c>
      <c r="AA939" s="1" t="s">
        <v>46</v>
      </c>
      <c r="AB939" s="1" t="s">
        <v>17536</v>
      </c>
      <c r="AC939" s="1" t="s">
        <v>48</v>
      </c>
      <c r="AD939" s="1" t="s">
        <v>49</v>
      </c>
      <c r="AE939" s="1" t="s">
        <v>50</v>
      </c>
      <c r="AF939" s="1" t="s">
        <v>51</v>
      </c>
      <c r="AG939" s="1" t="s">
        <v>99</v>
      </c>
      <c r="AH939" s="1" t="s">
        <v>53</v>
      </c>
      <c r="AI939" s="1" t="s">
        <v>54</v>
      </c>
      <c r="AJ939" s="1" t="s">
        <v>17537</v>
      </c>
      <c r="AK939" s="1" t="s">
        <v>17538</v>
      </c>
      <c r="AL939" s="1" t="str">
        <f>IFERROR(INDEX(Sheet1!$F$2:$G$11139,MATCH('tariff_property_list-Default'!D939,Sheet1!$C$2:$C$11139,0),1),0)</f>
        <v>Entergy Mississippi Inc-AR-12685</v>
      </c>
      <c r="AM939" s="1">
        <f t="shared" si="14"/>
        <v>0</v>
      </c>
    </row>
    <row r="940" spans="1:39" x14ac:dyDescent="0.3">
      <c r="A940" s="1">
        <v>1896</v>
      </c>
      <c r="B940" s="1" t="s">
        <v>9416</v>
      </c>
      <c r="C940" s="1" t="s">
        <v>9417</v>
      </c>
      <c r="D940" s="1">
        <v>18047</v>
      </c>
      <c r="E940" s="1" t="s">
        <v>9418</v>
      </c>
      <c r="F940" s="1" t="s">
        <v>3453</v>
      </c>
      <c r="G940" s="1" t="s">
        <v>41</v>
      </c>
      <c r="H940" s="1" t="s">
        <v>9419</v>
      </c>
      <c r="I940" s="1" t="s">
        <v>43</v>
      </c>
      <c r="J940" s="1" t="s">
        <v>44</v>
      </c>
      <c r="K940" s="1">
        <v>12</v>
      </c>
      <c r="L940" s="1">
        <v>1000000000</v>
      </c>
      <c r="M940" s="1">
        <v>1000000000</v>
      </c>
      <c r="N940" s="1">
        <v>2</v>
      </c>
      <c r="O940" s="1">
        <v>1000000000</v>
      </c>
      <c r="P940" s="1">
        <v>1000000000</v>
      </c>
      <c r="Q940" s="1">
        <v>1</v>
      </c>
      <c r="R940" s="1">
        <v>1000000000</v>
      </c>
      <c r="S940" s="1">
        <v>1000000000</v>
      </c>
      <c r="T940" s="2">
        <v>9.9999999999999997E+98</v>
      </c>
      <c r="U940" s="1">
        <v>0</v>
      </c>
      <c r="V940" s="1">
        <v>500</v>
      </c>
      <c r="W940" s="1">
        <v>0</v>
      </c>
      <c r="X940" s="1" t="b">
        <v>1</v>
      </c>
      <c r="Y940" s="3">
        <v>40908</v>
      </c>
      <c r="Z940" s="1" t="s">
        <v>45</v>
      </c>
      <c r="AA940" s="1" t="s">
        <v>46</v>
      </c>
      <c r="AB940" s="1" t="s">
        <v>47</v>
      </c>
      <c r="AC940" s="1" t="s">
        <v>48</v>
      </c>
      <c r="AD940" s="1" t="s">
        <v>49</v>
      </c>
      <c r="AE940" s="1" t="s">
        <v>50</v>
      </c>
      <c r="AF940" s="1" t="s">
        <v>51</v>
      </c>
      <c r="AG940" s="1" t="s">
        <v>52</v>
      </c>
      <c r="AH940" s="1" t="s">
        <v>53</v>
      </c>
      <c r="AI940" s="1" t="s">
        <v>54</v>
      </c>
      <c r="AJ940" s="1" t="s">
        <v>71</v>
      </c>
      <c r="AK940" s="1" t="s">
        <v>9420</v>
      </c>
      <c r="AL940" s="1" t="str">
        <f>IFERROR(INDEX(Sheet1!$F$2:$G$11139,MATCH('tariff_property_list-Default'!D940,Sheet1!$C$2:$C$11139,0),1),0)</f>
        <v>Steele Waseca Coop Electric-MN-18047</v>
      </c>
      <c r="AM940" s="1">
        <f t="shared" si="14"/>
        <v>0</v>
      </c>
    </row>
    <row r="941" spans="1:39" x14ac:dyDescent="0.3">
      <c r="A941" s="1">
        <v>56</v>
      </c>
      <c r="B941" s="1" t="s">
        <v>400</v>
      </c>
      <c r="C941" s="1" t="s">
        <v>401</v>
      </c>
      <c r="D941" s="1">
        <v>17609</v>
      </c>
      <c r="E941" s="1" t="s">
        <v>402</v>
      </c>
      <c r="F941" s="1" t="s">
        <v>403</v>
      </c>
      <c r="G941" s="1" t="s">
        <v>41</v>
      </c>
      <c r="H941" s="1" t="s">
        <v>404</v>
      </c>
      <c r="I941" s="1" t="s">
        <v>43</v>
      </c>
      <c r="J941" s="1" t="s">
        <v>44</v>
      </c>
      <c r="K941" s="1">
        <v>12</v>
      </c>
      <c r="L941" s="1">
        <v>1000000000</v>
      </c>
      <c r="M941" s="1">
        <v>1000000000</v>
      </c>
      <c r="N941" s="1">
        <v>1</v>
      </c>
      <c r="O941" s="1">
        <v>0</v>
      </c>
      <c r="P941" s="1">
        <v>0</v>
      </c>
      <c r="Q941" s="1">
        <v>6</v>
      </c>
      <c r="R941" s="1">
        <v>1000000000</v>
      </c>
      <c r="S941" s="1">
        <v>1000000000</v>
      </c>
      <c r="T941" s="2">
        <v>9.9999999999999997E+98</v>
      </c>
      <c r="U941" s="1">
        <v>0</v>
      </c>
      <c r="V941" s="1">
        <v>500</v>
      </c>
      <c r="W941" s="1">
        <v>20</v>
      </c>
      <c r="X941" s="1" t="b">
        <v>1</v>
      </c>
      <c r="Y941" s="3">
        <v>41640</v>
      </c>
      <c r="Z941" s="3">
        <v>42154</v>
      </c>
      <c r="AA941" s="1" t="s">
        <v>46</v>
      </c>
      <c r="AB941" s="1" t="s">
        <v>47</v>
      </c>
      <c r="AC941" s="1" t="s">
        <v>48</v>
      </c>
      <c r="AD941" s="1" t="s">
        <v>49</v>
      </c>
      <c r="AE941" s="1">
        <v>2000</v>
      </c>
      <c r="AF941" s="1">
        <v>50000</v>
      </c>
      <c r="AG941" s="1" t="s">
        <v>99</v>
      </c>
      <c r="AH941" s="1" t="s">
        <v>53</v>
      </c>
      <c r="AI941" s="1" t="s">
        <v>54</v>
      </c>
      <c r="AJ941" s="1" t="s">
        <v>71</v>
      </c>
      <c r="AK941" s="1" t="s">
        <v>405</v>
      </c>
      <c r="AL941" s="1" t="str">
        <f>IFERROR(INDEX(Sheet1!$F$2:$G$11139,MATCH('tariff_property_list-Default'!D941,Sheet1!$C$2:$C$11139,0),1),0)</f>
        <v>Southern California Edison Co-AZ-17609</v>
      </c>
      <c r="AM941" s="1">
        <f t="shared" si="14"/>
        <v>0</v>
      </c>
    </row>
    <row r="942" spans="1:39" x14ac:dyDescent="0.3">
      <c r="A942" s="1">
        <v>664</v>
      </c>
      <c r="B942" s="1" t="s">
        <v>3650</v>
      </c>
      <c r="C942" s="1" t="s">
        <v>3651</v>
      </c>
      <c r="D942" s="1">
        <v>1522</v>
      </c>
      <c r="E942" s="1" t="s">
        <v>3652</v>
      </c>
      <c r="F942" s="1" t="s">
        <v>1694</v>
      </c>
      <c r="G942" s="1" t="s">
        <v>41</v>
      </c>
      <c r="H942" s="1" t="s">
        <v>3653</v>
      </c>
      <c r="I942" s="1" t="s">
        <v>43</v>
      </c>
      <c r="J942" s="1" t="s">
        <v>44</v>
      </c>
      <c r="K942" s="1">
        <v>12</v>
      </c>
      <c r="L942" s="1">
        <v>1000000000</v>
      </c>
      <c r="M942" s="1">
        <v>1000000000</v>
      </c>
      <c r="N942" s="1">
        <v>1</v>
      </c>
      <c r="O942" s="1">
        <v>0</v>
      </c>
      <c r="P942" s="1">
        <v>0</v>
      </c>
      <c r="Q942" s="1">
        <v>2</v>
      </c>
      <c r="R942" s="1">
        <v>1000000000</v>
      </c>
      <c r="S942" s="1">
        <v>1000000000</v>
      </c>
      <c r="T942" s="2">
        <v>9.9999999999999997E+98</v>
      </c>
      <c r="U942" s="1">
        <v>0</v>
      </c>
      <c r="V942" s="2">
        <v>9.9999999999999997E+98</v>
      </c>
      <c r="W942" s="1">
        <v>0</v>
      </c>
      <c r="X942" s="1" t="b">
        <v>1</v>
      </c>
      <c r="Y942" s="3">
        <v>41569</v>
      </c>
      <c r="Z942" s="1" t="s">
        <v>45</v>
      </c>
      <c r="AA942" s="1" t="s">
        <v>46</v>
      </c>
      <c r="AB942" s="1" t="s">
        <v>47</v>
      </c>
      <c r="AC942" s="1" t="s">
        <v>48</v>
      </c>
      <c r="AD942" s="1" t="s">
        <v>49</v>
      </c>
      <c r="AE942" s="1" t="s">
        <v>50</v>
      </c>
      <c r="AF942" s="1" t="s">
        <v>51</v>
      </c>
      <c r="AG942" s="1" t="s">
        <v>70</v>
      </c>
      <c r="AH942" s="1" t="s">
        <v>53</v>
      </c>
      <c r="AI942" s="1" t="s">
        <v>1696</v>
      </c>
      <c r="AJ942" s="1" t="s">
        <v>71</v>
      </c>
      <c r="AK942" s="1" t="s">
        <v>3654</v>
      </c>
      <c r="AL942" s="1" t="str">
        <f>IFERROR(INDEX(Sheet1!$F$2:$G$11139,MATCH('tariff_property_list-Default'!D942,Sheet1!$C$2:$C$11139,0),1),0)</f>
        <v>Belmont Municipal Light &amp; Water Utility-WI-1522</v>
      </c>
      <c r="AM942" s="1">
        <f t="shared" si="14"/>
        <v>0</v>
      </c>
    </row>
    <row r="943" spans="1:39" x14ac:dyDescent="0.3">
      <c r="A943" s="1">
        <v>661</v>
      </c>
      <c r="B943" s="1" t="s">
        <v>3635</v>
      </c>
      <c r="C943" s="1" t="s">
        <v>3636</v>
      </c>
      <c r="D943" s="1">
        <v>8796</v>
      </c>
      <c r="E943" s="1" t="s">
        <v>3637</v>
      </c>
      <c r="F943" s="1" t="s">
        <v>2378</v>
      </c>
      <c r="G943" s="1" t="s">
        <v>41</v>
      </c>
      <c r="H943" s="1" t="s">
        <v>3638</v>
      </c>
      <c r="I943" s="1" t="s">
        <v>43</v>
      </c>
      <c r="J943" s="1" t="s">
        <v>44</v>
      </c>
      <c r="K943" s="1">
        <v>12</v>
      </c>
      <c r="L943" s="1">
        <v>1000000000</v>
      </c>
      <c r="M943" s="1">
        <v>10</v>
      </c>
      <c r="N943" s="1">
        <v>1</v>
      </c>
      <c r="O943" s="1">
        <v>0</v>
      </c>
      <c r="P943" s="1">
        <v>0</v>
      </c>
      <c r="Q943" s="1">
        <v>1</v>
      </c>
      <c r="R943" s="1">
        <v>1000000000</v>
      </c>
      <c r="S943" s="1">
        <v>1000000000</v>
      </c>
      <c r="T943" s="2">
        <v>9.9999999999999997E+98</v>
      </c>
      <c r="U943" s="1">
        <v>0</v>
      </c>
      <c r="V943" s="2">
        <v>9.9999999999999997E+98</v>
      </c>
      <c r="W943" s="1">
        <v>0</v>
      </c>
      <c r="X943" s="1" t="b">
        <v>1</v>
      </c>
      <c r="Y943" s="3">
        <v>39813</v>
      </c>
      <c r="Z943" s="1" t="s">
        <v>45</v>
      </c>
      <c r="AA943" s="1" t="s">
        <v>46</v>
      </c>
      <c r="AB943" s="1" t="s">
        <v>3639</v>
      </c>
      <c r="AC943" s="1" t="s">
        <v>48</v>
      </c>
      <c r="AD943" s="1" t="s">
        <v>49</v>
      </c>
      <c r="AE943" s="1" t="s">
        <v>50</v>
      </c>
      <c r="AF943" s="1" t="s">
        <v>51</v>
      </c>
      <c r="AG943" s="1" t="s">
        <v>70</v>
      </c>
      <c r="AH943" s="1" t="s">
        <v>53</v>
      </c>
      <c r="AI943" s="1" t="s">
        <v>54</v>
      </c>
      <c r="AJ943" s="1" t="s">
        <v>71</v>
      </c>
      <c r="AK943" s="1" t="s">
        <v>3640</v>
      </c>
      <c r="AL943" s="1" t="str">
        <f>IFERROR(INDEX(Sheet1!$F$2:$G$11139,MATCH('tariff_property_list-Default'!D943,Sheet1!$C$2:$C$11139,0),1),0)</f>
        <v>Hingham Municipal Light Plant-MA-8796</v>
      </c>
      <c r="AM943" s="1">
        <f t="shared" si="14"/>
        <v>0</v>
      </c>
    </row>
    <row r="944" spans="1:39" x14ac:dyDescent="0.3">
      <c r="A944" s="1">
        <v>663</v>
      </c>
      <c r="B944" s="1" t="s">
        <v>3646</v>
      </c>
      <c r="C944" s="1" t="s">
        <v>3647</v>
      </c>
      <c r="D944" s="1">
        <v>13318</v>
      </c>
      <c r="E944" s="1" t="s">
        <v>3648</v>
      </c>
      <c r="F944" s="1" t="s">
        <v>1665</v>
      </c>
      <c r="G944" s="1" t="s">
        <v>41</v>
      </c>
      <c r="H944" s="1" t="s">
        <v>42</v>
      </c>
      <c r="I944" s="1" t="s">
        <v>43</v>
      </c>
      <c r="J944" s="1" t="s">
        <v>44</v>
      </c>
      <c r="K944" s="1">
        <v>12</v>
      </c>
      <c r="L944" s="1">
        <v>1000000000</v>
      </c>
      <c r="M944" s="1">
        <v>1000000000</v>
      </c>
      <c r="N944" s="1">
        <v>2</v>
      </c>
      <c r="O944" s="1">
        <v>1000000000</v>
      </c>
      <c r="P944" s="1">
        <v>1000000000</v>
      </c>
      <c r="Q944" s="1">
        <v>1</v>
      </c>
      <c r="R944" s="1">
        <v>1000000000</v>
      </c>
      <c r="S944" s="1">
        <v>1000000000</v>
      </c>
      <c r="T944" s="2">
        <v>9.9999999999999997E+98</v>
      </c>
      <c r="U944" s="1">
        <v>0</v>
      </c>
      <c r="V944" s="2">
        <v>9.9999999999999997E+98</v>
      </c>
      <c r="W944" s="1">
        <v>50</v>
      </c>
      <c r="X944" s="1" t="b">
        <v>1</v>
      </c>
      <c r="Y944" s="3">
        <v>41122</v>
      </c>
      <c r="Z944" s="1" t="s">
        <v>45</v>
      </c>
      <c r="AA944" s="1" t="s">
        <v>46</v>
      </c>
      <c r="AB944" s="1" t="s">
        <v>47</v>
      </c>
      <c r="AC944" s="1" t="s">
        <v>48</v>
      </c>
      <c r="AD944" s="1" t="s">
        <v>49</v>
      </c>
      <c r="AE944" s="1" t="s">
        <v>50</v>
      </c>
      <c r="AF944" s="1" t="s">
        <v>51</v>
      </c>
      <c r="AG944" s="1" t="s">
        <v>174</v>
      </c>
      <c r="AH944" s="1" t="s">
        <v>53</v>
      </c>
      <c r="AI944" s="1" t="s">
        <v>54</v>
      </c>
      <c r="AJ944" s="1" t="s">
        <v>71</v>
      </c>
      <c r="AK944" s="1" t="s">
        <v>3649</v>
      </c>
      <c r="AL944" s="1" t="str">
        <f>IFERROR(INDEX(Sheet1!$F$2:$G$11139,MATCH('tariff_property_list-Default'!D944,Sheet1!$C$2:$C$11139,0),1),0)</f>
        <v>Navopache Electric Coop Inc-AZ-13318</v>
      </c>
      <c r="AM944" s="1">
        <f t="shared" si="14"/>
        <v>0</v>
      </c>
    </row>
    <row r="945" spans="1:39" x14ac:dyDescent="0.3">
      <c r="A945" s="1">
        <v>662</v>
      </c>
      <c r="B945" s="1" t="s">
        <v>3641</v>
      </c>
      <c r="C945" s="1" t="s">
        <v>3642</v>
      </c>
      <c r="D945" s="1">
        <v>1886</v>
      </c>
      <c r="E945" s="1" t="s">
        <v>3643</v>
      </c>
      <c r="F945" s="1" t="s">
        <v>423</v>
      </c>
      <c r="G945" s="1" t="s">
        <v>84</v>
      </c>
      <c r="H945" s="1" t="s">
        <v>3644</v>
      </c>
      <c r="I945" s="1" t="s">
        <v>43</v>
      </c>
      <c r="J945" s="1" t="s">
        <v>44</v>
      </c>
      <c r="K945" s="1">
        <v>12</v>
      </c>
      <c r="L945" s="1">
        <v>1000000000</v>
      </c>
      <c r="M945" s="1">
        <v>1000000000</v>
      </c>
      <c r="N945" s="1">
        <v>1</v>
      </c>
      <c r="O945" s="1">
        <v>0</v>
      </c>
      <c r="P945" s="1">
        <v>0</v>
      </c>
      <c r="Q945" s="1">
        <v>1</v>
      </c>
      <c r="R945" s="1">
        <v>1000000000</v>
      </c>
      <c r="S945" s="1">
        <v>1000000000</v>
      </c>
      <c r="T945" s="2">
        <v>9.9999999999999997E+98</v>
      </c>
      <c r="U945" s="1">
        <v>0</v>
      </c>
      <c r="V945" s="2">
        <v>9.9999999999999997E+98</v>
      </c>
      <c r="W945" s="1">
        <v>15000</v>
      </c>
      <c r="X945" s="1" t="b">
        <v>1</v>
      </c>
      <c r="Y945" s="3">
        <v>41347</v>
      </c>
      <c r="Z945" s="1" t="s">
        <v>45</v>
      </c>
      <c r="AA945" s="1" t="s">
        <v>46</v>
      </c>
      <c r="AB945" s="1" t="s">
        <v>47</v>
      </c>
      <c r="AC945" s="1" t="s">
        <v>48</v>
      </c>
      <c r="AD945" s="1" t="s">
        <v>49</v>
      </c>
      <c r="AE945" s="1" t="s">
        <v>50</v>
      </c>
      <c r="AF945" s="1" t="s">
        <v>51</v>
      </c>
      <c r="AG945" s="1" t="s">
        <v>99</v>
      </c>
      <c r="AH945" s="1" t="s">
        <v>53</v>
      </c>
      <c r="AI945" s="1" t="s">
        <v>54</v>
      </c>
      <c r="AJ945" s="1" t="s">
        <v>71</v>
      </c>
      <c r="AK945" s="1" t="s">
        <v>3645</v>
      </c>
      <c r="AL945" s="1" t="str">
        <f>IFERROR(INDEX(Sheet1!$F$2:$G$11139,MATCH('tariff_property_list-Default'!D945,Sheet1!$C$2:$C$11139,0),1),0)</f>
        <v>Blue Grass Energy Coop Corp-KY-1886</v>
      </c>
      <c r="AM945" s="1">
        <f t="shared" si="14"/>
        <v>0</v>
      </c>
    </row>
    <row r="946" spans="1:39" x14ac:dyDescent="0.3">
      <c r="A946" s="1">
        <v>454</v>
      </c>
      <c r="B946" s="1" t="s">
        <v>2593</v>
      </c>
      <c r="C946" s="1" t="s">
        <v>2594</v>
      </c>
      <c r="D946" s="1">
        <v>7496</v>
      </c>
      <c r="E946" s="1" t="s">
        <v>2595</v>
      </c>
      <c r="F946" s="1" t="s">
        <v>442</v>
      </c>
      <c r="G946" s="1" t="s">
        <v>84</v>
      </c>
      <c r="H946" s="1" t="s">
        <v>42</v>
      </c>
      <c r="I946" s="1" t="s">
        <v>43</v>
      </c>
      <c r="J946" s="1" t="s">
        <v>44</v>
      </c>
      <c r="K946" s="1">
        <v>12</v>
      </c>
      <c r="L946" s="1">
        <v>1000000000</v>
      </c>
      <c r="M946" s="1">
        <v>1000000000</v>
      </c>
      <c r="N946" s="1">
        <v>1</v>
      </c>
      <c r="O946" s="1">
        <v>0</v>
      </c>
      <c r="P946" s="1">
        <v>0</v>
      </c>
      <c r="Q946" s="1">
        <v>2</v>
      </c>
      <c r="R946" s="1">
        <v>1000000000</v>
      </c>
      <c r="S946" s="1">
        <v>438</v>
      </c>
      <c r="T946" s="2">
        <v>9.9999999999999997E+98</v>
      </c>
      <c r="U946" s="1">
        <v>0</v>
      </c>
      <c r="V946" s="2">
        <v>9.9999999999999997E+98</v>
      </c>
      <c r="W946" s="1">
        <v>0</v>
      </c>
      <c r="X946" s="1" t="b">
        <v>1</v>
      </c>
      <c r="Y946" s="3">
        <v>41090</v>
      </c>
      <c r="Z946" s="1" t="s">
        <v>45</v>
      </c>
      <c r="AA946" s="1" t="s">
        <v>46</v>
      </c>
      <c r="AB946" s="1" t="s">
        <v>47</v>
      </c>
      <c r="AC946" s="1" t="s">
        <v>48</v>
      </c>
      <c r="AD946" s="1" t="s">
        <v>49</v>
      </c>
      <c r="AE946" s="1" t="s">
        <v>50</v>
      </c>
      <c r="AF946" s="1" t="s">
        <v>51</v>
      </c>
      <c r="AG946" s="1" t="s">
        <v>70</v>
      </c>
      <c r="AH946" s="1" t="s">
        <v>53</v>
      </c>
      <c r="AI946" s="1" t="s">
        <v>2596</v>
      </c>
      <c r="AJ946" s="1" t="s">
        <v>71</v>
      </c>
      <c r="AK946" s="1" t="s">
        <v>2597</v>
      </c>
      <c r="AL946" s="1" t="str">
        <f>IFERROR(INDEX(Sheet1!$F$2:$G$11139,MATCH('tariff_property_list-Default'!D946,Sheet1!$C$2:$C$11139,0),1),0)</f>
        <v>Granite Falls NC (City of)-NC-7496</v>
      </c>
      <c r="AM946" s="1">
        <f t="shared" si="14"/>
        <v>0</v>
      </c>
    </row>
    <row r="947" spans="1:39" x14ac:dyDescent="0.3">
      <c r="A947" s="1">
        <v>2021</v>
      </c>
      <c r="B947" s="1" t="s">
        <v>9992</v>
      </c>
      <c r="C947" s="1" t="s">
        <v>9993</v>
      </c>
      <c r="D947" s="1">
        <v>18087</v>
      </c>
      <c r="E947" s="1" t="s">
        <v>9994</v>
      </c>
      <c r="F947" s="1" t="s">
        <v>9973</v>
      </c>
      <c r="G947" s="1" t="s">
        <v>41</v>
      </c>
      <c r="H947" s="1" t="s">
        <v>9995</v>
      </c>
      <c r="I947" s="1" t="s">
        <v>43</v>
      </c>
      <c r="J947" s="1" t="s">
        <v>44</v>
      </c>
      <c r="K947" s="1">
        <v>12</v>
      </c>
      <c r="L947" s="1">
        <v>1000000000</v>
      </c>
      <c r="M947" s="1">
        <v>1000000000</v>
      </c>
      <c r="N947" s="1">
        <v>1</v>
      </c>
      <c r="O947" s="1">
        <v>0</v>
      </c>
      <c r="P947" s="1">
        <v>0</v>
      </c>
      <c r="Q947" s="1">
        <v>1</v>
      </c>
      <c r="R947" s="1">
        <v>1000000000</v>
      </c>
      <c r="S947" s="1">
        <v>1000000000</v>
      </c>
      <c r="T947" s="2">
        <v>9.9999999999999997E+98</v>
      </c>
      <c r="U947" s="1">
        <v>0</v>
      </c>
      <c r="V947" s="1">
        <v>10</v>
      </c>
      <c r="W947" s="1">
        <v>0</v>
      </c>
      <c r="X947" s="1" t="b">
        <v>1</v>
      </c>
      <c r="Y947" s="3">
        <v>41425</v>
      </c>
      <c r="Z947" s="1" t="s">
        <v>45</v>
      </c>
      <c r="AA947" s="1" t="s">
        <v>46</v>
      </c>
      <c r="AB947" s="1" t="s">
        <v>9975</v>
      </c>
      <c r="AC947" s="1" t="s">
        <v>48</v>
      </c>
      <c r="AD947" s="1" t="s">
        <v>49</v>
      </c>
      <c r="AE947" s="1" t="s">
        <v>50</v>
      </c>
      <c r="AF947" s="1" t="s">
        <v>51</v>
      </c>
      <c r="AG947" s="1" t="s">
        <v>70</v>
      </c>
      <c r="AH947" s="1" t="s">
        <v>53</v>
      </c>
      <c r="AI947" s="1" t="s">
        <v>54</v>
      </c>
      <c r="AJ947" s="1" t="s">
        <v>71</v>
      </c>
      <c r="AK947" s="1" t="s">
        <v>9996</v>
      </c>
      <c r="AL947" s="1" t="str">
        <f>IFERROR(INDEX(Sheet1!$F$2:$G$11139,MATCH('tariff_property_list-Default'!D947,Sheet1!$C$2:$C$11139,0),1),0)</f>
        <v>Sterling Municipal Light Dept-MA-18087</v>
      </c>
      <c r="AM947" s="1">
        <f t="shared" si="14"/>
        <v>0</v>
      </c>
    </row>
    <row r="948" spans="1:39" x14ac:dyDescent="0.3">
      <c r="A948" s="1">
        <v>2020</v>
      </c>
      <c r="B948" s="1" t="s">
        <v>9987</v>
      </c>
      <c r="C948" s="1" t="s">
        <v>9988</v>
      </c>
      <c r="D948" s="1">
        <v>18087</v>
      </c>
      <c r="E948" s="1" t="s">
        <v>9989</v>
      </c>
      <c r="F948" s="1" t="s">
        <v>9973</v>
      </c>
      <c r="G948" s="1" t="s">
        <v>307</v>
      </c>
      <c r="H948" s="1" t="s">
        <v>9990</v>
      </c>
      <c r="I948" s="1" t="s">
        <v>43</v>
      </c>
      <c r="J948" s="1" t="s">
        <v>44</v>
      </c>
      <c r="K948" s="1">
        <v>12</v>
      </c>
      <c r="L948" s="1">
        <v>1000000000</v>
      </c>
      <c r="M948" s="1">
        <v>1000000000</v>
      </c>
      <c r="N948" s="1">
        <v>1</v>
      </c>
      <c r="O948" s="1">
        <v>0</v>
      </c>
      <c r="P948" s="1">
        <v>0</v>
      </c>
      <c r="Q948" s="1">
        <v>2</v>
      </c>
      <c r="R948" s="1">
        <v>1000000000</v>
      </c>
      <c r="S948" s="1">
        <v>550</v>
      </c>
      <c r="T948" s="2">
        <v>9.9999999999999997E+98</v>
      </c>
      <c r="U948" s="1">
        <v>0</v>
      </c>
      <c r="V948" s="2">
        <v>9.9999999999999997E+98</v>
      </c>
      <c r="W948" s="1">
        <v>0</v>
      </c>
      <c r="X948" s="1" t="b">
        <v>1</v>
      </c>
      <c r="Y948" s="3">
        <v>41425</v>
      </c>
      <c r="Z948" s="1" t="s">
        <v>45</v>
      </c>
      <c r="AA948" s="1" t="s">
        <v>46</v>
      </c>
      <c r="AB948" s="1" t="s">
        <v>47</v>
      </c>
      <c r="AC948" s="1">
        <v>4</v>
      </c>
      <c r="AD948" s="1" t="s">
        <v>49</v>
      </c>
      <c r="AE948" s="1" t="s">
        <v>50</v>
      </c>
      <c r="AF948" s="1" t="s">
        <v>51</v>
      </c>
      <c r="AG948" s="1" t="s">
        <v>70</v>
      </c>
      <c r="AH948" s="1" t="s">
        <v>53</v>
      </c>
      <c r="AI948" s="1" t="s">
        <v>54</v>
      </c>
      <c r="AJ948" s="1" t="s">
        <v>71</v>
      </c>
      <c r="AK948" s="1" t="s">
        <v>9991</v>
      </c>
      <c r="AL948" s="1" t="str">
        <f>IFERROR(INDEX(Sheet1!$F$2:$G$11139,MATCH('tariff_property_list-Default'!D948,Sheet1!$C$2:$C$11139,0),1),0)</f>
        <v>Sterling Municipal Light Dept-MA-18087</v>
      </c>
      <c r="AM948" s="1">
        <f t="shared" si="14"/>
        <v>0</v>
      </c>
    </row>
    <row r="949" spans="1:39" x14ac:dyDescent="0.3">
      <c r="A949" s="1">
        <v>2923</v>
      </c>
      <c r="B949" s="1" t="s">
        <v>14281</v>
      </c>
      <c r="C949" s="1" t="s">
        <v>14282</v>
      </c>
      <c r="D949" s="1">
        <v>9128</v>
      </c>
      <c r="E949" s="1" t="s">
        <v>14283</v>
      </c>
      <c r="F949" s="1" t="s">
        <v>14284</v>
      </c>
      <c r="G949" s="1" t="s">
        <v>41</v>
      </c>
      <c r="H949" s="1" t="s">
        <v>14285</v>
      </c>
      <c r="I949" s="1" t="s">
        <v>43</v>
      </c>
      <c r="J949" s="1" t="s">
        <v>44</v>
      </c>
      <c r="K949" s="1">
        <v>12</v>
      </c>
      <c r="L949" s="1">
        <v>1000000000</v>
      </c>
      <c r="M949" s="1">
        <v>50</v>
      </c>
      <c r="N949" s="1">
        <v>1</v>
      </c>
      <c r="O949" s="1">
        <v>0</v>
      </c>
      <c r="P949" s="1">
        <v>0</v>
      </c>
      <c r="Q949" s="1">
        <v>4</v>
      </c>
      <c r="R949" s="1">
        <v>1000000000</v>
      </c>
      <c r="S949" s="1">
        <v>800</v>
      </c>
      <c r="T949" s="2">
        <v>9.9999999999999997E+98</v>
      </c>
      <c r="U949" s="1">
        <v>0</v>
      </c>
      <c r="V949" s="2">
        <v>9.9999999999999997E+98</v>
      </c>
      <c r="W949" s="1">
        <v>0</v>
      </c>
      <c r="X949" s="1" t="b">
        <v>1</v>
      </c>
      <c r="Y949" s="3">
        <v>42308</v>
      </c>
      <c r="Z949" s="1" t="s">
        <v>45</v>
      </c>
      <c r="AA949" s="1" t="s">
        <v>46</v>
      </c>
      <c r="AB949" s="1" t="s">
        <v>14286</v>
      </c>
      <c r="AC949" s="1" t="s">
        <v>48</v>
      </c>
      <c r="AD949" s="1" t="s">
        <v>49</v>
      </c>
      <c r="AE949" s="1" t="s">
        <v>50</v>
      </c>
      <c r="AF949" s="1" t="s">
        <v>51</v>
      </c>
      <c r="AG949" s="1" t="s">
        <v>70</v>
      </c>
      <c r="AH949" s="1" t="s">
        <v>53</v>
      </c>
      <c r="AI949" s="1" t="s">
        <v>54</v>
      </c>
      <c r="AJ949" s="1" t="s">
        <v>71</v>
      </c>
      <c r="AK949" s="1" t="s">
        <v>14287</v>
      </c>
      <c r="AL949" s="1" t="str">
        <f>IFERROR(INDEX(Sheet1!$F$2:$G$11139,MATCH('tariff_property_list-Default'!D949,Sheet1!$C$2:$C$11139,0),1),0)</f>
        <v>Hurricane Power Committee-UT-9128</v>
      </c>
      <c r="AM949" s="1">
        <f t="shared" si="14"/>
        <v>0</v>
      </c>
    </row>
    <row r="950" spans="1:39" x14ac:dyDescent="0.3">
      <c r="A950" s="1">
        <v>815</v>
      </c>
      <c r="B950" s="1" t="s">
        <v>4410</v>
      </c>
      <c r="C950" s="1" t="s">
        <v>4411</v>
      </c>
      <c r="D950" s="1">
        <v>10170</v>
      </c>
      <c r="E950" s="1" t="s">
        <v>4412</v>
      </c>
      <c r="F950" s="1" t="s">
        <v>1573</v>
      </c>
      <c r="G950" s="1" t="s">
        <v>41</v>
      </c>
      <c r="H950" s="1" t="s">
        <v>4413</v>
      </c>
      <c r="I950" s="1" t="s">
        <v>43</v>
      </c>
      <c r="J950" s="1" t="s">
        <v>44</v>
      </c>
      <c r="K950" s="1">
        <v>12</v>
      </c>
      <c r="L950" s="1">
        <v>1000000000</v>
      </c>
      <c r="M950" s="1">
        <v>1000000000</v>
      </c>
      <c r="N950" s="1">
        <v>1</v>
      </c>
      <c r="O950" s="1">
        <v>0</v>
      </c>
      <c r="P950" s="1">
        <v>0</v>
      </c>
      <c r="Q950" s="1">
        <v>3</v>
      </c>
      <c r="R950" s="1">
        <v>1000000000</v>
      </c>
      <c r="S950" s="1">
        <v>2000</v>
      </c>
      <c r="T950" s="2">
        <v>9.9999999999999997E+98</v>
      </c>
      <c r="U950" s="1">
        <v>0</v>
      </c>
      <c r="V950" s="2">
        <v>9.9999999999999997E+98</v>
      </c>
      <c r="W950" s="1">
        <v>0</v>
      </c>
      <c r="X950" s="1" t="b">
        <v>1</v>
      </c>
      <c r="Y950" s="3">
        <v>41517</v>
      </c>
      <c r="Z950" s="1" t="s">
        <v>45</v>
      </c>
      <c r="AA950" s="1" t="s">
        <v>46</v>
      </c>
      <c r="AB950" s="1" t="s">
        <v>4414</v>
      </c>
      <c r="AC950" s="1" t="s">
        <v>48</v>
      </c>
      <c r="AD950" s="1" t="s">
        <v>49</v>
      </c>
      <c r="AE950" s="1" t="s">
        <v>50</v>
      </c>
      <c r="AF950" s="1" t="s">
        <v>51</v>
      </c>
      <c r="AG950" s="1" t="s">
        <v>52</v>
      </c>
      <c r="AH950" s="1" t="s">
        <v>53</v>
      </c>
      <c r="AI950" s="1" t="s">
        <v>54</v>
      </c>
      <c r="AJ950" s="1" t="s">
        <v>4415</v>
      </c>
      <c r="AK950" s="1" t="s">
        <v>4416</v>
      </c>
      <c r="AL950" s="1" t="str">
        <f>IFERROR(INDEX(Sheet1!$F$2:$G$11139,MATCH('tariff_property_list-Default'!D950,Sheet1!$C$2:$C$11139,0),1),0)</f>
        <v>Kiamichi Electric Coop Inc-OK-10170</v>
      </c>
      <c r="AM950" s="1">
        <f t="shared" si="14"/>
        <v>0</v>
      </c>
    </row>
    <row r="951" spans="1:39" x14ac:dyDescent="0.3">
      <c r="A951" s="1">
        <v>2292</v>
      </c>
      <c r="B951" s="1" t="s">
        <v>11292</v>
      </c>
      <c r="C951" s="1" t="s">
        <v>11293</v>
      </c>
      <c r="D951" s="1">
        <v>8333</v>
      </c>
      <c r="E951" s="1" t="s">
        <v>11294</v>
      </c>
      <c r="F951" s="1" t="s">
        <v>11295</v>
      </c>
      <c r="G951" s="1" t="s">
        <v>41</v>
      </c>
      <c r="H951" s="1" t="s">
        <v>11296</v>
      </c>
      <c r="I951" s="1" t="s">
        <v>43</v>
      </c>
      <c r="J951" s="1" t="s">
        <v>44</v>
      </c>
      <c r="K951" s="1">
        <v>12</v>
      </c>
      <c r="L951" s="1">
        <v>1000000000</v>
      </c>
      <c r="M951" s="1">
        <v>1000000000</v>
      </c>
      <c r="N951" s="1">
        <v>2</v>
      </c>
      <c r="O951" s="1">
        <v>1000000000</v>
      </c>
      <c r="P951" s="1">
        <v>1000000000</v>
      </c>
      <c r="Q951" s="1">
        <v>1</v>
      </c>
      <c r="R951" s="1">
        <v>1000000000</v>
      </c>
      <c r="S951" s="1">
        <v>1000000000</v>
      </c>
      <c r="T951" s="2">
        <v>9.9999999999999997E+98</v>
      </c>
      <c r="U951" s="1">
        <v>0</v>
      </c>
      <c r="V951" s="2">
        <v>9.9999999999999997E+98</v>
      </c>
      <c r="W951" s="1">
        <v>0</v>
      </c>
      <c r="X951" s="1" t="b">
        <v>1</v>
      </c>
      <c r="Y951" s="3">
        <v>41820</v>
      </c>
      <c r="Z951" s="1" t="s">
        <v>45</v>
      </c>
      <c r="AA951" s="1" t="s">
        <v>46</v>
      </c>
      <c r="AB951" s="1" t="s">
        <v>11297</v>
      </c>
      <c r="AC951" s="1" t="s">
        <v>48</v>
      </c>
      <c r="AD951" s="1" t="s">
        <v>49</v>
      </c>
      <c r="AE951" s="1" t="s">
        <v>50</v>
      </c>
      <c r="AF951" s="1" t="s">
        <v>51</v>
      </c>
      <c r="AG951" s="1" t="s">
        <v>52</v>
      </c>
      <c r="AH951" s="1" t="s">
        <v>53</v>
      </c>
      <c r="AI951" s="1" t="s">
        <v>54</v>
      </c>
      <c r="AJ951" s="1" t="s">
        <v>11298</v>
      </c>
      <c r="AK951" s="1" t="s">
        <v>11299</v>
      </c>
      <c r="AL951" s="1" t="str">
        <f>IFERROR(INDEX(Sheet1!$F$2:$G$11139,MATCH('tariff_property_list-Default'!D951,Sheet1!$C$2:$C$11139,0),1),0)</f>
        <v>Haywood Electric Member Corp-GA-8333</v>
      </c>
      <c r="AM951" s="1">
        <f t="shared" si="14"/>
        <v>0</v>
      </c>
    </row>
    <row r="952" spans="1:39" x14ac:dyDescent="0.3">
      <c r="A952" s="1">
        <v>1469</v>
      </c>
      <c r="B952" s="1" t="s">
        <v>7483</v>
      </c>
      <c r="C952" s="1" t="s">
        <v>7484</v>
      </c>
      <c r="D952" s="1">
        <v>4958</v>
      </c>
      <c r="E952" s="1" t="s">
        <v>7485</v>
      </c>
      <c r="F952" s="1" t="s">
        <v>5217</v>
      </c>
      <c r="G952" s="1" t="s">
        <v>41</v>
      </c>
      <c r="H952" s="1" t="s">
        <v>7486</v>
      </c>
      <c r="I952" s="1" t="s">
        <v>43</v>
      </c>
      <c r="J952" s="1" t="s">
        <v>44</v>
      </c>
      <c r="K952" s="1">
        <v>12</v>
      </c>
      <c r="L952" s="1">
        <v>1000000000</v>
      </c>
      <c r="M952" s="1">
        <v>50</v>
      </c>
      <c r="N952" s="1">
        <v>1</v>
      </c>
      <c r="O952" s="1">
        <v>0</v>
      </c>
      <c r="P952" s="1">
        <v>0</v>
      </c>
      <c r="Q952" s="1">
        <v>2</v>
      </c>
      <c r="R952" s="1">
        <v>1000000000</v>
      </c>
      <c r="S952" s="1">
        <v>15000</v>
      </c>
      <c r="T952" s="2">
        <v>9.9999999999999997E+98</v>
      </c>
      <c r="U952" s="1">
        <v>0</v>
      </c>
      <c r="V952" s="2">
        <v>9.9999999999999997E+98</v>
      </c>
      <c r="W952" s="1">
        <v>0</v>
      </c>
      <c r="X952" s="1" t="b">
        <v>1</v>
      </c>
      <c r="Y952" s="3">
        <v>41790</v>
      </c>
      <c r="Z952" s="1" t="s">
        <v>45</v>
      </c>
      <c r="AA952" s="1" t="s">
        <v>46</v>
      </c>
      <c r="AB952" s="1" t="s">
        <v>5218</v>
      </c>
      <c r="AC952" s="1" t="s">
        <v>48</v>
      </c>
      <c r="AD952" s="1" t="s">
        <v>49</v>
      </c>
      <c r="AE952" s="1" t="s">
        <v>50</v>
      </c>
      <c r="AF952" s="1" t="s">
        <v>51</v>
      </c>
      <c r="AG952" s="1" t="s">
        <v>70</v>
      </c>
      <c r="AH952" s="1" t="s">
        <v>53</v>
      </c>
      <c r="AI952" s="1" t="s">
        <v>54</v>
      </c>
      <c r="AJ952" s="1" t="s">
        <v>71</v>
      </c>
      <c r="AK952" s="1" t="s">
        <v>7487</v>
      </c>
      <c r="AL952" s="1" t="str">
        <f>IFERROR(INDEX(Sheet1!$F$2:$G$11139,MATCH('tariff_property_list-Default'!D952,Sheet1!$C$2:$C$11139,0),1),0)</f>
        <v>Decatur Utilities-AL-4958</v>
      </c>
      <c r="AM952" s="1">
        <f t="shared" si="14"/>
        <v>0</v>
      </c>
    </row>
    <row r="953" spans="1:39" x14ac:dyDescent="0.3">
      <c r="A953" s="1">
        <v>3261</v>
      </c>
      <c r="B953" s="1" t="s">
        <v>16027</v>
      </c>
      <c r="C953" s="1" t="s">
        <v>16028</v>
      </c>
      <c r="D953" s="1">
        <v>17718</v>
      </c>
      <c r="E953" s="1" t="s">
        <v>16029</v>
      </c>
      <c r="F953" s="1" t="s">
        <v>16030</v>
      </c>
      <c r="G953" s="1" t="s">
        <v>41</v>
      </c>
      <c r="H953" s="1" t="s">
        <v>16031</v>
      </c>
      <c r="I953" s="1" t="s">
        <v>43</v>
      </c>
      <c r="J953" s="1" t="s">
        <v>44</v>
      </c>
      <c r="K953" s="1">
        <v>12</v>
      </c>
      <c r="L953" s="1">
        <v>1000000000</v>
      </c>
      <c r="M953" s="1">
        <v>1000000000</v>
      </c>
      <c r="N953" s="1">
        <v>1</v>
      </c>
      <c r="O953" s="1">
        <v>0</v>
      </c>
      <c r="P953" s="1">
        <v>0</v>
      </c>
      <c r="Q953" s="1">
        <v>2</v>
      </c>
      <c r="R953" s="1">
        <v>1000000000</v>
      </c>
      <c r="S953" s="1">
        <v>1000000000</v>
      </c>
      <c r="T953" s="2">
        <v>9.9999999999999997E+98</v>
      </c>
      <c r="U953" s="1">
        <v>0</v>
      </c>
      <c r="V953" s="1">
        <v>25</v>
      </c>
      <c r="W953" s="1">
        <v>0</v>
      </c>
      <c r="X953" s="1" t="b">
        <v>0</v>
      </c>
      <c r="Y953" s="3">
        <v>42369</v>
      </c>
      <c r="Z953" s="1" t="s">
        <v>45</v>
      </c>
      <c r="AA953" s="1" t="s">
        <v>46</v>
      </c>
      <c r="AB953" s="1" t="s">
        <v>47</v>
      </c>
      <c r="AC953" s="1" t="s">
        <v>48</v>
      </c>
      <c r="AD953" s="1" t="s">
        <v>49</v>
      </c>
      <c r="AE953" s="1" t="s">
        <v>50</v>
      </c>
      <c r="AF953" s="1" t="s">
        <v>51</v>
      </c>
      <c r="AG953" s="1" t="s">
        <v>174</v>
      </c>
      <c r="AH953" s="1" t="s">
        <v>53</v>
      </c>
      <c r="AI953" s="1" t="s">
        <v>54</v>
      </c>
      <c r="AJ953" s="1" t="s">
        <v>16032</v>
      </c>
      <c r="AK953" s="1" t="s">
        <v>16033</v>
      </c>
      <c r="AL953" s="1" t="str">
        <f>IFERROR(INDEX(Sheet1!$F$2:$G$11139,MATCH('tariff_property_list-Default'!D953,Sheet1!$C$2:$C$11139,0),1),0)</f>
        <v>Southwestern Public Service Co-KS-17718</v>
      </c>
      <c r="AM953" s="1">
        <f t="shared" si="14"/>
        <v>0</v>
      </c>
    </row>
    <row r="954" spans="1:39" x14ac:dyDescent="0.3">
      <c r="A954" s="1">
        <v>3262</v>
      </c>
      <c r="B954" s="1" t="s">
        <v>16034</v>
      </c>
      <c r="C954" s="1" t="s">
        <v>16035</v>
      </c>
      <c r="D954" s="1">
        <v>17718</v>
      </c>
      <c r="E954" s="1" t="s">
        <v>16025</v>
      </c>
      <c r="F954" s="1" t="s">
        <v>16030</v>
      </c>
      <c r="G954" s="1" t="s">
        <v>41</v>
      </c>
      <c r="H954" s="1" t="s">
        <v>16036</v>
      </c>
      <c r="I954" s="1" t="s">
        <v>43</v>
      </c>
      <c r="J954" s="1" t="s">
        <v>44</v>
      </c>
      <c r="K954" s="1">
        <v>12</v>
      </c>
      <c r="L954" s="1">
        <v>1000000000</v>
      </c>
      <c r="M954" s="1">
        <v>1000000000</v>
      </c>
      <c r="N954" s="1">
        <v>1</v>
      </c>
      <c r="O954" s="1">
        <v>0</v>
      </c>
      <c r="P954" s="1">
        <v>0</v>
      </c>
      <c r="Q954" s="1">
        <v>1</v>
      </c>
      <c r="R954" s="1">
        <v>1000000000</v>
      </c>
      <c r="S954" s="1">
        <v>1000000000</v>
      </c>
      <c r="T954" s="2">
        <v>9.9999999999999997E+98</v>
      </c>
      <c r="U954" s="1">
        <v>0</v>
      </c>
      <c r="V954" s="2">
        <v>9.9999999999999997E+98</v>
      </c>
      <c r="W954" s="1">
        <v>0</v>
      </c>
      <c r="X954" s="1" t="b">
        <v>0</v>
      </c>
      <c r="Y954" s="3">
        <v>42369</v>
      </c>
      <c r="Z954" s="1" t="s">
        <v>45</v>
      </c>
      <c r="AA954" s="1" t="s">
        <v>46</v>
      </c>
      <c r="AB954" s="1" t="s">
        <v>47</v>
      </c>
      <c r="AC954" s="1" t="s">
        <v>48</v>
      </c>
      <c r="AD954" s="1" t="s">
        <v>49</v>
      </c>
      <c r="AE954" s="1">
        <v>2400</v>
      </c>
      <c r="AF954" s="1">
        <v>69000</v>
      </c>
      <c r="AG954" s="1" t="s">
        <v>70</v>
      </c>
      <c r="AH954" s="1" t="s">
        <v>53</v>
      </c>
      <c r="AI954" s="1" t="s">
        <v>54</v>
      </c>
      <c r="AJ954" s="1" t="s">
        <v>16032</v>
      </c>
      <c r="AK954" s="1" t="s">
        <v>16037</v>
      </c>
      <c r="AL954" s="1" t="str">
        <f>IFERROR(INDEX(Sheet1!$F$2:$G$11139,MATCH('tariff_property_list-Default'!D954,Sheet1!$C$2:$C$11139,0),1),0)</f>
        <v>Southwestern Public Service Co-KS-17718</v>
      </c>
      <c r="AM954" s="1">
        <f t="shared" si="14"/>
        <v>0</v>
      </c>
    </row>
    <row r="955" spans="1:39" x14ac:dyDescent="0.3">
      <c r="A955" s="1">
        <v>3263</v>
      </c>
      <c r="B955" s="1" t="s">
        <v>16038</v>
      </c>
      <c r="C955" s="1" t="s">
        <v>16039</v>
      </c>
      <c r="D955" s="1">
        <v>17718</v>
      </c>
      <c r="E955" s="1" t="s">
        <v>16040</v>
      </c>
      <c r="F955" s="1" t="s">
        <v>16030</v>
      </c>
      <c r="G955" s="1" t="s">
        <v>41</v>
      </c>
      <c r="H955" s="1" t="s">
        <v>16041</v>
      </c>
      <c r="I955" s="1" t="s">
        <v>43</v>
      </c>
      <c r="J955" s="1" t="s">
        <v>44</v>
      </c>
      <c r="K955" s="1">
        <v>12</v>
      </c>
      <c r="L955" s="1">
        <v>1000000000</v>
      </c>
      <c r="M955" s="1">
        <v>1000000000</v>
      </c>
      <c r="N955" s="1">
        <v>1</v>
      </c>
      <c r="O955" s="1">
        <v>0</v>
      </c>
      <c r="P955" s="1">
        <v>0</v>
      </c>
      <c r="Q955" s="1">
        <v>1</v>
      </c>
      <c r="R955" s="1">
        <v>1000000000</v>
      </c>
      <c r="S955" s="1">
        <v>1000000000</v>
      </c>
      <c r="T955" s="2">
        <v>9.9999999999999997E+98</v>
      </c>
      <c r="U955" s="1">
        <v>0</v>
      </c>
      <c r="V955" s="2">
        <v>9.9999999999999997E+98</v>
      </c>
      <c r="W955" s="1">
        <v>25</v>
      </c>
      <c r="X955" s="1" t="b">
        <v>0</v>
      </c>
      <c r="Y955" s="3">
        <v>42369</v>
      </c>
      <c r="Z955" s="1" t="s">
        <v>45</v>
      </c>
      <c r="AA955" s="1" t="s">
        <v>46</v>
      </c>
      <c r="AB955" s="1" t="s">
        <v>47</v>
      </c>
      <c r="AC955" s="1" t="s">
        <v>48</v>
      </c>
      <c r="AD955" s="1" t="s">
        <v>49</v>
      </c>
      <c r="AE955" s="1" t="s">
        <v>50</v>
      </c>
      <c r="AF955" s="1" t="s">
        <v>51</v>
      </c>
      <c r="AG955" s="1" t="s">
        <v>70</v>
      </c>
      <c r="AH955" s="1" t="s">
        <v>53</v>
      </c>
      <c r="AI955" s="1" t="s">
        <v>54</v>
      </c>
      <c r="AJ955" s="1" t="s">
        <v>16032</v>
      </c>
      <c r="AK955" s="1" t="s">
        <v>16042</v>
      </c>
      <c r="AL955" s="1" t="str">
        <f>IFERROR(INDEX(Sheet1!$F$2:$G$11139,MATCH('tariff_property_list-Default'!D955,Sheet1!$C$2:$C$11139,0),1),0)</f>
        <v>Southwestern Public Service Co-KS-17718</v>
      </c>
      <c r="AM955" s="1">
        <f t="shared" si="14"/>
        <v>0</v>
      </c>
    </row>
    <row r="956" spans="1:39" x14ac:dyDescent="0.3">
      <c r="A956" s="1">
        <v>3264</v>
      </c>
      <c r="B956" s="1" t="s">
        <v>16043</v>
      </c>
      <c r="C956" s="1" t="s">
        <v>16044</v>
      </c>
      <c r="D956" s="1">
        <v>17633</v>
      </c>
      <c r="E956" s="1" t="s">
        <v>16045</v>
      </c>
      <c r="F956" s="1" t="s">
        <v>16046</v>
      </c>
      <c r="G956" s="1" t="s">
        <v>41</v>
      </c>
      <c r="H956" s="1" t="s">
        <v>42</v>
      </c>
      <c r="I956" s="1" t="s">
        <v>43</v>
      </c>
      <c r="J956" s="1" t="s">
        <v>44</v>
      </c>
      <c r="K956" s="1">
        <v>12</v>
      </c>
      <c r="L956" s="1">
        <v>1000000000</v>
      </c>
      <c r="M956" s="1">
        <v>1000000000</v>
      </c>
      <c r="N956" s="1">
        <v>1</v>
      </c>
      <c r="O956" s="1">
        <v>0</v>
      </c>
      <c r="P956" s="1">
        <v>0</v>
      </c>
      <c r="Q956" s="1">
        <v>3</v>
      </c>
      <c r="R956" s="1">
        <v>1000000000</v>
      </c>
      <c r="S956" s="1">
        <v>1000</v>
      </c>
      <c r="T956" s="2">
        <v>9.9999999999999997E+98</v>
      </c>
      <c r="U956" s="1">
        <v>0</v>
      </c>
      <c r="V956" s="1">
        <v>10</v>
      </c>
      <c r="W956" s="1">
        <v>0</v>
      </c>
      <c r="X956" s="1" t="b">
        <v>0</v>
      </c>
      <c r="Y956" s="3">
        <v>42400</v>
      </c>
      <c r="Z956" s="1" t="s">
        <v>45</v>
      </c>
      <c r="AA956" s="1" t="s">
        <v>46</v>
      </c>
      <c r="AB956" s="1" t="s">
        <v>16047</v>
      </c>
      <c r="AC956" s="1" t="s">
        <v>48</v>
      </c>
      <c r="AD956" s="1" t="s">
        <v>49</v>
      </c>
      <c r="AE956" s="1">
        <v>120</v>
      </c>
      <c r="AF956" s="1">
        <v>240</v>
      </c>
      <c r="AG956" s="1" t="s">
        <v>52</v>
      </c>
      <c r="AH956" s="1" t="s">
        <v>53</v>
      </c>
      <c r="AI956" s="1" t="s">
        <v>54</v>
      </c>
      <c r="AJ956" s="1" t="s">
        <v>16048</v>
      </c>
      <c r="AK956" s="1" t="s">
        <v>16049</v>
      </c>
      <c r="AL956" s="1" t="str">
        <f>IFERROR(INDEX(Sheet1!$F$2:$G$11139,MATCH('tariff_property_list-Default'!D956,Sheet1!$C$2:$C$11139,0),1),0)</f>
        <v>Southern Indiana Gas &amp; Electric Co-IL-17633</v>
      </c>
      <c r="AM956" s="1">
        <f t="shared" si="14"/>
        <v>0</v>
      </c>
    </row>
    <row r="957" spans="1:39" x14ac:dyDescent="0.3">
      <c r="A957" s="1">
        <v>3131</v>
      </c>
      <c r="B957" s="1" t="s">
        <v>15365</v>
      </c>
      <c r="C957" s="1" t="s">
        <v>15366</v>
      </c>
      <c r="D957" s="1">
        <v>17609</v>
      </c>
      <c r="E957" s="1" t="s">
        <v>15367</v>
      </c>
      <c r="F957" s="1" t="s">
        <v>403</v>
      </c>
      <c r="G957" s="1" t="s">
        <v>41</v>
      </c>
      <c r="H957" s="1" t="s">
        <v>15368</v>
      </c>
      <c r="I957" s="1" t="s">
        <v>43</v>
      </c>
      <c r="J957" s="1" t="s">
        <v>44</v>
      </c>
      <c r="K957" s="1">
        <v>12</v>
      </c>
      <c r="L957" s="1">
        <v>1000000000</v>
      </c>
      <c r="M957" s="1">
        <v>1000000000</v>
      </c>
      <c r="N957" s="1">
        <v>3</v>
      </c>
      <c r="O957" s="1">
        <v>1000000000</v>
      </c>
      <c r="P957" s="1">
        <v>1000000000</v>
      </c>
      <c r="Q957" s="1">
        <v>5</v>
      </c>
      <c r="R957" s="1">
        <v>1000000000</v>
      </c>
      <c r="S957" s="1">
        <v>1000000000</v>
      </c>
      <c r="T957" s="2">
        <v>9.9999999999999997E+98</v>
      </c>
      <c r="U957" s="1">
        <v>0</v>
      </c>
      <c r="V957" s="1">
        <v>500</v>
      </c>
      <c r="W957" s="1">
        <v>200</v>
      </c>
      <c r="X957" s="1" t="b">
        <v>0</v>
      </c>
      <c r="Y957" s="3">
        <v>42369</v>
      </c>
      <c r="Z957" s="1" t="s">
        <v>45</v>
      </c>
      <c r="AA957" s="1" t="s">
        <v>46</v>
      </c>
      <c r="AB957" s="1" t="s">
        <v>47</v>
      </c>
      <c r="AC957" s="1" t="s">
        <v>48</v>
      </c>
      <c r="AD957" s="1" t="s">
        <v>49</v>
      </c>
      <c r="AE957" s="1">
        <v>2000</v>
      </c>
      <c r="AF957" s="1">
        <v>50000</v>
      </c>
      <c r="AG957" s="1" t="s">
        <v>99</v>
      </c>
      <c r="AH957" s="1" t="s">
        <v>53</v>
      </c>
      <c r="AI957" s="1" t="s">
        <v>15369</v>
      </c>
      <c r="AJ957" s="1" t="s">
        <v>71</v>
      </c>
      <c r="AK957" s="1" t="s">
        <v>15370</v>
      </c>
      <c r="AL957" s="1" t="str">
        <f>IFERROR(INDEX(Sheet1!$F$2:$G$11139,MATCH('tariff_property_list-Default'!D957,Sheet1!$C$2:$C$11139,0),1),0)</f>
        <v>Southern California Edison Co-AZ-17609</v>
      </c>
      <c r="AM957" s="1">
        <f t="shared" si="14"/>
        <v>0</v>
      </c>
    </row>
    <row r="958" spans="1:39" x14ac:dyDescent="0.3">
      <c r="A958" s="1">
        <v>2108</v>
      </c>
      <c r="B958" s="1" t="s">
        <v>10403</v>
      </c>
      <c r="C958" s="1" t="s">
        <v>10404</v>
      </c>
      <c r="D958" s="1">
        <v>7625</v>
      </c>
      <c r="E958" s="1" t="s">
        <v>10405</v>
      </c>
      <c r="F958" s="1" t="s">
        <v>1311</v>
      </c>
      <c r="G958" s="1" t="s">
        <v>41</v>
      </c>
      <c r="H958" s="1" t="s">
        <v>42</v>
      </c>
      <c r="I958" s="1" t="s">
        <v>43</v>
      </c>
      <c r="J958" s="1" t="s">
        <v>44</v>
      </c>
      <c r="K958" s="1">
        <v>12</v>
      </c>
      <c r="L958" s="1">
        <v>1000000000</v>
      </c>
      <c r="M958" s="1">
        <v>1000</v>
      </c>
      <c r="N958" s="1">
        <v>1</v>
      </c>
      <c r="O958" s="1">
        <v>0</v>
      </c>
      <c r="P958" s="1">
        <v>0</v>
      </c>
      <c r="Q958" s="1">
        <v>1</v>
      </c>
      <c r="R958" s="1">
        <v>1000000000</v>
      </c>
      <c r="S958" s="1">
        <v>1000000000</v>
      </c>
      <c r="T958" s="2">
        <v>9.9999999999999997E+98</v>
      </c>
      <c r="U958" s="1">
        <v>0</v>
      </c>
      <c r="V958" s="2">
        <v>9.9999999999999997E+98</v>
      </c>
      <c r="W958" s="1">
        <v>2500</v>
      </c>
      <c r="X958" s="1" t="b">
        <v>1</v>
      </c>
      <c r="Y958" s="3">
        <v>41759</v>
      </c>
      <c r="Z958" s="1" t="s">
        <v>45</v>
      </c>
      <c r="AA958" s="1" t="s">
        <v>46</v>
      </c>
      <c r="AB958" s="1" t="s">
        <v>47</v>
      </c>
      <c r="AC958" s="1" t="s">
        <v>48</v>
      </c>
      <c r="AD958" s="1" t="s">
        <v>49</v>
      </c>
      <c r="AE958" s="1" t="s">
        <v>50</v>
      </c>
      <c r="AF958" s="1" t="s">
        <v>51</v>
      </c>
      <c r="AG958" s="1" t="s">
        <v>70</v>
      </c>
      <c r="AH958" s="1" t="s">
        <v>53</v>
      </c>
      <c r="AI958" s="1" t="s">
        <v>54</v>
      </c>
      <c r="AJ958" s="1" t="s">
        <v>71</v>
      </c>
      <c r="AK958" s="1" t="s">
        <v>10406</v>
      </c>
      <c r="AL958" s="1" t="str">
        <f>IFERROR(INDEX(Sheet1!$F$2:$G$11139,MATCH('tariff_property_list-Default'!D958,Sheet1!$C$2:$C$11139,0),1),0)</f>
        <v>Greeneville TN (City of)-NC-7625</v>
      </c>
      <c r="AM958" s="1">
        <f t="shared" si="14"/>
        <v>0</v>
      </c>
    </row>
    <row r="959" spans="1:39" x14ac:dyDescent="0.3">
      <c r="A959" s="1">
        <v>3055</v>
      </c>
      <c r="B959" s="1" t="s">
        <v>14975</v>
      </c>
      <c r="C959" s="1" t="s">
        <v>14976</v>
      </c>
      <c r="D959" s="1">
        <v>55936</v>
      </c>
      <c r="E959" s="1" t="s">
        <v>14977</v>
      </c>
      <c r="F959" s="1" t="s">
        <v>8336</v>
      </c>
      <c r="G959" s="1" t="s">
        <v>84</v>
      </c>
      <c r="H959" s="1" t="s">
        <v>42</v>
      </c>
      <c r="I959" s="1" t="s">
        <v>43</v>
      </c>
      <c r="J959" s="1" t="s">
        <v>44</v>
      </c>
      <c r="K959" s="1">
        <v>12</v>
      </c>
      <c r="L959" s="1">
        <v>1000000000</v>
      </c>
      <c r="M959" s="1">
        <v>1000000000</v>
      </c>
      <c r="N959" s="1">
        <v>1</v>
      </c>
      <c r="O959" s="1">
        <v>0</v>
      </c>
      <c r="P959" s="1">
        <v>0</v>
      </c>
      <c r="Q959" s="1">
        <v>1</v>
      </c>
      <c r="R959" s="1">
        <v>1000000000</v>
      </c>
      <c r="S959" s="1">
        <v>1000000000</v>
      </c>
      <c r="T959" s="2">
        <v>9.9999999999999997E+98</v>
      </c>
      <c r="U959" s="1">
        <v>0</v>
      </c>
      <c r="V959" s="2">
        <v>9.9999999999999997E+98</v>
      </c>
      <c r="W959" s="1">
        <v>0</v>
      </c>
      <c r="X959" s="1" t="b">
        <v>0</v>
      </c>
      <c r="Y959" s="3">
        <v>42276</v>
      </c>
      <c r="Z959" s="1" t="s">
        <v>45</v>
      </c>
      <c r="AA959" s="1" t="s">
        <v>46</v>
      </c>
      <c r="AB959" s="1" t="s">
        <v>47</v>
      </c>
      <c r="AC959" s="1" t="s">
        <v>48</v>
      </c>
      <c r="AD959" s="1" t="s">
        <v>49</v>
      </c>
      <c r="AE959" s="1" t="s">
        <v>50</v>
      </c>
      <c r="AF959" s="1" t="s">
        <v>51</v>
      </c>
      <c r="AG959" s="1" t="s">
        <v>70</v>
      </c>
      <c r="AH959" s="1" t="s">
        <v>53</v>
      </c>
      <c r="AI959" s="1" t="s">
        <v>54</v>
      </c>
      <c r="AJ959" s="1" t="s">
        <v>14965</v>
      </c>
      <c r="AK959" s="1" t="s">
        <v>14978</v>
      </c>
      <c r="AL959" s="1" t="str">
        <f>IFERROR(INDEX(Sheet1!$F$2:$G$11139,MATCH('tariff_property_list-Default'!D959,Sheet1!$C$2:$C$11139,0),1),0)</f>
        <v>Entergy Gulf States Louisiana LLC-LA-55936</v>
      </c>
      <c r="AM959" s="1">
        <f t="shared" si="14"/>
        <v>0</v>
      </c>
    </row>
    <row r="960" spans="1:39" x14ac:dyDescent="0.3">
      <c r="A960" s="1">
        <v>2261</v>
      </c>
      <c r="B960" s="1" t="s">
        <v>11131</v>
      </c>
      <c r="C960" s="1" t="s">
        <v>11132</v>
      </c>
      <c r="D960" s="1">
        <v>1736</v>
      </c>
      <c r="E960" s="1" t="s">
        <v>11133</v>
      </c>
      <c r="F960" s="1" t="s">
        <v>11134</v>
      </c>
      <c r="G960" s="1" t="s">
        <v>41</v>
      </c>
      <c r="H960" s="1" t="s">
        <v>11135</v>
      </c>
      <c r="I960" s="1" t="s">
        <v>43</v>
      </c>
      <c r="J960" s="1" t="s">
        <v>44</v>
      </c>
      <c r="K960" s="1">
        <v>12</v>
      </c>
      <c r="L960" s="1">
        <v>1000000000</v>
      </c>
      <c r="M960" s="1">
        <v>1000000000</v>
      </c>
      <c r="N960" s="1">
        <v>1</v>
      </c>
      <c r="O960" s="1">
        <v>0</v>
      </c>
      <c r="P960" s="1">
        <v>0</v>
      </c>
      <c r="Q960" s="1">
        <v>1</v>
      </c>
      <c r="R960" s="1">
        <v>1000000000</v>
      </c>
      <c r="S960" s="1">
        <v>1000000000</v>
      </c>
      <c r="T960" s="2">
        <v>9.9999999999999997E+98</v>
      </c>
      <c r="U960" s="1">
        <v>0</v>
      </c>
      <c r="V960" s="1">
        <v>30</v>
      </c>
      <c r="W960" s="1">
        <v>0</v>
      </c>
      <c r="X960" s="1" t="b">
        <v>1</v>
      </c>
      <c r="Y960" s="3">
        <v>42134</v>
      </c>
      <c r="Z960" s="1" t="s">
        <v>45</v>
      </c>
      <c r="AA960" s="1" t="s">
        <v>46</v>
      </c>
      <c r="AB960" s="1" t="s">
        <v>11136</v>
      </c>
      <c r="AC960" s="1" t="s">
        <v>48</v>
      </c>
      <c r="AD960" s="1" t="s">
        <v>49</v>
      </c>
      <c r="AE960" s="1" t="s">
        <v>50</v>
      </c>
      <c r="AF960" s="1" t="s">
        <v>51</v>
      </c>
      <c r="AG960" s="1" t="s">
        <v>99</v>
      </c>
      <c r="AH960" s="1" t="s">
        <v>53</v>
      </c>
      <c r="AI960" s="1" t="s">
        <v>54</v>
      </c>
      <c r="AJ960" s="1" t="s">
        <v>11137</v>
      </c>
      <c r="AK960" s="1" t="s">
        <v>11138</v>
      </c>
      <c r="AL960" s="1" t="str">
        <f>IFERROR(INDEX(Sheet1!$F$2:$G$11139,MATCH('tariff_property_list-Default'!D960,Sheet1!$C$2:$C$11139,0),1),0)</f>
        <v>Blachly Lane County Coop Electric Association-OR-1736</v>
      </c>
      <c r="AM960" s="1">
        <f t="shared" si="14"/>
        <v>0</v>
      </c>
    </row>
    <row r="961" spans="1:39" x14ac:dyDescent="0.3">
      <c r="A961" s="1">
        <v>1031</v>
      </c>
      <c r="B961" s="1" t="s">
        <v>5441</v>
      </c>
      <c r="C961" s="1" t="s">
        <v>5442</v>
      </c>
      <c r="D961" s="1">
        <v>11345</v>
      </c>
      <c r="E961" s="1" t="s">
        <v>5443</v>
      </c>
      <c r="F961" s="1" t="s">
        <v>5444</v>
      </c>
      <c r="G961" s="1" t="s">
        <v>41</v>
      </c>
      <c r="H961" s="1" t="s">
        <v>42</v>
      </c>
      <c r="I961" s="1" t="s">
        <v>43</v>
      </c>
      <c r="J961" s="1" t="s">
        <v>44</v>
      </c>
      <c r="K961" s="1">
        <v>12</v>
      </c>
      <c r="L961" s="1">
        <v>1000000000</v>
      </c>
      <c r="M961" s="1">
        <v>1000000000</v>
      </c>
      <c r="N961" s="1">
        <v>1</v>
      </c>
      <c r="O961" s="1">
        <v>0</v>
      </c>
      <c r="P961" s="1">
        <v>0</v>
      </c>
      <c r="Q961" s="1">
        <v>1</v>
      </c>
      <c r="R961" s="1">
        <v>1000000000</v>
      </c>
      <c r="S961" s="1">
        <v>1000000000</v>
      </c>
      <c r="T961" s="2">
        <v>9.9999999999999997E+98</v>
      </c>
      <c r="U961" s="1">
        <v>0</v>
      </c>
      <c r="V961" s="2">
        <v>9.9999999999999997E+98</v>
      </c>
      <c r="W961" s="1">
        <v>50</v>
      </c>
      <c r="X961" s="1" t="b">
        <v>1</v>
      </c>
      <c r="Y961" s="3">
        <v>41394</v>
      </c>
      <c r="Z961" s="1" t="s">
        <v>45</v>
      </c>
      <c r="AA961" s="1" t="s">
        <v>46</v>
      </c>
      <c r="AB961" s="1" t="s">
        <v>5445</v>
      </c>
      <c r="AC961" s="1" t="s">
        <v>48</v>
      </c>
      <c r="AD961" s="1" t="s">
        <v>49</v>
      </c>
      <c r="AE961" s="1" t="s">
        <v>50</v>
      </c>
      <c r="AF961" s="1" t="s">
        <v>51</v>
      </c>
      <c r="AG961" s="1" t="s">
        <v>174</v>
      </c>
      <c r="AH961" s="1" t="s">
        <v>53</v>
      </c>
      <c r="AI961" s="1" t="s">
        <v>54</v>
      </c>
      <c r="AJ961" s="1" t="s">
        <v>71</v>
      </c>
      <c r="AK961" s="1" t="s">
        <v>5446</v>
      </c>
      <c r="AL961" s="1" t="str">
        <f>IFERROR(INDEX(Sheet1!$F$2:$G$11139,MATCH('tariff_property_list-Default'!D961,Sheet1!$C$2:$C$11139,0),1),0)</f>
        <v>Lyon Lincoln Electric Coop Inc-MN-11345</v>
      </c>
      <c r="AM961" s="1">
        <f t="shared" si="14"/>
        <v>0</v>
      </c>
    </row>
    <row r="962" spans="1:39" x14ac:dyDescent="0.3">
      <c r="A962" s="1">
        <v>15</v>
      </c>
      <c r="B962" s="1" t="s">
        <v>144</v>
      </c>
      <c r="C962" s="1" t="s">
        <v>145</v>
      </c>
      <c r="D962" s="1">
        <v>16057</v>
      </c>
      <c r="E962" s="1" t="s">
        <v>146</v>
      </c>
      <c r="F962" s="1" t="s">
        <v>147</v>
      </c>
      <c r="G962" s="1" t="s">
        <v>84</v>
      </c>
      <c r="H962" s="1" t="s">
        <v>148</v>
      </c>
      <c r="I962" s="1" t="s">
        <v>43</v>
      </c>
      <c r="J962" s="1" t="s">
        <v>44</v>
      </c>
      <c r="K962" s="1">
        <v>12</v>
      </c>
      <c r="L962" s="1">
        <v>1000000000</v>
      </c>
      <c r="M962" s="1">
        <v>1000000000</v>
      </c>
      <c r="N962" s="1">
        <v>1</v>
      </c>
      <c r="O962" s="1">
        <v>0</v>
      </c>
      <c r="P962" s="1">
        <v>0</v>
      </c>
      <c r="Q962" s="1">
        <v>1</v>
      </c>
      <c r="R962" s="1">
        <v>1000000000</v>
      </c>
      <c r="S962" s="1">
        <v>1000000000</v>
      </c>
      <c r="T962" s="2">
        <v>9.9999999999999997E+98</v>
      </c>
      <c r="U962" s="1">
        <v>0</v>
      </c>
      <c r="V962" s="2">
        <v>9.9999999999999997E+98</v>
      </c>
      <c r="W962" s="1">
        <v>0</v>
      </c>
      <c r="X962" s="1" t="b">
        <v>1</v>
      </c>
      <c r="Y962" s="1" t="s">
        <v>69</v>
      </c>
      <c r="Z962" s="1" t="s">
        <v>45</v>
      </c>
      <c r="AA962" s="1" t="s">
        <v>46</v>
      </c>
      <c r="AB962" s="1" t="s">
        <v>47</v>
      </c>
      <c r="AC962" s="1" t="s">
        <v>48</v>
      </c>
      <c r="AD962" s="1" t="s">
        <v>49</v>
      </c>
      <c r="AE962" s="1" t="s">
        <v>50</v>
      </c>
      <c r="AF962" s="1" t="s">
        <v>51</v>
      </c>
      <c r="AG962" s="1" t="s">
        <v>70</v>
      </c>
      <c r="AH962" s="1" t="s">
        <v>53</v>
      </c>
      <c r="AI962" s="1" t="s">
        <v>54</v>
      </c>
      <c r="AJ962" s="1" t="s">
        <v>71</v>
      </c>
      <c r="AK962" s="1" t="s">
        <v>149</v>
      </c>
      <c r="AL962" s="1" t="str">
        <f>IFERROR(INDEX(Sheet1!$F$2:$G$11139,MATCH('tariff_property_list-Default'!D962,Sheet1!$C$2:$C$11139,0),1),0)</f>
        <v>Rio Grande Electric Coop Inc-NM-16057</v>
      </c>
      <c r="AM962" s="1">
        <f t="shared" si="14"/>
        <v>0</v>
      </c>
    </row>
    <row r="963" spans="1:39" x14ac:dyDescent="0.3">
      <c r="A963" s="1">
        <v>380</v>
      </c>
      <c r="B963" s="1" t="s">
        <v>2213</v>
      </c>
      <c r="C963" s="1" t="s">
        <v>2214</v>
      </c>
      <c r="D963" s="1">
        <v>9612</v>
      </c>
      <c r="E963" s="1" t="s">
        <v>2215</v>
      </c>
      <c r="F963" s="1" t="s">
        <v>1730</v>
      </c>
      <c r="G963" s="1" t="s">
        <v>41</v>
      </c>
      <c r="H963" s="1" t="s">
        <v>42</v>
      </c>
      <c r="I963" s="1" t="s">
        <v>43</v>
      </c>
      <c r="J963" s="1" t="s">
        <v>44</v>
      </c>
      <c r="K963" s="1">
        <v>12</v>
      </c>
      <c r="L963" s="1">
        <v>1000000000</v>
      </c>
      <c r="M963" s="1">
        <v>1000000000</v>
      </c>
      <c r="N963" s="1">
        <v>1</v>
      </c>
      <c r="O963" s="1">
        <v>0</v>
      </c>
      <c r="P963" s="1">
        <v>0</v>
      </c>
      <c r="Q963" s="1">
        <v>3</v>
      </c>
      <c r="R963" s="1">
        <v>1000000000</v>
      </c>
      <c r="S963" s="1">
        <v>1000000000</v>
      </c>
      <c r="T963" s="2">
        <v>9.9999999999999997E+98</v>
      </c>
      <c r="U963" s="1">
        <v>0</v>
      </c>
      <c r="V963" s="2">
        <v>9.9999999999999997E+98</v>
      </c>
      <c r="W963" s="1">
        <v>0</v>
      </c>
      <c r="X963" s="1" t="b">
        <v>1</v>
      </c>
      <c r="Y963" s="3">
        <v>41820</v>
      </c>
      <c r="Z963" s="1" t="s">
        <v>45</v>
      </c>
      <c r="AA963" s="1" t="s">
        <v>46</v>
      </c>
      <c r="AB963" s="1" t="s">
        <v>47</v>
      </c>
      <c r="AC963" s="1" t="s">
        <v>48</v>
      </c>
      <c r="AD963" s="1" t="s">
        <v>49</v>
      </c>
      <c r="AE963" s="1" t="s">
        <v>50</v>
      </c>
      <c r="AF963" s="1" t="s">
        <v>51</v>
      </c>
      <c r="AG963" s="1" t="s">
        <v>70</v>
      </c>
      <c r="AH963" s="1" t="s">
        <v>53</v>
      </c>
      <c r="AI963" s="1" t="s">
        <v>54</v>
      </c>
      <c r="AJ963" s="1" t="s">
        <v>2216</v>
      </c>
      <c r="AK963" s="1" t="s">
        <v>2217</v>
      </c>
      <c r="AL963" s="1" t="str">
        <f>IFERROR(INDEX(Sheet1!$F$2:$G$11139,MATCH('tariff_property_list-Default'!D963,Sheet1!$C$2:$C$11139,0),1),0)</f>
        <v>Jackson Energy Authority-TN-9612</v>
      </c>
      <c r="AM963" s="1">
        <f t="shared" ref="AM963:AM1026" si="15">IF(AL963=0,1,0)</f>
        <v>0</v>
      </c>
    </row>
    <row r="964" spans="1:39" x14ac:dyDescent="0.3">
      <c r="A964" s="1">
        <v>2080</v>
      </c>
      <c r="B964" s="1" t="s">
        <v>10269</v>
      </c>
      <c r="C964" s="1" t="s">
        <v>10270</v>
      </c>
      <c r="D964" s="1">
        <v>21095</v>
      </c>
      <c r="E964" s="1" t="s">
        <v>10271</v>
      </c>
      <c r="F964" s="1" t="s">
        <v>3834</v>
      </c>
      <c r="G964" s="1" t="s">
        <v>41</v>
      </c>
      <c r="H964" s="1" t="s">
        <v>42</v>
      </c>
      <c r="I964" s="1" t="s">
        <v>43</v>
      </c>
      <c r="J964" s="1" t="s">
        <v>44</v>
      </c>
      <c r="K964" s="1">
        <v>12</v>
      </c>
      <c r="L964" s="1">
        <v>1000000000</v>
      </c>
      <c r="M964" s="1">
        <v>1000000000</v>
      </c>
      <c r="N964" s="1">
        <v>1</v>
      </c>
      <c r="O964" s="1">
        <v>0</v>
      </c>
      <c r="P964" s="1">
        <v>0</v>
      </c>
      <c r="Q964" s="1">
        <v>2</v>
      </c>
      <c r="R964" s="1">
        <v>1000000000</v>
      </c>
      <c r="S964" s="1">
        <v>2200</v>
      </c>
      <c r="T964" s="2">
        <v>9.9999999999999997E+98</v>
      </c>
      <c r="U964" s="1">
        <v>0</v>
      </c>
      <c r="V964" s="2">
        <v>9.9999999999999997E+98</v>
      </c>
      <c r="W964" s="1">
        <v>0</v>
      </c>
      <c r="X964" s="1" t="b">
        <v>1</v>
      </c>
      <c r="Y964" s="3">
        <v>38717</v>
      </c>
      <c r="Z964" s="1" t="s">
        <v>45</v>
      </c>
      <c r="AA964" s="1" t="s">
        <v>46</v>
      </c>
      <c r="AB964" s="1" t="s">
        <v>47</v>
      </c>
      <c r="AC964" s="1" t="s">
        <v>48</v>
      </c>
      <c r="AD964" s="1" t="s">
        <v>49</v>
      </c>
      <c r="AE964" s="1" t="s">
        <v>50</v>
      </c>
      <c r="AF964" s="1" t="s">
        <v>51</v>
      </c>
      <c r="AG964" s="1" t="s">
        <v>70</v>
      </c>
      <c r="AH964" s="1" t="s">
        <v>53</v>
      </c>
      <c r="AI964" s="1" t="s">
        <v>54</v>
      </c>
      <c r="AJ964" s="1" t="s">
        <v>71</v>
      </c>
      <c r="AK964" s="1" t="s">
        <v>10272</v>
      </c>
      <c r="AL964" s="1" t="str">
        <f>IFERROR(INDEX(Sheet1!$F$2:$G$11139,MATCH('tariff_property_list-Default'!D964,Sheet1!$C$2:$C$11139,0),1),0)</f>
        <v>Public Service Commission of Yazoo City-MS-21095</v>
      </c>
      <c r="AM964" s="1">
        <f t="shared" si="15"/>
        <v>0</v>
      </c>
    </row>
    <row r="965" spans="1:39" x14ac:dyDescent="0.3">
      <c r="A965" s="1">
        <v>2240</v>
      </c>
      <c r="B965" s="1" t="s">
        <v>11021</v>
      </c>
      <c r="C965" s="1" t="s">
        <v>11022</v>
      </c>
      <c r="D965" s="1">
        <v>15776</v>
      </c>
      <c r="E965" s="1" t="s">
        <v>11023</v>
      </c>
      <c r="F965" s="1" t="s">
        <v>11024</v>
      </c>
      <c r="G965" s="1" t="s">
        <v>41</v>
      </c>
      <c r="H965" s="1" t="s">
        <v>42</v>
      </c>
      <c r="I965" s="1" t="s">
        <v>43</v>
      </c>
      <c r="J965" s="1" t="s">
        <v>44</v>
      </c>
      <c r="K965" s="1">
        <v>12</v>
      </c>
      <c r="L965" s="1">
        <v>1000000000</v>
      </c>
      <c r="M965" s="1">
        <v>1000000000</v>
      </c>
      <c r="N965" s="1">
        <v>1</v>
      </c>
      <c r="O965" s="1">
        <v>0</v>
      </c>
      <c r="P965" s="1">
        <v>0</v>
      </c>
      <c r="Q965" s="1">
        <v>1</v>
      </c>
      <c r="R965" s="1">
        <v>1000000000</v>
      </c>
      <c r="S965" s="1">
        <v>1000000000</v>
      </c>
      <c r="T965" s="2">
        <v>9.9999999999999997E+98</v>
      </c>
      <c r="U965" s="1">
        <v>0</v>
      </c>
      <c r="V965" s="2">
        <v>9.9999999999999997E+98</v>
      </c>
      <c r="W965" s="1">
        <v>0</v>
      </c>
      <c r="X965" s="1" t="b">
        <v>1</v>
      </c>
      <c r="Y965" s="3">
        <v>41727</v>
      </c>
      <c r="Z965" s="1" t="s">
        <v>45</v>
      </c>
      <c r="AA965" s="1" t="s">
        <v>46</v>
      </c>
      <c r="AB965" s="1" t="s">
        <v>47</v>
      </c>
      <c r="AC965" s="1" t="s">
        <v>48</v>
      </c>
      <c r="AD965" s="1" t="s">
        <v>49</v>
      </c>
      <c r="AE965" s="1" t="s">
        <v>50</v>
      </c>
      <c r="AF965" s="1" t="s">
        <v>51</v>
      </c>
      <c r="AG965" s="1" t="s">
        <v>70</v>
      </c>
      <c r="AH965" s="1" t="s">
        <v>53</v>
      </c>
      <c r="AI965" s="1" t="s">
        <v>54</v>
      </c>
      <c r="AJ965" s="1" t="s">
        <v>11025</v>
      </c>
      <c r="AK965" s="1" t="s">
        <v>11026</v>
      </c>
      <c r="AL965" s="1" t="str">
        <f>IFERROR(INDEX(Sheet1!$F$2:$G$11139,MATCH('tariff_property_list-Default'!D965,Sheet1!$C$2:$C$11139,0),1),0)</f>
        <v>Reedy Creek Improvement District-FL-15776</v>
      </c>
      <c r="AM965" s="1">
        <f t="shared" si="15"/>
        <v>0</v>
      </c>
    </row>
    <row r="966" spans="1:39" x14ac:dyDescent="0.3">
      <c r="A966" s="1">
        <v>297</v>
      </c>
      <c r="B966" s="1" t="s">
        <v>1763</v>
      </c>
      <c r="C966" s="1" t="s">
        <v>1764</v>
      </c>
      <c r="D966" s="1">
        <v>17037</v>
      </c>
      <c r="E966" s="1" t="s">
        <v>1765</v>
      </c>
      <c r="F966" s="1" t="s">
        <v>1701</v>
      </c>
      <c r="G966" s="1" t="s">
        <v>84</v>
      </c>
      <c r="H966" s="1" t="s">
        <v>42</v>
      </c>
      <c r="I966" s="1" t="s">
        <v>43</v>
      </c>
      <c r="J966" s="1" t="s">
        <v>44</v>
      </c>
      <c r="K966" s="1">
        <v>12</v>
      </c>
      <c r="L966" s="1">
        <v>1000000000</v>
      </c>
      <c r="M966" s="1">
        <v>1000000000</v>
      </c>
      <c r="N966" s="1">
        <v>2</v>
      </c>
      <c r="O966" s="1">
        <v>1000000000</v>
      </c>
      <c r="P966" s="1">
        <v>1000000000</v>
      </c>
      <c r="Q966" s="1">
        <v>3</v>
      </c>
      <c r="R966" s="1">
        <v>1000000000</v>
      </c>
      <c r="S966" s="1">
        <v>100</v>
      </c>
      <c r="T966" s="2">
        <v>9.9999999999999997E+98</v>
      </c>
      <c r="U966" s="1">
        <v>0</v>
      </c>
      <c r="V966" s="2">
        <v>9.9999999999999997E+98</v>
      </c>
      <c r="W966" s="1">
        <v>0</v>
      </c>
      <c r="X966" s="1" t="b">
        <v>1</v>
      </c>
      <c r="Y966" s="3">
        <v>41091</v>
      </c>
      <c r="Z966" s="1" t="s">
        <v>45</v>
      </c>
      <c r="AA966" s="1" t="s">
        <v>46</v>
      </c>
      <c r="AB966" s="1" t="s">
        <v>47</v>
      </c>
      <c r="AC966" s="1" t="s">
        <v>48</v>
      </c>
      <c r="AD966" s="1" t="s">
        <v>49</v>
      </c>
      <c r="AE966" s="1" t="s">
        <v>50</v>
      </c>
      <c r="AF966" s="1" t="s">
        <v>51</v>
      </c>
      <c r="AG966" s="1" t="s">
        <v>70</v>
      </c>
      <c r="AH966" s="1" t="s">
        <v>53</v>
      </c>
      <c r="AI966" s="1" t="s">
        <v>54</v>
      </c>
      <c r="AJ966" s="1" t="s">
        <v>71</v>
      </c>
      <c r="AK966" s="1" t="s">
        <v>1766</v>
      </c>
      <c r="AL966" s="1" t="str">
        <f>IFERROR(INDEX(Sheet1!$F$2:$G$11139,MATCH('tariff_property_list-Default'!D966,Sheet1!$C$2:$C$11139,0),1),0)</f>
        <v>Shelby NC (City of)-NC-17037</v>
      </c>
      <c r="AM966" s="1">
        <f t="shared" si="15"/>
        <v>0</v>
      </c>
    </row>
    <row r="967" spans="1:39" x14ac:dyDescent="0.3">
      <c r="A967" s="1">
        <v>156</v>
      </c>
      <c r="B967" s="1" t="s">
        <v>960</v>
      </c>
      <c r="C967" s="1" t="s">
        <v>961</v>
      </c>
      <c r="D967" s="1">
        <v>8924</v>
      </c>
      <c r="E967" s="1" t="s">
        <v>962</v>
      </c>
      <c r="F967" s="1" t="s">
        <v>963</v>
      </c>
      <c r="G967" s="1" t="s">
        <v>41</v>
      </c>
      <c r="H967" s="1" t="s">
        <v>42</v>
      </c>
      <c r="I967" s="1" t="s">
        <v>43</v>
      </c>
      <c r="J967" s="1" t="s">
        <v>44</v>
      </c>
      <c r="K967" s="1">
        <v>12</v>
      </c>
      <c r="L967" s="1">
        <v>1000000000</v>
      </c>
      <c r="M967" s="1">
        <v>1000000000</v>
      </c>
      <c r="N967" s="1">
        <v>1</v>
      </c>
      <c r="O967" s="1">
        <v>0</v>
      </c>
      <c r="P967" s="1">
        <v>0</v>
      </c>
      <c r="Q967" s="1">
        <v>2</v>
      </c>
      <c r="R967" s="1">
        <v>1000000000</v>
      </c>
      <c r="S967" s="1">
        <v>1000</v>
      </c>
      <c r="T967" s="2">
        <v>9.9999999999999997E+98</v>
      </c>
      <c r="U967" s="1">
        <v>0</v>
      </c>
      <c r="V967" s="2">
        <v>9.9999999999999997E+98</v>
      </c>
      <c r="W967" s="1">
        <v>0</v>
      </c>
      <c r="X967" s="1" t="b">
        <v>1</v>
      </c>
      <c r="Y967" s="3">
        <v>40908</v>
      </c>
      <c r="Z967" s="1" t="s">
        <v>45</v>
      </c>
      <c r="AA967" s="1" t="s">
        <v>46</v>
      </c>
      <c r="AB967" s="1" t="s">
        <v>47</v>
      </c>
      <c r="AC967" s="1" t="s">
        <v>48</v>
      </c>
      <c r="AD967" s="1" t="s">
        <v>49</v>
      </c>
      <c r="AE967" s="1" t="s">
        <v>50</v>
      </c>
      <c r="AF967" s="1" t="s">
        <v>51</v>
      </c>
      <c r="AG967" s="1" t="s">
        <v>70</v>
      </c>
      <c r="AH967" s="1" t="s">
        <v>53</v>
      </c>
      <c r="AI967" s="1" t="s">
        <v>54</v>
      </c>
      <c r="AJ967" s="1" t="s">
        <v>71</v>
      </c>
      <c r="AK967" s="1" t="s">
        <v>964</v>
      </c>
      <c r="AL967" s="1" t="str">
        <f>IFERROR(INDEX(Sheet1!$F$2:$G$11139,MATCH('tariff_property_list-Default'!D967,Sheet1!$C$2:$C$11139,0),1),0)</f>
        <v>Howard Greeley Rural P P D-NE-8924</v>
      </c>
      <c r="AM967" s="1">
        <f t="shared" si="15"/>
        <v>0</v>
      </c>
    </row>
    <row r="968" spans="1:39" x14ac:dyDescent="0.3">
      <c r="A968" s="1">
        <v>1727</v>
      </c>
      <c r="B968" s="1" t="s">
        <v>8663</v>
      </c>
      <c r="C968" s="1" t="s">
        <v>8664</v>
      </c>
      <c r="D968" s="1">
        <v>8884</v>
      </c>
      <c r="E968" s="1" t="s">
        <v>8665</v>
      </c>
      <c r="F968" s="1" t="s">
        <v>8666</v>
      </c>
      <c r="G968" s="1" t="s">
        <v>41</v>
      </c>
      <c r="H968" s="1" t="s">
        <v>8667</v>
      </c>
      <c r="I968" s="1" t="s">
        <v>43</v>
      </c>
      <c r="J968" s="1" t="s">
        <v>44</v>
      </c>
      <c r="K968" s="1">
        <v>12</v>
      </c>
      <c r="L968" s="1">
        <v>1000000000</v>
      </c>
      <c r="M968" s="1">
        <v>1000000000</v>
      </c>
      <c r="N968" s="1">
        <v>1</v>
      </c>
      <c r="O968" s="1">
        <v>0</v>
      </c>
      <c r="P968" s="1">
        <v>0</v>
      </c>
      <c r="Q968" s="1">
        <v>1</v>
      </c>
      <c r="R968" s="1">
        <v>1000000000</v>
      </c>
      <c r="S968" s="1">
        <v>1000000000</v>
      </c>
      <c r="T968" s="2">
        <v>9.9999999999999997E+98</v>
      </c>
      <c r="U968" s="1">
        <v>0</v>
      </c>
      <c r="V968" s="2">
        <v>9.9999999999999997E+98</v>
      </c>
      <c r="W968" s="1">
        <v>0</v>
      </c>
      <c r="X968" s="1" t="b">
        <v>1</v>
      </c>
      <c r="Y968" s="1" t="s">
        <v>69</v>
      </c>
      <c r="Z968" s="1" t="s">
        <v>45</v>
      </c>
      <c r="AA968" s="1" t="s">
        <v>46</v>
      </c>
      <c r="AB968" s="1" t="s">
        <v>47</v>
      </c>
      <c r="AC968" s="1" t="s">
        <v>48</v>
      </c>
      <c r="AD968" s="1" t="s">
        <v>49</v>
      </c>
      <c r="AE968" s="1" t="s">
        <v>50</v>
      </c>
      <c r="AF968" s="1" t="s">
        <v>51</v>
      </c>
      <c r="AG968" s="1" t="s">
        <v>70</v>
      </c>
      <c r="AH968" s="1" t="s">
        <v>53</v>
      </c>
      <c r="AI968" s="1" t="s">
        <v>54</v>
      </c>
      <c r="AJ968" s="1" t="s">
        <v>71</v>
      </c>
      <c r="AK968" s="1" t="s">
        <v>8668</v>
      </c>
      <c r="AL968" s="1" t="str">
        <f>IFERROR(INDEX(Sheet1!$F$2:$G$11139,MATCH('tariff_property_list-Default'!D968,Sheet1!$C$2:$C$11139,0),1),0)</f>
        <v>Terrebonne Parish Consolidated-LA-8884</v>
      </c>
      <c r="AM968" s="1">
        <f t="shared" si="15"/>
        <v>0</v>
      </c>
    </row>
    <row r="969" spans="1:39" x14ac:dyDescent="0.3">
      <c r="A969" s="1">
        <v>1629</v>
      </c>
      <c r="B969" s="1" t="s">
        <v>8209</v>
      </c>
      <c r="C969" s="1" t="s">
        <v>8210</v>
      </c>
      <c r="D969" s="1">
        <v>10595</v>
      </c>
      <c r="E969" s="1" t="s">
        <v>8211</v>
      </c>
      <c r="F969" s="1" t="s">
        <v>2920</v>
      </c>
      <c r="G969" s="1" t="s">
        <v>41</v>
      </c>
      <c r="H969" s="1" t="s">
        <v>8212</v>
      </c>
      <c r="I969" s="1" t="s">
        <v>43</v>
      </c>
      <c r="J969" s="1" t="s">
        <v>44</v>
      </c>
      <c r="K969" s="1">
        <v>12</v>
      </c>
      <c r="L969" s="1">
        <v>1000000000</v>
      </c>
      <c r="M969" s="1">
        <v>1000000000</v>
      </c>
      <c r="N969" s="1">
        <v>1</v>
      </c>
      <c r="O969" s="1">
        <v>0</v>
      </c>
      <c r="P969" s="1">
        <v>0</v>
      </c>
      <c r="Q969" s="1">
        <v>2</v>
      </c>
      <c r="R969" s="1">
        <v>1000000000</v>
      </c>
      <c r="S969" s="1">
        <v>1000000000</v>
      </c>
      <c r="T969" s="2">
        <v>9.9999999999999997E+98</v>
      </c>
      <c r="U969" s="1">
        <v>0</v>
      </c>
      <c r="V969" s="2">
        <v>9.9999999999999997E+98</v>
      </c>
      <c r="W969" s="1">
        <v>0</v>
      </c>
      <c r="X969" s="1" t="b">
        <v>0</v>
      </c>
      <c r="Y969" s="3">
        <v>40542</v>
      </c>
      <c r="Z969" s="1" t="s">
        <v>45</v>
      </c>
      <c r="AA969" s="1" t="s">
        <v>46</v>
      </c>
      <c r="AB969" s="1" t="s">
        <v>2921</v>
      </c>
      <c r="AC969" s="1" t="s">
        <v>48</v>
      </c>
      <c r="AD969" s="1" t="s">
        <v>49</v>
      </c>
      <c r="AE969" s="1" t="s">
        <v>50</v>
      </c>
      <c r="AF969" s="1" t="s">
        <v>51</v>
      </c>
      <c r="AG969" s="1" t="s">
        <v>70</v>
      </c>
      <c r="AH969" s="1" t="s">
        <v>53</v>
      </c>
      <c r="AI969" s="1" t="s">
        <v>54</v>
      </c>
      <c r="AJ969" s="1" t="s">
        <v>71</v>
      </c>
      <c r="AK969" s="1" t="s">
        <v>8213</v>
      </c>
      <c r="AL969" s="1" t="str">
        <f>IFERROR(INDEX(Sheet1!$F$2:$G$11139,MATCH('tariff_property_list-Default'!D969,Sheet1!$C$2:$C$11139,0),1),0)</f>
        <v>Lake City Water &amp; Light-MN-10595</v>
      </c>
      <c r="AM969" s="1">
        <f t="shared" si="15"/>
        <v>0</v>
      </c>
    </row>
    <row r="970" spans="1:39" x14ac:dyDescent="0.3">
      <c r="A970" s="1">
        <v>568</v>
      </c>
      <c r="B970" s="1" t="s">
        <v>3157</v>
      </c>
      <c r="C970" s="1" t="s">
        <v>3158</v>
      </c>
      <c r="D970" s="1">
        <v>13815</v>
      </c>
      <c r="E970" s="1" t="s">
        <v>3159</v>
      </c>
      <c r="F970" s="1" t="s">
        <v>2404</v>
      </c>
      <c r="G970" s="1" t="s">
        <v>41</v>
      </c>
      <c r="H970" s="1" t="s">
        <v>3160</v>
      </c>
      <c r="I970" s="1" t="s">
        <v>1613</v>
      </c>
      <c r="J970" s="1" t="s">
        <v>44</v>
      </c>
      <c r="K970" s="1">
        <v>12</v>
      </c>
      <c r="L970" s="1">
        <v>1000000000</v>
      </c>
      <c r="M970" s="1">
        <v>1000000000</v>
      </c>
      <c r="N970" s="1">
        <v>1</v>
      </c>
      <c r="O970" s="1">
        <v>0</v>
      </c>
      <c r="P970" s="1">
        <v>0</v>
      </c>
      <c r="Q970" s="1">
        <v>1</v>
      </c>
      <c r="R970" s="1">
        <v>1000000000</v>
      </c>
      <c r="S970" s="1">
        <v>1000000000</v>
      </c>
      <c r="T970" s="2">
        <v>9.9999999999999997E+98</v>
      </c>
      <c r="U970" s="1">
        <v>0</v>
      </c>
      <c r="V970" s="2">
        <v>9.9999999999999997E+98</v>
      </c>
      <c r="W970" s="1">
        <v>0</v>
      </c>
      <c r="X970" s="1" t="b">
        <v>1</v>
      </c>
      <c r="Y970" s="3">
        <v>41330</v>
      </c>
      <c r="Z970" s="1" t="s">
        <v>45</v>
      </c>
      <c r="AA970" s="1" t="s">
        <v>46</v>
      </c>
      <c r="AB970" s="1" t="s">
        <v>478</v>
      </c>
      <c r="AC970" s="1" t="s">
        <v>48</v>
      </c>
      <c r="AD970" s="1" t="s">
        <v>49</v>
      </c>
      <c r="AE970" s="1" t="s">
        <v>50</v>
      </c>
      <c r="AF970" s="1" t="s">
        <v>51</v>
      </c>
      <c r="AG970" s="1" t="s">
        <v>52</v>
      </c>
      <c r="AH970" s="1" t="s">
        <v>53</v>
      </c>
      <c r="AI970" s="1" t="s">
        <v>54</v>
      </c>
      <c r="AJ970" s="1" t="s">
        <v>71</v>
      </c>
      <c r="AK970" s="1" t="s">
        <v>3161</v>
      </c>
      <c r="AL970" s="1" t="str">
        <f>IFERROR(INDEX(Sheet1!$F$2:$G$11139,MATCH('tariff_property_list-Default'!D970,Sheet1!$C$2:$C$11139,0),1),0)</f>
        <v>Northwestern Wisconsin Electric Co-MN-13815</v>
      </c>
      <c r="AM970" s="1">
        <f t="shared" si="15"/>
        <v>0</v>
      </c>
    </row>
    <row r="971" spans="1:39" x14ac:dyDescent="0.3">
      <c r="A971" s="1">
        <v>1155</v>
      </c>
      <c r="B971" s="1" t="s">
        <v>6045</v>
      </c>
      <c r="C971" s="1" t="s">
        <v>6046</v>
      </c>
      <c r="D971" s="1">
        <v>20110</v>
      </c>
      <c r="E971" s="1" t="s">
        <v>2731</v>
      </c>
      <c r="F971" s="1" t="s">
        <v>6047</v>
      </c>
      <c r="G971" s="1" t="s">
        <v>41</v>
      </c>
      <c r="H971" s="1" t="s">
        <v>42</v>
      </c>
      <c r="I971" s="1" t="s">
        <v>43</v>
      </c>
      <c r="J971" s="1" t="s">
        <v>44</v>
      </c>
      <c r="K971" s="1">
        <v>12</v>
      </c>
      <c r="L971" s="1">
        <v>1000000000</v>
      </c>
      <c r="M971" s="1">
        <v>1000000000</v>
      </c>
      <c r="N971" s="1">
        <v>1</v>
      </c>
      <c r="O971" s="1">
        <v>0</v>
      </c>
      <c r="P971" s="1">
        <v>0</v>
      </c>
      <c r="Q971" s="1">
        <v>1</v>
      </c>
      <c r="R971" s="1">
        <v>1000000000</v>
      </c>
      <c r="S971" s="1">
        <v>1000000000</v>
      </c>
      <c r="T971" s="2">
        <v>9.9999999999999997E+98</v>
      </c>
      <c r="U971" s="1">
        <v>0</v>
      </c>
      <c r="V971" s="2">
        <v>9.9999999999999997E+98</v>
      </c>
      <c r="W971" s="1">
        <v>0</v>
      </c>
      <c r="X971" s="1" t="b">
        <v>1</v>
      </c>
      <c r="Y971" s="3">
        <v>41274</v>
      </c>
      <c r="Z971" s="1" t="s">
        <v>45</v>
      </c>
      <c r="AA971" s="1" t="s">
        <v>46</v>
      </c>
      <c r="AB971" s="1" t="s">
        <v>6048</v>
      </c>
      <c r="AC971" s="1" t="s">
        <v>48</v>
      </c>
      <c r="AD971" s="1" t="s">
        <v>49</v>
      </c>
      <c r="AE971" s="1" t="s">
        <v>50</v>
      </c>
      <c r="AF971" s="1" t="s">
        <v>51</v>
      </c>
      <c r="AG971" s="1" t="s">
        <v>70</v>
      </c>
      <c r="AH971" s="1" t="s">
        <v>53</v>
      </c>
      <c r="AI971" s="1" t="s">
        <v>54</v>
      </c>
      <c r="AJ971" s="1" t="s">
        <v>71</v>
      </c>
      <c r="AK971" s="1" t="s">
        <v>6049</v>
      </c>
      <c r="AL971" s="1" t="str">
        <f>IFERROR(INDEX(Sheet1!$F$2:$G$11139,MATCH('tariff_property_list-Default'!D971,Sheet1!$C$2:$C$11139,0),1),0)</f>
        <v>Warren MN (City of)-MN-20110</v>
      </c>
      <c r="AM971" s="1">
        <f t="shared" si="15"/>
        <v>0</v>
      </c>
    </row>
    <row r="972" spans="1:39" x14ac:dyDescent="0.3">
      <c r="A972" s="1">
        <v>1153</v>
      </c>
      <c r="B972" s="1" t="s">
        <v>6035</v>
      </c>
      <c r="C972" s="1" t="s">
        <v>6036</v>
      </c>
      <c r="D972" s="1">
        <v>20860</v>
      </c>
      <c r="E972" s="1" t="s">
        <v>6037</v>
      </c>
      <c r="F972" s="1" t="s">
        <v>469</v>
      </c>
      <c r="G972" s="1" t="s">
        <v>84</v>
      </c>
      <c r="H972" s="1" t="s">
        <v>42</v>
      </c>
      <c r="I972" s="1" t="s">
        <v>43</v>
      </c>
      <c r="J972" s="1" t="s">
        <v>44</v>
      </c>
      <c r="K972" s="1">
        <v>12</v>
      </c>
      <c r="L972" s="1">
        <v>1000000000</v>
      </c>
      <c r="M972" s="1">
        <v>1000000000</v>
      </c>
      <c r="N972" s="1">
        <v>2</v>
      </c>
      <c r="O972" s="1">
        <v>1000000000</v>
      </c>
      <c r="P972" s="1">
        <v>1000000000</v>
      </c>
      <c r="Q972" s="1">
        <v>2</v>
      </c>
      <c r="R972" s="1">
        <v>1000000000</v>
      </c>
      <c r="S972" s="1">
        <v>1000000000</v>
      </c>
      <c r="T972" s="2">
        <v>9.9999999999999997E+98</v>
      </c>
      <c r="U972" s="1">
        <v>25000</v>
      </c>
      <c r="V972" s="2">
        <v>9.9999999999999997E+98</v>
      </c>
      <c r="W972" s="1">
        <v>100</v>
      </c>
      <c r="X972" s="1" t="b">
        <v>1</v>
      </c>
      <c r="Y972" s="3">
        <v>41729</v>
      </c>
      <c r="Z972" s="1" t="s">
        <v>45</v>
      </c>
      <c r="AA972" s="1" t="s">
        <v>46</v>
      </c>
      <c r="AB972" s="1" t="s">
        <v>470</v>
      </c>
      <c r="AC972" s="1" t="s">
        <v>48</v>
      </c>
      <c r="AD972" s="1" t="s">
        <v>49</v>
      </c>
      <c r="AE972" s="1" t="s">
        <v>50</v>
      </c>
      <c r="AF972" s="1" t="s">
        <v>51</v>
      </c>
      <c r="AG972" s="1" t="s">
        <v>70</v>
      </c>
      <c r="AH972" s="1" t="s">
        <v>53</v>
      </c>
      <c r="AI972" s="1" t="s">
        <v>54</v>
      </c>
      <c r="AJ972" s="1" t="s">
        <v>471</v>
      </c>
      <c r="AK972" s="1" t="s">
        <v>6038</v>
      </c>
      <c r="AL972" s="1" t="str">
        <f>IFERROR(INDEX(Sheet1!$F$2:$G$11139,MATCH('tariff_property_list-Default'!D972,Sheet1!$C$2:$C$11139,0),1),0)</f>
        <v>Wisconsin Public Service Corp-MI-20860</v>
      </c>
      <c r="AM972" s="1">
        <f t="shared" si="15"/>
        <v>0</v>
      </c>
    </row>
    <row r="973" spans="1:39" x14ac:dyDescent="0.3">
      <c r="A973" s="1">
        <v>3107</v>
      </c>
      <c r="B973" s="1" t="s">
        <v>15249</v>
      </c>
      <c r="C973" s="1" t="s">
        <v>15250</v>
      </c>
      <c r="D973" s="1">
        <v>19436</v>
      </c>
      <c r="E973" s="1" t="s">
        <v>15251</v>
      </c>
      <c r="F973" s="1" t="s">
        <v>15239</v>
      </c>
      <c r="G973" s="1" t="s">
        <v>41</v>
      </c>
      <c r="H973" s="1" t="s">
        <v>15252</v>
      </c>
      <c r="I973" s="1" t="s">
        <v>43</v>
      </c>
      <c r="J973" s="1" t="s">
        <v>44</v>
      </c>
      <c r="K973" s="1">
        <v>12</v>
      </c>
      <c r="L973" s="1">
        <v>1000000000</v>
      </c>
      <c r="M973" s="1">
        <v>1000000000</v>
      </c>
      <c r="N973" s="1">
        <v>1</v>
      </c>
      <c r="O973" s="1">
        <v>0</v>
      </c>
      <c r="P973" s="1">
        <v>0</v>
      </c>
      <c r="Q973" s="1">
        <v>4</v>
      </c>
      <c r="R973" s="1">
        <v>1000000000</v>
      </c>
      <c r="S973" s="1">
        <v>1000000000</v>
      </c>
      <c r="T973" s="2">
        <v>9.9999999999999997E+98</v>
      </c>
      <c r="U973" s="1">
        <v>0</v>
      </c>
      <c r="V973" s="1">
        <v>100</v>
      </c>
      <c r="W973" s="1">
        <v>0</v>
      </c>
      <c r="X973" s="1" t="b">
        <v>0</v>
      </c>
      <c r="Y973" s="3">
        <v>42395</v>
      </c>
      <c r="Z973" s="1" t="s">
        <v>45</v>
      </c>
      <c r="AA973" s="1" t="s">
        <v>46</v>
      </c>
      <c r="AB973" s="1" t="s">
        <v>15241</v>
      </c>
      <c r="AC973" s="1" t="s">
        <v>48</v>
      </c>
      <c r="AD973" s="1" t="s">
        <v>49</v>
      </c>
      <c r="AE973" s="1" t="s">
        <v>50</v>
      </c>
      <c r="AF973" s="1" t="s">
        <v>51</v>
      </c>
      <c r="AG973" s="1" t="s">
        <v>99</v>
      </c>
      <c r="AH973" s="1" t="s">
        <v>53</v>
      </c>
      <c r="AI973" s="1" t="s">
        <v>54</v>
      </c>
      <c r="AJ973" s="1" t="s">
        <v>15242</v>
      </c>
      <c r="AK973" s="1" t="s">
        <v>15253</v>
      </c>
      <c r="AL973" s="1" t="str">
        <f>IFERROR(INDEX(Sheet1!$F$2:$G$11139,MATCH('tariff_property_list-Default'!D973,Sheet1!$C$2:$C$11139,0),1),0)</f>
        <v>Ameren Missouri-AR-19436</v>
      </c>
      <c r="AM973" s="1">
        <f t="shared" si="15"/>
        <v>0</v>
      </c>
    </row>
    <row r="974" spans="1:39" x14ac:dyDescent="0.3">
      <c r="A974" s="1">
        <v>3108</v>
      </c>
      <c r="B974" s="1" t="s">
        <v>15254</v>
      </c>
      <c r="C974" s="1" t="s">
        <v>15255</v>
      </c>
      <c r="D974" s="1">
        <v>19436</v>
      </c>
      <c r="E974" s="1" t="s">
        <v>15256</v>
      </c>
      <c r="F974" s="1" t="s">
        <v>15239</v>
      </c>
      <c r="G974" s="1" t="s">
        <v>41</v>
      </c>
      <c r="H974" s="1" t="s">
        <v>42</v>
      </c>
      <c r="I974" s="1" t="s">
        <v>43</v>
      </c>
      <c r="J974" s="1" t="s">
        <v>44</v>
      </c>
      <c r="K974" s="1">
        <v>12</v>
      </c>
      <c r="L974" s="1">
        <v>1000000000</v>
      </c>
      <c r="M974" s="1">
        <v>1000000000</v>
      </c>
      <c r="N974" s="1">
        <v>1</v>
      </c>
      <c r="O974" s="1">
        <v>0</v>
      </c>
      <c r="P974" s="1">
        <v>0</v>
      </c>
      <c r="Q974" s="1">
        <v>4</v>
      </c>
      <c r="R974" s="1">
        <v>1000000000</v>
      </c>
      <c r="S974" s="1">
        <v>1000000000</v>
      </c>
      <c r="T974" s="2">
        <v>9.9999999999999997E+98</v>
      </c>
      <c r="U974" s="1">
        <v>0</v>
      </c>
      <c r="V974" s="1">
        <v>100</v>
      </c>
      <c r="W974" s="1">
        <v>0</v>
      </c>
      <c r="X974" s="1" t="b">
        <v>0</v>
      </c>
      <c r="Y974" s="3">
        <v>42395</v>
      </c>
      <c r="Z974" s="1" t="s">
        <v>45</v>
      </c>
      <c r="AA974" s="1" t="s">
        <v>46</v>
      </c>
      <c r="AB974" s="1" t="s">
        <v>15257</v>
      </c>
      <c r="AC974" s="1" t="s">
        <v>48</v>
      </c>
      <c r="AD974" s="1" t="s">
        <v>49</v>
      </c>
      <c r="AE974" s="1" t="s">
        <v>50</v>
      </c>
      <c r="AF974" s="1" t="s">
        <v>51</v>
      </c>
      <c r="AG974" s="1" t="s">
        <v>52</v>
      </c>
      <c r="AH974" s="1" t="s">
        <v>53</v>
      </c>
      <c r="AI974" s="1" t="s">
        <v>54</v>
      </c>
      <c r="AJ974" s="1" t="s">
        <v>71</v>
      </c>
      <c r="AK974" s="1" t="s">
        <v>15258</v>
      </c>
      <c r="AL974" s="1" t="str">
        <f>IFERROR(INDEX(Sheet1!$F$2:$G$11139,MATCH('tariff_property_list-Default'!D974,Sheet1!$C$2:$C$11139,0),1),0)</f>
        <v>Ameren Missouri-AR-19436</v>
      </c>
      <c r="AM974" s="1">
        <f t="shared" si="15"/>
        <v>0</v>
      </c>
    </row>
    <row r="975" spans="1:39" x14ac:dyDescent="0.3">
      <c r="A975" s="1">
        <v>1154</v>
      </c>
      <c r="B975" s="1" t="s">
        <v>6039</v>
      </c>
      <c r="C975" s="1" t="s">
        <v>6040</v>
      </c>
      <c r="D975" s="1">
        <v>12876</v>
      </c>
      <c r="E975" s="1" t="s">
        <v>6041</v>
      </c>
      <c r="F975" s="1" t="s">
        <v>6042</v>
      </c>
      <c r="G975" s="1" t="s">
        <v>41</v>
      </c>
      <c r="H975" s="1" t="s">
        <v>42</v>
      </c>
      <c r="I975" s="1" t="s">
        <v>43</v>
      </c>
      <c r="J975" s="1" t="s">
        <v>44</v>
      </c>
      <c r="K975" s="1">
        <v>12</v>
      </c>
      <c r="L975" s="1">
        <v>1000000000</v>
      </c>
      <c r="M975" s="1">
        <v>1000000000</v>
      </c>
      <c r="N975" s="1">
        <v>1</v>
      </c>
      <c r="O975" s="1">
        <v>0</v>
      </c>
      <c r="P975" s="1">
        <v>0</v>
      </c>
      <c r="Q975" s="1">
        <v>1</v>
      </c>
      <c r="R975" s="1">
        <v>1000000000</v>
      </c>
      <c r="S975" s="1">
        <v>1000000000</v>
      </c>
      <c r="T975" s="2">
        <v>9.9999999999999997E+98</v>
      </c>
      <c r="U975" s="1">
        <v>0</v>
      </c>
      <c r="V975" s="2">
        <v>9.9999999999999997E+98</v>
      </c>
      <c r="W975" s="1">
        <v>0</v>
      </c>
      <c r="X975" s="1" t="b">
        <v>1</v>
      </c>
      <c r="Y975" s="3">
        <v>38628</v>
      </c>
      <c r="Z975" s="1" t="s">
        <v>45</v>
      </c>
      <c r="AA975" s="1" t="s">
        <v>46</v>
      </c>
      <c r="AB975" s="1" t="s">
        <v>6043</v>
      </c>
      <c r="AC975" s="1" t="s">
        <v>48</v>
      </c>
      <c r="AD975" s="1" t="s">
        <v>49</v>
      </c>
      <c r="AE975" s="1" t="s">
        <v>50</v>
      </c>
      <c r="AF975" s="1" t="s">
        <v>51</v>
      </c>
      <c r="AG975" s="1" t="s">
        <v>70</v>
      </c>
      <c r="AH975" s="1" t="s">
        <v>53</v>
      </c>
      <c r="AI975" s="1" t="s">
        <v>54</v>
      </c>
      <c r="AJ975" s="1" t="s">
        <v>71</v>
      </c>
      <c r="AK975" s="1" t="s">
        <v>6044</v>
      </c>
      <c r="AL975" s="1" t="str">
        <f>IFERROR(INDEX(Sheet1!$F$2:$G$11139,MATCH('tariff_property_list-Default'!D975,Sheet1!$C$2:$C$11139,0),1),0)</f>
        <v>Moore Haven FL (City of)-FL-12876</v>
      </c>
      <c r="AM975" s="1">
        <f t="shared" si="15"/>
        <v>0</v>
      </c>
    </row>
    <row r="976" spans="1:39" x14ac:dyDescent="0.3">
      <c r="A976" s="1">
        <v>354</v>
      </c>
      <c r="B976" s="1" t="s">
        <v>2076</v>
      </c>
      <c r="C976" s="1" t="s">
        <v>2077</v>
      </c>
      <c r="D976" s="1">
        <v>19784</v>
      </c>
      <c r="E976" s="1" t="s">
        <v>2078</v>
      </c>
      <c r="F976" s="1" t="s">
        <v>2079</v>
      </c>
      <c r="G976" s="1" t="s">
        <v>41</v>
      </c>
      <c r="H976" s="1" t="s">
        <v>42</v>
      </c>
      <c r="I976" s="1" t="s">
        <v>43</v>
      </c>
      <c r="J976" s="1" t="s">
        <v>44</v>
      </c>
      <c r="K976" s="1">
        <v>12</v>
      </c>
      <c r="L976" s="1">
        <v>1000000000</v>
      </c>
      <c r="M976" s="1">
        <v>1000000000</v>
      </c>
      <c r="N976" s="1">
        <v>1</v>
      </c>
      <c r="O976" s="1">
        <v>0</v>
      </c>
      <c r="P976" s="1">
        <v>0</v>
      </c>
      <c r="Q976" s="1">
        <v>1</v>
      </c>
      <c r="R976" s="1">
        <v>1000000000</v>
      </c>
      <c r="S976" s="1">
        <v>1000000000</v>
      </c>
      <c r="T976" s="2">
        <v>9.9999999999999997E+98</v>
      </c>
      <c r="U976" s="1">
        <v>0</v>
      </c>
      <c r="V976" s="2">
        <v>9.9999999999999997E+98</v>
      </c>
      <c r="W976" s="1">
        <v>0</v>
      </c>
      <c r="X976" s="1" t="b">
        <v>1</v>
      </c>
      <c r="Y976" s="3">
        <v>41547</v>
      </c>
      <c r="Z976" s="1" t="s">
        <v>45</v>
      </c>
      <c r="AA976" s="1" t="s">
        <v>46</v>
      </c>
      <c r="AB976" s="1" t="s">
        <v>2080</v>
      </c>
      <c r="AC976" s="1" t="s">
        <v>48</v>
      </c>
      <c r="AD976" s="1" t="s">
        <v>49</v>
      </c>
      <c r="AE976" s="1" t="s">
        <v>50</v>
      </c>
      <c r="AF976" s="1" t="s">
        <v>51</v>
      </c>
      <c r="AG976" s="1" t="s">
        <v>70</v>
      </c>
      <c r="AH976" s="1" t="s">
        <v>53</v>
      </c>
      <c r="AI976" s="1" t="s">
        <v>54</v>
      </c>
      <c r="AJ976" s="1" t="s">
        <v>71</v>
      </c>
      <c r="AK976" s="1" t="s">
        <v>2081</v>
      </c>
      <c r="AL976" s="1" t="str">
        <f>IFERROR(INDEX(Sheet1!$F$2:$G$11139,MATCH('tariff_property_list-Default'!D976,Sheet1!$C$2:$C$11139,0),1),0)</f>
        <v>Vera Irrigation District No 15-WA-19784</v>
      </c>
      <c r="AM976" s="1">
        <f t="shared" si="15"/>
        <v>0</v>
      </c>
    </row>
    <row r="977" spans="1:39" x14ac:dyDescent="0.3">
      <c r="A977" s="1">
        <v>441</v>
      </c>
      <c r="B977" s="1" t="s">
        <v>2528</v>
      </c>
      <c r="C977" s="1" t="s">
        <v>2529</v>
      </c>
      <c r="D977" s="1">
        <v>6175</v>
      </c>
      <c r="E977" s="1" t="s">
        <v>2530</v>
      </c>
      <c r="F977" s="1" t="s">
        <v>364</v>
      </c>
      <c r="G977" s="1" t="s">
        <v>84</v>
      </c>
      <c r="H977" s="1" t="s">
        <v>365</v>
      </c>
      <c r="I977" s="1" t="s">
        <v>43</v>
      </c>
      <c r="J977" s="1" t="s">
        <v>44</v>
      </c>
      <c r="K977" s="1">
        <v>12</v>
      </c>
      <c r="L977" s="1">
        <v>1000000000</v>
      </c>
      <c r="M977" s="1">
        <v>1000000000</v>
      </c>
      <c r="N977" s="1">
        <v>1</v>
      </c>
      <c r="O977" s="1">
        <v>0</v>
      </c>
      <c r="P977" s="1">
        <v>0</v>
      </c>
      <c r="Q977" s="1">
        <v>2</v>
      </c>
      <c r="R977" s="1">
        <v>1000000000</v>
      </c>
      <c r="S977" s="1">
        <v>2400</v>
      </c>
      <c r="T977" s="2">
        <v>9.9999999999999997E+98</v>
      </c>
      <c r="U977" s="1">
        <v>0</v>
      </c>
      <c r="V977" s="2">
        <v>9.9999999999999997E+98</v>
      </c>
      <c r="W977" s="1">
        <v>0</v>
      </c>
      <c r="X977" s="1" t="b">
        <v>1</v>
      </c>
      <c r="Y977" s="3">
        <v>41547</v>
      </c>
      <c r="Z977" s="1" t="s">
        <v>45</v>
      </c>
      <c r="AA977" s="1" t="s">
        <v>46</v>
      </c>
      <c r="AB977" s="1" t="s">
        <v>366</v>
      </c>
      <c r="AC977" s="1" t="s">
        <v>48</v>
      </c>
      <c r="AD977" s="1" t="s">
        <v>49</v>
      </c>
      <c r="AE977" s="1" t="s">
        <v>50</v>
      </c>
      <c r="AF977" s="1" t="s">
        <v>51</v>
      </c>
      <c r="AG977" s="1" t="s">
        <v>70</v>
      </c>
      <c r="AH977" s="1" t="s">
        <v>53</v>
      </c>
      <c r="AI977" s="1" t="s">
        <v>54</v>
      </c>
      <c r="AJ977" s="1" t="s">
        <v>367</v>
      </c>
      <c r="AK977" s="1" t="s">
        <v>2531</v>
      </c>
      <c r="AL977" s="1" t="str">
        <f>IFERROR(INDEX(Sheet1!$F$2:$G$11139,MATCH('tariff_property_list-Default'!D977,Sheet1!$C$2:$C$11139,0),1),0)</f>
        <v>Falls City Utility Dept-NE-6175</v>
      </c>
      <c r="AM977" s="1">
        <f t="shared" si="15"/>
        <v>0</v>
      </c>
    </row>
    <row r="978" spans="1:39" x14ac:dyDescent="0.3">
      <c r="A978" s="1">
        <v>2076</v>
      </c>
      <c r="B978" s="1" t="s">
        <v>10253</v>
      </c>
      <c r="C978" s="1" t="s">
        <v>10254</v>
      </c>
      <c r="D978" s="1">
        <v>21095</v>
      </c>
      <c r="E978" s="1" t="s">
        <v>10255</v>
      </c>
      <c r="F978" s="1" t="s">
        <v>3834</v>
      </c>
      <c r="G978" s="1" t="s">
        <v>41</v>
      </c>
      <c r="H978" s="1" t="s">
        <v>42</v>
      </c>
      <c r="I978" s="1" t="s">
        <v>43</v>
      </c>
      <c r="J978" s="1" t="s">
        <v>44</v>
      </c>
      <c r="K978" s="1">
        <v>12</v>
      </c>
      <c r="L978" s="1">
        <v>1000000000</v>
      </c>
      <c r="M978" s="1">
        <v>1000000000</v>
      </c>
      <c r="N978" s="1">
        <v>1</v>
      </c>
      <c r="O978" s="1">
        <v>0</v>
      </c>
      <c r="P978" s="1">
        <v>0</v>
      </c>
      <c r="Q978" s="1">
        <v>2</v>
      </c>
      <c r="R978" s="1">
        <v>1000000000</v>
      </c>
      <c r="S978" s="1">
        <v>2200</v>
      </c>
      <c r="T978" s="2">
        <v>9.9999999999999997E+98</v>
      </c>
      <c r="U978" s="1">
        <v>0</v>
      </c>
      <c r="V978" s="2">
        <v>9.9999999999999997E+98</v>
      </c>
      <c r="W978" s="1">
        <v>0</v>
      </c>
      <c r="X978" s="1" t="b">
        <v>1</v>
      </c>
      <c r="Y978" s="3">
        <v>38717</v>
      </c>
      <c r="Z978" s="1" t="s">
        <v>45</v>
      </c>
      <c r="AA978" s="1" t="s">
        <v>46</v>
      </c>
      <c r="AB978" s="1" t="s">
        <v>47</v>
      </c>
      <c r="AC978" s="1" t="s">
        <v>48</v>
      </c>
      <c r="AD978" s="1" t="s">
        <v>49</v>
      </c>
      <c r="AE978" s="1" t="s">
        <v>50</v>
      </c>
      <c r="AF978" s="1" t="s">
        <v>51</v>
      </c>
      <c r="AG978" s="1" t="s">
        <v>70</v>
      </c>
      <c r="AH978" s="1" t="s">
        <v>53</v>
      </c>
      <c r="AI978" s="1" t="s">
        <v>54</v>
      </c>
      <c r="AJ978" s="1" t="s">
        <v>71</v>
      </c>
      <c r="AK978" s="1" t="s">
        <v>10256</v>
      </c>
      <c r="AL978" s="1" t="str">
        <f>IFERROR(INDEX(Sheet1!$F$2:$G$11139,MATCH('tariff_property_list-Default'!D978,Sheet1!$C$2:$C$11139,0),1),0)</f>
        <v>Public Service Commission of Yazoo City-MS-21095</v>
      </c>
      <c r="AM978" s="1">
        <f t="shared" si="15"/>
        <v>0</v>
      </c>
    </row>
    <row r="979" spans="1:39" x14ac:dyDescent="0.3">
      <c r="A979" s="1">
        <v>2809</v>
      </c>
      <c r="B979" s="1" t="s">
        <v>13700</v>
      </c>
      <c r="C979" s="1" t="s">
        <v>13701</v>
      </c>
      <c r="D979" s="1">
        <v>18273</v>
      </c>
      <c r="E979" s="1" t="s">
        <v>703</v>
      </c>
      <c r="F979" s="1" t="s">
        <v>13702</v>
      </c>
      <c r="G979" s="1" t="s">
        <v>41</v>
      </c>
      <c r="H979" s="1" t="s">
        <v>42</v>
      </c>
      <c r="I979" s="1" t="s">
        <v>43</v>
      </c>
      <c r="J979" s="1" t="s">
        <v>44</v>
      </c>
      <c r="K979" s="1">
        <v>12</v>
      </c>
      <c r="L979" s="1">
        <v>1000000000</v>
      </c>
      <c r="M979" s="1">
        <v>1000000000</v>
      </c>
      <c r="N979" s="1">
        <v>1</v>
      </c>
      <c r="O979" s="1">
        <v>0</v>
      </c>
      <c r="P979" s="1">
        <v>0</v>
      </c>
      <c r="Q979" s="1">
        <v>4</v>
      </c>
      <c r="R979" s="1">
        <v>1000000000</v>
      </c>
      <c r="S979" s="1">
        <v>400</v>
      </c>
      <c r="T979" s="2">
        <v>9.9999999999999997E+98</v>
      </c>
      <c r="U979" s="1">
        <v>0</v>
      </c>
      <c r="V979" s="2">
        <v>9.9999999999999997E+98</v>
      </c>
      <c r="W979" s="1">
        <v>0</v>
      </c>
      <c r="X979" s="1" t="b">
        <v>1</v>
      </c>
      <c r="Y979" s="3">
        <v>42281</v>
      </c>
      <c r="Z979" s="1" t="s">
        <v>45</v>
      </c>
      <c r="AA979" s="1" t="s">
        <v>46</v>
      </c>
      <c r="AB979" s="1" t="s">
        <v>47</v>
      </c>
      <c r="AC979" s="1" t="s">
        <v>48</v>
      </c>
      <c r="AD979" s="1" t="s">
        <v>49</v>
      </c>
      <c r="AE979" s="1" t="s">
        <v>50</v>
      </c>
      <c r="AF979" s="1" t="s">
        <v>51</v>
      </c>
      <c r="AG979" s="1" t="s">
        <v>70</v>
      </c>
      <c r="AH979" s="1" t="s">
        <v>53</v>
      </c>
      <c r="AI979" s="1" t="s">
        <v>54</v>
      </c>
      <c r="AJ979" s="1" t="s">
        <v>71</v>
      </c>
      <c r="AK979" s="1" t="s">
        <v>13703</v>
      </c>
      <c r="AL979" s="1" t="str">
        <f>IFERROR(INDEX(Sheet1!$F$2:$G$11139,MATCH('tariff_property_list-Default'!D979,Sheet1!$C$2:$C$11139,0),1),0)</f>
        <v>Sullivan Municipal Utilities MO-MO-18273</v>
      </c>
      <c r="AM979" s="1">
        <f t="shared" si="15"/>
        <v>0</v>
      </c>
    </row>
    <row r="980" spans="1:39" x14ac:dyDescent="0.3">
      <c r="A980" s="1">
        <v>2643</v>
      </c>
      <c r="B980" s="1" t="s">
        <v>12924</v>
      </c>
      <c r="C980" s="1" t="s">
        <v>12925</v>
      </c>
      <c r="D980" s="1">
        <v>871</v>
      </c>
      <c r="E980" s="1" t="s">
        <v>12926</v>
      </c>
      <c r="F980" s="1" t="s">
        <v>12927</v>
      </c>
      <c r="G980" s="1" t="s">
        <v>41</v>
      </c>
      <c r="H980" s="1" t="s">
        <v>12928</v>
      </c>
      <c r="I980" s="1" t="s">
        <v>43</v>
      </c>
      <c r="J980" s="1" t="s">
        <v>44</v>
      </c>
      <c r="K980" s="1">
        <v>12</v>
      </c>
      <c r="L980" s="1">
        <v>1000000000</v>
      </c>
      <c r="M980" s="1">
        <v>1000000000</v>
      </c>
      <c r="N980" s="1">
        <v>1</v>
      </c>
      <c r="O980" s="1">
        <v>0</v>
      </c>
      <c r="P980" s="1">
        <v>0</v>
      </c>
      <c r="Q980" s="1">
        <v>2</v>
      </c>
      <c r="R980" s="1">
        <v>1000000000</v>
      </c>
      <c r="S980" s="1">
        <v>1500</v>
      </c>
      <c r="T980" s="2">
        <v>9.9999999999999997E+98</v>
      </c>
      <c r="U980" s="1">
        <v>0</v>
      </c>
      <c r="V980" s="2">
        <v>9.9999999999999997E+98</v>
      </c>
      <c r="W980" s="1">
        <v>0</v>
      </c>
      <c r="X980" s="1" t="b">
        <v>1</v>
      </c>
      <c r="Y980" s="3">
        <v>41926</v>
      </c>
      <c r="Z980" s="1" t="s">
        <v>45</v>
      </c>
      <c r="AA980" s="1" t="s">
        <v>46</v>
      </c>
      <c r="AB980" s="1" t="s">
        <v>47</v>
      </c>
      <c r="AC980" s="1" t="s">
        <v>48</v>
      </c>
      <c r="AD980" s="1" t="s">
        <v>49</v>
      </c>
      <c r="AE980" s="1" t="s">
        <v>50</v>
      </c>
      <c r="AF980" s="1" t="s">
        <v>51</v>
      </c>
      <c r="AG980" s="1" t="s">
        <v>70</v>
      </c>
      <c r="AH980" s="1" t="s">
        <v>53</v>
      </c>
      <c r="AI980" s="1" t="s">
        <v>54</v>
      </c>
      <c r="AJ980" s="1" t="s">
        <v>71</v>
      </c>
      <c r="AK980" s="1" t="s">
        <v>12929</v>
      </c>
      <c r="AL980" s="1" t="str">
        <f>IFERROR(INDEX(Sheet1!$F$2:$G$11139,MATCH('tariff_property_list-Default'!D980,Sheet1!$C$2:$C$11139,0),1),0)</f>
        <v>Arnold NE (Village of)-NE-871</v>
      </c>
      <c r="AM980" s="1">
        <f t="shared" si="15"/>
        <v>0</v>
      </c>
    </row>
    <row r="981" spans="1:39" x14ac:dyDescent="0.3">
      <c r="A981" s="1">
        <v>217</v>
      </c>
      <c r="B981" s="1" t="s">
        <v>1317</v>
      </c>
      <c r="C981" s="1" t="s">
        <v>1318</v>
      </c>
      <c r="D981" s="1">
        <v>11740</v>
      </c>
      <c r="E981" s="1" t="s">
        <v>89</v>
      </c>
      <c r="F981" s="1" t="s">
        <v>755</v>
      </c>
      <c r="G981" s="1" t="s">
        <v>84</v>
      </c>
      <c r="H981" s="1" t="s">
        <v>1319</v>
      </c>
      <c r="I981" s="1" t="s">
        <v>43</v>
      </c>
      <c r="J981" s="1" t="s">
        <v>44</v>
      </c>
      <c r="K981" s="1">
        <v>12</v>
      </c>
      <c r="L981" s="1">
        <v>1000000000</v>
      </c>
      <c r="M981" s="1">
        <v>1000000000</v>
      </c>
      <c r="N981" s="1">
        <v>1</v>
      </c>
      <c r="O981" s="1">
        <v>1000000000</v>
      </c>
      <c r="P981" s="1">
        <v>1000000000</v>
      </c>
      <c r="Q981" s="1">
        <v>1</v>
      </c>
      <c r="R981" s="1">
        <v>1000000000</v>
      </c>
      <c r="S981" s="1">
        <v>1000000000</v>
      </c>
      <c r="T981" s="2">
        <v>9.9999999999999997E+98</v>
      </c>
      <c r="U981" s="1">
        <v>0</v>
      </c>
      <c r="V981" s="1">
        <v>200</v>
      </c>
      <c r="W981" s="1">
        <v>50</v>
      </c>
      <c r="X981" s="1" t="b">
        <v>1</v>
      </c>
      <c r="Y981" s="3">
        <v>40939</v>
      </c>
      <c r="Z981" s="1" t="s">
        <v>45</v>
      </c>
      <c r="AA981" s="1" t="s">
        <v>46</v>
      </c>
      <c r="AB981" s="1" t="s">
        <v>321</v>
      </c>
      <c r="AC981" s="1" t="s">
        <v>48</v>
      </c>
      <c r="AD981" s="1" t="s">
        <v>49</v>
      </c>
      <c r="AE981" s="1" t="s">
        <v>50</v>
      </c>
      <c r="AF981" s="1" t="s">
        <v>51</v>
      </c>
      <c r="AG981" s="1" t="s">
        <v>70</v>
      </c>
      <c r="AH981" s="1" t="s">
        <v>53</v>
      </c>
      <c r="AI981" s="1" t="s">
        <v>54</v>
      </c>
      <c r="AJ981" s="1" t="s">
        <v>1320</v>
      </c>
      <c r="AK981" s="1" t="s">
        <v>1321</v>
      </c>
      <c r="AL981" s="1" t="str">
        <f>IFERROR(INDEX(Sheet1!$F$2:$G$11139,MATCH('tariff_property_list-Default'!D981,Sheet1!$C$2:$C$11139,0),1),0)</f>
        <v>Marshfield Electric &amp; Water Dept-WI-11740</v>
      </c>
      <c r="AM981" s="1">
        <f t="shared" si="15"/>
        <v>0</v>
      </c>
    </row>
    <row r="982" spans="1:39" x14ac:dyDescent="0.3">
      <c r="A982" s="1">
        <v>2155</v>
      </c>
      <c r="B982" s="1" t="s">
        <v>10618</v>
      </c>
      <c r="C982" s="1" t="s">
        <v>10619</v>
      </c>
      <c r="D982" s="1">
        <v>6422</v>
      </c>
      <c r="E982" s="1" t="s">
        <v>10620</v>
      </c>
      <c r="F982" s="1" t="s">
        <v>10616</v>
      </c>
      <c r="G982" s="1" t="s">
        <v>84</v>
      </c>
      <c r="H982" s="1" t="s">
        <v>42</v>
      </c>
      <c r="I982" s="1" t="s">
        <v>43</v>
      </c>
      <c r="J982" s="1" t="s">
        <v>44</v>
      </c>
      <c r="K982" s="1">
        <v>12</v>
      </c>
      <c r="L982" s="1">
        <v>1000000000</v>
      </c>
      <c r="M982" s="1">
        <v>1000000000</v>
      </c>
      <c r="N982" s="1">
        <v>1</v>
      </c>
      <c r="O982" s="1">
        <v>0</v>
      </c>
      <c r="P982" s="1">
        <v>0</v>
      </c>
      <c r="Q982" s="1">
        <v>1</v>
      </c>
      <c r="R982" s="1">
        <v>1000000000</v>
      </c>
      <c r="S982" s="1">
        <v>1000000000</v>
      </c>
      <c r="T982" s="2">
        <v>9.9999999999999997E+98</v>
      </c>
      <c r="U982" s="1">
        <v>0</v>
      </c>
      <c r="V982" s="2">
        <v>9.9999999999999997E+98</v>
      </c>
      <c r="W982" s="1">
        <v>1000</v>
      </c>
      <c r="X982" s="1" t="b">
        <v>1</v>
      </c>
      <c r="Y982" s="3">
        <v>41820</v>
      </c>
      <c r="Z982" s="1" t="s">
        <v>45</v>
      </c>
      <c r="AA982" s="1" t="s">
        <v>46</v>
      </c>
      <c r="AB982" s="1" t="s">
        <v>47</v>
      </c>
      <c r="AC982" s="1" t="s">
        <v>48</v>
      </c>
      <c r="AD982" s="1" t="s">
        <v>49</v>
      </c>
      <c r="AE982" s="1" t="s">
        <v>50</v>
      </c>
      <c r="AF982" s="1" t="s">
        <v>51</v>
      </c>
      <c r="AG982" s="1" t="s">
        <v>70</v>
      </c>
      <c r="AH982" s="1" t="s">
        <v>53</v>
      </c>
      <c r="AI982" s="1" t="s">
        <v>54</v>
      </c>
      <c r="AJ982" s="1" t="s">
        <v>71</v>
      </c>
      <c r="AK982" s="1" t="s">
        <v>10621</v>
      </c>
      <c r="AL982" s="1" t="str">
        <f>IFERROR(INDEX(Sheet1!$F$2:$G$11139,MATCH('tariff_property_list-Default'!D982,Sheet1!$C$2:$C$11139,0),1),0)</f>
        <v>Florence AL (City of)-AL-6422</v>
      </c>
      <c r="AM982" s="1">
        <f t="shared" si="15"/>
        <v>0</v>
      </c>
    </row>
    <row r="983" spans="1:39" x14ac:dyDescent="0.3">
      <c r="A983" s="1">
        <v>1852</v>
      </c>
      <c r="B983" s="1" t="s">
        <v>9220</v>
      </c>
      <c r="C983" s="1" t="s">
        <v>9221</v>
      </c>
      <c r="D983" s="1">
        <v>9572</v>
      </c>
      <c r="E983" s="1" t="s">
        <v>9222</v>
      </c>
      <c r="F983" s="1" t="s">
        <v>186</v>
      </c>
      <c r="G983" s="1" t="s">
        <v>84</v>
      </c>
      <c r="H983" s="1" t="s">
        <v>9223</v>
      </c>
      <c r="I983" s="1" t="s">
        <v>43</v>
      </c>
      <c r="J983" s="1" t="s">
        <v>44</v>
      </c>
      <c r="K983" s="1">
        <v>12</v>
      </c>
      <c r="L983" s="1">
        <v>1000000000</v>
      </c>
      <c r="M983" s="1">
        <v>1000000000</v>
      </c>
      <c r="N983" s="1">
        <v>1</v>
      </c>
      <c r="O983" s="1">
        <v>0</v>
      </c>
      <c r="P983" s="1">
        <v>0</v>
      </c>
      <c r="Q983" s="1">
        <v>1</v>
      </c>
      <c r="R983" s="1">
        <v>1000000000</v>
      </c>
      <c r="S983" s="1">
        <v>1000000000</v>
      </c>
      <c r="T983" s="2">
        <v>9.9999999999999997E+98</v>
      </c>
      <c r="U983" s="1">
        <v>0</v>
      </c>
      <c r="V983" s="2">
        <v>9.9999999999999997E+98</v>
      </c>
      <c r="W983" s="1">
        <v>0</v>
      </c>
      <c r="X983" s="1" t="b">
        <v>1</v>
      </c>
      <c r="Y983" s="3">
        <v>41029</v>
      </c>
      <c r="Z983" s="1" t="s">
        <v>45</v>
      </c>
      <c r="AA983" s="1" t="s">
        <v>46</v>
      </c>
      <c r="AB983" s="1" t="s">
        <v>47</v>
      </c>
      <c r="AC983" s="1" t="s">
        <v>48</v>
      </c>
      <c r="AD983" s="1" t="s">
        <v>49</v>
      </c>
      <c r="AE983" s="1" t="s">
        <v>50</v>
      </c>
      <c r="AF983" s="1" t="s">
        <v>51</v>
      </c>
      <c r="AG983" s="1" t="s">
        <v>70</v>
      </c>
      <c r="AH983" s="1" t="s">
        <v>53</v>
      </c>
      <c r="AI983" s="1" t="s">
        <v>54</v>
      </c>
      <c r="AJ983" s="1" t="s">
        <v>71</v>
      </c>
      <c r="AK983" s="1" t="s">
        <v>9224</v>
      </c>
      <c r="AL983" s="1" t="str">
        <f>IFERROR(INDEX(Sheet1!$F$2:$G$11139,MATCH('tariff_property_list-Default'!D983,Sheet1!$C$2:$C$11139,0),1),0)</f>
        <v>Jackson Center Municipal Electric System-OH-9572</v>
      </c>
      <c r="AM983" s="1">
        <f t="shared" si="15"/>
        <v>0</v>
      </c>
    </row>
    <row r="984" spans="1:39" x14ac:dyDescent="0.3">
      <c r="A984" s="1">
        <v>477</v>
      </c>
      <c r="B984" s="1" t="s">
        <v>2710</v>
      </c>
      <c r="C984" s="1" t="s">
        <v>2711</v>
      </c>
      <c r="D984" s="1">
        <v>1886</v>
      </c>
      <c r="E984" s="1" t="s">
        <v>2712</v>
      </c>
      <c r="F984" s="1" t="s">
        <v>423</v>
      </c>
      <c r="G984" s="1" t="s">
        <v>41</v>
      </c>
      <c r="H984" s="1" t="s">
        <v>2713</v>
      </c>
      <c r="I984" s="1" t="s">
        <v>43</v>
      </c>
      <c r="J984" s="1" t="s">
        <v>44</v>
      </c>
      <c r="K984" s="1">
        <v>12</v>
      </c>
      <c r="L984" s="1">
        <v>1000000000</v>
      </c>
      <c r="M984" s="1">
        <v>10</v>
      </c>
      <c r="N984" s="1">
        <v>1</v>
      </c>
      <c r="O984" s="1">
        <v>0</v>
      </c>
      <c r="P984" s="1">
        <v>0</v>
      </c>
      <c r="Q984" s="1">
        <v>1</v>
      </c>
      <c r="R984" s="1">
        <v>1000000000</v>
      </c>
      <c r="S984" s="1">
        <v>1000000000</v>
      </c>
      <c r="T984" s="2">
        <v>9.9999999999999997E+98</v>
      </c>
      <c r="U984" s="1">
        <v>0</v>
      </c>
      <c r="V984" s="1">
        <v>100</v>
      </c>
      <c r="W984" s="1">
        <v>0</v>
      </c>
      <c r="X984" s="1" t="b">
        <v>1</v>
      </c>
      <c r="Y984" s="3">
        <v>40694</v>
      </c>
      <c r="Z984" s="1" t="s">
        <v>45</v>
      </c>
      <c r="AA984" s="1" t="s">
        <v>46</v>
      </c>
      <c r="AB984" s="1" t="s">
        <v>47</v>
      </c>
      <c r="AC984" s="1" t="s">
        <v>48</v>
      </c>
      <c r="AD984" s="1" t="s">
        <v>49</v>
      </c>
      <c r="AE984" s="1" t="s">
        <v>50</v>
      </c>
      <c r="AF984" s="1" t="s">
        <v>51</v>
      </c>
      <c r="AG984" s="1" t="s">
        <v>70</v>
      </c>
      <c r="AH984" s="1" t="s">
        <v>53</v>
      </c>
      <c r="AI984" s="1" t="s">
        <v>54</v>
      </c>
      <c r="AJ984" s="1" t="s">
        <v>71</v>
      </c>
      <c r="AK984" s="1" t="s">
        <v>2714</v>
      </c>
      <c r="AL984" s="1" t="str">
        <f>IFERROR(INDEX(Sheet1!$F$2:$G$11139,MATCH('tariff_property_list-Default'!D984,Sheet1!$C$2:$C$11139,0),1),0)</f>
        <v>Blue Grass Energy Coop Corp-KY-1886</v>
      </c>
      <c r="AM984" s="1">
        <f t="shared" si="15"/>
        <v>0</v>
      </c>
    </row>
    <row r="985" spans="1:39" x14ac:dyDescent="0.3">
      <c r="A985" s="1">
        <v>806</v>
      </c>
      <c r="B985" s="1" t="s">
        <v>4364</v>
      </c>
      <c r="C985" s="1" t="s">
        <v>4365</v>
      </c>
      <c r="D985" s="1">
        <v>21013</v>
      </c>
      <c r="E985" s="1" t="s">
        <v>1272</v>
      </c>
      <c r="F985" s="1" t="s">
        <v>1390</v>
      </c>
      <c r="G985" s="1" t="s">
        <v>41</v>
      </c>
      <c r="H985" s="1" t="s">
        <v>4366</v>
      </c>
      <c r="I985" s="1" t="s">
        <v>43</v>
      </c>
      <c r="J985" s="1" t="s">
        <v>44</v>
      </c>
      <c r="K985" s="1">
        <v>12</v>
      </c>
      <c r="L985" s="1">
        <v>1000000000</v>
      </c>
      <c r="M985" s="1">
        <v>1000000000</v>
      </c>
      <c r="N985" s="1">
        <v>1</v>
      </c>
      <c r="O985" s="1">
        <v>0</v>
      </c>
      <c r="P985" s="1">
        <v>0</v>
      </c>
      <c r="Q985" s="1">
        <v>2</v>
      </c>
      <c r="R985" s="1">
        <v>1000000000</v>
      </c>
      <c r="S985" s="1">
        <v>1000000000</v>
      </c>
      <c r="T985" s="2">
        <v>9.9999999999999997E+98</v>
      </c>
      <c r="U985" s="1">
        <v>0</v>
      </c>
      <c r="V985" s="1">
        <v>35</v>
      </c>
      <c r="W985" s="1">
        <v>0</v>
      </c>
      <c r="X985" s="1" t="b">
        <v>1</v>
      </c>
      <c r="Y985" s="3">
        <v>41639</v>
      </c>
      <c r="Z985" s="1" t="s">
        <v>45</v>
      </c>
      <c r="AA985" s="1" t="s">
        <v>46</v>
      </c>
      <c r="AB985" s="1" t="s">
        <v>47</v>
      </c>
      <c r="AC985" s="1" t="s">
        <v>48</v>
      </c>
      <c r="AD985" s="1" t="s">
        <v>49</v>
      </c>
      <c r="AE985" s="1" t="s">
        <v>50</v>
      </c>
      <c r="AF985" s="1" t="s">
        <v>51</v>
      </c>
      <c r="AG985" s="1" t="s">
        <v>70</v>
      </c>
      <c r="AH985" s="1" t="s">
        <v>53</v>
      </c>
      <c r="AI985" s="1" t="s">
        <v>54</v>
      </c>
      <c r="AJ985" s="1" t="s">
        <v>71</v>
      </c>
      <c r="AK985" s="1" t="s">
        <v>4367</v>
      </c>
      <c r="AL985" s="1" t="str">
        <f>IFERROR(INDEX(Sheet1!$F$2:$G$11139,MATCH('tariff_property_list-Default'!D985,Sheet1!$C$2:$C$11139,0),1),0)</f>
        <v>Worthington MN (City of)-MN-21013</v>
      </c>
      <c r="AM985" s="1">
        <f t="shared" si="15"/>
        <v>0</v>
      </c>
    </row>
    <row r="986" spans="1:39" x14ac:dyDescent="0.3">
      <c r="A986" s="1">
        <v>3479</v>
      </c>
      <c r="B986" s="1" t="s">
        <v>17118</v>
      </c>
      <c r="C986" s="1" t="s">
        <v>17119</v>
      </c>
      <c r="D986" s="1">
        <v>14354</v>
      </c>
      <c r="E986" s="1" t="s">
        <v>17120</v>
      </c>
      <c r="F986" s="1" t="s">
        <v>17102</v>
      </c>
      <c r="G986" s="1" t="s">
        <v>41</v>
      </c>
      <c r="H986" s="1" t="s">
        <v>17121</v>
      </c>
      <c r="I986" s="1" t="s">
        <v>43</v>
      </c>
      <c r="J986" s="1" t="s">
        <v>44</v>
      </c>
      <c r="K986" s="1">
        <v>12</v>
      </c>
      <c r="L986" s="1">
        <v>1000000000</v>
      </c>
      <c r="M986" s="1">
        <v>1000000000</v>
      </c>
      <c r="N986" s="1">
        <v>3</v>
      </c>
      <c r="O986" s="1">
        <v>1000000000</v>
      </c>
      <c r="P986" s="1">
        <v>1000000000</v>
      </c>
      <c r="Q986" s="1">
        <v>3</v>
      </c>
      <c r="R986" s="1">
        <v>1000000000</v>
      </c>
      <c r="S986" s="1">
        <v>1000000000</v>
      </c>
      <c r="T986" s="2">
        <v>9.9999999999999997E+98</v>
      </c>
      <c r="U986" s="1">
        <v>0</v>
      </c>
      <c r="V986" s="2">
        <v>9.9999999999999997E+98</v>
      </c>
      <c r="W986" s="1">
        <v>1000</v>
      </c>
      <c r="X986" s="1" t="b">
        <v>0</v>
      </c>
      <c r="Y986" s="3">
        <v>42521</v>
      </c>
      <c r="Z986" s="3">
        <v>42734</v>
      </c>
      <c r="AA986" s="1" t="s">
        <v>46</v>
      </c>
      <c r="AB986" s="1" t="s">
        <v>17104</v>
      </c>
      <c r="AC986" s="1" t="s">
        <v>48</v>
      </c>
      <c r="AD986" s="1" t="s">
        <v>49</v>
      </c>
      <c r="AE986" s="1" t="s">
        <v>50</v>
      </c>
      <c r="AF986" s="1">
        <v>46000</v>
      </c>
      <c r="AG986" s="1" t="s">
        <v>174</v>
      </c>
      <c r="AH986" s="1" t="s">
        <v>53</v>
      </c>
      <c r="AI986" s="1" t="s">
        <v>54</v>
      </c>
      <c r="AJ986" s="1" t="s">
        <v>17105</v>
      </c>
      <c r="AK986" s="1" t="s">
        <v>17122</v>
      </c>
      <c r="AL986" s="1" t="str">
        <f>IFERROR(INDEX(Sheet1!$F$2:$G$11139,MATCH('tariff_property_list-Default'!D986,Sheet1!$C$2:$C$11139,0),1),0)</f>
        <v>PacifiCorp-CA-14354</v>
      </c>
      <c r="AM986" s="1">
        <f t="shared" si="15"/>
        <v>0</v>
      </c>
    </row>
    <row r="987" spans="1:39" x14ac:dyDescent="0.3">
      <c r="A987" s="1">
        <v>2104</v>
      </c>
      <c r="B987" s="1" t="s">
        <v>10378</v>
      </c>
      <c r="C987" s="1" t="s">
        <v>10379</v>
      </c>
      <c r="D987" s="1">
        <v>13144</v>
      </c>
      <c r="E987" s="1" t="s">
        <v>10380</v>
      </c>
      <c r="F987" s="1" t="s">
        <v>10375</v>
      </c>
      <c r="G987" s="1" t="s">
        <v>41</v>
      </c>
      <c r="H987" s="1" t="s">
        <v>42</v>
      </c>
      <c r="I987" s="1" t="s">
        <v>43</v>
      </c>
      <c r="J987" s="1" t="s">
        <v>44</v>
      </c>
      <c r="K987" s="1">
        <v>12</v>
      </c>
      <c r="L987" s="1">
        <v>1000000000</v>
      </c>
      <c r="M987" s="1">
        <v>1000</v>
      </c>
      <c r="N987" s="1">
        <v>1</v>
      </c>
      <c r="O987" s="1">
        <v>0</v>
      </c>
      <c r="P987" s="1">
        <v>0</v>
      </c>
      <c r="Q987" s="1">
        <v>1</v>
      </c>
      <c r="R987" s="1">
        <v>1000000000</v>
      </c>
      <c r="S987" s="1">
        <v>1000000000</v>
      </c>
      <c r="T987" s="2">
        <v>9.9999999999999997E+98</v>
      </c>
      <c r="U987" s="1">
        <v>0</v>
      </c>
      <c r="V987" s="1">
        <v>5000</v>
      </c>
      <c r="W987" s="1">
        <v>1001</v>
      </c>
      <c r="X987" s="1" t="b">
        <v>1</v>
      </c>
      <c r="Y987" s="3">
        <v>41820</v>
      </c>
      <c r="Z987" s="1" t="s">
        <v>45</v>
      </c>
      <c r="AA987" s="1" t="s">
        <v>46</v>
      </c>
      <c r="AB987" s="1" t="s">
        <v>10376</v>
      </c>
      <c r="AC987" s="1" t="s">
        <v>48</v>
      </c>
      <c r="AD987" s="1" t="s">
        <v>49</v>
      </c>
      <c r="AE987" s="1" t="s">
        <v>50</v>
      </c>
      <c r="AF987" s="1" t="s">
        <v>51</v>
      </c>
      <c r="AG987" s="1" t="s">
        <v>70</v>
      </c>
      <c r="AH987" s="1" t="s">
        <v>53</v>
      </c>
      <c r="AI987" s="1" t="s">
        <v>54</v>
      </c>
      <c r="AJ987" s="1" t="s">
        <v>71</v>
      </c>
      <c r="AK987" s="1" t="s">
        <v>10381</v>
      </c>
      <c r="AL987" s="1" t="str">
        <f>IFERROR(INDEX(Sheet1!$F$2:$G$11139,MATCH('tariff_property_list-Default'!D987,Sheet1!$C$2:$C$11139,0),1),0)</f>
        <v>Muscle Shoals Electric Board-AL-13144</v>
      </c>
      <c r="AM987" s="1">
        <f t="shared" si="15"/>
        <v>0</v>
      </c>
    </row>
    <row r="988" spans="1:39" x14ac:dyDescent="0.3">
      <c r="A988" s="1">
        <v>988</v>
      </c>
      <c r="B988" s="1" t="s">
        <v>5247</v>
      </c>
      <c r="C988" s="1" t="s">
        <v>5248</v>
      </c>
      <c r="D988" s="1">
        <v>14563</v>
      </c>
      <c r="E988" s="1" t="s">
        <v>5249</v>
      </c>
      <c r="F988" s="1" t="s">
        <v>3839</v>
      </c>
      <c r="G988" s="1" t="s">
        <v>41</v>
      </c>
      <c r="H988" s="1" t="s">
        <v>42</v>
      </c>
      <c r="I988" s="1" t="s">
        <v>43</v>
      </c>
      <c r="J988" s="1" t="s">
        <v>44</v>
      </c>
      <c r="K988" s="1">
        <v>12</v>
      </c>
      <c r="L988" s="1">
        <v>1000000000</v>
      </c>
      <c r="M988" s="1">
        <v>1000000000</v>
      </c>
      <c r="N988" s="1">
        <v>1</v>
      </c>
      <c r="O988" s="1">
        <v>0</v>
      </c>
      <c r="P988" s="1">
        <v>0</v>
      </c>
      <c r="Q988" s="1">
        <v>3</v>
      </c>
      <c r="R988" s="1">
        <v>1000000000</v>
      </c>
      <c r="S988" s="1">
        <v>1000</v>
      </c>
      <c r="T988" s="2">
        <v>9.9999999999999997E+98</v>
      </c>
      <c r="U988" s="1">
        <v>0</v>
      </c>
      <c r="V988" s="1">
        <v>75</v>
      </c>
      <c r="W988" s="1">
        <v>25</v>
      </c>
      <c r="X988" s="1" t="b">
        <v>1</v>
      </c>
      <c r="Y988" s="3">
        <v>37042</v>
      </c>
      <c r="Z988" s="1" t="s">
        <v>45</v>
      </c>
      <c r="AA988" s="1" t="s">
        <v>46</v>
      </c>
      <c r="AB988" s="1" t="s">
        <v>47</v>
      </c>
      <c r="AC988" s="1" t="s">
        <v>48</v>
      </c>
      <c r="AD988" s="1" t="s">
        <v>49</v>
      </c>
      <c r="AE988" s="1" t="s">
        <v>50</v>
      </c>
      <c r="AF988" s="1" t="s">
        <v>51</v>
      </c>
      <c r="AG988" s="1" t="s">
        <v>174</v>
      </c>
      <c r="AH988" s="1" t="s">
        <v>53</v>
      </c>
      <c r="AI988" s="1" t="s">
        <v>54</v>
      </c>
      <c r="AJ988" s="1" t="s">
        <v>71</v>
      </c>
      <c r="AK988" s="1" t="s">
        <v>5250</v>
      </c>
      <c r="AL988" s="1" t="str">
        <f>IFERROR(INDEX(Sheet1!$F$2:$G$11139,MATCH('tariff_property_list-Default'!D988,Sheet1!$C$2:$C$11139,0),1),0)</f>
        <v>Pearl River Valley Electric Power Association-LA-14563</v>
      </c>
      <c r="AM988" s="1">
        <f t="shared" si="15"/>
        <v>0</v>
      </c>
    </row>
    <row r="989" spans="1:39" x14ac:dyDescent="0.3">
      <c r="A989" s="1">
        <v>3399</v>
      </c>
      <c r="B989" s="1" t="s">
        <v>16711</v>
      </c>
      <c r="C989" s="1" t="s">
        <v>16712</v>
      </c>
      <c r="D989" s="1">
        <v>1167</v>
      </c>
      <c r="E989" s="1" t="s">
        <v>16713</v>
      </c>
      <c r="F989" s="1" t="s">
        <v>16702</v>
      </c>
      <c r="G989" s="1" t="s">
        <v>41</v>
      </c>
      <c r="H989" s="1" t="s">
        <v>42</v>
      </c>
      <c r="I989" s="1" t="s">
        <v>43</v>
      </c>
      <c r="J989" s="1" t="s">
        <v>44</v>
      </c>
      <c r="K989" s="1">
        <v>12</v>
      </c>
      <c r="L989" s="1">
        <v>1000000000</v>
      </c>
      <c r="M989" s="1">
        <v>1000000000</v>
      </c>
      <c r="N989" s="1">
        <v>1</v>
      </c>
      <c r="O989" s="1">
        <v>0</v>
      </c>
      <c r="P989" s="1">
        <v>0</v>
      </c>
      <c r="Q989" s="1">
        <v>3</v>
      </c>
      <c r="R989" s="1">
        <v>1000000000</v>
      </c>
      <c r="S989" s="1">
        <v>1000000000</v>
      </c>
      <c r="T989" s="2">
        <v>9.9999999999999997E+98</v>
      </c>
      <c r="U989" s="1">
        <v>0</v>
      </c>
      <c r="V989" s="2">
        <v>9.9999999999999997E+98</v>
      </c>
      <c r="W989" s="1">
        <v>60</v>
      </c>
      <c r="X989" s="1" t="b">
        <v>0</v>
      </c>
      <c r="Y989" s="3">
        <v>42429</v>
      </c>
      <c r="Z989" s="1" t="s">
        <v>45</v>
      </c>
      <c r="AA989" s="1" t="s">
        <v>46</v>
      </c>
      <c r="AB989" s="1" t="s">
        <v>47</v>
      </c>
      <c r="AC989" s="1" t="s">
        <v>48</v>
      </c>
      <c r="AD989" s="1" t="s">
        <v>49</v>
      </c>
      <c r="AE989" s="1" t="s">
        <v>50</v>
      </c>
      <c r="AF989" s="1" t="s">
        <v>51</v>
      </c>
      <c r="AG989" s="1" t="s">
        <v>70</v>
      </c>
      <c r="AH989" s="1" t="s">
        <v>53</v>
      </c>
      <c r="AI989" s="1" t="s">
        <v>54</v>
      </c>
      <c r="AJ989" s="1" t="s">
        <v>16703</v>
      </c>
      <c r="AK989" s="1" t="s">
        <v>16714</v>
      </c>
      <c r="AL989" s="1" t="str">
        <f>IFERROR(INDEX(Sheet1!$F$2:$G$11139,MATCH('tariff_property_list-Default'!D989,Sheet1!$C$2:$C$11139,0),1),0)</f>
        <v>Baltimore Gas &amp; Electric Co-MD-1167</v>
      </c>
      <c r="AM989" s="1">
        <f t="shared" si="15"/>
        <v>0</v>
      </c>
    </row>
    <row r="990" spans="1:39" x14ac:dyDescent="0.3">
      <c r="A990" s="1">
        <v>3607</v>
      </c>
      <c r="B990" s="1" t="s">
        <v>17753</v>
      </c>
      <c r="C990" s="1" t="s">
        <v>17754</v>
      </c>
      <c r="D990" s="1">
        <v>9324</v>
      </c>
      <c r="E990" s="1" t="s">
        <v>17755</v>
      </c>
      <c r="F990" s="1" t="s">
        <v>17737</v>
      </c>
      <c r="G990" s="1" t="s">
        <v>84</v>
      </c>
      <c r="H990" s="1" t="s">
        <v>42</v>
      </c>
      <c r="I990" s="1" t="s">
        <v>43</v>
      </c>
      <c r="J990" s="1" t="s">
        <v>44</v>
      </c>
      <c r="K990" s="1">
        <v>12</v>
      </c>
      <c r="L990" s="1">
        <v>1000000000</v>
      </c>
      <c r="M990" s="1">
        <v>1000000000</v>
      </c>
      <c r="N990" s="1">
        <v>1</v>
      </c>
      <c r="O990" s="1">
        <v>0</v>
      </c>
      <c r="P990" s="1">
        <v>0</v>
      </c>
      <c r="Q990" s="1">
        <v>2</v>
      </c>
      <c r="R990" s="1">
        <v>1000000000</v>
      </c>
      <c r="S990" s="1">
        <v>1000000000</v>
      </c>
      <c r="T990" s="2">
        <v>9.9999999999999997E+98</v>
      </c>
      <c r="U990" s="1">
        <v>0</v>
      </c>
      <c r="V990" s="1">
        <v>1000</v>
      </c>
      <c r="W990" s="1">
        <v>0</v>
      </c>
      <c r="X990" s="1" t="b">
        <v>1</v>
      </c>
      <c r="Y990" s="3">
        <v>42551</v>
      </c>
      <c r="Z990" s="1" t="s">
        <v>45</v>
      </c>
      <c r="AA990" s="1" t="s">
        <v>46</v>
      </c>
      <c r="AB990" s="1" t="s">
        <v>17738</v>
      </c>
      <c r="AC990" s="1" t="s">
        <v>48</v>
      </c>
      <c r="AD990" s="1" t="s">
        <v>49</v>
      </c>
      <c r="AE990" s="1" t="s">
        <v>50</v>
      </c>
      <c r="AF990" s="1" t="s">
        <v>51</v>
      </c>
      <c r="AG990" s="1" t="s">
        <v>70</v>
      </c>
      <c r="AH990" s="1" t="s">
        <v>53</v>
      </c>
      <c r="AI990" s="1" t="s">
        <v>54</v>
      </c>
      <c r="AJ990" s="1" t="s">
        <v>17739</v>
      </c>
      <c r="AK990" s="1" t="s">
        <v>17756</v>
      </c>
      <c r="AL990" s="1" t="str">
        <f>IFERROR(INDEX(Sheet1!$F$2:$G$11139,MATCH('tariff_property_list-Default'!D990,Sheet1!$C$2:$C$11139,0),1),0)</f>
        <v>Indiana Michigan Power Co-IN-9324</v>
      </c>
      <c r="AM990" s="1">
        <f t="shared" si="15"/>
        <v>0</v>
      </c>
    </row>
    <row r="991" spans="1:39" x14ac:dyDescent="0.3">
      <c r="A991" s="1">
        <v>3749</v>
      </c>
      <c r="B991" s="1" t="s">
        <v>18465</v>
      </c>
      <c r="C991" s="1" t="s">
        <v>18466</v>
      </c>
      <c r="D991" s="1">
        <v>3046</v>
      </c>
      <c r="E991" s="1" t="s">
        <v>18467</v>
      </c>
      <c r="F991" s="1" t="s">
        <v>18448</v>
      </c>
      <c r="G991" s="1" t="s">
        <v>84</v>
      </c>
      <c r="H991" s="1" t="s">
        <v>42</v>
      </c>
      <c r="I991" s="1" t="s">
        <v>43</v>
      </c>
      <c r="J991" s="1" t="s">
        <v>44</v>
      </c>
      <c r="K991" s="1">
        <v>12</v>
      </c>
      <c r="L991" s="1">
        <v>1000000000</v>
      </c>
      <c r="M991" s="1">
        <v>5000</v>
      </c>
      <c r="N991" s="1">
        <v>1</v>
      </c>
      <c r="O991" s="1">
        <v>0</v>
      </c>
      <c r="P991" s="1">
        <v>0</v>
      </c>
      <c r="Q991" s="1">
        <v>1</v>
      </c>
      <c r="R991" s="1">
        <v>1000000000</v>
      </c>
      <c r="S991" s="1">
        <v>1000000000</v>
      </c>
      <c r="T991" s="2">
        <v>9.9999999999999997E+98</v>
      </c>
      <c r="U991" s="1">
        <v>0</v>
      </c>
      <c r="V991" s="2">
        <v>9.9999999999999997E+98</v>
      </c>
      <c r="W991" s="1">
        <v>1000</v>
      </c>
      <c r="X991" s="1" t="b">
        <v>1</v>
      </c>
      <c r="Y991" s="3">
        <v>42551</v>
      </c>
      <c r="Z991" s="1" t="s">
        <v>45</v>
      </c>
      <c r="AA991" s="1" t="s">
        <v>46</v>
      </c>
      <c r="AB991" s="1" t="s">
        <v>18449</v>
      </c>
      <c r="AC991" s="1" t="s">
        <v>48</v>
      </c>
      <c r="AD991" s="1" t="s">
        <v>49</v>
      </c>
      <c r="AE991" s="1" t="s">
        <v>50</v>
      </c>
      <c r="AF991" s="1" t="s">
        <v>51</v>
      </c>
      <c r="AG991" s="1" t="s">
        <v>99</v>
      </c>
      <c r="AH991" s="1" t="s">
        <v>53</v>
      </c>
      <c r="AI991" s="1" t="s">
        <v>54</v>
      </c>
      <c r="AJ991" s="1" t="s">
        <v>18455</v>
      </c>
      <c r="AK991" s="1" t="s">
        <v>18468</v>
      </c>
      <c r="AL991" s="1" t="str">
        <f>IFERROR(INDEX(Sheet1!$F$2:$G$11139,MATCH('tariff_property_list-Default'!D991,Sheet1!$C$2:$C$11139,0),1),0)</f>
        <v>Progress Energy Carolinas-NC-3046</v>
      </c>
      <c r="AM991" s="1">
        <f t="shared" si="15"/>
        <v>0</v>
      </c>
    </row>
    <row r="992" spans="1:39" x14ac:dyDescent="0.3">
      <c r="A992" s="1">
        <v>3750</v>
      </c>
      <c r="B992" s="1" t="s">
        <v>18469</v>
      </c>
      <c r="C992" s="1" t="s">
        <v>18470</v>
      </c>
      <c r="D992" s="1">
        <v>3046</v>
      </c>
      <c r="E992" s="1" t="s">
        <v>18471</v>
      </c>
      <c r="F992" s="1" t="s">
        <v>18448</v>
      </c>
      <c r="G992" s="1" t="s">
        <v>84</v>
      </c>
      <c r="H992" s="1" t="s">
        <v>42</v>
      </c>
      <c r="I992" s="1" t="s">
        <v>43</v>
      </c>
      <c r="J992" s="1" t="s">
        <v>44</v>
      </c>
      <c r="K992" s="1">
        <v>12</v>
      </c>
      <c r="L992" s="1">
        <v>1000000000</v>
      </c>
      <c r="M992" s="1">
        <v>1000000000</v>
      </c>
      <c r="N992" s="1">
        <v>4</v>
      </c>
      <c r="O992" s="1">
        <v>1000000000</v>
      </c>
      <c r="P992" s="1">
        <v>5000</v>
      </c>
      <c r="Q992" s="1">
        <v>2</v>
      </c>
      <c r="R992" s="1">
        <v>1000000000</v>
      </c>
      <c r="S992" s="1">
        <v>1000000000</v>
      </c>
      <c r="T992" s="2">
        <v>9.9999999999999997E+98</v>
      </c>
      <c r="U992" s="1">
        <v>0</v>
      </c>
      <c r="V992" s="1">
        <v>1000</v>
      </c>
      <c r="W992" s="1">
        <v>0</v>
      </c>
      <c r="X992" s="1" t="b">
        <v>1</v>
      </c>
      <c r="Y992" s="3">
        <v>42551</v>
      </c>
      <c r="Z992" s="1" t="s">
        <v>45</v>
      </c>
      <c r="AA992" s="1" t="s">
        <v>46</v>
      </c>
      <c r="AB992" s="1" t="s">
        <v>18449</v>
      </c>
      <c r="AC992" s="1" t="s">
        <v>48</v>
      </c>
      <c r="AD992" s="1" t="s">
        <v>49</v>
      </c>
      <c r="AE992" s="1" t="s">
        <v>50</v>
      </c>
      <c r="AF992" s="1" t="s">
        <v>51</v>
      </c>
      <c r="AG992" s="1" t="s">
        <v>99</v>
      </c>
      <c r="AH992" s="1" t="s">
        <v>53</v>
      </c>
      <c r="AI992" s="1" t="s">
        <v>54</v>
      </c>
      <c r="AJ992" s="1" t="s">
        <v>18455</v>
      </c>
      <c r="AK992" s="1" t="s">
        <v>18472</v>
      </c>
      <c r="AL992" s="1" t="str">
        <f>IFERROR(INDEX(Sheet1!$F$2:$G$11139,MATCH('tariff_property_list-Default'!D992,Sheet1!$C$2:$C$11139,0),1),0)</f>
        <v>Progress Energy Carolinas-NC-3046</v>
      </c>
      <c r="AM992" s="1">
        <f t="shared" si="15"/>
        <v>0</v>
      </c>
    </row>
    <row r="993" spans="1:39" x14ac:dyDescent="0.3">
      <c r="A993" s="1">
        <v>3751</v>
      </c>
      <c r="B993" s="1" t="s">
        <v>18473</v>
      </c>
      <c r="C993" s="1" t="s">
        <v>18474</v>
      </c>
      <c r="D993" s="1">
        <v>3046</v>
      </c>
      <c r="E993" s="1" t="s">
        <v>18475</v>
      </c>
      <c r="F993" s="1" t="s">
        <v>18448</v>
      </c>
      <c r="G993" s="1" t="s">
        <v>41</v>
      </c>
      <c r="H993" s="1" t="s">
        <v>42</v>
      </c>
      <c r="I993" s="1" t="s">
        <v>43</v>
      </c>
      <c r="J993" s="1" t="s">
        <v>44</v>
      </c>
      <c r="K993" s="1">
        <v>12</v>
      </c>
      <c r="L993" s="1">
        <v>1000000000</v>
      </c>
      <c r="M993" s="1">
        <v>1000000000</v>
      </c>
      <c r="N993" s="1">
        <v>1</v>
      </c>
      <c r="O993" s="1">
        <v>0</v>
      </c>
      <c r="P993" s="1">
        <v>0</v>
      </c>
      <c r="Q993" s="1">
        <v>3</v>
      </c>
      <c r="R993" s="1">
        <v>1000000000</v>
      </c>
      <c r="S993" s="1">
        <v>750</v>
      </c>
      <c r="T993" s="2">
        <v>9.9999999999999997E+98</v>
      </c>
      <c r="U993" s="1">
        <v>0</v>
      </c>
      <c r="V993" s="1">
        <v>1000</v>
      </c>
      <c r="W993" s="1">
        <v>0</v>
      </c>
      <c r="X993" s="1" t="b">
        <v>1</v>
      </c>
      <c r="Y993" s="3">
        <v>42551</v>
      </c>
      <c r="Z993" s="1" t="s">
        <v>45</v>
      </c>
      <c r="AA993" s="1" t="s">
        <v>46</v>
      </c>
      <c r="AB993" s="1" t="s">
        <v>18449</v>
      </c>
      <c r="AC993" s="1" t="s">
        <v>48</v>
      </c>
      <c r="AD993" s="1" t="s">
        <v>49</v>
      </c>
      <c r="AE993" s="1" t="s">
        <v>50</v>
      </c>
      <c r="AF993" s="1" t="s">
        <v>51</v>
      </c>
      <c r="AG993" s="1" t="s">
        <v>174</v>
      </c>
      <c r="AH993" s="1" t="s">
        <v>53</v>
      </c>
      <c r="AI993" s="1" t="s">
        <v>54</v>
      </c>
      <c r="AJ993" s="1" t="s">
        <v>18455</v>
      </c>
      <c r="AK993" s="1" t="s">
        <v>18476</v>
      </c>
      <c r="AL993" s="1" t="str">
        <f>IFERROR(INDEX(Sheet1!$F$2:$G$11139,MATCH('tariff_property_list-Default'!D993,Sheet1!$C$2:$C$11139,0),1),0)</f>
        <v>Progress Energy Carolinas-NC-3046</v>
      </c>
      <c r="AM993" s="1">
        <f t="shared" si="15"/>
        <v>0</v>
      </c>
    </row>
    <row r="994" spans="1:39" x14ac:dyDescent="0.3">
      <c r="A994" s="1">
        <v>3752</v>
      </c>
      <c r="B994" s="1" t="s">
        <v>18477</v>
      </c>
      <c r="C994" s="1" t="s">
        <v>18478</v>
      </c>
      <c r="D994" s="1">
        <v>22053</v>
      </c>
      <c r="E994" s="1" t="s">
        <v>709</v>
      </c>
      <c r="F994" s="1" t="s">
        <v>18479</v>
      </c>
      <c r="G994" s="1" t="s">
        <v>41</v>
      </c>
      <c r="H994" s="1" t="s">
        <v>18480</v>
      </c>
      <c r="I994" s="1" t="s">
        <v>43</v>
      </c>
      <c r="J994" s="1" t="s">
        <v>44</v>
      </c>
      <c r="K994" s="1">
        <v>12</v>
      </c>
      <c r="L994" s="1">
        <v>1000000000</v>
      </c>
      <c r="M994" s="1">
        <v>1000000000</v>
      </c>
      <c r="N994" s="1">
        <v>1</v>
      </c>
      <c r="O994" s="1">
        <v>0</v>
      </c>
      <c r="P994" s="1">
        <v>0</v>
      </c>
      <c r="Q994" s="1">
        <v>2</v>
      </c>
      <c r="R994" s="1">
        <v>1000000000</v>
      </c>
      <c r="S994" s="1">
        <v>500</v>
      </c>
      <c r="T994" s="2">
        <v>9.9999999999999997E+98</v>
      </c>
      <c r="U994" s="1">
        <v>0</v>
      </c>
      <c r="V994" s="1">
        <v>15</v>
      </c>
      <c r="W994" s="1">
        <v>0</v>
      </c>
      <c r="X994" s="1" t="b">
        <v>1</v>
      </c>
      <c r="Y994" s="3">
        <v>42579</v>
      </c>
      <c r="Z994" s="1" t="s">
        <v>45</v>
      </c>
      <c r="AA994" s="1" t="s">
        <v>46</v>
      </c>
      <c r="AB994" s="1" t="s">
        <v>47</v>
      </c>
      <c r="AC994" s="1" t="s">
        <v>48</v>
      </c>
      <c r="AD994" s="1" t="s">
        <v>49</v>
      </c>
      <c r="AE994" s="1" t="s">
        <v>50</v>
      </c>
      <c r="AF994" s="1" t="s">
        <v>51</v>
      </c>
      <c r="AG994" s="1" t="s">
        <v>70</v>
      </c>
      <c r="AH994" s="1" t="s">
        <v>53</v>
      </c>
      <c r="AI994" s="1" t="s">
        <v>54</v>
      </c>
      <c r="AJ994" s="1" t="s">
        <v>18481</v>
      </c>
      <c r="AK994" s="1" t="s">
        <v>18482</v>
      </c>
      <c r="AL994" s="1" t="str">
        <f>IFERROR(INDEX(Sheet1!$F$2:$G$11139,MATCH('tariff_property_list-Default'!D994,Sheet1!$C$2:$C$11139,0),1),0)</f>
        <v>Kentucky Power Co-KY-22053</v>
      </c>
      <c r="AM994" s="1">
        <f t="shared" si="15"/>
        <v>0</v>
      </c>
    </row>
    <row r="995" spans="1:39" x14ac:dyDescent="0.3">
      <c r="A995" s="1">
        <v>651</v>
      </c>
      <c r="B995" s="1" t="s">
        <v>3584</v>
      </c>
      <c r="C995" s="1" t="s">
        <v>3585</v>
      </c>
      <c r="D995" s="1">
        <v>19273</v>
      </c>
      <c r="E995" s="1" t="s">
        <v>3586</v>
      </c>
      <c r="F995" s="1" t="s">
        <v>2031</v>
      </c>
      <c r="G995" s="1" t="s">
        <v>41</v>
      </c>
      <c r="H995" s="1" t="s">
        <v>3587</v>
      </c>
      <c r="I995" s="1" t="s">
        <v>43</v>
      </c>
      <c r="J995" s="1" t="s">
        <v>44</v>
      </c>
      <c r="K995" s="1">
        <v>12</v>
      </c>
      <c r="L995" s="1">
        <v>1000000000</v>
      </c>
      <c r="M995" s="1">
        <v>50</v>
      </c>
      <c r="N995" s="1">
        <v>1</v>
      </c>
      <c r="O995" s="1">
        <v>0</v>
      </c>
      <c r="P995" s="1">
        <v>0</v>
      </c>
      <c r="Q995" s="1">
        <v>2</v>
      </c>
      <c r="R995" s="1">
        <v>1000000000</v>
      </c>
      <c r="S995" s="1">
        <v>15000</v>
      </c>
      <c r="T995" s="2">
        <v>9.9999999999999997E+98</v>
      </c>
      <c r="U995" s="1">
        <v>0</v>
      </c>
      <c r="V995" s="1">
        <v>1000</v>
      </c>
      <c r="W995" s="1">
        <v>51</v>
      </c>
      <c r="X995" s="1" t="b">
        <v>1</v>
      </c>
      <c r="Y995" s="3">
        <v>41759</v>
      </c>
      <c r="Z995" s="1" t="s">
        <v>45</v>
      </c>
      <c r="AA995" s="1" t="s">
        <v>46</v>
      </c>
      <c r="AB995" s="1" t="s">
        <v>2034</v>
      </c>
      <c r="AC995" s="1" t="s">
        <v>48</v>
      </c>
      <c r="AD995" s="1" t="s">
        <v>49</v>
      </c>
      <c r="AE995" s="1" t="s">
        <v>50</v>
      </c>
      <c r="AF995" s="1" t="s">
        <v>51</v>
      </c>
      <c r="AG995" s="1" t="s">
        <v>70</v>
      </c>
      <c r="AH995" s="1" t="s">
        <v>53</v>
      </c>
      <c r="AI995" s="1" t="s">
        <v>54</v>
      </c>
      <c r="AJ995" s="1" t="s">
        <v>71</v>
      </c>
      <c r="AK995" s="1" t="s">
        <v>3588</v>
      </c>
      <c r="AL995" s="1" t="str">
        <f>IFERROR(INDEX(Sheet1!$F$2:$G$11139,MATCH('tariff_property_list-Default'!D995,Sheet1!$C$2:$C$11139,0),1),0)</f>
        <v>Tupelo Water &amp; Light MS (City of)-MS-19273</v>
      </c>
      <c r="AM995" s="1">
        <f t="shared" si="15"/>
        <v>0</v>
      </c>
    </row>
    <row r="996" spans="1:39" x14ac:dyDescent="0.3">
      <c r="A996" s="1">
        <v>3176</v>
      </c>
      <c r="B996" s="1" t="s">
        <v>15604</v>
      </c>
      <c r="C996" s="1" t="s">
        <v>15605</v>
      </c>
      <c r="D996" s="1">
        <v>3755</v>
      </c>
      <c r="E996" s="1" t="s">
        <v>14832</v>
      </c>
      <c r="F996" s="1" t="s">
        <v>15600</v>
      </c>
      <c r="G996" s="1" t="s">
        <v>84</v>
      </c>
      <c r="H996" s="1" t="s">
        <v>15606</v>
      </c>
      <c r="I996" s="1" t="s">
        <v>15607</v>
      </c>
      <c r="J996" s="1" t="s">
        <v>44</v>
      </c>
      <c r="K996" s="1">
        <v>12</v>
      </c>
      <c r="L996" s="1">
        <v>1000000000</v>
      </c>
      <c r="M996" s="1">
        <v>1000000000</v>
      </c>
      <c r="N996" s="1">
        <v>1</v>
      </c>
      <c r="O996" s="1">
        <v>0</v>
      </c>
      <c r="P996" s="1">
        <v>0</v>
      </c>
      <c r="Q996" s="1">
        <v>3</v>
      </c>
      <c r="R996" s="1">
        <v>1000000000</v>
      </c>
      <c r="S996" s="1">
        <v>2000</v>
      </c>
      <c r="T996" s="2">
        <v>9.9999999999999997E+98</v>
      </c>
      <c r="U996" s="1">
        <v>0</v>
      </c>
      <c r="V996" s="2">
        <v>9.9999999999999997E+98</v>
      </c>
      <c r="W996" s="1">
        <v>0</v>
      </c>
      <c r="X996" s="1" t="b">
        <v>0</v>
      </c>
      <c r="Y996" s="3">
        <v>42155</v>
      </c>
      <c r="Z996" s="1" t="s">
        <v>45</v>
      </c>
      <c r="AA996" s="1" t="s">
        <v>46</v>
      </c>
      <c r="AB996" s="1" t="s">
        <v>14827</v>
      </c>
      <c r="AC996" s="1" t="s">
        <v>48</v>
      </c>
      <c r="AD996" s="1" t="s">
        <v>49</v>
      </c>
      <c r="AE996" s="1" t="s">
        <v>50</v>
      </c>
      <c r="AF996" s="1" t="s">
        <v>51</v>
      </c>
      <c r="AG996" s="1" t="s">
        <v>99</v>
      </c>
      <c r="AH996" s="1" t="s">
        <v>53</v>
      </c>
      <c r="AI996" s="1" t="s">
        <v>54</v>
      </c>
      <c r="AJ996" s="1" t="s">
        <v>15602</v>
      </c>
      <c r="AK996" s="1" t="s">
        <v>15608</v>
      </c>
      <c r="AL996" s="1" t="str">
        <f>IFERROR(INDEX(Sheet1!$F$2:$G$11139,MATCH('tariff_property_list-Default'!D996,Sheet1!$C$2:$C$11139,0),1),0)</f>
        <v>Cleveland Electric Illuminating Co (The)-OH-3755</v>
      </c>
      <c r="AM996" s="1">
        <f t="shared" si="15"/>
        <v>0</v>
      </c>
    </row>
    <row r="997" spans="1:39" x14ac:dyDescent="0.3">
      <c r="A997" s="1">
        <v>2520</v>
      </c>
      <c r="B997" s="1" t="s">
        <v>12346</v>
      </c>
      <c r="C997" s="1" t="s">
        <v>12347</v>
      </c>
      <c r="D997" s="1">
        <v>15159</v>
      </c>
      <c r="E997" s="1" t="s">
        <v>1254</v>
      </c>
      <c r="F997" s="1" t="s">
        <v>12343</v>
      </c>
      <c r="G997" s="1" t="s">
        <v>41</v>
      </c>
      <c r="H997" s="1" t="s">
        <v>12348</v>
      </c>
      <c r="I997" s="1" t="s">
        <v>43</v>
      </c>
      <c r="J997" s="1" t="s">
        <v>44</v>
      </c>
      <c r="K997" s="1">
        <v>12</v>
      </c>
      <c r="L997" s="1">
        <v>1000000000</v>
      </c>
      <c r="M997" s="1">
        <v>1000000000</v>
      </c>
      <c r="N997" s="1">
        <v>1</v>
      </c>
      <c r="O997" s="1">
        <v>0</v>
      </c>
      <c r="P997" s="1">
        <v>0</v>
      </c>
      <c r="Q997" s="1">
        <v>2</v>
      </c>
      <c r="R997" s="1">
        <v>1000000000</v>
      </c>
      <c r="S997" s="1">
        <v>1000000000</v>
      </c>
      <c r="T997" s="2">
        <v>9.9999999999999997E+98</v>
      </c>
      <c r="U997" s="1">
        <v>0</v>
      </c>
      <c r="V997" s="1">
        <v>75</v>
      </c>
      <c r="W997" s="1">
        <v>0</v>
      </c>
      <c r="X997" s="1" t="b">
        <v>1</v>
      </c>
      <c r="Y997" s="3">
        <v>42149</v>
      </c>
      <c r="Z997" s="1" t="s">
        <v>45</v>
      </c>
      <c r="AA997" s="1" t="s">
        <v>46</v>
      </c>
      <c r="AB997" s="1" t="s">
        <v>321</v>
      </c>
      <c r="AC997" s="1" t="s">
        <v>48</v>
      </c>
      <c r="AD997" s="1" t="s">
        <v>49</v>
      </c>
      <c r="AE997" s="1" t="s">
        <v>50</v>
      </c>
      <c r="AF997" s="1" t="s">
        <v>51</v>
      </c>
      <c r="AG997" s="1" t="s">
        <v>52</v>
      </c>
      <c r="AH997" s="1" t="s">
        <v>53</v>
      </c>
      <c r="AI997" s="1" t="s">
        <v>54</v>
      </c>
      <c r="AJ997" s="1" t="s">
        <v>71</v>
      </c>
      <c r="AK997" s="1" t="s">
        <v>12349</v>
      </c>
      <c r="AL997" s="1" t="str">
        <f>IFERROR(INDEX(Sheet1!$F$2:$G$11139,MATCH('tariff_property_list-Default'!D997,Sheet1!$C$2:$C$11139,0),1),0)</f>
        <v>Plymouth Utilities-WI-15159</v>
      </c>
      <c r="AM997" s="1">
        <f t="shared" si="15"/>
        <v>0</v>
      </c>
    </row>
    <row r="998" spans="1:39" x14ac:dyDescent="0.3">
      <c r="A998" s="1">
        <v>592</v>
      </c>
      <c r="B998" s="1" t="s">
        <v>3281</v>
      </c>
      <c r="C998" s="1" t="s">
        <v>3282</v>
      </c>
      <c r="D998" s="1">
        <v>11222</v>
      </c>
      <c r="E998" s="1" t="s">
        <v>3283</v>
      </c>
      <c r="F998" s="1" t="s">
        <v>3284</v>
      </c>
      <c r="G998" s="1" t="s">
        <v>41</v>
      </c>
      <c r="H998" s="1" t="s">
        <v>3285</v>
      </c>
      <c r="I998" s="1" t="s">
        <v>43</v>
      </c>
      <c r="J998" s="1" t="s">
        <v>44</v>
      </c>
      <c r="K998" s="1">
        <v>12</v>
      </c>
      <c r="L998" s="1">
        <v>1000000000</v>
      </c>
      <c r="M998" s="1">
        <v>1000</v>
      </c>
      <c r="N998" s="1">
        <v>1</v>
      </c>
      <c r="O998" s="1">
        <v>0</v>
      </c>
      <c r="P998" s="1">
        <v>0</v>
      </c>
      <c r="Q998" s="1">
        <v>1</v>
      </c>
      <c r="R998" s="1">
        <v>1000000000</v>
      </c>
      <c r="S998" s="1">
        <v>1000000000</v>
      </c>
      <c r="T998" s="2">
        <v>9.9999999999999997E+98</v>
      </c>
      <c r="U998" s="1">
        <v>0</v>
      </c>
      <c r="V998" s="1">
        <v>5000</v>
      </c>
      <c r="W998" s="1">
        <v>1001</v>
      </c>
      <c r="X998" s="1" t="b">
        <v>1</v>
      </c>
      <c r="Y998" s="3">
        <v>41517</v>
      </c>
      <c r="Z998" s="1" t="s">
        <v>45</v>
      </c>
      <c r="AA998" s="1" t="s">
        <v>46</v>
      </c>
      <c r="AB998" s="1" t="s">
        <v>47</v>
      </c>
      <c r="AC998" s="1" t="s">
        <v>48</v>
      </c>
      <c r="AD998" s="1" t="s">
        <v>49</v>
      </c>
      <c r="AE998" s="1" t="s">
        <v>50</v>
      </c>
      <c r="AF998" s="1" t="s">
        <v>51</v>
      </c>
      <c r="AG998" s="1" t="s">
        <v>70</v>
      </c>
      <c r="AH998" s="1" t="s">
        <v>53</v>
      </c>
      <c r="AI998" s="1" t="s">
        <v>54</v>
      </c>
      <c r="AJ998" s="1" t="s">
        <v>3286</v>
      </c>
      <c r="AK998" s="1" t="s">
        <v>3287</v>
      </c>
      <c r="AL998" s="1" t="str">
        <f>IFERROR(INDEX(Sheet1!$F$2:$G$11139,MATCH('tariff_property_list-Default'!D998,Sheet1!$C$2:$C$11139,0),1),0)</f>
        <v>Loudon Utilities Board-TN-11222</v>
      </c>
      <c r="AM998" s="1">
        <f t="shared" si="15"/>
        <v>0</v>
      </c>
    </row>
    <row r="999" spans="1:39" x14ac:dyDescent="0.3">
      <c r="A999" s="1">
        <v>3066</v>
      </c>
      <c r="B999" s="1" t="s">
        <v>15028</v>
      </c>
      <c r="C999" s="1" t="s">
        <v>15029</v>
      </c>
      <c r="D999" s="1">
        <v>13998</v>
      </c>
      <c r="E999" s="1" t="s">
        <v>15020</v>
      </c>
      <c r="F999" s="1" t="s">
        <v>14824</v>
      </c>
      <c r="G999" s="1" t="s">
        <v>84</v>
      </c>
      <c r="H999" s="1" t="s">
        <v>15030</v>
      </c>
      <c r="I999" s="1" t="s">
        <v>43</v>
      </c>
      <c r="J999" s="1" t="s">
        <v>44</v>
      </c>
      <c r="K999" s="1">
        <v>12</v>
      </c>
      <c r="L999" s="1">
        <v>1000000000</v>
      </c>
      <c r="M999" s="1">
        <v>5</v>
      </c>
      <c r="N999" s="1">
        <v>1</v>
      </c>
      <c r="O999" s="1">
        <v>0</v>
      </c>
      <c r="P999" s="1">
        <v>0</v>
      </c>
      <c r="Q999" s="1">
        <v>6</v>
      </c>
      <c r="R999" s="1">
        <v>1000000000</v>
      </c>
      <c r="S999" s="1">
        <v>2000</v>
      </c>
      <c r="T999" s="2">
        <v>9.9999999999999997E+98</v>
      </c>
      <c r="U999" s="1">
        <v>0</v>
      </c>
      <c r="V999" s="2">
        <v>9.9999999999999997E+98</v>
      </c>
      <c r="W999" s="1">
        <v>0</v>
      </c>
      <c r="X999" s="1" t="b">
        <v>0</v>
      </c>
      <c r="Y999" s="3">
        <v>42277</v>
      </c>
      <c r="Z999" s="1" t="s">
        <v>45</v>
      </c>
      <c r="AA999" s="1" t="s">
        <v>46</v>
      </c>
      <c r="AB999" s="1" t="s">
        <v>47</v>
      </c>
      <c r="AC999" s="1" t="s">
        <v>48</v>
      </c>
      <c r="AD999" s="1" t="s">
        <v>49</v>
      </c>
      <c r="AE999" s="1" t="s">
        <v>50</v>
      </c>
      <c r="AF999" s="1" t="s">
        <v>51</v>
      </c>
      <c r="AG999" s="1" t="s">
        <v>70</v>
      </c>
      <c r="AH999" s="1" t="s">
        <v>53</v>
      </c>
      <c r="AI999" s="1" t="s">
        <v>54</v>
      </c>
      <c r="AJ999" s="1" t="s">
        <v>15031</v>
      </c>
      <c r="AK999" s="1" t="s">
        <v>15032</v>
      </c>
      <c r="AL999" s="1" t="str">
        <f>IFERROR(INDEX(Sheet1!$F$2:$G$11139,MATCH('tariff_property_list-Default'!D999,Sheet1!$C$2:$C$11139,0),1),0)</f>
        <v>Ohio Edison Co-OH-13998</v>
      </c>
      <c r="AM999" s="1">
        <f t="shared" si="15"/>
        <v>0</v>
      </c>
    </row>
    <row r="1000" spans="1:39" x14ac:dyDescent="0.3">
      <c r="A1000" s="1">
        <v>133</v>
      </c>
      <c r="B1000" s="1" t="s">
        <v>832</v>
      </c>
      <c r="C1000" s="1" t="s">
        <v>833</v>
      </c>
      <c r="D1000" s="1">
        <v>4911</v>
      </c>
      <c r="E1000" s="1" t="s">
        <v>834</v>
      </c>
      <c r="F1000" s="1" t="s">
        <v>835</v>
      </c>
      <c r="G1000" s="1" t="s">
        <v>41</v>
      </c>
      <c r="H1000" s="1" t="s">
        <v>836</v>
      </c>
      <c r="I1000" s="1" t="s">
        <v>43</v>
      </c>
      <c r="J1000" s="1" t="s">
        <v>44</v>
      </c>
      <c r="K1000" s="1">
        <v>12</v>
      </c>
      <c r="L1000" s="1">
        <v>1000000000</v>
      </c>
      <c r="M1000" s="1">
        <v>1000000000</v>
      </c>
      <c r="N1000" s="1">
        <v>1</v>
      </c>
      <c r="O1000" s="1">
        <v>0</v>
      </c>
      <c r="P1000" s="1">
        <v>0</v>
      </c>
      <c r="Q1000" s="1">
        <v>3</v>
      </c>
      <c r="R1000" s="1">
        <v>1000000000</v>
      </c>
      <c r="S1000" s="1">
        <v>100</v>
      </c>
      <c r="T1000" s="2">
        <v>9.9999999999999997E+98</v>
      </c>
      <c r="U1000" s="1">
        <v>0</v>
      </c>
      <c r="V1000" s="2">
        <v>9.9999999999999997E+98</v>
      </c>
      <c r="W1000" s="1">
        <v>0</v>
      </c>
      <c r="X1000" s="1" t="b">
        <v>0</v>
      </c>
      <c r="Y1000" s="3">
        <v>41305</v>
      </c>
      <c r="Z1000" s="1" t="s">
        <v>45</v>
      </c>
      <c r="AA1000" s="1" t="s">
        <v>46</v>
      </c>
      <c r="AB1000" s="1" t="s">
        <v>837</v>
      </c>
      <c r="AC1000" s="1" t="s">
        <v>48</v>
      </c>
      <c r="AD1000" s="1" t="s">
        <v>49</v>
      </c>
      <c r="AE1000" s="1" t="s">
        <v>50</v>
      </c>
      <c r="AF1000" s="1" t="s">
        <v>51</v>
      </c>
      <c r="AG1000" s="1" t="s">
        <v>70</v>
      </c>
      <c r="AH1000" s="1" t="s">
        <v>53</v>
      </c>
      <c r="AI1000" s="1" t="s">
        <v>54</v>
      </c>
      <c r="AJ1000" s="1" t="s">
        <v>71</v>
      </c>
      <c r="AK1000" s="1" t="s">
        <v>838</v>
      </c>
      <c r="AL1000" s="1" t="str">
        <f>IFERROR(INDEX(Sheet1!$F$2:$G$11139,MATCH('tariff_property_list-Default'!D1000,Sheet1!$C$2:$C$11139,0),1),0)</f>
        <v>Dawson County Public Power District-NE-4911</v>
      </c>
      <c r="AM1000" s="1">
        <f t="shared" si="15"/>
        <v>0</v>
      </c>
    </row>
    <row r="1001" spans="1:39" x14ac:dyDescent="0.3">
      <c r="A1001" s="1">
        <v>160</v>
      </c>
      <c r="B1001" s="1" t="s">
        <v>981</v>
      </c>
      <c r="C1001" s="1" t="s">
        <v>982</v>
      </c>
      <c r="D1001" s="1">
        <v>2553</v>
      </c>
      <c r="E1001" s="1" t="s">
        <v>134</v>
      </c>
      <c r="F1001" s="1" t="s">
        <v>983</v>
      </c>
      <c r="G1001" s="1" t="s">
        <v>41</v>
      </c>
      <c r="H1001" s="1" t="s">
        <v>42</v>
      </c>
      <c r="I1001" s="1" t="s">
        <v>43</v>
      </c>
      <c r="J1001" s="1" t="s">
        <v>44</v>
      </c>
      <c r="K1001" s="1">
        <v>12</v>
      </c>
      <c r="L1001" s="1">
        <v>1000000000</v>
      </c>
      <c r="M1001" s="1">
        <v>1000000000</v>
      </c>
      <c r="N1001" s="1">
        <v>1</v>
      </c>
      <c r="O1001" s="1">
        <v>0</v>
      </c>
      <c r="P1001" s="1">
        <v>0</v>
      </c>
      <c r="Q1001" s="1">
        <v>1</v>
      </c>
      <c r="R1001" s="1">
        <v>1000000000</v>
      </c>
      <c r="S1001" s="1">
        <v>1000000000</v>
      </c>
      <c r="T1001" s="2">
        <v>9.9999999999999997E+98</v>
      </c>
      <c r="U1001" s="1">
        <v>0</v>
      </c>
      <c r="V1001" s="2">
        <v>9.9999999999999997E+98</v>
      </c>
      <c r="W1001" s="1">
        <v>0</v>
      </c>
      <c r="X1001" s="1" t="b">
        <v>1</v>
      </c>
      <c r="Y1001" s="1" t="s">
        <v>69</v>
      </c>
      <c r="Z1001" s="1" t="s">
        <v>45</v>
      </c>
      <c r="AA1001" s="1" t="s">
        <v>46</v>
      </c>
      <c r="AB1001" s="1" t="s">
        <v>47</v>
      </c>
      <c r="AC1001" s="1" t="s">
        <v>48</v>
      </c>
      <c r="AD1001" s="1" t="s">
        <v>49</v>
      </c>
      <c r="AE1001" s="1" t="s">
        <v>50</v>
      </c>
      <c r="AF1001" s="1" t="s">
        <v>51</v>
      </c>
      <c r="AG1001" s="1" t="s">
        <v>70</v>
      </c>
      <c r="AH1001" s="1" t="s">
        <v>53</v>
      </c>
      <c r="AI1001" s="1" t="s">
        <v>54</v>
      </c>
      <c r="AJ1001" s="1" t="s">
        <v>71</v>
      </c>
      <c r="AK1001" s="1" t="s">
        <v>984</v>
      </c>
      <c r="AL1001" s="1" t="str">
        <f>IFERROR(INDEX(Sheet1!$F$2:$G$11139,MATCH('tariff_property_list-Default'!D1001,Sheet1!$C$2:$C$11139,0),1),0)</f>
        <v>Burlington OK (City of)-OK-2553</v>
      </c>
      <c r="AM1001" s="1">
        <f t="shared" si="15"/>
        <v>0</v>
      </c>
    </row>
    <row r="1002" spans="1:39" x14ac:dyDescent="0.3">
      <c r="A1002" s="1">
        <v>211</v>
      </c>
      <c r="B1002" s="1" t="s">
        <v>1283</v>
      </c>
      <c r="C1002" s="1" t="s">
        <v>1284</v>
      </c>
      <c r="D1002" s="1">
        <v>6198</v>
      </c>
      <c r="E1002" s="1" t="s">
        <v>1285</v>
      </c>
      <c r="F1002" s="1" t="s">
        <v>379</v>
      </c>
      <c r="G1002" s="1" t="s">
        <v>84</v>
      </c>
      <c r="H1002" s="1" t="s">
        <v>42</v>
      </c>
      <c r="I1002" s="1" t="s">
        <v>43</v>
      </c>
      <c r="J1002" s="1" t="s">
        <v>44</v>
      </c>
      <c r="K1002" s="1">
        <v>12</v>
      </c>
      <c r="L1002" s="1">
        <v>1000000000</v>
      </c>
      <c r="M1002" s="1">
        <v>1000000000</v>
      </c>
      <c r="N1002" s="1">
        <v>1</v>
      </c>
      <c r="O1002" s="1">
        <v>0</v>
      </c>
      <c r="P1002" s="1">
        <v>0</v>
      </c>
      <c r="Q1002" s="1">
        <v>1</v>
      </c>
      <c r="R1002" s="1">
        <v>1000000000</v>
      </c>
      <c r="S1002" s="1">
        <v>1000000000</v>
      </c>
      <c r="T1002" s="2">
        <v>9.9999999999999997E+98</v>
      </c>
      <c r="U1002" s="1">
        <v>0</v>
      </c>
      <c r="V1002" s="2">
        <v>9.9999999999999997E+98</v>
      </c>
      <c r="W1002" s="1">
        <v>0</v>
      </c>
      <c r="X1002" s="1" t="b">
        <v>1</v>
      </c>
      <c r="Y1002" s="3">
        <v>40298</v>
      </c>
      <c r="Z1002" s="1" t="s">
        <v>45</v>
      </c>
      <c r="AA1002" s="1" t="s">
        <v>46</v>
      </c>
      <c r="AB1002" s="1" t="s">
        <v>380</v>
      </c>
      <c r="AC1002" s="1" t="s">
        <v>48</v>
      </c>
      <c r="AD1002" s="1" t="s">
        <v>49</v>
      </c>
      <c r="AE1002" s="1" t="s">
        <v>50</v>
      </c>
      <c r="AF1002" s="1" t="s">
        <v>51</v>
      </c>
      <c r="AG1002" s="1" t="s">
        <v>174</v>
      </c>
      <c r="AH1002" s="1" t="s">
        <v>53</v>
      </c>
      <c r="AI1002" s="1" t="s">
        <v>54</v>
      </c>
      <c r="AJ1002" s="1" t="s">
        <v>71</v>
      </c>
      <c r="AK1002" s="1" t="s">
        <v>1286</v>
      </c>
      <c r="AL1002" s="1" t="str">
        <f>IFERROR(INDEX(Sheet1!$F$2:$G$11139,MATCH('tariff_property_list-Default'!D1002,Sheet1!$C$2:$C$11139,0),1),0)</f>
        <v>Farmers Electric Coop Inc (NM)-NM-6198</v>
      </c>
      <c r="AM1002" s="1">
        <f t="shared" si="15"/>
        <v>0</v>
      </c>
    </row>
    <row r="1003" spans="1:39" x14ac:dyDescent="0.3">
      <c r="A1003" s="1">
        <v>633</v>
      </c>
      <c r="B1003" s="1" t="s">
        <v>3492</v>
      </c>
      <c r="C1003" s="1" t="s">
        <v>3493</v>
      </c>
      <c r="D1003" s="1">
        <v>19160</v>
      </c>
      <c r="E1003" s="1" t="s">
        <v>3494</v>
      </c>
      <c r="F1003" s="1" t="s">
        <v>1619</v>
      </c>
      <c r="G1003" s="1" t="s">
        <v>84</v>
      </c>
      <c r="H1003" s="1" t="s">
        <v>3495</v>
      </c>
      <c r="I1003" s="1" t="s">
        <v>43</v>
      </c>
      <c r="J1003" s="1" t="s">
        <v>44</v>
      </c>
      <c r="K1003" s="1">
        <v>12</v>
      </c>
      <c r="L1003" s="1">
        <v>1000000000</v>
      </c>
      <c r="M1003" s="1">
        <v>1000000000</v>
      </c>
      <c r="N1003" s="1">
        <v>1</v>
      </c>
      <c r="O1003" s="1">
        <v>0</v>
      </c>
      <c r="P1003" s="1">
        <v>0</v>
      </c>
      <c r="Q1003" s="1">
        <v>1</v>
      </c>
      <c r="R1003" s="1">
        <v>1000000000</v>
      </c>
      <c r="S1003" s="1">
        <v>1000000000</v>
      </c>
      <c r="T1003" s="2">
        <v>9.9999999999999997E+98</v>
      </c>
      <c r="U1003" s="1">
        <v>0</v>
      </c>
      <c r="V1003" s="2">
        <v>9.9999999999999997E+98</v>
      </c>
      <c r="W1003" s="1">
        <v>0</v>
      </c>
      <c r="X1003" s="1" t="b">
        <v>1</v>
      </c>
      <c r="Y1003" s="3">
        <v>41663</v>
      </c>
      <c r="Z1003" s="1" t="s">
        <v>45</v>
      </c>
      <c r="AA1003" s="1" t="s">
        <v>46</v>
      </c>
      <c r="AB1003" s="1" t="s">
        <v>47</v>
      </c>
      <c r="AC1003" s="1" t="s">
        <v>48</v>
      </c>
      <c r="AD1003" s="1" t="s">
        <v>49</v>
      </c>
      <c r="AE1003" s="1" t="s">
        <v>50</v>
      </c>
      <c r="AF1003" s="1" t="s">
        <v>51</v>
      </c>
      <c r="AG1003" s="1" t="s">
        <v>70</v>
      </c>
      <c r="AH1003" s="1" t="s">
        <v>53</v>
      </c>
      <c r="AI1003" s="1" t="s">
        <v>54</v>
      </c>
      <c r="AJ1003" s="1" t="s">
        <v>71</v>
      </c>
      <c r="AK1003" s="1" t="s">
        <v>3496</v>
      </c>
      <c r="AL1003" s="1" t="str">
        <f>IFERROR(INDEX(Sheet1!$F$2:$G$11139,MATCH('tariff_property_list-Default'!D1003,Sheet1!$C$2:$C$11139,0),1),0)</f>
        <v>Tri County Electric Coop Inc (OK)-CO-19160</v>
      </c>
      <c r="AM1003" s="1">
        <f t="shared" si="15"/>
        <v>0</v>
      </c>
    </row>
    <row r="1004" spans="1:39" x14ac:dyDescent="0.3">
      <c r="A1004" s="1">
        <v>1008</v>
      </c>
      <c r="B1004" s="1" t="s">
        <v>5343</v>
      </c>
      <c r="C1004" s="1" t="s">
        <v>5344</v>
      </c>
      <c r="D1004" s="1">
        <v>11740</v>
      </c>
      <c r="E1004" s="1" t="s">
        <v>2125</v>
      </c>
      <c r="F1004" s="1" t="s">
        <v>755</v>
      </c>
      <c r="G1004" s="1" t="s">
        <v>84</v>
      </c>
      <c r="H1004" s="1" t="s">
        <v>3399</v>
      </c>
      <c r="I1004" s="1" t="s">
        <v>43</v>
      </c>
      <c r="J1004" s="1" t="s">
        <v>44</v>
      </c>
      <c r="K1004" s="1">
        <v>12</v>
      </c>
      <c r="L1004" s="1">
        <v>1000000000</v>
      </c>
      <c r="M1004" s="1">
        <v>1000000000</v>
      </c>
      <c r="N1004" s="1">
        <v>1</v>
      </c>
      <c r="O1004" s="1">
        <v>1000000000</v>
      </c>
      <c r="P1004" s="1">
        <v>1000000000</v>
      </c>
      <c r="Q1004" s="1">
        <v>2</v>
      </c>
      <c r="R1004" s="1">
        <v>1000000000</v>
      </c>
      <c r="S1004" s="1">
        <v>1000000000</v>
      </c>
      <c r="T1004" s="2">
        <v>9.9999999999999997E+98</v>
      </c>
      <c r="U1004" s="1">
        <v>0</v>
      </c>
      <c r="V1004" s="1">
        <v>500</v>
      </c>
      <c r="W1004" s="1">
        <v>200</v>
      </c>
      <c r="X1004" s="1" t="b">
        <v>1</v>
      </c>
      <c r="Y1004" s="3">
        <v>40939</v>
      </c>
      <c r="Z1004" s="1" t="s">
        <v>45</v>
      </c>
      <c r="AA1004" s="1" t="s">
        <v>46</v>
      </c>
      <c r="AB1004" s="1" t="s">
        <v>321</v>
      </c>
      <c r="AC1004" s="1" t="s">
        <v>48</v>
      </c>
      <c r="AD1004" s="1" t="s">
        <v>49</v>
      </c>
      <c r="AE1004" s="1" t="s">
        <v>50</v>
      </c>
      <c r="AF1004" s="1" t="s">
        <v>51</v>
      </c>
      <c r="AG1004" s="1" t="s">
        <v>70</v>
      </c>
      <c r="AH1004" s="1" t="s">
        <v>53</v>
      </c>
      <c r="AI1004" s="1" t="s">
        <v>54</v>
      </c>
      <c r="AJ1004" s="1" t="s">
        <v>3400</v>
      </c>
      <c r="AK1004" s="1" t="s">
        <v>5345</v>
      </c>
      <c r="AL1004" s="1" t="str">
        <f>IFERROR(INDEX(Sheet1!$F$2:$G$11139,MATCH('tariff_property_list-Default'!D1004,Sheet1!$C$2:$C$11139,0),1),0)</f>
        <v>Marshfield Electric &amp; Water Dept-WI-11740</v>
      </c>
      <c r="AM1004" s="1">
        <f t="shared" si="15"/>
        <v>0</v>
      </c>
    </row>
    <row r="1005" spans="1:39" x14ac:dyDescent="0.3">
      <c r="A1005" s="1">
        <v>1006</v>
      </c>
      <c r="B1005" s="1" t="s">
        <v>5333</v>
      </c>
      <c r="C1005" s="1" t="s">
        <v>5334</v>
      </c>
      <c r="D1005" s="1">
        <v>8063</v>
      </c>
      <c r="E1005" s="1" t="s">
        <v>5335</v>
      </c>
      <c r="F1005" s="1" t="s">
        <v>4606</v>
      </c>
      <c r="G1005" s="1" t="s">
        <v>41</v>
      </c>
      <c r="H1005" s="1" t="s">
        <v>42</v>
      </c>
      <c r="I1005" s="1" t="s">
        <v>43</v>
      </c>
      <c r="J1005" s="1" t="s">
        <v>44</v>
      </c>
      <c r="K1005" s="1">
        <v>12</v>
      </c>
      <c r="L1005" s="1">
        <v>1000000000</v>
      </c>
      <c r="M1005" s="1">
        <v>1000000000</v>
      </c>
      <c r="N1005" s="1">
        <v>1</v>
      </c>
      <c r="O1005" s="1">
        <v>0</v>
      </c>
      <c r="P1005" s="1">
        <v>0</v>
      </c>
      <c r="Q1005" s="1">
        <v>1</v>
      </c>
      <c r="R1005" s="1">
        <v>1000000000</v>
      </c>
      <c r="S1005" s="1">
        <v>1000000000</v>
      </c>
      <c r="T1005" s="2">
        <v>9.9999999999999997E+98</v>
      </c>
      <c r="U1005" s="1">
        <v>0</v>
      </c>
      <c r="V1005" s="2">
        <v>9.9999999999999997E+98</v>
      </c>
      <c r="W1005" s="1">
        <v>0</v>
      </c>
      <c r="X1005" s="1" t="b">
        <v>1</v>
      </c>
      <c r="Y1005" s="3">
        <v>41300</v>
      </c>
      <c r="Z1005" s="1" t="s">
        <v>45</v>
      </c>
      <c r="AA1005" s="1" t="s">
        <v>46</v>
      </c>
      <c r="AB1005" s="1" t="s">
        <v>47</v>
      </c>
      <c r="AC1005" s="1" t="s">
        <v>48</v>
      </c>
      <c r="AD1005" s="1" t="s">
        <v>49</v>
      </c>
      <c r="AE1005" s="1" t="s">
        <v>50</v>
      </c>
      <c r="AF1005" s="1" t="s">
        <v>51</v>
      </c>
      <c r="AG1005" s="1" t="s">
        <v>70</v>
      </c>
      <c r="AH1005" s="1" t="s">
        <v>53</v>
      </c>
      <c r="AI1005" s="1" t="s">
        <v>54</v>
      </c>
      <c r="AJ1005" s="1" t="s">
        <v>71</v>
      </c>
      <c r="AK1005" s="1" t="s">
        <v>5336</v>
      </c>
      <c r="AL1005" s="1" t="str">
        <f>IFERROR(INDEX(Sheet1!$F$2:$G$11139,MATCH('tariff_property_list-Default'!D1005,Sheet1!$C$2:$C$11139,0),1),0)</f>
        <v>Hampton NE (Village of)-NE-8063</v>
      </c>
      <c r="AM1005" s="1">
        <f t="shared" si="15"/>
        <v>0</v>
      </c>
    </row>
    <row r="1006" spans="1:39" x14ac:dyDescent="0.3">
      <c r="A1006" s="1">
        <v>1010</v>
      </c>
      <c r="B1006" s="1" t="s">
        <v>5352</v>
      </c>
      <c r="C1006" s="1" t="s">
        <v>5353</v>
      </c>
      <c r="D1006" s="1">
        <v>10375</v>
      </c>
      <c r="E1006" s="1" t="s">
        <v>5354</v>
      </c>
      <c r="F1006" s="1" t="s">
        <v>1088</v>
      </c>
      <c r="G1006" s="1" t="s">
        <v>41</v>
      </c>
      <c r="H1006" s="1" t="s">
        <v>1748</v>
      </c>
      <c r="I1006" s="1" t="s">
        <v>43</v>
      </c>
      <c r="J1006" s="1" t="s">
        <v>44</v>
      </c>
      <c r="K1006" s="1">
        <v>12</v>
      </c>
      <c r="L1006" s="1">
        <v>1000000000</v>
      </c>
      <c r="M1006" s="1">
        <v>1000000000</v>
      </c>
      <c r="N1006" s="1">
        <v>1</v>
      </c>
      <c r="O1006" s="1">
        <v>0</v>
      </c>
      <c r="P1006" s="1">
        <v>0</v>
      </c>
      <c r="Q1006" s="1">
        <v>3</v>
      </c>
      <c r="R1006" s="1">
        <v>1000000000</v>
      </c>
      <c r="S1006" s="1">
        <v>2000</v>
      </c>
      <c r="T1006" s="2">
        <v>9.9999999999999997E+98</v>
      </c>
      <c r="U1006" s="1">
        <v>0</v>
      </c>
      <c r="V1006" s="2">
        <v>9.9999999999999997E+98</v>
      </c>
      <c r="W1006" s="1">
        <v>0</v>
      </c>
      <c r="X1006" s="1" t="b">
        <v>1</v>
      </c>
      <c r="Y1006" s="3">
        <v>40323</v>
      </c>
      <c r="Z1006" s="1" t="s">
        <v>45</v>
      </c>
      <c r="AA1006" s="1" t="s">
        <v>46</v>
      </c>
      <c r="AB1006" s="1" t="s">
        <v>47</v>
      </c>
      <c r="AC1006" s="1" t="s">
        <v>48</v>
      </c>
      <c r="AD1006" s="1" t="s">
        <v>49</v>
      </c>
      <c r="AE1006" s="1" t="s">
        <v>50</v>
      </c>
      <c r="AF1006" s="1" t="s">
        <v>51</v>
      </c>
      <c r="AG1006" s="1" t="s">
        <v>99</v>
      </c>
      <c r="AH1006" s="1" t="s">
        <v>53</v>
      </c>
      <c r="AI1006" s="1" t="s">
        <v>54</v>
      </c>
      <c r="AJ1006" s="1" t="s">
        <v>5355</v>
      </c>
      <c r="AK1006" s="1" t="s">
        <v>5356</v>
      </c>
      <c r="AL1006" s="1" t="str">
        <f>IFERROR(INDEX(Sheet1!$F$2:$G$11139,MATCH('tariff_property_list-Default'!D1006,Sheet1!$C$2:$C$11139,0),1),0)</f>
        <v>Kiwash Electric Coop Inc-OK-10375</v>
      </c>
      <c r="AM1006" s="1">
        <f t="shared" si="15"/>
        <v>0</v>
      </c>
    </row>
    <row r="1007" spans="1:39" x14ac:dyDescent="0.3">
      <c r="A1007" s="1">
        <v>1009</v>
      </c>
      <c r="B1007" s="1" t="s">
        <v>5346</v>
      </c>
      <c r="C1007" s="1" t="s">
        <v>5347</v>
      </c>
      <c r="D1007" s="1">
        <v>5625</v>
      </c>
      <c r="E1007" s="1" t="s">
        <v>5348</v>
      </c>
      <c r="F1007" s="1" t="s">
        <v>5349</v>
      </c>
      <c r="G1007" s="1" t="s">
        <v>41</v>
      </c>
      <c r="H1007" s="1" t="s">
        <v>5350</v>
      </c>
      <c r="I1007" s="1" t="s">
        <v>43</v>
      </c>
      <c r="J1007" s="1" t="s">
        <v>44</v>
      </c>
      <c r="K1007" s="1">
        <v>12</v>
      </c>
      <c r="L1007" s="1">
        <v>1000000000</v>
      </c>
      <c r="M1007" s="1">
        <v>15</v>
      </c>
      <c r="N1007" s="1">
        <v>1</v>
      </c>
      <c r="O1007" s="1">
        <v>0</v>
      </c>
      <c r="P1007" s="1">
        <v>0</v>
      </c>
      <c r="Q1007" s="1">
        <v>2</v>
      </c>
      <c r="R1007" s="1">
        <v>1000000000</v>
      </c>
      <c r="S1007" s="1">
        <v>10000</v>
      </c>
      <c r="T1007" s="2">
        <v>9.9999999999999997E+98</v>
      </c>
      <c r="U1007" s="1">
        <v>0</v>
      </c>
      <c r="V1007" s="2">
        <v>9.9999999999999997E+98</v>
      </c>
      <c r="W1007" s="1">
        <v>0</v>
      </c>
      <c r="X1007" s="1" t="b">
        <v>1</v>
      </c>
      <c r="Y1007" s="3">
        <v>39759</v>
      </c>
      <c r="Z1007" s="1" t="s">
        <v>45</v>
      </c>
      <c r="AA1007" s="1" t="s">
        <v>46</v>
      </c>
      <c r="AB1007" s="1" t="s">
        <v>47</v>
      </c>
      <c r="AC1007" s="1" t="s">
        <v>48</v>
      </c>
      <c r="AD1007" s="1" t="s">
        <v>49</v>
      </c>
      <c r="AE1007" s="1" t="s">
        <v>50</v>
      </c>
      <c r="AF1007" s="1" t="s">
        <v>51</v>
      </c>
      <c r="AG1007" s="1" t="s">
        <v>70</v>
      </c>
      <c r="AH1007" s="1" t="s">
        <v>53</v>
      </c>
      <c r="AI1007" s="1" t="s">
        <v>54</v>
      </c>
      <c r="AJ1007" s="1" t="s">
        <v>71</v>
      </c>
      <c r="AK1007" s="1" t="s">
        <v>5351</v>
      </c>
      <c r="AL1007" s="1" t="str">
        <f>IFERROR(INDEX(Sheet1!$F$2:$G$11139,MATCH('tariff_property_list-Default'!D1007,Sheet1!$C$2:$C$11139,0),1),0)</f>
        <v>Easton Utilities Commission-MD-5625</v>
      </c>
      <c r="AM1007" s="1">
        <f t="shared" si="15"/>
        <v>0</v>
      </c>
    </row>
    <row r="1008" spans="1:39" x14ac:dyDescent="0.3">
      <c r="A1008" s="1">
        <v>1003</v>
      </c>
      <c r="B1008" s="1" t="s">
        <v>5316</v>
      </c>
      <c r="C1008" s="1" t="s">
        <v>5317</v>
      </c>
      <c r="D1008" s="1">
        <v>22646</v>
      </c>
      <c r="E1008" s="1" t="s">
        <v>5318</v>
      </c>
      <c r="F1008" s="1" t="s">
        <v>5319</v>
      </c>
      <c r="G1008" s="1" t="s">
        <v>41</v>
      </c>
      <c r="H1008" s="1" t="s">
        <v>5320</v>
      </c>
      <c r="I1008" s="1" t="s">
        <v>43</v>
      </c>
      <c r="J1008" s="1" t="s">
        <v>44</v>
      </c>
      <c r="K1008" s="1">
        <v>12</v>
      </c>
      <c r="L1008" s="1">
        <v>1000000000</v>
      </c>
      <c r="M1008" s="1">
        <v>1000000000</v>
      </c>
      <c r="N1008" s="1">
        <v>1</v>
      </c>
      <c r="O1008" s="1">
        <v>0</v>
      </c>
      <c r="P1008" s="1">
        <v>0</v>
      </c>
      <c r="Q1008" s="1">
        <v>1</v>
      </c>
      <c r="R1008" s="1">
        <v>1000000000</v>
      </c>
      <c r="S1008" s="1">
        <v>1000000000</v>
      </c>
      <c r="T1008" s="2">
        <v>9.9999999999999997E+98</v>
      </c>
      <c r="U1008" s="1">
        <v>0</v>
      </c>
      <c r="V1008" s="2">
        <v>9.9999999999999997E+98</v>
      </c>
      <c r="W1008" s="1">
        <v>0</v>
      </c>
      <c r="X1008" s="1" t="b">
        <v>1</v>
      </c>
      <c r="Y1008" s="3">
        <v>41275</v>
      </c>
      <c r="Z1008" s="1" t="s">
        <v>45</v>
      </c>
      <c r="AA1008" s="1" t="s">
        <v>46</v>
      </c>
      <c r="AB1008" s="1" t="s">
        <v>5321</v>
      </c>
      <c r="AC1008" s="1" t="s">
        <v>48</v>
      </c>
      <c r="AD1008" s="1" t="s">
        <v>49</v>
      </c>
      <c r="AE1008" s="1" t="s">
        <v>50</v>
      </c>
      <c r="AF1008" s="1" t="s">
        <v>51</v>
      </c>
      <c r="AG1008" s="1" t="s">
        <v>52</v>
      </c>
      <c r="AH1008" s="1" t="s">
        <v>53</v>
      </c>
      <c r="AI1008" s="1" t="s">
        <v>54</v>
      </c>
      <c r="AJ1008" s="1" t="s">
        <v>5322</v>
      </c>
      <c r="AK1008" s="1" t="s">
        <v>5323</v>
      </c>
      <c r="AL1008" s="1" t="str">
        <f>IFERROR(INDEX(Sheet1!$F$2:$G$11139,MATCH('tariff_property_list-Default'!D1008,Sheet1!$C$2:$C$11139,0),1),0)</f>
        <v>United Electric Coop Inc (MO)-IA-22646</v>
      </c>
      <c r="AM1008" s="1">
        <f t="shared" si="15"/>
        <v>0</v>
      </c>
    </row>
    <row r="1009" spans="1:39" x14ac:dyDescent="0.3">
      <c r="A1009" s="1">
        <v>1677</v>
      </c>
      <c r="B1009" s="1" t="s">
        <v>8428</v>
      </c>
      <c r="C1009" s="1" t="s">
        <v>8429</v>
      </c>
      <c r="D1009" s="1">
        <v>20847</v>
      </c>
      <c r="E1009" s="1" t="s">
        <v>8430</v>
      </c>
      <c r="F1009" s="1" t="s">
        <v>8431</v>
      </c>
      <c r="G1009" s="1" t="s">
        <v>41</v>
      </c>
      <c r="H1009" s="1" t="s">
        <v>8432</v>
      </c>
      <c r="I1009" s="1" t="s">
        <v>43</v>
      </c>
      <c r="J1009" s="1" t="s">
        <v>44</v>
      </c>
      <c r="K1009" s="1">
        <v>12</v>
      </c>
      <c r="L1009" s="1">
        <v>1000000000</v>
      </c>
      <c r="M1009" s="1">
        <v>1000000000</v>
      </c>
      <c r="N1009" s="1">
        <v>1</v>
      </c>
      <c r="O1009" s="1">
        <v>0</v>
      </c>
      <c r="P1009" s="1">
        <v>0</v>
      </c>
      <c r="Q1009" s="1">
        <v>1</v>
      </c>
      <c r="R1009" s="1">
        <v>1000000000</v>
      </c>
      <c r="S1009" s="1">
        <v>1000000000</v>
      </c>
      <c r="T1009" s="2">
        <v>9.9999999999999997E+98</v>
      </c>
      <c r="U1009" s="1">
        <v>0</v>
      </c>
      <c r="V1009" s="2">
        <v>9.9999999999999997E+98</v>
      </c>
      <c r="W1009" s="1">
        <v>0</v>
      </c>
      <c r="X1009" s="1" t="b">
        <v>1</v>
      </c>
      <c r="Y1009" s="3">
        <v>41729</v>
      </c>
      <c r="Z1009" s="1" t="s">
        <v>45</v>
      </c>
      <c r="AA1009" s="1" t="s">
        <v>46</v>
      </c>
      <c r="AB1009" s="1" t="s">
        <v>8433</v>
      </c>
      <c r="AC1009" s="1" t="s">
        <v>48</v>
      </c>
      <c r="AD1009" s="1" t="s">
        <v>49</v>
      </c>
      <c r="AE1009" s="1" t="s">
        <v>50</v>
      </c>
      <c r="AF1009" s="1" t="s">
        <v>51</v>
      </c>
      <c r="AG1009" s="1" t="s">
        <v>70</v>
      </c>
      <c r="AH1009" s="1" t="s">
        <v>53</v>
      </c>
      <c r="AI1009" s="1" t="s">
        <v>54</v>
      </c>
      <c r="AJ1009" s="1" t="s">
        <v>8434</v>
      </c>
      <c r="AK1009" s="1" t="s">
        <v>8435</v>
      </c>
      <c r="AL1009" s="1" t="str">
        <f>IFERROR(INDEX(Sheet1!$F$2:$G$11139,MATCH('tariff_property_list-Default'!D1009,Sheet1!$C$2:$C$11139,0),1),0)</f>
        <v>Wisconsin Electric Power Co-IL-20847</v>
      </c>
      <c r="AM1009" s="1">
        <f t="shared" si="15"/>
        <v>0</v>
      </c>
    </row>
    <row r="1010" spans="1:39" x14ac:dyDescent="0.3">
      <c r="A1010" s="1">
        <v>1005</v>
      </c>
      <c r="B1010" s="1" t="s">
        <v>5330</v>
      </c>
      <c r="C1010" s="1" t="s">
        <v>5331</v>
      </c>
      <c r="D1010" s="1">
        <v>13481</v>
      </c>
      <c r="E1010" s="1" t="s">
        <v>1403</v>
      </c>
      <c r="F1010" s="1" t="s">
        <v>1646</v>
      </c>
      <c r="G1010" s="1" t="s">
        <v>84</v>
      </c>
      <c r="H1010" s="1" t="s">
        <v>42</v>
      </c>
      <c r="I1010" s="1" t="s">
        <v>43</v>
      </c>
      <c r="J1010" s="1" t="s">
        <v>44</v>
      </c>
      <c r="K1010" s="1">
        <v>12</v>
      </c>
      <c r="L1010" s="1">
        <v>1000000000</v>
      </c>
      <c r="M1010" s="1">
        <v>1000000000</v>
      </c>
      <c r="N1010" s="1">
        <v>2</v>
      </c>
      <c r="O1010" s="1">
        <v>1000000000</v>
      </c>
      <c r="P1010" s="1">
        <v>1000000000</v>
      </c>
      <c r="Q1010" s="1">
        <v>2</v>
      </c>
      <c r="R1010" s="1">
        <v>1000000000</v>
      </c>
      <c r="S1010" s="1">
        <v>1000000000</v>
      </c>
      <c r="T1010" s="2">
        <v>9.9999999999999997E+98</v>
      </c>
      <c r="U1010" s="1">
        <v>0</v>
      </c>
      <c r="V1010" s="2">
        <v>9.9999999999999997E+98</v>
      </c>
      <c r="W1010" s="1">
        <v>1000</v>
      </c>
      <c r="X1010" s="1" t="b">
        <v>1</v>
      </c>
      <c r="Y1010" s="3">
        <v>41608</v>
      </c>
      <c r="Z1010" s="1" t="s">
        <v>45</v>
      </c>
      <c r="AA1010" s="1" t="s">
        <v>46</v>
      </c>
      <c r="AB1010" s="1" t="s">
        <v>321</v>
      </c>
      <c r="AC1010" s="1" t="s">
        <v>48</v>
      </c>
      <c r="AD1010" s="1" t="s">
        <v>49</v>
      </c>
      <c r="AE1010" s="1" t="s">
        <v>50</v>
      </c>
      <c r="AF1010" s="1" t="s">
        <v>51</v>
      </c>
      <c r="AG1010" s="1" t="s">
        <v>70</v>
      </c>
      <c r="AH1010" s="1" t="s">
        <v>53</v>
      </c>
      <c r="AI1010" s="1" t="s">
        <v>54</v>
      </c>
      <c r="AJ1010" s="1" t="s">
        <v>71</v>
      </c>
      <c r="AK1010" s="1" t="s">
        <v>5332</v>
      </c>
      <c r="AL1010" s="1" t="str">
        <f>IFERROR(INDEX(Sheet1!$F$2:$G$11139,MATCH('tariff_property_list-Default'!D1010,Sheet1!$C$2:$C$11139,0),1),0)</f>
        <v>New Richmond WI (City of)-WI-13481</v>
      </c>
      <c r="AM1010" s="1">
        <f t="shared" si="15"/>
        <v>0</v>
      </c>
    </row>
    <row r="1011" spans="1:39" x14ac:dyDescent="0.3">
      <c r="A1011" s="1">
        <v>1007</v>
      </c>
      <c r="B1011" s="1" t="s">
        <v>5337</v>
      </c>
      <c r="C1011" s="1" t="s">
        <v>5338</v>
      </c>
      <c r="D1011" s="1">
        <v>8620</v>
      </c>
      <c r="E1011" s="1" t="s">
        <v>5339</v>
      </c>
      <c r="F1011" s="1" t="s">
        <v>5340</v>
      </c>
      <c r="G1011" s="1" t="s">
        <v>41</v>
      </c>
      <c r="H1011" s="1" t="s">
        <v>5341</v>
      </c>
      <c r="I1011" s="1" t="s">
        <v>43</v>
      </c>
      <c r="J1011" s="1" t="s">
        <v>44</v>
      </c>
      <c r="K1011" s="1">
        <v>12</v>
      </c>
      <c r="L1011" s="1">
        <v>1000000000</v>
      </c>
      <c r="M1011" s="1">
        <v>1000000000</v>
      </c>
      <c r="N1011" s="1">
        <v>1</v>
      </c>
      <c r="O1011" s="1">
        <v>0</v>
      </c>
      <c r="P1011" s="1">
        <v>0</v>
      </c>
      <c r="Q1011" s="1">
        <v>1</v>
      </c>
      <c r="R1011" s="1">
        <v>1000000000</v>
      </c>
      <c r="S1011" s="1">
        <v>1000000000</v>
      </c>
      <c r="T1011" s="2">
        <v>9.9999999999999997E+98</v>
      </c>
      <c r="U1011" s="1">
        <v>0</v>
      </c>
      <c r="V1011" s="2">
        <v>9.9999999999999997E+98</v>
      </c>
      <c r="W1011" s="1">
        <v>0</v>
      </c>
      <c r="X1011" s="1" t="b">
        <v>1</v>
      </c>
      <c r="Y1011" s="3">
        <v>41275</v>
      </c>
      <c r="Z1011" s="1" t="s">
        <v>45</v>
      </c>
      <c r="AA1011" s="1" t="s">
        <v>46</v>
      </c>
      <c r="AB1011" s="1" t="s">
        <v>47</v>
      </c>
      <c r="AC1011" s="1" t="s">
        <v>48</v>
      </c>
      <c r="AD1011" s="1" t="s">
        <v>49</v>
      </c>
      <c r="AE1011" s="1" t="s">
        <v>50</v>
      </c>
      <c r="AF1011" s="1" t="s">
        <v>51</v>
      </c>
      <c r="AG1011" s="1" t="s">
        <v>70</v>
      </c>
      <c r="AH1011" s="1" t="s">
        <v>53</v>
      </c>
      <c r="AI1011" s="1" t="s">
        <v>54</v>
      </c>
      <c r="AJ1011" s="1" t="s">
        <v>71</v>
      </c>
      <c r="AK1011" s="1" t="s">
        <v>5342</v>
      </c>
      <c r="AL1011" s="1" t="str">
        <f>IFERROR(INDEX(Sheet1!$F$2:$G$11139,MATCH('tariff_property_list-Default'!D1011,Sheet1!$C$2:$C$11139,0),1),0)</f>
        <v>Hilco Electric Coop Inc-TX-8620</v>
      </c>
      <c r="AM1011" s="1">
        <f t="shared" si="15"/>
        <v>0</v>
      </c>
    </row>
    <row r="1012" spans="1:39" x14ac:dyDescent="0.3">
      <c r="A1012" s="1">
        <v>1004</v>
      </c>
      <c r="B1012" s="1" t="s">
        <v>5324</v>
      </c>
      <c r="C1012" s="1" t="s">
        <v>5325</v>
      </c>
      <c r="D1012" s="1">
        <v>19867</v>
      </c>
      <c r="E1012" s="1" t="s">
        <v>5326</v>
      </c>
      <c r="F1012" s="1" t="s">
        <v>5327</v>
      </c>
      <c r="G1012" s="1" t="s">
        <v>41</v>
      </c>
      <c r="H1012" s="1" t="s">
        <v>5328</v>
      </c>
      <c r="I1012" s="1" t="s">
        <v>43</v>
      </c>
      <c r="J1012" s="1" t="s">
        <v>44</v>
      </c>
      <c r="K1012" s="1">
        <v>12</v>
      </c>
      <c r="L1012" s="1">
        <v>1000000000</v>
      </c>
      <c r="M1012" s="1">
        <v>1000000000</v>
      </c>
      <c r="N1012" s="1">
        <v>1</v>
      </c>
      <c r="O1012" s="1">
        <v>0</v>
      </c>
      <c r="P1012" s="1">
        <v>0</v>
      </c>
      <c r="Q1012" s="1">
        <v>1</v>
      </c>
      <c r="R1012" s="1">
        <v>1000000000</v>
      </c>
      <c r="S1012" s="1">
        <v>1000000000</v>
      </c>
      <c r="T1012" s="2">
        <v>9.9999999999999997E+98</v>
      </c>
      <c r="U1012" s="1">
        <v>0</v>
      </c>
      <c r="V1012" s="1">
        <v>50</v>
      </c>
      <c r="W1012" s="1">
        <v>0</v>
      </c>
      <c r="X1012" s="1" t="b">
        <v>1</v>
      </c>
      <c r="Y1012" s="3">
        <v>39896</v>
      </c>
      <c r="Z1012" s="1" t="s">
        <v>45</v>
      </c>
      <c r="AA1012" s="1" t="s">
        <v>46</v>
      </c>
      <c r="AB1012" s="1" t="s">
        <v>321</v>
      </c>
      <c r="AC1012" s="1" t="s">
        <v>48</v>
      </c>
      <c r="AD1012" s="1" t="s">
        <v>49</v>
      </c>
      <c r="AE1012" s="1" t="s">
        <v>50</v>
      </c>
      <c r="AF1012" s="1" t="s">
        <v>51</v>
      </c>
      <c r="AG1012" s="1" t="s">
        <v>52</v>
      </c>
      <c r="AH1012" s="1" t="s">
        <v>53</v>
      </c>
      <c r="AI1012" s="1" t="s">
        <v>54</v>
      </c>
      <c r="AJ1012" s="1" t="s">
        <v>71</v>
      </c>
      <c r="AK1012" s="1" t="s">
        <v>5329</v>
      </c>
      <c r="AL1012" s="1" t="str">
        <f>IFERROR(INDEX(Sheet1!$F$2:$G$11139,MATCH('tariff_property_list-Default'!D1012,Sheet1!$C$2:$C$11139,0),1),0)</f>
        <v>Viola Municipal Electric Utility-WI-19867</v>
      </c>
      <c r="AM1012" s="1">
        <f t="shared" si="15"/>
        <v>0</v>
      </c>
    </row>
    <row r="1013" spans="1:39" x14ac:dyDescent="0.3">
      <c r="A1013" s="1">
        <v>2878</v>
      </c>
      <c r="B1013" s="1" t="s">
        <v>14062</v>
      </c>
      <c r="C1013" s="1" t="s">
        <v>14063</v>
      </c>
      <c r="D1013" s="1">
        <v>6715</v>
      </c>
      <c r="E1013" s="1" t="s">
        <v>14064</v>
      </c>
      <c r="F1013" s="1" t="s">
        <v>14058</v>
      </c>
      <c r="G1013" s="1" t="s">
        <v>84</v>
      </c>
      <c r="H1013" s="1" t="s">
        <v>14065</v>
      </c>
      <c r="I1013" s="1" t="s">
        <v>43</v>
      </c>
      <c r="J1013" s="1" t="s">
        <v>44</v>
      </c>
      <c r="K1013" s="1">
        <v>12</v>
      </c>
      <c r="L1013" s="1">
        <v>1000000000</v>
      </c>
      <c r="M1013" s="1">
        <v>1000000000</v>
      </c>
      <c r="N1013" s="1">
        <v>1</v>
      </c>
      <c r="O1013" s="1">
        <v>0</v>
      </c>
      <c r="P1013" s="1">
        <v>0</v>
      </c>
      <c r="Q1013" s="1">
        <v>1</v>
      </c>
      <c r="R1013" s="1">
        <v>1000000000</v>
      </c>
      <c r="S1013" s="1">
        <v>1000000000</v>
      </c>
      <c r="T1013" s="2">
        <v>9.9999999999999997E+98</v>
      </c>
      <c r="U1013" s="1">
        <v>0</v>
      </c>
      <c r="V1013" s="1">
        <v>100</v>
      </c>
      <c r="W1013" s="1">
        <v>30</v>
      </c>
      <c r="X1013" s="1" t="b">
        <v>1</v>
      </c>
      <c r="Y1013" s="3">
        <v>42185</v>
      </c>
      <c r="Z1013" s="1" t="s">
        <v>45</v>
      </c>
      <c r="AA1013" s="1" t="s">
        <v>46</v>
      </c>
      <c r="AB1013" s="1" t="s">
        <v>14060</v>
      </c>
      <c r="AC1013" s="1" t="s">
        <v>48</v>
      </c>
      <c r="AD1013" s="1" t="s">
        <v>49</v>
      </c>
      <c r="AE1013" s="1" t="s">
        <v>50</v>
      </c>
      <c r="AF1013" s="1" t="s">
        <v>51</v>
      </c>
      <c r="AG1013" s="1" t="s">
        <v>52</v>
      </c>
      <c r="AH1013" s="1">
        <v>30</v>
      </c>
      <c r="AI1013" s="1" t="s">
        <v>54</v>
      </c>
      <c r="AJ1013" s="1" t="s">
        <v>71</v>
      </c>
      <c r="AK1013" s="1" t="s">
        <v>14066</v>
      </c>
      <c r="AL1013" s="1" t="str">
        <f>IFERROR(INDEX(Sheet1!$F$2:$G$11139,MATCH('tariff_property_list-Default'!D1013,Sheet1!$C$2:$C$11139,0),1),0)</f>
        <v>Franklin Electric Dept-VA-6715</v>
      </c>
      <c r="AM1013" s="1">
        <f t="shared" si="15"/>
        <v>0</v>
      </c>
    </row>
    <row r="1014" spans="1:39" x14ac:dyDescent="0.3">
      <c r="A1014" s="1">
        <v>2877</v>
      </c>
      <c r="B1014" s="2" t="s">
        <v>14056</v>
      </c>
      <c r="C1014" s="1" t="s">
        <v>14057</v>
      </c>
      <c r="D1014" s="1">
        <v>6715</v>
      </c>
      <c r="E1014" s="1" t="s">
        <v>13598</v>
      </c>
      <c r="F1014" s="1" t="s">
        <v>14058</v>
      </c>
      <c r="G1014" s="1" t="s">
        <v>41</v>
      </c>
      <c r="H1014" s="1" t="s">
        <v>14059</v>
      </c>
      <c r="I1014" s="1" t="s">
        <v>43</v>
      </c>
      <c r="J1014" s="1" t="s">
        <v>44</v>
      </c>
      <c r="K1014" s="1">
        <v>12</v>
      </c>
      <c r="L1014" s="1">
        <v>1000000000</v>
      </c>
      <c r="M1014" s="1">
        <v>1000000000</v>
      </c>
      <c r="N1014" s="1">
        <v>1</v>
      </c>
      <c r="O1014" s="1">
        <v>0</v>
      </c>
      <c r="P1014" s="1">
        <v>0</v>
      </c>
      <c r="Q1014" s="1">
        <v>1</v>
      </c>
      <c r="R1014" s="1">
        <v>1000000000</v>
      </c>
      <c r="S1014" s="1">
        <v>1000000000</v>
      </c>
      <c r="T1014" s="1">
        <v>3000</v>
      </c>
      <c r="U1014" s="1">
        <v>0</v>
      </c>
      <c r="V1014" s="1">
        <v>30</v>
      </c>
      <c r="W1014" s="1">
        <v>0</v>
      </c>
      <c r="X1014" s="1" t="b">
        <v>1</v>
      </c>
      <c r="Y1014" s="3">
        <v>42185</v>
      </c>
      <c r="Z1014" s="1" t="s">
        <v>45</v>
      </c>
      <c r="AA1014" s="1" t="s">
        <v>46</v>
      </c>
      <c r="AB1014" s="1" t="s">
        <v>14060</v>
      </c>
      <c r="AC1014" s="1" t="s">
        <v>48</v>
      </c>
      <c r="AD1014" s="1" t="s">
        <v>49</v>
      </c>
      <c r="AE1014" s="1" t="s">
        <v>50</v>
      </c>
      <c r="AF1014" s="1" t="s">
        <v>51</v>
      </c>
      <c r="AG1014" s="1" t="s">
        <v>52</v>
      </c>
      <c r="AH1014" s="1" t="s">
        <v>53</v>
      </c>
      <c r="AI1014" s="1" t="s">
        <v>54</v>
      </c>
      <c r="AJ1014" s="1" t="s">
        <v>71</v>
      </c>
      <c r="AK1014" s="1" t="s">
        <v>14061</v>
      </c>
      <c r="AL1014" s="1" t="str">
        <f>IFERROR(INDEX(Sheet1!$F$2:$G$11139,MATCH('tariff_property_list-Default'!D1014,Sheet1!$C$2:$C$11139,0),1),0)</f>
        <v>Franklin Electric Dept-VA-6715</v>
      </c>
      <c r="AM1014" s="1">
        <f t="shared" si="15"/>
        <v>0</v>
      </c>
    </row>
    <row r="1015" spans="1:39" x14ac:dyDescent="0.3">
      <c r="A1015" s="1">
        <v>2156</v>
      </c>
      <c r="B1015" s="1" t="s">
        <v>10622</v>
      </c>
      <c r="C1015" s="1" t="s">
        <v>10623</v>
      </c>
      <c r="D1015" s="1">
        <v>6422</v>
      </c>
      <c r="E1015" s="1" t="s">
        <v>10624</v>
      </c>
      <c r="F1015" s="1" t="s">
        <v>10616</v>
      </c>
      <c r="G1015" s="1" t="s">
        <v>41</v>
      </c>
      <c r="H1015" s="1" t="s">
        <v>42</v>
      </c>
      <c r="I1015" s="1" t="s">
        <v>43</v>
      </c>
      <c r="J1015" s="1" t="s">
        <v>44</v>
      </c>
      <c r="K1015" s="1">
        <v>12</v>
      </c>
      <c r="L1015" s="1">
        <v>1000000000</v>
      </c>
      <c r="M1015" s="1">
        <v>1000000000</v>
      </c>
      <c r="N1015" s="1">
        <v>1</v>
      </c>
      <c r="O1015" s="1">
        <v>0</v>
      </c>
      <c r="P1015" s="1">
        <v>0</v>
      </c>
      <c r="Q1015" s="1">
        <v>1</v>
      </c>
      <c r="R1015" s="1">
        <v>1000000000</v>
      </c>
      <c r="S1015" s="1">
        <v>1000000000</v>
      </c>
      <c r="T1015" s="2">
        <v>9.9999999999999997E+98</v>
      </c>
      <c r="U1015" s="1">
        <v>0</v>
      </c>
      <c r="V1015" s="2">
        <v>9.9999999999999997E+98</v>
      </c>
      <c r="W1015" s="1">
        <v>1000</v>
      </c>
      <c r="X1015" s="1" t="b">
        <v>1</v>
      </c>
      <c r="Y1015" s="3">
        <v>41820</v>
      </c>
      <c r="Z1015" s="1" t="s">
        <v>45</v>
      </c>
      <c r="AA1015" s="1" t="s">
        <v>46</v>
      </c>
      <c r="AB1015" s="1" t="s">
        <v>47</v>
      </c>
      <c r="AC1015" s="1" t="s">
        <v>48</v>
      </c>
      <c r="AD1015" s="1" t="s">
        <v>49</v>
      </c>
      <c r="AE1015" s="1" t="s">
        <v>50</v>
      </c>
      <c r="AF1015" s="1" t="s">
        <v>51</v>
      </c>
      <c r="AG1015" s="1" t="s">
        <v>70</v>
      </c>
      <c r="AH1015" s="1" t="s">
        <v>53</v>
      </c>
      <c r="AI1015" s="1" t="s">
        <v>54</v>
      </c>
      <c r="AJ1015" s="1" t="s">
        <v>71</v>
      </c>
      <c r="AK1015" s="1" t="s">
        <v>10625</v>
      </c>
      <c r="AL1015" s="1" t="str">
        <f>IFERROR(INDEX(Sheet1!$F$2:$G$11139,MATCH('tariff_property_list-Default'!D1015,Sheet1!$C$2:$C$11139,0),1),0)</f>
        <v>Florence AL (City of)-AL-6422</v>
      </c>
      <c r="AM1015" s="1">
        <f t="shared" si="15"/>
        <v>0</v>
      </c>
    </row>
    <row r="1016" spans="1:39" x14ac:dyDescent="0.3">
      <c r="A1016" s="1">
        <v>1771</v>
      </c>
      <c r="B1016" s="1" t="s">
        <v>8865</v>
      </c>
      <c r="C1016" s="1" t="s">
        <v>8866</v>
      </c>
      <c r="D1016" s="1">
        <v>13697</v>
      </c>
      <c r="E1016" s="1" t="s">
        <v>8867</v>
      </c>
      <c r="F1016" s="1" t="s">
        <v>1611</v>
      </c>
      <c r="G1016" s="1" t="s">
        <v>84</v>
      </c>
      <c r="H1016" s="1" t="s">
        <v>5464</v>
      </c>
      <c r="I1016" s="1" t="s">
        <v>1613</v>
      </c>
      <c r="J1016" s="1" t="s">
        <v>44</v>
      </c>
      <c r="K1016" s="1">
        <v>12</v>
      </c>
      <c r="L1016" s="1">
        <v>1000000000</v>
      </c>
      <c r="M1016" s="1">
        <v>1000000000</v>
      </c>
      <c r="N1016" s="1">
        <v>2</v>
      </c>
      <c r="O1016" s="1">
        <v>1000000000</v>
      </c>
      <c r="P1016" s="1">
        <v>1000000000</v>
      </c>
      <c r="Q1016" s="1">
        <v>2</v>
      </c>
      <c r="R1016" s="1">
        <v>1000000000</v>
      </c>
      <c r="S1016" s="1">
        <v>1000000000</v>
      </c>
      <c r="T1016" s="2">
        <v>9.9999999999999997E+98</v>
      </c>
      <c r="U1016" s="1">
        <v>0</v>
      </c>
      <c r="V1016" s="2">
        <v>9.9999999999999997E+98</v>
      </c>
      <c r="W1016" s="1">
        <v>0</v>
      </c>
      <c r="X1016" s="1" t="b">
        <v>1</v>
      </c>
      <c r="Y1016" s="3">
        <v>41166</v>
      </c>
      <c r="Z1016" s="1" t="s">
        <v>45</v>
      </c>
      <c r="AA1016" s="1" t="s">
        <v>46</v>
      </c>
      <c r="AB1016" s="1" t="s">
        <v>478</v>
      </c>
      <c r="AC1016" s="1" t="s">
        <v>48</v>
      </c>
      <c r="AD1016" s="1" t="s">
        <v>49</v>
      </c>
      <c r="AE1016" s="1" t="s">
        <v>50</v>
      </c>
      <c r="AF1016" s="1" t="s">
        <v>51</v>
      </c>
      <c r="AG1016" s="1" t="s">
        <v>70</v>
      </c>
      <c r="AH1016" s="1" t="s">
        <v>53</v>
      </c>
      <c r="AI1016" s="1" t="s">
        <v>54</v>
      </c>
      <c r="AJ1016" s="1" t="s">
        <v>71</v>
      </c>
      <c r="AK1016" s="1" t="s">
        <v>8868</v>
      </c>
      <c r="AL1016" s="1" t="str">
        <f>IFERROR(INDEX(Sheet1!$F$2:$G$11139,MATCH('tariff_property_list-Default'!D1016,Sheet1!$C$2:$C$11139,0),1),0)</f>
        <v>North Central Power Co Inc-WI-13697</v>
      </c>
      <c r="AM1016" s="1">
        <f t="shared" si="15"/>
        <v>0</v>
      </c>
    </row>
    <row r="1017" spans="1:39" x14ac:dyDescent="0.3">
      <c r="A1017" s="1">
        <v>2747</v>
      </c>
      <c r="B1017" s="1" t="s">
        <v>13416</v>
      </c>
      <c r="C1017" s="1" t="s">
        <v>13417</v>
      </c>
      <c r="D1017" s="1">
        <v>15507</v>
      </c>
      <c r="E1017" s="1" t="s">
        <v>260</v>
      </c>
      <c r="F1017" s="1" t="s">
        <v>13413</v>
      </c>
      <c r="G1017" s="1" t="s">
        <v>41</v>
      </c>
      <c r="H1017" s="1" t="s">
        <v>42</v>
      </c>
      <c r="I1017" s="1" t="s">
        <v>43</v>
      </c>
      <c r="J1017" s="1" t="s">
        <v>44</v>
      </c>
      <c r="K1017" s="1">
        <v>12</v>
      </c>
      <c r="L1017" s="1">
        <v>1000000000</v>
      </c>
      <c r="M1017" s="1">
        <v>1000</v>
      </c>
      <c r="N1017" s="1">
        <v>1</v>
      </c>
      <c r="O1017" s="1">
        <v>0</v>
      </c>
      <c r="P1017" s="1">
        <v>0</v>
      </c>
      <c r="Q1017" s="1">
        <v>1</v>
      </c>
      <c r="R1017" s="1">
        <v>1000000000</v>
      </c>
      <c r="S1017" s="1">
        <v>1000000000</v>
      </c>
      <c r="T1017" s="2">
        <v>9.9999999999999997E+98</v>
      </c>
      <c r="U1017" s="1">
        <v>0</v>
      </c>
      <c r="V1017" s="2">
        <v>9.9999999999999997E+98</v>
      </c>
      <c r="W1017" s="1">
        <v>0</v>
      </c>
      <c r="X1017" s="1" t="b">
        <v>1</v>
      </c>
      <c r="Y1017" s="3">
        <v>42185</v>
      </c>
      <c r="Z1017" s="1" t="s">
        <v>45</v>
      </c>
      <c r="AA1017" s="1" t="s">
        <v>46</v>
      </c>
      <c r="AB1017" s="1" t="s">
        <v>13414</v>
      </c>
      <c r="AC1017" s="1" t="s">
        <v>48</v>
      </c>
      <c r="AD1017" s="1" t="s">
        <v>49</v>
      </c>
      <c r="AE1017" s="1" t="s">
        <v>50</v>
      </c>
      <c r="AF1017" s="1" t="s">
        <v>51</v>
      </c>
      <c r="AG1017" s="1" t="s">
        <v>70</v>
      </c>
      <c r="AH1017" s="1" t="s">
        <v>53</v>
      </c>
      <c r="AI1017" s="1" t="s">
        <v>54</v>
      </c>
      <c r="AJ1017" s="1" t="s">
        <v>71</v>
      </c>
      <c r="AK1017" s="1" t="s">
        <v>13418</v>
      </c>
      <c r="AL1017" s="1" t="str">
        <f>IFERROR(INDEX(Sheet1!$F$2:$G$11139,MATCH('tariff_property_list-Default'!D1017,Sheet1!$C$2:$C$11139,0),1),0)</f>
        <v>Pulaski TN (City of)-TN-15507</v>
      </c>
      <c r="AM1017" s="1">
        <f t="shared" si="15"/>
        <v>0</v>
      </c>
    </row>
    <row r="1018" spans="1:39" x14ac:dyDescent="0.3">
      <c r="A1018" s="1">
        <v>3391</v>
      </c>
      <c r="B1018" s="1" t="s">
        <v>16671</v>
      </c>
      <c r="C1018" s="1" t="s">
        <v>16672</v>
      </c>
      <c r="D1018" s="1">
        <v>18454</v>
      </c>
      <c r="E1018" s="1" t="s">
        <v>16673</v>
      </c>
      <c r="F1018" s="1" t="s">
        <v>11154</v>
      </c>
      <c r="G1018" s="1" t="s">
        <v>84</v>
      </c>
      <c r="H1018" s="1" t="s">
        <v>42</v>
      </c>
      <c r="I1018" s="1" t="s">
        <v>43</v>
      </c>
      <c r="J1018" s="1" t="s">
        <v>44</v>
      </c>
      <c r="K1018" s="1">
        <v>12</v>
      </c>
      <c r="L1018" s="1">
        <v>1000000000</v>
      </c>
      <c r="M1018" s="1">
        <v>1000000000</v>
      </c>
      <c r="N1018" s="1">
        <v>1</v>
      </c>
      <c r="O1018" s="1">
        <v>0</v>
      </c>
      <c r="P1018" s="1">
        <v>0</v>
      </c>
      <c r="Q1018" s="1">
        <v>1</v>
      </c>
      <c r="R1018" s="1">
        <v>1000000000</v>
      </c>
      <c r="S1018" s="1">
        <v>1000000000</v>
      </c>
      <c r="T1018" s="2">
        <v>9.9999999999999997E+98</v>
      </c>
      <c r="U1018" s="1">
        <v>0</v>
      </c>
      <c r="V1018" s="2">
        <v>9.9999999999999997E+98</v>
      </c>
      <c r="W1018" s="1">
        <v>0</v>
      </c>
      <c r="X1018" s="1" t="b">
        <v>0</v>
      </c>
      <c r="Y1018" s="3">
        <v>42369</v>
      </c>
      <c r="Z1018" s="3">
        <v>42734</v>
      </c>
      <c r="AA1018" s="1" t="s">
        <v>46</v>
      </c>
      <c r="AB1018" s="1" t="s">
        <v>16674</v>
      </c>
      <c r="AC1018" s="1" t="s">
        <v>48</v>
      </c>
      <c r="AD1018" s="1" t="s">
        <v>49</v>
      </c>
      <c r="AE1018" s="1" t="s">
        <v>50</v>
      </c>
      <c r="AF1018" s="1" t="s">
        <v>51</v>
      </c>
      <c r="AG1018" s="1" t="s">
        <v>70</v>
      </c>
      <c r="AH1018" s="1" t="s">
        <v>53</v>
      </c>
      <c r="AI1018" s="1" t="s">
        <v>54</v>
      </c>
      <c r="AJ1018" s="1" t="s">
        <v>11156</v>
      </c>
      <c r="AK1018" s="1" t="s">
        <v>16675</v>
      </c>
      <c r="AL1018" s="1">
        <f>IFERROR(INDEX(Sheet1!$F$2:$G$11139,MATCH('tariff_property_list-Default'!D1018,Sheet1!$C$2:$C$11139,0),1),0)</f>
        <v>0</v>
      </c>
      <c r="AM1018" s="1">
        <f t="shared" si="15"/>
        <v>1</v>
      </c>
    </row>
    <row r="1019" spans="1:39" x14ac:dyDescent="0.3">
      <c r="A1019" s="1">
        <v>1472</v>
      </c>
      <c r="B1019" s="1" t="s">
        <v>7499</v>
      </c>
      <c r="C1019" s="1" t="s">
        <v>7500</v>
      </c>
      <c r="D1019" s="1">
        <v>4914</v>
      </c>
      <c r="E1019" s="1" t="s">
        <v>5950</v>
      </c>
      <c r="F1019" s="1" t="s">
        <v>83</v>
      </c>
      <c r="G1019" s="1" t="s">
        <v>84</v>
      </c>
      <c r="H1019" s="1" t="s">
        <v>42</v>
      </c>
      <c r="I1019" s="1" t="s">
        <v>43</v>
      </c>
      <c r="J1019" s="1" t="s">
        <v>44</v>
      </c>
      <c r="K1019" s="1">
        <v>12</v>
      </c>
      <c r="L1019" s="1">
        <v>1000000000</v>
      </c>
      <c r="M1019" s="1">
        <v>1000000000</v>
      </c>
      <c r="N1019" s="1">
        <v>1</v>
      </c>
      <c r="O1019" s="1">
        <v>0</v>
      </c>
      <c r="P1019" s="1">
        <v>0</v>
      </c>
      <c r="Q1019" s="1">
        <v>1</v>
      </c>
      <c r="R1019" s="1">
        <v>1000000000</v>
      </c>
      <c r="S1019" s="1">
        <v>1000000000</v>
      </c>
      <c r="T1019" s="2">
        <v>9.9999999999999997E+98</v>
      </c>
      <c r="U1019" s="1">
        <v>0</v>
      </c>
      <c r="V1019" s="2">
        <v>9.9999999999999997E+98</v>
      </c>
      <c r="W1019" s="1">
        <v>0</v>
      </c>
      <c r="X1019" s="1" t="b">
        <v>1</v>
      </c>
      <c r="Y1019" s="3">
        <v>41274</v>
      </c>
      <c r="Z1019" s="1" t="s">
        <v>45</v>
      </c>
      <c r="AA1019" s="1" t="s">
        <v>46</v>
      </c>
      <c r="AB1019" s="1" t="s">
        <v>85</v>
      </c>
      <c r="AC1019" s="1" t="s">
        <v>48</v>
      </c>
      <c r="AD1019" s="1" t="s">
        <v>49</v>
      </c>
      <c r="AE1019" s="1" t="s">
        <v>50</v>
      </c>
      <c r="AF1019" s="1" t="s">
        <v>51</v>
      </c>
      <c r="AG1019" s="1" t="s">
        <v>70</v>
      </c>
      <c r="AH1019" s="1" t="s">
        <v>53</v>
      </c>
      <c r="AI1019" s="1" t="s">
        <v>54</v>
      </c>
      <c r="AJ1019" s="1" t="s">
        <v>71</v>
      </c>
      <c r="AK1019" s="1" t="s">
        <v>7501</v>
      </c>
      <c r="AL1019" s="1" t="str">
        <f>IFERROR(INDEX(Sheet1!$F$2:$G$11139,MATCH('tariff_property_list-Default'!D1019,Sheet1!$C$2:$C$11139,0),1),0)</f>
        <v>Davenport NE (Village of)-NE-4914</v>
      </c>
      <c r="AM1019" s="1">
        <f t="shared" si="15"/>
        <v>0</v>
      </c>
    </row>
    <row r="1020" spans="1:39" x14ac:dyDescent="0.3">
      <c r="A1020" s="1">
        <v>3229</v>
      </c>
      <c r="B1020" s="1" t="s">
        <v>15870</v>
      </c>
      <c r="C1020" s="1" t="s">
        <v>15871</v>
      </c>
      <c r="D1020" s="1">
        <v>13573</v>
      </c>
      <c r="E1020" s="1" t="s">
        <v>15872</v>
      </c>
      <c r="F1020" s="1" t="s">
        <v>15849</v>
      </c>
      <c r="G1020" s="1" t="s">
        <v>41</v>
      </c>
      <c r="H1020" s="1" t="s">
        <v>15850</v>
      </c>
      <c r="I1020" s="1" t="s">
        <v>43</v>
      </c>
      <c r="J1020" s="1" t="s">
        <v>44</v>
      </c>
      <c r="K1020" s="1">
        <v>12</v>
      </c>
      <c r="L1020" s="1">
        <v>1000000000</v>
      </c>
      <c r="M1020" s="1">
        <v>1000000000</v>
      </c>
      <c r="N1020" s="1">
        <v>1</v>
      </c>
      <c r="O1020" s="1">
        <v>0</v>
      </c>
      <c r="P1020" s="1">
        <v>0</v>
      </c>
      <c r="Q1020" s="1">
        <v>1</v>
      </c>
      <c r="R1020" s="1">
        <v>1000000000</v>
      </c>
      <c r="S1020" s="1">
        <v>1000000000</v>
      </c>
      <c r="T1020" s="2">
        <v>9.9999999999999997E+98</v>
      </c>
      <c r="U1020" s="1">
        <v>0</v>
      </c>
      <c r="V1020" s="1">
        <v>100</v>
      </c>
      <c r="W1020" s="1">
        <v>0</v>
      </c>
      <c r="X1020" s="1" t="b">
        <v>0</v>
      </c>
      <c r="Y1020" s="3">
        <v>42429</v>
      </c>
      <c r="Z1020" s="1" t="s">
        <v>45</v>
      </c>
      <c r="AA1020" s="1" t="s">
        <v>46</v>
      </c>
      <c r="AB1020" s="1" t="s">
        <v>15851</v>
      </c>
      <c r="AC1020" s="1">
        <v>62.79</v>
      </c>
      <c r="AD1020" s="1" t="s">
        <v>49</v>
      </c>
      <c r="AE1020" s="1" t="s">
        <v>50</v>
      </c>
      <c r="AF1020" s="1" t="s">
        <v>51</v>
      </c>
      <c r="AG1020" s="1" t="s">
        <v>70</v>
      </c>
      <c r="AH1020" s="1" t="s">
        <v>53</v>
      </c>
      <c r="AI1020" s="1" t="s">
        <v>54</v>
      </c>
      <c r="AJ1020" s="1" t="s">
        <v>15852</v>
      </c>
      <c r="AK1020" s="1" t="s">
        <v>15873</v>
      </c>
      <c r="AL1020" s="1" t="str">
        <f>IFERROR(INDEX(Sheet1!$F$2:$G$11139,MATCH('tariff_property_list-Default'!D1020,Sheet1!$C$2:$C$11139,0),1),0)</f>
        <v>Niagara Mohawk Power Corp-NY-13573</v>
      </c>
      <c r="AM1020" s="1">
        <f t="shared" si="15"/>
        <v>0</v>
      </c>
    </row>
    <row r="1021" spans="1:39" x14ac:dyDescent="0.3">
      <c r="A1021" s="1">
        <v>3306</v>
      </c>
      <c r="B1021" s="1" t="s">
        <v>16247</v>
      </c>
      <c r="C1021" s="1" t="s">
        <v>16248</v>
      </c>
      <c r="D1021" s="1">
        <v>10421</v>
      </c>
      <c r="E1021" s="1" t="s">
        <v>16249</v>
      </c>
      <c r="F1021" s="1" t="s">
        <v>16240</v>
      </c>
      <c r="G1021" s="1" t="s">
        <v>41</v>
      </c>
      <c r="H1021" s="1" t="s">
        <v>42</v>
      </c>
      <c r="I1021" s="1" t="s">
        <v>43</v>
      </c>
      <c r="J1021" s="1" t="s">
        <v>44</v>
      </c>
      <c r="K1021" s="1">
        <v>12</v>
      </c>
      <c r="L1021" s="1">
        <v>1000000000</v>
      </c>
      <c r="M1021" s="1">
        <v>1000</v>
      </c>
      <c r="N1021" s="1">
        <v>1</v>
      </c>
      <c r="O1021" s="1">
        <v>0</v>
      </c>
      <c r="P1021" s="1">
        <v>0</v>
      </c>
      <c r="Q1021" s="1">
        <v>3</v>
      </c>
      <c r="R1021" s="1">
        <v>1000000000</v>
      </c>
      <c r="S1021" s="1">
        <v>1000000000</v>
      </c>
      <c r="T1021" s="2">
        <v>9.9999999999999997E+98</v>
      </c>
      <c r="U1021" s="1">
        <v>0</v>
      </c>
      <c r="V1021" s="2">
        <v>9.9999999999999997E+98</v>
      </c>
      <c r="W1021" s="1">
        <v>1000</v>
      </c>
      <c r="X1021" s="1" t="b">
        <v>0</v>
      </c>
      <c r="Y1021" s="3">
        <v>42429</v>
      </c>
      <c r="Z1021" s="1" t="s">
        <v>45</v>
      </c>
      <c r="AA1021" s="1" t="s">
        <v>46</v>
      </c>
      <c r="AB1021" s="1" t="s">
        <v>16241</v>
      </c>
      <c r="AC1021" s="1" t="s">
        <v>48</v>
      </c>
      <c r="AD1021" s="1" t="s">
        <v>49</v>
      </c>
      <c r="AE1021" s="1" t="s">
        <v>50</v>
      </c>
      <c r="AF1021" s="1" t="s">
        <v>51</v>
      </c>
      <c r="AG1021" s="1" t="s">
        <v>70</v>
      </c>
      <c r="AH1021" s="1" t="s">
        <v>53</v>
      </c>
      <c r="AI1021" s="1" t="s">
        <v>54</v>
      </c>
      <c r="AJ1021" s="1" t="s">
        <v>71</v>
      </c>
      <c r="AK1021" s="1" t="s">
        <v>16250</v>
      </c>
      <c r="AL1021" s="1" t="str">
        <f>IFERROR(INDEX(Sheet1!$F$2:$G$11139,MATCH('tariff_property_list-Default'!D1021,Sheet1!$C$2:$C$11139,0),1),0)</f>
        <v>Knoxville TN (City of)-TN-10421</v>
      </c>
      <c r="AM1021" s="1">
        <f t="shared" si="15"/>
        <v>0</v>
      </c>
    </row>
    <row r="1022" spans="1:39" x14ac:dyDescent="0.3">
      <c r="A1022" s="1">
        <v>1052</v>
      </c>
      <c r="B1022" s="1" t="s">
        <v>5544</v>
      </c>
      <c r="C1022" s="1" t="s">
        <v>5545</v>
      </c>
      <c r="D1022" s="1">
        <v>3203</v>
      </c>
      <c r="E1022" s="1" t="s">
        <v>5546</v>
      </c>
      <c r="F1022" s="1" t="s">
        <v>4896</v>
      </c>
      <c r="G1022" s="1" t="s">
        <v>41</v>
      </c>
      <c r="H1022" s="1" t="s">
        <v>5547</v>
      </c>
      <c r="I1022" s="1" t="s">
        <v>5548</v>
      </c>
      <c r="J1022" s="1" t="s">
        <v>44</v>
      </c>
      <c r="K1022" s="1">
        <v>12</v>
      </c>
      <c r="L1022" s="1">
        <v>1000000000</v>
      </c>
      <c r="M1022" s="1">
        <v>1000000000</v>
      </c>
      <c r="N1022" s="1">
        <v>1</v>
      </c>
      <c r="O1022" s="1">
        <v>0</v>
      </c>
      <c r="P1022" s="1">
        <v>0</v>
      </c>
      <c r="Q1022" s="1">
        <v>2</v>
      </c>
      <c r="R1022" s="1">
        <v>1000000000</v>
      </c>
      <c r="S1022" s="1">
        <v>1000000000</v>
      </c>
      <c r="T1022" s="2">
        <v>9.9999999999999997E+98</v>
      </c>
      <c r="U1022" s="1">
        <v>0</v>
      </c>
      <c r="V1022" s="1">
        <v>50</v>
      </c>
      <c r="W1022" s="1">
        <v>0</v>
      </c>
      <c r="X1022" s="1" t="b">
        <v>1</v>
      </c>
      <c r="Y1022" s="3">
        <v>41639</v>
      </c>
      <c r="Z1022" s="1" t="s">
        <v>45</v>
      </c>
      <c r="AA1022" s="1" t="s">
        <v>46</v>
      </c>
      <c r="AB1022" s="1" t="s">
        <v>4899</v>
      </c>
      <c r="AC1022" s="1" t="s">
        <v>48</v>
      </c>
      <c r="AD1022" s="1" t="s">
        <v>49</v>
      </c>
      <c r="AE1022" s="1" t="s">
        <v>50</v>
      </c>
      <c r="AF1022" s="1" t="s">
        <v>51</v>
      </c>
      <c r="AG1022" s="1" t="s">
        <v>70</v>
      </c>
      <c r="AH1022" s="1" t="s">
        <v>53</v>
      </c>
      <c r="AI1022" s="1" t="s">
        <v>54</v>
      </c>
      <c r="AJ1022" s="1" t="s">
        <v>5549</v>
      </c>
      <c r="AK1022" s="1" t="s">
        <v>5550</v>
      </c>
      <c r="AL1022" s="1" t="str">
        <f>IFERROR(INDEX(Sheet1!$F$2:$G$11139,MATCH('tariff_property_list-Default'!D1022,Sheet1!$C$2:$C$11139,0),1),0)</f>
        <v>Cedar Falls Utilities-IA-3203</v>
      </c>
      <c r="AM1022" s="1">
        <f t="shared" si="15"/>
        <v>0</v>
      </c>
    </row>
    <row r="1023" spans="1:39" x14ac:dyDescent="0.3">
      <c r="A1023" s="1">
        <v>3178</v>
      </c>
      <c r="B1023" s="1" t="s">
        <v>15613</v>
      </c>
      <c r="C1023" s="1" t="s">
        <v>15614</v>
      </c>
      <c r="D1023" s="1">
        <v>3755</v>
      </c>
      <c r="E1023" s="1" t="s">
        <v>15615</v>
      </c>
      <c r="F1023" s="1" t="s">
        <v>15600</v>
      </c>
      <c r="G1023" s="1" t="s">
        <v>84</v>
      </c>
      <c r="H1023" s="1" t="s">
        <v>15606</v>
      </c>
      <c r="I1023" s="1" t="s">
        <v>43</v>
      </c>
      <c r="J1023" s="1" t="s">
        <v>44</v>
      </c>
      <c r="K1023" s="1">
        <v>12</v>
      </c>
      <c r="L1023" s="1">
        <v>1000000000</v>
      </c>
      <c r="M1023" s="1">
        <v>1000000000</v>
      </c>
      <c r="N1023" s="1">
        <v>1</v>
      </c>
      <c r="O1023" s="1">
        <v>0</v>
      </c>
      <c r="P1023" s="1">
        <v>0</v>
      </c>
      <c r="Q1023" s="1">
        <v>6</v>
      </c>
      <c r="R1023" s="1">
        <v>1000000000</v>
      </c>
      <c r="S1023" s="1">
        <v>2000</v>
      </c>
      <c r="T1023" s="2">
        <v>9.9999999999999997E+98</v>
      </c>
      <c r="U1023" s="1">
        <v>0</v>
      </c>
      <c r="V1023" s="2">
        <v>9.9999999999999997E+98</v>
      </c>
      <c r="W1023" s="1">
        <v>0</v>
      </c>
      <c r="X1023" s="1" t="b">
        <v>0</v>
      </c>
      <c r="Y1023" s="3">
        <v>42155</v>
      </c>
      <c r="Z1023" s="1" t="s">
        <v>45</v>
      </c>
      <c r="AA1023" s="1" t="s">
        <v>46</v>
      </c>
      <c r="AB1023" s="1" t="s">
        <v>14827</v>
      </c>
      <c r="AC1023" s="1" t="s">
        <v>48</v>
      </c>
      <c r="AD1023" s="1" t="s">
        <v>49</v>
      </c>
      <c r="AE1023" s="1" t="s">
        <v>50</v>
      </c>
      <c r="AF1023" s="1" t="s">
        <v>51</v>
      </c>
      <c r="AG1023" s="1" t="s">
        <v>99</v>
      </c>
      <c r="AH1023" s="1" t="s">
        <v>53</v>
      </c>
      <c r="AI1023" s="1" t="s">
        <v>54</v>
      </c>
      <c r="AJ1023" s="1" t="s">
        <v>15602</v>
      </c>
      <c r="AK1023" s="1" t="s">
        <v>15616</v>
      </c>
      <c r="AL1023" s="1" t="str">
        <f>IFERROR(INDEX(Sheet1!$F$2:$G$11139,MATCH('tariff_property_list-Default'!D1023,Sheet1!$C$2:$C$11139,0),1),0)</f>
        <v>Cleveland Electric Illuminating Co (The)-OH-3755</v>
      </c>
      <c r="AM1023" s="1">
        <f t="shared" si="15"/>
        <v>0</v>
      </c>
    </row>
    <row r="1024" spans="1:39" x14ac:dyDescent="0.3">
      <c r="A1024" s="1">
        <v>3179</v>
      </c>
      <c r="B1024" s="1" t="s">
        <v>15617</v>
      </c>
      <c r="C1024" s="1" t="s">
        <v>15618</v>
      </c>
      <c r="D1024" s="1">
        <v>13756</v>
      </c>
      <c r="E1024" s="1" t="s">
        <v>15619</v>
      </c>
      <c r="F1024" s="1" t="s">
        <v>15620</v>
      </c>
      <c r="G1024" s="1" t="s">
        <v>41</v>
      </c>
      <c r="H1024" s="1" t="s">
        <v>15621</v>
      </c>
      <c r="I1024" s="1" t="s">
        <v>43</v>
      </c>
      <c r="J1024" s="1" t="s">
        <v>44</v>
      </c>
      <c r="K1024" s="1">
        <v>12</v>
      </c>
      <c r="L1024" s="1">
        <v>1000000000</v>
      </c>
      <c r="M1024" s="1">
        <v>1000000000</v>
      </c>
      <c r="N1024" s="1">
        <v>1</v>
      </c>
      <c r="O1024" s="1">
        <v>0</v>
      </c>
      <c r="P1024" s="1">
        <v>0</v>
      </c>
      <c r="Q1024" s="1">
        <v>1</v>
      </c>
      <c r="R1024" s="1">
        <v>1000000000</v>
      </c>
      <c r="S1024" s="1">
        <v>1000000000</v>
      </c>
      <c r="T1024" s="2">
        <v>9.9999999999999997E+98</v>
      </c>
      <c r="U1024" s="1">
        <v>0</v>
      </c>
      <c r="V1024" s="2">
        <v>9.9999999999999997E+98</v>
      </c>
      <c r="W1024" s="1">
        <v>0</v>
      </c>
      <c r="X1024" s="1" t="b">
        <v>0</v>
      </c>
      <c r="Y1024" s="3">
        <v>42369</v>
      </c>
      <c r="Z1024" s="1" t="s">
        <v>45</v>
      </c>
      <c r="AA1024" s="1" t="s">
        <v>46</v>
      </c>
      <c r="AB1024" s="1" t="s">
        <v>15622</v>
      </c>
      <c r="AC1024" s="1" t="s">
        <v>48</v>
      </c>
      <c r="AD1024" s="1" t="s">
        <v>49</v>
      </c>
      <c r="AE1024" s="1" t="s">
        <v>50</v>
      </c>
      <c r="AF1024" s="1" t="s">
        <v>51</v>
      </c>
      <c r="AG1024" s="1" t="s">
        <v>70</v>
      </c>
      <c r="AH1024" s="1" t="s">
        <v>53</v>
      </c>
      <c r="AI1024" s="1" t="s">
        <v>54</v>
      </c>
      <c r="AJ1024" s="1" t="s">
        <v>15623</v>
      </c>
      <c r="AK1024" s="1" t="s">
        <v>15624</v>
      </c>
      <c r="AL1024" s="1" t="str">
        <f>IFERROR(INDEX(Sheet1!$F$2:$G$11139,MATCH('tariff_property_list-Default'!D1024,Sheet1!$C$2:$C$11139,0),1),0)</f>
        <v>Northern Indiana Public Service Co-IL-13756</v>
      </c>
      <c r="AM1024" s="1">
        <f t="shared" si="15"/>
        <v>0</v>
      </c>
    </row>
    <row r="1025" spans="1:39" x14ac:dyDescent="0.3">
      <c r="A1025" s="1">
        <v>1735</v>
      </c>
      <c r="B1025" s="1" t="s">
        <v>8702</v>
      </c>
      <c r="C1025" s="1" t="s">
        <v>8703</v>
      </c>
      <c r="D1025" s="1">
        <v>4607</v>
      </c>
      <c r="E1025" s="1" t="s">
        <v>414</v>
      </c>
      <c r="F1025" s="1" t="s">
        <v>522</v>
      </c>
      <c r="G1025" s="1" t="s">
        <v>41</v>
      </c>
      <c r="H1025" s="1" t="s">
        <v>523</v>
      </c>
      <c r="I1025" s="1" t="s">
        <v>43</v>
      </c>
      <c r="J1025" s="1" t="s">
        <v>44</v>
      </c>
      <c r="K1025" s="1">
        <v>12</v>
      </c>
      <c r="L1025" s="1">
        <v>1000000000</v>
      </c>
      <c r="M1025" s="1">
        <v>1000000000</v>
      </c>
      <c r="N1025" s="1">
        <v>1</v>
      </c>
      <c r="O1025" s="1">
        <v>0</v>
      </c>
      <c r="P1025" s="1">
        <v>0</v>
      </c>
      <c r="Q1025" s="1">
        <v>1</v>
      </c>
      <c r="R1025" s="1">
        <v>1000000000</v>
      </c>
      <c r="S1025" s="1">
        <v>1000000000</v>
      </c>
      <c r="T1025" s="2">
        <v>9.9999999999999997E+98</v>
      </c>
      <c r="U1025" s="1">
        <v>0</v>
      </c>
      <c r="V1025" s="1">
        <v>50</v>
      </c>
      <c r="W1025" s="1">
        <v>0</v>
      </c>
      <c r="X1025" s="1" t="b">
        <v>1</v>
      </c>
      <c r="Y1025" s="3">
        <v>40099</v>
      </c>
      <c r="Z1025" s="1" t="s">
        <v>45</v>
      </c>
      <c r="AA1025" s="1" t="s">
        <v>46</v>
      </c>
      <c r="AB1025" s="1" t="s">
        <v>47</v>
      </c>
      <c r="AC1025" s="1" t="s">
        <v>48</v>
      </c>
      <c r="AD1025" s="1" t="s">
        <v>49</v>
      </c>
      <c r="AE1025" s="1" t="s">
        <v>50</v>
      </c>
      <c r="AF1025" s="1" t="s">
        <v>51</v>
      </c>
      <c r="AG1025" s="1" t="s">
        <v>52</v>
      </c>
      <c r="AH1025" s="1" t="s">
        <v>53</v>
      </c>
      <c r="AI1025" s="1" t="s">
        <v>54</v>
      </c>
      <c r="AJ1025" s="1" t="s">
        <v>1822</v>
      </c>
      <c r="AK1025" s="1" t="s">
        <v>8704</v>
      </c>
      <c r="AL1025" s="1" t="str">
        <f>IFERROR(INDEX(Sheet1!$F$2:$G$11139,MATCH('tariff_property_list-Default'!D1025,Sheet1!$C$2:$C$11139,0),1),0)</f>
        <v>Cuba City WI (City of)-WI-4607</v>
      </c>
      <c r="AM1025" s="1">
        <f t="shared" si="15"/>
        <v>0</v>
      </c>
    </row>
    <row r="1026" spans="1:39" x14ac:dyDescent="0.3">
      <c r="A1026" s="1">
        <v>2689</v>
      </c>
      <c r="B1026" s="1" t="s">
        <v>13146</v>
      </c>
      <c r="C1026" s="1" t="s">
        <v>13147</v>
      </c>
      <c r="D1026" s="1">
        <v>20364</v>
      </c>
      <c r="E1026" s="1" t="s">
        <v>13148</v>
      </c>
      <c r="F1026" s="1" t="s">
        <v>13129</v>
      </c>
      <c r="G1026" s="1" t="s">
        <v>84</v>
      </c>
      <c r="H1026" s="1" t="s">
        <v>13148</v>
      </c>
      <c r="I1026" s="1" t="s">
        <v>43</v>
      </c>
      <c r="J1026" s="1" t="s">
        <v>44</v>
      </c>
      <c r="K1026" s="1">
        <v>12</v>
      </c>
      <c r="L1026" s="1">
        <v>1000000000</v>
      </c>
      <c r="M1026" s="1">
        <v>1000000000</v>
      </c>
      <c r="N1026" s="1">
        <v>1</v>
      </c>
      <c r="O1026" s="1">
        <v>0</v>
      </c>
      <c r="P1026" s="1">
        <v>0</v>
      </c>
      <c r="Q1026" s="1">
        <v>1</v>
      </c>
      <c r="R1026" s="1">
        <v>1000000000</v>
      </c>
      <c r="S1026" s="1">
        <v>1000000000</v>
      </c>
      <c r="T1026" s="2">
        <v>9.9999999999999997E+98</v>
      </c>
      <c r="U1026" s="1">
        <v>0</v>
      </c>
      <c r="V1026" s="2">
        <v>9.9999999999999997E+98</v>
      </c>
      <c r="W1026" s="1">
        <v>0</v>
      </c>
      <c r="X1026" s="1" t="b">
        <v>1</v>
      </c>
      <c r="Y1026" s="3">
        <v>42247</v>
      </c>
      <c r="Z1026" s="1" t="s">
        <v>45</v>
      </c>
      <c r="AA1026" s="1" t="s">
        <v>46</v>
      </c>
      <c r="AB1026" s="1" t="s">
        <v>47</v>
      </c>
      <c r="AC1026" s="1" t="s">
        <v>48</v>
      </c>
      <c r="AD1026" s="1" t="s">
        <v>49</v>
      </c>
      <c r="AE1026" s="1" t="s">
        <v>50</v>
      </c>
      <c r="AF1026" s="1" t="s">
        <v>51</v>
      </c>
      <c r="AG1026" s="1" t="s">
        <v>70</v>
      </c>
      <c r="AH1026" s="1" t="s">
        <v>53</v>
      </c>
      <c r="AI1026" s="1" t="s">
        <v>54</v>
      </c>
      <c r="AJ1026" s="1" t="s">
        <v>71</v>
      </c>
      <c r="AK1026" s="1" t="s">
        <v>13149</v>
      </c>
      <c r="AL1026" s="1" t="str">
        <f>IFERROR(INDEX(Sheet1!$F$2:$G$11139,MATCH('tariff_property_list-Default'!D1026,Sheet1!$C$2:$C$11139,0),1),0)</f>
        <v>West Bend IA (City of)-IA-20364</v>
      </c>
      <c r="AM1026" s="1">
        <f t="shared" si="15"/>
        <v>0</v>
      </c>
    </row>
    <row r="1027" spans="1:39" x14ac:dyDescent="0.3">
      <c r="A1027" s="1">
        <v>417</v>
      </c>
      <c r="B1027" s="1" t="s">
        <v>2396</v>
      </c>
      <c r="C1027" s="1" t="s">
        <v>2397</v>
      </c>
      <c r="D1027" s="1">
        <v>4981</v>
      </c>
      <c r="E1027" s="1" t="s">
        <v>1216</v>
      </c>
      <c r="F1027" s="1" t="s">
        <v>2398</v>
      </c>
      <c r="G1027" s="1" t="s">
        <v>41</v>
      </c>
      <c r="H1027" s="1" t="s">
        <v>2399</v>
      </c>
      <c r="I1027" s="1" t="s">
        <v>43</v>
      </c>
      <c r="J1027" s="1" t="s">
        <v>44</v>
      </c>
      <c r="K1027" s="1">
        <v>12</v>
      </c>
      <c r="L1027" s="1">
        <v>1000000000</v>
      </c>
      <c r="M1027" s="1">
        <v>1000000000</v>
      </c>
      <c r="N1027" s="1">
        <v>1</v>
      </c>
      <c r="O1027" s="1">
        <v>0</v>
      </c>
      <c r="P1027" s="1">
        <v>0</v>
      </c>
      <c r="Q1027" s="1">
        <v>2</v>
      </c>
      <c r="R1027" s="1">
        <v>1000000000</v>
      </c>
      <c r="S1027" s="1">
        <v>50</v>
      </c>
      <c r="T1027" s="2">
        <v>9.9999999999999997E+98</v>
      </c>
      <c r="U1027" s="1">
        <v>0</v>
      </c>
      <c r="V1027" s="2">
        <v>9.9999999999999997E+98</v>
      </c>
      <c r="W1027" s="1">
        <v>0</v>
      </c>
      <c r="X1027" s="1" t="b">
        <v>1</v>
      </c>
      <c r="Y1027" s="1" t="s">
        <v>69</v>
      </c>
      <c r="Z1027" s="1" t="s">
        <v>45</v>
      </c>
      <c r="AA1027" s="1" t="s">
        <v>46</v>
      </c>
      <c r="AB1027" s="1" t="s">
        <v>47</v>
      </c>
      <c r="AC1027" s="1" t="s">
        <v>48</v>
      </c>
      <c r="AD1027" s="1" t="s">
        <v>49</v>
      </c>
      <c r="AE1027" s="1" t="s">
        <v>50</v>
      </c>
      <c r="AF1027" s="1" t="s">
        <v>51</v>
      </c>
      <c r="AG1027" s="1" t="s">
        <v>70</v>
      </c>
      <c r="AH1027" s="1" t="s">
        <v>53</v>
      </c>
      <c r="AI1027" s="1" t="s">
        <v>54</v>
      </c>
      <c r="AJ1027" s="1" t="s">
        <v>71</v>
      </c>
      <c r="AK1027" s="1" t="s">
        <v>2400</v>
      </c>
      <c r="AL1027" s="1" t="str">
        <f>IFERROR(INDEX(Sheet1!$F$2:$G$11139,MATCH('tariff_property_list-Default'!D1027,Sheet1!$C$2:$C$11139,0),1),0)</f>
        <v>Deaver WY (City of)-WY-4981</v>
      </c>
      <c r="AM1027" s="1">
        <f t="shared" ref="AM1027:AM1090" si="16">IF(AL1027=0,1,0)</f>
        <v>0</v>
      </c>
    </row>
    <row r="1028" spans="1:39" x14ac:dyDescent="0.3">
      <c r="A1028" s="1">
        <v>1808</v>
      </c>
      <c r="B1028" s="1" t="s">
        <v>9023</v>
      </c>
      <c r="C1028" s="1" t="s">
        <v>9024</v>
      </c>
      <c r="D1028" s="1">
        <v>8571</v>
      </c>
      <c r="E1028" s="1" t="s">
        <v>9025</v>
      </c>
      <c r="F1028" s="1" t="s">
        <v>604</v>
      </c>
      <c r="G1028" s="1" t="s">
        <v>84</v>
      </c>
      <c r="H1028" s="1" t="s">
        <v>42</v>
      </c>
      <c r="I1028" s="1" t="s">
        <v>43</v>
      </c>
      <c r="J1028" s="1" t="s">
        <v>44</v>
      </c>
      <c r="K1028" s="1">
        <v>12</v>
      </c>
      <c r="L1028" s="1">
        <v>1000000000</v>
      </c>
      <c r="M1028" s="1">
        <v>30</v>
      </c>
      <c r="N1028" s="1">
        <v>1</v>
      </c>
      <c r="O1028" s="1">
        <v>0</v>
      </c>
      <c r="P1028" s="1">
        <v>0</v>
      </c>
      <c r="Q1028" s="1">
        <v>6</v>
      </c>
      <c r="R1028" s="1">
        <v>1000000000</v>
      </c>
      <c r="S1028" s="1">
        <v>125</v>
      </c>
      <c r="T1028" s="2">
        <v>9.9999999999999997E+98</v>
      </c>
      <c r="U1028" s="1">
        <v>0</v>
      </c>
      <c r="V1028" s="2">
        <v>9.9999999999999997E+98</v>
      </c>
      <c r="W1028" s="1">
        <v>0</v>
      </c>
      <c r="X1028" s="1" t="b">
        <v>1</v>
      </c>
      <c r="Y1028" s="3">
        <v>41820</v>
      </c>
      <c r="Z1028" s="1" t="s">
        <v>45</v>
      </c>
      <c r="AA1028" s="1" t="s">
        <v>46</v>
      </c>
      <c r="AB1028" s="1" t="s">
        <v>606</v>
      </c>
      <c r="AC1028" s="1" t="s">
        <v>48</v>
      </c>
      <c r="AD1028" s="1" t="s">
        <v>49</v>
      </c>
      <c r="AE1028" s="1" t="s">
        <v>50</v>
      </c>
      <c r="AF1028" s="1" t="s">
        <v>51</v>
      </c>
      <c r="AG1028" s="1" t="s">
        <v>70</v>
      </c>
      <c r="AH1028" s="1" t="s">
        <v>53</v>
      </c>
      <c r="AI1028" s="1" t="s">
        <v>54</v>
      </c>
      <c r="AJ1028" s="1" t="s">
        <v>9026</v>
      </c>
      <c r="AK1028" s="1" t="s">
        <v>9027</v>
      </c>
      <c r="AL1028" s="1" t="str">
        <f>IFERROR(INDEX(Sheet1!$F$2:$G$11139,MATCH('tariff_property_list-Default'!D1028,Sheet1!$C$2:$C$11139,0),1),0)</f>
        <v>High Point NC (Town of)-NC-8571</v>
      </c>
      <c r="AM1028" s="1">
        <f t="shared" si="16"/>
        <v>0</v>
      </c>
    </row>
    <row r="1029" spans="1:39" x14ac:dyDescent="0.3">
      <c r="A1029" s="1">
        <v>1814</v>
      </c>
      <c r="B1029" s="1" t="s">
        <v>9054</v>
      </c>
      <c r="C1029" s="1" t="s">
        <v>9055</v>
      </c>
      <c r="D1029" s="1">
        <v>6235</v>
      </c>
      <c r="E1029" s="1" t="s">
        <v>9056</v>
      </c>
      <c r="F1029" s="1" t="s">
        <v>486</v>
      </c>
      <c r="G1029" s="1" t="s">
        <v>84</v>
      </c>
      <c r="H1029" s="1" t="s">
        <v>42</v>
      </c>
      <c r="I1029" s="1" t="s">
        <v>43</v>
      </c>
      <c r="J1029" s="1" t="s">
        <v>44</v>
      </c>
      <c r="K1029" s="1">
        <v>12</v>
      </c>
      <c r="L1029" s="1">
        <v>1000000000</v>
      </c>
      <c r="M1029" s="1">
        <v>1000000000</v>
      </c>
      <c r="N1029" s="1">
        <v>1</v>
      </c>
      <c r="O1029" s="1">
        <v>0</v>
      </c>
      <c r="P1029" s="1">
        <v>0</v>
      </c>
      <c r="Q1029" s="1">
        <v>1</v>
      </c>
      <c r="R1029" s="1">
        <v>1000000000</v>
      </c>
      <c r="S1029" s="1">
        <v>1000000000</v>
      </c>
      <c r="T1029" s="2">
        <v>9.9999999999999997E+98</v>
      </c>
      <c r="U1029" s="1">
        <v>0</v>
      </c>
      <c r="V1029" s="2">
        <v>9.9999999999999997E+98</v>
      </c>
      <c r="W1029" s="1">
        <v>1000</v>
      </c>
      <c r="X1029" s="1" t="b">
        <v>1</v>
      </c>
      <c r="Y1029" s="3">
        <v>41820</v>
      </c>
      <c r="Z1029" s="1" t="s">
        <v>45</v>
      </c>
      <c r="AA1029" s="1" t="s">
        <v>46</v>
      </c>
      <c r="AB1029" s="1" t="s">
        <v>487</v>
      </c>
      <c r="AC1029" s="1" t="s">
        <v>48</v>
      </c>
      <c r="AD1029" s="1" t="s">
        <v>49</v>
      </c>
      <c r="AE1029" s="1" t="s">
        <v>50</v>
      </c>
      <c r="AF1029" s="1">
        <v>7200</v>
      </c>
      <c r="AG1029" s="1" t="s">
        <v>99</v>
      </c>
      <c r="AH1029" s="1" t="s">
        <v>53</v>
      </c>
      <c r="AI1029" s="1" t="s">
        <v>54</v>
      </c>
      <c r="AJ1029" s="1" t="s">
        <v>9057</v>
      </c>
      <c r="AK1029" s="1" t="s">
        <v>9058</v>
      </c>
      <c r="AL1029" s="1" t="str">
        <f>IFERROR(INDEX(Sheet1!$F$2:$G$11139,MATCH('tariff_property_list-Default'!D1029,Sheet1!$C$2:$C$11139,0),1),0)</f>
        <v>Fayetteville Public Works Commission-NC-6235</v>
      </c>
      <c r="AM1029" s="1">
        <f t="shared" si="16"/>
        <v>0</v>
      </c>
    </row>
    <row r="1030" spans="1:39" x14ac:dyDescent="0.3">
      <c r="A1030" s="1">
        <v>1734</v>
      </c>
      <c r="B1030" s="1" t="s">
        <v>8698</v>
      </c>
      <c r="C1030" s="1" t="s">
        <v>8699</v>
      </c>
      <c r="D1030" s="1">
        <v>17609</v>
      </c>
      <c r="E1030" s="1" t="s">
        <v>8700</v>
      </c>
      <c r="F1030" s="1" t="s">
        <v>403</v>
      </c>
      <c r="G1030" s="1" t="s">
        <v>307</v>
      </c>
      <c r="H1030" s="1" t="s">
        <v>42</v>
      </c>
      <c r="I1030" s="1" t="s">
        <v>43</v>
      </c>
      <c r="J1030" s="1" t="s">
        <v>44</v>
      </c>
      <c r="K1030" s="1">
        <v>12</v>
      </c>
      <c r="L1030" s="1">
        <v>1000000000</v>
      </c>
      <c r="M1030" s="1">
        <v>1000000000</v>
      </c>
      <c r="N1030" s="1">
        <v>1</v>
      </c>
      <c r="O1030" s="1">
        <v>0</v>
      </c>
      <c r="P1030" s="1">
        <v>0</v>
      </c>
      <c r="Q1030" s="1">
        <v>6</v>
      </c>
      <c r="R1030" s="1">
        <v>1000000000</v>
      </c>
      <c r="S1030" s="1">
        <v>372</v>
      </c>
      <c r="T1030" s="2">
        <v>9.9999999999999997E+98</v>
      </c>
      <c r="U1030" s="1">
        <v>0</v>
      </c>
      <c r="V1030" s="2">
        <v>9.9999999999999997E+98</v>
      </c>
      <c r="W1030" s="1">
        <v>0</v>
      </c>
      <c r="X1030" s="1" t="b">
        <v>1</v>
      </c>
      <c r="Y1030" s="3">
        <v>41640</v>
      </c>
      <c r="Z1030" s="3">
        <v>42154</v>
      </c>
      <c r="AA1030" s="1" t="s">
        <v>46</v>
      </c>
      <c r="AB1030" s="1" t="s">
        <v>47</v>
      </c>
      <c r="AC1030" s="1" t="s">
        <v>48</v>
      </c>
      <c r="AD1030" s="1" t="s">
        <v>49</v>
      </c>
      <c r="AE1030" s="1" t="s">
        <v>50</v>
      </c>
      <c r="AF1030" s="1" t="s">
        <v>51</v>
      </c>
      <c r="AG1030" s="1" t="s">
        <v>174</v>
      </c>
      <c r="AH1030" s="1" t="s">
        <v>53</v>
      </c>
      <c r="AI1030" s="1" t="s">
        <v>54</v>
      </c>
      <c r="AJ1030" s="1" t="s">
        <v>71</v>
      </c>
      <c r="AK1030" s="1" t="s">
        <v>8701</v>
      </c>
      <c r="AL1030" s="1" t="str">
        <f>IFERROR(INDEX(Sheet1!$F$2:$G$11139,MATCH('tariff_property_list-Default'!D1030,Sheet1!$C$2:$C$11139,0),1),0)</f>
        <v>Southern California Edison Co-AZ-17609</v>
      </c>
      <c r="AM1030" s="1">
        <f t="shared" si="16"/>
        <v>0</v>
      </c>
    </row>
    <row r="1031" spans="1:39" x14ac:dyDescent="0.3">
      <c r="A1031" s="1">
        <v>482</v>
      </c>
      <c r="B1031" s="1" t="s">
        <v>2735</v>
      </c>
      <c r="C1031" s="1" t="s">
        <v>2736</v>
      </c>
      <c r="D1031" s="1">
        <v>17845</v>
      </c>
      <c r="E1031" s="1" t="s">
        <v>2737</v>
      </c>
      <c r="F1031" s="1" t="s">
        <v>2738</v>
      </c>
      <c r="G1031" s="1" t="s">
        <v>41</v>
      </c>
      <c r="H1031" s="1" t="s">
        <v>42</v>
      </c>
      <c r="I1031" s="1" t="s">
        <v>43</v>
      </c>
      <c r="J1031" s="1" t="s">
        <v>44</v>
      </c>
      <c r="K1031" s="1">
        <v>12</v>
      </c>
      <c r="L1031" s="1">
        <v>1000000000</v>
      </c>
      <c r="M1031" s="1">
        <v>1000000000</v>
      </c>
      <c r="N1031" s="1">
        <v>1</v>
      </c>
      <c r="O1031" s="1">
        <v>0</v>
      </c>
      <c r="P1031" s="1">
        <v>0</v>
      </c>
      <c r="Q1031" s="1">
        <v>5</v>
      </c>
      <c r="R1031" s="1">
        <v>1000000000</v>
      </c>
      <c r="S1031" s="1">
        <v>400</v>
      </c>
      <c r="T1031" s="2">
        <v>9.9999999999999997E+98</v>
      </c>
      <c r="U1031" s="1">
        <v>0</v>
      </c>
      <c r="V1031" s="2">
        <v>9.9999999999999997E+98</v>
      </c>
      <c r="W1031" s="1">
        <v>0</v>
      </c>
      <c r="X1031" s="1" t="b">
        <v>1</v>
      </c>
      <c r="Y1031" s="1" t="s">
        <v>69</v>
      </c>
      <c r="Z1031" s="1" t="s">
        <v>45</v>
      </c>
      <c r="AA1031" s="1" t="s">
        <v>46</v>
      </c>
      <c r="AB1031" s="1" t="s">
        <v>47</v>
      </c>
      <c r="AC1031" s="1" t="s">
        <v>48</v>
      </c>
      <c r="AD1031" s="1" t="s">
        <v>49</v>
      </c>
      <c r="AE1031" s="1" t="s">
        <v>50</v>
      </c>
      <c r="AF1031" s="1" t="s">
        <v>51</v>
      </c>
      <c r="AG1031" s="1" t="s">
        <v>70</v>
      </c>
      <c r="AH1031" s="1" t="s">
        <v>53</v>
      </c>
      <c r="AI1031" s="1" t="s">
        <v>54</v>
      </c>
      <c r="AJ1031" s="1" t="s">
        <v>71</v>
      </c>
      <c r="AK1031" s="1" t="s">
        <v>2739</v>
      </c>
      <c r="AL1031" s="1" t="str">
        <f>IFERROR(INDEX(Sheet1!$F$2:$G$11139,MATCH('tariff_property_list-Default'!D1031,Sheet1!$C$2:$C$11139,0),1),0)</f>
        <v>Springville UT (City of)-UT-17845</v>
      </c>
      <c r="AM1031" s="1">
        <f t="shared" si="16"/>
        <v>0</v>
      </c>
    </row>
    <row r="1032" spans="1:39" x14ac:dyDescent="0.3">
      <c r="A1032" s="1">
        <v>2793</v>
      </c>
      <c r="B1032" s="1" t="s">
        <v>13626</v>
      </c>
      <c r="C1032" s="1" t="s">
        <v>13627</v>
      </c>
      <c r="D1032" s="1">
        <v>3855</v>
      </c>
      <c r="E1032" s="1" t="s">
        <v>13628</v>
      </c>
      <c r="F1032" s="1" t="s">
        <v>13605</v>
      </c>
      <c r="G1032" s="1" t="s">
        <v>41</v>
      </c>
      <c r="H1032" s="1" t="s">
        <v>42</v>
      </c>
      <c r="I1032" s="1" t="s">
        <v>13607</v>
      </c>
      <c r="J1032" s="1" t="s">
        <v>44</v>
      </c>
      <c r="K1032" s="1">
        <v>12</v>
      </c>
      <c r="L1032" s="1">
        <v>1000000000</v>
      </c>
      <c r="M1032" s="1">
        <v>1000000000</v>
      </c>
      <c r="N1032" s="1">
        <v>1</v>
      </c>
      <c r="O1032" s="1">
        <v>0</v>
      </c>
      <c r="P1032" s="1">
        <v>0</v>
      </c>
      <c r="Q1032" s="1">
        <v>1</v>
      </c>
      <c r="R1032" s="1">
        <v>1000000000</v>
      </c>
      <c r="S1032" s="1">
        <v>1000000000</v>
      </c>
      <c r="T1032" s="2">
        <v>9.9999999999999997E+98</v>
      </c>
      <c r="U1032" s="1">
        <v>0</v>
      </c>
      <c r="V1032" s="1">
        <v>15000</v>
      </c>
      <c r="W1032" s="1">
        <v>5001</v>
      </c>
      <c r="X1032" s="1" t="b">
        <v>1</v>
      </c>
      <c r="Y1032" s="3">
        <v>42216</v>
      </c>
      <c r="Z1032" s="1" t="s">
        <v>45</v>
      </c>
      <c r="AA1032" s="1" t="s">
        <v>46</v>
      </c>
      <c r="AB1032" s="1" t="s">
        <v>13608</v>
      </c>
      <c r="AC1032" s="1" t="s">
        <v>48</v>
      </c>
      <c r="AD1032" s="1" t="s">
        <v>49</v>
      </c>
      <c r="AE1032" s="1" t="s">
        <v>50</v>
      </c>
      <c r="AF1032" s="1" t="s">
        <v>51</v>
      </c>
      <c r="AG1032" s="1" t="s">
        <v>70</v>
      </c>
      <c r="AH1032" s="1" t="s">
        <v>53</v>
      </c>
      <c r="AI1032" s="1" t="s">
        <v>54</v>
      </c>
      <c r="AJ1032" s="1" t="s">
        <v>71</v>
      </c>
      <c r="AK1032" s="1" t="s">
        <v>13629</v>
      </c>
      <c r="AL1032" s="1" t="str">
        <f>IFERROR(INDEX(Sheet1!$F$2:$G$11139,MATCH('tariff_property_list-Default'!D1032,Sheet1!$C$2:$C$11139,0),1),0)</f>
        <v>Columbia TN (City of)-TN-3855</v>
      </c>
      <c r="AM1032" s="1">
        <f t="shared" si="16"/>
        <v>0</v>
      </c>
    </row>
    <row r="1033" spans="1:39" x14ac:dyDescent="0.3">
      <c r="A1033" s="1">
        <v>3120</v>
      </c>
      <c r="B1033" s="1" t="s">
        <v>15311</v>
      </c>
      <c r="C1033" s="1" t="s">
        <v>15312</v>
      </c>
      <c r="D1033" s="1">
        <v>17609</v>
      </c>
      <c r="E1033" s="1" t="s">
        <v>15313</v>
      </c>
      <c r="F1033" s="1" t="s">
        <v>403</v>
      </c>
      <c r="G1033" s="1" t="s">
        <v>41</v>
      </c>
      <c r="H1033" s="1" t="s">
        <v>15290</v>
      </c>
      <c r="I1033" s="1" t="s">
        <v>43</v>
      </c>
      <c r="J1033" s="1" t="s">
        <v>44</v>
      </c>
      <c r="K1033" s="1">
        <v>12</v>
      </c>
      <c r="L1033" s="1">
        <v>1000000000</v>
      </c>
      <c r="M1033" s="1">
        <v>1000000000</v>
      </c>
      <c r="N1033" s="1">
        <v>1</v>
      </c>
      <c r="O1033" s="1">
        <v>0</v>
      </c>
      <c r="P1033" s="1">
        <v>0</v>
      </c>
      <c r="Q1033" s="1">
        <v>5</v>
      </c>
      <c r="R1033" s="1">
        <v>1000000000</v>
      </c>
      <c r="S1033" s="1">
        <v>1000000000</v>
      </c>
      <c r="T1033" s="2">
        <v>9.9999999999999997E+98</v>
      </c>
      <c r="U1033" s="1">
        <v>0</v>
      </c>
      <c r="V1033" s="1">
        <v>200</v>
      </c>
      <c r="W1033" s="1">
        <v>20</v>
      </c>
      <c r="X1033" s="1" t="b">
        <v>0</v>
      </c>
      <c r="Y1033" s="3">
        <v>42369</v>
      </c>
      <c r="Z1033" s="3">
        <v>42734</v>
      </c>
      <c r="AA1033" s="1" t="s">
        <v>46</v>
      </c>
      <c r="AB1033" s="1" t="s">
        <v>47</v>
      </c>
      <c r="AC1033" s="1" t="s">
        <v>48</v>
      </c>
      <c r="AD1033" s="1" t="s">
        <v>49</v>
      </c>
      <c r="AE1033" s="1">
        <v>0</v>
      </c>
      <c r="AF1033" s="1">
        <v>2000</v>
      </c>
      <c r="AG1033" s="1" t="s">
        <v>99</v>
      </c>
      <c r="AH1033" s="1" t="s">
        <v>53</v>
      </c>
      <c r="AI1033" s="1" t="s">
        <v>15291</v>
      </c>
      <c r="AJ1033" s="1" t="s">
        <v>71</v>
      </c>
      <c r="AK1033" s="1" t="s">
        <v>15314</v>
      </c>
      <c r="AL1033" s="1" t="str">
        <f>IFERROR(INDEX(Sheet1!$F$2:$G$11139,MATCH('tariff_property_list-Default'!D1033,Sheet1!$C$2:$C$11139,0),1),0)</f>
        <v>Southern California Edison Co-AZ-17609</v>
      </c>
      <c r="AM1033" s="1">
        <f t="shared" si="16"/>
        <v>0</v>
      </c>
    </row>
    <row r="1034" spans="1:39" x14ac:dyDescent="0.3">
      <c r="A1034" s="1">
        <v>1773</v>
      </c>
      <c r="B1034" s="1" t="s">
        <v>8876</v>
      </c>
      <c r="C1034" s="1" t="s">
        <v>8877</v>
      </c>
      <c r="D1034" s="1">
        <v>1708</v>
      </c>
      <c r="E1034" s="1" t="s">
        <v>8878</v>
      </c>
      <c r="F1034" s="1" t="s">
        <v>924</v>
      </c>
      <c r="G1034" s="1" t="s">
        <v>84</v>
      </c>
      <c r="H1034" s="1" t="s">
        <v>8879</v>
      </c>
      <c r="I1034" s="1" t="s">
        <v>43</v>
      </c>
      <c r="J1034" s="1" t="s">
        <v>44</v>
      </c>
      <c r="K1034" s="1">
        <v>12</v>
      </c>
      <c r="L1034" s="1">
        <v>1000000000</v>
      </c>
      <c r="M1034" s="1">
        <v>1000000000</v>
      </c>
      <c r="N1034" s="1">
        <v>1</v>
      </c>
      <c r="O1034" s="1">
        <v>0</v>
      </c>
      <c r="P1034" s="1">
        <v>0</v>
      </c>
      <c r="Q1034" s="1">
        <v>1</v>
      </c>
      <c r="R1034" s="1">
        <v>1000000000</v>
      </c>
      <c r="S1034" s="1">
        <v>1000000000</v>
      </c>
      <c r="T1034" s="2">
        <v>9.9999999999999997E+98</v>
      </c>
      <c r="U1034" s="1">
        <v>0</v>
      </c>
      <c r="V1034" s="2">
        <v>9.9999999999999997E+98</v>
      </c>
      <c r="W1034" s="1">
        <v>0</v>
      </c>
      <c r="X1034" s="1" t="b">
        <v>1</v>
      </c>
      <c r="Y1034" s="3">
        <v>41212</v>
      </c>
      <c r="Z1034" s="1" t="s">
        <v>45</v>
      </c>
      <c r="AA1034" s="1" t="s">
        <v>46</v>
      </c>
      <c r="AB1034" s="1" t="s">
        <v>925</v>
      </c>
      <c r="AC1034" s="1" t="s">
        <v>48</v>
      </c>
      <c r="AD1034" s="1" t="s">
        <v>49</v>
      </c>
      <c r="AE1034" s="1" t="s">
        <v>50</v>
      </c>
      <c r="AF1034" s="1" t="s">
        <v>51</v>
      </c>
      <c r="AG1034" s="1" t="s">
        <v>70</v>
      </c>
      <c r="AH1034" s="1" t="s">
        <v>53</v>
      </c>
      <c r="AI1034" s="1" t="s">
        <v>54</v>
      </c>
      <c r="AJ1034" s="1" t="s">
        <v>71</v>
      </c>
      <c r="AK1034" s="1" t="s">
        <v>8880</v>
      </c>
      <c r="AL1034" s="1" t="str">
        <f>IFERROR(INDEX(Sheet1!$F$2:$G$11139,MATCH('tariff_property_list-Default'!D1034,Sheet1!$C$2:$C$11139,0),1),0)</f>
        <v>Big Sandy Rural Electric Coop Corp-KY-1708</v>
      </c>
      <c r="AM1034" s="1">
        <f t="shared" si="16"/>
        <v>0</v>
      </c>
    </row>
    <row r="1035" spans="1:39" x14ac:dyDescent="0.3">
      <c r="A1035" s="1">
        <v>313</v>
      </c>
      <c r="B1035" s="1" t="s">
        <v>1846</v>
      </c>
      <c r="C1035" s="1" t="s">
        <v>1847</v>
      </c>
      <c r="D1035" s="1">
        <v>7639</v>
      </c>
      <c r="E1035" s="1" t="s">
        <v>560</v>
      </c>
      <c r="F1035" s="1" t="s">
        <v>1848</v>
      </c>
      <c r="G1035" s="1" t="s">
        <v>41</v>
      </c>
      <c r="H1035" s="1" t="s">
        <v>1849</v>
      </c>
      <c r="I1035" s="1" t="s">
        <v>43</v>
      </c>
      <c r="J1035" s="1" t="s">
        <v>44</v>
      </c>
      <c r="K1035" s="1">
        <v>12</v>
      </c>
      <c r="L1035" s="1">
        <v>1000000000</v>
      </c>
      <c r="M1035" s="1">
        <v>35</v>
      </c>
      <c r="N1035" s="1">
        <v>1</v>
      </c>
      <c r="O1035" s="1">
        <v>0</v>
      </c>
      <c r="P1035" s="1">
        <v>0</v>
      </c>
      <c r="Q1035" s="1">
        <v>2</v>
      </c>
      <c r="R1035" s="1">
        <v>1000000000</v>
      </c>
      <c r="S1035" s="1">
        <v>12500</v>
      </c>
      <c r="T1035" s="2">
        <v>9.9999999999999997E+98</v>
      </c>
      <c r="U1035" s="1">
        <v>0</v>
      </c>
      <c r="V1035" s="2">
        <v>9.9999999999999997E+98</v>
      </c>
      <c r="W1035" s="1">
        <v>0</v>
      </c>
      <c r="X1035" s="1" t="b">
        <v>1</v>
      </c>
      <c r="Y1035" s="3">
        <v>41364</v>
      </c>
      <c r="Z1035" s="1" t="s">
        <v>45</v>
      </c>
      <c r="AA1035" s="1" t="s">
        <v>46</v>
      </c>
      <c r="AB1035" s="1" t="s">
        <v>47</v>
      </c>
      <c r="AC1035" s="1" t="s">
        <v>48</v>
      </c>
      <c r="AD1035" s="1" t="s">
        <v>49</v>
      </c>
      <c r="AE1035" s="1" t="s">
        <v>50</v>
      </c>
      <c r="AF1035" s="1" t="s">
        <v>51</v>
      </c>
      <c r="AG1035" s="1" t="s">
        <v>70</v>
      </c>
      <c r="AH1035" s="1" t="s">
        <v>53</v>
      </c>
      <c r="AI1035" s="1" t="s">
        <v>54</v>
      </c>
      <c r="AJ1035" s="1" t="s">
        <v>71</v>
      </c>
      <c r="AK1035" s="1" t="s">
        <v>1850</v>
      </c>
      <c r="AL1035" s="1" t="str">
        <f>IFERROR(INDEX(Sheet1!$F$2:$G$11139,MATCH('tariff_property_list-Default'!D1035,Sheet1!$C$2:$C$11139,0),1),0)</f>
        <v>Greenville Utilities Commission-NC-7639</v>
      </c>
      <c r="AM1035" s="1">
        <f t="shared" si="16"/>
        <v>0</v>
      </c>
    </row>
    <row r="1036" spans="1:39" x14ac:dyDescent="0.3">
      <c r="A1036" s="1">
        <v>1709</v>
      </c>
      <c r="B1036" s="1" t="s">
        <v>8573</v>
      </c>
      <c r="C1036" s="1" t="s">
        <v>8574</v>
      </c>
      <c r="D1036" s="1">
        <v>15175</v>
      </c>
      <c r="E1036" s="1" t="s">
        <v>8575</v>
      </c>
      <c r="F1036" s="1" t="s">
        <v>2003</v>
      </c>
      <c r="G1036" s="1" t="s">
        <v>41</v>
      </c>
      <c r="H1036" s="1" t="s">
        <v>42</v>
      </c>
      <c r="I1036" s="1" t="s">
        <v>43</v>
      </c>
      <c r="J1036" s="1" t="s">
        <v>44</v>
      </c>
      <c r="K1036" s="1">
        <v>12</v>
      </c>
      <c r="L1036" s="1">
        <v>1000000000</v>
      </c>
      <c r="M1036" s="1">
        <v>1000000000</v>
      </c>
      <c r="N1036" s="1">
        <v>1</v>
      </c>
      <c r="O1036" s="1">
        <v>0</v>
      </c>
      <c r="P1036" s="1">
        <v>0</v>
      </c>
      <c r="Q1036" s="1">
        <v>3</v>
      </c>
      <c r="R1036" s="1">
        <v>1000000000</v>
      </c>
      <c r="S1036" s="1">
        <v>1000</v>
      </c>
      <c r="T1036" s="2">
        <v>9.9999999999999997E+98</v>
      </c>
      <c r="U1036" s="1">
        <v>0</v>
      </c>
      <c r="V1036" s="2">
        <v>9.9999999999999997E+98</v>
      </c>
      <c r="W1036" s="1">
        <v>0</v>
      </c>
      <c r="X1036" s="1" t="b">
        <v>1</v>
      </c>
      <c r="Y1036" s="3">
        <v>41640</v>
      </c>
      <c r="Z1036" s="1" t="s">
        <v>45</v>
      </c>
      <c r="AA1036" s="1" t="s">
        <v>46</v>
      </c>
      <c r="AB1036" s="1" t="s">
        <v>47</v>
      </c>
      <c r="AC1036" s="1" t="s">
        <v>48</v>
      </c>
      <c r="AD1036" s="1" t="s">
        <v>49</v>
      </c>
      <c r="AE1036" s="1" t="s">
        <v>50</v>
      </c>
      <c r="AF1036" s="1" t="s">
        <v>51</v>
      </c>
      <c r="AG1036" s="1" t="s">
        <v>52</v>
      </c>
      <c r="AH1036" s="1" t="s">
        <v>53</v>
      </c>
      <c r="AI1036" s="1" t="s">
        <v>54</v>
      </c>
      <c r="AJ1036" s="1" t="s">
        <v>2004</v>
      </c>
      <c r="AK1036" s="1" t="s">
        <v>8576</v>
      </c>
      <c r="AL1036" s="1" t="str">
        <f>IFERROR(INDEX(Sheet1!$F$2:$G$11139,MATCH('tariff_property_list-Default'!D1036,Sheet1!$C$2:$C$11139,0),1),0)</f>
        <v>Pointe Coupee Electric Member Corp-LA-15175</v>
      </c>
      <c r="AM1036" s="1">
        <f t="shared" si="16"/>
        <v>0</v>
      </c>
    </row>
    <row r="1037" spans="1:39" x14ac:dyDescent="0.3">
      <c r="A1037" s="1">
        <v>398</v>
      </c>
      <c r="B1037" s="1" t="s">
        <v>2302</v>
      </c>
      <c r="C1037" s="1" t="s">
        <v>2303</v>
      </c>
      <c r="D1037" s="1">
        <v>1892</v>
      </c>
      <c r="E1037" s="1" t="s">
        <v>2304</v>
      </c>
      <c r="F1037" s="1" t="s">
        <v>2305</v>
      </c>
      <c r="G1037" s="1" t="s">
        <v>41</v>
      </c>
      <c r="H1037" s="1" t="s">
        <v>2306</v>
      </c>
      <c r="I1037" s="1" t="s">
        <v>43</v>
      </c>
      <c r="J1037" s="1" t="s">
        <v>44</v>
      </c>
      <c r="K1037" s="1">
        <v>12</v>
      </c>
      <c r="L1037" s="1">
        <v>1000000000</v>
      </c>
      <c r="M1037" s="1">
        <v>1000000000</v>
      </c>
      <c r="N1037" s="1">
        <v>1</v>
      </c>
      <c r="O1037" s="1">
        <v>0</v>
      </c>
      <c r="P1037" s="1">
        <v>0</v>
      </c>
      <c r="Q1037" s="1">
        <v>1</v>
      </c>
      <c r="R1037" s="1">
        <v>1000000000</v>
      </c>
      <c r="S1037" s="1">
        <v>1000000000</v>
      </c>
      <c r="T1037" s="2">
        <v>9.9999999999999997E+98</v>
      </c>
      <c r="U1037" s="1">
        <v>0</v>
      </c>
      <c r="V1037" s="2">
        <v>9.9999999999999997E+98</v>
      </c>
      <c r="W1037" s="1">
        <v>0</v>
      </c>
      <c r="X1037" s="1" t="b">
        <v>1</v>
      </c>
      <c r="Y1037" s="3">
        <v>40483</v>
      </c>
      <c r="Z1037" s="1" t="s">
        <v>45</v>
      </c>
      <c r="AA1037" s="1" t="s">
        <v>46</v>
      </c>
      <c r="AB1037" s="1" t="s">
        <v>47</v>
      </c>
      <c r="AC1037" s="1" t="s">
        <v>48</v>
      </c>
      <c r="AD1037" s="1" t="s">
        <v>49</v>
      </c>
      <c r="AE1037" s="1" t="s">
        <v>50</v>
      </c>
      <c r="AF1037" s="1" t="s">
        <v>51</v>
      </c>
      <c r="AG1037" s="1" t="s">
        <v>52</v>
      </c>
      <c r="AH1037" s="1" t="s">
        <v>53</v>
      </c>
      <c r="AI1037" s="1" t="s">
        <v>54</v>
      </c>
      <c r="AJ1037" s="1" t="s">
        <v>71</v>
      </c>
      <c r="AK1037" s="1" t="s">
        <v>2307</v>
      </c>
      <c r="AL1037" s="1" t="str">
        <f>IFERROR(INDEX(Sheet1!$F$2:$G$11139,MATCH('tariff_property_list-Default'!D1037,Sheet1!$C$2:$C$11139,0),1),0)</f>
        <v>Bluebonnet Electric Coop Inc-TX-1892</v>
      </c>
      <c r="AM1037" s="1">
        <f t="shared" si="16"/>
        <v>0</v>
      </c>
    </row>
    <row r="1038" spans="1:39" x14ac:dyDescent="0.3">
      <c r="A1038" s="1">
        <v>3224</v>
      </c>
      <c r="B1038" s="1" t="s">
        <v>15846</v>
      </c>
      <c r="C1038" s="1" t="s">
        <v>15847</v>
      </c>
      <c r="D1038" s="1">
        <v>13573</v>
      </c>
      <c r="E1038" s="1" t="s">
        <v>15848</v>
      </c>
      <c r="F1038" s="1" t="s">
        <v>15849</v>
      </c>
      <c r="G1038" s="1" t="s">
        <v>41</v>
      </c>
      <c r="H1038" s="1" t="s">
        <v>15850</v>
      </c>
      <c r="I1038" s="1" t="s">
        <v>43</v>
      </c>
      <c r="J1038" s="1" t="s">
        <v>44</v>
      </c>
      <c r="K1038" s="1">
        <v>12</v>
      </c>
      <c r="L1038" s="1">
        <v>1000000000</v>
      </c>
      <c r="M1038" s="1">
        <v>1000000000</v>
      </c>
      <c r="N1038" s="1">
        <v>1</v>
      </c>
      <c r="O1038" s="1">
        <v>0</v>
      </c>
      <c r="P1038" s="1">
        <v>0</v>
      </c>
      <c r="Q1038" s="1">
        <v>1</v>
      </c>
      <c r="R1038" s="1">
        <v>1000000000</v>
      </c>
      <c r="S1038" s="1">
        <v>1000000000</v>
      </c>
      <c r="T1038" s="2">
        <v>9.9999999999999997E+98</v>
      </c>
      <c r="U1038" s="1">
        <v>0</v>
      </c>
      <c r="V1038" s="1">
        <v>100</v>
      </c>
      <c r="W1038" s="1">
        <v>0</v>
      </c>
      <c r="X1038" s="1" t="b">
        <v>0</v>
      </c>
      <c r="Y1038" s="3">
        <v>42429</v>
      </c>
      <c r="Z1038" s="1" t="s">
        <v>45</v>
      </c>
      <c r="AA1038" s="1" t="s">
        <v>46</v>
      </c>
      <c r="AB1038" s="1" t="s">
        <v>15851</v>
      </c>
      <c r="AC1038" s="1">
        <v>62.79</v>
      </c>
      <c r="AD1038" s="1" t="s">
        <v>49</v>
      </c>
      <c r="AE1038" s="1" t="s">
        <v>50</v>
      </c>
      <c r="AF1038" s="1" t="s">
        <v>51</v>
      </c>
      <c r="AG1038" s="1" t="s">
        <v>70</v>
      </c>
      <c r="AH1038" s="1" t="s">
        <v>53</v>
      </c>
      <c r="AI1038" s="1" t="s">
        <v>54</v>
      </c>
      <c r="AJ1038" s="1" t="s">
        <v>15852</v>
      </c>
      <c r="AK1038" s="1" t="s">
        <v>15853</v>
      </c>
      <c r="AL1038" s="1" t="str">
        <f>IFERROR(INDEX(Sheet1!$F$2:$G$11139,MATCH('tariff_property_list-Default'!D1038,Sheet1!$C$2:$C$11139,0),1),0)</f>
        <v>Niagara Mohawk Power Corp-NY-13573</v>
      </c>
      <c r="AM1038" s="1">
        <f t="shared" si="16"/>
        <v>0</v>
      </c>
    </row>
    <row r="1039" spans="1:39" x14ac:dyDescent="0.3">
      <c r="A1039" s="1">
        <v>2054</v>
      </c>
      <c r="B1039" s="1" t="s">
        <v>10160</v>
      </c>
      <c r="C1039" s="1" t="s">
        <v>10161</v>
      </c>
      <c r="D1039" s="1">
        <v>14354</v>
      </c>
      <c r="E1039" s="1" t="s">
        <v>10162</v>
      </c>
      <c r="F1039" s="1" t="s">
        <v>10153</v>
      </c>
      <c r="G1039" s="1" t="s">
        <v>41</v>
      </c>
      <c r="H1039" s="1" t="s">
        <v>42</v>
      </c>
      <c r="I1039" s="1" t="s">
        <v>43</v>
      </c>
      <c r="J1039" s="1" t="s">
        <v>44</v>
      </c>
      <c r="K1039" s="1">
        <v>12</v>
      </c>
      <c r="L1039" s="1">
        <v>1000000000</v>
      </c>
      <c r="M1039" s="1">
        <v>1000000000</v>
      </c>
      <c r="N1039" s="1">
        <v>1</v>
      </c>
      <c r="O1039" s="1">
        <v>0</v>
      </c>
      <c r="P1039" s="1">
        <v>0</v>
      </c>
      <c r="Q1039" s="1">
        <v>1</v>
      </c>
      <c r="R1039" s="1">
        <v>1000000000</v>
      </c>
      <c r="S1039" s="1">
        <v>1000000000</v>
      </c>
      <c r="T1039" s="2">
        <v>9.9999999999999997E+98</v>
      </c>
      <c r="U1039" s="1">
        <v>0</v>
      </c>
      <c r="V1039" s="2">
        <v>9.9999999999999997E+98</v>
      </c>
      <c r="W1039" s="1">
        <v>0</v>
      </c>
      <c r="X1039" s="1" t="b">
        <v>1</v>
      </c>
      <c r="Y1039" s="3">
        <v>41851</v>
      </c>
      <c r="Z1039" s="1" t="s">
        <v>45</v>
      </c>
      <c r="AA1039" s="1" t="s">
        <v>46</v>
      </c>
      <c r="AB1039" s="1" t="s">
        <v>10154</v>
      </c>
      <c r="AC1039" s="1" t="s">
        <v>48</v>
      </c>
      <c r="AD1039" s="1" t="s">
        <v>49</v>
      </c>
      <c r="AE1039" s="1" t="s">
        <v>50</v>
      </c>
      <c r="AF1039" s="1" t="s">
        <v>51</v>
      </c>
      <c r="AG1039" s="1" t="s">
        <v>52</v>
      </c>
      <c r="AH1039" s="1" t="s">
        <v>53</v>
      </c>
      <c r="AI1039" s="1" t="s">
        <v>54</v>
      </c>
      <c r="AJ1039" s="1" t="s">
        <v>71</v>
      </c>
      <c r="AK1039" s="1" t="s">
        <v>10163</v>
      </c>
      <c r="AL1039" s="1" t="str">
        <f>IFERROR(INDEX(Sheet1!$F$2:$G$11139,MATCH('tariff_property_list-Default'!D1039,Sheet1!$C$2:$C$11139,0),1),0)</f>
        <v>PacifiCorp-CA-14354</v>
      </c>
      <c r="AM1039" s="1">
        <f t="shared" si="16"/>
        <v>0</v>
      </c>
    </row>
    <row r="1040" spans="1:39" x14ac:dyDescent="0.3">
      <c r="A1040" s="1">
        <v>3274</v>
      </c>
      <c r="B1040" s="1" t="s">
        <v>16093</v>
      </c>
      <c r="C1040" s="1" t="s">
        <v>16094</v>
      </c>
      <c r="D1040" s="1">
        <v>15473</v>
      </c>
      <c r="E1040" s="1" t="s">
        <v>16095</v>
      </c>
      <c r="F1040" s="1" t="s">
        <v>16066</v>
      </c>
      <c r="G1040" s="1" t="s">
        <v>84</v>
      </c>
      <c r="H1040" s="1" t="s">
        <v>42</v>
      </c>
      <c r="I1040" s="1" t="s">
        <v>43</v>
      </c>
      <c r="J1040" s="1" t="s">
        <v>44</v>
      </c>
      <c r="K1040" s="1">
        <v>12</v>
      </c>
      <c r="L1040" s="1">
        <v>1000000000</v>
      </c>
      <c r="M1040" s="1">
        <v>1000000000</v>
      </c>
      <c r="N1040" s="1">
        <v>3</v>
      </c>
      <c r="O1040" s="1">
        <v>1000000000</v>
      </c>
      <c r="P1040" s="1">
        <v>8000</v>
      </c>
      <c r="Q1040" s="1">
        <v>4</v>
      </c>
      <c r="R1040" s="1">
        <v>1000000000</v>
      </c>
      <c r="S1040" s="1">
        <v>1000000000</v>
      </c>
      <c r="T1040" s="2">
        <v>9.9999999999999997E+98</v>
      </c>
      <c r="U1040" s="1">
        <v>0</v>
      </c>
      <c r="V1040" s="2">
        <v>9.9999999999999997E+98</v>
      </c>
      <c r="W1040" s="1">
        <v>8000</v>
      </c>
      <c r="X1040" s="1" t="b">
        <v>0</v>
      </c>
      <c r="Y1040" s="3">
        <v>42411</v>
      </c>
      <c r="Z1040" s="1" t="s">
        <v>45</v>
      </c>
      <c r="AA1040" s="1" t="s">
        <v>46</v>
      </c>
      <c r="AB1040" s="1" t="s">
        <v>16067</v>
      </c>
      <c r="AC1040" s="1" t="s">
        <v>48</v>
      </c>
      <c r="AD1040" s="1" t="s">
        <v>49</v>
      </c>
      <c r="AE1040" s="1" t="s">
        <v>50</v>
      </c>
      <c r="AF1040" s="1" t="s">
        <v>51</v>
      </c>
      <c r="AG1040" s="1" t="s">
        <v>99</v>
      </c>
      <c r="AH1040" s="1" t="s">
        <v>53</v>
      </c>
      <c r="AI1040" s="1" t="s">
        <v>54</v>
      </c>
      <c r="AJ1040" s="1" t="s">
        <v>16087</v>
      </c>
      <c r="AK1040" s="1" t="s">
        <v>16096</v>
      </c>
      <c r="AL1040" s="1" t="str">
        <f>IFERROR(INDEX(Sheet1!$F$2:$G$11139,MATCH('tariff_property_list-Default'!D1040,Sheet1!$C$2:$C$11139,0),1),0)</f>
        <v>Public Service Co of New Mexico-AZ-15473</v>
      </c>
      <c r="AM1040" s="1">
        <f t="shared" si="16"/>
        <v>0</v>
      </c>
    </row>
    <row r="1041" spans="1:39" x14ac:dyDescent="0.3">
      <c r="A1041" s="1">
        <v>3739</v>
      </c>
      <c r="B1041" s="1" t="s">
        <v>18420</v>
      </c>
      <c r="C1041" s="1" t="s">
        <v>18421</v>
      </c>
      <c r="D1041" s="1">
        <v>4110</v>
      </c>
      <c r="E1041" s="1" t="s">
        <v>18422</v>
      </c>
      <c r="F1041" s="1" t="s">
        <v>18396</v>
      </c>
      <c r="G1041" s="1" t="s">
        <v>41</v>
      </c>
      <c r="H1041" s="1" t="s">
        <v>42</v>
      </c>
      <c r="I1041" s="1" t="s">
        <v>43</v>
      </c>
      <c r="J1041" s="1" t="s">
        <v>44</v>
      </c>
      <c r="K1041" s="1">
        <v>12</v>
      </c>
      <c r="L1041" s="1">
        <v>1000000000</v>
      </c>
      <c r="M1041" s="1">
        <v>1000000000</v>
      </c>
      <c r="N1041" s="1">
        <v>1</v>
      </c>
      <c r="O1041" s="1">
        <v>0</v>
      </c>
      <c r="P1041" s="1">
        <v>0</v>
      </c>
      <c r="Q1041" s="1">
        <v>2</v>
      </c>
      <c r="R1041" s="1">
        <v>1000000000</v>
      </c>
      <c r="S1041" s="1">
        <v>1000000000</v>
      </c>
      <c r="T1041" s="2">
        <v>9.9999999999999997E+98</v>
      </c>
      <c r="U1041" s="1">
        <v>0</v>
      </c>
      <c r="V1041" s="2">
        <v>9.9999999999999997E+98</v>
      </c>
      <c r="W1041" s="1">
        <v>1000</v>
      </c>
      <c r="X1041" s="1" t="b">
        <v>1</v>
      </c>
      <c r="Y1041" s="3">
        <v>42582</v>
      </c>
      <c r="Z1041" s="1" t="s">
        <v>45</v>
      </c>
      <c r="AA1041" s="1" t="s">
        <v>46</v>
      </c>
      <c r="AB1041" s="1" t="s">
        <v>18397</v>
      </c>
      <c r="AC1041" s="1" t="s">
        <v>48</v>
      </c>
      <c r="AD1041" s="1" t="s">
        <v>49</v>
      </c>
      <c r="AE1041" s="1" t="s">
        <v>50</v>
      </c>
      <c r="AF1041" s="1" t="s">
        <v>51</v>
      </c>
      <c r="AG1041" s="1" t="s">
        <v>70</v>
      </c>
      <c r="AH1041" s="1" t="s">
        <v>53</v>
      </c>
      <c r="AI1041" s="1" t="s">
        <v>54</v>
      </c>
      <c r="AJ1041" s="1" t="s">
        <v>18398</v>
      </c>
      <c r="AK1041" s="1" t="s">
        <v>18423</v>
      </c>
      <c r="AL1041" s="1" t="str">
        <f>IFERROR(INDEX(Sheet1!$F$2:$G$11139,MATCH('tariff_property_list-Default'!D1041,Sheet1!$C$2:$C$11139,0),1),0)</f>
        <v>Commonwealth Edison Co-IL-4110</v>
      </c>
      <c r="AM1041" s="1">
        <f t="shared" si="16"/>
        <v>0</v>
      </c>
    </row>
    <row r="1042" spans="1:39" x14ac:dyDescent="0.3">
      <c r="A1042" s="1">
        <v>2454</v>
      </c>
      <c r="B1042" s="1" t="s">
        <v>12100</v>
      </c>
      <c r="C1042" s="1" t="s">
        <v>12101</v>
      </c>
      <c r="D1042" s="1">
        <v>5777</v>
      </c>
      <c r="E1042" s="1" t="s">
        <v>414</v>
      </c>
      <c r="F1042" s="1" t="s">
        <v>12090</v>
      </c>
      <c r="G1042" s="1" t="s">
        <v>41</v>
      </c>
      <c r="H1042" s="1" t="s">
        <v>12091</v>
      </c>
      <c r="I1042" s="1" t="s">
        <v>43</v>
      </c>
      <c r="J1042" s="1" t="s">
        <v>44</v>
      </c>
      <c r="K1042" s="1">
        <v>12</v>
      </c>
      <c r="L1042" s="1">
        <v>1000000000</v>
      </c>
      <c r="M1042" s="1">
        <v>1000000000</v>
      </c>
      <c r="N1042" s="1">
        <v>1</v>
      </c>
      <c r="O1042" s="1">
        <v>0</v>
      </c>
      <c r="P1042" s="1">
        <v>0</v>
      </c>
      <c r="Q1042" s="1">
        <v>1</v>
      </c>
      <c r="R1042" s="1">
        <v>1000000000</v>
      </c>
      <c r="S1042" s="1">
        <v>1000000000</v>
      </c>
      <c r="T1042" s="2">
        <v>9.9999999999999997E+98</v>
      </c>
      <c r="U1042" s="1">
        <v>0</v>
      </c>
      <c r="V1042" s="1">
        <v>75</v>
      </c>
      <c r="W1042" s="1">
        <v>0</v>
      </c>
      <c r="X1042" s="1" t="b">
        <v>1</v>
      </c>
      <c r="Y1042" s="3">
        <v>42094</v>
      </c>
      <c r="Z1042" s="1" t="s">
        <v>45</v>
      </c>
      <c r="AA1042" s="1" t="s">
        <v>46</v>
      </c>
      <c r="AB1042" s="1" t="s">
        <v>478</v>
      </c>
      <c r="AC1042" s="1" t="s">
        <v>48</v>
      </c>
      <c r="AD1042" s="1" t="s">
        <v>49</v>
      </c>
      <c r="AE1042" s="1" t="s">
        <v>50</v>
      </c>
      <c r="AF1042" s="1" t="s">
        <v>51</v>
      </c>
      <c r="AG1042" s="1" t="s">
        <v>52</v>
      </c>
      <c r="AH1042" s="1" t="s">
        <v>53</v>
      </c>
      <c r="AI1042" s="1" t="s">
        <v>54</v>
      </c>
      <c r="AJ1042" s="1" t="s">
        <v>71</v>
      </c>
      <c r="AK1042" s="1" t="s">
        <v>12102</v>
      </c>
      <c r="AL1042" s="1" t="str">
        <f>IFERROR(INDEX(Sheet1!$F$2:$G$11139,MATCH('tariff_property_list-Default'!D1042,Sheet1!$C$2:$C$11139,0),1),0)</f>
        <v>Elkhorn Light &amp; Water-WI-5777</v>
      </c>
      <c r="AM1042" s="1">
        <f t="shared" si="16"/>
        <v>0</v>
      </c>
    </row>
    <row r="1043" spans="1:39" x14ac:dyDescent="0.3">
      <c r="A1043" s="1">
        <v>2462</v>
      </c>
      <c r="B1043" s="1" t="s">
        <v>12129</v>
      </c>
      <c r="C1043" s="1" t="s">
        <v>12130</v>
      </c>
      <c r="D1043" s="1">
        <v>7665</v>
      </c>
      <c r="E1043" s="1" t="s">
        <v>1817</v>
      </c>
      <c r="F1043" s="1" t="s">
        <v>12122</v>
      </c>
      <c r="G1043" s="1" t="s">
        <v>84</v>
      </c>
      <c r="H1043" s="1" t="s">
        <v>12127</v>
      </c>
      <c r="I1043" s="1" t="s">
        <v>43</v>
      </c>
      <c r="J1043" s="1" t="s">
        <v>44</v>
      </c>
      <c r="K1043" s="1">
        <v>12</v>
      </c>
      <c r="L1043" s="1">
        <v>1000000000</v>
      </c>
      <c r="M1043" s="1">
        <v>1000000000</v>
      </c>
      <c r="N1043" s="1">
        <v>1</v>
      </c>
      <c r="O1043" s="1">
        <v>1000000000</v>
      </c>
      <c r="P1043" s="1">
        <v>1000000000</v>
      </c>
      <c r="Q1043" s="1">
        <v>1</v>
      </c>
      <c r="R1043" s="1">
        <v>1000000000</v>
      </c>
      <c r="S1043" s="1">
        <v>1000000000</v>
      </c>
      <c r="T1043" s="2">
        <v>9.9999999999999997E+98</v>
      </c>
      <c r="U1043" s="1">
        <v>0</v>
      </c>
      <c r="V1043" s="1">
        <v>200</v>
      </c>
      <c r="W1043" s="1">
        <v>40</v>
      </c>
      <c r="X1043" s="1" t="b">
        <v>1</v>
      </c>
      <c r="Y1043" s="3">
        <v>41865</v>
      </c>
      <c r="Z1043" s="1" t="s">
        <v>45</v>
      </c>
      <c r="AA1043" s="1" t="s">
        <v>46</v>
      </c>
      <c r="AB1043" s="1" t="s">
        <v>478</v>
      </c>
      <c r="AC1043" s="1" t="s">
        <v>48</v>
      </c>
      <c r="AD1043" s="1" t="s">
        <v>49</v>
      </c>
      <c r="AE1043" s="1" t="s">
        <v>50</v>
      </c>
      <c r="AF1043" s="1" t="s">
        <v>51</v>
      </c>
      <c r="AG1043" s="1" t="s">
        <v>70</v>
      </c>
      <c r="AH1043" s="1" t="s">
        <v>53</v>
      </c>
      <c r="AI1043" s="1" t="s">
        <v>54</v>
      </c>
      <c r="AJ1043" s="1" t="s">
        <v>71</v>
      </c>
      <c r="AK1043" s="1" t="s">
        <v>12131</v>
      </c>
      <c r="AL1043" s="1" t="str">
        <f>IFERROR(INDEX(Sheet1!$F$2:$G$11139,MATCH('tariff_property_list-Default'!D1043,Sheet1!$C$2:$C$11139,0),1),0)</f>
        <v>Gresham WI (Village of)-WI-7665</v>
      </c>
      <c r="AM1043" s="1">
        <f t="shared" si="16"/>
        <v>0</v>
      </c>
    </row>
    <row r="1044" spans="1:39" x14ac:dyDescent="0.3">
      <c r="A1044" s="1">
        <v>2455</v>
      </c>
      <c r="B1044" s="1" t="s">
        <v>12103</v>
      </c>
      <c r="C1044" s="1" t="s">
        <v>12104</v>
      </c>
      <c r="D1044" s="1">
        <v>5777</v>
      </c>
      <c r="E1044" s="1" t="s">
        <v>12105</v>
      </c>
      <c r="F1044" s="1" t="s">
        <v>12090</v>
      </c>
      <c r="G1044" s="1" t="s">
        <v>84</v>
      </c>
      <c r="H1044" s="1" t="s">
        <v>12091</v>
      </c>
      <c r="I1044" s="1" t="s">
        <v>43</v>
      </c>
      <c r="J1044" s="1" t="s">
        <v>44</v>
      </c>
      <c r="K1044" s="1">
        <v>12</v>
      </c>
      <c r="L1044" s="1">
        <v>1000000000</v>
      </c>
      <c r="M1044" s="1">
        <v>1000000000</v>
      </c>
      <c r="N1044" s="1">
        <v>2</v>
      </c>
      <c r="O1044" s="1">
        <v>1000000000</v>
      </c>
      <c r="P1044" s="1">
        <v>1000000000</v>
      </c>
      <c r="Q1044" s="1">
        <v>2</v>
      </c>
      <c r="R1044" s="1">
        <v>1000000000</v>
      </c>
      <c r="S1044" s="1">
        <v>1000000000</v>
      </c>
      <c r="T1044" s="2">
        <v>9.9999999999999997E+98</v>
      </c>
      <c r="U1044" s="1">
        <v>0</v>
      </c>
      <c r="V1044" s="2">
        <v>9.9999999999999997E+98</v>
      </c>
      <c r="W1044" s="1">
        <v>1000</v>
      </c>
      <c r="X1044" s="1" t="b">
        <v>1</v>
      </c>
      <c r="Y1044" s="3">
        <v>42094</v>
      </c>
      <c r="Z1044" s="1" t="s">
        <v>45</v>
      </c>
      <c r="AA1044" s="1" t="s">
        <v>46</v>
      </c>
      <c r="AB1044" s="1" t="s">
        <v>478</v>
      </c>
      <c r="AC1044" s="1" t="s">
        <v>48</v>
      </c>
      <c r="AD1044" s="1" t="s">
        <v>49</v>
      </c>
      <c r="AE1044" s="1" t="s">
        <v>50</v>
      </c>
      <c r="AF1044" s="1" t="s">
        <v>51</v>
      </c>
      <c r="AG1044" s="1" t="s">
        <v>70</v>
      </c>
      <c r="AH1044" s="1" t="s">
        <v>53</v>
      </c>
      <c r="AI1044" s="1" t="s">
        <v>54</v>
      </c>
      <c r="AJ1044" s="1" t="s">
        <v>6373</v>
      </c>
      <c r="AK1044" s="1" t="s">
        <v>12106</v>
      </c>
      <c r="AL1044" s="1" t="str">
        <f>IFERROR(INDEX(Sheet1!$F$2:$G$11139,MATCH('tariff_property_list-Default'!D1044,Sheet1!$C$2:$C$11139,0),1),0)</f>
        <v>Elkhorn Light &amp; Water-WI-5777</v>
      </c>
      <c r="AM1044" s="1">
        <f t="shared" si="16"/>
        <v>0</v>
      </c>
    </row>
    <row r="1045" spans="1:39" x14ac:dyDescent="0.3">
      <c r="A1045" s="1">
        <v>2456</v>
      </c>
      <c r="B1045" s="1" t="s">
        <v>12107</v>
      </c>
      <c r="C1045" s="1" t="s">
        <v>12108</v>
      </c>
      <c r="D1045" s="1">
        <v>5777</v>
      </c>
      <c r="E1045" s="1" t="s">
        <v>1403</v>
      </c>
      <c r="F1045" s="1" t="s">
        <v>12090</v>
      </c>
      <c r="G1045" s="1" t="s">
        <v>84</v>
      </c>
      <c r="H1045" s="1" t="s">
        <v>12091</v>
      </c>
      <c r="I1045" s="1" t="s">
        <v>43</v>
      </c>
      <c r="J1045" s="1" t="s">
        <v>44</v>
      </c>
      <c r="K1045" s="1">
        <v>12</v>
      </c>
      <c r="L1045" s="1">
        <v>1000000000</v>
      </c>
      <c r="M1045" s="1">
        <v>1000000000</v>
      </c>
      <c r="N1045" s="1">
        <v>2</v>
      </c>
      <c r="O1045" s="1">
        <v>1000000000</v>
      </c>
      <c r="P1045" s="1">
        <v>1000000000</v>
      </c>
      <c r="Q1045" s="1">
        <v>2</v>
      </c>
      <c r="R1045" s="1">
        <v>1000000000</v>
      </c>
      <c r="S1045" s="1">
        <v>1000000000</v>
      </c>
      <c r="T1045" s="2">
        <v>9.9999999999999997E+98</v>
      </c>
      <c r="U1045" s="1">
        <v>0</v>
      </c>
      <c r="V1045" s="2">
        <v>9.9999999999999997E+98</v>
      </c>
      <c r="W1045" s="1">
        <v>1000</v>
      </c>
      <c r="X1045" s="1" t="b">
        <v>1</v>
      </c>
      <c r="Y1045" s="3">
        <v>42094</v>
      </c>
      <c r="Z1045" s="1" t="s">
        <v>45</v>
      </c>
      <c r="AA1045" s="1" t="s">
        <v>46</v>
      </c>
      <c r="AB1045" s="1" t="s">
        <v>478</v>
      </c>
      <c r="AC1045" s="1" t="s">
        <v>48</v>
      </c>
      <c r="AD1045" s="1" t="s">
        <v>49</v>
      </c>
      <c r="AE1045" s="1" t="s">
        <v>50</v>
      </c>
      <c r="AF1045" s="1" t="s">
        <v>51</v>
      </c>
      <c r="AG1045" s="1" t="s">
        <v>70</v>
      </c>
      <c r="AH1045" s="1" t="s">
        <v>53</v>
      </c>
      <c r="AI1045" s="1" t="s">
        <v>54</v>
      </c>
      <c r="AJ1045" s="1" t="s">
        <v>71</v>
      </c>
      <c r="AK1045" s="1" t="s">
        <v>12109</v>
      </c>
      <c r="AL1045" s="1" t="str">
        <f>IFERROR(INDEX(Sheet1!$F$2:$G$11139,MATCH('tariff_property_list-Default'!D1045,Sheet1!$C$2:$C$11139,0),1),0)</f>
        <v>Elkhorn Light &amp; Water-WI-5777</v>
      </c>
      <c r="AM1045" s="1">
        <f t="shared" si="16"/>
        <v>0</v>
      </c>
    </row>
    <row r="1046" spans="1:39" x14ac:dyDescent="0.3">
      <c r="A1046" s="1">
        <v>2457</v>
      </c>
      <c r="B1046" s="1" t="s">
        <v>12110</v>
      </c>
      <c r="C1046" s="1" t="s">
        <v>12111</v>
      </c>
      <c r="D1046" s="1">
        <v>5777</v>
      </c>
      <c r="E1046" s="1" t="s">
        <v>521</v>
      </c>
      <c r="F1046" s="1" t="s">
        <v>12090</v>
      </c>
      <c r="G1046" s="1" t="s">
        <v>84</v>
      </c>
      <c r="H1046" s="1" t="s">
        <v>12091</v>
      </c>
      <c r="I1046" s="1" t="s">
        <v>43</v>
      </c>
      <c r="J1046" s="1" t="s">
        <v>44</v>
      </c>
      <c r="K1046" s="1">
        <v>12</v>
      </c>
      <c r="L1046" s="1">
        <v>1000000000</v>
      </c>
      <c r="M1046" s="1">
        <v>1000000000</v>
      </c>
      <c r="N1046" s="1">
        <v>1</v>
      </c>
      <c r="O1046" s="1">
        <v>1000000000</v>
      </c>
      <c r="P1046" s="1">
        <v>1000000000</v>
      </c>
      <c r="Q1046" s="1">
        <v>1</v>
      </c>
      <c r="R1046" s="1">
        <v>1000000000</v>
      </c>
      <c r="S1046" s="1">
        <v>1000000000</v>
      </c>
      <c r="T1046" s="2">
        <v>9.9999999999999997E+98</v>
      </c>
      <c r="U1046" s="1">
        <v>0</v>
      </c>
      <c r="V1046" s="1">
        <v>200</v>
      </c>
      <c r="W1046" s="1">
        <v>75</v>
      </c>
      <c r="X1046" s="1" t="b">
        <v>1</v>
      </c>
      <c r="Y1046" s="3">
        <v>42094</v>
      </c>
      <c r="Z1046" s="1" t="s">
        <v>45</v>
      </c>
      <c r="AA1046" s="1" t="s">
        <v>46</v>
      </c>
      <c r="AB1046" s="1" t="s">
        <v>478</v>
      </c>
      <c r="AC1046" s="1" t="s">
        <v>48</v>
      </c>
      <c r="AD1046" s="1" t="s">
        <v>49</v>
      </c>
      <c r="AE1046" s="1" t="s">
        <v>50</v>
      </c>
      <c r="AF1046" s="1" t="s">
        <v>51</v>
      </c>
      <c r="AG1046" s="1" t="s">
        <v>70</v>
      </c>
      <c r="AH1046" s="1" t="s">
        <v>53</v>
      </c>
      <c r="AI1046" s="1" t="s">
        <v>54</v>
      </c>
      <c r="AJ1046" s="1" t="s">
        <v>71</v>
      </c>
      <c r="AK1046" s="1" t="s">
        <v>12112</v>
      </c>
      <c r="AL1046" s="1" t="str">
        <f>IFERROR(INDEX(Sheet1!$F$2:$G$11139,MATCH('tariff_property_list-Default'!D1046,Sheet1!$C$2:$C$11139,0),1),0)</f>
        <v>Elkhorn Light &amp; Water-WI-5777</v>
      </c>
      <c r="AM1046" s="1">
        <f t="shared" si="16"/>
        <v>0</v>
      </c>
    </row>
    <row r="1047" spans="1:39" x14ac:dyDescent="0.3">
      <c r="A1047" s="1">
        <v>2458</v>
      </c>
      <c r="B1047" s="1" t="s">
        <v>12113</v>
      </c>
      <c r="C1047" s="1" t="s">
        <v>12114</v>
      </c>
      <c r="D1047" s="1">
        <v>5777</v>
      </c>
      <c r="E1047" s="1" t="s">
        <v>12115</v>
      </c>
      <c r="F1047" s="1" t="s">
        <v>12090</v>
      </c>
      <c r="G1047" s="1" t="s">
        <v>84</v>
      </c>
      <c r="H1047" s="1" t="s">
        <v>12091</v>
      </c>
      <c r="I1047" s="1" t="s">
        <v>43</v>
      </c>
      <c r="J1047" s="1" t="s">
        <v>44</v>
      </c>
      <c r="K1047" s="1">
        <v>12</v>
      </c>
      <c r="L1047" s="1">
        <v>1000000000</v>
      </c>
      <c r="M1047" s="1">
        <v>1000000000</v>
      </c>
      <c r="N1047" s="1">
        <v>2</v>
      </c>
      <c r="O1047" s="1">
        <v>1000000000</v>
      </c>
      <c r="P1047" s="1">
        <v>1000000000</v>
      </c>
      <c r="Q1047" s="1">
        <v>2</v>
      </c>
      <c r="R1047" s="1">
        <v>1000000000</v>
      </c>
      <c r="S1047" s="1">
        <v>1000000000</v>
      </c>
      <c r="T1047" s="2">
        <v>9.9999999999999997E+98</v>
      </c>
      <c r="U1047" s="1">
        <v>0</v>
      </c>
      <c r="V1047" s="1">
        <v>1000</v>
      </c>
      <c r="W1047" s="1">
        <v>200</v>
      </c>
      <c r="X1047" s="1" t="b">
        <v>1</v>
      </c>
      <c r="Y1047" s="3">
        <v>42094</v>
      </c>
      <c r="Z1047" s="1" t="s">
        <v>45</v>
      </c>
      <c r="AA1047" s="1" t="s">
        <v>46</v>
      </c>
      <c r="AB1047" s="1" t="s">
        <v>478</v>
      </c>
      <c r="AC1047" s="1" t="s">
        <v>48</v>
      </c>
      <c r="AD1047" s="1" t="s">
        <v>49</v>
      </c>
      <c r="AE1047" s="1" t="s">
        <v>50</v>
      </c>
      <c r="AF1047" s="1" t="s">
        <v>51</v>
      </c>
      <c r="AG1047" s="1" t="s">
        <v>70</v>
      </c>
      <c r="AH1047" s="1" t="s">
        <v>53</v>
      </c>
      <c r="AI1047" s="1" t="s">
        <v>54</v>
      </c>
      <c r="AJ1047" s="1" t="s">
        <v>71</v>
      </c>
      <c r="AK1047" s="1" t="s">
        <v>12116</v>
      </c>
      <c r="AL1047" s="1" t="str">
        <f>IFERROR(INDEX(Sheet1!$F$2:$G$11139,MATCH('tariff_property_list-Default'!D1047,Sheet1!$C$2:$C$11139,0),1),0)</f>
        <v>Elkhorn Light &amp; Water-WI-5777</v>
      </c>
      <c r="AM1047" s="1">
        <f t="shared" si="16"/>
        <v>0</v>
      </c>
    </row>
    <row r="1048" spans="1:39" x14ac:dyDescent="0.3">
      <c r="A1048" s="1">
        <v>2463</v>
      </c>
      <c r="B1048" s="1" t="s">
        <v>12132</v>
      </c>
      <c r="C1048" s="1" t="s">
        <v>12133</v>
      </c>
      <c r="D1048" s="1">
        <v>7665</v>
      </c>
      <c r="E1048" s="1" t="s">
        <v>739</v>
      </c>
      <c r="F1048" s="1" t="s">
        <v>12122</v>
      </c>
      <c r="G1048" s="1" t="s">
        <v>84</v>
      </c>
      <c r="H1048" s="1" t="s">
        <v>12127</v>
      </c>
      <c r="I1048" s="1" t="s">
        <v>43</v>
      </c>
      <c r="J1048" s="1" t="s">
        <v>44</v>
      </c>
      <c r="K1048" s="1">
        <v>12</v>
      </c>
      <c r="L1048" s="1">
        <v>1000000000</v>
      </c>
      <c r="M1048" s="1">
        <v>1000000000</v>
      </c>
      <c r="N1048" s="1">
        <v>1</v>
      </c>
      <c r="O1048" s="1">
        <v>1000000000</v>
      </c>
      <c r="P1048" s="1">
        <v>1000000000</v>
      </c>
      <c r="Q1048" s="1">
        <v>1</v>
      </c>
      <c r="R1048" s="1">
        <v>1000000000</v>
      </c>
      <c r="S1048" s="1">
        <v>1000000000</v>
      </c>
      <c r="T1048" s="2">
        <v>9.9999999999999997E+98</v>
      </c>
      <c r="U1048" s="1">
        <v>0</v>
      </c>
      <c r="V1048" s="1">
        <v>200</v>
      </c>
      <c r="W1048" s="1">
        <v>40</v>
      </c>
      <c r="X1048" s="1" t="b">
        <v>1</v>
      </c>
      <c r="Y1048" s="3">
        <v>41865</v>
      </c>
      <c r="Z1048" s="1" t="s">
        <v>45</v>
      </c>
      <c r="AA1048" s="1" t="s">
        <v>46</v>
      </c>
      <c r="AB1048" s="1" t="s">
        <v>478</v>
      </c>
      <c r="AC1048" s="1" t="s">
        <v>48</v>
      </c>
      <c r="AD1048" s="1" t="s">
        <v>49</v>
      </c>
      <c r="AE1048" s="1" t="s">
        <v>50</v>
      </c>
      <c r="AF1048" s="1" t="s">
        <v>51</v>
      </c>
      <c r="AG1048" s="1" t="s">
        <v>70</v>
      </c>
      <c r="AH1048" s="1" t="s">
        <v>53</v>
      </c>
      <c r="AI1048" s="1" t="s">
        <v>54</v>
      </c>
      <c r="AJ1048" s="1" t="s">
        <v>130</v>
      </c>
      <c r="AK1048" s="1" t="s">
        <v>12134</v>
      </c>
      <c r="AL1048" s="1" t="str">
        <f>IFERROR(INDEX(Sheet1!$F$2:$G$11139,MATCH('tariff_property_list-Default'!D1048,Sheet1!$C$2:$C$11139,0),1),0)</f>
        <v>Gresham WI (Village of)-WI-7665</v>
      </c>
      <c r="AM1048" s="1">
        <f t="shared" si="16"/>
        <v>0</v>
      </c>
    </row>
    <row r="1049" spans="1:39" x14ac:dyDescent="0.3">
      <c r="A1049" s="1">
        <v>2304</v>
      </c>
      <c r="B1049" s="2" t="s">
        <v>11361</v>
      </c>
      <c r="C1049" s="1" t="s">
        <v>11362</v>
      </c>
      <c r="D1049" s="1">
        <v>18022</v>
      </c>
      <c r="E1049" s="1" t="s">
        <v>11363</v>
      </c>
      <c r="F1049" s="1" t="s">
        <v>11332</v>
      </c>
      <c r="G1049" s="1" t="s">
        <v>84</v>
      </c>
      <c r="H1049" s="1" t="s">
        <v>11364</v>
      </c>
      <c r="I1049" s="1" t="s">
        <v>43</v>
      </c>
      <c r="J1049" s="1" t="s">
        <v>44</v>
      </c>
      <c r="K1049" s="1">
        <v>12</v>
      </c>
      <c r="L1049" s="1">
        <v>1000000000</v>
      </c>
      <c r="M1049" s="1">
        <v>50</v>
      </c>
      <c r="N1049" s="1">
        <v>1</v>
      </c>
      <c r="O1049" s="1">
        <v>0</v>
      </c>
      <c r="P1049" s="1">
        <v>0</v>
      </c>
      <c r="Q1049" s="1">
        <v>3</v>
      </c>
      <c r="R1049" s="1">
        <v>1000000000</v>
      </c>
      <c r="S1049" s="1">
        <v>5000</v>
      </c>
      <c r="T1049" s="2">
        <v>9.9999999999999997E+98</v>
      </c>
      <c r="U1049" s="1">
        <v>0</v>
      </c>
      <c r="V1049" s="1">
        <v>1000</v>
      </c>
      <c r="W1049" s="1">
        <v>500</v>
      </c>
      <c r="X1049" s="1" t="b">
        <v>1</v>
      </c>
      <c r="Y1049" s="3">
        <v>41820</v>
      </c>
      <c r="Z1049" s="1" t="s">
        <v>45</v>
      </c>
      <c r="AA1049" s="1" t="s">
        <v>46</v>
      </c>
      <c r="AB1049" s="1" t="s">
        <v>11334</v>
      </c>
      <c r="AC1049" s="1" t="s">
        <v>48</v>
      </c>
      <c r="AD1049" s="1" t="s">
        <v>49</v>
      </c>
      <c r="AE1049" s="1" t="s">
        <v>50</v>
      </c>
      <c r="AF1049" s="1" t="s">
        <v>51</v>
      </c>
      <c r="AG1049" s="1" t="s">
        <v>70</v>
      </c>
      <c r="AH1049" s="1" t="s">
        <v>53</v>
      </c>
      <c r="AI1049" s="1" t="s">
        <v>54</v>
      </c>
      <c r="AJ1049" s="1" t="s">
        <v>11349</v>
      </c>
      <c r="AK1049" s="1" t="s">
        <v>11365</v>
      </c>
      <c r="AL1049" s="1" t="str">
        <f>IFERROR(INDEX(Sheet1!$F$2:$G$11139,MATCH('tariff_property_list-Default'!D1049,Sheet1!$C$2:$C$11139,0),1),0)</f>
        <v>Statesville NC (City of)-NC-18022</v>
      </c>
      <c r="AM1049" s="1">
        <f t="shared" si="16"/>
        <v>0</v>
      </c>
    </row>
    <row r="1050" spans="1:39" x14ac:dyDescent="0.3">
      <c r="A1050" s="1">
        <v>474</v>
      </c>
      <c r="B1050" s="1" t="s">
        <v>2695</v>
      </c>
      <c r="C1050" s="1" t="s">
        <v>2696</v>
      </c>
      <c r="D1050" s="1">
        <v>7558</v>
      </c>
      <c r="E1050" s="1" t="s">
        <v>2697</v>
      </c>
      <c r="F1050" s="1" t="s">
        <v>2698</v>
      </c>
      <c r="G1050" s="1" t="s">
        <v>41</v>
      </c>
      <c r="H1050" s="1" t="s">
        <v>2699</v>
      </c>
      <c r="I1050" s="1" t="s">
        <v>43</v>
      </c>
      <c r="J1050" s="1" t="s">
        <v>44</v>
      </c>
      <c r="K1050" s="1">
        <v>12</v>
      </c>
      <c r="L1050" s="1">
        <v>1000000000</v>
      </c>
      <c r="M1050" s="1">
        <v>1000000000</v>
      </c>
      <c r="N1050" s="1">
        <v>1</v>
      </c>
      <c r="O1050" s="1">
        <v>0</v>
      </c>
      <c r="P1050" s="1">
        <v>0</v>
      </c>
      <c r="Q1050" s="1">
        <v>1</v>
      </c>
      <c r="R1050" s="1">
        <v>1000000000</v>
      </c>
      <c r="S1050" s="1">
        <v>1000000000</v>
      </c>
      <c r="T1050" s="2">
        <v>9.9999999999999997E+98</v>
      </c>
      <c r="U1050" s="1">
        <v>0</v>
      </c>
      <c r="V1050" s="2">
        <v>9.9999999999999997E+98</v>
      </c>
      <c r="W1050" s="1">
        <v>0</v>
      </c>
      <c r="X1050" s="1" t="b">
        <v>1</v>
      </c>
      <c r="Y1050" s="3">
        <v>41485</v>
      </c>
      <c r="Z1050" s="1" t="s">
        <v>45</v>
      </c>
      <c r="AA1050" s="1" t="s">
        <v>46</v>
      </c>
      <c r="AB1050" s="1" t="s">
        <v>47</v>
      </c>
      <c r="AC1050" s="1" t="s">
        <v>48</v>
      </c>
      <c r="AD1050" s="1" t="s">
        <v>49</v>
      </c>
      <c r="AE1050" s="1" t="s">
        <v>50</v>
      </c>
      <c r="AF1050" s="1" t="s">
        <v>51</v>
      </c>
      <c r="AG1050" s="1" t="s">
        <v>174</v>
      </c>
      <c r="AH1050" s="1" t="s">
        <v>53</v>
      </c>
      <c r="AI1050" s="1" t="s">
        <v>54</v>
      </c>
      <c r="AJ1050" s="1" t="s">
        <v>71</v>
      </c>
      <c r="AK1050" s="1" t="s">
        <v>2700</v>
      </c>
      <c r="AL1050" s="1" t="str">
        <f>IFERROR(INDEX(Sheet1!$F$2:$G$11139,MATCH('tariff_property_list-Default'!D1050,Sheet1!$C$2:$C$11139,0),1),0)</f>
        <v>Grayson Rural Electric Coop Corp-KY-7558</v>
      </c>
      <c r="AM1050" s="1">
        <f t="shared" si="16"/>
        <v>0</v>
      </c>
    </row>
    <row r="1051" spans="1:39" x14ac:dyDescent="0.3">
      <c r="A1051" s="1">
        <v>2175</v>
      </c>
      <c r="B1051" s="1" t="s">
        <v>10714</v>
      </c>
      <c r="C1051" s="1" t="s">
        <v>10715</v>
      </c>
      <c r="D1051" s="1">
        <v>3447</v>
      </c>
      <c r="E1051" s="1" t="s">
        <v>10716</v>
      </c>
      <c r="F1051" s="1" t="s">
        <v>10710</v>
      </c>
      <c r="G1051" s="1" t="s">
        <v>41</v>
      </c>
      <c r="H1051" s="1" t="s">
        <v>42</v>
      </c>
      <c r="I1051" s="1" t="s">
        <v>10717</v>
      </c>
      <c r="J1051" s="1" t="s">
        <v>44</v>
      </c>
      <c r="K1051" s="1">
        <v>12</v>
      </c>
      <c r="L1051" s="1">
        <v>1000000000</v>
      </c>
      <c r="M1051" s="1">
        <v>1000000000</v>
      </c>
      <c r="N1051" s="1">
        <v>1</v>
      </c>
      <c r="O1051" s="1">
        <v>0</v>
      </c>
      <c r="P1051" s="1">
        <v>0</v>
      </c>
      <c r="Q1051" s="1">
        <v>1</v>
      </c>
      <c r="R1051" s="1">
        <v>1000000000</v>
      </c>
      <c r="S1051" s="1">
        <v>1000000000</v>
      </c>
      <c r="T1051" s="2">
        <v>9.9999999999999997E+98</v>
      </c>
      <c r="U1051" s="1">
        <v>0</v>
      </c>
      <c r="V1051" s="2">
        <v>9.9999999999999997E+98</v>
      </c>
      <c r="W1051" s="1">
        <v>0</v>
      </c>
      <c r="X1051" s="1" t="b">
        <v>1</v>
      </c>
      <c r="Y1051" s="3">
        <v>41425</v>
      </c>
      <c r="Z1051" s="1" t="s">
        <v>45</v>
      </c>
      <c r="AA1051" s="1" t="s">
        <v>46</v>
      </c>
      <c r="AB1051" s="1" t="s">
        <v>47</v>
      </c>
      <c r="AC1051" s="1" t="s">
        <v>48</v>
      </c>
      <c r="AD1051" s="1" t="s">
        <v>49</v>
      </c>
      <c r="AE1051" s="1" t="s">
        <v>50</v>
      </c>
      <c r="AF1051" s="1" t="s">
        <v>51</v>
      </c>
      <c r="AG1051" s="1" t="s">
        <v>70</v>
      </c>
      <c r="AH1051" s="1" t="s">
        <v>53</v>
      </c>
      <c r="AI1051" s="1" t="s">
        <v>54</v>
      </c>
      <c r="AJ1051" s="1" t="s">
        <v>10718</v>
      </c>
      <c r="AK1051" s="1" t="s">
        <v>10719</v>
      </c>
      <c r="AL1051" s="1" t="str">
        <f>IFERROR(INDEX(Sheet1!$F$2:$G$11139,MATCH('tariff_property_list-Default'!D1051,Sheet1!$C$2:$C$11139,0),1),0)</f>
        <v>Chester Municipal Electric Light Dept-MA-3447</v>
      </c>
      <c r="AM1051" s="1">
        <f t="shared" si="16"/>
        <v>0</v>
      </c>
    </row>
    <row r="1052" spans="1:39" x14ac:dyDescent="0.3">
      <c r="A1052" s="1">
        <v>462</v>
      </c>
      <c r="B1052" s="1" t="s">
        <v>2633</v>
      </c>
      <c r="C1052" s="1" t="s">
        <v>2634</v>
      </c>
      <c r="D1052" s="1">
        <v>13208</v>
      </c>
      <c r="E1052" s="1" t="s">
        <v>2635</v>
      </c>
      <c r="F1052" s="1" t="s">
        <v>1410</v>
      </c>
      <c r="G1052" s="1" t="s">
        <v>41</v>
      </c>
      <c r="H1052" s="1" t="s">
        <v>42</v>
      </c>
      <c r="I1052" s="1" t="s">
        <v>43</v>
      </c>
      <c r="J1052" s="1" t="s">
        <v>44</v>
      </c>
      <c r="K1052" s="1">
        <v>12</v>
      </c>
      <c r="L1052" s="1">
        <v>1000000000</v>
      </c>
      <c r="M1052" s="1">
        <v>1000000000</v>
      </c>
      <c r="N1052" s="1">
        <v>1</v>
      </c>
      <c r="O1052" s="1">
        <v>0</v>
      </c>
      <c r="P1052" s="1">
        <v>0</v>
      </c>
      <c r="Q1052" s="1">
        <v>1</v>
      </c>
      <c r="R1052" s="1">
        <v>1000000000</v>
      </c>
      <c r="S1052" s="1">
        <v>1000000000</v>
      </c>
      <c r="T1052" s="2">
        <v>9.9999999999999997E+98</v>
      </c>
      <c r="U1052" s="1">
        <v>0</v>
      </c>
      <c r="V1052" s="2">
        <v>9.9999999999999997E+98</v>
      </c>
      <c r="W1052" s="1">
        <v>750</v>
      </c>
      <c r="X1052" s="1" t="b">
        <v>1</v>
      </c>
      <c r="Y1052" s="3">
        <v>41759</v>
      </c>
      <c r="Z1052" s="1" t="s">
        <v>45</v>
      </c>
      <c r="AA1052" s="1" t="s">
        <v>46</v>
      </c>
      <c r="AB1052" s="1" t="s">
        <v>1411</v>
      </c>
      <c r="AC1052" s="1" t="s">
        <v>48</v>
      </c>
      <c r="AD1052" s="1" t="s">
        <v>49</v>
      </c>
      <c r="AE1052" s="1" t="s">
        <v>50</v>
      </c>
      <c r="AF1052" s="1" t="s">
        <v>51</v>
      </c>
      <c r="AG1052" s="1" t="s">
        <v>70</v>
      </c>
      <c r="AH1052" s="1" t="s">
        <v>53</v>
      </c>
      <c r="AI1052" s="1" t="s">
        <v>54</v>
      </c>
      <c r="AJ1052" s="1" t="s">
        <v>71</v>
      </c>
      <c r="AK1052" s="1" t="s">
        <v>2636</v>
      </c>
      <c r="AL1052" s="1" t="str">
        <f>IFERROR(INDEX(Sheet1!$F$2:$G$11139,MATCH('tariff_property_list-Default'!D1052,Sheet1!$C$2:$C$11139,0),1),0)</f>
        <v>Naperville IL (City of)-IL-13208</v>
      </c>
      <c r="AM1052" s="1">
        <f t="shared" si="16"/>
        <v>0</v>
      </c>
    </row>
    <row r="1053" spans="1:39" x14ac:dyDescent="0.3">
      <c r="A1053" s="1">
        <v>856</v>
      </c>
      <c r="B1053" s="1" t="s">
        <v>4604</v>
      </c>
      <c r="C1053" s="1" t="s">
        <v>4605</v>
      </c>
      <c r="D1053" s="1">
        <v>8063</v>
      </c>
      <c r="E1053" s="1" t="s">
        <v>3731</v>
      </c>
      <c r="F1053" s="1" t="s">
        <v>4606</v>
      </c>
      <c r="G1053" s="1" t="s">
        <v>41</v>
      </c>
      <c r="H1053" s="1" t="s">
        <v>42</v>
      </c>
      <c r="I1053" s="1" t="s">
        <v>43</v>
      </c>
      <c r="J1053" s="1" t="s">
        <v>44</v>
      </c>
      <c r="K1053" s="1">
        <v>12</v>
      </c>
      <c r="L1053" s="1">
        <v>1000000000</v>
      </c>
      <c r="M1053" s="1">
        <v>1000000000</v>
      </c>
      <c r="N1053" s="1">
        <v>1</v>
      </c>
      <c r="O1053" s="1">
        <v>0</v>
      </c>
      <c r="P1053" s="1">
        <v>0</v>
      </c>
      <c r="Q1053" s="1">
        <v>3</v>
      </c>
      <c r="R1053" s="1">
        <v>1000000000</v>
      </c>
      <c r="S1053" s="1">
        <v>500</v>
      </c>
      <c r="T1053" s="2">
        <v>9.9999999999999997E+98</v>
      </c>
      <c r="U1053" s="1">
        <v>0</v>
      </c>
      <c r="V1053" s="2">
        <v>9.9999999999999997E+98</v>
      </c>
      <c r="W1053" s="1">
        <v>0</v>
      </c>
      <c r="X1053" s="1" t="b">
        <v>1</v>
      </c>
      <c r="Y1053" s="3">
        <v>41300</v>
      </c>
      <c r="Z1053" s="1" t="s">
        <v>45</v>
      </c>
      <c r="AA1053" s="1" t="s">
        <v>46</v>
      </c>
      <c r="AB1053" s="1" t="s">
        <v>47</v>
      </c>
      <c r="AC1053" s="1" t="s">
        <v>48</v>
      </c>
      <c r="AD1053" s="1" t="s">
        <v>49</v>
      </c>
      <c r="AE1053" s="1" t="s">
        <v>50</v>
      </c>
      <c r="AF1053" s="1" t="s">
        <v>51</v>
      </c>
      <c r="AG1053" s="1" t="s">
        <v>52</v>
      </c>
      <c r="AH1053" s="1" t="s">
        <v>53</v>
      </c>
      <c r="AI1053" s="1" t="s">
        <v>54</v>
      </c>
      <c r="AJ1053" s="1" t="s">
        <v>71</v>
      </c>
      <c r="AK1053" s="1" t="s">
        <v>4607</v>
      </c>
      <c r="AL1053" s="1" t="str">
        <f>IFERROR(INDEX(Sheet1!$F$2:$G$11139,MATCH('tariff_property_list-Default'!D1053,Sheet1!$C$2:$C$11139,0),1),0)</f>
        <v>Hampton NE (Village of)-NE-8063</v>
      </c>
      <c r="AM1053" s="1">
        <f t="shared" si="16"/>
        <v>0</v>
      </c>
    </row>
    <row r="1054" spans="1:39" x14ac:dyDescent="0.3">
      <c r="A1054" s="1">
        <v>190</v>
      </c>
      <c r="B1054" s="1" t="s">
        <v>1162</v>
      </c>
      <c r="C1054" s="1" t="s">
        <v>1163</v>
      </c>
      <c r="D1054" s="1">
        <v>13073</v>
      </c>
      <c r="E1054" s="1" t="s">
        <v>1164</v>
      </c>
      <c r="F1054" s="1" t="s">
        <v>842</v>
      </c>
      <c r="G1054" s="1" t="s">
        <v>41</v>
      </c>
      <c r="H1054" s="1" t="s">
        <v>1165</v>
      </c>
      <c r="I1054" s="1" t="s">
        <v>43</v>
      </c>
      <c r="J1054" s="1" t="s">
        <v>44</v>
      </c>
      <c r="K1054" s="1">
        <v>12</v>
      </c>
      <c r="L1054" s="1">
        <v>1000000000</v>
      </c>
      <c r="M1054" s="1">
        <v>1000000000</v>
      </c>
      <c r="N1054" s="1">
        <v>1</v>
      </c>
      <c r="O1054" s="1">
        <v>0</v>
      </c>
      <c r="P1054" s="1">
        <v>0</v>
      </c>
      <c r="Q1054" s="1">
        <v>1</v>
      </c>
      <c r="R1054" s="1">
        <v>1000000000</v>
      </c>
      <c r="S1054" s="1">
        <v>1000000000</v>
      </c>
      <c r="T1054" s="2">
        <v>9.9999999999999997E+98</v>
      </c>
      <c r="U1054" s="1">
        <v>0</v>
      </c>
      <c r="V1054" s="2">
        <v>9.9999999999999997E+98</v>
      </c>
      <c r="W1054" s="1">
        <v>0</v>
      </c>
      <c r="X1054" s="1" t="b">
        <v>1</v>
      </c>
      <c r="Y1054" s="3">
        <v>41182</v>
      </c>
      <c r="Z1054" s="1" t="s">
        <v>45</v>
      </c>
      <c r="AA1054" s="1" t="s">
        <v>46</v>
      </c>
      <c r="AB1054" s="1" t="s">
        <v>844</v>
      </c>
      <c r="AC1054" s="1" t="s">
        <v>48</v>
      </c>
      <c r="AD1054" s="1" t="s">
        <v>49</v>
      </c>
      <c r="AE1054" s="1" t="s">
        <v>50</v>
      </c>
      <c r="AF1054" s="1" t="s">
        <v>51</v>
      </c>
      <c r="AG1054" s="1" t="s">
        <v>174</v>
      </c>
      <c r="AH1054" s="1" t="s">
        <v>53</v>
      </c>
      <c r="AI1054" s="1" t="s">
        <v>54</v>
      </c>
      <c r="AJ1054" s="1" t="s">
        <v>1166</v>
      </c>
      <c r="AK1054" s="1" t="s">
        <v>1167</v>
      </c>
      <c r="AL1054" s="1" t="str">
        <f>IFERROR(INDEX(Sheet1!$F$2:$G$11139,MATCH('tariff_property_list-Default'!D1054,Sheet1!$C$2:$C$11139,0),1),0)</f>
        <v>Mt Wheeler Power Inc-NV-13073</v>
      </c>
      <c r="AM1054" s="1">
        <f t="shared" si="16"/>
        <v>0</v>
      </c>
    </row>
    <row r="1055" spans="1:39" x14ac:dyDescent="0.3">
      <c r="A1055" s="1">
        <v>28</v>
      </c>
      <c r="B1055" s="1" t="s">
        <v>226</v>
      </c>
      <c r="C1055" s="1" t="s">
        <v>227</v>
      </c>
      <c r="D1055" s="1">
        <v>5760</v>
      </c>
      <c r="E1055" s="1" t="s">
        <v>228</v>
      </c>
      <c r="F1055" s="1" t="s">
        <v>229</v>
      </c>
      <c r="G1055" s="1" t="s">
        <v>84</v>
      </c>
      <c r="H1055" s="1" t="s">
        <v>42</v>
      </c>
      <c r="I1055" s="1" t="s">
        <v>43</v>
      </c>
      <c r="J1055" s="1" t="s">
        <v>44</v>
      </c>
      <c r="K1055" s="1">
        <v>12</v>
      </c>
      <c r="L1055" s="1">
        <v>1000000000</v>
      </c>
      <c r="M1055" s="1">
        <v>1000000000</v>
      </c>
      <c r="N1055" s="1">
        <v>2</v>
      </c>
      <c r="O1055" s="1">
        <v>1000000000</v>
      </c>
      <c r="P1055" s="1">
        <v>1000000000</v>
      </c>
      <c r="Q1055" s="1">
        <v>1</v>
      </c>
      <c r="R1055" s="1">
        <v>1000000000</v>
      </c>
      <c r="S1055" s="1">
        <v>1000000000</v>
      </c>
      <c r="T1055" s="2">
        <v>9.9999999999999997E+98</v>
      </c>
      <c r="U1055" s="1">
        <v>0</v>
      </c>
      <c r="V1055" s="2">
        <v>9.9999999999999997E+98</v>
      </c>
      <c r="W1055" s="1">
        <v>0</v>
      </c>
      <c r="X1055" s="1" t="b">
        <v>1</v>
      </c>
      <c r="Y1055" s="3">
        <v>40359</v>
      </c>
      <c r="Z1055" s="1" t="s">
        <v>45</v>
      </c>
      <c r="AA1055" s="1" t="s">
        <v>46</v>
      </c>
      <c r="AB1055" s="1" t="s">
        <v>47</v>
      </c>
      <c r="AC1055" s="1" t="s">
        <v>48</v>
      </c>
      <c r="AD1055" s="1" t="s">
        <v>49</v>
      </c>
      <c r="AE1055" s="1" t="s">
        <v>50</v>
      </c>
      <c r="AF1055" s="1" t="s">
        <v>51</v>
      </c>
      <c r="AG1055" s="1" t="s">
        <v>70</v>
      </c>
      <c r="AH1055" s="1" t="s">
        <v>53</v>
      </c>
      <c r="AI1055" s="1" t="s">
        <v>54</v>
      </c>
      <c r="AJ1055" s="1" t="s">
        <v>71</v>
      </c>
      <c r="AK1055" s="1" t="s">
        <v>230</v>
      </c>
      <c r="AL1055" s="1" t="str">
        <f>IFERROR(INDEX(Sheet1!$F$2:$G$11139,MATCH('tariff_property_list-Default'!D1055,Sheet1!$C$2:$C$11139,0),1),0)</f>
        <v>Elizabeth City NC (City of)-NC-5760</v>
      </c>
      <c r="AM1055" s="1">
        <f t="shared" si="16"/>
        <v>0</v>
      </c>
    </row>
    <row r="1056" spans="1:39" x14ac:dyDescent="0.3">
      <c r="A1056" s="1">
        <v>2821</v>
      </c>
      <c r="B1056" s="1" t="s">
        <v>13758</v>
      </c>
      <c r="C1056" s="1" t="s">
        <v>13759</v>
      </c>
      <c r="D1056" s="1">
        <v>7270</v>
      </c>
      <c r="E1056" s="1" t="s">
        <v>13760</v>
      </c>
      <c r="F1056" s="1" t="s">
        <v>2150</v>
      </c>
      <c r="G1056" s="1" t="s">
        <v>41</v>
      </c>
      <c r="H1056" s="1" t="s">
        <v>42</v>
      </c>
      <c r="I1056" s="1" t="s">
        <v>43</v>
      </c>
      <c r="J1056" s="1" t="s">
        <v>44</v>
      </c>
      <c r="K1056" s="1">
        <v>12</v>
      </c>
      <c r="L1056" s="1">
        <v>1000000000</v>
      </c>
      <c r="M1056" s="1">
        <v>1000000000</v>
      </c>
      <c r="N1056" s="1">
        <v>1</v>
      </c>
      <c r="O1056" s="1">
        <v>0</v>
      </c>
      <c r="P1056" s="1">
        <v>0</v>
      </c>
      <c r="Q1056" s="1">
        <v>3</v>
      </c>
      <c r="R1056" s="1">
        <v>1000000000</v>
      </c>
      <c r="S1056" s="1">
        <v>1000000000</v>
      </c>
      <c r="T1056" s="1">
        <v>15000</v>
      </c>
      <c r="U1056" s="1">
        <v>0</v>
      </c>
      <c r="V1056" s="1">
        <v>50</v>
      </c>
      <c r="W1056" s="1">
        <v>0</v>
      </c>
      <c r="X1056" s="1" t="b">
        <v>1</v>
      </c>
      <c r="Y1056" s="3">
        <v>42277</v>
      </c>
      <c r="Z1056" s="1" t="s">
        <v>45</v>
      </c>
      <c r="AA1056" s="1" t="s">
        <v>46</v>
      </c>
      <c r="AB1056" s="1" t="s">
        <v>13755</v>
      </c>
      <c r="AC1056" s="1" t="s">
        <v>48</v>
      </c>
      <c r="AD1056" s="1" t="s">
        <v>49</v>
      </c>
      <c r="AE1056" s="1" t="s">
        <v>50</v>
      </c>
      <c r="AF1056" s="1" t="s">
        <v>51</v>
      </c>
      <c r="AG1056" s="1" t="s">
        <v>70</v>
      </c>
      <c r="AH1056" s="1" t="s">
        <v>53</v>
      </c>
      <c r="AI1056" s="1" t="s">
        <v>54</v>
      </c>
      <c r="AJ1056" s="1" t="s">
        <v>13761</v>
      </c>
      <c r="AK1056" s="1" t="s">
        <v>13762</v>
      </c>
      <c r="AL1056" s="1" t="str">
        <f>IFERROR(INDEX(Sheet1!$F$2:$G$11139,MATCH('tariff_property_list-Default'!D1056,Sheet1!$C$2:$C$11139,0),1),0)</f>
        <v>Glasgow Electric Plant Board-KY-7270</v>
      </c>
      <c r="AM1056" s="1">
        <f t="shared" si="16"/>
        <v>0</v>
      </c>
    </row>
    <row r="1057" spans="1:39" x14ac:dyDescent="0.3">
      <c r="A1057" s="1">
        <v>1029</v>
      </c>
      <c r="B1057" s="1" t="s">
        <v>5431</v>
      </c>
      <c r="C1057" s="1" t="s">
        <v>5432</v>
      </c>
      <c r="D1057" s="1">
        <v>10799</v>
      </c>
      <c r="E1057" s="1" t="s">
        <v>5433</v>
      </c>
      <c r="F1057" s="1" t="s">
        <v>1433</v>
      </c>
      <c r="G1057" s="1" t="s">
        <v>84</v>
      </c>
      <c r="H1057" s="1" t="s">
        <v>42</v>
      </c>
      <c r="I1057" s="1" t="s">
        <v>43</v>
      </c>
      <c r="J1057" s="1" t="s">
        <v>44</v>
      </c>
      <c r="K1057" s="1">
        <v>12</v>
      </c>
      <c r="L1057" s="1">
        <v>1000000000</v>
      </c>
      <c r="M1057" s="1">
        <v>1000000000</v>
      </c>
      <c r="N1057" s="1">
        <v>1</v>
      </c>
      <c r="O1057" s="1">
        <v>0</v>
      </c>
      <c r="P1057" s="1">
        <v>0</v>
      </c>
      <c r="Q1057" s="1">
        <v>1</v>
      </c>
      <c r="R1057" s="1">
        <v>1000000000</v>
      </c>
      <c r="S1057" s="1">
        <v>1000000000</v>
      </c>
      <c r="T1057" s="2">
        <v>9.9999999999999997E+98</v>
      </c>
      <c r="U1057" s="1">
        <v>0</v>
      </c>
      <c r="V1057" s="2">
        <v>9.9999999999999997E+98</v>
      </c>
      <c r="W1057" s="1">
        <v>0</v>
      </c>
      <c r="X1057" s="1" t="b">
        <v>1</v>
      </c>
      <c r="Y1057" s="3">
        <v>41394</v>
      </c>
      <c r="Z1057" s="1" t="s">
        <v>45</v>
      </c>
      <c r="AA1057" s="1" t="s">
        <v>46</v>
      </c>
      <c r="AB1057" s="1" t="s">
        <v>47</v>
      </c>
      <c r="AC1057" s="1" t="s">
        <v>48</v>
      </c>
      <c r="AD1057" s="1" t="s">
        <v>49</v>
      </c>
      <c r="AE1057" s="1" t="s">
        <v>50</v>
      </c>
      <c r="AF1057" s="1" t="s">
        <v>51</v>
      </c>
      <c r="AG1057" s="1" t="s">
        <v>70</v>
      </c>
      <c r="AH1057" s="1" t="s">
        <v>53</v>
      </c>
      <c r="AI1057" s="1" t="s">
        <v>54</v>
      </c>
      <c r="AJ1057" s="1" t="s">
        <v>71</v>
      </c>
      <c r="AK1057" s="1" t="s">
        <v>5434</v>
      </c>
      <c r="AL1057" s="1" t="str">
        <f>IFERROR(INDEX(Sheet1!$F$2:$G$11139,MATCH('tariff_property_list-Default'!D1057,Sheet1!$C$2:$C$11139,0),1),0)</f>
        <v>Lawrenceburg Power System-TN-10799</v>
      </c>
      <c r="AM1057" s="1">
        <f t="shared" si="16"/>
        <v>0</v>
      </c>
    </row>
    <row r="1058" spans="1:39" x14ac:dyDescent="0.3">
      <c r="A1058" s="1">
        <v>525</v>
      </c>
      <c r="B1058" s="1" t="s">
        <v>2943</v>
      </c>
      <c r="C1058" s="1" t="s">
        <v>2944</v>
      </c>
      <c r="D1058" s="1">
        <v>3208</v>
      </c>
      <c r="E1058" s="1" t="s">
        <v>2945</v>
      </c>
      <c r="F1058" s="1" t="s">
        <v>2946</v>
      </c>
      <c r="G1058" s="1" t="s">
        <v>41</v>
      </c>
      <c r="H1058" s="1" t="s">
        <v>42</v>
      </c>
      <c r="I1058" s="1" t="s">
        <v>43</v>
      </c>
      <c r="J1058" s="1" t="s">
        <v>44</v>
      </c>
      <c r="K1058" s="1">
        <v>12</v>
      </c>
      <c r="L1058" s="1">
        <v>1000000000</v>
      </c>
      <c r="M1058" s="1">
        <v>1000000000</v>
      </c>
      <c r="N1058" s="1">
        <v>1</v>
      </c>
      <c r="O1058" s="1">
        <v>0</v>
      </c>
      <c r="P1058" s="1">
        <v>0</v>
      </c>
      <c r="Q1058" s="1">
        <v>1</v>
      </c>
      <c r="R1058" s="1">
        <v>1000000000</v>
      </c>
      <c r="S1058" s="1">
        <v>1000000000</v>
      </c>
      <c r="T1058" s="2">
        <v>9.9999999999999997E+98</v>
      </c>
      <c r="U1058" s="1">
        <v>0</v>
      </c>
      <c r="V1058" s="2">
        <v>9.9999999999999997E+98</v>
      </c>
      <c r="W1058" s="1">
        <v>0</v>
      </c>
      <c r="X1058" s="1" t="b">
        <v>1</v>
      </c>
      <c r="Y1058" s="3">
        <v>40543</v>
      </c>
      <c r="Z1058" s="1" t="s">
        <v>45</v>
      </c>
      <c r="AA1058" s="1" t="s">
        <v>46</v>
      </c>
      <c r="AB1058" s="1" t="s">
        <v>47</v>
      </c>
      <c r="AC1058" s="1" t="s">
        <v>48</v>
      </c>
      <c r="AD1058" s="1" t="s">
        <v>49</v>
      </c>
      <c r="AE1058" s="1" t="s">
        <v>50</v>
      </c>
      <c r="AF1058" s="1" t="s">
        <v>51</v>
      </c>
      <c r="AG1058" s="1" t="s">
        <v>52</v>
      </c>
      <c r="AH1058" s="1" t="s">
        <v>53</v>
      </c>
      <c r="AI1058" s="1" t="s">
        <v>54</v>
      </c>
      <c r="AJ1058" s="1" t="s">
        <v>71</v>
      </c>
      <c r="AK1058" s="1" t="s">
        <v>2947</v>
      </c>
      <c r="AL1058" s="1" t="str">
        <f>IFERROR(INDEX(Sheet1!$F$2:$G$11139,MATCH('tariff_property_list-Default'!D1058,Sheet1!$C$2:$C$11139,0),1),0)</f>
        <v>Cedarburg Light &amp; Water Commission-WI-3208</v>
      </c>
      <c r="AM1058" s="1">
        <f t="shared" si="16"/>
        <v>0</v>
      </c>
    </row>
    <row r="1059" spans="1:39" x14ac:dyDescent="0.3">
      <c r="A1059" s="1">
        <v>3207</v>
      </c>
      <c r="B1059" s="1" t="s">
        <v>15765</v>
      </c>
      <c r="C1059" s="1" t="s">
        <v>15766</v>
      </c>
      <c r="D1059" s="1">
        <v>5416</v>
      </c>
      <c r="E1059" s="1" t="s">
        <v>15767</v>
      </c>
      <c r="F1059" s="1" t="s">
        <v>15755</v>
      </c>
      <c r="G1059" s="1" t="s">
        <v>41</v>
      </c>
      <c r="H1059" s="1" t="s">
        <v>15768</v>
      </c>
      <c r="I1059" s="1" t="s">
        <v>43</v>
      </c>
      <c r="J1059" s="1" t="s">
        <v>44</v>
      </c>
      <c r="K1059" s="1">
        <v>12</v>
      </c>
      <c r="L1059" s="1">
        <v>1000000000</v>
      </c>
      <c r="M1059" s="1">
        <v>1000000000</v>
      </c>
      <c r="N1059" s="1">
        <v>2</v>
      </c>
      <c r="O1059" s="1">
        <v>1000000000</v>
      </c>
      <c r="P1059" s="1">
        <v>1000000000</v>
      </c>
      <c r="Q1059" s="1">
        <v>2</v>
      </c>
      <c r="R1059" s="1">
        <v>1000000000</v>
      </c>
      <c r="S1059" s="1">
        <v>1000000000</v>
      </c>
      <c r="T1059" s="2">
        <v>9.9999999999999997E+98</v>
      </c>
      <c r="U1059" s="1">
        <v>0</v>
      </c>
      <c r="V1059" s="2">
        <v>9.9999999999999997E+98</v>
      </c>
      <c r="W1059" s="1">
        <v>0</v>
      </c>
      <c r="X1059" s="1" t="b">
        <v>0</v>
      </c>
      <c r="Y1059" s="3">
        <v>42369</v>
      </c>
      <c r="Z1059" s="1" t="s">
        <v>45</v>
      </c>
      <c r="AA1059" s="1" t="s">
        <v>46</v>
      </c>
      <c r="AB1059" s="1" t="s">
        <v>15757</v>
      </c>
      <c r="AC1059" s="1" t="s">
        <v>48</v>
      </c>
      <c r="AD1059" s="1" t="s">
        <v>49</v>
      </c>
      <c r="AE1059" s="1" t="s">
        <v>50</v>
      </c>
      <c r="AF1059" s="1" t="s">
        <v>51</v>
      </c>
      <c r="AG1059" s="1" t="s">
        <v>70</v>
      </c>
      <c r="AH1059" s="1" t="s">
        <v>53</v>
      </c>
      <c r="AI1059" s="1" t="s">
        <v>54</v>
      </c>
      <c r="AJ1059" s="1" t="s">
        <v>15758</v>
      </c>
      <c r="AK1059" s="1" t="s">
        <v>15769</v>
      </c>
      <c r="AL1059" s="1">
        <f>IFERROR(INDEX(Sheet1!$F$2:$G$11139,MATCH('tariff_property_list-Default'!D1059,Sheet1!$C$2:$C$11139,0),1),0)</f>
        <v>0</v>
      </c>
      <c r="AM1059" s="1">
        <f t="shared" si="16"/>
        <v>1</v>
      </c>
    </row>
    <row r="1060" spans="1:39" x14ac:dyDescent="0.3">
      <c r="A1060" s="1">
        <v>2848</v>
      </c>
      <c r="B1060" s="1" t="s">
        <v>13912</v>
      </c>
      <c r="C1060" s="1" t="s">
        <v>13913</v>
      </c>
      <c r="D1060" s="1">
        <v>15746</v>
      </c>
      <c r="E1060" s="1" t="s">
        <v>13914</v>
      </c>
      <c r="F1060" s="1" t="s">
        <v>13915</v>
      </c>
      <c r="G1060" s="1" t="s">
        <v>84</v>
      </c>
      <c r="H1060" s="1" t="s">
        <v>13916</v>
      </c>
      <c r="I1060" s="1" t="s">
        <v>43</v>
      </c>
      <c r="J1060" s="1" t="s">
        <v>44</v>
      </c>
      <c r="K1060" s="1">
        <v>12</v>
      </c>
      <c r="L1060" s="1">
        <v>1000000000</v>
      </c>
      <c r="M1060" s="1">
        <v>1000000000</v>
      </c>
      <c r="N1060" s="1">
        <v>1</v>
      </c>
      <c r="O1060" s="1">
        <v>0</v>
      </c>
      <c r="P1060" s="1">
        <v>0</v>
      </c>
      <c r="Q1060" s="1">
        <v>2</v>
      </c>
      <c r="R1060" s="1">
        <v>1000000000</v>
      </c>
      <c r="S1060" s="1">
        <v>1000000</v>
      </c>
      <c r="T1060" s="2">
        <v>9.9999999999999997E+98</v>
      </c>
      <c r="U1060" s="1">
        <v>0</v>
      </c>
      <c r="V1060" s="2">
        <v>9.9999999999999997E+98</v>
      </c>
      <c r="W1060" s="1">
        <v>0</v>
      </c>
      <c r="X1060" s="1" t="b">
        <v>1</v>
      </c>
      <c r="Y1060" s="3">
        <v>42124</v>
      </c>
      <c r="Z1060" s="1" t="s">
        <v>45</v>
      </c>
      <c r="AA1060" s="1" t="s">
        <v>46</v>
      </c>
      <c r="AB1060" s="1" t="s">
        <v>13917</v>
      </c>
      <c r="AC1060" s="1" t="s">
        <v>48</v>
      </c>
      <c r="AD1060" s="1" t="s">
        <v>49</v>
      </c>
      <c r="AE1060" s="1" t="s">
        <v>50</v>
      </c>
      <c r="AF1060" s="1" t="s">
        <v>51</v>
      </c>
      <c r="AG1060" s="1" t="s">
        <v>70</v>
      </c>
      <c r="AH1060" s="1" t="s">
        <v>53</v>
      </c>
      <c r="AI1060" s="1" t="s">
        <v>54</v>
      </c>
      <c r="AJ1060" s="1" t="s">
        <v>71</v>
      </c>
      <c r="AK1060" s="1" t="s">
        <v>13918</v>
      </c>
      <c r="AL1060" s="1" t="str">
        <f>IFERROR(INDEX(Sheet1!$F$2:$G$11139,MATCH('tariff_property_list-Default'!D1060,Sheet1!$C$2:$C$11139,0),1),0)</f>
        <v>Red River Valley Rural Electric Association-OK-15746</v>
      </c>
      <c r="AM1060" s="1">
        <f t="shared" si="16"/>
        <v>0</v>
      </c>
    </row>
    <row r="1061" spans="1:39" x14ac:dyDescent="0.3">
      <c r="A1061" s="1">
        <v>677</v>
      </c>
      <c r="B1061" s="1" t="s">
        <v>3708</v>
      </c>
      <c r="C1061" s="1" t="s">
        <v>3709</v>
      </c>
      <c r="D1061" s="1">
        <v>2273</v>
      </c>
      <c r="E1061" s="1" t="s">
        <v>3710</v>
      </c>
      <c r="F1061" s="1" t="s">
        <v>2775</v>
      </c>
      <c r="G1061" s="1" t="s">
        <v>41</v>
      </c>
      <c r="H1061" s="1" t="s">
        <v>42</v>
      </c>
      <c r="I1061" s="1" t="s">
        <v>43</v>
      </c>
      <c r="J1061" s="1" t="s">
        <v>44</v>
      </c>
      <c r="K1061" s="1">
        <v>12</v>
      </c>
      <c r="L1061" s="1">
        <v>1000000000</v>
      </c>
      <c r="M1061" s="1">
        <v>1000000000</v>
      </c>
      <c r="N1061" s="1">
        <v>1</v>
      </c>
      <c r="O1061" s="1">
        <v>0</v>
      </c>
      <c r="P1061" s="1">
        <v>0</v>
      </c>
      <c r="Q1061" s="1">
        <v>2</v>
      </c>
      <c r="R1061" s="1">
        <v>1000000000</v>
      </c>
      <c r="S1061" s="1">
        <v>1000000000</v>
      </c>
      <c r="T1061" s="2">
        <v>9.9999999999999997E+98</v>
      </c>
      <c r="U1061" s="1">
        <v>0</v>
      </c>
      <c r="V1061" s="2">
        <v>9.9999999999999997E+98</v>
      </c>
      <c r="W1061" s="1">
        <v>0</v>
      </c>
      <c r="X1061" s="1" t="b">
        <v>1</v>
      </c>
      <c r="Y1061" s="3">
        <v>41073</v>
      </c>
      <c r="Z1061" s="1" t="s">
        <v>45</v>
      </c>
      <c r="AA1061" s="1" t="s">
        <v>46</v>
      </c>
      <c r="AB1061" s="1" t="s">
        <v>47</v>
      </c>
      <c r="AC1061" s="1" t="s">
        <v>48</v>
      </c>
      <c r="AD1061" s="1" t="s">
        <v>49</v>
      </c>
      <c r="AE1061" s="1" t="s">
        <v>50</v>
      </c>
      <c r="AF1061" s="1" t="s">
        <v>51</v>
      </c>
      <c r="AG1061" s="1" t="s">
        <v>70</v>
      </c>
      <c r="AH1061" s="1" t="s">
        <v>53</v>
      </c>
      <c r="AI1061" s="1" t="s">
        <v>54</v>
      </c>
      <c r="AJ1061" s="1" t="s">
        <v>71</v>
      </c>
      <c r="AK1061" s="1" t="s">
        <v>3711</v>
      </c>
      <c r="AL1061" s="1" t="str">
        <f>IFERROR(INDEX(Sheet1!$F$2:$G$11139,MATCH('tariff_property_list-Default'!D1061,Sheet1!$C$2:$C$11139,0),1),0)</f>
        <v>Brodhead Water &amp; Light Commission-WI-2273</v>
      </c>
      <c r="AM1061" s="1">
        <f t="shared" si="16"/>
        <v>0</v>
      </c>
    </row>
    <row r="1062" spans="1:39" x14ac:dyDescent="0.3">
      <c r="A1062" s="1">
        <v>981</v>
      </c>
      <c r="B1062" s="1" t="s">
        <v>5214</v>
      </c>
      <c r="C1062" s="1" t="s">
        <v>5215</v>
      </c>
      <c r="D1062" s="1">
        <v>4958</v>
      </c>
      <c r="E1062" s="1" t="s">
        <v>5216</v>
      </c>
      <c r="F1062" s="1" t="s">
        <v>5217</v>
      </c>
      <c r="G1062" s="1" t="s">
        <v>41</v>
      </c>
      <c r="H1062" s="1" t="s">
        <v>42</v>
      </c>
      <c r="I1062" s="1" t="s">
        <v>43</v>
      </c>
      <c r="J1062" s="1" t="s">
        <v>44</v>
      </c>
      <c r="K1062" s="1">
        <v>12</v>
      </c>
      <c r="L1062" s="1">
        <v>1000000000</v>
      </c>
      <c r="M1062" s="1">
        <v>1000000000</v>
      </c>
      <c r="N1062" s="1">
        <v>1</v>
      </c>
      <c r="O1062" s="1">
        <v>0</v>
      </c>
      <c r="P1062" s="1">
        <v>0</v>
      </c>
      <c r="Q1062" s="1">
        <v>1</v>
      </c>
      <c r="R1062" s="1">
        <v>1000000000</v>
      </c>
      <c r="S1062" s="1">
        <v>1000000000</v>
      </c>
      <c r="T1062" s="2">
        <v>9.9999999999999997E+98</v>
      </c>
      <c r="U1062" s="1">
        <v>0</v>
      </c>
      <c r="V1062" s="2">
        <v>9.9999999999999997E+98</v>
      </c>
      <c r="W1062" s="1">
        <v>0</v>
      </c>
      <c r="X1062" s="1" t="b">
        <v>1</v>
      </c>
      <c r="Y1062" s="3">
        <v>41790</v>
      </c>
      <c r="Z1062" s="1" t="s">
        <v>45</v>
      </c>
      <c r="AA1062" s="1" t="s">
        <v>46</v>
      </c>
      <c r="AB1062" s="1" t="s">
        <v>5218</v>
      </c>
      <c r="AC1062" s="1" t="s">
        <v>48</v>
      </c>
      <c r="AD1062" s="1" t="s">
        <v>49</v>
      </c>
      <c r="AE1062" s="1" t="s">
        <v>50</v>
      </c>
      <c r="AF1062" s="1" t="s">
        <v>51</v>
      </c>
      <c r="AG1062" s="1" t="s">
        <v>70</v>
      </c>
      <c r="AH1062" s="1" t="s">
        <v>53</v>
      </c>
      <c r="AI1062" s="1" t="s">
        <v>54</v>
      </c>
      <c r="AJ1062" s="1" t="s">
        <v>71</v>
      </c>
      <c r="AK1062" s="1" t="s">
        <v>5219</v>
      </c>
      <c r="AL1062" s="1" t="str">
        <f>IFERROR(INDEX(Sheet1!$F$2:$G$11139,MATCH('tariff_property_list-Default'!D1062,Sheet1!$C$2:$C$11139,0),1),0)</f>
        <v>Decatur Utilities-AL-4958</v>
      </c>
      <c r="AM1062" s="1">
        <f t="shared" si="16"/>
        <v>0</v>
      </c>
    </row>
    <row r="1063" spans="1:39" x14ac:dyDescent="0.3">
      <c r="A1063" s="1">
        <v>3372</v>
      </c>
      <c r="B1063" s="1" t="s">
        <v>16584</v>
      </c>
      <c r="C1063" s="1" t="s">
        <v>16585</v>
      </c>
      <c r="D1063" s="1">
        <v>14711</v>
      </c>
      <c r="E1063" s="1" t="s">
        <v>16586</v>
      </c>
      <c r="F1063" s="1" t="s">
        <v>16564</v>
      </c>
      <c r="G1063" s="1" t="s">
        <v>41</v>
      </c>
      <c r="H1063" s="1" t="s">
        <v>42</v>
      </c>
      <c r="I1063" s="1" t="s">
        <v>43</v>
      </c>
      <c r="J1063" s="1" t="s">
        <v>44</v>
      </c>
      <c r="K1063" s="1">
        <v>12</v>
      </c>
      <c r="L1063" s="1">
        <v>1000000000</v>
      </c>
      <c r="M1063" s="1">
        <v>1000000000</v>
      </c>
      <c r="N1063" s="1">
        <v>1</v>
      </c>
      <c r="O1063" s="1">
        <v>0</v>
      </c>
      <c r="P1063" s="1">
        <v>0</v>
      </c>
      <c r="Q1063" s="1">
        <v>2</v>
      </c>
      <c r="R1063" s="1">
        <v>1000000000</v>
      </c>
      <c r="S1063" s="1">
        <v>1000000000</v>
      </c>
      <c r="T1063" s="1">
        <v>1500</v>
      </c>
      <c r="U1063" s="1">
        <v>0</v>
      </c>
      <c r="V1063" s="2">
        <v>9.9999999999999997E+98</v>
      </c>
      <c r="W1063" s="1">
        <v>0</v>
      </c>
      <c r="X1063" s="1" t="b">
        <v>0</v>
      </c>
      <c r="Y1063" s="3">
        <v>42369</v>
      </c>
      <c r="Z1063" s="1" t="s">
        <v>45</v>
      </c>
      <c r="AA1063" s="1" t="s">
        <v>46</v>
      </c>
      <c r="AB1063" s="1" t="s">
        <v>47</v>
      </c>
      <c r="AC1063" s="1" t="s">
        <v>48</v>
      </c>
      <c r="AD1063" s="1" t="s">
        <v>49</v>
      </c>
      <c r="AE1063" s="1" t="s">
        <v>50</v>
      </c>
      <c r="AF1063" s="1" t="s">
        <v>51</v>
      </c>
      <c r="AG1063" s="1" t="s">
        <v>52</v>
      </c>
      <c r="AH1063" s="1" t="s">
        <v>53</v>
      </c>
      <c r="AI1063" s="1" t="s">
        <v>54</v>
      </c>
      <c r="AJ1063" s="1" t="s">
        <v>16567</v>
      </c>
      <c r="AK1063" s="1" t="s">
        <v>16587</v>
      </c>
      <c r="AL1063" s="1" t="str">
        <f>IFERROR(INDEX(Sheet1!$F$2:$G$11139,MATCH('tariff_property_list-Default'!D1063,Sheet1!$C$2:$C$11139,0),1),0)</f>
        <v>Pennsylvania Electric Co-NY-14711</v>
      </c>
      <c r="AM1063" s="1">
        <f t="shared" si="16"/>
        <v>0</v>
      </c>
    </row>
    <row r="1064" spans="1:39" x14ac:dyDescent="0.3">
      <c r="A1064" s="1">
        <v>3452</v>
      </c>
      <c r="B1064" s="1" t="s">
        <v>16987</v>
      </c>
      <c r="C1064" s="1" t="s">
        <v>16988</v>
      </c>
      <c r="D1064" s="1">
        <v>4226</v>
      </c>
      <c r="E1064" s="1" t="s">
        <v>16989</v>
      </c>
      <c r="F1064" s="1" t="s">
        <v>16919</v>
      </c>
      <c r="G1064" s="1" t="s">
        <v>41</v>
      </c>
      <c r="H1064" s="1" t="s">
        <v>16941</v>
      </c>
      <c r="I1064" s="1" t="s">
        <v>43</v>
      </c>
      <c r="J1064" s="1" t="s">
        <v>44</v>
      </c>
      <c r="K1064" s="1">
        <v>12</v>
      </c>
      <c r="L1064" s="1">
        <v>1000000000</v>
      </c>
      <c r="M1064" s="1">
        <v>1000000000</v>
      </c>
      <c r="N1064" s="1">
        <v>4</v>
      </c>
      <c r="O1064" s="1">
        <v>1000000000</v>
      </c>
      <c r="P1064" s="1">
        <v>1000000000</v>
      </c>
      <c r="Q1064" s="1">
        <v>1</v>
      </c>
      <c r="R1064" s="1">
        <v>1000000000</v>
      </c>
      <c r="S1064" s="1">
        <v>1000000000</v>
      </c>
      <c r="T1064" s="2">
        <v>9.9999999999999997E+98</v>
      </c>
      <c r="U1064" s="1">
        <v>0</v>
      </c>
      <c r="V1064" s="2">
        <v>9.9999999999999997E+98</v>
      </c>
      <c r="W1064" s="1">
        <v>0</v>
      </c>
      <c r="X1064" s="1" t="b">
        <v>0</v>
      </c>
      <c r="Y1064" s="3">
        <v>42490</v>
      </c>
      <c r="Z1064" s="1" t="s">
        <v>45</v>
      </c>
      <c r="AA1064" s="1" t="s">
        <v>46</v>
      </c>
      <c r="AB1064" s="1" t="s">
        <v>16921</v>
      </c>
      <c r="AC1064" s="1" t="s">
        <v>48</v>
      </c>
      <c r="AD1064" s="1" t="s">
        <v>49</v>
      </c>
      <c r="AE1064" s="1" t="s">
        <v>50</v>
      </c>
      <c r="AF1064" s="1" t="s">
        <v>51</v>
      </c>
      <c r="AG1064" s="1" t="s">
        <v>174</v>
      </c>
      <c r="AH1064" s="1" t="s">
        <v>53</v>
      </c>
      <c r="AI1064" s="1" t="s">
        <v>54</v>
      </c>
      <c r="AJ1064" s="1" t="s">
        <v>16922</v>
      </c>
      <c r="AK1064" s="1" t="s">
        <v>16990</v>
      </c>
      <c r="AL1064" s="1" t="str">
        <f>IFERROR(INDEX(Sheet1!$F$2:$G$11139,MATCH('tariff_property_list-Default'!D1064,Sheet1!$C$2:$C$11139,0),1),0)</f>
        <v>Consolidated Edison Co of New York Inc-CT-4226</v>
      </c>
      <c r="AM1064" s="1">
        <f t="shared" si="16"/>
        <v>0</v>
      </c>
    </row>
    <row r="1065" spans="1:39" x14ac:dyDescent="0.3">
      <c r="A1065" s="1">
        <v>2332</v>
      </c>
      <c r="B1065" s="1" t="s">
        <v>11480</v>
      </c>
      <c r="C1065" s="1" t="s">
        <v>11481</v>
      </c>
      <c r="D1065" s="1">
        <v>7716</v>
      </c>
      <c r="E1065" s="1" t="s">
        <v>11482</v>
      </c>
      <c r="F1065" s="1" t="s">
        <v>11457</v>
      </c>
      <c r="G1065" s="1" t="s">
        <v>84</v>
      </c>
      <c r="H1065" s="1" t="s">
        <v>11483</v>
      </c>
      <c r="I1065" s="1" t="s">
        <v>43</v>
      </c>
      <c r="J1065" s="1" t="s">
        <v>44</v>
      </c>
      <c r="K1065" s="1">
        <v>12</v>
      </c>
      <c r="L1065" s="1">
        <v>1000000000</v>
      </c>
      <c r="M1065" s="1">
        <v>1000000000</v>
      </c>
      <c r="N1065" s="1">
        <v>1</v>
      </c>
      <c r="O1065" s="1">
        <v>1000000000</v>
      </c>
      <c r="P1065" s="1">
        <v>1000000000</v>
      </c>
      <c r="Q1065" s="1">
        <v>2</v>
      </c>
      <c r="R1065" s="1">
        <v>1000000000</v>
      </c>
      <c r="S1065" s="1">
        <v>1000000000</v>
      </c>
      <c r="T1065" s="2">
        <v>9.9999999999999997E+98</v>
      </c>
      <c r="U1065" s="1">
        <v>0</v>
      </c>
      <c r="V1065" s="1">
        <v>10000</v>
      </c>
      <c r="W1065" s="1">
        <v>0</v>
      </c>
      <c r="X1065" s="1" t="b">
        <v>1</v>
      </c>
      <c r="Y1065" s="3">
        <v>42308</v>
      </c>
      <c r="Z1065" s="1" t="s">
        <v>45</v>
      </c>
      <c r="AA1065" s="1" t="s">
        <v>46</v>
      </c>
      <c r="AB1065" s="1" t="s">
        <v>11459</v>
      </c>
      <c r="AC1065" s="1" t="s">
        <v>48</v>
      </c>
      <c r="AD1065" s="1" t="s">
        <v>49</v>
      </c>
      <c r="AE1065" s="1" t="s">
        <v>50</v>
      </c>
      <c r="AF1065" s="1" t="s">
        <v>51</v>
      </c>
      <c r="AG1065" s="1" t="s">
        <v>70</v>
      </c>
      <c r="AH1065" s="1" t="s">
        <v>53</v>
      </c>
      <c r="AI1065" s="1" t="s">
        <v>54</v>
      </c>
      <c r="AJ1065" s="1" t="s">
        <v>71</v>
      </c>
      <c r="AK1065" s="1" t="s">
        <v>11484</v>
      </c>
      <c r="AL1065" s="1" t="str">
        <f>IFERROR(INDEX(Sheet1!$F$2:$G$11139,MATCH('tariff_property_list-Default'!D1065,Sheet1!$C$2:$C$11139,0),1),0)</f>
        <v>Groton Dept of Utilities CT (City of)-CT-7716</v>
      </c>
      <c r="AM1065" s="1">
        <f t="shared" si="16"/>
        <v>0</v>
      </c>
    </row>
    <row r="1066" spans="1:39" x14ac:dyDescent="0.3">
      <c r="A1066" s="1">
        <v>727</v>
      </c>
      <c r="B1066" s="1" t="s">
        <v>3970</v>
      </c>
      <c r="C1066" s="1" t="s">
        <v>3971</v>
      </c>
      <c r="D1066" s="1">
        <v>4147</v>
      </c>
      <c r="E1066" s="1" t="s">
        <v>3972</v>
      </c>
      <c r="F1066" s="1" t="s">
        <v>1141</v>
      </c>
      <c r="G1066" s="1" t="s">
        <v>41</v>
      </c>
      <c r="H1066" s="1" t="s">
        <v>3973</v>
      </c>
      <c r="I1066" s="1" t="s">
        <v>43</v>
      </c>
      <c r="J1066" s="1" t="s">
        <v>44</v>
      </c>
      <c r="K1066" s="1">
        <v>12</v>
      </c>
      <c r="L1066" s="1">
        <v>1000000000</v>
      </c>
      <c r="M1066" s="1">
        <v>1000000000</v>
      </c>
      <c r="N1066" s="1">
        <v>1</v>
      </c>
      <c r="O1066" s="1">
        <v>0</v>
      </c>
      <c r="P1066" s="1">
        <v>0</v>
      </c>
      <c r="Q1066" s="1">
        <v>1</v>
      </c>
      <c r="R1066" s="1">
        <v>1000000000</v>
      </c>
      <c r="S1066" s="1">
        <v>1000000000</v>
      </c>
      <c r="T1066" s="2">
        <v>9.9999999999999997E+98</v>
      </c>
      <c r="U1066" s="1">
        <v>0</v>
      </c>
      <c r="V1066" s="2">
        <v>9.9999999999999997E+98</v>
      </c>
      <c r="W1066" s="1">
        <v>20</v>
      </c>
      <c r="X1066" s="1" t="b">
        <v>1</v>
      </c>
      <c r="Y1066" s="3">
        <v>41274</v>
      </c>
      <c r="Z1066" s="1" t="s">
        <v>45</v>
      </c>
      <c r="AA1066" s="1" t="s">
        <v>46</v>
      </c>
      <c r="AB1066" s="1" t="s">
        <v>47</v>
      </c>
      <c r="AC1066" s="1" t="s">
        <v>48</v>
      </c>
      <c r="AD1066" s="1" t="s">
        <v>49</v>
      </c>
      <c r="AE1066" s="1" t="s">
        <v>50</v>
      </c>
      <c r="AF1066" s="1" t="s">
        <v>51</v>
      </c>
      <c r="AG1066" s="1" t="s">
        <v>52</v>
      </c>
      <c r="AH1066" s="1" t="s">
        <v>53</v>
      </c>
      <c r="AI1066" s="1" t="s">
        <v>54</v>
      </c>
      <c r="AJ1066" s="1" t="s">
        <v>71</v>
      </c>
      <c r="AK1066" s="1" t="s">
        <v>3974</v>
      </c>
      <c r="AL1066" s="1" t="str">
        <f>IFERROR(INDEX(Sheet1!$F$2:$G$11139,MATCH('tariff_property_list-Default'!D1066,Sheet1!$C$2:$C$11139,0),1),0)</f>
        <v>Concord MA (Town of)-MA-4147</v>
      </c>
      <c r="AM1066" s="1">
        <f t="shared" si="16"/>
        <v>0</v>
      </c>
    </row>
    <row r="1067" spans="1:39" x14ac:dyDescent="0.3">
      <c r="A1067" s="1">
        <v>1744</v>
      </c>
      <c r="B1067" s="1" t="s">
        <v>8741</v>
      </c>
      <c r="C1067" s="1" t="s">
        <v>8742</v>
      </c>
      <c r="D1067" s="1">
        <v>11572</v>
      </c>
      <c r="E1067" s="1" t="s">
        <v>8743</v>
      </c>
      <c r="F1067" s="1" t="s">
        <v>3081</v>
      </c>
      <c r="G1067" s="1" t="s">
        <v>41</v>
      </c>
      <c r="H1067" s="1" t="s">
        <v>5895</v>
      </c>
      <c r="I1067" s="1" t="s">
        <v>43</v>
      </c>
      <c r="J1067" s="1" t="s">
        <v>44</v>
      </c>
      <c r="K1067" s="1">
        <v>12</v>
      </c>
      <c r="L1067" s="1">
        <v>1000000000</v>
      </c>
      <c r="M1067" s="1">
        <v>1000000000</v>
      </c>
      <c r="N1067" s="1">
        <v>1</v>
      </c>
      <c r="O1067" s="1">
        <v>0</v>
      </c>
      <c r="P1067" s="1">
        <v>0</v>
      </c>
      <c r="Q1067" s="1">
        <v>6</v>
      </c>
      <c r="R1067" s="1">
        <v>1000000000</v>
      </c>
      <c r="S1067" s="1">
        <v>50</v>
      </c>
      <c r="T1067" s="2">
        <v>9.9999999999999997E+98</v>
      </c>
      <c r="U1067" s="1">
        <v>0</v>
      </c>
      <c r="V1067" s="2">
        <v>9.9999999999999997E+98</v>
      </c>
      <c r="W1067" s="1">
        <v>0</v>
      </c>
      <c r="X1067" s="1" t="b">
        <v>1</v>
      </c>
      <c r="Y1067" s="3">
        <v>37998</v>
      </c>
      <c r="Z1067" s="1" t="s">
        <v>45</v>
      </c>
      <c r="AA1067" s="1" t="s">
        <v>46</v>
      </c>
      <c r="AB1067" s="1" t="s">
        <v>47</v>
      </c>
      <c r="AC1067" s="1" t="s">
        <v>48</v>
      </c>
      <c r="AD1067" s="1" t="s">
        <v>49</v>
      </c>
      <c r="AE1067" s="1" t="s">
        <v>50</v>
      </c>
      <c r="AF1067" s="1" t="s">
        <v>51</v>
      </c>
      <c r="AG1067" s="1" t="s">
        <v>70</v>
      </c>
      <c r="AH1067" s="1" t="s">
        <v>53</v>
      </c>
      <c r="AI1067" s="1" t="s">
        <v>54</v>
      </c>
      <c r="AJ1067" s="1" t="s">
        <v>71</v>
      </c>
      <c r="AK1067" s="1" t="s">
        <v>8744</v>
      </c>
      <c r="AL1067" s="1" t="str">
        <f>IFERROR(INDEX(Sheet1!$F$2:$G$11139,MATCH('tariff_property_list-Default'!D1067,Sheet1!$C$2:$C$11139,0),1),0)</f>
        <v>Mankato Electric Utility-KS-11572</v>
      </c>
      <c r="AM1067" s="1">
        <f t="shared" si="16"/>
        <v>0</v>
      </c>
    </row>
    <row r="1068" spans="1:39" x14ac:dyDescent="0.3">
      <c r="A1068" s="1">
        <v>3646</v>
      </c>
      <c r="B1068" s="1" t="s">
        <v>17946</v>
      </c>
      <c r="C1068" s="1" t="s">
        <v>17947</v>
      </c>
      <c r="D1068" s="1">
        <v>14127</v>
      </c>
      <c r="E1068" s="1" t="s">
        <v>17948</v>
      </c>
      <c r="F1068" s="1" t="s">
        <v>17941</v>
      </c>
      <c r="G1068" s="1" t="s">
        <v>41</v>
      </c>
      <c r="H1068" s="1" t="s">
        <v>17949</v>
      </c>
      <c r="I1068" s="1" t="s">
        <v>43</v>
      </c>
      <c r="J1068" s="1" t="s">
        <v>44</v>
      </c>
      <c r="K1068" s="1">
        <v>12</v>
      </c>
      <c r="L1068" s="1">
        <v>1000000000</v>
      </c>
      <c r="M1068" s="1">
        <v>18</v>
      </c>
      <c r="N1068" s="1">
        <v>1</v>
      </c>
      <c r="O1068" s="1">
        <v>0</v>
      </c>
      <c r="P1068" s="1">
        <v>0</v>
      </c>
      <c r="Q1068" s="1">
        <v>2</v>
      </c>
      <c r="R1068" s="1">
        <v>1000000000</v>
      </c>
      <c r="S1068" s="1">
        <v>300</v>
      </c>
      <c r="T1068" s="2">
        <v>9.9999999999999997E+98</v>
      </c>
      <c r="U1068" s="1">
        <v>0</v>
      </c>
      <c r="V1068" s="2">
        <v>9.9999999999999997E+98</v>
      </c>
      <c r="W1068" s="1">
        <v>0</v>
      </c>
      <c r="X1068" s="1" t="b">
        <v>1</v>
      </c>
      <c r="Y1068" s="3">
        <v>42521</v>
      </c>
      <c r="Z1068" s="1" t="s">
        <v>45</v>
      </c>
      <c r="AA1068" s="1" t="s">
        <v>46</v>
      </c>
      <c r="AB1068" s="1" t="s">
        <v>17943</v>
      </c>
      <c r="AC1068" s="1" t="s">
        <v>48</v>
      </c>
      <c r="AD1068" s="1" t="s">
        <v>49</v>
      </c>
      <c r="AE1068" s="1" t="s">
        <v>50</v>
      </c>
      <c r="AF1068" s="1" t="s">
        <v>51</v>
      </c>
      <c r="AG1068" s="1" t="s">
        <v>174</v>
      </c>
      <c r="AH1068" s="1" t="s">
        <v>53</v>
      </c>
      <c r="AI1068" s="1" t="s">
        <v>54</v>
      </c>
      <c r="AJ1068" s="1" t="s">
        <v>17944</v>
      </c>
      <c r="AK1068" s="1" t="s">
        <v>17950</v>
      </c>
      <c r="AL1068" s="1" t="str">
        <f>IFERROR(INDEX(Sheet1!$F$2:$G$11139,MATCH('tariff_property_list-Default'!D1068,Sheet1!$C$2:$C$11139,0),1),0)</f>
        <v>Omaha Public Power District-IA-14127</v>
      </c>
      <c r="AM1068" s="1">
        <f t="shared" si="16"/>
        <v>0</v>
      </c>
    </row>
    <row r="1069" spans="1:39" x14ac:dyDescent="0.3">
      <c r="A1069" s="1">
        <v>3346</v>
      </c>
      <c r="B1069" s="1" t="s">
        <v>16444</v>
      </c>
      <c r="C1069" s="1" t="s">
        <v>16445</v>
      </c>
      <c r="D1069" s="1">
        <v>3660</v>
      </c>
      <c r="E1069" s="1" t="s">
        <v>16446</v>
      </c>
      <c r="F1069" s="1" t="s">
        <v>16410</v>
      </c>
      <c r="G1069" s="1" t="s">
        <v>84</v>
      </c>
      <c r="H1069" s="1" t="s">
        <v>16442</v>
      </c>
      <c r="I1069" s="1" t="s">
        <v>43</v>
      </c>
      <c r="J1069" s="1" t="s">
        <v>44</v>
      </c>
      <c r="K1069" s="1">
        <v>12</v>
      </c>
      <c r="L1069" s="1">
        <v>1000000000</v>
      </c>
      <c r="M1069" s="1">
        <v>1000000000</v>
      </c>
      <c r="N1069" s="1">
        <v>2</v>
      </c>
      <c r="O1069" s="1">
        <v>1000000000</v>
      </c>
      <c r="P1069" s="1">
        <v>1000000000</v>
      </c>
      <c r="Q1069" s="1">
        <v>2</v>
      </c>
      <c r="R1069" s="1">
        <v>1000000000</v>
      </c>
      <c r="S1069" s="1">
        <v>1000000000</v>
      </c>
      <c r="T1069" s="2">
        <v>9.9999999999999997E+98</v>
      </c>
      <c r="U1069" s="1">
        <v>0</v>
      </c>
      <c r="V1069" s="2">
        <v>9.9999999999999997E+98</v>
      </c>
      <c r="W1069" s="1">
        <v>1500</v>
      </c>
      <c r="X1069" s="1" t="b">
        <v>0</v>
      </c>
      <c r="Y1069" s="3">
        <v>42369</v>
      </c>
      <c r="Z1069" s="1" t="s">
        <v>45</v>
      </c>
      <c r="AA1069" s="1" t="s">
        <v>46</v>
      </c>
      <c r="AB1069" s="1" t="s">
        <v>47</v>
      </c>
      <c r="AC1069" s="1" t="s">
        <v>48</v>
      </c>
      <c r="AD1069" s="1" t="s">
        <v>49</v>
      </c>
      <c r="AE1069" s="1" t="s">
        <v>50</v>
      </c>
      <c r="AF1069" s="1" t="s">
        <v>51</v>
      </c>
      <c r="AG1069" s="1" t="s">
        <v>70</v>
      </c>
      <c r="AH1069" s="1" t="s">
        <v>53</v>
      </c>
      <c r="AI1069" s="1" t="s">
        <v>54</v>
      </c>
      <c r="AJ1069" s="1" t="s">
        <v>71</v>
      </c>
      <c r="AK1069" s="1" t="s">
        <v>16447</v>
      </c>
      <c r="AL1069" s="1" t="str">
        <f>IFERROR(INDEX(Sheet1!$F$2:$G$11139,MATCH('tariff_property_list-Default'!D1069,Sheet1!$C$2:$C$11139,0),1),0)</f>
        <v>PUD No 1 of Clark County-OR-3660</v>
      </c>
      <c r="AM1069" s="1">
        <f t="shared" si="16"/>
        <v>0</v>
      </c>
    </row>
    <row r="1070" spans="1:39" x14ac:dyDescent="0.3">
      <c r="A1070" s="1">
        <v>1798</v>
      </c>
      <c r="B1070" s="1" t="s">
        <v>8983</v>
      </c>
      <c r="C1070" s="1" t="s">
        <v>8984</v>
      </c>
      <c r="D1070" s="1">
        <v>12265</v>
      </c>
      <c r="E1070" s="1" t="s">
        <v>319</v>
      </c>
      <c r="F1070" s="1" t="s">
        <v>1404</v>
      </c>
      <c r="G1070" s="1" t="s">
        <v>84</v>
      </c>
      <c r="H1070" s="1" t="s">
        <v>8985</v>
      </c>
      <c r="I1070" s="1" t="s">
        <v>43</v>
      </c>
      <c r="J1070" s="1" t="s">
        <v>44</v>
      </c>
      <c r="K1070" s="1">
        <v>12</v>
      </c>
      <c r="L1070" s="1">
        <v>1000000000</v>
      </c>
      <c r="M1070" s="1">
        <v>1000000000</v>
      </c>
      <c r="N1070" s="1">
        <v>2</v>
      </c>
      <c r="O1070" s="1">
        <v>1000000000</v>
      </c>
      <c r="P1070" s="1">
        <v>1000000000</v>
      </c>
      <c r="Q1070" s="1">
        <v>2</v>
      </c>
      <c r="R1070" s="1">
        <v>1000000000</v>
      </c>
      <c r="S1070" s="1">
        <v>1000000000</v>
      </c>
      <c r="T1070" s="2">
        <v>9.9999999999999997E+98</v>
      </c>
      <c r="U1070" s="1">
        <v>0</v>
      </c>
      <c r="V1070" s="1">
        <v>1000</v>
      </c>
      <c r="W1070" s="1">
        <v>200</v>
      </c>
      <c r="X1070" s="1" t="b">
        <v>1</v>
      </c>
      <c r="Y1070" s="3">
        <v>35608</v>
      </c>
      <c r="Z1070" s="1" t="s">
        <v>45</v>
      </c>
      <c r="AA1070" s="1" t="s">
        <v>46</v>
      </c>
      <c r="AB1070" s="1" t="s">
        <v>47</v>
      </c>
      <c r="AC1070" s="1" t="s">
        <v>48</v>
      </c>
      <c r="AD1070" s="1" t="s">
        <v>49</v>
      </c>
      <c r="AE1070" s="1" t="s">
        <v>50</v>
      </c>
      <c r="AF1070" s="1" t="s">
        <v>51</v>
      </c>
      <c r="AG1070" s="1" t="s">
        <v>70</v>
      </c>
      <c r="AH1070" s="1" t="s">
        <v>53</v>
      </c>
      <c r="AI1070" s="1" t="s">
        <v>54</v>
      </c>
      <c r="AJ1070" s="1" t="s">
        <v>71</v>
      </c>
      <c r="AK1070" s="1" t="s">
        <v>8986</v>
      </c>
      <c r="AL1070" s="1" t="str">
        <f>IFERROR(INDEX(Sheet1!$F$2:$G$11139,MATCH('tariff_property_list-Default'!D1070,Sheet1!$C$2:$C$11139,0),1),0)</f>
        <v>Medford Electric Utility-WI-12265</v>
      </c>
      <c r="AM1070" s="1">
        <f t="shared" si="16"/>
        <v>0</v>
      </c>
    </row>
    <row r="1071" spans="1:39" x14ac:dyDescent="0.3">
      <c r="A1071" s="1">
        <v>80</v>
      </c>
      <c r="B1071" s="1" t="s">
        <v>544</v>
      </c>
      <c r="C1071" s="1" t="s">
        <v>545</v>
      </c>
      <c r="D1071" s="1">
        <v>5961</v>
      </c>
      <c r="E1071" s="1" t="s">
        <v>546</v>
      </c>
      <c r="F1071" s="1" t="s">
        <v>547</v>
      </c>
      <c r="G1071" s="1" t="s">
        <v>41</v>
      </c>
      <c r="H1071" s="1" t="s">
        <v>42</v>
      </c>
      <c r="I1071" s="1" t="s">
        <v>43</v>
      </c>
      <c r="J1071" s="1" t="s">
        <v>44</v>
      </c>
      <c r="K1071" s="1">
        <v>12</v>
      </c>
      <c r="L1071" s="1">
        <v>1000000000</v>
      </c>
      <c r="M1071" s="1">
        <v>1000000000</v>
      </c>
      <c r="N1071" s="1">
        <v>1</v>
      </c>
      <c r="O1071" s="1">
        <v>0</v>
      </c>
      <c r="P1071" s="1">
        <v>0</v>
      </c>
      <c r="Q1071" s="1">
        <v>1</v>
      </c>
      <c r="R1071" s="1">
        <v>1000000000</v>
      </c>
      <c r="S1071" s="1">
        <v>1000000000</v>
      </c>
      <c r="T1071" s="1">
        <v>15000</v>
      </c>
      <c r="U1071" s="1">
        <v>0</v>
      </c>
      <c r="V1071" s="1">
        <v>50</v>
      </c>
      <c r="W1071" s="1">
        <v>0</v>
      </c>
      <c r="X1071" s="1" t="b">
        <v>1</v>
      </c>
      <c r="Y1071" s="3">
        <v>41820</v>
      </c>
      <c r="Z1071" s="1" t="s">
        <v>45</v>
      </c>
      <c r="AA1071" s="1" t="s">
        <v>46</v>
      </c>
      <c r="AB1071" s="1" t="s">
        <v>47</v>
      </c>
      <c r="AC1071" s="1" t="s">
        <v>48</v>
      </c>
      <c r="AD1071" s="1" t="s">
        <v>49</v>
      </c>
      <c r="AE1071" s="1" t="s">
        <v>50</v>
      </c>
      <c r="AF1071" s="1" t="s">
        <v>51</v>
      </c>
      <c r="AG1071" s="1" t="s">
        <v>52</v>
      </c>
      <c r="AH1071" s="1" t="s">
        <v>53</v>
      </c>
      <c r="AI1071" s="1" t="s">
        <v>54</v>
      </c>
      <c r="AJ1071" s="1" t="s">
        <v>71</v>
      </c>
      <c r="AK1071" s="1" t="s">
        <v>548</v>
      </c>
      <c r="AL1071" s="1" t="str">
        <f>IFERROR(INDEX(Sheet1!$F$2:$G$11139,MATCH('tariff_property_list-Default'!D1071,Sheet1!$C$2:$C$11139,0),1),0)</f>
        <v>Erwin Utilities-NC-5961</v>
      </c>
      <c r="AM1071" s="1">
        <f t="shared" si="16"/>
        <v>0</v>
      </c>
    </row>
    <row r="1072" spans="1:39" x14ac:dyDescent="0.3">
      <c r="A1072" s="1">
        <v>167</v>
      </c>
      <c r="B1072" s="1" t="s">
        <v>1021</v>
      </c>
      <c r="C1072" s="1" t="s">
        <v>1022</v>
      </c>
      <c r="D1072" s="1">
        <v>2911</v>
      </c>
      <c r="E1072" s="1" t="s">
        <v>1023</v>
      </c>
      <c r="F1072" s="1" t="s">
        <v>60</v>
      </c>
      <c r="G1072" s="1" t="s">
        <v>41</v>
      </c>
      <c r="H1072" s="1" t="s">
        <v>42</v>
      </c>
      <c r="I1072" s="1" t="s">
        <v>43</v>
      </c>
      <c r="J1072" s="1" t="s">
        <v>44</v>
      </c>
      <c r="K1072" s="1">
        <v>12</v>
      </c>
      <c r="L1072" s="1">
        <v>1000000000</v>
      </c>
      <c r="M1072" s="1">
        <v>1000000000</v>
      </c>
      <c r="N1072" s="1">
        <v>1</v>
      </c>
      <c r="O1072" s="1">
        <v>1000000000</v>
      </c>
      <c r="P1072" s="1">
        <v>1000000000</v>
      </c>
      <c r="Q1072" s="1">
        <v>2</v>
      </c>
      <c r="R1072" s="1">
        <v>1000000000</v>
      </c>
      <c r="S1072" s="1">
        <v>1000000000</v>
      </c>
      <c r="T1072" s="2">
        <v>9.9999999999999997E+98</v>
      </c>
      <c r="U1072" s="1">
        <v>0</v>
      </c>
      <c r="V1072" s="2">
        <v>9.9999999999999997E+98</v>
      </c>
      <c r="W1072" s="1">
        <v>500</v>
      </c>
      <c r="X1072" s="1" t="b">
        <v>1</v>
      </c>
      <c r="Y1072" s="3">
        <v>39855</v>
      </c>
      <c r="Z1072" s="1" t="s">
        <v>45</v>
      </c>
      <c r="AA1072" s="1" t="s">
        <v>46</v>
      </c>
      <c r="AB1072" s="1" t="s">
        <v>47</v>
      </c>
      <c r="AC1072" s="1" t="s">
        <v>48</v>
      </c>
      <c r="AD1072" s="1" t="s">
        <v>49</v>
      </c>
      <c r="AE1072" s="1" t="s">
        <v>50</v>
      </c>
      <c r="AF1072" s="1">
        <v>5000</v>
      </c>
      <c r="AG1072" s="1" t="s">
        <v>70</v>
      </c>
      <c r="AH1072" s="1" t="s">
        <v>53</v>
      </c>
      <c r="AI1072" s="1" t="s">
        <v>54</v>
      </c>
      <c r="AJ1072" s="1" t="s">
        <v>1024</v>
      </c>
      <c r="AK1072" s="1" t="s">
        <v>1025</v>
      </c>
      <c r="AL1072" s="1" t="str">
        <f>IFERROR(INDEX(Sheet1!$F$2:$G$11139,MATCH('tariff_property_list-Default'!D1072,Sheet1!$C$2:$C$11139,0),1),0)</f>
        <v>Canadian Valley Electric Coop Inc-OK-2911</v>
      </c>
      <c r="AM1072" s="1">
        <f t="shared" si="16"/>
        <v>0</v>
      </c>
    </row>
    <row r="1073" spans="1:39" x14ac:dyDescent="0.3">
      <c r="A1073" s="1">
        <v>900</v>
      </c>
      <c r="B1073" s="1" t="s">
        <v>4818</v>
      </c>
      <c r="C1073" s="1" t="s">
        <v>4819</v>
      </c>
      <c r="D1073" s="1">
        <v>5575</v>
      </c>
      <c r="E1073" s="1" t="s">
        <v>4820</v>
      </c>
      <c r="F1073" s="1" t="s">
        <v>4821</v>
      </c>
      <c r="G1073" s="1" t="s">
        <v>41</v>
      </c>
      <c r="H1073" s="1" t="s">
        <v>4822</v>
      </c>
      <c r="I1073" s="1" t="s">
        <v>43</v>
      </c>
      <c r="J1073" s="1" t="s">
        <v>44</v>
      </c>
      <c r="K1073" s="1">
        <v>12</v>
      </c>
      <c r="L1073" s="1">
        <v>1000000000</v>
      </c>
      <c r="M1073" s="1">
        <v>1000000000</v>
      </c>
      <c r="N1073" s="1">
        <v>1</v>
      </c>
      <c r="O1073" s="1">
        <v>0</v>
      </c>
      <c r="P1073" s="1">
        <v>0</v>
      </c>
      <c r="Q1073" s="1">
        <v>1</v>
      </c>
      <c r="R1073" s="1">
        <v>1000000000</v>
      </c>
      <c r="S1073" s="1">
        <v>1000000000</v>
      </c>
      <c r="T1073" s="2">
        <v>9.9999999999999997E+98</v>
      </c>
      <c r="U1073" s="1">
        <v>0</v>
      </c>
      <c r="V1073" s="2">
        <v>9.9999999999999997E+98</v>
      </c>
      <c r="W1073" s="1">
        <v>0</v>
      </c>
      <c r="X1073" s="1" t="b">
        <v>1</v>
      </c>
      <c r="Y1073" s="1" t="s">
        <v>69</v>
      </c>
      <c r="Z1073" s="1" t="s">
        <v>45</v>
      </c>
      <c r="AA1073" s="1" t="s">
        <v>46</v>
      </c>
      <c r="AB1073" s="1" t="s">
        <v>47</v>
      </c>
      <c r="AC1073" s="1" t="s">
        <v>48</v>
      </c>
      <c r="AD1073" s="1" t="s">
        <v>49</v>
      </c>
      <c r="AE1073" s="1" t="s">
        <v>50</v>
      </c>
      <c r="AF1073" s="1" t="s">
        <v>51</v>
      </c>
      <c r="AG1073" s="1" t="s">
        <v>70</v>
      </c>
      <c r="AH1073" s="1" t="s">
        <v>53</v>
      </c>
      <c r="AI1073" s="1" t="s">
        <v>54</v>
      </c>
      <c r="AJ1073" s="1" t="s">
        <v>71</v>
      </c>
      <c r="AK1073" s="1" t="s">
        <v>4823</v>
      </c>
      <c r="AL1073" s="1" t="str">
        <f>IFERROR(INDEX(Sheet1!$F$2:$G$11139,MATCH('tariff_property_list-Default'!D1073,Sheet1!$C$2:$C$11139,0),1),0)</f>
        <v>East Grand Forks MN (City of)-MN-5575</v>
      </c>
      <c r="AM1073" s="1">
        <f t="shared" si="16"/>
        <v>0</v>
      </c>
    </row>
    <row r="1074" spans="1:39" x14ac:dyDescent="0.3">
      <c r="A1074" s="1">
        <v>1533</v>
      </c>
      <c r="B1074" s="1" t="s">
        <v>7767</v>
      </c>
      <c r="C1074" s="1" t="s">
        <v>7768</v>
      </c>
      <c r="D1074" s="1">
        <v>27316</v>
      </c>
      <c r="E1074" s="1" t="s">
        <v>7769</v>
      </c>
      <c r="F1074" s="1" t="s">
        <v>2085</v>
      </c>
      <c r="G1074" s="1" t="s">
        <v>41</v>
      </c>
      <c r="H1074" s="1" t="s">
        <v>42</v>
      </c>
      <c r="I1074" s="1" t="s">
        <v>43</v>
      </c>
      <c r="J1074" s="1" t="s">
        <v>44</v>
      </c>
      <c r="K1074" s="1">
        <v>12</v>
      </c>
      <c r="L1074" s="1">
        <v>1000000000</v>
      </c>
      <c r="M1074" s="1">
        <v>1000000000</v>
      </c>
      <c r="N1074" s="1">
        <v>1</v>
      </c>
      <c r="O1074" s="1">
        <v>0</v>
      </c>
      <c r="P1074" s="1">
        <v>0</v>
      </c>
      <c r="Q1074" s="1">
        <v>1</v>
      </c>
      <c r="R1074" s="1">
        <v>1000000000</v>
      </c>
      <c r="S1074" s="1">
        <v>1000000000</v>
      </c>
      <c r="T1074" s="2">
        <v>9.9999999999999997E+98</v>
      </c>
      <c r="U1074" s="1">
        <v>6000</v>
      </c>
      <c r="V1074" s="2">
        <v>9.9999999999999997E+98</v>
      </c>
      <c r="W1074" s="1">
        <v>0</v>
      </c>
      <c r="X1074" s="1" t="b">
        <v>1</v>
      </c>
      <c r="Y1074" s="3">
        <v>41462</v>
      </c>
      <c r="Z1074" s="1" t="s">
        <v>45</v>
      </c>
      <c r="AA1074" s="1" t="s">
        <v>46</v>
      </c>
      <c r="AB1074" s="1" t="s">
        <v>2087</v>
      </c>
      <c r="AC1074" s="1" t="s">
        <v>48</v>
      </c>
      <c r="AD1074" s="1" t="s">
        <v>49</v>
      </c>
      <c r="AE1074" s="1" t="s">
        <v>50</v>
      </c>
      <c r="AF1074" s="1" t="s">
        <v>51</v>
      </c>
      <c r="AG1074" s="1" t="s">
        <v>52</v>
      </c>
      <c r="AH1074" s="1" t="s">
        <v>53</v>
      </c>
      <c r="AI1074" s="1" t="s">
        <v>54</v>
      </c>
      <c r="AJ1074" s="1" t="s">
        <v>71</v>
      </c>
      <c r="AK1074" s="1" t="s">
        <v>7770</v>
      </c>
      <c r="AL1074" s="1" t="str">
        <f>IFERROR(INDEX(Sheet1!$F$2:$G$11139,MATCH('tariff_property_list-Default'!D1074,Sheet1!$C$2:$C$11139,0),1),0)</f>
        <v>Stowe VT (Town of)-VT-27316</v>
      </c>
      <c r="AM1074" s="1">
        <f t="shared" si="16"/>
        <v>0</v>
      </c>
    </row>
    <row r="1075" spans="1:39" x14ac:dyDescent="0.3">
      <c r="A1075" s="1">
        <v>3335</v>
      </c>
      <c r="B1075" s="1" t="s">
        <v>16385</v>
      </c>
      <c r="C1075" s="1" t="s">
        <v>16386</v>
      </c>
      <c r="D1075" s="1">
        <v>12686</v>
      </c>
      <c r="E1075" s="1" t="s">
        <v>16387</v>
      </c>
      <c r="F1075" s="1" t="s">
        <v>16377</v>
      </c>
      <c r="G1075" s="1" t="s">
        <v>41</v>
      </c>
      <c r="H1075" s="1" t="s">
        <v>42</v>
      </c>
      <c r="I1075" s="1" t="s">
        <v>43</v>
      </c>
      <c r="J1075" s="1" t="s">
        <v>44</v>
      </c>
      <c r="K1075" s="1">
        <v>12</v>
      </c>
      <c r="L1075" s="1">
        <v>1000000000</v>
      </c>
      <c r="M1075" s="1">
        <v>1000000000</v>
      </c>
      <c r="N1075" s="1">
        <v>1</v>
      </c>
      <c r="O1075" s="1">
        <v>0</v>
      </c>
      <c r="P1075" s="1">
        <v>0</v>
      </c>
      <c r="Q1075" s="1">
        <v>5</v>
      </c>
      <c r="R1075" s="1">
        <v>1000000000</v>
      </c>
      <c r="S1075" s="1">
        <v>200</v>
      </c>
      <c r="T1075" s="2">
        <v>9.9999999999999997E+98</v>
      </c>
      <c r="U1075" s="1">
        <v>0</v>
      </c>
      <c r="V1075" s="2">
        <v>9.9999999999999997E+98</v>
      </c>
      <c r="W1075" s="1">
        <v>5</v>
      </c>
      <c r="X1075" s="1" t="b">
        <v>0</v>
      </c>
      <c r="Y1075" s="3">
        <v>42400</v>
      </c>
      <c r="Z1075" s="1" t="s">
        <v>45</v>
      </c>
      <c r="AA1075" s="1" t="s">
        <v>46</v>
      </c>
      <c r="AB1075" s="1" t="s">
        <v>16378</v>
      </c>
      <c r="AC1075" s="1" t="s">
        <v>48</v>
      </c>
      <c r="AD1075" s="1" t="s">
        <v>49</v>
      </c>
      <c r="AE1075" s="1" t="s">
        <v>50</v>
      </c>
      <c r="AF1075" s="1">
        <v>600</v>
      </c>
      <c r="AG1075" s="1" t="s">
        <v>52</v>
      </c>
      <c r="AH1075" s="1" t="s">
        <v>53</v>
      </c>
      <c r="AI1075" s="1" t="s">
        <v>54</v>
      </c>
      <c r="AJ1075" s="1" t="s">
        <v>16379</v>
      </c>
      <c r="AK1075" s="1" t="s">
        <v>16388</v>
      </c>
      <c r="AL1075" s="1" t="str">
        <f>IFERROR(INDEX(Sheet1!$F$2:$G$11139,MATCH('tariff_property_list-Default'!D1075,Sheet1!$C$2:$C$11139,0),1),0)</f>
        <v>Mississippi Power Co-AL-12686</v>
      </c>
      <c r="AM1075" s="1">
        <f t="shared" si="16"/>
        <v>0</v>
      </c>
    </row>
    <row r="1076" spans="1:39" x14ac:dyDescent="0.3">
      <c r="A1076" s="1">
        <v>1818</v>
      </c>
      <c r="B1076" s="1" t="s">
        <v>9072</v>
      </c>
      <c r="C1076" s="1" t="s">
        <v>9073</v>
      </c>
      <c r="D1076" s="1">
        <v>5841</v>
      </c>
      <c r="E1076" s="1" t="s">
        <v>2788</v>
      </c>
      <c r="F1076" s="1" t="s">
        <v>9074</v>
      </c>
      <c r="G1076" s="1" t="s">
        <v>41</v>
      </c>
      <c r="H1076" s="1" t="s">
        <v>9075</v>
      </c>
      <c r="I1076" s="1" t="s">
        <v>9076</v>
      </c>
      <c r="J1076" s="1" t="s">
        <v>44</v>
      </c>
      <c r="K1076" s="1">
        <v>12</v>
      </c>
      <c r="L1076" s="1">
        <v>1000000000</v>
      </c>
      <c r="M1076" s="1">
        <v>50</v>
      </c>
      <c r="N1076" s="1">
        <v>1</v>
      </c>
      <c r="O1076" s="1">
        <v>0</v>
      </c>
      <c r="P1076" s="1">
        <v>0</v>
      </c>
      <c r="Q1076" s="1">
        <v>3</v>
      </c>
      <c r="R1076" s="1">
        <v>1000000000</v>
      </c>
      <c r="S1076" s="1">
        <v>2000</v>
      </c>
      <c r="T1076" s="2">
        <v>9.9999999999999997E+98</v>
      </c>
      <c r="U1076" s="1">
        <v>0</v>
      </c>
      <c r="V1076" s="2">
        <v>9.9999999999999997E+98</v>
      </c>
      <c r="W1076" s="1">
        <v>0</v>
      </c>
      <c r="X1076" s="1" t="b">
        <v>1</v>
      </c>
      <c r="Y1076" s="3">
        <v>40574</v>
      </c>
      <c r="Z1076" s="1" t="s">
        <v>45</v>
      </c>
      <c r="AA1076" s="1" t="s">
        <v>46</v>
      </c>
      <c r="AB1076" s="1" t="s">
        <v>47</v>
      </c>
      <c r="AC1076" s="1" t="s">
        <v>48</v>
      </c>
      <c r="AD1076" s="1" t="s">
        <v>49</v>
      </c>
      <c r="AE1076" s="1" t="s">
        <v>50</v>
      </c>
      <c r="AF1076" s="1" t="s">
        <v>51</v>
      </c>
      <c r="AG1076" s="1" t="s">
        <v>70</v>
      </c>
      <c r="AH1076" s="1" t="s">
        <v>53</v>
      </c>
      <c r="AI1076" s="1" t="s">
        <v>54</v>
      </c>
      <c r="AJ1076" s="1" t="s">
        <v>9077</v>
      </c>
      <c r="AK1076" s="1" t="s">
        <v>9078</v>
      </c>
      <c r="AL1076" s="1" t="str">
        <f>IFERROR(INDEX(Sheet1!$F$2:$G$11139,MATCH('tariff_property_list-Default'!D1076,Sheet1!$C$2:$C$11139,0),1),0)</f>
        <v>Ely MN (City of)-MN-5841</v>
      </c>
      <c r="AM1076" s="1">
        <f t="shared" si="16"/>
        <v>0</v>
      </c>
    </row>
    <row r="1077" spans="1:39" x14ac:dyDescent="0.3">
      <c r="A1077" s="1">
        <v>733</v>
      </c>
      <c r="B1077" s="1" t="s">
        <v>4001</v>
      </c>
      <c r="C1077" s="1" t="s">
        <v>4002</v>
      </c>
      <c r="D1077" s="1">
        <v>16852</v>
      </c>
      <c r="E1077" s="1" t="s">
        <v>4003</v>
      </c>
      <c r="F1077" s="1" t="s">
        <v>2475</v>
      </c>
      <c r="G1077" s="1" t="s">
        <v>41</v>
      </c>
      <c r="H1077" s="1" t="s">
        <v>4004</v>
      </c>
      <c r="I1077" s="1" t="s">
        <v>43</v>
      </c>
      <c r="J1077" s="1" t="s">
        <v>44</v>
      </c>
      <c r="K1077" s="1">
        <v>12</v>
      </c>
      <c r="L1077" s="1">
        <v>1000000000</v>
      </c>
      <c r="M1077" s="1">
        <v>1000000000</v>
      </c>
      <c r="N1077" s="1">
        <v>1</v>
      </c>
      <c r="O1077" s="1">
        <v>0</v>
      </c>
      <c r="P1077" s="1">
        <v>0</v>
      </c>
      <c r="Q1077" s="1">
        <v>2</v>
      </c>
      <c r="R1077" s="1">
        <v>1000000000</v>
      </c>
      <c r="S1077" s="1">
        <v>45</v>
      </c>
      <c r="T1077" s="2">
        <v>9.9999999999999997E+98</v>
      </c>
      <c r="U1077" s="1">
        <v>3500</v>
      </c>
      <c r="V1077" s="1">
        <v>50</v>
      </c>
      <c r="W1077" s="1">
        <v>0</v>
      </c>
      <c r="X1077" s="1" t="b">
        <v>1</v>
      </c>
      <c r="Y1077" s="3">
        <v>41456</v>
      </c>
      <c r="Z1077" s="1" t="s">
        <v>45</v>
      </c>
      <c r="AA1077" s="1" t="s">
        <v>46</v>
      </c>
      <c r="AB1077" s="1" t="s">
        <v>47</v>
      </c>
      <c r="AC1077" s="1" t="s">
        <v>48</v>
      </c>
      <c r="AD1077" s="1" t="s">
        <v>49</v>
      </c>
      <c r="AE1077" s="1" t="s">
        <v>50</v>
      </c>
      <c r="AF1077" s="1" t="s">
        <v>51</v>
      </c>
      <c r="AG1077" s="1" t="s">
        <v>70</v>
      </c>
      <c r="AH1077" s="1" t="s">
        <v>53</v>
      </c>
      <c r="AI1077" s="1" t="s">
        <v>54</v>
      </c>
      <c r="AJ1077" s="1" t="s">
        <v>71</v>
      </c>
      <c r="AK1077" s="1" t="s">
        <v>4005</v>
      </c>
      <c r="AL1077" s="1" t="str">
        <f>IFERROR(INDEX(Sheet1!$F$2:$G$11139,MATCH('tariff_property_list-Default'!D1077,Sheet1!$C$2:$C$11139,0),1),0)</f>
        <v>Seaford DE (City of)-DE-16852</v>
      </c>
      <c r="AM1077" s="1">
        <f t="shared" si="16"/>
        <v>0</v>
      </c>
    </row>
    <row r="1078" spans="1:39" x14ac:dyDescent="0.3">
      <c r="A1078" s="1">
        <v>2273</v>
      </c>
      <c r="B1078" s="1" t="s">
        <v>11194</v>
      </c>
      <c r="C1078" s="1" t="s">
        <v>11195</v>
      </c>
      <c r="D1078" s="1">
        <v>5935</v>
      </c>
      <c r="E1078" s="1" t="s">
        <v>11196</v>
      </c>
      <c r="F1078" s="1" t="s">
        <v>11197</v>
      </c>
      <c r="G1078" s="1" t="s">
        <v>41</v>
      </c>
      <c r="H1078" s="1" t="s">
        <v>42</v>
      </c>
      <c r="I1078" s="1" t="s">
        <v>43</v>
      </c>
      <c r="J1078" s="1" t="s">
        <v>44</v>
      </c>
      <c r="K1078" s="1">
        <v>12</v>
      </c>
      <c r="L1078" s="1">
        <v>1000000000</v>
      </c>
      <c r="M1078" s="1">
        <v>1000000000</v>
      </c>
      <c r="N1078" s="1">
        <v>1</v>
      </c>
      <c r="O1078" s="1">
        <v>0</v>
      </c>
      <c r="P1078" s="1">
        <v>0</v>
      </c>
      <c r="Q1078" s="1">
        <v>2</v>
      </c>
      <c r="R1078" s="1">
        <v>1000000000</v>
      </c>
      <c r="S1078" s="1">
        <v>1500</v>
      </c>
      <c r="T1078" s="2">
        <v>9.9999999999999997E+98</v>
      </c>
      <c r="U1078" s="1">
        <v>0</v>
      </c>
      <c r="V1078" s="2">
        <v>9.9999999999999997E+98</v>
      </c>
      <c r="W1078" s="1">
        <v>0</v>
      </c>
      <c r="X1078" s="1" t="b">
        <v>1</v>
      </c>
      <c r="Y1078" s="3">
        <v>42145</v>
      </c>
      <c r="Z1078" s="1" t="s">
        <v>45</v>
      </c>
      <c r="AA1078" s="1" t="s">
        <v>46</v>
      </c>
      <c r="AB1078" s="1" t="s">
        <v>11198</v>
      </c>
      <c r="AC1078" s="1" t="s">
        <v>48</v>
      </c>
      <c r="AD1078" s="1" t="s">
        <v>49</v>
      </c>
      <c r="AE1078" s="1" t="s">
        <v>50</v>
      </c>
      <c r="AF1078" s="1" t="s">
        <v>51</v>
      </c>
      <c r="AG1078" s="1" t="s">
        <v>52</v>
      </c>
      <c r="AH1078" s="1" t="s">
        <v>53</v>
      </c>
      <c r="AI1078" s="1" t="s">
        <v>54</v>
      </c>
      <c r="AJ1078" s="1" t="s">
        <v>71</v>
      </c>
      <c r="AK1078" s="1" t="s">
        <v>11199</v>
      </c>
      <c r="AL1078" s="1" t="str">
        <f>IFERROR(INDEX(Sheet1!$F$2:$G$11139,MATCH('tariff_property_list-Default'!D1078,Sheet1!$C$2:$C$11139,0),1),0)</f>
        <v>Ephrata Electric Dept-PA-5935</v>
      </c>
      <c r="AM1078" s="1">
        <f t="shared" si="16"/>
        <v>0</v>
      </c>
    </row>
    <row r="1079" spans="1:39" x14ac:dyDescent="0.3">
      <c r="A1079" s="1">
        <v>2274</v>
      </c>
      <c r="B1079" s="1" t="s">
        <v>11200</v>
      </c>
      <c r="C1079" s="1" t="s">
        <v>11201</v>
      </c>
      <c r="D1079" s="1">
        <v>5935</v>
      </c>
      <c r="E1079" s="1" t="s">
        <v>11202</v>
      </c>
      <c r="F1079" s="1" t="s">
        <v>11197</v>
      </c>
      <c r="G1079" s="1" t="s">
        <v>41</v>
      </c>
      <c r="H1079" s="1" t="s">
        <v>42</v>
      </c>
      <c r="I1079" s="1" t="s">
        <v>43</v>
      </c>
      <c r="J1079" s="1" t="s">
        <v>44</v>
      </c>
      <c r="K1079" s="1">
        <v>12</v>
      </c>
      <c r="L1079" s="1">
        <v>1000000000</v>
      </c>
      <c r="M1079" s="1">
        <v>1000000000</v>
      </c>
      <c r="N1079" s="1">
        <v>1</v>
      </c>
      <c r="O1079" s="1">
        <v>0</v>
      </c>
      <c r="P1079" s="1">
        <v>0</v>
      </c>
      <c r="Q1079" s="1">
        <v>3</v>
      </c>
      <c r="R1079" s="1">
        <v>1000000000</v>
      </c>
      <c r="S1079" s="1">
        <v>7500</v>
      </c>
      <c r="T1079" s="2">
        <v>9.9999999999999997E+98</v>
      </c>
      <c r="U1079" s="1">
        <v>0</v>
      </c>
      <c r="V1079" s="2">
        <v>9.9999999999999997E+98</v>
      </c>
      <c r="W1079" s="1">
        <v>0</v>
      </c>
      <c r="X1079" s="1" t="b">
        <v>1</v>
      </c>
      <c r="Y1079" s="3">
        <v>42145</v>
      </c>
      <c r="Z1079" s="1" t="s">
        <v>45</v>
      </c>
      <c r="AA1079" s="1" t="s">
        <v>46</v>
      </c>
      <c r="AB1079" s="1" t="s">
        <v>11198</v>
      </c>
      <c r="AC1079" s="1" t="s">
        <v>48</v>
      </c>
      <c r="AD1079" s="1" t="s">
        <v>49</v>
      </c>
      <c r="AE1079" s="1" t="s">
        <v>50</v>
      </c>
      <c r="AF1079" s="1" t="s">
        <v>51</v>
      </c>
      <c r="AG1079" s="1" t="s">
        <v>70</v>
      </c>
      <c r="AH1079" s="1" t="s">
        <v>53</v>
      </c>
      <c r="AI1079" s="1" t="s">
        <v>54</v>
      </c>
      <c r="AJ1079" s="1" t="s">
        <v>71</v>
      </c>
      <c r="AK1079" s="1" t="s">
        <v>11203</v>
      </c>
      <c r="AL1079" s="1" t="str">
        <f>IFERROR(INDEX(Sheet1!$F$2:$G$11139,MATCH('tariff_property_list-Default'!D1079,Sheet1!$C$2:$C$11139,0),1),0)</f>
        <v>Ephrata Electric Dept-PA-5935</v>
      </c>
      <c r="AM1079" s="1">
        <f t="shared" si="16"/>
        <v>0</v>
      </c>
    </row>
    <row r="1080" spans="1:39" x14ac:dyDescent="0.3">
      <c r="A1080" s="1">
        <v>645</v>
      </c>
      <c r="B1080" s="1" t="s">
        <v>3550</v>
      </c>
      <c r="C1080" s="1" t="s">
        <v>3551</v>
      </c>
      <c r="D1080" s="1">
        <v>9231</v>
      </c>
      <c r="E1080" s="1" t="s">
        <v>3552</v>
      </c>
      <c r="F1080" s="1" t="s">
        <v>3553</v>
      </c>
      <c r="G1080" s="1" t="s">
        <v>84</v>
      </c>
      <c r="H1080" s="1" t="s">
        <v>42</v>
      </c>
      <c r="I1080" s="1" t="s">
        <v>43</v>
      </c>
      <c r="J1080" s="1" t="s">
        <v>44</v>
      </c>
      <c r="K1080" s="1">
        <v>12</v>
      </c>
      <c r="L1080" s="1">
        <v>1000000000</v>
      </c>
      <c r="M1080" s="1">
        <v>500</v>
      </c>
      <c r="N1080" s="1">
        <v>1</v>
      </c>
      <c r="O1080" s="1">
        <v>0</v>
      </c>
      <c r="P1080" s="1">
        <v>0</v>
      </c>
      <c r="Q1080" s="1">
        <v>4</v>
      </c>
      <c r="R1080" s="1">
        <v>1000000000</v>
      </c>
      <c r="S1080" s="1">
        <v>150</v>
      </c>
      <c r="T1080" s="2">
        <v>9.9999999999999997E+98</v>
      </c>
      <c r="U1080" s="1">
        <v>0</v>
      </c>
      <c r="V1080" s="1">
        <v>1800</v>
      </c>
      <c r="W1080" s="1">
        <v>0</v>
      </c>
      <c r="X1080" s="1" t="b">
        <v>1</v>
      </c>
      <c r="Y1080" s="3">
        <v>41090</v>
      </c>
      <c r="Z1080" s="1" t="s">
        <v>45</v>
      </c>
      <c r="AA1080" s="1" t="s">
        <v>46</v>
      </c>
      <c r="AB1080" s="1" t="s">
        <v>3554</v>
      </c>
      <c r="AC1080" s="1" t="s">
        <v>48</v>
      </c>
      <c r="AD1080" s="1" t="s">
        <v>49</v>
      </c>
      <c r="AE1080" s="1" t="s">
        <v>50</v>
      </c>
      <c r="AF1080" s="1" t="s">
        <v>51</v>
      </c>
      <c r="AG1080" s="1" t="s">
        <v>99</v>
      </c>
      <c r="AH1080" s="1" t="s">
        <v>53</v>
      </c>
      <c r="AI1080" s="1" t="s">
        <v>54</v>
      </c>
      <c r="AJ1080" s="1" t="s">
        <v>3555</v>
      </c>
      <c r="AK1080" s="1" t="s">
        <v>3556</v>
      </c>
      <c r="AL1080" s="1" t="str">
        <f>IFERROR(INDEX(Sheet1!$F$2:$G$11139,MATCH('tariff_property_list-Default'!D1080,Sheet1!$C$2:$C$11139,0),1),0)</f>
        <v>Independence Power &amp; Light-MO-9231</v>
      </c>
      <c r="AM1080" s="1">
        <f t="shared" si="16"/>
        <v>0</v>
      </c>
    </row>
    <row r="1081" spans="1:39" x14ac:dyDescent="0.3">
      <c r="A1081" s="1">
        <v>3074</v>
      </c>
      <c r="B1081" s="1" t="s">
        <v>15078</v>
      </c>
      <c r="C1081" s="1" t="s">
        <v>15079</v>
      </c>
      <c r="D1081" s="1">
        <v>9726</v>
      </c>
      <c r="E1081" s="1" t="s">
        <v>15080</v>
      </c>
      <c r="F1081" s="1" t="s">
        <v>15068</v>
      </c>
      <c r="G1081" s="1" t="s">
        <v>84</v>
      </c>
      <c r="H1081" s="1" t="s">
        <v>15081</v>
      </c>
      <c r="I1081" s="1" t="s">
        <v>43</v>
      </c>
      <c r="J1081" s="1" t="s">
        <v>44</v>
      </c>
      <c r="K1081" s="1">
        <v>12</v>
      </c>
      <c r="L1081" s="1">
        <v>1000000000</v>
      </c>
      <c r="M1081" s="1">
        <v>1000000000</v>
      </c>
      <c r="N1081" s="1">
        <v>1</v>
      </c>
      <c r="O1081" s="1">
        <v>0</v>
      </c>
      <c r="P1081" s="1">
        <v>0</v>
      </c>
      <c r="Q1081" s="1">
        <v>2</v>
      </c>
      <c r="R1081" s="1">
        <v>1000000000</v>
      </c>
      <c r="S1081" s="1">
        <v>1000000000</v>
      </c>
      <c r="T1081" s="2">
        <v>9.9999999999999997E+98</v>
      </c>
      <c r="U1081" s="1">
        <v>0</v>
      </c>
      <c r="V1081" s="2">
        <v>9.9999999999999997E+98</v>
      </c>
      <c r="W1081" s="1">
        <v>0</v>
      </c>
      <c r="X1081" s="1" t="b">
        <v>0</v>
      </c>
      <c r="Y1081" s="3">
        <v>42277</v>
      </c>
      <c r="Z1081" s="1" t="s">
        <v>45</v>
      </c>
      <c r="AA1081" s="1" t="s">
        <v>46</v>
      </c>
      <c r="AB1081" s="1" t="s">
        <v>15069</v>
      </c>
      <c r="AC1081" s="1" t="s">
        <v>48</v>
      </c>
      <c r="AD1081" s="1" t="s">
        <v>49</v>
      </c>
      <c r="AE1081" s="1" t="s">
        <v>50</v>
      </c>
      <c r="AF1081" s="1" t="s">
        <v>51</v>
      </c>
      <c r="AG1081" s="1" t="s">
        <v>174</v>
      </c>
      <c r="AH1081" s="1" t="s">
        <v>53</v>
      </c>
      <c r="AI1081" s="1" t="s">
        <v>54</v>
      </c>
      <c r="AJ1081" s="1" t="s">
        <v>15082</v>
      </c>
      <c r="AK1081" s="1" t="s">
        <v>15083</v>
      </c>
      <c r="AL1081" s="1" t="str">
        <f>IFERROR(INDEX(Sheet1!$F$2:$G$11139,MATCH('tariff_property_list-Default'!D1081,Sheet1!$C$2:$C$11139,0),1),0)</f>
        <v>Jersey Central Power &amp; Light Co-NJ-9726</v>
      </c>
      <c r="AM1081" s="1">
        <f t="shared" si="16"/>
        <v>0</v>
      </c>
    </row>
    <row r="1082" spans="1:39" x14ac:dyDescent="0.3">
      <c r="A1082" s="1">
        <v>3378</v>
      </c>
      <c r="B1082" s="1" t="s">
        <v>16614</v>
      </c>
      <c r="C1082" s="1" t="s">
        <v>16615</v>
      </c>
      <c r="D1082" s="1">
        <v>5701</v>
      </c>
      <c r="E1082" s="1" t="s">
        <v>16616</v>
      </c>
      <c r="F1082" s="1" t="s">
        <v>16598</v>
      </c>
      <c r="G1082" s="1" t="s">
        <v>41</v>
      </c>
      <c r="H1082" s="1" t="s">
        <v>16617</v>
      </c>
      <c r="I1082" s="1" t="s">
        <v>16607</v>
      </c>
      <c r="J1082" s="1" t="s">
        <v>44</v>
      </c>
      <c r="K1082" s="1">
        <v>12</v>
      </c>
      <c r="L1082" s="1">
        <v>1000000000</v>
      </c>
      <c r="M1082" s="1">
        <v>1000000000</v>
      </c>
      <c r="N1082" s="1">
        <v>1</v>
      </c>
      <c r="O1082" s="1">
        <v>0</v>
      </c>
      <c r="P1082" s="1">
        <v>0</v>
      </c>
      <c r="Q1082" s="1">
        <v>2</v>
      </c>
      <c r="R1082" s="1">
        <v>1000000000</v>
      </c>
      <c r="S1082" s="1">
        <v>1000000000</v>
      </c>
      <c r="T1082" s="2">
        <v>9.9999999999999997E+98</v>
      </c>
      <c r="U1082" s="1">
        <v>0</v>
      </c>
      <c r="V1082" s="1">
        <v>600</v>
      </c>
      <c r="W1082" s="1">
        <v>15</v>
      </c>
      <c r="X1082" s="1" t="b">
        <v>0</v>
      </c>
      <c r="Y1082" s="3">
        <v>42460</v>
      </c>
      <c r="Z1082" s="1" t="s">
        <v>45</v>
      </c>
      <c r="AA1082" s="1" t="s">
        <v>46</v>
      </c>
      <c r="AB1082" s="1" t="s">
        <v>47</v>
      </c>
      <c r="AC1082" s="1" t="s">
        <v>48</v>
      </c>
      <c r="AD1082" s="1" t="s">
        <v>49</v>
      </c>
      <c r="AE1082" s="1" t="s">
        <v>50</v>
      </c>
      <c r="AF1082" s="1" t="s">
        <v>51</v>
      </c>
      <c r="AG1082" s="1" t="s">
        <v>70</v>
      </c>
      <c r="AH1082" s="1" t="s">
        <v>53</v>
      </c>
      <c r="AI1082" s="1" t="s">
        <v>54</v>
      </c>
      <c r="AJ1082" s="1" t="s">
        <v>16601</v>
      </c>
      <c r="AK1082" s="1" t="s">
        <v>16618</v>
      </c>
      <c r="AL1082" s="1" t="str">
        <f>IFERROR(INDEX(Sheet1!$F$2:$G$11139,MATCH('tariff_property_list-Default'!D1082,Sheet1!$C$2:$C$11139,0),1),0)</f>
        <v>El Paso Electric Co-NM-5701</v>
      </c>
      <c r="AM1082" s="1">
        <f t="shared" si="16"/>
        <v>0</v>
      </c>
    </row>
    <row r="1083" spans="1:39" x14ac:dyDescent="0.3">
      <c r="A1083" s="1">
        <v>1951</v>
      </c>
      <c r="B1083" s="1" t="s">
        <v>9654</v>
      </c>
      <c r="C1083" s="1" t="s">
        <v>9655</v>
      </c>
      <c r="D1083" s="1">
        <v>15022</v>
      </c>
      <c r="E1083" s="1" t="s">
        <v>260</v>
      </c>
      <c r="F1083" s="1" t="s">
        <v>9656</v>
      </c>
      <c r="G1083" s="1" t="s">
        <v>41</v>
      </c>
      <c r="H1083" s="1" t="s">
        <v>42</v>
      </c>
      <c r="I1083" s="1" t="s">
        <v>43</v>
      </c>
      <c r="J1083" s="1" t="s">
        <v>44</v>
      </c>
      <c r="K1083" s="1">
        <v>12</v>
      </c>
      <c r="L1083" s="1">
        <v>1000000000</v>
      </c>
      <c r="M1083" s="1">
        <v>1000000000</v>
      </c>
      <c r="N1083" s="1">
        <v>1</v>
      </c>
      <c r="O1083" s="1">
        <v>0</v>
      </c>
      <c r="P1083" s="1">
        <v>0</v>
      </c>
      <c r="Q1083" s="1">
        <v>1</v>
      </c>
      <c r="R1083" s="1">
        <v>1000000000</v>
      </c>
      <c r="S1083" s="1">
        <v>1000000000</v>
      </c>
      <c r="T1083" s="2">
        <v>9.9999999999999997E+98</v>
      </c>
      <c r="U1083" s="1">
        <v>0</v>
      </c>
      <c r="V1083" s="2">
        <v>9.9999999999999997E+98</v>
      </c>
      <c r="W1083" s="1">
        <v>0</v>
      </c>
      <c r="X1083" s="1" t="b">
        <v>1</v>
      </c>
      <c r="Y1083" s="3">
        <v>41759</v>
      </c>
      <c r="Z1083" s="1" t="s">
        <v>45</v>
      </c>
      <c r="AA1083" s="1" t="s">
        <v>46</v>
      </c>
      <c r="AB1083" s="1" t="s">
        <v>47</v>
      </c>
      <c r="AC1083" s="1" t="s">
        <v>48</v>
      </c>
      <c r="AD1083" s="1" t="s">
        <v>49</v>
      </c>
      <c r="AE1083" s="1" t="s">
        <v>50</v>
      </c>
      <c r="AF1083" s="1" t="s">
        <v>51</v>
      </c>
      <c r="AG1083" s="1" t="s">
        <v>70</v>
      </c>
      <c r="AH1083" s="1" t="s">
        <v>53</v>
      </c>
      <c r="AI1083" s="1" t="s">
        <v>54</v>
      </c>
      <c r="AJ1083" s="1" t="s">
        <v>71</v>
      </c>
      <c r="AK1083" s="1" t="s">
        <v>9657</v>
      </c>
      <c r="AL1083" s="1" t="str">
        <f>IFERROR(INDEX(Sheet1!$F$2:$G$11139,MATCH('tariff_property_list-Default'!D1083,Sheet1!$C$2:$C$11139,0),1),0)</f>
        <v>Piedmont AL (City of)-AL-15022</v>
      </c>
      <c r="AM1083" s="1">
        <f t="shared" si="16"/>
        <v>0</v>
      </c>
    </row>
    <row r="1084" spans="1:39" x14ac:dyDescent="0.3">
      <c r="A1084" s="1">
        <v>1953</v>
      </c>
      <c r="B1084" s="1" t="s">
        <v>9662</v>
      </c>
      <c r="C1084" s="1" t="s">
        <v>9663</v>
      </c>
      <c r="D1084" s="1">
        <v>15022</v>
      </c>
      <c r="E1084" s="1" t="s">
        <v>9664</v>
      </c>
      <c r="F1084" s="1" t="s">
        <v>9656</v>
      </c>
      <c r="G1084" s="1" t="s">
        <v>41</v>
      </c>
      <c r="H1084" s="1" t="s">
        <v>42</v>
      </c>
      <c r="I1084" s="1" t="s">
        <v>43</v>
      </c>
      <c r="J1084" s="1" t="s">
        <v>44</v>
      </c>
      <c r="K1084" s="1">
        <v>12</v>
      </c>
      <c r="L1084" s="1">
        <v>1000000000</v>
      </c>
      <c r="M1084" s="1">
        <v>1000000000</v>
      </c>
      <c r="N1084" s="1">
        <v>1</v>
      </c>
      <c r="O1084" s="1">
        <v>0</v>
      </c>
      <c r="P1084" s="1">
        <v>0</v>
      </c>
      <c r="Q1084" s="1">
        <v>1</v>
      </c>
      <c r="R1084" s="1">
        <v>1000000000</v>
      </c>
      <c r="S1084" s="1">
        <v>1000000000</v>
      </c>
      <c r="T1084" s="2">
        <v>9.9999999999999997E+98</v>
      </c>
      <c r="U1084" s="1">
        <v>0</v>
      </c>
      <c r="V1084" s="2">
        <v>9.9999999999999997E+98</v>
      </c>
      <c r="W1084" s="1">
        <v>0</v>
      </c>
      <c r="X1084" s="1" t="b">
        <v>1</v>
      </c>
      <c r="Y1084" s="3">
        <v>41759</v>
      </c>
      <c r="Z1084" s="1" t="s">
        <v>45</v>
      </c>
      <c r="AA1084" s="1" t="s">
        <v>46</v>
      </c>
      <c r="AB1084" s="1" t="s">
        <v>47</v>
      </c>
      <c r="AC1084" s="1" t="s">
        <v>48</v>
      </c>
      <c r="AD1084" s="1" t="s">
        <v>49</v>
      </c>
      <c r="AE1084" s="1" t="s">
        <v>50</v>
      </c>
      <c r="AF1084" s="1" t="s">
        <v>51</v>
      </c>
      <c r="AG1084" s="1" t="s">
        <v>70</v>
      </c>
      <c r="AH1084" s="1" t="s">
        <v>53</v>
      </c>
      <c r="AI1084" s="1" t="s">
        <v>54</v>
      </c>
      <c r="AJ1084" s="1" t="s">
        <v>71</v>
      </c>
      <c r="AK1084" s="1" t="s">
        <v>9665</v>
      </c>
      <c r="AL1084" s="1" t="str">
        <f>IFERROR(INDEX(Sheet1!$F$2:$G$11139,MATCH('tariff_property_list-Default'!D1084,Sheet1!$C$2:$C$11139,0),1),0)</f>
        <v>Piedmont AL (City of)-AL-15022</v>
      </c>
      <c r="AM1084" s="1">
        <f t="shared" si="16"/>
        <v>0</v>
      </c>
    </row>
    <row r="1085" spans="1:39" x14ac:dyDescent="0.3">
      <c r="A1085" s="1">
        <v>1952</v>
      </c>
      <c r="B1085" s="1" t="s">
        <v>9658</v>
      </c>
      <c r="C1085" s="1" t="s">
        <v>9659</v>
      </c>
      <c r="D1085" s="1">
        <v>1723</v>
      </c>
      <c r="E1085" s="1" t="s">
        <v>9660</v>
      </c>
      <c r="F1085" s="1" t="s">
        <v>4087</v>
      </c>
      <c r="G1085" s="1" t="s">
        <v>41</v>
      </c>
      <c r="H1085" s="1" t="s">
        <v>42</v>
      </c>
      <c r="I1085" s="1" t="s">
        <v>43</v>
      </c>
      <c r="J1085" s="1" t="s">
        <v>44</v>
      </c>
      <c r="K1085" s="1">
        <v>12</v>
      </c>
      <c r="L1085" s="1">
        <v>1000000000</v>
      </c>
      <c r="M1085" s="1">
        <v>50</v>
      </c>
      <c r="N1085" s="1">
        <v>1</v>
      </c>
      <c r="O1085" s="1">
        <v>0</v>
      </c>
      <c r="P1085" s="1">
        <v>0</v>
      </c>
      <c r="Q1085" s="1">
        <v>1</v>
      </c>
      <c r="R1085" s="1">
        <v>1000000000</v>
      </c>
      <c r="S1085" s="1">
        <v>1000000000</v>
      </c>
      <c r="T1085" s="2">
        <v>9.9999999999999997E+98</v>
      </c>
      <c r="U1085" s="1">
        <v>0</v>
      </c>
      <c r="V1085" s="2">
        <v>9.9999999999999997E+98</v>
      </c>
      <c r="W1085" s="1">
        <v>0</v>
      </c>
      <c r="X1085" s="1" t="b">
        <v>1</v>
      </c>
      <c r="Y1085" s="3">
        <v>41698</v>
      </c>
      <c r="Z1085" s="1" t="s">
        <v>45</v>
      </c>
      <c r="AA1085" s="1" t="s">
        <v>46</v>
      </c>
      <c r="AB1085" s="1" t="s">
        <v>47</v>
      </c>
      <c r="AC1085" s="1" t="s">
        <v>48</v>
      </c>
      <c r="AD1085" s="1" t="s">
        <v>49</v>
      </c>
      <c r="AE1085" s="1" t="s">
        <v>50</v>
      </c>
      <c r="AF1085" s="1" t="s">
        <v>51</v>
      </c>
      <c r="AG1085" s="1" t="s">
        <v>52</v>
      </c>
      <c r="AH1085" s="1" t="s">
        <v>53</v>
      </c>
      <c r="AI1085" s="1" t="s">
        <v>54</v>
      </c>
      <c r="AJ1085" s="1" t="s">
        <v>71</v>
      </c>
      <c r="AK1085" s="1" t="s">
        <v>9661</v>
      </c>
      <c r="AL1085" s="1" t="str">
        <f>IFERROR(INDEX(Sheet1!$F$2:$G$11139,MATCH('tariff_property_list-Default'!D1085,Sheet1!$C$2:$C$11139,0),1),0)</f>
        <v>Big Bend Electric Coop Inc-WA-1723</v>
      </c>
      <c r="AM1085" s="1">
        <f t="shared" si="16"/>
        <v>0</v>
      </c>
    </row>
    <row r="1086" spans="1:39" x14ac:dyDescent="0.3">
      <c r="A1086" s="1">
        <v>298</v>
      </c>
      <c r="B1086" s="1" t="s">
        <v>1767</v>
      </c>
      <c r="C1086" s="1" t="s">
        <v>1768</v>
      </c>
      <c r="D1086" s="1">
        <v>20297</v>
      </c>
      <c r="E1086" s="1" t="s">
        <v>1769</v>
      </c>
      <c r="F1086" s="1" t="s">
        <v>1770</v>
      </c>
      <c r="G1086" s="1" t="s">
        <v>41</v>
      </c>
      <c r="H1086" s="1" t="s">
        <v>1769</v>
      </c>
      <c r="I1086" s="1" t="s">
        <v>43</v>
      </c>
      <c r="J1086" s="1" t="s">
        <v>44</v>
      </c>
      <c r="K1086" s="1">
        <v>12</v>
      </c>
      <c r="L1086" s="1">
        <v>1000000000</v>
      </c>
      <c r="M1086" s="1">
        <v>1000000000</v>
      </c>
      <c r="N1086" s="1">
        <v>1</v>
      </c>
      <c r="O1086" s="1">
        <v>0</v>
      </c>
      <c r="P1086" s="1">
        <v>0</v>
      </c>
      <c r="Q1086" s="1">
        <v>1</v>
      </c>
      <c r="R1086" s="1">
        <v>1000000000</v>
      </c>
      <c r="S1086" s="1">
        <v>1000000000</v>
      </c>
      <c r="T1086" s="2">
        <v>9.9999999999999997E+98</v>
      </c>
      <c r="U1086" s="1">
        <v>0</v>
      </c>
      <c r="V1086" s="2">
        <v>9.9999999999999997E+98</v>
      </c>
      <c r="W1086" s="1">
        <v>0</v>
      </c>
      <c r="X1086" s="1" t="b">
        <v>1</v>
      </c>
      <c r="Y1086" s="3">
        <v>40816</v>
      </c>
      <c r="Z1086" s="1" t="s">
        <v>45</v>
      </c>
      <c r="AA1086" s="1" t="s">
        <v>46</v>
      </c>
      <c r="AB1086" s="1" t="s">
        <v>47</v>
      </c>
      <c r="AC1086" s="1" t="s">
        <v>48</v>
      </c>
      <c r="AD1086" s="1" t="s">
        <v>49</v>
      </c>
      <c r="AE1086" s="1" t="s">
        <v>50</v>
      </c>
      <c r="AF1086" s="1" t="s">
        <v>51</v>
      </c>
      <c r="AG1086" s="1" t="s">
        <v>70</v>
      </c>
      <c r="AH1086" s="1" t="s">
        <v>53</v>
      </c>
      <c r="AI1086" s="1" t="s">
        <v>54</v>
      </c>
      <c r="AJ1086" s="1" t="s">
        <v>71</v>
      </c>
      <c r="AK1086" s="1" t="s">
        <v>1771</v>
      </c>
      <c r="AL1086" s="1" t="str">
        <f>IFERROR(INDEX(Sheet1!$F$2:$G$11139,MATCH('tariff_property_list-Default'!D1086,Sheet1!$C$2:$C$11139,0),1),0)</f>
        <v>Weiser ID (City of)-ID-20297</v>
      </c>
      <c r="AM1086" s="1">
        <f t="shared" si="16"/>
        <v>0</v>
      </c>
    </row>
    <row r="1087" spans="1:39" x14ac:dyDescent="0.3">
      <c r="A1087" s="1">
        <v>49</v>
      </c>
      <c r="B1087" s="1" t="s">
        <v>356</v>
      </c>
      <c r="C1087" s="1" t="s">
        <v>357</v>
      </c>
      <c r="D1087" s="1">
        <v>14857</v>
      </c>
      <c r="E1087" s="1" t="s">
        <v>358</v>
      </c>
      <c r="F1087" s="1" t="s">
        <v>359</v>
      </c>
      <c r="G1087" s="1" t="s">
        <v>41</v>
      </c>
      <c r="H1087" s="1" t="s">
        <v>360</v>
      </c>
      <c r="I1087" s="1" t="s">
        <v>43</v>
      </c>
      <c r="J1087" s="1" t="s">
        <v>44</v>
      </c>
      <c r="K1087" s="1">
        <v>12</v>
      </c>
      <c r="L1087" s="1">
        <v>1000000000</v>
      </c>
      <c r="M1087" s="1">
        <v>1000000000</v>
      </c>
      <c r="N1087" s="1">
        <v>1</v>
      </c>
      <c r="O1087" s="1">
        <v>0</v>
      </c>
      <c r="P1087" s="1">
        <v>0</v>
      </c>
      <c r="Q1087" s="1">
        <v>1</v>
      </c>
      <c r="R1087" s="1">
        <v>1000000000</v>
      </c>
      <c r="S1087" s="1">
        <v>1000000000</v>
      </c>
      <c r="T1087" s="2">
        <v>9.9999999999999997E+98</v>
      </c>
      <c r="U1087" s="1">
        <v>0</v>
      </c>
      <c r="V1087" s="2">
        <v>9.9999999999999997E+98</v>
      </c>
      <c r="W1087" s="1">
        <v>0</v>
      </c>
      <c r="X1087" s="1" t="b">
        <v>1</v>
      </c>
      <c r="Y1087" s="3">
        <v>41182</v>
      </c>
      <c r="Z1087" s="1" t="s">
        <v>45</v>
      </c>
      <c r="AA1087" s="1" t="s">
        <v>46</v>
      </c>
      <c r="AB1087" s="1" t="s">
        <v>47</v>
      </c>
      <c r="AC1087" s="1" t="s">
        <v>48</v>
      </c>
      <c r="AD1087" s="1" t="s">
        <v>49</v>
      </c>
      <c r="AE1087" s="1" t="s">
        <v>50</v>
      </c>
      <c r="AF1087" s="1" t="s">
        <v>51</v>
      </c>
      <c r="AG1087" s="1" t="s">
        <v>70</v>
      </c>
      <c r="AH1087" s="1" t="s">
        <v>53</v>
      </c>
      <c r="AI1087" s="1" t="s">
        <v>54</v>
      </c>
      <c r="AJ1087" s="1" t="s">
        <v>71</v>
      </c>
      <c r="AK1087" s="1" t="s">
        <v>361</v>
      </c>
      <c r="AL1087" s="1" t="str">
        <f>IFERROR(INDEX(Sheet1!$F$2:$G$11139,MATCH('tariff_property_list-Default'!D1087,Sheet1!$C$2:$C$11139,0),1),0)</f>
        <v>Pitt &amp; Greene Electric Member Corp-NC-14857</v>
      </c>
      <c r="AM1087" s="1">
        <f t="shared" si="16"/>
        <v>0</v>
      </c>
    </row>
    <row r="1088" spans="1:39" x14ac:dyDescent="0.3">
      <c r="A1088" s="1">
        <v>3734</v>
      </c>
      <c r="B1088" s="1" t="s">
        <v>18400</v>
      </c>
      <c r="C1088" s="1" t="s">
        <v>18401</v>
      </c>
      <c r="D1088" s="1">
        <v>4110</v>
      </c>
      <c r="E1088" s="1" t="s">
        <v>18402</v>
      </c>
      <c r="F1088" s="1" t="s">
        <v>18396</v>
      </c>
      <c r="G1088" s="1" t="s">
        <v>41</v>
      </c>
      <c r="H1088" s="1" t="s">
        <v>42</v>
      </c>
      <c r="I1088" s="1" t="s">
        <v>43</v>
      </c>
      <c r="J1088" s="1" t="s">
        <v>44</v>
      </c>
      <c r="K1088" s="1">
        <v>12</v>
      </c>
      <c r="L1088" s="1">
        <v>1000000000</v>
      </c>
      <c r="M1088" s="1">
        <v>1000000000</v>
      </c>
      <c r="N1088" s="1">
        <v>1</v>
      </c>
      <c r="O1088" s="1">
        <v>0</v>
      </c>
      <c r="P1088" s="1">
        <v>0</v>
      </c>
      <c r="Q1088" s="1">
        <v>2</v>
      </c>
      <c r="R1088" s="1">
        <v>1000000000</v>
      </c>
      <c r="S1088" s="1">
        <v>1000000000</v>
      </c>
      <c r="T1088" s="2">
        <v>9.9999999999999997E+98</v>
      </c>
      <c r="U1088" s="1">
        <v>0</v>
      </c>
      <c r="V1088" s="1">
        <v>10000</v>
      </c>
      <c r="W1088" s="1">
        <v>0</v>
      </c>
      <c r="X1088" s="1" t="b">
        <v>1</v>
      </c>
      <c r="Y1088" s="3">
        <v>42582</v>
      </c>
      <c r="Z1088" s="1" t="s">
        <v>45</v>
      </c>
      <c r="AA1088" s="1" t="s">
        <v>46</v>
      </c>
      <c r="AB1088" s="1" t="s">
        <v>18397</v>
      </c>
      <c r="AC1088" s="1" t="s">
        <v>48</v>
      </c>
      <c r="AD1088" s="1" t="s">
        <v>49</v>
      </c>
      <c r="AE1088" s="1" t="s">
        <v>50</v>
      </c>
      <c r="AF1088" s="1" t="s">
        <v>51</v>
      </c>
      <c r="AG1088" s="1" t="s">
        <v>99</v>
      </c>
      <c r="AH1088" s="1" t="s">
        <v>53</v>
      </c>
      <c r="AI1088" s="1" t="s">
        <v>54</v>
      </c>
      <c r="AJ1088" s="1" t="s">
        <v>18398</v>
      </c>
      <c r="AK1088" s="1" t="s">
        <v>18403</v>
      </c>
      <c r="AL1088" s="1" t="str">
        <f>IFERROR(INDEX(Sheet1!$F$2:$G$11139,MATCH('tariff_property_list-Default'!D1088,Sheet1!$C$2:$C$11139,0),1),0)</f>
        <v>Commonwealth Edison Co-IL-4110</v>
      </c>
      <c r="AM1088" s="1">
        <f t="shared" si="16"/>
        <v>0</v>
      </c>
    </row>
    <row r="1089" spans="1:39" x14ac:dyDescent="0.3">
      <c r="A1089" s="1">
        <v>317</v>
      </c>
      <c r="B1089" s="1" t="s">
        <v>1863</v>
      </c>
      <c r="C1089" s="1" t="s">
        <v>1864</v>
      </c>
      <c r="D1089" s="1">
        <v>19114</v>
      </c>
      <c r="E1089" s="1" t="s">
        <v>1865</v>
      </c>
      <c r="F1089" s="1" t="s">
        <v>1833</v>
      </c>
      <c r="G1089" s="1" t="s">
        <v>41</v>
      </c>
      <c r="H1089" s="1" t="s">
        <v>1866</v>
      </c>
      <c r="I1089" s="1" t="s">
        <v>1867</v>
      </c>
      <c r="J1089" s="1" t="s">
        <v>44</v>
      </c>
      <c r="K1089" s="1">
        <v>12</v>
      </c>
      <c r="L1089" s="1">
        <v>1000000000</v>
      </c>
      <c r="M1089" s="1">
        <v>1000000000</v>
      </c>
      <c r="N1089" s="1">
        <v>1</v>
      </c>
      <c r="O1089" s="1">
        <v>0</v>
      </c>
      <c r="P1089" s="1">
        <v>0</v>
      </c>
      <c r="Q1089" s="1">
        <v>1</v>
      </c>
      <c r="R1089" s="1">
        <v>1000000000</v>
      </c>
      <c r="S1089" s="1">
        <v>1000000000</v>
      </c>
      <c r="T1089" s="2">
        <v>9.9999999999999997E+98</v>
      </c>
      <c r="U1089" s="1">
        <v>0</v>
      </c>
      <c r="V1089" s="1">
        <v>50</v>
      </c>
      <c r="W1089" s="1">
        <v>0</v>
      </c>
      <c r="X1089" s="1" t="b">
        <v>1</v>
      </c>
      <c r="Y1089" s="3">
        <v>41485</v>
      </c>
      <c r="Z1089" s="1" t="s">
        <v>45</v>
      </c>
      <c r="AA1089" s="1" t="s">
        <v>46</v>
      </c>
      <c r="AB1089" s="1" t="s">
        <v>1835</v>
      </c>
      <c r="AC1089" s="1" t="s">
        <v>48</v>
      </c>
      <c r="AD1089" s="1" t="s">
        <v>49</v>
      </c>
      <c r="AE1089" s="1" t="s">
        <v>50</v>
      </c>
      <c r="AF1089" s="1" t="s">
        <v>51</v>
      </c>
      <c r="AG1089" s="1" t="s">
        <v>52</v>
      </c>
      <c r="AH1089" s="1" t="s">
        <v>53</v>
      </c>
      <c r="AI1089" s="1" t="s">
        <v>54</v>
      </c>
      <c r="AJ1089" s="1" t="s">
        <v>1868</v>
      </c>
      <c r="AK1089" s="1" t="s">
        <v>1869</v>
      </c>
      <c r="AL1089" s="1" t="str">
        <f>IFERROR(INDEX(Sheet1!$F$2:$G$11139,MATCH('tariff_property_list-Default'!D1089,Sheet1!$C$2:$C$11139,0),1),0)</f>
        <v>Trempealeau Municipal Electric-WI-19114</v>
      </c>
      <c r="AM1089" s="1">
        <f t="shared" si="16"/>
        <v>0</v>
      </c>
    </row>
    <row r="1090" spans="1:39" x14ac:dyDescent="0.3">
      <c r="A1090" s="1">
        <v>2884</v>
      </c>
      <c r="B1090" s="1" t="s">
        <v>14088</v>
      </c>
      <c r="C1090" s="1" t="s">
        <v>14089</v>
      </c>
      <c r="D1090" s="1">
        <v>7548</v>
      </c>
      <c r="E1090" s="1" t="s">
        <v>14090</v>
      </c>
      <c r="F1090" s="1" t="s">
        <v>14079</v>
      </c>
      <c r="G1090" s="1" t="s">
        <v>84</v>
      </c>
      <c r="H1090" s="1" t="s">
        <v>42</v>
      </c>
      <c r="I1090" s="1" t="s">
        <v>14091</v>
      </c>
      <c r="J1090" s="1" t="s">
        <v>44</v>
      </c>
      <c r="K1090" s="1">
        <v>12</v>
      </c>
      <c r="L1090" s="1">
        <v>1000000000</v>
      </c>
      <c r="M1090" s="1">
        <v>1000000000</v>
      </c>
      <c r="N1090" s="1">
        <v>1</v>
      </c>
      <c r="O1090" s="1">
        <v>1000000000</v>
      </c>
      <c r="P1090" s="1">
        <v>1000000000</v>
      </c>
      <c r="Q1090" s="1">
        <v>1</v>
      </c>
      <c r="R1090" s="1">
        <v>1000000000</v>
      </c>
      <c r="S1090" s="1">
        <v>1000000000</v>
      </c>
      <c r="T1090" s="2">
        <v>9.9999999999999997E+98</v>
      </c>
      <c r="U1090" s="1">
        <v>0</v>
      </c>
      <c r="V1090" s="2">
        <v>9.9999999999999997E+98</v>
      </c>
      <c r="W1090" s="1">
        <v>0</v>
      </c>
      <c r="X1090" s="1" t="b">
        <v>1</v>
      </c>
      <c r="Y1090" s="3">
        <v>42247</v>
      </c>
      <c r="Z1090" s="1" t="s">
        <v>45</v>
      </c>
      <c r="AA1090" s="1" t="s">
        <v>46</v>
      </c>
      <c r="AB1090" s="1" t="s">
        <v>14080</v>
      </c>
      <c r="AC1090" s="1" t="s">
        <v>48</v>
      </c>
      <c r="AD1090" s="1" t="s">
        <v>49</v>
      </c>
      <c r="AE1090" s="1" t="s">
        <v>50</v>
      </c>
      <c r="AF1090" s="1" t="s">
        <v>51</v>
      </c>
      <c r="AG1090" s="1" t="s">
        <v>70</v>
      </c>
      <c r="AH1090" s="1" t="s">
        <v>53</v>
      </c>
      <c r="AI1090" s="1" t="s">
        <v>54</v>
      </c>
      <c r="AJ1090" s="1" t="s">
        <v>71</v>
      </c>
      <c r="AK1090" s="1" t="s">
        <v>14092</v>
      </c>
      <c r="AL1090" s="1" t="str">
        <f>IFERROR(INDEX(Sheet1!$F$2:$G$11139,MATCH('tariff_property_list-Default'!D1090,Sheet1!$C$2:$C$11139,0),1),0)</f>
        <v>PUD No 1 of Grays Harbor County-WA-7548</v>
      </c>
      <c r="AM1090" s="1">
        <f t="shared" si="16"/>
        <v>0</v>
      </c>
    </row>
    <row r="1091" spans="1:39" x14ac:dyDescent="0.3">
      <c r="A1091" s="1">
        <v>373</v>
      </c>
      <c r="B1091" s="1" t="s">
        <v>2181</v>
      </c>
      <c r="C1091" s="1" t="s">
        <v>2182</v>
      </c>
      <c r="D1091" s="1">
        <v>30518</v>
      </c>
      <c r="E1091" s="1" t="s">
        <v>2183</v>
      </c>
      <c r="F1091" s="1" t="s">
        <v>722</v>
      </c>
      <c r="G1091" s="1" t="s">
        <v>41</v>
      </c>
      <c r="H1091" s="1" t="s">
        <v>2184</v>
      </c>
      <c r="I1091" s="1" t="s">
        <v>43</v>
      </c>
      <c r="J1091" s="1" t="s">
        <v>44</v>
      </c>
      <c r="K1091" s="1">
        <v>12</v>
      </c>
      <c r="L1091" s="1">
        <v>1000000000</v>
      </c>
      <c r="M1091" s="1">
        <v>1000000000</v>
      </c>
      <c r="N1091" s="1">
        <v>1</v>
      </c>
      <c r="O1091" s="1">
        <v>0</v>
      </c>
      <c r="P1091" s="1">
        <v>0</v>
      </c>
      <c r="Q1091" s="1">
        <v>2</v>
      </c>
      <c r="R1091" s="1">
        <v>1000000000</v>
      </c>
      <c r="S1091" s="1">
        <v>1000</v>
      </c>
      <c r="T1091" s="2">
        <v>9.9999999999999997E+98</v>
      </c>
      <c r="U1091" s="1">
        <v>0</v>
      </c>
      <c r="V1091" s="1">
        <v>50</v>
      </c>
      <c r="W1091" s="1">
        <v>0</v>
      </c>
      <c r="X1091" s="1" t="b">
        <v>1</v>
      </c>
      <c r="Y1091" s="3">
        <v>41143</v>
      </c>
      <c r="Z1091" s="1" t="s">
        <v>45</v>
      </c>
      <c r="AA1091" s="1" t="s">
        <v>46</v>
      </c>
      <c r="AB1091" s="1" t="s">
        <v>47</v>
      </c>
      <c r="AC1091" s="1" t="s">
        <v>48</v>
      </c>
      <c r="AD1091" s="1" t="s">
        <v>49</v>
      </c>
      <c r="AE1091" s="1">
        <v>120</v>
      </c>
      <c r="AF1091" s="1">
        <v>480</v>
      </c>
      <c r="AG1091" s="1" t="s">
        <v>174</v>
      </c>
      <c r="AH1091" s="1" t="s">
        <v>53</v>
      </c>
      <c r="AI1091" s="1" t="s">
        <v>54</v>
      </c>
      <c r="AJ1091" s="1" t="s">
        <v>71</v>
      </c>
      <c r="AK1091" s="1" t="s">
        <v>2185</v>
      </c>
      <c r="AL1091" s="1" t="str">
        <f>IFERROR(INDEX(Sheet1!$F$2:$G$11139,MATCH('tariff_property_list-Default'!D1091,Sheet1!$C$2:$C$11139,0),1),0)</f>
        <v>Electrical District No 3 Pinal County-AZ-30518</v>
      </c>
      <c r="AM1091" s="1">
        <f t="shared" ref="AM1091:AM1154" si="17">IF(AL1091=0,1,0)</f>
        <v>0</v>
      </c>
    </row>
    <row r="1092" spans="1:39" x14ac:dyDescent="0.3">
      <c r="A1092" s="1">
        <v>375</v>
      </c>
      <c r="B1092" s="1" t="s">
        <v>2193</v>
      </c>
      <c r="C1092" s="1" t="s">
        <v>2194</v>
      </c>
      <c r="D1092" s="1">
        <v>16921</v>
      </c>
      <c r="E1092" s="1" t="s">
        <v>873</v>
      </c>
      <c r="F1092" s="1" t="s">
        <v>2195</v>
      </c>
      <c r="G1092" s="1" t="s">
        <v>84</v>
      </c>
      <c r="H1092" s="1" t="s">
        <v>42</v>
      </c>
      <c r="I1092" s="1" t="s">
        <v>43</v>
      </c>
      <c r="J1092" s="1" t="s">
        <v>44</v>
      </c>
      <c r="K1092" s="1">
        <v>12</v>
      </c>
      <c r="L1092" s="1">
        <v>1000000000</v>
      </c>
      <c r="M1092" s="1">
        <v>1000000000</v>
      </c>
      <c r="N1092" s="1">
        <v>1</v>
      </c>
      <c r="O1092" s="1">
        <v>0</v>
      </c>
      <c r="P1092" s="1">
        <v>0</v>
      </c>
      <c r="Q1092" s="1">
        <v>1</v>
      </c>
      <c r="R1092" s="1">
        <v>1000000000</v>
      </c>
      <c r="S1092" s="1">
        <v>1000000000</v>
      </c>
      <c r="T1092" s="2">
        <v>9.9999999999999997E+98</v>
      </c>
      <c r="U1092" s="1">
        <v>0</v>
      </c>
      <c r="V1092" s="2">
        <v>9.9999999999999997E+98</v>
      </c>
      <c r="W1092" s="1">
        <v>0</v>
      </c>
      <c r="X1092" s="1" t="b">
        <v>1</v>
      </c>
      <c r="Y1092" s="3">
        <v>38898</v>
      </c>
      <c r="Z1092" s="1" t="s">
        <v>45</v>
      </c>
      <c r="AA1092" s="1" t="s">
        <v>46</v>
      </c>
      <c r="AB1092" s="1" t="s">
        <v>47</v>
      </c>
      <c r="AC1092" s="1" t="s">
        <v>48</v>
      </c>
      <c r="AD1092" s="1" t="s">
        <v>49</v>
      </c>
      <c r="AE1092" s="1" t="s">
        <v>50</v>
      </c>
      <c r="AF1092" s="1" t="s">
        <v>51</v>
      </c>
      <c r="AG1092" s="1" t="s">
        <v>70</v>
      </c>
      <c r="AH1092" s="1" t="s">
        <v>53</v>
      </c>
      <c r="AI1092" s="1" t="s">
        <v>54</v>
      </c>
      <c r="AJ1092" s="1" t="s">
        <v>71</v>
      </c>
      <c r="AK1092" s="1" t="s">
        <v>2196</v>
      </c>
      <c r="AL1092" s="1" t="str">
        <f>IFERROR(INDEX(Sheet1!$F$2:$G$11139,MATCH('tariff_property_list-Default'!D1092,Sheet1!$C$2:$C$11139,0),1),0)</f>
        <v>Seneca SC (City of)-SC-16921</v>
      </c>
      <c r="AM1092" s="1">
        <f t="shared" si="17"/>
        <v>0</v>
      </c>
    </row>
    <row r="1093" spans="1:39" x14ac:dyDescent="0.3">
      <c r="A1093" s="1">
        <v>2003</v>
      </c>
      <c r="B1093" s="1" t="s">
        <v>9904</v>
      </c>
      <c r="C1093" s="1" t="s">
        <v>9905</v>
      </c>
      <c r="D1093" s="1">
        <v>20510</v>
      </c>
      <c r="E1093" s="1" t="s">
        <v>9906</v>
      </c>
      <c r="F1093" s="1" t="s">
        <v>9901</v>
      </c>
      <c r="G1093" s="1" t="s">
        <v>41</v>
      </c>
      <c r="H1093" s="1" t="s">
        <v>9907</v>
      </c>
      <c r="I1093" s="1" t="s">
        <v>43</v>
      </c>
      <c r="J1093" s="1" t="s">
        <v>44</v>
      </c>
      <c r="K1093" s="1">
        <v>12</v>
      </c>
      <c r="L1093" s="1">
        <v>1000000000</v>
      </c>
      <c r="M1093" s="1">
        <v>1000000000</v>
      </c>
      <c r="N1093" s="1">
        <v>2</v>
      </c>
      <c r="O1093" s="1">
        <v>1000000000</v>
      </c>
      <c r="P1093" s="1">
        <v>1000000000</v>
      </c>
      <c r="Q1093" s="1">
        <v>1</v>
      </c>
      <c r="R1093" s="1">
        <v>1000000000</v>
      </c>
      <c r="S1093" s="1">
        <v>1000000000</v>
      </c>
      <c r="T1093" s="2">
        <v>9.9999999999999997E+98</v>
      </c>
      <c r="U1093" s="1">
        <v>0</v>
      </c>
      <c r="V1093" s="2">
        <v>9.9999999999999997E+98</v>
      </c>
      <c r="W1093" s="1">
        <v>100</v>
      </c>
      <c r="X1093" s="1" t="b">
        <v>1</v>
      </c>
      <c r="Y1093" s="3">
        <v>40086</v>
      </c>
      <c r="Z1093" s="1" t="s">
        <v>45</v>
      </c>
      <c r="AA1093" s="1" t="s">
        <v>46</v>
      </c>
      <c r="AB1093" s="1" t="s">
        <v>9902</v>
      </c>
      <c r="AC1093" s="1" t="s">
        <v>48</v>
      </c>
      <c r="AD1093" s="1" t="s">
        <v>49</v>
      </c>
      <c r="AE1093" s="1" t="s">
        <v>50</v>
      </c>
      <c r="AF1093" s="1">
        <v>480</v>
      </c>
      <c r="AG1093" s="1" t="s">
        <v>99</v>
      </c>
      <c r="AH1093" s="1" t="s">
        <v>53</v>
      </c>
      <c r="AI1093" s="1" t="s">
        <v>54</v>
      </c>
      <c r="AJ1093" s="1" t="s">
        <v>71</v>
      </c>
      <c r="AK1093" s="1" t="s">
        <v>9908</v>
      </c>
      <c r="AL1093" s="1" t="str">
        <f>IFERROR(INDEX(Sheet1!$F$2:$G$11139,MATCH('tariff_property_list-Default'!D1093,Sheet1!$C$2:$C$11139,0),1),0)</f>
        <v>Wheatland Electric Coop Inc-CO-20510</v>
      </c>
      <c r="AM1093" s="1">
        <f t="shared" si="17"/>
        <v>0</v>
      </c>
    </row>
    <row r="1094" spans="1:39" x14ac:dyDescent="0.3">
      <c r="A1094" s="1">
        <v>1511</v>
      </c>
      <c r="B1094" s="1" t="s">
        <v>7667</v>
      </c>
      <c r="C1094" s="1" t="s">
        <v>7668</v>
      </c>
      <c r="D1094" s="1">
        <v>5741</v>
      </c>
      <c r="E1094" s="1" t="s">
        <v>1216</v>
      </c>
      <c r="F1094" s="1" t="s">
        <v>7669</v>
      </c>
      <c r="G1094" s="1" t="s">
        <v>41</v>
      </c>
      <c r="H1094" s="1" t="s">
        <v>42</v>
      </c>
      <c r="I1094" s="1" t="s">
        <v>43</v>
      </c>
      <c r="J1094" s="1" t="s">
        <v>44</v>
      </c>
      <c r="K1094" s="1">
        <v>12</v>
      </c>
      <c r="L1094" s="1">
        <v>1000000000</v>
      </c>
      <c r="M1094" s="1">
        <v>1000000000</v>
      </c>
      <c r="N1094" s="1">
        <v>1</v>
      </c>
      <c r="O1094" s="1">
        <v>0</v>
      </c>
      <c r="P1094" s="1">
        <v>0</v>
      </c>
      <c r="Q1094" s="1">
        <v>5</v>
      </c>
      <c r="R1094" s="1">
        <v>1000000000</v>
      </c>
      <c r="S1094" s="1">
        <v>90</v>
      </c>
      <c r="T1094" s="2">
        <v>9.9999999999999997E+98</v>
      </c>
      <c r="U1094" s="1">
        <v>0</v>
      </c>
      <c r="V1094" s="2">
        <v>9.9999999999999997E+98</v>
      </c>
      <c r="W1094" s="1">
        <v>0</v>
      </c>
      <c r="X1094" s="1" t="b">
        <v>1</v>
      </c>
      <c r="Y1094" s="3">
        <v>38931</v>
      </c>
      <c r="Z1094" s="1" t="s">
        <v>45</v>
      </c>
      <c r="AA1094" s="1" t="s">
        <v>46</v>
      </c>
      <c r="AB1094" s="1" t="s">
        <v>47</v>
      </c>
      <c r="AC1094" s="1" t="s">
        <v>48</v>
      </c>
      <c r="AD1094" s="1" t="s">
        <v>49</v>
      </c>
      <c r="AE1094" s="1" t="s">
        <v>50</v>
      </c>
      <c r="AF1094" s="1" t="s">
        <v>51</v>
      </c>
      <c r="AG1094" s="1" t="s">
        <v>70</v>
      </c>
      <c r="AH1094" s="1" t="s">
        <v>53</v>
      </c>
      <c r="AI1094" s="1" t="s">
        <v>54</v>
      </c>
      <c r="AJ1094" s="1" t="s">
        <v>71</v>
      </c>
      <c r="AK1094" s="1" t="s">
        <v>7670</v>
      </c>
      <c r="AL1094" s="1" t="str">
        <f>IFERROR(INDEX(Sheet1!$F$2:$G$11139,MATCH('tariff_property_list-Default'!D1094,Sheet1!$C$2:$C$11139,0),1),0)</f>
        <v>Eldorado Light &amp; Power System-OK-5741</v>
      </c>
      <c r="AM1094" s="1">
        <f t="shared" si="17"/>
        <v>0</v>
      </c>
    </row>
    <row r="1095" spans="1:39" x14ac:dyDescent="0.3">
      <c r="A1095" s="1">
        <v>374</v>
      </c>
      <c r="B1095" s="1" t="s">
        <v>2186</v>
      </c>
      <c r="C1095" s="1" t="s">
        <v>2187</v>
      </c>
      <c r="D1095" s="1">
        <v>6155</v>
      </c>
      <c r="E1095" s="1" t="s">
        <v>2188</v>
      </c>
      <c r="F1095" s="1" t="s">
        <v>2189</v>
      </c>
      <c r="G1095" s="1" t="s">
        <v>84</v>
      </c>
      <c r="H1095" s="1" t="s">
        <v>2190</v>
      </c>
      <c r="I1095" s="1" t="s">
        <v>43</v>
      </c>
      <c r="J1095" s="1" t="s">
        <v>44</v>
      </c>
      <c r="K1095" s="1">
        <v>12</v>
      </c>
      <c r="L1095" s="1">
        <v>1000000000</v>
      </c>
      <c r="M1095" s="1">
        <v>1000000000</v>
      </c>
      <c r="N1095" s="1">
        <v>1</v>
      </c>
      <c r="O1095" s="1">
        <v>0</v>
      </c>
      <c r="P1095" s="1">
        <v>0</v>
      </c>
      <c r="Q1095" s="1">
        <v>2</v>
      </c>
      <c r="R1095" s="1">
        <v>1000000000</v>
      </c>
      <c r="S1095" s="1">
        <v>300</v>
      </c>
      <c r="T1095" s="2">
        <v>9.9999999999999997E+98</v>
      </c>
      <c r="U1095" s="1">
        <v>0</v>
      </c>
      <c r="V1095" s="1">
        <v>1000</v>
      </c>
      <c r="W1095" s="1">
        <v>50</v>
      </c>
      <c r="X1095" s="1" t="b">
        <v>1</v>
      </c>
      <c r="Y1095" s="3">
        <v>41060</v>
      </c>
      <c r="Z1095" s="1" t="s">
        <v>45</v>
      </c>
      <c r="AA1095" s="1" t="s">
        <v>46</v>
      </c>
      <c r="AB1095" s="1" t="s">
        <v>47</v>
      </c>
      <c r="AC1095" s="1" t="s">
        <v>48</v>
      </c>
      <c r="AD1095" s="1" t="s">
        <v>49</v>
      </c>
      <c r="AE1095" s="1" t="s">
        <v>50</v>
      </c>
      <c r="AF1095" s="1" t="s">
        <v>51</v>
      </c>
      <c r="AG1095" s="1" t="s">
        <v>99</v>
      </c>
      <c r="AH1095" s="1" t="s">
        <v>53</v>
      </c>
      <c r="AI1095" s="1" t="s">
        <v>54</v>
      </c>
      <c r="AJ1095" s="1" t="s">
        <v>2191</v>
      </c>
      <c r="AK1095" s="1" t="s">
        <v>2192</v>
      </c>
      <c r="AL1095" s="1" t="str">
        <f>IFERROR(INDEX(Sheet1!$F$2:$G$11139,MATCH('tariff_property_list-Default'!D1095,Sheet1!$C$2:$C$11139,0),1),0)</f>
        <v>Farmers Electric Co Ltd-ID-6155</v>
      </c>
      <c r="AM1095" s="1">
        <f t="shared" si="17"/>
        <v>0</v>
      </c>
    </row>
    <row r="1096" spans="1:39" x14ac:dyDescent="0.3">
      <c r="A1096" s="1">
        <v>2352</v>
      </c>
      <c r="B1096" s="1" t="s">
        <v>11574</v>
      </c>
      <c r="C1096" s="1" t="s">
        <v>11575</v>
      </c>
      <c r="D1096" s="1">
        <v>20603</v>
      </c>
      <c r="E1096" s="1" t="s">
        <v>11576</v>
      </c>
      <c r="F1096" s="1" t="s">
        <v>11567</v>
      </c>
      <c r="G1096" s="1" t="s">
        <v>41</v>
      </c>
      <c r="H1096" s="1" t="s">
        <v>42</v>
      </c>
      <c r="I1096" s="1" t="s">
        <v>43</v>
      </c>
      <c r="J1096" s="1" t="s">
        <v>44</v>
      </c>
      <c r="K1096" s="1">
        <v>12</v>
      </c>
      <c r="L1096" s="1">
        <v>1000000000</v>
      </c>
      <c r="M1096" s="1">
        <v>1000000000</v>
      </c>
      <c r="N1096" s="1">
        <v>1</v>
      </c>
      <c r="O1096" s="1">
        <v>0</v>
      </c>
      <c r="P1096" s="1">
        <v>0</v>
      </c>
      <c r="Q1096" s="1">
        <v>1</v>
      </c>
      <c r="R1096" s="1">
        <v>1000000000</v>
      </c>
      <c r="S1096" s="1">
        <v>1000000000</v>
      </c>
      <c r="T1096" s="2">
        <v>9.9999999999999997E+98</v>
      </c>
      <c r="U1096" s="1">
        <v>0</v>
      </c>
      <c r="V1096" s="2">
        <v>9.9999999999999997E+98</v>
      </c>
      <c r="W1096" s="1">
        <v>1000</v>
      </c>
      <c r="X1096" s="1" t="b">
        <v>1</v>
      </c>
      <c r="Y1096" s="3">
        <v>42004</v>
      </c>
      <c r="Z1096" s="1" t="s">
        <v>45</v>
      </c>
      <c r="AA1096" s="1" t="s">
        <v>46</v>
      </c>
      <c r="AB1096" s="1" t="s">
        <v>11568</v>
      </c>
      <c r="AC1096" s="1" t="s">
        <v>48</v>
      </c>
      <c r="AD1096" s="1" t="s">
        <v>49</v>
      </c>
      <c r="AE1096" s="1" t="s">
        <v>50</v>
      </c>
      <c r="AF1096" s="1" t="s">
        <v>51</v>
      </c>
      <c r="AG1096" s="1" t="s">
        <v>99</v>
      </c>
      <c r="AH1096" s="1" t="s">
        <v>53</v>
      </c>
      <c r="AI1096" s="1" t="s">
        <v>54</v>
      </c>
      <c r="AJ1096" s="1" t="s">
        <v>71</v>
      </c>
      <c r="AK1096" s="1" t="s">
        <v>11577</v>
      </c>
      <c r="AL1096" s="1" t="str">
        <f>IFERROR(INDEX(Sheet1!$F$2:$G$11139,MATCH('tariff_property_list-Default'!D1096,Sheet1!$C$2:$C$11139,0),1),0)</f>
        <v>Northeastern REMC-IN-20603</v>
      </c>
      <c r="AM1096" s="1">
        <f t="shared" si="17"/>
        <v>0</v>
      </c>
    </row>
    <row r="1097" spans="1:39" x14ac:dyDescent="0.3">
      <c r="A1097" s="1">
        <v>2353</v>
      </c>
      <c r="B1097" s="1" t="s">
        <v>11578</v>
      </c>
      <c r="C1097" s="1" t="s">
        <v>11579</v>
      </c>
      <c r="D1097" s="1">
        <v>2643</v>
      </c>
      <c r="E1097" s="1" t="s">
        <v>11580</v>
      </c>
      <c r="F1097" s="1" t="s">
        <v>11581</v>
      </c>
      <c r="G1097" s="1" t="s">
        <v>41</v>
      </c>
      <c r="H1097" s="1" t="s">
        <v>11582</v>
      </c>
      <c r="I1097" s="1" t="s">
        <v>43</v>
      </c>
      <c r="J1097" s="1" t="s">
        <v>44</v>
      </c>
      <c r="K1097" s="1">
        <v>12</v>
      </c>
      <c r="L1097" s="1">
        <v>1000000000</v>
      </c>
      <c r="M1097" s="1">
        <v>1000000000</v>
      </c>
      <c r="N1097" s="1">
        <v>1</v>
      </c>
      <c r="O1097" s="1">
        <v>0</v>
      </c>
      <c r="P1097" s="1">
        <v>0</v>
      </c>
      <c r="Q1097" s="1">
        <v>2</v>
      </c>
      <c r="R1097" s="1">
        <v>1000000000</v>
      </c>
      <c r="S1097" s="1">
        <v>2000</v>
      </c>
      <c r="T1097" s="2">
        <v>9.9999999999999997E+98</v>
      </c>
      <c r="U1097" s="1">
        <v>0</v>
      </c>
      <c r="V1097" s="2">
        <v>9.9999999999999997E+98</v>
      </c>
      <c r="W1097" s="1">
        <v>0</v>
      </c>
      <c r="X1097" s="1" t="b">
        <v>1</v>
      </c>
      <c r="Y1097" s="3">
        <v>42004</v>
      </c>
      <c r="Z1097" s="1" t="s">
        <v>45</v>
      </c>
      <c r="AA1097" s="1" t="s">
        <v>46</v>
      </c>
      <c r="AB1097" s="1" t="s">
        <v>47</v>
      </c>
      <c r="AC1097" s="1" t="s">
        <v>48</v>
      </c>
      <c r="AD1097" s="1" t="s">
        <v>49</v>
      </c>
      <c r="AE1097" s="1" t="s">
        <v>50</v>
      </c>
      <c r="AF1097" s="1" t="s">
        <v>51</v>
      </c>
      <c r="AG1097" s="1" t="s">
        <v>52</v>
      </c>
      <c r="AH1097" s="1" t="s">
        <v>53</v>
      </c>
      <c r="AI1097" s="1" t="s">
        <v>54</v>
      </c>
      <c r="AJ1097" s="1" t="s">
        <v>71</v>
      </c>
      <c r="AK1097" s="1" t="s">
        <v>11583</v>
      </c>
      <c r="AL1097" s="1" t="str">
        <f>IFERROR(INDEX(Sheet1!$F$2:$G$11139,MATCH('tariff_property_list-Default'!D1097,Sheet1!$C$2:$C$11139,0),1),0)</f>
        <v>Butler County Rural P P D-NE-2643</v>
      </c>
      <c r="AM1097" s="1">
        <f t="shared" si="17"/>
        <v>0</v>
      </c>
    </row>
    <row r="1098" spans="1:39" x14ac:dyDescent="0.3">
      <c r="A1098" s="1">
        <v>685</v>
      </c>
      <c r="B1098" s="1" t="s">
        <v>3744</v>
      </c>
      <c r="C1098" s="1" t="s">
        <v>3745</v>
      </c>
      <c r="D1098" s="1">
        <v>1522</v>
      </c>
      <c r="E1098" s="1" t="s">
        <v>3746</v>
      </c>
      <c r="F1098" s="1" t="s">
        <v>1694</v>
      </c>
      <c r="G1098" s="1" t="s">
        <v>41</v>
      </c>
      <c r="H1098" s="1" t="s">
        <v>3747</v>
      </c>
      <c r="I1098" s="1" t="s">
        <v>43</v>
      </c>
      <c r="J1098" s="1" t="s">
        <v>44</v>
      </c>
      <c r="K1098" s="1">
        <v>12</v>
      </c>
      <c r="L1098" s="1">
        <v>1000000000</v>
      </c>
      <c r="M1098" s="1">
        <v>1000000000</v>
      </c>
      <c r="N1098" s="1">
        <v>1</v>
      </c>
      <c r="O1098" s="1">
        <v>0</v>
      </c>
      <c r="P1098" s="1">
        <v>0</v>
      </c>
      <c r="Q1098" s="1">
        <v>1</v>
      </c>
      <c r="R1098" s="1">
        <v>1000000000</v>
      </c>
      <c r="S1098" s="1">
        <v>1000000000</v>
      </c>
      <c r="T1098" s="2">
        <v>9.9999999999999997E+98</v>
      </c>
      <c r="U1098" s="1">
        <v>0</v>
      </c>
      <c r="V1098" s="1">
        <v>30</v>
      </c>
      <c r="W1098" s="1">
        <v>0</v>
      </c>
      <c r="X1098" s="1" t="b">
        <v>1</v>
      </c>
      <c r="Y1098" s="3">
        <v>41569</v>
      </c>
      <c r="Z1098" s="1" t="s">
        <v>45</v>
      </c>
      <c r="AA1098" s="1" t="s">
        <v>46</v>
      </c>
      <c r="AB1098" s="1" t="s">
        <v>47</v>
      </c>
      <c r="AC1098" s="1" t="s">
        <v>48</v>
      </c>
      <c r="AD1098" s="1" t="s">
        <v>49</v>
      </c>
      <c r="AE1098" s="1" t="s">
        <v>50</v>
      </c>
      <c r="AF1098" s="1" t="s">
        <v>51</v>
      </c>
      <c r="AG1098" s="1" t="s">
        <v>52</v>
      </c>
      <c r="AH1098" s="1" t="s">
        <v>53</v>
      </c>
      <c r="AI1098" s="1" t="s">
        <v>54</v>
      </c>
      <c r="AJ1098" s="1" t="s">
        <v>71</v>
      </c>
      <c r="AK1098" s="1" t="s">
        <v>3748</v>
      </c>
      <c r="AL1098" s="1" t="str">
        <f>IFERROR(INDEX(Sheet1!$F$2:$G$11139,MATCH('tariff_property_list-Default'!D1098,Sheet1!$C$2:$C$11139,0),1),0)</f>
        <v>Belmont Municipal Light &amp; Water Utility-WI-1522</v>
      </c>
      <c r="AM1098" s="1">
        <f t="shared" si="17"/>
        <v>0</v>
      </c>
    </row>
    <row r="1099" spans="1:39" x14ac:dyDescent="0.3">
      <c r="A1099" s="1">
        <v>2917</v>
      </c>
      <c r="B1099" s="1" t="s">
        <v>14254</v>
      </c>
      <c r="C1099" s="1" t="s">
        <v>14255</v>
      </c>
      <c r="D1099" s="1">
        <v>12114</v>
      </c>
      <c r="E1099" s="1" t="s">
        <v>84</v>
      </c>
      <c r="F1099" s="1" t="s">
        <v>14250</v>
      </c>
      <c r="G1099" s="1" t="s">
        <v>84</v>
      </c>
      <c r="H1099" s="1" t="s">
        <v>42</v>
      </c>
      <c r="I1099" s="1" t="s">
        <v>43</v>
      </c>
      <c r="J1099" s="1" t="s">
        <v>44</v>
      </c>
      <c r="K1099" s="1">
        <v>12</v>
      </c>
      <c r="L1099" s="1">
        <v>1000000000</v>
      </c>
      <c r="M1099" s="1">
        <v>1000000000</v>
      </c>
      <c r="N1099" s="1">
        <v>1</v>
      </c>
      <c r="O1099" s="1">
        <v>0</v>
      </c>
      <c r="P1099" s="1">
        <v>0</v>
      </c>
      <c r="Q1099" s="1">
        <v>1</v>
      </c>
      <c r="R1099" s="1">
        <v>1000000000</v>
      </c>
      <c r="S1099" s="1">
        <v>1000000000</v>
      </c>
      <c r="T1099" s="2">
        <v>9.9999999999999997E+98</v>
      </c>
      <c r="U1099" s="1">
        <v>0</v>
      </c>
      <c r="V1099" s="2">
        <v>9.9999999999999997E+98</v>
      </c>
      <c r="W1099" s="1">
        <v>0</v>
      </c>
      <c r="X1099" s="1" t="b">
        <v>1</v>
      </c>
      <c r="Y1099" s="3">
        <v>42063</v>
      </c>
      <c r="Z1099" s="1" t="s">
        <v>45</v>
      </c>
      <c r="AA1099" s="1" t="s">
        <v>46</v>
      </c>
      <c r="AB1099" s="1" t="s">
        <v>47</v>
      </c>
      <c r="AC1099" s="1" t="s">
        <v>48</v>
      </c>
      <c r="AD1099" s="1" t="s">
        <v>49</v>
      </c>
      <c r="AE1099" s="1" t="s">
        <v>50</v>
      </c>
      <c r="AF1099" s="1" t="s">
        <v>51</v>
      </c>
      <c r="AG1099" s="1" t="s">
        <v>70</v>
      </c>
      <c r="AH1099" s="1" t="s">
        <v>53</v>
      </c>
      <c r="AI1099" s="1" t="s">
        <v>54</v>
      </c>
      <c r="AJ1099" s="1" t="s">
        <v>14256</v>
      </c>
      <c r="AK1099" s="1" t="s">
        <v>14257</v>
      </c>
      <c r="AL1099" s="1" t="str">
        <f>IFERROR(INDEX(Sheet1!$F$2:$G$11139,MATCH('tariff_property_list-Default'!D1099,Sheet1!$C$2:$C$11139,0),1),0)</f>
        <v>McGregor Municipal Utilities-IA-12114</v>
      </c>
      <c r="AM1099" s="1">
        <f t="shared" si="17"/>
        <v>0</v>
      </c>
    </row>
    <row r="1100" spans="1:39" x14ac:dyDescent="0.3">
      <c r="A1100" s="1">
        <v>1975</v>
      </c>
      <c r="B1100" s="1" t="s">
        <v>9771</v>
      </c>
      <c r="C1100" s="1" t="s">
        <v>9772</v>
      </c>
      <c r="D1100" s="1">
        <v>13831</v>
      </c>
      <c r="E1100" s="1" t="s">
        <v>9773</v>
      </c>
      <c r="F1100" s="1" t="s">
        <v>9767</v>
      </c>
      <c r="G1100" s="1" t="s">
        <v>84</v>
      </c>
      <c r="H1100" s="1" t="s">
        <v>42</v>
      </c>
      <c r="I1100" s="1" t="s">
        <v>43</v>
      </c>
      <c r="J1100" s="1" t="s">
        <v>44</v>
      </c>
      <c r="K1100" s="1">
        <v>12</v>
      </c>
      <c r="L1100" s="1">
        <v>1000000000</v>
      </c>
      <c r="M1100" s="1">
        <v>10</v>
      </c>
      <c r="N1100" s="1">
        <v>1</v>
      </c>
      <c r="O1100" s="1">
        <v>0</v>
      </c>
      <c r="P1100" s="1">
        <v>0</v>
      </c>
      <c r="Q1100" s="1">
        <v>2</v>
      </c>
      <c r="R1100" s="1">
        <v>1000000000</v>
      </c>
      <c r="S1100" s="1">
        <v>150</v>
      </c>
      <c r="T1100" s="2">
        <v>9.9999999999999997E+98</v>
      </c>
      <c r="U1100" s="1">
        <v>0</v>
      </c>
      <c r="V1100" s="2">
        <v>9.9999999999999997E+98</v>
      </c>
      <c r="W1100" s="1">
        <v>10</v>
      </c>
      <c r="X1100" s="1" t="b">
        <v>1</v>
      </c>
      <c r="Y1100" s="3">
        <v>41670</v>
      </c>
      <c r="Z1100" s="1" t="s">
        <v>45</v>
      </c>
      <c r="AA1100" s="1" t="s">
        <v>46</v>
      </c>
      <c r="AB1100" s="1" t="s">
        <v>9768</v>
      </c>
      <c r="AC1100" s="1" t="s">
        <v>48</v>
      </c>
      <c r="AD1100" s="1" t="s">
        <v>49</v>
      </c>
      <c r="AE1100" s="1" t="s">
        <v>50</v>
      </c>
      <c r="AF1100" s="1" t="s">
        <v>51</v>
      </c>
      <c r="AG1100" s="1" t="s">
        <v>70</v>
      </c>
      <c r="AH1100" s="1" t="s">
        <v>53</v>
      </c>
      <c r="AI1100" s="1" t="s">
        <v>54</v>
      </c>
      <c r="AJ1100" s="1" t="s">
        <v>9774</v>
      </c>
      <c r="AK1100" s="1" t="s">
        <v>9775</v>
      </c>
      <c r="AL1100" s="1" t="str">
        <f>IFERROR(INDEX(Sheet1!$F$2:$G$11139,MATCH('tariff_property_list-Default'!D1100,Sheet1!$C$2:$C$11139,0),1),0)</f>
        <v>Norwich CT (City of)-CT-13831</v>
      </c>
      <c r="AM1100" s="1">
        <f t="shared" si="17"/>
        <v>0</v>
      </c>
    </row>
    <row r="1101" spans="1:39" x14ac:dyDescent="0.3">
      <c r="A1101" s="1">
        <v>927</v>
      </c>
      <c r="B1101" s="1" t="s">
        <v>4957</v>
      </c>
      <c r="C1101" s="1" t="s">
        <v>4958</v>
      </c>
      <c r="D1101" s="1">
        <v>10331</v>
      </c>
      <c r="E1101" s="1" t="s">
        <v>4959</v>
      </c>
      <c r="F1101" s="1" t="s">
        <v>1901</v>
      </c>
      <c r="G1101" s="1" t="s">
        <v>41</v>
      </c>
      <c r="H1101" s="1" t="s">
        <v>4960</v>
      </c>
      <c r="I1101" s="1" t="s">
        <v>4961</v>
      </c>
      <c r="J1101" s="1" t="s">
        <v>44</v>
      </c>
      <c r="K1101" s="1">
        <v>12</v>
      </c>
      <c r="L1101" s="1">
        <v>1000000000</v>
      </c>
      <c r="M1101" s="1">
        <v>1000000000</v>
      </c>
      <c r="N1101" s="1">
        <v>1</v>
      </c>
      <c r="O1101" s="1">
        <v>0</v>
      </c>
      <c r="P1101" s="1">
        <v>0</v>
      </c>
      <c r="Q1101" s="1">
        <v>1</v>
      </c>
      <c r="R1101" s="1">
        <v>1000000000</v>
      </c>
      <c r="S1101" s="1">
        <v>1000000000</v>
      </c>
      <c r="T1101" s="2">
        <v>9.9999999999999997E+98</v>
      </c>
      <c r="U1101" s="1">
        <v>0</v>
      </c>
      <c r="V1101" s="2">
        <v>9.9999999999999997E+98</v>
      </c>
      <c r="W1101" s="1">
        <v>0</v>
      </c>
      <c r="X1101" s="1" t="b">
        <v>1</v>
      </c>
      <c r="Y1101" s="3">
        <v>41732</v>
      </c>
      <c r="Z1101" s="1" t="s">
        <v>45</v>
      </c>
      <c r="AA1101" s="1" t="s">
        <v>46</v>
      </c>
      <c r="AB1101" s="1" t="s">
        <v>47</v>
      </c>
      <c r="AC1101" s="1" t="s">
        <v>48</v>
      </c>
      <c r="AD1101" s="1" t="s">
        <v>49</v>
      </c>
      <c r="AE1101" s="1" t="s">
        <v>50</v>
      </c>
      <c r="AF1101" s="1" t="s">
        <v>51</v>
      </c>
      <c r="AG1101" s="1" t="s">
        <v>70</v>
      </c>
      <c r="AH1101" s="1" t="s">
        <v>53</v>
      </c>
      <c r="AI1101" s="1" t="s">
        <v>54</v>
      </c>
      <c r="AJ1101" s="1" t="s">
        <v>4962</v>
      </c>
      <c r="AK1101" s="1" t="s">
        <v>4963</v>
      </c>
      <c r="AL1101" s="1" t="str">
        <f>IFERROR(INDEX(Sheet1!$F$2:$G$11139,MATCH('tariff_property_list-Default'!D1101,Sheet1!$C$2:$C$11139,0),1),0)</f>
        <v>Kingsport Power Co-TN-10331</v>
      </c>
      <c r="AM1101" s="1">
        <f t="shared" si="17"/>
        <v>0</v>
      </c>
    </row>
    <row r="1102" spans="1:39" x14ac:dyDescent="0.3">
      <c r="A1102" s="1">
        <v>3089</v>
      </c>
      <c r="B1102" s="1" t="s">
        <v>15161</v>
      </c>
      <c r="C1102" s="1" t="s">
        <v>15162</v>
      </c>
      <c r="D1102" s="1">
        <v>4254</v>
      </c>
      <c r="E1102" s="1" t="s">
        <v>15163</v>
      </c>
      <c r="F1102" s="1" t="s">
        <v>1351</v>
      </c>
      <c r="G1102" s="1" t="s">
        <v>41</v>
      </c>
      <c r="H1102" s="1" t="s">
        <v>42</v>
      </c>
      <c r="I1102" s="1" t="s">
        <v>15164</v>
      </c>
      <c r="J1102" s="1" t="s">
        <v>44</v>
      </c>
      <c r="K1102" s="1">
        <v>12</v>
      </c>
      <c r="L1102" s="1">
        <v>1000000000</v>
      </c>
      <c r="M1102" s="1">
        <v>1000000000</v>
      </c>
      <c r="N1102" s="1">
        <v>1</v>
      </c>
      <c r="O1102" s="1">
        <v>0</v>
      </c>
      <c r="P1102" s="1">
        <v>0</v>
      </c>
      <c r="Q1102" s="1">
        <v>2</v>
      </c>
      <c r="R1102" s="1">
        <v>1000000000</v>
      </c>
      <c r="S1102" s="1">
        <v>1000000000</v>
      </c>
      <c r="T1102" s="2">
        <v>9.9999999999999997E+98</v>
      </c>
      <c r="U1102" s="1">
        <v>0</v>
      </c>
      <c r="V1102" s="2">
        <v>9.9999999999999997E+98</v>
      </c>
      <c r="W1102" s="1">
        <v>0</v>
      </c>
      <c r="X1102" s="1" t="b">
        <v>0</v>
      </c>
      <c r="Y1102" s="3">
        <v>42338</v>
      </c>
      <c r="Z1102" s="1" t="s">
        <v>45</v>
      </c>
      <c r="AA1102" s="1" t="s">
        <v>46</v>
      </c>
      <c r="AB1102" s="1" t="s">
        <v>1352</v>
      </c>
      <c r="AC1102" s="1" t="s">
        <v>48</v>
      </c>
      <c r="AD1102" s="1" t="s">
        <v>49</v>
      </c>
      <c r="AE1102" s="1" t="s">
        <v>50</v>
      </c>
      <c r="AF1102" s="1" t="s">
        <v>51</v>
      </c>
      <c r="AG1102" s="1" t="s">
        <v>174</v>
      </c>
      <c r="AH1102" s="1" t="s">
        <v>53</v>
      </c>
      <c r="AI1102" s="1" t="s">
        <v>54</v>
      </c>
      <c r="AJ1102" s="1" t="s">
        <v>15165</v>
      </c>
      <c r="AK1102" s="1" t="s">
        <v>15166</v>
      </c>
      <c r="AL1102" s="1" t="str">
        <f>IFERROR(INDEX(Sheet1!$F$2:$G$11139,MATCH('tariff_property_list-Default'!D1102,Sheet1!$C$2:$C$11139,0),1),0)</f>
        <v>Consumers Energy Co-IN-4254</v>
      </c>
      <c r="AM1102" s="1">
        <f t="shared" si="17"/>
        <v>0</v>
      </c>
    </row>
    <row r="1103" spans="1:39" x14ac:dyDescent="0.3">
      <c r="A1103" s="1">
        <v>807</v>
      </c>
      <c r="B1103" s="1" t="s">
        <v>4368</v>
      </c>
      <c r="C1103" s="1" t="s">
        <v>4369</v>
      </c>
      <c r="D1103" s="1">
        <v>19719</v>
      </c>
      <c r="E1103" s="1" t="s">
        <v>4370</v>
      </c>
      <c r="F1103" s="1" t="s">
        <v>4371</v>
      </c>
      <c r="G1103" s="1" t="s">
        <v>41</v>
      </c>
      <c r="H1103" s="1" t="s">
        <v>4372</v>
      </c>
      <c r="I1103" s="1" t="s">
        <v>43</v>
      </c>
      <c r="J1103" s="1" t="s">
        <v>44</v>
      </c>
      <c r="K1103" s="1">
        <v>12</v>
      </c>
      <c r="L1103" s="1">
        <v>1000000000</v>
      </c>
      <c r="M1103" s="1">
        <v>1000000000</v>
      </c>
      <c r="N1103" s="1">
        <v>1</v>
      </c>
      <c r="O1103" s="1">
        <v>0</v>
      </c>
      <c r="P1103" s="1">
        <v>0</v>
      </c>
      <c r="Q1103" s="1">
        <v>3</v>
      </c>
      <c r="R1103" s="1">
        <v>1000000000</v>
      </c>
      <c r="S1103" s="1">
        <v>500</v>
      </c>
      <c r="T1103" s="2">
        <v>9.9999999999999997E+98</v>
      </c>
      <c r="U1103" s="1">
        <v>0</v>
      </c>
      <c r="V1103" s="2">
        <v>9.9999999999999997E+98</v>
      </c>
      <c r="W1103" s="1">
        <v>0</v>
      </c>
      <c r="X1103" s="1" t="b">
        <v>1</v>
      </c>
      <c r="Y1103" s="3">
        <v>41455</v>
      </c>
      <c r="Z1103" s="1" t="s">
        <v>45</v>
      </c>
      <c r="AA1103" s="1" t="s">
        <v>46</v>
      </c>
      <c r="AB1103" s="1" t="s">
        <v>47</v>
      </c>
      <c r="AC1103" s="1" t="s">
        <v>48</v>
      </c>
      <c r="AD1103" s="1" t="s">
        <v>49</v>
      </c>
      <c r="AE1103" s="1" t="s">
        <v>50</v>
      </c>
      <c r="AF1103" s="1" t="s">
        <v>51</v>
      </c>
      <c r="AG1103" s="1" t="s">
        <v>70</v>
      </c>
      <c r="AH1103" s="1" t="s">
        <v>53</v>
      </c>
      <c r="AI1103" s="1" t="s">
        <v>54</v>
      </c>
      <c r="AJ1103" s="1" t="s">
        <v>71</v>
      </c>
      <c r="AK1103" s="1" t="s">
        <v>4373</v>
      </c>
      <c r="AL1103" s="1" t="str">
        <f>IFERROR(INDEX(Sheet1!$F$2:$G$11139,MATCH('tariff_property_list-Default'!D1103,Sheet1!$C$2:$C$11139,0),1),0)</f>
        <v>Yale OK (City of)-OK-19719</v>
      </c>
      <c r="AM1103" s="1">
        <f t="shared" si="17"/>
        <v>0</v>
      </c>
    </row>
    <row r="1104" spans="1:39" x14ac:dyDescent="0.3">
      <c r="A1104" s="1">
        <v>1570</v>
      </c>
      <c r="B1104" s="1" t="s">
        <v>7937</v>
      </c>
      <c r="C1104" s="1" t="s">
        <v>7938</v>
      </c>
      <c r="D1104" s="1">
        <v>16088</v>
      </c>
      <c r="E1104" s="1" t="s">
        <v>7939</v>
      </c>
      <c r="F1104" s="1" t="s">
        <v>7907</v>
      </c>
      <c r="G1104" s="1" t="s">
        <v>307</v>
      </c>
      <c r="H1104" s="1" t="s">
        <v>7940</v>
      </c>
      <c r="I1104" s="1" t="s">
        <v>43</v>
      </c>
      <c r="J1104" s="1" t="s">
        <v>44</v>
      </c>
      <c r="K1104" s="1">
        <v>12</v>
      </c>
      <c r="L1104" s="1">
        <v>1000000000</v>
      </c>
      <c r="M1104" s="1">
        <v>1000000000</v>
      </c>
      <c r="N1104" s="1">
        <v>1</v>
      </c>
      <c r="O1104" s="1">
        <v>0</v>
      </c>
      <c r="P1104" s="1">
        <v>0</v>
      </c>
      <c r="Q1104" s="1">
        <v>4</v>
      </c>
      <c r="R1104" s="1">
        <v>1000000000</v>
      </c>
      <c r="S1104" s="1">
        <v>60</v>
      </c>
      <c r="T1104" s="2">
        <v>9.9999999999999997E+98</v>
      </c>
      <c r="U1104" s="1">
        <v>0</v>
      </c>
      <c r="V1104" s="2">
        <v>9.9999999999999997E+98</v>
      </c>
      <c r="W1104" s="1">
        <v>0</v>
      </c>
      <c r="X1104" s="1" t="b">
        <v>1</v>
      </c>
      <c r="Y1104" s="3">
        <v>41526</v>
      </c>
      <c r="Z1104" s="1" t="s">
        <v>45</v>
      </c>
      <c r="AA1104" s="1" t="s">
        <v>46</v>
      </c>
      <c r="AB1104" s="1" t="s">
        <v>7909</v>
      </c>
      <c r="AC1104" s="1" t="s">
        <v>48</v>
      </c>
      <c r="AD1104" s="1" t="s">
        <v>49</v>
      </c>
      <c r="AE1104" s="1" t="s">
        <v>50</v>
      </c>
      <c r="AF1104" s="1" t="s">
        <v>51</v>
      </c>
      <c r="AG1104" s="1" t="s">
        <v>70</v>
      </c>
      <c r="AH1104" s="1" t="s">
        <v>53</v>
      </c>
      <c r="AI1104" s="1" t="s">
        <v>54</v>
      </c>
      <c r="AJ1104" s="1" t="s">
        <v>71</v>
      </c>
      <c r="AK1104" s="1" t="s">
        <v>7941</v>
      </c>
      <c r="AL1104" s="1" t="str">
        <f>IFERROR(INDEX(Sheet1!$F$2:$G$11139,MATCH('tariff_property_list-Default'!D1104,Sheet1!$C$2:$C$11139,0),1),0)</f>
        <v>Riverside Public Utilities-CA-16088</v>
      </c>
      <c r="AM1104" s="1">
        <f t="shared" si="17"/>
        <v>0</v>
      </c>
    </row>
    <row r="1105" spans="1:39" x14ac:dyDescent="0.3">
      <c r="A1105" s="1">
        <v>3538</v>
      </c>
      <c r="B1105" s="1" t="s">
        <v>17396</v>
      </c>
      <c r="C1105" s="1" t="s">
        <v>17397</v>
      </c>
      <c r="D1105" s="1">
        <v>12341</v>
      </c>
      <c r="E1105" s="1" t="s">
        <v>17398</v>
      </c>
      <c r="F1105" s="1" t="s">
        <v>17371</v>
      </c>
      <c r="G1105" s="1" t="s">
        <v>41</v>
      </c>
      <c r="H1105" s="1" t="s">
        <v>17399</v>
      </c>
      <c r="I1105" s="1" t="s">
        <v>43</v>
      </c>
      <c r="J1105" s="1" t="s">
        <v>44</v>
      </c>
      <c r="K1105" s="1">
        <v>12</v>
      </c>
      <c r="L1105" s="1">
        <v>1000000000</v>
      </c>
      <c r="M1105" s="1">
        <v>1000000000</v>
      </c>
      <c r="N1105" s="1">
        <v>2</v>
      </c>
      <c r="O1105" s="1">
        <v>1000000000</v>
      </c>
      <c r="P1105" s="1">
        <v>1000000000</v>
      </c>
      <c r="Q1105" s="1">
        <v>6</v>
      </c>
      <c r="R1105" s="1">
        <v>1000000000</v>
      </c>
      <c r="S1105" s="1">
        <v>1000000000</v>
      </c>
      <c r="T1105" s="2">
        <v>9.9999999999999997E+98</v>
      </c>
      <c r="U1105" s="1">
        <v>0</v>
      </c>
      <c r="V1105" s="2">
        <v>9.9999999999999997E+98</v>
      </c>
      <c r="W1105" s="1">
        <v>0</v>
      </c>
      <c r="X1105" s="1" t="b">
        <v>1</v>
      </c>
      <c r="Y1105" s="3">
        <v>42522</v>
      </c>
      <c r="Z1105" s="1" t="s">
        <v>45</v>
      </c>
      <c r="AA1105" s="1" t="s">
        <v>46</v>
      </c>
      <c r="AB1105" s="1" t="s">
        <v>47</v>
      </c>
      <c r="AC1105" s="1" t="s">
        <v>48</v>
      </c>
      <c r="AD1105" s="1" t="s">
        <v>49</v>
      </c>
      <c r="AE1105" s="1" t="s">
        <v>50</v>
      </c>
      <c r="AF1105" s="1" t="s">
        <v>51</v>
      </c>
      <c r="AG1105" s="1" t="s">
        <v>70</v>
      </c>
      <c r="AH1105" s="1" t="s">
        <v>53</v>
      </c>
      <c r="AI1105" s="1" t="s">
        <v>54</v>
      </c>
      <c r="AJ1105" s="1" t="s">
        <v>17373</v>
      </c>
      <c r="AK1105" s="1" t="s">
        <v>17400</v>
      </c>
      <c r="AL1105" s="1" t="str">
        <f>IFERROR(INDEX(Sheet1!$F$2:$G$11139,MATCH('tariff_property_list-Default'!D1105,Sheet1!$C$2:$C$11139,0),1),0)</f>
        <v>MidAmerican Energy Co-IL-12341</v>
      </c>
      <c r="AM1105" s="1">
        <f t="shared" si="17"/>
        <v>0</v>
      </c>
    </row>
    <row r="1106" spans="1:39" x14ac:dyDescent="0.3">
      <c r="A1106" s="1">
        <v>840</v>
      </c>
      <c r="B1106" s="1" t="s">
        <v>4520</v>
      </c>
      <c r="C1106" s="1" t="s">
        <v>4521</v>
      </c>
      <c r="D1106" s="1">
        <v>4327</v>
      </c>
      <c r="E1106" s="1" t="s">
        <v>4522</v>
      </c>
      <c r="F1106" s="1" t="s">
        <v>4523</v>
      </c>
      <c r="G1106" s="1" t="s">
        <v>41</v>
      </c>
      <c r="H1106" s="1" t="s">
        <v>4524</v>
      </c>
      <c r="I1106" s="1" t="s">
        <v>43</v>
      </c>
      <c r="J1106" s="1" t="s">
        <v>44</v>
      </c>
      <c r="K1106" s="1">
        <v>12</v>
      </c>
      <c r="L1106" s="1">
        <v>1000000000</v>
      </c>
      <c r="M1106" s="1">
        <v>10</v>
      </c>
      <c r="N1106" s="1">
        <v>1</v>
      </c>
      <c r="O1106" s="1">
        <v>0</v>
      </c>
      <c r="P1106" s="1">
        <v>0</v>
      </c>
      <c r="Q1106" s="1">
        <v>1</v>
      </c>
      <c r="R1106" s="1">
        <v>1000000000</v>
      </c>
      <c r="S1106" s="1">
        <v>1000000000</v>
      </c>
      <c r="T1106" s="2">
        <v>9.9999999999999997E+98</v>
      </c>
      <c r="U1106" s="1">
        <v>0</v>
      </c>
      <c r="V1106" s="2">
        <v>9.9999999999999997E+98</v>
      </c>
      <c r="W1106" s="1">
        <v>0</v>
      </c>
      <c r="X1106" s="1" t="b">
        <v>1</v>
      </c>
      <c r="Y1106" s="1" t="s">
        <v>69</v>
      </c>
      <c r="Z1106" s="1" t="s">
        <v>45</v>
      </c>
      <c r="AA1106" s="1" t="s">
        <v>46</v>
      </c>
      <c r="AB1106" s="1" t="s">
        <v>4525</v>
      </c>
      <c r="AC1106" s="1" t="s">
        <v>48</v>
      </c>
      <c r="AD1106" s="1" t="s">
        <v>49</v>
      </c>
      <c r="AE1106" s="1" t="s">
        <v>50</v>
      </c>
      <c r="AF1106" s="1" t="s">
        <v>51</v>
      </c>
      <c r="AG1106" s="1" t="s">
        <v>70</v>
      </c>
      <c r="AH1106" s="1" t="s">
        <v>53</v>
      </c>
      <c r="AI1106" s="1" t="s">
        <v>54</v>
      </c>
      <c r="AJ1106" s="1" t="s">
        <v>71</v>
      </c>
      <c r="AK1106" s="1" t="s">
        <v>4526</v>
      </c>
      <c r="AL1106" s="1" t="str">
        <f>IFERROR(INDEX(Sheet1!$F$2:$G$11139,MATCH('tariff_property_list-Default'!D1106,Sheet1!$C$2:$C$11139,0),1),0)</f>
        <v>Coosa Valley Electric Coop Inc-AL-4327</v>
      </c>
      <c r="AM1106" s="1">
        <f t="shared" si="17"/>
        <v>0</v>
      </c>
    </row>
    <row r="1107" spans="1:39" x14ac:dyDescent="0.3">
      <c r="A1107" s="1">
        <v>3745</v>
      </c>
      <c r="B1107" s="1" t="s">
        <v>18445</v>
      </c>
      <c r="C1107" s="1" t="s">
        <v>18446</v>
      </c>
      <c r="D1107" s="1">
        <v>3046</v>
      </c>
      <c r="E1107" s="1" t="s">
        <v>18447</v>
      </c>
      <c r="F1107" s="1" t="s">
        <v>18448</v>
      </c>
      <c r="G1107" s="1" t="s">
        <v>41</v>
      </c>
      <c r="H1107" s="1" t="s">
        <v>42</v>
      </c>
      <c r="I1107" s="1" t="s">
        <v>43</v>
      </c>
      <c r="J1107" s="1" t="s">
        <v>44</v>
      </c>
      <c r="K1107" s="1">
        <v>12</v>
      </c>
      <c r="L1107" s="1">
        <v>1000000000</v>
      </c>
      <c r="M1107" s="1">
        <v>1000000000</v>
      </c>
      <c r="N1107" s="1">
        <v>1</v>
      </c>
      <c r="O1107" s="1">
        <v>0</v>
      </c>
      <c r="P1107" s="1">
        <v>0</v>
      </c>
      <c r="Q1107" s="1">
        <v>2</v>
      </c>
      <c r="R1107" s="1">
        <v>1000000000</v>
      </c>
      <c r="S1107" s="1">
        <v>2000</v>
      </c>
      <c r="T1107" s="2">
        <v>9.9999999999999997E+98</v>
      </c>
      <c r="U1107" s="1">
        <v>0</v>
      </c>
      <c r="V1107" s="1">
        <v>30</v>
      </c>
      <c r="W1107" s="1">
        <v>0</v>
      </c>
      <c r="X1107" s="1" t="b">
        <v>1</v>
      </c>
      <c r="Y1107" s="3">
        <v>42551</v>
      </c>
      <c r="Z1107" s="1" t="s">
        <v>45</v>
      </c>
      <c r="AA1107" s="1" t="s">
        <v>46</v>
      </c>
      <c r="AB1107" s="1" t="s">
        <v>18449</v>
      </c>
      <c r="AC1107" s="1" t="s">
        <v>48</v>
      </c>
      <c r="AD1107" s="1" t="s">
        <v>49</v>
      </c>
      <c r="AE1107" s="1" t="s">
        <v>50</v>
      </c>
      <c r="AF1107" s="1" t="s">
        <v>51</v>
      </c>
      <c r="AG1107" s="1" t="s">
        <v>52</v>
      </c>
      <c r="AH1107" s="1" t="s">
        <v>53</v>
      </c>
      <c r="AI1107" s="1" t="s">
        <v>54</v>
      </c>
      <c r="AJ1107" s="1" t="s">
        <v>18450</v>
      </c>
      <c r="AK1107" s="1" t="s">
        <v>18451</v>
      </c>
      <c r="AL1107" s="1" t="str">
        <f>IFERROR(INDEX(Sheet1!$F$2:$G$11139,MATCH('tariff_property_list-Default'!D1107,Sheet1!$C$2:$C$11139,0),1),0)</f>
        <v>Progress Energy Carolinas-NC-3046</v>
      </c>
      <c r="AM1107" s="1">
        <f t="shared" si="17"/>
        <v>0</v>
      </c>
    </row>
    <row r="1108" spans="1:39" x14ac:dyDescent="0.3">
      <c r="A1108" s="1">
        <v>1359</v>
      </c>
      <c r="B1108" s="1" t="s">
        <v>6966</v>
      </c>
      <c r="C1108" s="1" t="s">
        <v>6967</v>
      </c>
      <c r="D1108" s="1">
        <v>3915</v>
      </c>
      <c r="E1108" s="1" t="s">
        <v>6968</v>
      </c>
      <c r="F1108" s="1" t="s">
        <v>5926</v>
      </c>
      <c r="G1108" s="1" t="s">
        <v>41</v>
      </c>
      <c r="H1108" s="1" t="s">
        <v>42</v>
      </c>
      <c r="I1108" s="1" t="s">
        <v>43</v>
      </c>
      <c r="J1108" s="1" t="s">
        <v>44</v>
      </c>
      <c r="K1108" s="1">
        <v>12</v>
      </c>
      <c r="L1108" s="1">
        <v>1000000000</v>
      </c>
      <c r="M1108" s="1">
        <v>1000000000</v>
      </c>
      <c r="N1108" s="1">
        <v>1</v>
      </c>
      <c r="O1108" s="1">
        <v>0</v>
      </c>
      <c r="P1108" s="1">
        <v>0</v>
      </c>
      <c r="Q1108" s="1">
        <v>1</v>
      </c>
      <c r="R1108" s="1">
        <v>1000000000</v>
      </c>
      <c r="S1108" s="1">
        <v>1000000000</v>
      </c>
      <c r="T1108" s="2">
        <v>9.9999999999999997E+98</v>
      </c>
      <c r="U1108" s="1">
        <v>0</v>
      </c>
      <c r="V1108" s="2">
        <v>9.9999999999999997E+98</v>
      </c>
      <c r="W1108" s="1">
        <v>0</v>
      </c>
      <c r="X1108" s="1" t="b">
        <v>1</v>
      </c>
      <c r="Y1108" s="3">
        <v>40786</v>
      </c>
      <c r="Z1108" s="1" t="s">
        <v>45</v>
      </c>
      <c r="AA1108" s="1" t="s">
        <v>46</v>
      </c>
      <c r="AB1108" s="1" t="s">
        <v>5928</v>
      </c>
      <c r="AC1108" s="1" t="s">
        <v>48</v>
      </c>
      <c r="AD1108" s="1" t="s">
        <v>49</v>
      </c>
      <c r="AE1108" s="1" t="s">
        <v>50</v>
      </c>
      <c r="AF1108" s="1" t="s">
        <v>51</v>
      </c>
      <c r="AG1108" s="1" t="s">
        <v>174</v>
      </c>
      <c r="AH1108" s="1" t="s">
        <v>53</v>
      </c>
      <c r="AI1108" s="1" t="s">
        <v>54</v>
      </c>
      <c r="AJ1108" s="1" t="s">
        <v>71</v>
      </c>
      <c r="AK1108" s="1" t="s">
        <v>6969</v>
      </c>
      <c r="AL1108" s="1" t="str">
        <f>IFERROR(INDEX(Sheet1!$F$2:$G$11139,MATCH('tariff_property_list-Default'!D1108,Sheet1!$C$2:$C$11139,0),1),0)</f>
        <v>Coldwater Board of Public Utility-MI-3915</v>
      </c>
      <c r="AM1108" s="1">
        <f t="shared" si="17"/>
        <v>0</v>
      </c>
    </row>
    <row r="1109" spans="1:39" x14ac:dyDescent="0.3">
      <c r="A1109" s="1">
        <v>469</v>
      </c>
      <c r="B1109" s="1" t="s">
        <v>2668</v>
      </c>
      <c r="C1109" s="1" t="s">
        <v>2669</v>
      </c>
      <c r="D1109" s="1">
        <v>5392</v>
      </c>
      <c r="E1109" s="1" t="s">
        <v>2670</v>
      </c>
      <c r="F1109" s="1" t="s">
        <v>2671</v>
      </c>
      <c r="G1109" s="1" t="s">
        <v>41</v>
      </c>
      <c r="H1109" s="1" t="s">
        <v>2672</v>
      </c>
      <c r="I1109" s="1" t="s">
        <v>43</v>
      </c>
      <c r="J1109" s="1" t="s">
        <v>44</v>
      </c>
      <c r="K1109" s="1">
        <v>12</v>
      </c>
      <c r="L1109" s="1">
        <v>1000000000</v>
      </c>
      <c r="M1109" s="1">
        <v>1000000000</v>
      </c>
      <c r="N1109" s="1">
        <v>1</v>
      </c>
      <c r="O1109" s="1">
        <v>0</v>
      </c>
      <c r="P1109" s="1">
        <v>0</v>
      </c>
      <c r="Q1109" s="1">
        <v>5</v>
      </c>
      <c r="R1109" s="1">
        <v>1000000000</v>
      </c>
      <c r="S1109" s="1">
        <v>50</v>
      </c>
      <c r="T1109" s="2">
        <v>9.9999999999999997E+98</v>
      </c>
      <c r="U1109" s="1">
        <v>0</v>
      </c>
      <c r="V1109" s="2">
        <v>9.9999999999999997E+98</v>
      </c>
      <c r="W1109" s="1">
        <v>0</v>
      </c>
      <c r="X1109" s="1" t="b">
        <v>1</v>
      </c>
      <c r="Y1109" s="3">
        <v>38943</v>
      </c>
      <c r="Z1109" s="1" t="s">
        <v>45</v>
      </c>
      <c r="AA1109" s="1" t="s">
        <v>46</v>
      </c>
      <c r="AB1109" s="1" t="s">
        <v>47</v>
      </c>
      <c r="AC1109" s="1" t="s">
        <v>48</v>
      </c>
      <c r="AD1109" s="1" t="s">
        <v>49</v>
      </c>
      <c r="AE1109" s="1" t="s">
        <v>50</v>
      </c>
      <c r="AF1109" s="1" t="s">
        <v>51</v>
      </c>
      <c r="AG1109" s="1" t="s">
        <v>70</v>
      </c>
      <c r="AH1109" s="1" t="s">
        <v>53</v>
      </c>
      <c r="AI1109" s="1" t="s">
        <v>54</v>
      </c>
      <c r="AJ1109" s="1" t="s">
        <v>71</v>
      </c>
      <c r="AK1109" s="1" t="s">
        <v>2673</v>
      </c>
      <c r="AL1109" s="1" t="str">
        <f>IFERROR(INDEX(Sheet1!$F$2:$G$11139,MATCH('tariff_property_list-Default'!D1109,Sheet1!$C$2:$C$11139,0),1),0)</f>
        <v>Dublin IN (Town of)-IN-5392</v>
      </c>
      <c r="AM1109" s="1">
        <f t="shared" si="17"/>
        <v>0</v>
      </c>
    </row>
    <row r="1110" spans="1:39" x14ac:dyDescent="0.3">
      <c r="A1110" s="1">
        <v>3548</v>
      </c>
      <c r="B1110" s="1" t="s">
        <v>17449</v>
      </c>
      <c r="C1110" s="1" t="s">
        <v>17450</v>
      </c>
      <c r="D1110" s="1">
        <v>55937</v>
      </c>
      <c r="E1110" s="1" t="s">
        <v>17451</v>
      </c>
      <c r="F1110" s="1" t="s">
        <v>17430</v>
      </c>
      <c r="G1110" s="1" t="s">
        <v>41</v>
      </c>
      <c r="H1110" s="1" t="s">
        <v>17452</v>
      </c>
      <c r="I1110" s="1" t="s">
        <v>17453</v>
      </c>
      <c r="J1110" s="1" t="s">
        <v>44</v>
      </c>
      <c r="K1110" s="1">
        <v>12</v>
      </c>
      <c r="L1110" s="1">
        <v>1000000000</v>
      </c>
      <c r="M1110" s="1">
        <v>1000000000</v>
      </c>
      <c r="N1110" s="1">
        <v>1</v>
      </c>
      <c r="O1110" s="1">
        <v>0</v>
      </c>
      <c r="P1110" s="1">
        <v>0</v>
      </c>
      <c r="Q1110" s="1">
        <v>3</v>
      </c>
      <c r="R1110" s="1">
        <v>1000000000</v>
      </c>
      <c r="S1110" s="1">
        <v>1000000000</v>
      </c>
      <c r="T1110" s="2">
        <v>9.9999999999999997E+98</v>
      </c>
      <c r="U1110" s="1">
        <v>0</v>
      </c>
      <c r="V1110" s="1">
        <v>2500</v>
      </c>
      <c r="W1110" s="1">
        <v>300</v>
      </c>
      <c r="X1110" s="1" t="b">
        <v>1</v>
      </c>
      <c r="Y1110" s="3">
        <v>42520</v>
      </c>
      <c r="Z1110" s="1" t="s">
        <v>45</v>
      </c>
      <c r="AA1110" s="1" t="s">
        <v>46</v>
      </c>
      <c r="AB1110" s="1" t="s">
        <v>47</v>
      </c>
      <c r="AC1110" s="1" t="s">
        <v>48</v>
      </c>
      <c r="AD1110" s="1" t="s">
        <v>49</v>
      </c>
      <c r="AE1110" s="1" t="s">
        <v>50</v>
      </c>
      <c r="AF1110" s="1" t="s">
        <v>51</v>
      </c>
      <c r="AG1110" s="1" t="s">
        <v>70</v>
      </c>
      <c r="AH1110" s="1" t="s">
        <v>53</v>
      </c>
      <c r="AI1110" s="1" t="s">
        <v>54</v>
      </c>
      <c r="AJ1110" s="1" t="s">
        <v>17433</v>
      </c>
      <c r="AK1110" s="1" t="s">
        <v>17454</v>
      </c>
      <c r="AL1110" s="1" t="str">
        <f>IFERROR(INDEX(Sheet1!$F$2:$G$11139,MATCH('tariff_property_list-Default'!D1110,Sheet1!$C$2:$C$11139,0),1),0)</f>
        <v>Entergy Texas Inc-LA-55937</v>
      </c>
      <c r="AM1110" s="1">
        <f t="shared" si="17"/>
        <v>0</v>
      </c>
    </row>
    <row r="1111" spans="1:39" x14ac:dyDescent="0.3">
      <c r="A1111" s="1">
        <v>2483</v>
      </c>
      <c r="B1111" s="1" t="s">
        <v>12206</v>
      </c>
      <c r="C1111" s="1" t="s">
        <v>12207</v>
      </c>
      <c r="D1111" s="1">
        <v>9690</v>
      </c>
      <c r="E1111" s="1" t="s">
        <v>1690</v>
      </c>
      <c r="F1111" s="1" t="s">
        <v>12183</v>
      </c>
      <c r="G1111" s="1" t="s">
        <v>84</v>
      </c>
      <c r="H1111" s="1" t="s">
        <v>12198</v>
      </c>
      <c r="I1111" s="1" t="s">
        <v>43</v>
      </c>
      <c r="J1111" s="1" t="s">
        <v>44</v>
      </c>
      <c r="K1111" s="1">
        <v>12</v>
      </c>
      <c r="L1111" s="1">
        <v>1000000000</v>
      </c>
      <c r="M1111" s="1">
        <v>1000000000</v>
      </c>
      <c r="N1111" s="1">
        <v>2</v>
      </c>
      <c r="O1111" s="1">
        <v>1000000000</v>
      </c>
      <c r="P1111" s="1">
        <v>1000000000</v>
      </c>
      <c r="Q1111" s="1">
        <v>2</v>
      </c>
      <c r="R1111" s="1">
        <v>1000000000</v>
      </c>
      <c r="S1111" s="1">
        <v>1000000000</v>
      </c>
      <c r="T1111" s="2">
        <v>9.9999999999999997E+98</v>
      </c>
      <c r="U1111" s="1">
        <v>0</v>
      </c>
      <c r="V1111" s="2">
        <v>9.9999999999999997E+98</v>
      </c>
      <c r="W1111" s="1">
        <v>5000</v>
      </c>
      <c r="X1111" s="1" t="b">
        <v>1</v>
      </c>
      <c r="Y1111" s="3">
        <v>42153</v>
      </c>
      <c r="Z1111" s="1" t="s">
        <v>45</v>
      </c>
      <c r="AA1111" s="1" t="s">
        <v>46</v>
      </c>
      <c r="AB1111" s="1" t="s">
        <v>321</v>
      </c>
      <c r="AC1111" s="1" t="s">
        <v>48</v>
      </c>
      <c r="AD1111" s="1" t="s">
        <v>49</v>
      </c>
      <c r="AE1111" s="1" t="s">
        <v>50</v>
      </c>
      <c r="AF1111" s="1" t="s">
        <v>51</v>
      </c>
      <c r="AG1111" s="1" t="s">
        <v>70</v>
      </c>
      <c r="AH1111" s="1" t="s">
        <v>53</v>
      </c>
      <c r="AI1111" s="1" t="s">
        <v>54</v>
      </c>
      <c r="AJ1111" s="1" t="s">
        <v>130</v>
      </c>
      <c r="AK1111" s="1" t="s">
        <v>12208</v>
      </c>
      <c r="AL1111" s="1" t="str">
        <f>IFERROR(INDEX(Sheet1!$F$2:$G$11139,MATCH('tariff_property_list-Default'!D1111,Sheet1!$C$2:$C$11139,0),1),0)</f>
        <v>Jefferson Water &amp; Electric Dept-WI-9690</v>
      </c>
      <c r="AM1111" s="1">
        <f t="shared" si="17"/>
        <v>0</v>
      </c>
    </row>
    <row r="1112" spans="1:39" x14ac:dyDescent="0.3">
      <c r="A1112" s="1">
        <v>48</v>
      </c>
      <c r="B1112" s="1" t="s">
        <v>350</v>
      </c>
      <c r="C1112" s="1" t="s">
        <v>351</v>
      </c>
      <c r="D1112" s="1">
        <v>19446</v>
      </c>
      <c r="E1112" s="1" t="s">
        <v>352</v>
      </c>
      <c r="F1112" s="1" t="s">
        <v>353</v>
      </c>
      <c r="G1112" s="1" t="s">
        <v>84</v>
      </c>
      <c r="H1112" s="1" t="s">
        <v>354</v>
      </c>
      <c r="I1112" s="1" t="s">
        <v>43</v>
      </c>
      <c r="J1112" s="1" t="s">
        <v>44</v>
      </c>
      <c r="K1112" s="1">
        <v>12</v>
      </c>
      <c r="L1112" s="1">
        <v>1000000000</v>
      </c>
      <c r="M1112" s="1">
        <v>1000000000</v>
      </c>
      <c r="N1112" s="1">
        <v>3</v>
      </c>
      <c r="O1112" s="1">
        <v>1000000000</v>
      </c>
      <c r="P1112" s="1">
        <v>1000000000</v>
      </c>
      <c r="Q1112" s="1">
        <v>3</v>
      </c>
      <c r="R1112" s="1">
        <v>1000000000</v>
      </c>
      <c r="S1112" s="1">
        <v>1000000000</v>
      </c>
      <c r="T1112" s="2">
        <v>9.9999999999999997E+98</v>
      </c>
      <c r="U1112" s="1">
        <v>0</v>
      </c>
      <c r="V1112" s="2">
        <v>9.9999999999999997E+98</v>
      </c>
      <c r="W1112" s="1">
        <v>500</v>
      </c>
      <c r="X1112" s="1" t="b">
        <v>1</v>
      </c>
      <c r="Y1112" s="3">
        <v>41820</v>
      </c>
      <c r="Z1112" s="1" t="s">
        <v>45</v>
      </c>
      <c r="AA1112" s="1" t="s">
        <v>46</v>
      </c>
      <c r="AB1112" s="1" t="s">
        <v>47</v>
      </c>
      <c r="AC1112" s="1" t="s">
        <v>48</v>
      </c>
      <c r="AD1112" s="1" t="s">
        <v>49</v>
      </c>
      <c r="AE1112" s="1" t="s">
        <v>50</v>
      </c>
      <c r="AF1112" s="1" t="s">
        <v>51</v>
      </c>
      <c r="AG1112" s="1" t="s">
        <v>70</v>
      </c>
      <c r="AH1112" s="1" t="s">
        <v>53</v>
      </c>
      <c r="AI1112" s="1" t="s">
        <v>54</v>
      </c>
      <c r="AJ1112" s="1" t="s">
        <v>71</v>
      </c>
      <c r="AK1112" s="1" t="s">
        <v>355</v>
      </c>
      <c r="AL1112" s="1">
        <f>IFERROR(INDEX(Sheet1!$F$2:$G$11139,MATCH('tariff_property_list-Default'!D1112,Sheet1!$C$2:$C$11139,0),1),0)</f>
        <v>0</v>
      </c>
      <c r="AM1112" s="1">
        <f t="shared" si="17"/>
        <v>1</v>
      </c>
    </row>
    <row r="1113" spans="1:39" x14ac:dyDescent="0.3">
      <c r="A1113" s="1">
        <v>1484</v>
      </c>
      <c r="B1113" s="1" t="s">
        <v>7551</v>
      </c>
      <c r="C1113" s="1" t="s">
        <v>7552</v>
      </c>
      <c r="D1113" s="1">
        <v>19189</v>
      </c>
      <c r="E1113" s="1" t="s">
        <v>7553</v>
      </c>
      <c r="F1113" s="1" t="s">
        <v>2935</v>
      </c>
      <c r="G1113" s="1" t="s">
        <v>41</v>
      </c>
      <c r="H1113" s="1" t="s">
        <v>7554</v>
      </c>
      <c r="I1113" s="1" t="s">
        <v>43</v>
      </c>
      <c r="J1113" s="1" t="s">
        <v>44</v>
      </c>
      <c r="K1113" s="1">
        <v>12</v>
      </c>
      <c r="L1113" s="1">
        <v>1000000000</v>
      </c>
      <c r="M1113" s="1">
        <v>1000000000</v>
      </c>
      <c r="N1113" s="1">
        <v>1</v>
      </c>
      <c r="O1113" s="1">
        <v>0</v>
      </c>
      <c r="P1113" s="1">
        <v>0</v>
      </c>
      <c r="Q1113" s="1">
        <v>1</v>
      </c>
      <c r="R1113" s="1">
        <v>1000000000</v>
      </c>
      <c r="S1113" s="1">
        <v>1000000000</v>
      </c>
      <c r="T1113" s="2">
        <v>9.9999999999999997E+98</v>
      </c>
      <c r="U1113" s="1">
        <v>0</v>
      </c>
      <c r="V1113" s="1">
        <v>10</v>
      </c>
      <c r="W1113" s="1">
        <v>0</v>
      </c>
      <c r="X1113" s="1" t="b">
        <v>1</v>
      </c>
      <c r="Y1113" s="3">
        <v>40026</v>
      </c>
      <c r="Z1113" s="1" t="s">
        <v>45</v>
      </c>
      <c r="AA1113" s="1" t="s">
        <v>46</v>
      </c>
      <c r="AB1113" s="1" t="s">
        <v>47</v>
      </c>
      <c r="AC1113" s="1" t="s">
        <v>48</v>
      </c>
      <c r="AD1113" s="1" t="s">
        <v>49</v>
      </c>
      <c r="AE1113" s="1">
        <v>120</v>
      </c>
      <c r="AF1113" s="1">
        <v>240</v>
      </c>
      <c r="AG1113" s="1" t="s">
        <v>52</v>
      </c>
      <c r="AH1113" s="1" t="s">
        <v>53</v>
      </c>
      <c r="AI1113" s="1" t="s">
        <v>54</v>
      </c>
      <c r="AJ1113" s="1" t="s">
        <v>71</v>
      </c>
      <c r="AK1113" s="1" t="s">
        <v>7555</v>
      </c>
      <c r="AL1113" s="1" t="str">
        <f>IFERROR(INDEX(Sheet1!$F$2:$G$11139,MATCH('tariff_property_list-Default'!D1113,Sheet1!$C$2:$C$11139,0),1),0)</f>
        <v>Trico Electric Coop Inc-AZ-19189</v>
      </c>
      <c r="AM1113" s="1">
        <f t="shared" si="17"/>
        <v>0</v>
      </c>
    </row>
    <row r="1114" spans="1:39" x14ac:dyDescent="0.3">
      <c r="A1114" s="1">
        <v>1812</v>
      </c>
      <c r="B1114" s="1" t="s">
        <v>9044</v>
      </c>
      <c r="C1114" s="1" t="s">
        <v>9045</v>
      </c>
      <c r="D1114" s="1">
        <v>15340</v>
      </c>
      <c r="E1114" s="1" t="s">
        <v>4643</v>
      </c>
      <c r="F1114" s="1" t="s">
        <v>538</v>
      </c>
      <c r="G1114" s="1" t="s">
        <v>41</v>
      </c>
      <c r="H1114" s="1" t="s">
        <v>9046</v>
      </c>
      <c r="I1114" s="1" t="s">
        <v>540</v>
      </c>
      <c r="J1114" s="1" t="s">
        <v>44</v>
      </c>
      <c r="K1114" s="1">
        <v>12</v>
      </c>
      <c r="L1114" s="1">
        <v>1000000000</v>
      </c>
      <c r="M1114" s="1">
        <v>1000000000</v>
      </c>
      <c r="N1114" s="1">
        <v>1</v>
      </c>
      <c r="O1114" s="1">
        <v>0</v>
      </c>
      <c r="P1114" s="1">
        <v>0</v>
      </c>
      <c r="Q1114" s="1">
        <v>1</v>
      </c>
      <c r="R1114" s="1">
        <v>1000000000</v>
      </c>
      <c r="S1114" s="1">
        <v>1000000000</v>
      </c>
      <c r="T1114" s="2">
        <v>9.9999999999999997E+98</v>
      </c>
      <c r="U1114" s="1">
        <v>0</v>
      </c>
      <c r="V1114" s="2">
        <v>9.9999999999999997E+98</v>
      </c>
      <c r="W1114" s="1">
        <v>50</v>
      </c>
      <c r="X1114" s="1" t="b">
        <v>1</v>
      </c>
      <c r="Y1114" s="3">
        <v>41670</v>
      </c>
      <c r="Z1114" s="1" t="s">
        <v>45</v>
      </c>
      <c r="AA1114" s="1" t="s">
        <v>46</v>
      </c>
      <c r="AB1114" s="1" t="s">
        <v>541</v>
      </c>
      <c r="AC1114" s="1" t="s">
        <v>48</v>
      </c>
      <c r="AD1114" s="1" t="s">
        <v>49</v>
      </c>
      <c r="AE1114" s="1" t="s">
        <v>50</v>
      </c>
      <c r="AF1114" s="1" t="s">
        <v>51</v>
      </c>
      <c r="AG1114" s="1" t="s">
        <v>70</v>
      </c>
      <c r="AH1114" s="1" t="s">
        <v>53</v>
      </c>
      <c r="AI1114" s="1" t="s">
        <v>54</v>
      </c>
      <c r="AJ1114" s="1" t="s">
        <v>9047</v>
      </c>
      <c r="AK1114" s="1" t="s">
        <v>9048</v>
      </c>
      <c r="AL1114" s="1" t="str">
        <f>IFERROR(INDEX(Sheet1!$F$2:$G$11139,MATCH('tariff_property_list-Default'!D1114,Sheet1!$C$2:$C$11139,0),1),0)</f>
        <v>Presque Isle Electric &amp; Gas Coop-MI-15340</v>
      </c>
      <c r="AM1114" s="1">
        <f t="shared" si="17"/>
        <v>0</v>
      </c>
    </row>
    <row r="1115" spans="1:39" x14ac:dyDescent="0.3">
      <c r="A1115" s="1">
        <v>524</v>
      </c>
      <c r="B1115" s="1" t="s">
        <v>2939</v>
      </c>
      <c r="C1115" s="1" t="s">
        <v>2940</v>
      </c>
      <c r="D1115" s="1">
        <v>18206</v>
      </c>
      <c r="E1115" s="1" t="s">
        <v>2941</v>
      </c>
      <c r="F1115" s="1" t="s">
        <v>2410</v>
      </c>
      <c r="G1115" s="1" t="s">
        <v>41</v>
      </c>
      <c r="H1115" s="1" t="s">
        <v>42</v>
      </c>
      <c r="I1115" s="1" t="s">
        <v>43</v>
      </c>
      <c r="J1115" s="1" t="s">
        <v>44</v>
      </c>
      <c r="K1115" s="1">
        <v>12</v>
      </c>
      <c r="L1115" s="1">
        <v>1000000000</v>
      </c>
      <c r="M1115" s="1">
        <v>5</v>
      </c>
      <c r="N1115" s="1">
        <v>1</v>
      </c>
      <c r="O1115" s="1">
        <v>0</v>
      </c>
      <c r="P1115" s="1">
        <v>0</v>
      </c>
      <c r="Q1115" s="1">
        <v>2</v>
      </c>
      <c r="R1115" s="1">
        <v>1000000000</v>
      </c>
      <c r="S1115" s="1">
        <v>10000</v>
      </c>
      <c r="T1115" s="2">
        <v>9.9999999999999997E+98</v>
      </c>
      <c r="U1115" s="1">
        <v>0</v>
      </c>
      <c r="V1115" s="2">
        <v>9.9999999999999997E+98</v>
      </c>
      <c r="W1115" s="1">
        <v>50</v>
      </c>
      <c r="X1115" s="1" t="b">
        <v>1</v>
      </c>
      <c r="Y1115" s="3">
        <v>39873</v>
      </c>
      <c r="Z1115" s="1" t="s">
        <v>45</v>
      </c>
      <c r="AA1115" s="1" t="s">
        <v>46</v>
      </c>
      <c r="AB1115" s="1" t="s">
        <v>47</v>
      </c>
      <c r="AC1115" s="1" t="s">
        <v>48</v>
      </c>
      <c r="AD1115" s="1" t="s">
        <v>49</v>
      </c>
      <c r="AE1115" s="1" t="s">
        <v>50</v>
      </c>
      <c r="AF1115" s="1" t="s">
        <v>51</v>
      </c>
      <c r="AG1115" s="1" t="s">
        <v>52</v>
      </c>
      <c r="AH1115" s="1" t="s">
        <v>53</v>
      </c>
      <c r="AI1115" s="1" t="s">
        <v>54</v>
      </c>
      <c r="AJ1115" s="1" t="s">
        <v>71</v>
      </c>
      <c r="AK1115" s="1" t="s">
        <v>2942</v>
      </c>
      <c r="AL1115" s="1" t="str">
        <f>IFERROR(INDEX(Sheet1!$F$2:$G$11139,MATCH('tariff_property_list-Default'!D1115,Sheet1!$C$2:$C$11139,0),1),0)</f>
        <v>Strawberry Electric Service District-UT-18206</v>
      </c>
      <c r="AM1115" s="1">
        <f t="shared" si="17"/>
        <v>0</v>
      </c>
    </row>
    <row r="1116" spans="1:39" x14ac:dyDescent="0.3">
      <c r="A1116" s="1">
        <v>2391</v>
      </c>
      <c r="B1116" s="1" t="s">
        <v>11777</v>
      </c>
      <c r="C1116" s="1" t="s">
        <v>11778</v>
      </c>
      <c r="D1116" s="1">
        <v>18181</v>
      </c>
      <c r="E1116" s="1" t="s">
        <v>11779</v>
      </c>
      <c r="F1116" s="1" t="s">
        <v>11774</v>
      </c>
      <c r="G1116" s="1" t="s">
        <v>41</v>
      </c>
      <c r="H1116" s="1" t="s">
        <v>11780</v>
      </c>
      <c r="I1116" s="1" t="s">
        <v>43</v>
      </c>
      <c r="J1116" s="1" t="s">
        <v>44</v>
      </c>
      <c r="K1116" s="1">
        <v>12</v>
      </c>
      <c r="L1116" s="1">
        <v>1000000000</v>
      </c>
      <c r="M1116" s="1">
        <v>1000000000</v>
      </c>
      <c r="N1116" s="1">
        <v>1</v>
      </c>
      <c r="O1116" s="1">
        <v>0</v>
      </c>
      <c r="P1116" s="1">
        <v>0</v>
      </c>
      <c r="Q1116" s="1">
        <v>2</v>
      </c>
      <c r="R1116" s="1">
        <v>1000000000</v>
      </c>
      <c r="S1116" s="1">
        <v>1000000000</v>
      </c>
      <c r="T1116" s="2">
        <v>9.9999999999999997E+98</v>
      </c>
      <c r="U1116" s="1">
        <v>0</v>
      </c>
      <c r="V1116" s="2">
        <v>9.9999999999999997E+98</v>
      </c>
      <c r="W1116" s="1">
        <v>0</v>
      </c>
      <c r="X1116" s="1" t="b">
        <v>1</v>
      </c>
      <c r="Y1116" s="3">
        <v>42155</v>
      </c>
      <c r="Z1116" s="1" t="s">
        <v>45</v>
      </c>
      <c r="AA1116" s="1" t="s">
        <v>46</v>
      </c>
      <c r="AB1116" s="1" t="s">
        <v>47</v>
      </c>
      <c r="AC1116" s="1" t="s">
        <v>48</v>
      </c>
      <c r="AD1116" s="1" t="s">
        <v>49</v>
      </c>
      <c r="AE1116" s="1" t="s">
        <v>50</v>
      </c>
      <c r="AF1116" s="1" t="s">
        <v>51</v>
      </c>
      <c r="AG1116" s="1" t="s">
        <v>70</v>
      </c>
      <c r="AH1116" s="1" t="s">
        <v>53</v>
      </c>
      <c r="AI1116" s="1" t="s">
        <v>54</v>
      </c>
      <c r="AJ1116" s="1" t="s">
        <v>71</v>
      </c>
      <c r="AK1116" s="1" t="s">
        <v>11781</v>
      </c>
      <c r="AL1116" s="1" t="str">
        <f>IFERROR(INDEX(Sheet1!$F$2:$G$11139,MATCH('tariff_property_list-Default'!D1116,Sheet1!$C$2:$C$11139,0),1),0)</f>
        <v>Stoughton WI (City of)-WI-18181</v>
      </c>
      <c r="AM1116" s="1">
        <f t="shared" si="17"/>
        <v>0</v>
      </c>
    </row>
    <row r="1117" spans="1:39" x14ac:dyDescent="0.3">
      <c r="A1117" s="1">
        <v>1971</v>
      </c>
      <c r="B1117" s="1" t="s">
        <v>9744</v>
      </c>
      <c r="C1117" s="1" t="s">
        <v>9745</v>
      </c>
      <c r="D1117" s="1">
        <v>18137</v>
      </c>
      <c r="E1117" s="1" t="s">
        <v>9746</v>
      </c>
      <c r="F1117" s="1" t="s">
        <v>9747</v>
      </c>
      <c r="G1117" s="1" t="s">
        <v>41</v>
      </c>
      <c r="H1117" s="1" t="s">
        <v>42</v>
      </c>
      <c r="I1117" s="1" t="s">
        <v>9748</v>
      </c>
      <c r="J1117" s="1" t="s">
        <v>44</v>
      </c>
      <c r="K1117" s="1">
        <v>12</v>
      </c>
      <c r="L1117" s="1">
        <v>1000000000</v>
      </c>
      <c r="M1117" s="1">
        <v>1000000000</v>
      </c>
      <c r="N1117" s="1">
        <v>1</v>
      </c>
      <c r="O1117" s="1">
        <v>0</v>
      </c>
      <c r="P1117" s="1">
        <v>0</v>
      </c>
      <c r="Q1117" s="1">
        <v>2</v>
      </c>
      <c r="R1117" s="1">
        <v>1000000000</v>
      </c>
      <c r="S1117" s="1">
        <v>1000</v>
      </c>
      <c r="T1117" s="2">
        <v>9.9999999999999997E+98</v>
      </c>
      <c r="U1117" s="1">
        <v>0</v>
      </c>
      <c r="V1117" s="2">
        <v>9.9999999999999997E+98</v>
      </c>
      <c r="W1117" s="1">
        <v>0</v>
      </c>
      <c r="X1117" s="1" t="b">
        <v>1</v>
      </c>
      <c r="Y1117" s="3">
        <v>41808</v>
      </c>
      <c r="Z1117" s="1" t="s">
        <v>45</v>
      </c>
      <c r="AA1117" s="1" t="s">
        <v>46</v>
      </c>
      <c r="AB1117" s="1" t="s">
        <v>9749</v>
      </c>
      <c r="AC1117" s="1" t="s">
        <v>48</v>
      </c>
      <c r="AD1117" s="1" t="s">
        <v>49</v>
      </c>
      <c r="AE1117" s="1" t="s">
        <v>50</v>
      </c>
      <c r="AF1117" s="1" t="s">
        <v>51</v>
      </c>
      <c r="AG1117" s="1" t="s">
        <v>70</v>
      </c>
      <c r="AH1117" s="1" t="s">
        <v>53</v>
      </c>
      <c r="AI1117" s="1" t="s">
        <v>54</v>
      </c>
      <c r="AJ1117" s="1" t="s">
        <v>9750</v>
      </c>
      <c r="AK1117" s="1" t="s">
        <v>9751</v>
      </c>
      <c r="AL1117" s="1" t="str">
        <f>IFERROR(INDEX(Sheet1!$F$2:$G$11139,MATCH('tariff_property_list-Default'!D1117,Sheet1!$C$2:$C$11139,0),1),0)</f>
        <v>Stockton KS (City of)-KS-18137</v>
      </c>
      <c r="AM1117" s="1">
        <f t="shared" si="17"/>
        <v>0</v>
      </c>
    </row>
    <row r="1118" spans="1:39" x14ac:dyDescent="0.3">
      <c r="A1118" s="1">
        <v>1972</v>
      </c>
      <c r="B1118" s="1" t="s">
        <v>9752</v>
      </c>
      <c r="C1118" s="1" t="s">
        <v>9753</v>
      </c>
      <c r="D1118" s="1">
        <v>6930</v>
      </c>
      <c r="E1118" s="1" t="s">
        <v>9754</v>
      </c>
      <c r="F1118" s="1" t="s">
        <v>9755</v>
      </c>
      <c r="G1118" s="1" t="s">
        <v>41</v>
      </c>
      <c r="H1118" s="1" t="s">
        <v>9756</v>
      </c>
      <c r="I1118" s="1" t="s">
        <v>43</v>
      </c>
      <c r="J1118" s="1" t="s">
        <v>44</v>
      </c>
      <c r="K1118" s="1">
        <v>12</v>
      </c>
      <c r="L1118" s="1">
        <v>1000000000</v>
      </c>
      <c r="M1118" s="1">
        <v>1000000000</v>
      </c>
      <c r="N1118" s="1">
        <v>1</v>
      </c>
      <c r="O1118" s="1">
        <v>0</v>
      </c>
      <c r="P1118" s="1">
        <v>0</v>
      </c>
      <c r="Q1118" s="1">
        <v>2</v>
      </c>
      <c r="R1118" s="1">
        <v>1000000000</v>
      </c>
      <c r="S1118" s="1">
        <v>100</v>
      </c>
      <c r="T1118" s="1">
        <v>40000</v>
      </c>
      <c r="U1118" s="1">
        <v>0</v>
      </c>
      <c r="V1118" s="1">
        <v>100</v>
      </c>
      <c r="W1118" s="1">
        <v>0</v>
      </c>
      <c r="X1118" s="1" t="b">
        <v>1</v>
      </c>
      <c r="Y1118" s="3">
        <v>41517</v>
      </c>
      <c r="Z1118" s="1" t="s">
        <v>45</v>
      </c>
      <c r="AA1118" s="1" t="s">
        <v>46</v>
      </c>
      <c r="AB1118" s="1" t="s">
        <v>9757</v>
      </c>
      <c r="AC1118" s="1" t="s">
        <v>48</v>
      </c>
      <c r="AD1118" s="1" t="s">
        <v>49</v>
      </c>
      <c r="AE1118" s="1" t="s">
        <v>50</v>
      </c>
      <c r="AF1118" s="1" t="s">
        <v>51</v>
      </c>
      <c r="AG1118" s="1" t="s">
        <v>52</v>
      </c>
      <c r="AH1118" s="1" t="s">
        <v>53</v>
      </c>
      <c r="AI1118" s="1" t="s">
        <v>54</v>
      </c>
      <c r="AJ1118" s="1" t="s">
        <v>71</v>
      </c>
      <c r="AK1118" s="1" t="s">
        <v>9758</v>
      </c>
      <c r="AL1118" s="1" t="str">
        <f>IFERROR(INDEX(Sheet1!$F$2:$G$11139,MATCH('tariff_property_list-Default'!D1118,Sheet1!$C$2:$C$11139,0),1),0)</f>
        <v>Gallup Electric Utility-NM-6930</v>
      </c>
      <c r="AM1118" s="1">
        <f t="shared" si="17"/>
        <v>0</v>
      </c>
    </row>
    <row r="1119" spans="1:39" x14ac:dyDescent="0.3">
      <c r="A1119" s="1">
        <v>3010</v>
      </c>
      <c r="B1119" s="1" t="s">
        <v>14733</v>
      </c>
      <c r="C1119" s="1" t="s">
        <v>14734</v>
      </c>
      <c r="D1119" s="1">
        <v>15472</v>
      </c>
      <c r="E1119" s="1" t="s">
        <v>5437</v>
      </c>
      <c r="F1119" s="1" t="s">
        <v>14735</v>
      </c>
      <c r="G1119" s="1" t="s">
        <v>41</v>
      </c>
      <c r="H1119" s="1" t="s">
        <v>42</v>
      </c>
      <c r="I1119" s="1" t="s">
        <v>14736</v>
      </c>
      <c r="J1119" s="1" t="s">
        <v>44</v>
      </c>
      <c r="K1119" s="1">
        <v>12</v>
      </c>
      <c r="L1119" s="1">
        <v>1000000000</v>
      </c>
      <c r="M1119" s="1">
        <v>5</v>
      </c>
      <c r="N1119" s="1">
        <v>1</v>
      </c>
      <c r="O1119" s="1">
        <v>0</v>
      </c>
      <c r="P1119" s="1">
        <v>0</v>
      </c>
      <c r="Q1119" s="1">
        <v>3</v>
      </c>
      <c r="R1119" s="1">
        <v>1000000000</v>
      </c>
      <c r="S1119" s="1">
        <v>500</v>
      </c>
      <c r="T1119" s="2">
        <v>9.9999999999999997E+98</v>
      </c>
      <c r="U1119" s="1">
        <v>0</v>
      </c>
      <c r="V1119" s="1">
        <v>100</v>
      </c>
      <c r="W1119" s="1">
        <v>0</v>
      </c>
      <c r="X1119" s="1" t="b">
        <v>0</v>
      </c>
      <c r="Y1119" s="3">
        <v>42185</v>
      </c>
      <c r="Z1119" s="1" t="s">
        <v>45</v>
      </c>
      <c r="AA1119" s="1" t="s">
        <v>46</v>
      </c>
      <c r="AB1119" s="1" t="s">
        <v>47</v>
      </c>
      <c r="AC1119" s="1" t="s">
        <v>48</v>
      </c>
      <c r="AD1119" s="1" t="s">
        <v>49</v>
      </c>
      <c r="AE1119" s="1" t="s">
        <v>50</v>
      </c>
      <c r="AF1119" s="1" t="s">
        <v>51</v>
      </c>
      <c r="AG1119" s="1" t="s">
        <v>52</v>
      </c>
      <c r="AH1119" s="1" t="s">
        <v>53</v>
      </c>
      <c r="AI1119" s="1" t="s">
        <v>54</v>
      </c>
      <c r="AJ1119" s="1" t="s">
        <v>14737</v>
      </c>
      <c r="AK1119" s="1" t="s">
        <v>14738</v>
      </c>
      <c r="AL1119" s="1" t="str">
        <f>IFERROR(INDEX(Sheet1!$F$2:$G$11139,MATCH('tariff_property_list-Default'!D1119,Sheet1!$C$2:$C$11139,0),1),0)</f>
        <v>Public Service Co of New Hampshire-ME-15472</v>
      </c>
      <c r="AM1119" s="1">
        <f t="shared" si="17"/>
        <v>0</v>
      </c>
    </row>
    <row r="1120" spans="1:39" x14ac:dyDescent="0.3">
      <c r="A1120" s="1">
        <v>3011</v>
      </c>
      <c r="B1120" s="1" t="s">
        <v>14739</v>
      </c>
      <c r="C1120" s="1" t="s">
        <v>14740</v>
      </c>
      <c r="D1120" s="1">
        <v>15472</v>
      </c>
      <c r="E1120" s="1" t="s">
        <v>14741</v>
      </c>
      <c r="F1120" s="1" t="s">
        <v>14735</v>
      </c>
      <c r="G1120" s="1" t="s">
        <v>41</v>
      </c>
      <c r="H1120" s="1" t="s">
        <v>42</v>
      </c>
      <c r="I1120" s="1" t="s">
        <v>14736</v>
      </c>
      <c r="J1120" s="1" t="s">
        <v>44</v>
      </c>
      <c r="K1120" s="1">
        <v>12</v>
      </c>
      <c r="L1120" s="1">
        <v>1000000000</v>
      </c>
      <c r="M1120" s="1">
        <v>1000000000</v>
      </c>
      <c r="N1120" s="1">
        <v>2</v>
      </c>
      <c r="O1120" s="1">
        <v>1000000000</v>
      </c>
      <c r="P1120" s="1">
        <v>1000000000</v>
      </c>
      <c r="Q1120" s="1">
        <v>2</v>
      </c>
      <c r="R1120" s="1">
        <v>1000000000</v>
      </c>
      <c r="S1120" s="1">
        <v>1000000000</v>
      </c>
      <c r="T1120" s="2">
        <v>9.9999999999999997E+98</v>
      </c>
      <c r="U1120" s="1">
        <v>0</v>
      </c>
      <c r="V1120" s="1">
        <v>100</v>
      </c>
      <c r="W1120" s="1">
        <v>0</v>
      </c>
      <c r="X1120" s="1" t="b">
        <v>0</v>
      </c>
      <c r="Y1120" s="3">
        <v>42185</v>
      </c>
      <c r="Z1120" s="1" t="s">
        <v>45</v>
      </c>
      <c r="AA1120" s="1" t="s">
        <v>46</v>
      </c>
      <c r="AB1120" s="1" t="s">
        <v>47</v>
      </c>
      <c r="AC1120" s="1" t="s">
        <v>48</v>
      </c>
      <c r="AD1120" s="1" t="s">
        <v>49</v>
      </c>
      <c r="AE1120" s="1" t="s">
        <v>50</v>
      </c>
      <c r="AF1120" s="1" t="s">
        <v>51</v>
      </c>
      <c r="AG1120" s="1" t="s">
        <v>52</v>
      </c>
      <c r="AH1120" s="1" t="s">
        <v>53</v>
      </c>
      <c r="AI1120" s="1" t="s">
        <v>54</v>
      </c>
      <c r="AJ1120" s="1" t="s">
        <v>14742</v>
      </c>
      <c r="AK1120" s="1" t="s">
        <v>14743</v>
      </c>
      <c r="AL1120" s="1" t="str">
        <f>IFERROR(INDEX(Sheet1!$F$2:$G$11139,MATCH('tariff_property_list-Default'!D1120,Sheet1!$C$2:$C$11139,0),1),0)</f>
        <v>Public Service Co of New Hampshire-ME-15472</v>
      </c>
      <c r="AM1120" s="1">
        <f t="shared" si="17"/>
        <v>0</v>
      </c>
    </row>
    <row r="1121" spans="1:39" x14ac:dyDescent="0.3">
      <c r="A1121" s="1">
        <v>2335</v>
      </c>
      <c r="B1121" s="1" t="s">
        <v>11495</v>
      </c>
      <c r="C1121" s="1" t="s">
        <v>11496</v>
      </c>
      <c r="D1121" s="1">
        <v>7716</v>
      </c>
      <c r="E1121" s="1" t="s">
        <v>11497</v>
      </c>
      <c r="F1121" s="1" t="s">
        <v>11457</v>
      </c>
      <c r="G1121" s="1" t="s">
        <v>84</v>
      </c>
      <c r="H1121" s="1" t="s">
        <v>11498</v>
      </c>
      <c r="I1121" s="1" t="s">
        <v>43</v>
      </c>
      <c r="J1121" s="1" t="s">
        <v>44</v>
      </c>
      <c r="K1121" s="1">
        <v>12</v>
      </c>
      <c r="L1121" s="1">
        <v>1000000000</v>
      </c>
      <c r="M1121" s="1">
        <v>1000000000</v>
      </c>
      <c r="N1121" s="1">
        <v>1</v>
      </c>
      <c r="O1121" s="1">
        <v>0</v>
      </c>
      <c r="P1121" s="1">
        <v>0</v>
      </c>
      <c r="Q1121" s="1">
        <v>2</v>
      </c>
      <c r="R1121" s="1">
        <v>1000000000</v>
      </c>
      <c r="S1121" s="1">
        <v>1000000000</v>
      </c>
      <c r="T1121" s="2">
        <v>9.9999999999999997E+98</v>
      </c>
      <c r="U1121" s="1">
        <v>0</v>
      </c>
      <c r="V1121" s="2">
        <v>9.9999999999999997E+98</v>
      </c>
      <c r="W1121" s="1">
        <v>10000</v>
      </c>
      <c r="X1121" s="1" t="b">
        <v>1</v>
      </c>
      <c r="Y1121" s="3">
        <v>41943</v>
      </c>
      <c r="Z1121" s="1" t="s">
        <v>45</v>
      </c>
      <c r="AA1121" s="1" t="s">
        <v>46</v>
      </c>
      <c r="AB1121" s="1" t="s">
        <v>11459</v>
      </c>
      <c r="AC1121" s="1" t="s">
        <v>48</v>
      </c>
      <c r="AD1121" s="1" t="s">
        <v>49</v>
      </c>
      <c r="AE1121" s="1">
        <v>33000</v>
      </c>
      <c r="AF1121" s="1" t="s">
        <v>51</v>
      </c>
      <c r="AG1121" s="1" t="s">
        <v>70</v>
      </c>
      <c r="AH1121" s="1" t="s">
        <v>53</v>
      </c>
      <c r="AI1121" s="1" t="s">
        <v>54</v>
      </c>
      <c r="AJ1121" s="1" t="s">
        <v>71</v>
      </c>
      <c r="AK1121" s="1" t="s">
        <v>11499</v>
      </c>
      <c r="AL1121" s="1" t="str">
        <f>IFERROR(INDEX(Sheet1!$F$2:$G$11139,MATCH('tariff_property_list-Default'!D1121,Sheet1!$C$2:$C$11139,0),1),0)</f>
        <v>Groton Dept of Utilities CT (City of)-CT-7716</v>
      </c>
      <c r="AM1121" s="1">
        <f t="shared" si="17"/>
        <v>0</v>
      </c>
    </row>
    <row r="1122" spans="1:39" x14ac:dyDescent="0.3">
      <c r="A1122" s="1">
        <v>2336</v>
      </c>
      <c r="B1122" s="1" t="s">
        <v>11500</v>
      </c>
      <c r="C1122" s="1" t="s">
        <v>11501</v>
      </c>
      <c r="D1122" s="1">
        <v>7716</v>
      </c>
      <c r="E1122" s="1" t="s">
        <v>11502</v>
      </c>
      <c r="F1122" s="1" t="s">
        <v>11457</v>
      </c>
      <c r="G1122" s="1" t="s">
        <v>84</v>
      </c>
      <c r="H1122" s="1" t="s">
        <v>11503</v>
      </c>
      <c r="I1122" s="1" t="s">
        <v>43</v>
      </c>
      <c r="J1122" s="1" t="s">
        <v>44</v>
      </c>
      <c r="K1122" s="1">
        <v>12</v>
      </c>
      <c r="L1122" s="1">
        <v>1000000000</v>
      </c>
      <c r="M1122" s="1">
        <v>1000000000</v>
      </c>
      <c r="N1122" s="1">
        <v>1</v>
      </c>
      <c r="O1122" s="1">
        <v>0</v>
      </c>
      <c r="P1122" s="1">
        <v>0</v>
      </c>
      <c r="Q1122" s="1">
        <v>2</v>
      </c>
      <c r="R1122" s="1">
        <v>1000000000</v>
      </c>
      <c r="S1122" s="1">
        <v>1000000000</v>
      </c>
      <c r="T1122" s="2">
        <v>9.9999999999999997E+98</v>
      </c>
      <c r="U1122" s="1">
        <v>0</v>
      </c>
      <c r="V1122" s="2">
        <v>9.9999999999999997E+98</v>
      </c>
      <c r="W1122" s="1">
        <v>10000</v>
      </c>
      <c r="X1122" s="1" t="b">
        <v>1</v>
      </c>
      <c r="Y1122" s="3">
        <v>41943</v>
      </c>
      <c r="Z1122" s="1" t="s">
        <v>45</v>
      </c>
      <c r="AA1122" s="1" t="s">
        <v>46</v>
      </c>
      <c r="AB1122" s="1" t="s">
        <v>11459</v>
      </c>
      <c r="AC1122" s="1" t="s">
        <v>48</v>
      </c>
      <c r="AD1122" s="1" t="s">
        <v>49</v>
      </c>
      <c r="AE1122" s="1">
        <v>33000</v>
      </c>
      <c r="AF1122" s="1" t="s">
        <v>51</v>
      </c>
      <c r="AG1122" s="1" t="s">
        <v>70</v>
      </c>
      <c r="AH1122" s="1" t="s">
        <v>53</v>
      </c>
      <c r="AI1122" s="1" t="s">
        <v>54</v>
      </c>
      <c r="AJ1122" s="1" t="s">
        <v>71</v>
      </c>
      <c r="AK1122" s="1" t="s">
        <v>11504</v>
      </c>
      <c r="AL1122" s="1" t="str">
        <f>IFERROR(INDEX(Sheet1!$F$2:$G$11139,MATCH('tariff_property_list-Default'!D1122,Sheet1!$C$2:$C$11139,0),1),0)</f>
        <v>Groton Dept of Utilities CT (City of)-CT-7716</v>
      </c>
      <c r="AM1122" s="1">
        <f t="shared" si="17"/>
        <v>0</v>
      </c>
    </row>
    <row r="1123" spans="1:39" x14ac:dyDescent="0.3">
      <c r="A1123" s="1">
        <v>2337</v>
      </c>
      <c r="B1123" s="1" t="s">
        <v>11505</v>
      </c>
      <c r="C1123" s="1" t="s">
        <v>11506</v>
      </c>
      <c r="D1123" s="1">
        <v>3420</v>
      </c>
      <c r="E1123" s="1" t="s">
        <v>11507</v>
      </c>
      <c r="F1123" s="1" t="s">
        <v>11508</v>
      </c>
      <c r="G1123" s="1" t="s">
        <v>84</v>
      </c>
      <c r="H1123" s="1" t="s">
        <v>11509</v>
      </c>
      <c r="I1123" s="1" t="s">
        <v>43</v>
      </c>
      <c r="J1123" s="1" t="s">
        <v>44</v>
      </c>
      <c r="K1123" s="1">
        <v>12</v>
      </c>
      <c r="L1123" s="1">
        <v>1000000000</v>
      </c>
      <c r="M1123" s="1">
        <v>1000000000</v>
      </c>
      <c r="N1123" s="1">
        <v>1</v>
      </c>
      <c r="O1123" s="1">
        <v>0</v>
      </c>
      <c r="P1123" s="1">
        <v>0</v>
      </c>
      <c r="Q1123" s="1">
        <v>1</v>
      </c>
      <c r="R1123" s="1">
        <v>1000000000</v>
      </c>
      <c r="S1123" s="1">
        <v>1000000000</v>
      </c>
      <c r="T1123" s="2">
        <v>9.9999999999999997E+98</v>
      </c>
      <c r="U1123" s="1">
        <v>0</v>
      </c>
      <c r="V1123" s="2">
        <v>9.9999999999999997E+98</v>
      </c>
      <c r="W1123" s="1">
        <v>0</v>
      </c>
      <c r="X1123" s="1" t="b">
        <v>1</v>
      </c>
      <c r="Y1123" s="3">
        <v>42124</v>
      </c>
      <c r="Z1123" s="1" t="s">
        <v>45</v>
      </c>
      <c r="AA1123" s="1" t="s">
        <v>46</v>
      </c>
      <c r="AB1123" s="1" t="s">
        <v>47</v>
      </c>
      <c r="AC1123" s="1" t="s">
        <v>48</v>
      </c>
      <c r="AD1123" s="1" t="s">
        <v>49</v>
      </c>
      <c r="AE1123" s="1" t="s">
        <v>50</v>
      </c>
      <c r="AF1123" s="1" t="s">
        <v>51</v>
      </c>
      <c r="AG1123" s="1" t="s">
        <v>70</v>
      </c>
      <c r="AH1123" s="1" t="s">
        <v>53</v>
      </c>
      <c r="AI1123" s="1" t="s">
        <v>54</v>
      </c>
      <c r="AJ1123" s="1" t="s">
        <v>71</v>
      </c>
      <c r="AK1123" s="1" t="s">
        <v>11510</v>
      </c>
      <c r="AL1123" s="1" t="str">
        <f>IFERROR(INDEX(Sheet1!$F$2:$G$11139,MATCH('tariff_property_list-Default'!D1123,Sheet1!$C$2:$C$11139,0),1),0)</f>
        <v>Cheney WA (City of)-WA-3420</v>
      </c>
      <c r="AM1123" s="1">
        <f t="shared" si="17"/>
        <v>0</v>
      </c>
    </row>
    <row r="1124" spans="1:39" x14ac:dyDescent="0.3">
      <c r="A1124" s="1">
        <v>2338</v>
      </c>
      <c r="B1124" s="1" t="s">
        <v>11511</v>
      </c>
      <c r="C1124" s="1" t="s">
        <v>11512</v>
      </c>
      <c r="D1124" s="1">
        <v>15686</v>
      </c>
      <c r="E1124" s="1" t="s">
        <v>11513</v>
      </c>
      <c r="F1124" s="1" t="s">
        <v>11514</v>
      </c>
      <c r="G1124" s="1" t="s">
        <v>41</v>
      </c>
      <c r="H1124" s="1" t="s">
        <v>42</v>
      </c>
      <c r="I1124" s="1" t="s">
        <v>43</v>
      </c>
      <c r="J1124" s="1" t="s">
        <v>44</v>
      </c>
      <c r="K1124" s="1">
        <v>12</v>
      </c>
      <c r="L1124" s="1">
        <v>1000000000</v>
      </c>
      <c r="M1124" s="1">
        <v>1000000000</v>
      </c>
      <c r="N1124" s="1">
        <v>1</v>
      </c>
      <c r="O1124" s="1">
        <v>0</v>
      </c>
      <c r="P1124" s="1">
        <v>0</v>
      </c>
      <c r="Q1124" s="1">
        <v>2</v>
      </c>
      <c r="R1124" s="1">
        <v>1000000000</v>
      </c>
      <c r="S1124" s="1">
        <v>1000000000</v>
      </c>
      <c r="T1124" s="2">
        <v>9.9999999999999997E+98</v>
      </c>
      <c r="U1124" s="1">
        <v>0</v>
      </c>
      <c r="V1124" s="2">
        <v>9.9999999999999997E+98</v>
      </c>
      <c r="W1124" s="1">
        <v>0</v>
      </c>
      <c r="X1124" s="1" t="b">
        <v>1</v>
      </c>
      <c r="Y1124" s="3">
        <v>42277</v>
      </c>
      <c r="Z1124" s="1" t="s">
        <v>45</v>
      </c>
      <c r="AA1124" s="1" t="s">
        <v>46</v>
      </c>
      <c r="AB1124" s="1" t="s">
        <v>11515</v>
      </c>
      <c r="AC1124" s="1" t="s">
        <v>48</v>
      </c>
      <c r="AD1124" s="1" t="s">
        <v>49</v>
      </c>
      <c r="AE1124" s="1" t="s">
        <v>50</v>
      </c>
      <c r="AF1124" s="1" t="s">
        <v>51</v>
      </c>
      <c r="AG1124" s="1" t="s">
        <v>70</v>
      </c>
      <c r="AH1124" s="1" t="s">
        <v>53</v>
      </c>
      <c r="AI1124" s="1" t="s">
        <v>54</v>
      </c>
      <c r="AJ1124" s="1" t="s">
        <v>71</v>
      </c>
      <c r="AK1124" s="1" t="s">
        <v>11516</v>
      </c>
      <c r="AL1124" s="1" t="str">
        <f>IFERROR(INDEX(Sheet1!$F$2:$G$11139,MATCH('tariff_property_list-Default'!D1124,Sheet1!$C$2:$C$11139,0),1),0)</f>
        <v>Rantoul Light &amp; Power Dept-IL-15686</v>
      </c>
      <c r="AM1124" s="1">
        <f t="shared" si="17"/>
        <v>0</v>
      </c>
    </row>
    <row r="1125" spans="1:39" x14ac:dyDescent="0.3">
      <c r="A1125" s="1">
        <v>741</v>
      </c>
      <c r="B1125" s="1" t="s">
        <v>4038</v>
      </c>
      <c r="C1125" s="1" t="s">
        <v>4039</v>
      </c>
      <c r="D1125" s="1">
        <v>19344</v>
      </c>
      <c r="E1125" s="1" t="s">
        <v>41</v>
      </c>
      <c r="F1125" s="1" t="s">
        <v>2823</v>
      </c>
      <c r="G1125" s="1" t="s">
        <v>41</v>
      </c>
      <c r="H1125" s="1" t="s">
        <v>4040</v>
      </c>
      <c r="I1125" s="1" t="s">
        <v>2825</v>
      </c>
      <c r="J1125" s="1" t="s">
        <v>44</v>
      </c>
      <c r="K1125" s="1">
        <v>12</v>
      </c>
      <c r="L1125" s="1">
        <v>1000000000</v>
      </c>
      <c r="M1125" s="1">
        <v>1000000000</v>
      </c>
      <c r="N1125" s="1">
        <v>1</v>
      </c>
      <c r="O1125" s="1">
        <v>0</v>
      </c>
      <c r="P1125" s="1">
        <v>0</v>
      </c>
      <c r="Q1125" s="1">
        <v>4</v>
      </c>
      <c r="R1125" s="1">
        <v>1000000000</v>
      </c>
      <c r="S1125" s="1">
        <v>100</v>
      </c>
      <c r="T1125" s="2">
        <v>9.9999999999999997E+98</v>
      </c>
      <c r="U1125" s="1">
        <v>0</v>
      </c>
      <c r="V1125" s="2">
        <v>9.9999999999999997E+98</v>
      </c>
      <c r="W1125" s="1">
        <v>0</v>
      </c>
      <c r="X1125" s="1" t="b">
        <v>1</v>
      </c>
      <c r="Y1125" s="3">
        <v>42277</v>
      </c>
      <c r="Z1125" s="1" t="s">
        <v>45</v>
      </c>
      <c r="AA1125" s="1" t="s">
        <v>46</v>
      </c>
      <c r="AB1125" s="1" t="s">
        <v>47</v>
      </c>
      <c r="AC1125" s="1">
        <v>21.5</v>
      </c>
      <c r="AD1125" s="1" t="s">
        <v>49</v>
      </c>
      <c r="AE1125" s="1" t="s">
        <v>50</v>
      </c>
      <c r="AF1125" s="1" t="s">
        <v>51</v>
      </c>
      <c r="AG1125" s="1" t="s">
        <v>70</v>
      </c>
      <c r="AH1125" s="1" t="s">
        <v>53</v>
      </c>
      <c r="AI1125" s="1" t="s">
        <v>54</v>
      </c>
      <c r="AJ1125" s="1" t="s">
        <v>71</v>
      </c>
      <c r="AK1125" s="1" t="s">
        <v>4041</v>
      </c>
      <c r="AL1125" s="1" t="str">
        <f>IFERROR(INDEX(Sheet1!$F$2:$G$11139,MATCH('tariff_property_list-Default'!D1125,Sheet1!$C$2:$C$11139,0),1),0)</f>
        <v>Udall KS (City of)-KS-19344</v>
      </c>
      <c r="AM1125" s="1">
        <f t="shared" si="17"/>
        <v>0</v>
      </c>
    </row>
    <row r="1126" spans="1:39" x14ac:dyDescent="0.3">
      <c r="A1126" s="1">
        <v>1182</v>
      </c>
      <c r="B1126" s="1" t="s">
        <v>6166</v>
      </c>
      <c r="C1126" s="1" t="s">
        <v>6167</v>
      </c>
      <c r="D1126" s="1">
        <v>5309</v>
      </c>
      <c r="E1126" s="1" t="s">
        <v>6168</v>
      </c>
      <c r="F1126" s="1" t="s">
        <v>2571</v>
      </c>
      <c r="G1126" s="1" t="s">
        <v>84</v>
      </c>
      <c r="H1126" s="1" t="s">
        <v>6169</v>
      </c>
      <c r="I1126" s="1" t="s">
        <v>43</v>
      </c>
      <c r="J1126" s="1" t="s">
        <v>44</v>
      </c>
      <c r="K1126" s="1">
        <v>12</v>
      </c>
      <c r="L1126" s="1">
        <v>1000000000</v>
      </c>
      <c r="M1126" s="1">
        <v>1000000000</v>
      </c>
      <c r="N1126" s="1">
        <v>1</v>
      </c>
      <c r="O1126" s="1">
        <v>0</v>
      </c>
      <c r="P1126" s="1">
        <v>0</v>
      </c>
      <c r="Q1126" s="1">
        <v>3</v>
      </c>
      <c r="R1126" s="1">
        <v>1000000000</v>
      </c>
      <c r="S1126" s="1">
        <v>1000000000</v>
      </c>
      <c r="T1126" s="2">
        <v>9.9999999999999997E+98</v>
      </c>
      <c r="U1126" s="1">
        <v>0</v>
      </c>
      <c r="V1126" s="2">
        <v>9.9999999999999997E+98</v>
      </c>
      <c r="W1126" s="1">
        <v>120</v>
      </c>
      <c r="X1126" s="1" t="b">
        <v>1</v>
      </c>
      <c r="Y1126" s="3">
        <v>40908</v>
      </c>
      <c r="Z1126" s="1" t="s">
        <v>45</v>
      </c>
      <c r="AA1126" s="1" t="s">
        <v>46</v>
      </c>
      <c r="AB1126" s="1" t="s">
        <v>47</v>
      </c>
      <c r="AC1126" s="1" t="s">
        <v>48</v>
      </c>
      <c r="AD1126" s="1" t="s">
        <v>49</v>
      </c>
      <c r="AE1126" s="1" t="s">
        <v>50</v>
      </c>
      <c r="AF1126" s="1" t="s">
        <v>51</v>
      </c>
      <c r="AG1126" s="1" t="s">
        <v>174</v>
      </c>
      <c r="AH1126" s="1" t="s">
        <v>53</v>
      </c>
      <c r="AI1126" s="1" t="s">
        <v>54</v>
      </c>
      <c r="AJ1126" s="1" t="s">
        <v>71</v>
      </c>
      <c r="AK1126" s="1" t="s">
        <v>6170</v>
      </c>
      <c r="AL1126" s="1" t="str">
        <f>IFERROR(INDEX(Sheet1!$F$2:$G$11139,MATCH('tariff_property_list-Default'!D1126,Sheet1!$C$2:$C$11139,0),1),0)</f>
        <v>Dothan Electrical Dept-AL-5309</v>
      </c>
      <c r="AM1126" s="1">
        <f t="shared" si="17"/>
        <v>0</v>
      </c>
    </row>
    <row r="1127" spans="1:39" x14ac:dyDescent="0.3">
      <c r="A1127" s="1">
        <v>742</v>
      </c>
      <c r="B1127" s="1" t="s">
        <v>4042</v>
      </c>
      <c r="C1127" s="1" t="s">
        <v>4043</v>
      </c>
      <c r="D1127" s="1">
        <v>11318</v>
      </c>
      <c r="E1127" s="1" t="s">
        <v>4044</v>
      </c>
      <c r="F1127" s="1" t="s">
        <v>4045</v>
      </c>
      <c r="G1127" s="1" t="s">
        <v>41</v>
      </c>
      <c r="H1127" s="1" t="s">
        <v>4046</v>
      </c>
      <c r="I1127" s="1" t="s">
        <v>43</v>
      </c>
      <c r="J1127" s="1" t="s">
        <v>44</v>
      </c>
      <c r="K1127" s="1">
        <v>12</v>
      </c>
      <c r="L1127" s="1">
        <v>1000000000</v>
      </c>
      <c r="M1127" s="1">
        <v>1000000000</v>
      </c>
      <c r="N1127" s="1">
        <v>1</v>
      </c>
      <c r="O1127" s="1">
        <v>0</v>
      </c>
      <c r="P1127" s="1">
        <v>0</v>
      </c>
      <c r="Q1127" s="1">
        <v>2</v>
      </c>
      <c r="R1127" s="1">
        <v>1000000000</v>
      </c>
      <c r="S1127" s="1">
        <v>2000</v>
      </c>
      <c r="T1127" s="2">
        <v>9.9999999999999997E+98</v>
      </c>
      <c r="U1127" s="1">
        <v>0</v>
      </c>
      <c r="V1127" s="2">
        <v>9.9999999999999997E+98</v>
      </c>
      <c r="W1127" s="1">
        <v>0</v>
      </c>
      <c r="X1127" s="1" t="b">
        <v>1</v>
      </c>
      <c r="Y1127" s="1" t="s">
        <v>69</v>
      </c>
      <c r="Z1127" s="1" t="s">
        <v>45</v>
      </c>
      <c r="AA1127" s="1" t="s">
        <v>46</v>
      </c>
      <c r="AB1127" s="1" t="s">
        <v>47</v>
      </c>
      <c r="AC1127" s="1" t="s">
        <v>48</v>
      </c>
      <c r="AD1127" s="1" t="s">
        <v>49</v>
      </c>
      <c r="AE1127" s="1" t="s">
        <v>50</v>
      </c>
      <c r="AF1127" s="1" t="s">
        <v>51</v>
      </c>
      <c r="AG1127" s="1" t="s">
        <v>70</v>
      </c>
      <c r="AH1127" s="1" t="s">
        <v>53</v>
      </c>
      <c r="AI1127" s="1" t="s">
        <v>54</v>
      </c>
      <c r="AJ1127" s="1" t="s">
        <v>71</v>
      </c>
      <c r="AK1127" s="1" t="s">
        <v>4047</v>
      </c>
      <c r="AL1127" s="1" t="str">
        <f>IFERROR(INDEX(Sheet1!$F$2:$G$11139,MATCH('tariff_property_list-Default'!D1127,Sheet1!$C$2:$C$11139,0),1),0)</f>
        <v>Lumberton Electric Utilities Dept-NC-11318</v>
      </c>
      <c r="AM1127" s="1">
        <f t="shared" si="17"/>
        <v>0</v>
      </c>
    </row>
    <row r="1128" spans="1:39" x14ac:dyDescent="0.3">
      <c r="A1128" s="1">
        <v>1184</v>
      </c>
      <c r="B1128" s="1" t="s">
        <v>6176</v>
      </c>
      <c r="C1128" s="1" t="s">
        <v>6177</v>
      </c>
      <c r="D1128" s="1">
        <v>3329</v>
      </c>
      <c r="E1128" s="1" t="s">
        <v>6178</v>
      </c>
      <c r="F1128" s="1" t="s">
        <v>3987</v>
      </c>
      <c r="G1128" s="1" t="s">
        <v>41</v>
      </c>
      <c r="H1128" s="1" t="s">
        <v>6179</v>
      </c>
      <c r="I1128" s="1" t="s">
        <v>43</v>
      </c>
      <c r="J1128" s="1" t="s">
        <v>44</v>
      </c>
      <c r="K1128" s="1">
        <v>12</v>
      </c>
      <c r="L1128" s="1">
        <v>1000000000</v>
      </c>
      <c r="M1128" s="1">
        <v>20</v>
      </c>
      <c r="N1128" s="1">
        <v>1</v>
      </c>
      <c r="O1128" s="1">
        <v>0</v>
      </c>
      <c r="P1128" s="1">
        <v>0</v>
      </c>
      <c r="Q1128" s="1">
        <v>2</v>
      </c>
      <c r="R1128" s="1">
        <v>1000000000</v>
      </c>
      <c r="S1128" s="1">
        <v>7000</v>
      </c>
      <c r="T1128" s="2">
        <v>9.9999999999999997E+98</v>
      </c>
      <c r="U1128" s="1">
        <v>0</v>
      </c>
      <c r="V1128" s="2">
        <v>9.9999999999999997E+98</v>
      </c>
      <c r="W1128" s="1">
        <v>0</v>
      </c>
      <c r="X1128" s="1" t="b">
        <v>1</v>
      </c>
      <c r="Y1128" s="3">
        <v>38103</v>
      </c>
      <c r="Z1128" s="1" t="s">
        <v>45</v>
      </c>
      <c r="AA1128" s="1" t="s">
        <v>46</v>
      </c>
      <c r="AB1128" s="1" t="s">
        <v>3989</v>
      </c>
      <c r="AC1128" s="1" t="s">
        <v>48</v>
      </c>
      <c r="AD1128" s="1" t="s">
        <v>49</v>
      </c>
      <c r="AE1128" s="1" t="s">
        <v>50</v>
      </c>
      <c r="AF1128" s="1">
        <v>4000</v>
      </c>
      <c r="AG1128" s="1" t="s">
        <v>70</v>
      </c>
      <c r="AH1128" s="1" t="s">
        <v>53</v>
      </c>
      <c r="AI1128" s="1" t="s">
        <v>54</v>
      </c>
      <c r="AJ1128" s="1" t="s">
        <v>71</v>
      </c>
      <c r="AK1128" s="1" t="s">
        <v>6180</v>
      </c>
      <c r="AL1128" s="1" t="str">
        <f>IFERROR(INDEX(Sheet1!$F$2:$G$11139,MATCH('tariff_property_list-Default'!D1128,Sheet1!$C$2:$C$11139,0),1),0)</f>
        <v>Chambersburg PA (Borough of)-PA-3329</v>
      </c>
      <c r="AM1128" s="1">
        <f t="shared" si="17"/>
        <v>0</v>
      </c>
    </row>
    <row r="1129" spans="1:39" x14ac:dyDescent="0.3">
      <c r="A1129" s="1">
        <v>1183</v>
      </c>
      <c r="B1129" s="1" t="s">
        <v>6171</v>
      </c>
      <c r="C1129" s="1" t="s">
        <v>6172</v>
      </c>
      <c r="D1129" s="1">
        <v>4362</v>
      </c>
      <c r="E1129" s="1" t="s">
        <v>6173</v>
      </c>
      <c r="F1129" s="1" t="s">
        <v>4240</v>
      </c>
      <c r="G1129" s="1" t="s">
        <v>41</v>
      </c>
      <c r="H1129" s="1" t="s">
        <v>6174</v>
      </c>
      <c r="I1129" s="1" t="s">
        <v>43</v>
      </c>
      <c r="J1129" s="1" t="s">
        <v>44</v>
      </c>
      <c r="K1129" s="1">
        <v>12</v>
      </c>
      <c r="L1129" s="1">
        <v>1000000000</v>
      </c>
      <c r="M1129" s="1">
        <v>1000000000</v>
      </c>
      <c r="N1129" s="1">
        <v>1</v>
      </c>
      <c r="O1129" s="1">
        <v>0</v>
      </c>
      <c r="P1129" s="1">
        <v>0</v>
      </c>
      <c r="Q1129" s="1">
        <v>4</v>
      </c>
      <c r="R1129" s="1">
        <v>1000000000</v>
      </c>
      <c r="S1129" s="1">
        <v>600</v>
      </c>
      <c r="T1129" s="2">
        <v>9.9999999999999997E+98</v>
      </c>
      <c r="U1129" s="1">
        <v>0</v>
      </c>
      <c r="V1129" s="2">
        <v>9.9999999999999997E+98</v>
      </c>
      <c r="W1129" s="1">
        <v>0</v>
      </c>
      <c r="X1129" s="1" t="b">
        <v>1</v>
      </c>
      <c r="Y1129" s="3">
        <v>39170</v>
      </c>
      <c r="Z1129" s="1" t="s">
        <v>45</v>
      </c>
      <c r="AA1129" s="1" t="s">
        <v>46</v>
      </c>
      <c r="AB1129" s="1" t="s">
        <v>4242</v>
      </c>
      <c r="AC1129" s="1" t="s">
        <v>48</v>
      </c>
      <c r="AD1129" s="1" t="s">
        <v>49</v>
      </c>
      <c r="AE1129" s="1" t="s">
        <v>50</v>
      </c>
      <c r="AF1129" s="1" t="s">
        <v>51</v>
      </c>
      <c r="AG1129" s="1" t="s">
        <v>52</v>
      </c>
      <c r="AH1129" s="1" t="s">
        <v>53</v>
      </c>
      <c r="AI1129" s="1" t="s">
        <v>54</v>
      </c>
      <c r="AJ1129" s="1" t="s">
        <v>71</v>
      </c>
      <c r="AK1129" s="1" t="s">
        <v>6175</v>
      </c>
      <c r="AL1129" s="1" t="str">
        <f>IFERROR(INDEX(Sheet1!$F$2:$G$11139,MATCH('tariff_property_list-Default'!D1129,Sheet1!$C$2:$C$11139,0),1),0)</f>
        <v>Corn Belt Energy Corp-IL-4362</v>
      </c>
      <c r="AM1129" s="1">
        <f t="shared" si="17"/>
        <v>0</v>
      </c>
    </row>
    <row r="1130" spans="1:39" x14ac:dyDescent="0.3">
      <c r="A1130" s="1">
        <v>995</v>
      </c>
      <c r="B1130" s="1" t="s">
        <v>5277</v>
      </c>
      <c r="C1130" s="1" t="s">
        <v>5278</v>
      </c>
      <c r="D1130" s="1">
        <v>10595</v>
      </c>
      <c r="E1130" s="1" t="s">
        <v>4103</v>
      </c>
      <c r="F1130" s="1" t="s">
        <v>2920</v>
      </c>
      <c r="G1130" s="1" t="s">
        <v>84</v>
      </c>
      <c r="H1130" s="1" t="s">
        <v>42</v>
      </c>
      <c r="I1130" s="1" t="s">
        <v>43</v>
      </c>
      <c r="J1130" s="1" t="s">
        <v>44</v>
      </c>
      <c r="K1130" s="1">
        <v>12</v>
      </c>
      <c r="L1130" s="1">
        <v>1000000000</v>
      </c>
      <c r="M1130" s="1">
        <v>1000000000</v>
      </c>
      <c r="N1130" s="1">
        <v>1</v>
      </c>
      <c r="O1130" s="1">
        <v>0</v>
      </c>
      <c r="P1130" s="1">
        <v>0</v>
      </c>
      <c r="Q1130" s="1">
        <v>2</v>
      </c>
      <c r="R1130" s="1">
        <v>1000000000</v>
      </c>
      <c r="S1130" s="1">
        <v>1000000000</v>
      </c>
      <c r="T1130" s="2">
        <v>9.9999999999999997E+98</v>
      </c>
      <c r="U1130" s="1">
        <v>0</v>
      </c>
      <c r="V1130" s="2">
        <v>9.9999999999999997E+98</v>
      </c>
      <c r="W1130" s="1">
        <v>0</v>
      </c>
      <c r="X1130" s="1" t="b">
        <v>0</v>
      </c>
      <c r="Y1130" s="3">
        <v>40542</v>
      </c>
      <c r="Z1130" s="1" t="s">
        <v>45</v>
      </c>
      <c r="AA1130" s="1" t="s">
        <v>46</v>
      </c>
      <c r="AB1130" s="1" t="s">
        <v>2921</v>
      </c>
      <c r="AC1130" s="1" t="s">
        <v>48</v>
      </c>
      <c r="AD1130" s="1" t="s">
        <v>49</v>
      </c>
      <c r="AE1130" s="1" t="s">
        <v>50</v>
      </c>
      <c r="AF1130" s="1" t="s">
        <v>51</v>
      </c>
      <c r="AG1130" s="1" t="s">
        <v>70</v>
      </c>
      <c r="AH1130" s="1" t="s">
        <v>53</v>
      </c>
      <c r="AI1130" s="1" t="s">
        <v>54</v>
      </c>
      <c r="AJ1130" s="1" t="s">
        <v>71</v>
      </c>
      <c r="AK1130" s="1" t="s">
        <v>5279</v>
      </c>
      <c r="AL1130" s="1" t="str">
        <f>IFERROR(INDEX(Sheet1!$F$2:$G$11139,MATCH('tariff_property_list-Default'!D1130,Sheet1!$C$2:$C$11139,0),1),0)</f>
        <v>Lake City Water &amp; Light-MN-10595</v>
      </c>
      <c r="AM1130" s="1">
        <f t="shared" si="17"/>
        <v>0</v>
      </c>
    </row>
    <row r="1131" spans="1:39" x14ac:dyDescent="0.3">
      <c r="A1131" s="1">
        <v>1792</v>
      </c>
      <c r="B1131" s="1" t="s">
        <v>8954</v>
      </c>
      <c r="C1131" s="1" t="s">
        <v>8955</v>
      </c>
      <c r="D1131" s="1">
        <v>40051</v>
      </c>
      <c r="E1131" s="1" t="s">
        <v>8956</v>
      </c>
      <c r="F1131" s="1" t="s">
        <v>6456</v>
      </c>
      <c r="G1131" s="1" t="s">
        <v>41</v>
      </c>
      <c r="H1131" s="1" t="s">
        <v>6457</v>
      </c>
      <c r="I1131" s="1" t="s">
        <v>43</v>
      </c>
      <c r="J1131" s="1" t="s">
        <v>44</v>
      </c>
      <c r="K1131" s="1">
        <v>12</v>
      </c>
      <c r="L1131" s="1">
        <v>1000000000</v>
      </c>
      <c r="M1131" s="1">
        <v>1000000000</v>
      </c>
      <c r="N1131" s="1">
        <v>1</v>
      </c>
      <c r="O1131" s="1">
        <v>0</v>
      </c>
      <c r="P1131" s="1">
        <v>0</v>
      </c>
      <c r="Q1131" s="1">
        <v>1</v>
      </c>
      <c r="R1131" s="1">
        <v>1000000000</v>
      </c>
      <c r="S1131" s="1">
        <v>1000000000</v>
      </c>
      <c r="T1131" s="2">
        <v>9.9999999999999997E+98</v>
      </c>
      <c r="U1131" s="1">
        <v>0</v>
      </c>
      <c r="V1131" s="1">
        <v>10</v>
      </c>
      <c r="W1131" s="1">
        <v>0</v>
      </c>
      <c r="X1131" s="1" t="b">
        <v>1</v>
      </c>
      <c r="Y1131" s="3">
        <v>41759</v>
      </c>
      <c r="Z1131" s="1" t="s">
        <v>45</v>
      </c>
      <c r="AA1131" s="1" t="s">
        <v>46</v>
      </c>
      <c r="AB1131" s="1" t="s">
        <v>8957</v>
      </c>
      <c r="AC1131" s="1" t="s">
        <v>48</v>
      </c>
      <c r="AD1131" s="1" t="s">
        <v>49</v>
      </c>
      <c r="AE1131" s="1" t="s">
        <v>50</v>
      </c>
      <c r="AF1131" s="1" t="s">
        <v>51</v>
      </c>
      <c r="AG1131" s="1" t="s">
        <v>174</v>
      </c>
      <c r="AH1131" s="1" t="s">
        <v>53</v>
      </c>
      <c r="AI1131" s="1" t="s">
        <v>54</v>
      </c>
      <c r="AJ1131" s="1" t="s">
        <v>71</v>
      </c>
      <c r="AK1131" s="1" t="s">
        <v>8958</v>
      </c>
      <c r="AL1131" s="1">
        <f>IFERROR(INDEX(Sheet1!$F$2:$G$11139,MATCH('tariff_property_list-Default'!D1131,Sheet1!$C$2:$C$11139,0),1),0)</f>
        <v>0</v>
      </c>
      <c r="AM1131" s="1">
        <f t="shared" si="17"/>
        <v>1</v>
      </c>
    </row>
    <row r="1132" spans="1:39" x14ac:dyDescent="0.3">
      <c r="A1132" s="1">
        <v>2145</v>
      </c>
      <c r="B1132" s="1" t="s">
        <v>10574</v>
      </c>
      <c r="C1132" s="1" t="s">
        <v>10575</v>
      </c>
      <c r="D1132" s="1">
        <v>5154</v>
      </c>
      <c r="E1132" s="1" t="s">
        <v>10576</v>
      </c>
      <c r="F1132" s="1" t="s">
        <v>10577</v>
      </c>
      <c r="G1132" s="1" t="s">
        <v>41</v>
      </c>
      <c r="H1132" s="1" t="s">
        <v>42</v>
      </c>
      <c r="I1132" s="1" t="s">
        <v>43</v>
      </c>
      <c r="J1132" s="1" t="s">
        <v>44</v>
      </c>
      <c r="K1132" s="1">
        <v>12</v>
      </c>
      <c r="L1132" s="1">
        <v>1000000000</v>
      </c>
      <c r="M1132" s="1">
        <v>1000000000</v>
      </c>
      <c r="N1132" s="1">
        <v>1</v>
      </c>
      <c r="O1132" s="1">
        <v>0</v>
      </c>
      <c r="P1132" s="1">
        <v>0</v>
      </c>
      <c r="Q1132" s="1">
        <v>1</v>
      </c>
      <c r="R1132" s="1">
        <v>1000000000</v>
      </c>
      <c r="S1132" s="1">
        <v>1000000000</v>
      </c>
      <c r="T1132" s="2">
        <v>9.9999999999999997E+98</v>
      </c>
      <c r="U1132" s="1">
        <v>0</v>
      </c>
      <c r="V1132" s="2">
        <v>9.9999999999999997E+98</v>
      </c>
      <c r="W1132" s="1">
        <v>0</v>
      </c>
      <c r="X1132" s="1" t="b">
        <v>1</v>
      </c>
      <c r="Y1132" s="3">
        <v>39813</v>
      </c>
      <c r="Z1132" s="1" t="s">
        <v>45</v>
      </c>
      <c r="AA1132" s="1" t="s">
        <v>46</v>
      </c>
      <c r="AB1132" s="1" t="s">
        <v>47</v>
      </c>
      <c r="AC1132" s="1" t="s">
        <v>48</v>
      </c>
      <c r="AD1132" s="1" t="s">
        <v>49</v>
      </c>
      <c r="AE1132" s="1" t="s">
        <v>50</v>
      </c>
      <c r="AF1132" s="1" t="s">
        <v>51</v>
      </c>
      <c r="AG1132" s="1" t="s">
        <v>70</v>
      </c>
      <c r="AH1132" s="1" t="s">
        <v>53</v>
      </c>
      <c r="AI1132" s="1" t="s">
        <v>54</v>
      </c>
      <c r="AJ1132" s="1" t="s">
        <v>71</v>
      </c>
      <c r="AK1132" s="1" t="s">
        <v>10578</v>
      </c>
      <c r="AL1132" s="1" t="str">
        <f>IFERROR(INDEX(Sheet1!$F$2:$G$11139,MATCH('tariff_property_list-Default'!D1132,Sheet1!$C$2:$C$11139,0),1),0)</f>
        <v>Dighton KS (City of)-KS-5154</v>
      </c>
      <c r="AM1132" s="1">
        <f t="shared" si="17"/>
        <v>0</v>
      </c>
    </row>
    <row r="1133" spans="1:39" x14ac:dyDescent="0.3">
      <c r="A1133" s="1">
        <v>1569</v>
      </c>
      <c r="B1133" s="1" t="s">
        <v>7933</v>
      </c>
      <c r="C1133" s="1" t="s">
        <v>7934</v>
      </c>
      <c r="D1133" s="1">
        <v>13948</v>
      </c>
      <c r="E1133" s="1" t="s">
        <v>134</v>
      </c>
      <c r="F1133" s="1" t="s">
        <v>7935</v>
      </c>
      <c r="G1133" s="1" t="s">
        <v>41</v>
      </c>
      <c r="H1133" s="1" t="s">
        <v>42</v>
      </c>
      <c r="I1133" s="1" t="s">
        <v>43</v>
      </c>
      <c r="J1133" s="1" t="s">
        <v>44</v>
      </c>
      <c r="K1133" s="1">
        <v>12</v>
      </c>
      <c r="L1133" s="1">
        <v>1000000000</v>
      </c>
      <c r="M1133" s="1">
        <v>1000000000</v>
      </c>
      <c r="N1133" s="1">
        <v>1</v>
      </c>
      <c r="O1133" s="1">
        <v>0</v>
      </c>
      <c r="P1133" s="1">
        <v>0</v>
      </c>
      <c r="Q1133" s="1">
        <v>1</v>
      </c>
      <c r="R1133" s="1">
        <v>1000000000</v>
      </c>
      <c r="S1133" s="1">
        <v>1000000000</v>
      </c>
      <c r="T1133" s="2">
        <v>9.9999999999999997E+98</v>
      </c>
      <c r="U1133" s="1">
        <v>0</v>
      </c>
      <c r="V1133" s="2">
        <v>9.9999999999999997E+98</v>
      </c>
      <c r="W1133" s="1">
        <v>0</v>
      </c>
      <c r="X1133" s="1" t="b">
        <v>1</v>
      </c>
      <c r="Y1133" s="1" t="s">
        <v>69</v>
      </c>
      <c r="Z1133" s="1" t="s">
        <v>45</v>
      </c>
      <c r="AA1133" s="1" t="s">
        <v>46</v>
      </c>
      <c r="AB1133" s="1" t="s">
        <v>47</v>
      </c>
      <c r="AC1133" s="1" t="s">
        <v>48</v>
      </c>
      <c r="AD1133" s="1" t="s">
        <v>49</v>
      </c>
      <c r="AE1133" s="1" t="s">
        <v>50</v>
      </c>
      <c r="AF1133" s="1" t="s">
        <v>51</v>
      </c>
      <c r="AG1133" s="1" t="s">
        <v>70</v>
      </c>
      <c r="AH1133" s="1" t="s">
        <v>53</v>
      </c>
      <c r="AI1133" s="1" t="s">
        <v>54</v>
      </c>
      <c r="AJ1133" s="1" t="s">
        <v>71</v>
      </c>
      <c r="AK1133" s="1" t="s">
        <v>7936</v>
      </c>
      <c r="AL1133" s="1" t="str">
        <f>IFERROR(INDEX(Sheet1!$F$2:$G$11139,MATCH('tariff_property_list-Default'!D1133,Sheet1!$C$2:$C$11139,0),1),0)</f>
        <v>Oberlin KS (City of)-KS-13948</v>
      </c>
      <c r="AM1133" s="1">
        <f t="shared" si="17"/>
        <v>0</v>
      </c>
    </row>
    <row r="1134" spans="1:39" x14ac:dyDescent="0.3">
      <c r="A1134" s="1">
        <v>3472</v>
      </c>
      <c r="B1134" s="1" t="s">
        <v>17078</v>
      </c>
      <c r="C1134" s="1" t="s">
        <v>17079</v>
      </c>
      <c r="D1134" s="1">
        <v>14940</v>
      </c>
      <c r="E1134" s="1" t="s">
        <v>17080</v>
      </c>
      <c r="F1134" s="1" t="s">
        <v>17043</v>
      </c>
      <c r="G1134" s="1" t="s">
        <v>41</v>
      </c>
      <c r="H1134" s="1" t="s">
        <v>42</v>
      </c>
      <c r="I1134" s="1" t="s">
        <v>43</v>
      </c>
      <c r="J1134" s="1" t="s">
        <v>44</v>
      </c>
      <c r="K1134" s="1">
        <v>12</v>
      </c>
      <c r="L1134" s="1">
        <v>1000000000</v>
      </c>
      <c r="M1134" s="1">
        <v>1000000000</v>
      </c>
      <c r="N1134" s="1">
        <v>1</v>
      </c>
      <c r="O1134" s="1">
        <v>0</v>
      </c>
      <c r="P1134" s="1">
        <v>0</v>
      </c>
      <c r="Q1134" s="1">
        <v>1</v>
      </c>
      <c r="R1134" s="1">
        <v>1000000000</v>
      </c>
      <c r="S1134" s="1">
        <v>1000000000</v>
      </c>
      <c r="T1134" s="2">
        <v>9.9999999999999997E+98</v>
      </c>
      <c r="U1134" s="1">
        <v>0</v>
      </c>
      <c r="V1134" s="2">
        <v>9.9999999999999997E+98</v>
      </c>
      <c r="W1134" s="1">
        <v>500</v>
      </c>
      <c r="X1134" s="1" t="b">
        <v>0</v>
      </c>
      <c r="Y1134" s="3">
        <v>42521</v>
      </c>
      <c r="Z1134" s="1" t="s">
        <v>45</v>
      </c>
      <c r="AA1134" s="1" t="s">
        <v>46</v>
      </c>
      <c r="AB1134" s="1" t="s">
        <v>17045</v>
      </c>
      <c r="AC1134" s="1" t="s">
        <v>48</v>
      </c>
      <c r="AD1134" s="1" t="s">
        <v>49</v>
      </c>
      <c r="AE1134" s="1" t="s">
        <v>50</v>
      </c>
      <c r="AF1134" s="1" t="s">
        <v>51</v>
      </c>
      <c r="AG1134" s="1" t="s">
        <v>99</v>
      </c>
      <c r="AH1134" s="1" t="s">
        <v>53</v>
      </c>
      <c r="AI1134" s="1" t="s">
        <v>54</v>
      </c>
      <c r="AJ1134" s="1" t="s">
        <v>17046</v>
      </c>
      <c r="AK1134" s="1" t="s">
        <v>17081</v>
      </c>
      <c r="AL1134" s="1" t="str">
        <f>IFERROR(INDEX(Sheet1!$F$2:$G$11139,MATCH('tariff_property_list-Default'!D1134,Sheet1!$C$2:$C$11139,0),1),0)</f>
        <v>PECO Energy Co-DE-14940</v>
      </c>
      <c r="AM1134" s="1">
        <f t="shared" si="17"/>
        <v>0</v>
      </c>
    </row>
    <row r="1135" spans="1:39" x14ac:dyDescent="0.3">
      <c r="A1135" s="1">
        <v>2986</v>
      </c>
      <c r="B1135" s="1" t="s">
        <v>14614</v>
      </c>
      <c r="C1135" s="1" t="s">
        <v>14615</v>
      </c>
      <c r="D1135" s="1">
        <v>6452</v>
      </c>
      <c r="E1135" s="1" t="s">
        <v>14616</v>
      </c>
      <c r="F1135" s="1" t="s">
        <v>14606</v>
      </c>
      <c r="G1135" s="1" t="s">
        <v>41</v>
      </c>
      <c r="H1135" s="1" t="s">
        <v>14617</v>
      </c>
      <c r="I1135" s="1" t="s">
        <v>43</v>
      </c>
      <c r="J1135" s="1" t="s">
        <v>44</v>
      </c>
      <c r="K1135" s="1">
        <v>12</v>
      </c>
      <c r="L1135" s="1">
        <v>1000000000</v>
      </c>
      <c r="M1135" s="1">
        <v>1000000000</v>
      </c>
      <c r="N1135" s="1">
        <v>1</v>
      </c>
      <c r="O1135" s="1">
        <v>0</v>
      </c>
      <c r="P1135" s="1">
        <v>0</v>
      </c>
      <c r="Q1135" s="1">
        <v>1</v>
      </c>
      <c r="R1135" s="1">
        <v>1000000000</v>
      </c>
      <c r="S1135" s="1">
        <v>1000000000</v>
      </c>
      <c r="T1135" s="2">
        <v>9.9999999999999997E+98</v>
      </c>
      <c r="U1135" s="1">
        <v>0</v>
      </c>
      <c r="V1135" s="1">
        <v>20</v>
      </c>
      <c r="W1135" s="1">
        <v>0</v>
      </c>
      <c r="X1135" s="1" t="b">
        <v>0</v>
      </c>
      <c r="Y1135" s="3">
        <v>42369</v>
      </c>
      <c r="Z1135" s="3">
        <v>42734</v>
      </c>
      <c r="AA1135" s="1" t="s">
        <v>46</v>
      </c>
      <c r="AB1135" s="1" t="s">
        <v>14607</v>
      </c>
      <c r="AC1135" s="1" t="s">
        <v>48</v>
      </c>
      <c r="AD1135" s="1" t="s">
        <v>49</v>
      </c>
      <c r="AE1135" s="1" t="s">
        <v>50</v>
      </c>
      <c r="AF1135" s="1" t="s">
        <v>51</v>
      </c>
      <c r="AG1135" s="1" t="s">
        <v>52</v>
      </c>
      <c r="AH1135" s="1" t="s">
        <v>53</v>
      </c>
      <c r="AI1135" s="1" t="s">
        <v>54</v>
      </c>
      <c r="AJ1135" s="1" t="s">
        <v>14618</v>
      </c>
      <c r="AK1135" s="1" t="s">
        <v>14619</v>
      </c>
      <c r="AL1135" s="1" t="str">
        <f>IFERROR(INDEX(Sheet1!$F$2:$G$11139,MATCH('tariff_property_list-Default'!D1135,Sheet1!$C$2:$C$11139,0),1),0)</f>
        <v>Florida Power &amp; Light Co-FL-6452</v>
      </c>
      <c r="AM1135" s="1">
        <f t="shared" si="17"/>
        <v>0</v>
      </c>
    </row>
    <row r="1136" spans="1:39" x14ac:dyDescent="0.3">
      <c r="A1136" s="1">
        <v>3557</v>
      </c>
      <c r="B1136" s="1" t="s">
        <v>17496</v>
      </c>
      <c r="C1136" s="1" t="s">
        <v>17497</v>
      </c>
      <c r="D1136" s="1">
        <v>15248</v>
      </c>
      <c r="E1136" s="1" t="s">
        <v>17498</v>
      </c>
      <c r="F1136" s="1" t="s">
        <v>855</v>
      </c>
      <c r="G1136" s="1" t="s">
        <v>41</v>
      </c>
      <c r="H1136" s="1" t="s">
        <v>17499</v>
      </c>
      <c r="I1136" s="1" t="s">
        <v>43</v>
      </c>
      <c r="J1136" s="1" t="s">
        <v>44</v>
      </c>
      <c r="K1136" s="1">
        <v>12</v>
      </c>
      <c r="L1136" s="1">
        <v>1000000000</v>
      </c>
      <c r="M1136" s="1">
        <v>1000000000</v>
      </c>
      <c r="N1136" s="1">
        <v>1</v>
      </c>
      <c r="O1136" s="1">
        <v>0</v>
      </c>
      <c r="P1136" s="1">
        <v>0</v>
      </c>
      <c r="Q1136" s="1">
        <v>2</v>
      </c>
      <c r="R1136" s="1">
        <v>1000000000</v>
      </c>
      <c r="S1136" s="1">
        <v>1000000000</v>
      </c>
      <c r="T1136" s="2">
        <v>9.9999999999999997E+98</v>
      </c>
      <c r="U1136" s="1">
        <v>0</v>
      </c>
      <c r="V1136" s="1">
        <v>200</v>
      </c>
      <c r="W1136" s="1">
        <v>0</v>
      </c>
      <c r="X1136" s="1" t="b">
        <v>1</v>
      </c>
      <c r="Y1136" s="3">
        <v>42528</v>
      </c>
      <c r="Z1136" s="1" t="s">
        <v>45</v>
      </c>
      <c r="AA1136" s="1" t="s">
        <v>46</v>
      </c>
      <c r="AB1136" s="1" t="s">
        <v>17494</v>
      </c>
      <c r="AC1136" s="1" t="s">
        <v>48</v>
      </c>
      <c r="AD1136" s="1" t="s">
        <v>49</v>
      </c>
      <c r="AE1136" s="1" t="s">
        <v>50</v>
      </c>
      <c r="AF1136" s="1" t="s">
        <v>51</v>
      </c>
      <c r="AG1136" s="1" t="s">
        <v>70</v>
      </c>
      <c r="AH1136" s="1" t="s">
        <v>53</v>
      </c>
      <c r="AI1136" s="1" t="s">
        <v>54</v>
      </c>
      <c r="AJ1136" s="1" t="s">
        <v>17488</v>
      </c>
      <c r="AK1136" s="1" t="s">
        <v>17500</v>
      </c>
      <c r="AL1136" s="1" t="str">
        <f>IFERROR(INDEX(Sheet1!$F$2:$G$11139,MATCH('tariff_property_list-Default'!D1136,Sheet1!$C$2:$C$11139,0),1),0)</f>
        <v>Portland General Electric Co-OR-15248</v>
      </c>
      <c r="AM1136" s="1">
        <f t="shared" si="17"/>
        <v>0</v>
      </c>
    </row>
    <row r="1137" spans="1:39" x14ac:dyDescent="0.3">
      <c r="A1137" s="1">
        <v>3558</v>
      </c>
      <c r="B1137" s="1" t="s">
        <v>17501</v>
      </c>
      <c r="C1137" s="1" t="s">
        <v>17502</v>
      </c>
      <c r="D1137" s="1">
        <v>15248</v>
      </c>
      <c r="E1137" s="1" t="s">
        <v>17503</v>
      </c>
      <c r="F1137" s="1" t="s">
        <v>855</v>
      </c>
      <c r="G1137" s="1" t="s">
        <v>41</v>
      </c>
      <c r="H1137" s="1" t="s">
        <v>17504</v>
      </c>
      <c r="I1137" s="1" t="s">
        <v>43</v>
      </c>
      <c r="J1137" s="1" t="s">
        <v>44</v>
      </c>
      <c r="K1137" s="1">
        <v>12</v>
      </c>
      <c r="L1137" s="1">
        <v>1000000000</v>
      </c>
      <c r="M1137" s="1">
        <v>1000000000</v>
      </c>
      <c r="N1137" s="1">
        <v>2</v>
      </c>
      <c r="O1137" s="1">
        <v>1000000000</v>
      </c>
      <c r="P1137" s="1">
        <v>30</v>
      </c>
      <c r="Q1137" s="1">
        <v>2</v>
      </c>
      <c r="R1137" s="1">
        <v>1000000000</v>
      </c>
      <c r="S1137" s="1">
        <v>1000000000</v>
      </c>
      <c r="T1137" s="2">
        <v>9.9999999999999997E+98</v>
      </c>
      <c r="U1137" s="1">
        <v>0</v>
      </c>
      <c r="V1137" s="1">
        <v>200</v>
      </c>
      <c r="W1137" s="1">
        <v>30</v>
      </c>
      <c r="X1137" s="1" t="b">
        <v>1</v>
      </c>
      <c r="Y1137" s="3">
        <v>42528</v>
      </c>
      <c r="Z1137" s="1" t="s">
        <v>45</v>
      </c>
      <c r="AA1137" s="1" t="s">
        <v>46</v>
      </c>
      <c r="AB1137" s="1" t="s">
        <v>856</v>
      </c>
      <c r="AC1137" s="1" t="s">
        <v>48</v>
      </c>
      <c r="AD1137" s="1" t="s">
        <v>49</v>
      </c>
      <c r="AE1137" s="1" t="s">
        <v>50</v>
      </c>
      <c r="AF1137" s="1" t="s">
        <v>51</v>
      </c>
      <c r="AG1137" s="1" t="s">
        <v>52</v>
      </c>
      <c r="AH1137" s="1" t="s">
        <v>53</v>
      </c>
      <c r="AI1137" s="1" t="s">
        <v>54</v>
      </c>
      <c r="AJ1137" s="1" t="s">
        <v>17488</v>
      </c>
      <c r="AK1137" s="1" t="s">
        <v>17505</v>
      </c>
      <c r="AL1137" s="1" t="str">
        <f>IFERROR(INDEX(Sheet1!$F$2:$G$11139,MATCH('tariff_property_list-Default'!D1137,Sheet1!$C$2:$C$11139,0),1),0)</f>
        <v>Portland General Electric Co-OR-15248</v>
      </c>
      <c r="AM1137" s="1">
        <f t="shared" si="17"/>
        <v>0</v>
      </c>
    </row>
    <row r="1138" spans="1:39" x14ac:dyDescent="0.3">
      <c r="A1138" s="1">
        <v>2804</v>
      </c>
      <c r="B1138" s="1" t="s">
        <v>13679</v>
      </c>
      <c r="C1138" s="1" t="s">
        <v>13680</v>
      </c>
      <c r="D1138" s="1">
        <v>17177</v>
      </c>
      <c r="E1138" s="1" t="s">
        <v>4643</v>
      </c>
      <c r="F1138" s="1" t="s">
        <v>13676</v>
      </c>
      <c r="G1138" s="1" t="s">
        <v>41</v>
      </c>
      <c r="H1138" s="1" t="s">
        <v>42</v>
      </c>
      <c r="I1138" s="1" t="s">
        <v>43</v>
      </c>
      <c r="J1138" s="1" t="s">
        <v>44</v>
      </c>
      <c r="K1138" s="1">
        <v>12</v>
      </c>
      <c r="L1138" s="1">
        <v>1000000000</v>
      </c>
      <c r="M1138" s="1">
        <v>1000000000</v>
      </c>
      <c r="N1138" s="1">
        <v>1</v>
      </c>
      <c r="O1138" s="1">
        <v>0</v>
      </c>
      <c r="P1138" s="1">
        <v>0</v>
      </c>
      <c r="Q1138" s="1">
        <v>3</v>
      </c>
      <c r="R1138" s="1">
        <v>1000000000</v>
      </c>
      <c r="S1138" s="1">
        <v>180</v>
      </c>
      <c r="T1138" s="2">
        <v>9.9999999999999997E+98</v>
      </c>
      <c r="U1138" s="1">
        <v>0</v>
      </c>
      <c r="V1138" s="2">
        <v>9.9999999999999997E+98</v>
      </c>
      <c r="W1138" s="1">
        <v>100</v>
      </c>
      <c r="X1138" s="1" t="b">
        <v>1</v>
      </c>
      <c r="Y1138" s="3">
        <v>42284</v>
      </c>
      <c r="Z1138" s="1" t="s">
        <v>45</v>
      </c>
      <c r="AA1138" s="1" t="s">
        <v>46</v>
      </c>
      <c r="AB1138" s="1" t="s">
        <v>13677</v>
      </c>
      <c r="AC1138" s="1">
        <v>647</v>
      </c>
      <c r="AD1138" s="1" t="s">
        <v>49</v>
      </c>
      <c r="AE1138" s="1" t="s">
        <v>50</v>
      </c>
      <c r="AF1138" s="1" t="s">
        <v>51</v>
      </c>
      <c r="AG1138" s="1" t="s">
        <v>174</v>
      </c>
      <c r="AH1138" s="1" t="s">
        <v>53</v>
      </c>
      <c r="AI1138" s="1" t="s">
        <v>54</v>
      </c>
      <c r="AJ1138" s="1" t="s">
        <v>71</v>
      </c>
      <c r="AK1138" s="1" t="s">
        <v>13681</v>
      </c>
      <c r="AL1138" s="1" t="str">
        <f>IFERROR(INDEX(Sheet1!$F$2:$G$11139,MATCH('tariff_property_list-Default'!D1138,Sheet1!$C$2:$C$11139,0),1),0)</f>
        <v>Sikeston Utilities-MO-17177</v>
      </c>
      <c r="AM1138" s="1">
        <f t="shared" si="17"/>
        <v>0</v>
      </c>
    </row>
    <row r="1139" spans="1:39" x14ac:dyDescent="0.3">
      <c r="A1139" s="1">
        <v>308</v>
      </c>
      <c r="B1139" s="1" t="s">
        <v>1819</v>
      </c>
      <c r="C1139" s="1" t="s">
        <v>1820</v>
      </c>
      <c r="D1139" s="1">
        <v>15804</v>
      </c>
      <c r="E1139" s="1" t="s">
        <v>1821</v>
      </c>
      <c r="F1139" s="1" t="s">
        <v>493</v>
      </c>
      <c r="G1139" s="1" t="s">
        <v>41</v>
      </c>
      <c r="H1139" s="1" t="s">
        <v>1125</v>
      </c>
      <c r="I1139" s="1" t="s">
        <v>43</v>
      </c>
      <c r="J1139" s="1" t="s">
        <v>44</v>
      </c>
      <c r="K1139" s="1">
        <v>12</v>
      </c>
      <c r="L1139" s="1">
        <v>1000000000</v>
      </c>
      <c r="M1139" s="1">
        <v>1000000000</v>
      </c>
      <c r="N1139" s="1">
        <v>1</v>
      </c>
      <c r="O1139" s="1">
        <v>0</v>
      </c>
      <c r="P1139" s="1">
        <v>0</v>
      </c>
      <c r="Q1139" s="1">
        <v>1</v>
      </c>
      <c r="R1139" s="1">
        <v>1000000000</v>
      </c>
      <c r="S1139" s="1">
        <v>1000000000</v>
      </c>
      <c r="T1139" s="2">
        <v>9.9999999999999997E+98</v>
      </c>
      <c r="U1139" s="1">
        <v>0</v>
      </c>
      <c r="V1139" s="1">
        <v>40</v>
      </c>
      <c r="W1139" s="1">
        <v>0</v>
      </c>
      <c r="X1139" s="1" t="b">
        <v>1</v>
      </c>
      <c r="Y1139" s="3">
        <v>40694</v>
      </c>
      <c r="Z1139" s="1" t="s">
        <v>45</v>
      </c>
      <c r="AA1139" s="1" t="s">
        <v>46</v>
      </c>
      <c r="AB1139" s="1" t="s">
        <v>496</v>
      </c>
      <c r="AC1139" s="1" t="s">
        <v>48</v>
      </c>
      <c r="AD1139" s="1" t="s">
        <v>49</v>
      </c>
      <c r="AE1139" s="1" t="s">
        <v>50</v>
      </c>
      <c r="AF1139" s="1" t="s">
        <v>51</v>
      </c>
      <c r="AG1139" s="1" t="s">
        <v>52</v>
      </c>
      <c r="AH1139" s="1" t="s">
        <v>53</v>
      </c>
      <c r="AI1139" s="1" t="s">
        <v>54</v>
      </c>
      <c r="AJ1139" s="1" t="s">
        <v>1822</v>
      </c>
      <c r="AK1139" s="1" t="s">
        <v>1823</v>
      </c>
      <c r="AL1139" s="1" t="str">
        <f>IFERROR(INDEX(Sheet1!$F$2:$G$11139,MATCH('tariff_property_list-Default'!D1139,Sheet1!$C$2:$C$11139,0),1),0)</f>
        <v>Reedsburg Utility Commission-WI-15804</v>
      </c>
      <c r="AM1139" s="1">
        <f t="shared" si="17"/>
        <v>0</v>
      </c>
    </row>
    <row r="1140" spans="1:39" x14ac:dyDescent="0.3">
      <c r="A1140" s="1">
        <v>3687</v>
      </c>
      <c r="B1140" s="1" t="s">
        <v>18157</v>
      </c>
      <c r="C1140" s="1" t="s">
        <v>18158</v>
      </c>
      <c r="D1140" s="1">
        <v>17166</v>
      </c>
      <c r="E1140" s="1" t="s">
        <v>18159</v>
      </c>
      <c r="F1140" s="1" t="s">
        <v>1111</v>
      </c>
      <c r="G1140" s="1" t="s">
        <v>41</v>
      </c>
      <c r="H1140" s="1" t="s">
        <v>18160</v>
      </c>
      <c r="I1140" s="1" t="s">
        <v>18161</v>
      </c>
      <c r="J1140" s="1" t="s">
        <v>44</v>
      </c>
      <c r="K1140" s="1">
        <v>12</v>
      </c>
      <c r="L1140" s="1">
        <v>1000000000</v>
      </c>
      <c r="M1140" s="1">
        <v>1000000000</v>
      </c>
      <c r="N1140" s="1">
        <v>5</v>
      </c>
      <c r="O1140" s="1">
        <v>1000000000</v>
      </c>
      <c r="P1140" s="1">
        <v>1000000000</v>
      </c>
      <c r="Q1140" s="1">
        <v>6</v>
      </c>
      <c r="R1140" s="1">
        <v>1000000000</v>
      </c>
      <c r="S1140" s="1">
        <v>1000000000</v>
      </c>
      <c r="T1140" s="2">
        <v>9.9999999999999997E+98</v>
      </c>
      <c r="U1140" s="1">
        <v>0</v>
      </c>
      <c r="V1140" s="2">
        <v>9.9999999999999997E+98</v>
      </c>
      <c r="W1140" s="1">
        <v>1000</v>
      </c>
      <c r="X1140" s="1" t="b">
        <v>1</v>
      </c>
      <c r="Y1140" s="3">
        <v>42551</v>
      </c>
      <c r="Z1140" s="3">
        <v>42734</v>
      </c>
      <c r="AA1140" s="1" t="s">
        <v>46</v>
      </c>
      <c r="AB1140" s="1" t="s">
        <v>18162</v>
      </c>
      <c r="AC1140" s="1" t="s">
        <v>48</v>
      </c>
      <c r="AD1140" s="1" t="s">
        <v>49</v>
      </c>
      <c r="AE1140" s="1" t="s">
        <v>50</v>
      </c>
      <c r="AF1140" s="1">
        <v>600</v>
      </c>
      <c r="AG1140" s="1" t="s">
        <v>70</v>
      </c>
      <c r="AH1140" s="1" t="s">
        <v>53</v>
      </c>
      <c r="AI1140" s="1" t="s">
        <v>54</v>
      </c>
      <c r="AJ1140" s="1" t="s">
        <v>71</v>
      </c>
      <c r="AK1140" s="1" t="s">
        <v>18163</v>
      </c>
      <c r="AL1140" s="1" t="str">
        <f>IFERROR(INDEX(Sheet1!$F$2:$G$11139,MATCH('tariff_property_list-Default'!D1140,Sheet1!$C$2:$C$11139,0),1),0)</f>
        <v>Sierra Pacific Power Co-CA-17166</v>
      </c>
      <c r="AM1140" s="1">
        <f t="shared" si="17"/>
        <v>0</v>
      </c>
    </row>
    <row r="1141" spans="1:39" x14ac:dyDescent="0.3">
      <c r="A1141" s="1">
        <v>309</v>
      </c>
      <c r="B1141" s="1" t="s">
        <v>1824</v>
      </c>
      <c r="C1141" s="1" t="s">
        <v>1825</v>
      </c>
      <c r="D1141" s="1">
        <v>20583</v>
      </c>
      <c r="E1141" s="1" t="s">
        <v>492</v>
      </c>
      <c r="F1141" s="1" t="s">
        <v>1826</v>
      </c>
      <c r="G1141" s="1" t="s">
        <v>84</v>
      </c>
      <c r="H1141" s="1" t="s">
        <v>1827</v>
      </c>
      <c r="I1141" s="1" t="s">
        <v>43</v>
      </c>
      <c r="J1141" s="1" t="s">
        <v>44</v>
      </c>
      <c r="K1141" s="1">
        <v>12</v>
      </c>
      <c r="L1141" s="1">
        <v>1000000000</v>
      </c>
      <c r="M1141" s="1">
        <v>1000000000</v>
      </c>
      <c r="N1141" s="1">
        <v>1</v>
      </c>
      <c r="O1141" s="1">
        <v>1000000000</v>
      </c>
      <c r="P1141" s="1">
        <v>1000000000</v>
      </c>
      <c r="Q1141" s="1">
        <v>2</v>
      </c>
      <c r="R1141" s="1">
        <v>1000000000</v>
      </c>
      <c r="S1141" s="1">
        <v>1000000000</v>
      </c>
      <c r="T1141" s="2">
        <v>9.9999999999999997E+98</v>
      </c>
      <c r="U1141" s="1">
        <v>0</v>
      </c>
      <c r="V1141" s="2">
        <v>9.9999999999999997E+98</v>
      </c>
      <c r="W1141" s="1">
        <v>1000</v>
      </c>
      <c r="X1141" s="1" t="b">
        <v>1</v>
      </c>
      <c r="Y1141" s="3">
        <v>40223</v>
      </c>
      <c r="Z1141" s="1" t="s">
        <v>45</v>
      </c>
      <c r="AA1141" s="1" t="s">
        <v>46</v>
      </c>
      <c r="AB1141" s="1" t="s">
        <v>47</v>
      </c>
      <c r="AC1141" s="1" t="s">
        <v>48</v>
      </c>
      <c r="AD1141" s="1" t="s">
        <v>49</v>
      </c>
      <c r="AE1141" s="1" t="s">
        <v>50</v>
      </c>
      <c r="AF1141" s="1" t="s">
        <v>51</v>
      </c>
      <c r="AG1141" s="1" t="s">
        <v>70</v>
      </c>
      <c r="AH1141" s="1" t="s">
        <v>53</v>
      </c>
      <c r="AI1141" s="1" t="s">
        <v>1828</v>
      </c>
      <c r="AJ1141" s="1" t="s">
        <v>71</v>
      </c>
      <c r="AK1141" s="1" t="s">
        <v>1829</v>
      </c>
      <c r="AL1141" s="1" t="str">
        <f>IFERROR(INDEX(Sheet1!$F$2:$G$11139,MATCH('tariff_property_list-Default'!D1141,Sheet1!$C$2:$C$11139,0),1),0)</f>
        <v>Whitehall Municipal Electric Utility-WI-20583</v>
      </c>
      <c r="AM1141" s="1">
        <f t="shared" si="17"/>
        <v>0</v>
      </c>
    </row>
    <row r="1142" spans="1:39" x14ac:dyDescent="0.3">
      <c r="A1142" s="1">
        <v>307</v>
      </c>
      <c r="B1142" s="1" t="s">
        <v>1815</v>
      </c>
      <c r="C1142" s="1" t="s">
        <v>1816</v>
      </c>
      <c r="D1142" s="1">
        <v>13467</v>
      </c>
      <c r="E1142" s="1" t="s">
        <v>1817</v>
      </c>
      <c r="F1142" s="1" t="s">
        <v>764</v>
      </c>
      <c r="G1142" s="1" t="s">
        <v>84</v>
      </c>
      <c r="H1142" s="1" t="s">
        <v>42</v>
      </c>
      <c r="I1142" s="1" t="s">
        <v>43</v>
      </c>
      <c r="J1142" s="1" t="s">
        <v>44</v>
      </c>
      <c r="K1142" s="1">
        <v>12</v>
      </c>
      <c r="L1142" s="1">
        <v>1000000000</v>
      </c>
      <c r="M1142" s="1">
        <v>1000000000</v>
      </c>
      <c r="N1142" s="1">
        <v>1</v>
      </c>
      <c r="O1142" s="1">
        <v>1000000000</v>
      </c>
      <c r="P1142" s="1">
        <v>1000000000</v>
      </c>
      <c r="Q1142" s="1">
        <v>1</v>
      </c>
      <c r="R1142" s="1">
        <v>1000000000</v>
      </c>
      <c r="S1142" s="1">
        <v>1000000000</v>
      </c>
      <c r="T1142" s="2">
        <v>9.9999999999999997E+98</v>
      </c>
      <c r="U1142" s="1">
        <v>0</v>
      </c>
      <c r="V1142" s="1">
        <v>200</v>
      </c>
      <c r="W1142" s="1">
        <v>100</v>
      </c>
      <c r="X1142" s="1" t="b">
        <v>1</v>
      </c>
      <c r="Y1142" s="3">
        <v>39994</v>
      </c>
      <c r="Z1142" s="1" t="s">
        <v>45</v>
      </c>
      <c r="AA1142" s="1" t="s">
        <v>46</v>
      </c>
      <c r="AB1142" s="1" t="s">
        <v>321</v>
      </c>
      <c r="AC1142" s="1" t="s">
        <v>48</v>
      </c>
      <c r="AD1142" s="1" t="s">
        <v>49</v>
      </c>
      <c r="AE1142" s="1" t="s">
        <v>50</v>
      </c>
      <c r="AF1142" s="1" t="s">
        <v>51</v>
      </c>
      <c r="AG1142" s="1" t="s">
        <v>70</v>
      </c>
      <c r="AH1142" s="1" t="s">
        <v>53</v>
      </c>
      <c r="AI1142" s="1" t="s">
        <v>54</v>
      </c>
      <c r="AJ1142" s="1" t="s">
        <v>898</v>
      </c>
      <c r="AK1142" s="1" t="s">
        <v>1818</v>
      </c>
      <c r="AL1142" s="1" t="str">
        <f>IFERROR(INDEX(Sheet1!$F$2:$G$11139,MATCH('tariff_property_list-Default'!D1142,Sheet1!$C$2:$C$11139,0),1),0)</f>
        <v>New London Utilities-WI-13467</v>
      </c>
      <c r="AM1142" s="1">
        <f t="shared" si="17"/>
        <v>0</v>
      </c>
    </row>
    <row r="1143" spans="1:39" x14ac:dyDescent="0.3">
      <c r="A1143" s="1">
        <v>3069</v>
      </c>
      <c r="B1143" s="1" t="s">
        <v>15046</v>
      </c>
      <c r="C1143" s="1" t="s">
        <v>15047</v>
      </c>
      <c r="D1143" s="1">
        <v>13214</v>
      </c>
      <c r="E1143" s="1" t="s">
        <v>15048</v>
      </c>
      <c r="F1143" s="1" t="s">
        <v>15041</v>
      </c>
      <c r="G1143" s="1" t="s">
        <v>41</v>
      </c>
      <c r="H1143" s="1" t="s">
        <v>15049</v>
      </c>
      <c r="I1143" s="1" t="s">
        <v>43</v>
      </c>
      <c r="J1143" s="1" t="s">
        <v>44</v>
      </c>
      <c r="K1143" s="1">
        <v>12</v>
      </c>
      <c r="L1143" s="1">
        <v>1000000000</v>
      </c>
      <c r="M1143" s="1">
        <v>10</v>
      </c>
      <c r="N1143" s="1">
        <v>1</v>
      </c>
      <c r="O1143" s="1">
        <v>0</v>
      </c>
      <c r="P1143" s="1">
        <v>0</v>
      </c>
      <c r="Q1143" s="1">
        <v>1</v>
      </c>
      <c r="R1143" s="1">
        <v>1000000000</v>
      </c>
      <c r="S1143" s="1">
        <v>1000000000</v>
      </c>
      <c r="T1143" s="2">
        <v>9.9999999999999997E+98</v>
      </c>
      <c r="U1143" s="1">
        <v>0</v>
      </c>
      <c r="V1143" s="1">
        <v>200</v>
      </c>
      <c r="W1143" s="1">
        <v>10</v>
      </c>
      <c r="X1143" s="1" t="b">
        <v>0</v>
      </c>
      <c r="Y1143" s="3">
        <v>42369</v>
      </c>
      <c r="Z1143" s="1" t="s">
        <v>45</v>
      </c>
      <c r="AA1143" s="1" t="s">
        <v>46</v>
      </c>
      <c r="AB1143" s="1" t="s">
        <v>15043</v>
      </c>
      <c r="AC1143" s="1" t="s">
        <v>48</v>
      </c>
      <c r="AD1143" s="1" t="s">
        <v>49</v>
      </c>
      <c r="AE1143" s="1" t="s">
        <v>50</v>
      </c>
      <c r="AF1143" s="1" t="s">
        <v>51</v>
      </c>
      <c r="AG1143" s="1" t="s">
        <v>70</v>
      </c>
      <c r="AH1143" s="1" t="s">
        <v>53</v>
      </c>
      <c r="AI1143" s="1" t="s">
        <v>54</v>
      </c>
      <c r="AJ1143" s="1" t="s">
        <v>15050</v>
      </c>
      <c r="AK1143" s="1" t="s">
        <v>15051</v>
      </c>
      <c r="AL1143" s="1" t="str">
        <f>IFERROR(INDEX(Sheet1!$F$2:$G$11139,MATCH('tariff_property_list-Default'!D1143,Sheet1!$C$2:$C$11139,0),1),0)</f>
        <v>Narragansett Electric Co-CT-13214</v>
      </c>
      <c r="AM1143" s="1">
        <f t="shared" si="17"/>
        <v>0</v>
      </c>
    </row>
    <row r="1144" spans="1:39" x14ac:dyDescent="0.3">
      <c r="A1144" s="1">
        <v>3337</v>
      </c>
      <c r="B1144" s="1" t="s">
        <v>16398</v>
      </c>
      <c r="C1144" s="1" t="s">
        <v>16399</v>
      </c>
      <c r="D1144" s="1">
        <v>4922</v>
      </c>
      <c r="E1144" s="1" t="s">
        <v>3241</v>
      </c>
      <c r="F1144" s="1" t="s">
        <v>16392</v>
      </c>
      <c r="G1144" s="1" t="s">
        <v>84</v>
      </c>
      <c r="H1144" s="1" t="s">
        <v>16400</v>
      </c>
      <c r="I1144" s="1" t="s">
        <v>16394</v>
      </c>
      <c r="J1144" s="1" t="s">
        <v>44</v>
      </c>
      <c r="K1144" s="1">
        <v>12</v>
      </c>
      <c r="L1144" s="1">
        <v>1000000000</v>
      </c>
      <c r="M1144" s="1">
        <v>1000000000</v>
      </c>
      <c r="N1144" s="1">
        <v>1</v>
      </c>
      <c r="O1144" s="1">
        <v>0</v>
      </c>
      <c r="P1144" s="1">
        <v>0</v>
      </c>
      <c r="Q1144" s="1">
        <v>4</v>
      </c>
      <c r="R1144" s="1">
        <v>1000000000</v>
      </c>
      <c r="S1144" s="1">
        <v>2000</v>
      </c>
      <c r="T1144" s="2">
        <v>9.9999999999999997E+98</v>
      </c>
      <c r="U1144" s="1">
        <v>0</v>
      </c>
      <c r="V1144" s="2">
        <v>9.9999999999999997E+98</v>
      </c>
      <c r="W1144" s="1">
        <v>0</v>
      </c>
      <c r="X1144" s="1" t="b">
        <v>0</v>
      </c>
      <c r="Y1144" s="3">
        <v>42490</v>
      </c>
      <c r="Z1144" s="1" t="s">
        <v>45</v>
      </c>
      <c r="AA1144" s="1" t="s">
        <v>46</v>
      </c>
      <c r="AB1144" s="1" t="s">
        <v>16395</v>
      </c>
      <c r="AC1144" s="1" t="s">
        <v>48</v>
      </c>
      <c r="AD1144" s="1" t="s">
        <v>49</v>
      </c>
      <c r="AE1144" s="1" t="s">
        <v>50</v>
      </c>
      <c r="AF1144" s="1" t="s">
        <v>51</v>
      </c>
      <c r="AG1144" s="1" t="s">
        <v>70</v>
      </c>
      <c r="AH1144" s="1" t="s">
        <v>53</v>
      </c>
      <c r="AI1144" s="1" t="s">
        <v>54</v>
      </c>
      <c r="AJ1144" s="1" t="s">
        <v>16396</v>
      </c>
      <c r="AK1144" s="1" t="s">
        <v>16401</v>
      </c>
      <c r="AL1144" s="1" t="str">
        <f>IFERROR(INDEX(Sheet1!$F$2:$G$11139,MATCH('tariff_property_list-Default'!D1144,Sheet1!$C$2:$C$11139,0),1),0)</f>
        <v>Dayton Power &amp; Light Co (The)-IN-4922</v>
      </c>
      <c r="AM1144" s="1">
        <f t="shared" si="17"/>
        <v>0</v>
      </c>
    </row>
    <row r="1145" spans="1:39" x14ac:dyDescent="0.3">
      <c r="A1145" s="1">
        <v>968</v>
      </c>
      <c r="B1145" s="1" t="s">
        <v>5158</v>
      </c>
      <c r="C1145" s="1" t="s">
        <v>5159</v>
      </c>
      <c r="D1145" s="1">
        <v>18336</v>
      </c>
      <c r="E1145" s="1" t="s">
        <v>5160</v>
      </c>
      <c r="F1145" s="1" t="s">
        <v>1011</v>
      </c>
      <c r="G1145" s="1" t="s">
        <v>41</v>
      </c>
      <c r="H1145" s="1" t="s">
        <v>5161</v>
      </c>
      <c r="I1145" s="1" t="s">
        <v>1291</v>
      </c>
      <c r="J1145" s="1" t="s">
        <v>44</v>
      </c>
      <c r="K1145" s="1">
        <v>12</v>
      </c>
      <c r="L1145" s="1">
        <v>1000000000</v>
      </c>
      <c r="M1145" s="1">
        <v>1000000000</v>
      </c>
      <c r="N1145" s="1">
        <v>1</v>
      </c>
      <c r="O1145" s="1">
        <v>1000000000</v>
      </c>
      <c r="P1145" s="1">
        <v>1000000000</v>
      </c>
      <c r="Q1145" s="1">
        <v>1</v>
      </c>
      <c r="R1145" s="1">
        <v>1000000000</v>
      </c>
      <c r="S1145" s="1">
        <v>1000000000</v>
      </c>
      <c r="T1145" s="2">
        <v>9.9999999999999997E+98</v>
      </c>
      <c r="U1145" s="1">
        <v>0</v>
      </c>
      <c r="V1145" s="1">
        <v>500</v>
      </c>
      <c r="W1145" s="1">
        <v>0</v>
      </c>
      <c r="X1145" s="1" t="b">
        <v>1</v>
      </c>
      <c r="Y1145" s="3">
        <v>41274</v>
      </c>
      <c r="Z1145" s="1" t="s">
        <v>45</v>
      </c>
      <c r="AA1145" s="1" t="s">
        <v>46</v>
      </c>
      <c r="AB1145" s="1" t="s">
        <v>1014</v>
      </c>
      <c r="AC1145" s="1" t="s">
        <v>48</v>
      </c>
      <c r="AD1145" s="1" t="s">
        <v>49</v>
      </c>
      <c r="AE1145" s="1" t="s">
        <v>50</v>
      </c>
      <c r="AF1145" s="1">
        <v>13800</v>
      </c>
      <c r="AG1145" s="1" t="s">
        <v>99</v>
      </c>
      <c r="AH1145" s="1" t="s">
        <v>53</v>
      </c>
      <c r="AI1145" s="1" t="s">
        <v>54</v>
      </c>
      <c r="AJ1145" s="1" t="s">
        <v>71</v>
      </c>
      <c r="AK1145" s="1" t="s">
        <v>5162</v>
      </c>
      <c r="AL1145" s="1" t="str">
        <f>IFERROR(INDEX(Sheet1!$F$2:$G$11139,MATCH('tariff_property_list-Default'!D1145,Sheet1!$C$2:$C$11139,0),1),0)</f>
        <v>Superior Water Light &amp; Power Co-MN-18336</v>
      </c>
      <c r="AM1145" s="1">
        <f t="shared" si="17"/>
        <v>0</v>
      </c>
    </row>
    <row r="1146" spans="1:39" x14ac:dyDescent="0.3">
      <c r="A1146" s="1">
        <v>954</v>
      </c>
      <c r="B1146" s="1" t="s">
        <v>5088</v>
      </c>
      <c r="C1146" s="1" t="s">
        <v>5089</v>
      </c>
      <c r="D1146" s="1">
        <v>5563</v>
      </c>
      <c r="E1146" s="1" t="s">
        <v>993</v>
      </c>
      <c r="F1146" s="1" t="s">
        <v>5090</v>
      </c>
      <c r="G1146" s="1" t="s">
        <v>41</v>
      </c>
      <c r="H1146" s="1" t="s">
        <v>5091</v>
      </c>
      <c r="I1146" s="1" t="s">
        <v>43</v>
      </c>
      <c r="J1146" s="1" t="s">
        <v>44</v>
      </c>
      <c r="K1146" s="1">
        <v>12</v>
      </c>
      <c r="L1146" s="1">
        <v>1000000000</v>
      </c>
      <c r="M1146" s="1">
        <v>1000000000</v>
      </c>
      <c r="N1146" s="1">
        <v>1</v>
      </c>
      <c r="O1146" s="1">
        <v>0</v>
      </c>
      <c r="P1146" s="1">
        <v>0</v>
      </c>
      <c r="Q1146" s="1">
        <v>1</v>
      </c>
      <c r="R1146" s="1">
        <v>0</v>
      </c>
      <c r="S1146" s="1">
        <v>0</v>
      </c>
      <c r="T1146" s="2">
        <v>9.9999999999999997E+98</v>
      </c>
      <c r="U1146" s="1">
        <v>0</v>
      </c>
      <c r="V1146" s="2">
        <v>9.9999999999999997E+98</v>
      </c>
      <c r="W1146" s="1">
        <v>0</v>
      </c>
      <c r="X1146" s="1" t="b">
        <v>1</v>
      </c>
      <c r="Y1146" s="3">
        <v>41274</v>
      </c>
      <c r="Z1146" s="1" t="s">
        <v>45</v>
      </c>
      <c r="AA1146" s="1" t="s">
        <v>46</v>
      </c>
      <c r="AB1146" s="1" t="s">
        <v>47</v>
      </c>
      <c r="AC1146" s="1" t="s">
        <v>48</v>
      </c>
      <c r="AD1146" s="1" t="s">
        <v>49</v>
      </c>
      <c r="AE1146" s="1" t="s">
        <v>50</v>
      </c>
      <c r="AF1146" s="1" t="s">
        <v>51</v>
      </c>
      <c r="AG1146" s="1" t="s">
        <v>70</v>
      </c>
      <c r="AH1146" s="1" t="s">
        <v>53</v>
      </c>
      <c r="AI1146" s="1" t="s">
        <v>54</v>
      </c>
      <c r="AJ1146" s="1" t="s">
        <v>71</v>
      </c>
      <c r="AK1146" s="1" t="s">
        <v>5092</v>
      </c>
      <c r="AL1146" s="1" t="str">
        <f>IFERROR(INDEX(Sheet1!$F$2:$G$11139,MATCH('tariff_property_list-Default'!D1146,Sheet1!$C$2:$C$11139,0),1),0)</f>
        <v>Earlville IA (City of)-IA-5563</v>
      </c>
      <c r="AM1146" s="1">
        <f t="shared" si="17"/>
        <v>0</v>
      </c>
    </row>
    <row r="1147" spans="1:39" x14ac:dyDescent="0.3">
      <c r="A1147" s="1">
        <v>953</v>
      </c>
      <c r="B1147" s="1" t="s">
        <v>5085</v>
      </c>
      <c r="C1147" s="1" t="s">
        <v>5086</v>
      </c>
      <c r="D1147" s="1">
        <v>13337</v>
      </c>
      <c r="E1147" s="1" t="s">
        <v>533</v>
      </c>
      <c r="F1147" s="1" t="s">
        <v>385</v>
      </c>
      <c r="G1147" s="1" t="s">
        <v>84</v>
      </c>
      <c r="H1147" s="1" t="s">
        <v>1268</v>
      </c>
      <c r="I1147" s="1" t="s">
        <v>43</v>
      </c>
      <c r="J1147" s="1" t="s">
        <v>44</v>
      </c>
      <c r="K1147" s="1">
        <v>12</v>
      </c>
      <c r="L1147" s="1">
        <v>1000000000</v>
      </c>
      <c r="M1147" s="1">
        <v>1000000000</v>
      </c>
      <c r="N1147" s="1">
        <v>1</v>
      </c>
      <c r="O1147" s="1">
        <v>0</v>
      </c>
      <c r="P1147" s="1">
        <v>0</v>
      </c>
      <c r="Q1147" s="1">
        <v>1</v>
      </c>
      <c r="R1147" s="1">
        <v>1000000000</v>
      </c>
      <c r="S1147" s="1">
        <v>1000000000</v>
      </c>
      <c r="T1147" s="2">
        <v>9.9999999999999997E+98</v>
      </c>
      <c r="U1147" s="1">
        <v>0</v>
      </c>
      <c r="V1147" s="2">
        <v>9.9999999999999997E+98</v>
      </c>
      <c r="W1147" s="1">
        <v>0</v>
      </c>
      <c r="X1147" s="1" t="b">
        <v>1</v>
      </c>
      <c r="Y1147" s="3">
        <v>41274</v>
      </c>
      <c r="Z1147" s="1" t="s">
        <v>45</v>
      </c>
      <c r="AA1147" s="1" t="s">
        <v>46</v>
      </c>
      <c r="AB1147" s="1" t="s">
        <v>47</v>
      </c>
      <c r="AC1147" s="1" t="s">
        <v>48</v>
      </c>
      <c r="AD1147" s="1" t="s">
        <v>49</v>
      </c>
      <c r="AE1147" s="1" t="s">
        <v>50</v>
      </c>
      <c r="AF1147" s="1" t="s">
        <v>51</v>
      </c>
      <c r="AG1147" s="1" t="s">
        <v>70</v>
      </c>
      <c r="AH1147" s="1" t="s">
        <v>53</v>
      </c>
      <c r="AI1147" s="1" t="s">
        <v>54</v>
      </c>
      <c r="AJ1147" s="1" t="s">
        <v>71</v>
      </c>
      <c r="AK1147" s="1" t="s">
        <v>5087</v>
      </c>
      <c r="AL1147" s="1" t="str">
        <f>IFERROR(INDEX(Sheet1!$F$2:$G$11139,MATCH('tariff_property_list-Default'!D1147,Sheet1!$C$2:$C$11139,0),1),0)</f>
        <v>Nebraska Public Power District-IA-13337</v>
      </c>
      <c r="AM1147" s="1">
        <f t="shared" si="17"/>
        <v>0</v>
      </c>
    </row>
    <row r="1148" spans="1:39" x14ac:dyDescent="0.3">
      <c r="A1148" s="1">
        <v>955</v>
      </c>
      <c r="B1148" s="1" t="s">
        <v>5093</v>
      </c>
      <c r="C1148" s="1" t="s">
        <v>5094</v>
      </c>
      <c r="D1148" s="1">
        <v>6274</v>
      </c>
      <c r="E1148" s="1" t="s">
        <v>569</v>
      </c>
      <c r="F1148" s="1" t="s">
        <v>5095</v>
      </c>
      <c r="G1148" s="1" t="s">
        <v>41</v>
      </c>
      <c r="H1148" s="1" t="s">
        <v>5096</v>
      </c>
      <c r="I1148" s="1" t="s">
        <v>43</v>
      </c>
      <c r="J1148" s="1" t="s">
        <v>44</v>
      </c>
      <c r="K1148" s="1">
        <v>12</v>
      </c>
      <c r="L1148" s="1">
        <v>1000000000</v>
      </c>
      <c r="M1148" s="1">
        <v>1000000000</v>
      </c>
      <c r="N1148" s="1">
        <v>1</v>
      </c>
      <c r="O1148" s="1">
        <v>1000000000</v>
      </c>
      <c r="P1148" s="1">
        <v>1000000000</v>
      </c>
      <c r="Q1148" s="1">
        <v>1</v>
      </c>
      <c r="R1148" s="1">
        <v>1000000000</v>
      </c>
      <c r="S1148" s="1">
        <v>1000000000</v>
      </c>
      <c r="T1148" s="2">
        <v>9.9999999999999997E+98</v>
      </c>
      <c r="U1148" s="1">
        <v>0</v>
      </c>
      <c r="V1148" s="2">
        <v>9.9999999999999997E+98</v>
      </c>
      <c r="W1148" s="1">
        <v>200</v>
      </c>
      <c r="X1148" s="1" t="b">
        <v>1</v>
      </c>
      <c r="Y1148" s="3">
        <v>39674</v>
      </c>
      <c r="Z1148" s="1" t="s">
        <v>45</v>
      </c>
      <c r="AA1148" s="1" t="s">
        <v>46</v>
      </c>
      <c r="AB1148" s="1" t="s">
        <v>47</v>
      </c>
      <c r="AC1148" s="1" t="s">
        <v>48</v>
      </c>
      <c r="AD1148" s="1" t="s">
        <v>49</v>
      </c>
      <c r="AE1148" s="1" t="s">
        <v>50</v>
      </c>
      <c r="AF1148" s="1" t="s">
        <v>51</v>
      </c>
      <c r="AG1148" s="1" t="s">
        <v>70</v>
      </c>
      <c r="AH1148" s="1" t="s">
        <v>53</v>
      </c>
      <c r="AI1148" s="1" t="s">
        <v>54</v>
      </c>
      <c r="AJ1148" s="1" t="s">
        <v>71</v>
      </c>
      <c r="AK1148" s="1" t="s">
        <v>5097</v>
      </c>
      <c r="AL1148" s="1" t="str">
        <f>IFERROR(INDEX(Sheet1!$F$2:$G$11139,MATCH('tariff_property_list-Default'!D1148,Sheet1!$C$2:$C$11139,0),1),0)</f>
        <v>Fennimore Water &amp; Light-WI-6274</v>
      </c>
      <c r="AM1148" s="1">
        <f t="shared" si="17"/>
        <v>0</v>
      </c>
    </row>
    <row r="1149" spans="1:39" x14ac:dyDescent="0.3">
      <c r="A1149" s="1">
        <v>2390</v>
      </c>
      <c r="B1149" s="1" t="s">
        <v>11772</v>
      </c>
      <c r="C1149" s="1" t="s">
        <v>11773</v>
      </c>
      <c r="D1149" s="1">
        <v>18181</v>
      </c>
      <c r="E1149" s="1" t="s">
        <v>3731</v>
      </c>
      <c r="F1149" s="1" t="s">
        <v>11774</v>
      </c>
      <c r="G1149" s="1" t="s">
        <v>41</v>
      </c>
      <c r="H1149" s="1" t="s">
        <v>11775</v>
      </c>
      <c r="I1149" s="1" t="s">
        <v>43</v>
      </c>
      <c r="J1149" s="1" t="s">
        <v>44</v>
      </c>
      <c r="K1149" s="1">
        <v>12</v>
      </c>
      <c r="L1149" s="1">
        <v>1000000000</v>
      </c>
      <c r="M1149" s="1">
        <v>1000000000</v>
      </c>
      <c r="N1149" s="1">
        <v>1</v>
      </c>
      <c r="O1149" s="1">
        <v>0</v>
      </c>
      <c r="P1149" s="1">
        <v>0</v>
      </c>
      <c r="Q1149" s="1">
        <v>1</v>
      </c>
      <c r="R1149" s="1">
        <v>1000000000</v>
      </c>
      <c r="S1149" s="1">
        <v>1000000000</v>
      </c>
      <c r="T1149" s="2">
        <v>9.9999999999999997E+98</v>
      </c>
      <c r="U1149" s="1">
        <v>0</v>
      </c>
      <c r="V1149" s="2">
        <v>9.9999999999999997E+98</v>
      </c>
      <c r="W1149" s="1">
        <v>0</v>
      </c>
      <c r="X1149" s="1" t="b">
        <v>1</v>
      </c>
      <c r="Y1149" s="3">
        <v>42155</v>
      </c>
      <c r="Z1149" s="1" t="s">
        <v>45</v>
      </c>
      <c r="AA1149" s="1" t="s">
        <v>46</v>
      </c>
      <c r="AB1149" s="1" t="s">
        <v>47</v>
      </c>
      <c r="AC1149" s="1" t="s">
        <v>48</v>
      </c>
      <c r="AD1149" s="1" t="s">
        <v>49</v>
      </c>
      <c r="AE1149" s="1" t="s">
        <v>50</v>
      </c>
      <c r="AF1149" s="1" t="s">
        <v>51</v>
      </c>
      <c r="AG1149" s="1" t="s">
        <v>70</v>
      </c>
      <c r="AH1149" s="1" t="s">
        <v>53</v>
      </c>
      <c r="AI1149" s="1" t="s">
        <v>54</v>
      </c>
      <c r="AJ1149" s="1" t="s">
        <v>71</v>
      </c>
      <c r="AK1149" s="1" t="s">
        <v>11776</v>
      </c>
      <c r="AL1149" s="1" t="str">
        <f>IFERROR(INDEX(Sheet1!$F$2:$G$11139,MATCH('tariff_property_list-Default'!D1149,Sheet1!$C$2:$C$11139,0),1),0)</f>
        <v>Stoughton WI (City of)-WI-18181</v>
      </c>
      <c r="AM1149" s="1">
        <f t="shared" si="17"/>
        <v>0</v>
      </c>
    </row>
    <row r="1150" spans="1:39" x14ac:dyDescent="0.3">
      <c r="A1150" s="1">
        <v>323</v>
      </c>
      <c r="B1150" s="1" t="s">
        <v>1898</v>
      </c>
      <c r="C1150" s="1" t="s">
        <v>1899</v>
      </c>
      <c r="D1150" s="1">
        <v>10331</v>
      </c>
      <c r="E1150" s="1" t="s">
        <v>1900</v>
      </c>
      <c r="F1150" s="1" t="s">
        <v>1901</v>
      </c>
      <c r="G1150" s="1" t="s">
        <v>41</v>
      </c>
      <c r="H1150" s="1" t="s">
        <v>1902</v>
      </c>
      <c r="I1150" s="1" t="s">
        <v>1903</v>
      </c>
      <c r="J1150" s="1" t="s">
        <v>44</v>
      </c>
      <c r="K1150" s="1">
        <v>12</v>
      </c>
      <c r="L1150" s="1">
        <v>1000000000</v>
      </c>
      <c r="M1150" s="1">
        <v>1000000000</v>
      </c>
      <c r="N1150" s="1">
        <v>1</v>
      </c>
      <c r="O1150" s="1">
        <v>0</v>
      </c>
      <c r="P1150" s="1">
        <v>0</v>
      </c>
      <c r="Q1150" s="1">
        <v>2</v>
      </c>
      <c r="R1150" s="1">
        <v>1000000000</v>
      </c>
      <c r="S1150" s="1">
        <v>200</v>
      </c>
      <c r="T1150" s="2">
        <v>9.9999999999999997E+98</v>
      </c>
      <c r="U1150" s="1">
        <v>0</v>
      </c>
      <c r="V1150" s="1">
        <v>100</v>
      </c>
      <c r="W1150" s="1">
        <v>10</v>
      </c>
      <c r="X1150" s="1" t="b">
        <v>1</v>
      </c>
      <c r="Y1150" s="3">
        <v>41732</v>
      </c>
      <c r="Z1150" s="1" t="s">
        <v>45</v>
      </c>
      <c r="AA1150" s="1" t="s">
        <v>46</v>
      </c>
      <c r="AB1150" s="1" t="s">
        <v>47</v>
      </c>
      <c r="AC1150" s="1" t="s">
        <v>48</v>
      </c>
      <c r="AD1150" s="1" t="s">
        <v>49</v>
      </c>
      <c r="AE1150" s="1" t="s">
        <v>50</v>
      </c>
      <c r="AF1150" s="1" t="s">
        <v>51</v>
      </c>
      <c r="AG1150" s="1" t="s">
        <v>52</v>
      </c>
      <c r="AH1150" s="1" t="s">
        <v>53</v>
      </c>
      <c r="AI1150" s="1" t="s">
        <v>54</v>
      </c>
      <c r="AJ1150" s="1" t="s">
        <v>1904</v>
      </c>
      <c r="AK1150" s="1" t="s">
        <v>1905</v>
      </c>
      <c r="AL1150" s="1" t="str">
        <f>IFERROR(INDEX(Sheet1!$F$2:$G$11139,MATCH('tariff_property_list-Default'!D1150,Sheet1!$C$2:$C$11139,0),1),0)</f>
        <v>Kingsport Power Co-TN-10331</v>
      </c>
      <c r="AM1150" s="1">
        <f t="shared" si="17"/>
        <v>0</v>
      </c>
    </row>
    <row r="1151" spans="1:39" x14ac:dyDescent="0.3">
      <c r="A1151" s="1">
        <v>2216</v>
      </c>
      <c r="B1151" s="1" t="s">
        <v>10899</v>
      </c>
      <c r="C1151" s="1" t="s">
        <v>10900</v>
      </c>
      <c r="D1151" s="1">
        <v>19390</v>
      </c>
      <c r="E1151" s="1" t="s">
        <v>10901</v>
      </c>
      <c r="F1151" s="1" t="s">
        <v>10902</v>
      </c>
      <c r="G1151" s="1" t="s">
        <v>41</v>
      </c>
      <c r="H1151" s="1" t="s">
        <v>10903</v>
      </c>
      <c r="I1151" s="1" t="s">
        <v>43</v>
      </c>
      <c r="J1151" s="1" t="s">
        <v>44</v>
      </c>
      <c r="K1151" s="1">
        <v>12</v>
      </c>
      <c r="L1151" s="1">
        <v>1000000000</v>
      </c>
      <c r="M1151" s="1">
        <v>1000000000</v>
      </c>
      <c r="N1151" s="1">
        <v>1</v>
      </c>
      <c r="O1151" s="1">
        <v>0</v>
      </c>
      <c r="P1151" s="1">
        <v>0</v>
      </c>
      <c r="Q1151" s="1">
        <v>2</v>
      </c>
      <c r="R1151" s="1">
        <v>1000000000</v>
      </c>
      <c r="S1151" s="1">
        <v>40</v>
      </c>
      <c r="T1151" s="2">
        <v>9.9999999999999997E+98</v>
      </c>
      <c r="U1151" s="1">
        <v>0</v>
      </c>
      <c r="V1151" s="2">
        <v>9.9999999999999997E+98</v>
      </c>
      <c r="W1151" s="1">
        <v>0</v>
      </c>
      <c r="X1151" s="1" t="b">
        <v>1</v>
      </c>
      <c r="Y1151" s="3">
        <v>41790</v>
      </c>
      <c r="Z1151" s="1" t="s">
        <v>45</v>
      </c>
      <c r="AA1151" s="1" t="s">
        <v>46</v>
      </c>
      <c r="AB1151" s="1" t="s">
        <v>10904</v>
      </c>
      <c r="AC1151" s="1" t="s">
        <v>48</v>
      </c>
      <c r="AD1151" s="1" t="s">
        <v>49</v>
      </c>
      <c r="AE1151" s="1" t="s">
        <v>50</v>
      </c>
      <c r="AF1151" s="1" t="s">
        <v>51</v>
      </c>
      <c r="AG1151" s="1" t="s">
        <v>174</v>
      </c>
      <c r="AH1151" s="1" t="s">
        <v>53</v>
      </c>
      <c r="AI1151" s="1" t="s">
        <v>54</v>
      </c>
      <c r="AJ1151" s="1" t="s">
        <v>71</v>
      </c>
      <c r="AK1151" s="1" t="s">
        <v>10905</v>
      </c>
      <c r="AL1151" s="1" t="str">
        <f>IFERROR(INDEX(Sheet1!$F$2:$G$11139,MATCH('tariff_property_list-Default'!D1151,Sheet1!$C$2:$C$11139,0),1),0)</f>
        <v>UGI Utilities Inc-PA-19390</v>
      </c>
      <c r="AM1151" s="1">
        <f t="shared" si="17"/>
        <v>0</v>
      </c>
    </row>
    <row r="1152" spans="1:39" x14ac:dyDescent="0.3">
      <c r="A1152" s="1">
        <v>2217</v>
      </c>
      <c r="B1152" s="1" t="s">
        <v>10906</v>
      </c>
      <c r="C1152" s="1" t="s">
        <v>10907</v>
      </c>
      <c r="D1152" s="1">
        <v>14354</v>
      </c>
      <c r="E1152" s="1" t="s">
        <v>10908</v>
      </c>
      <c r="F1152" s="1" t="s">
        <v>10909</v>
      </c>
      <c r="G1152" s="1" t="s">
        <v>307</v>
      </c>
      <c r="H1152" s="1" t="s">
        <v>10910</v>
      </c>
      <c r="I1152" s="1" t="s">
        <v>43</v>
      </c>
      <c r="J1152" s="1" t="s">
        <v>44</v>
      </c>
      <c r="K1152" s="1">
        <v>12</v>
      </c>
      <c r="L1152" s="1">
        <v>1000000000</v>
      </c>
      <c r="M1152" s="1">
        <v>1000000000</v>
      </c>
      <c r="N1152" s="1">
        <v>1</v>
      </c>
      <c r="O1152" s="1">
        <v>0</v>
      </c>
      <c r="P1152" s="1">
        <v>0</v>
      </c>
      <c r="Q1152" s="1">
        <v>1</v>
      </c>
      <c r="R1152" s="1">
        <v>1000000000</v>
      </c>
      <c r="S1152" s="1">
        <v>1000000000</v>
      </c>
      <c r="T1152" s="2">
        <v>9.9999999999999997E+98</v>
      </c>
      <c r="U1152" s="1">
        <v>0</v>
      </c>
      <c r="V1152" s="2">
        <v>9.9999999999999997E+98</v>
      </c>
      <c r="W1152" s="1">
        <v>0</v>
      </c>
      <c r="X1152" s="1" t="b">
        <v>1</v>
      </c>
      <c r="Y1152" s="3">
        <v>41639</v>
      </c>
      <c r="Z1152" s="3">
        <v>42493</v>
      </c>
      <c r="AA1152" s="1" t="s">
        <v>46</v>
      </c>
      <c r="AB1152" s="1" t="s">
        <v>10911</v>
      </c>
      <c r="AC1152" s="1" t="s">
        <v>48</v>
      </c>
      <c r="AD1152" s="1" t="s">
        <v>49</v>
      </c>
      <c r="AE1152" s="1" t="s">
        <v>50</v>
      </c>
      <c r="AF1152" s="1" t="s">
        <v>51</v>
      </c>
      <c r="AG1152" s="1" t="s">
        <v>70</v>
      </c>
      <c r="AH1152" s="1" t="s">
        <v>53</v>
      </c>
      <c r="AI1152" s="1" t="s">
        <v>54</v>
      </c>
      <c r="AJ1152" s="1" t="s">
        <v>71</v>
      </c>
      <c r="AK1152" s="1" t="s">
        <v>10912</v>
      </c>
      <c r="AL1152" s="1" t="str">
        <f>IFERROR(INDEX(Sheet1!$F$2:$G$11139,MATCH('tariff_property_list-Default'!D1152,Sheet1!$C$2:$C$11139,0),1),0)</f>
        <v>PacifiCorp-CA-14354</v>
      </c>
      <c r="AM1152" s="1">
        <f t="shared" si="17"/>
        <v>0</v>
      </c>
    </row>
    <row r="1153" spans="1:39" x14ac:dyDescent="0.3">
      <c r="A1153" s="1">
        <v>2218</v>
      </c>
      <c r="B1153" s="2" t="s">
        <v>10913</v>
      </c>
      <c r="C1153" s="1" t="s">
        <v>10914</v>
      </c>
      <c r="D1153" s="1">
        <v>14354</v>
      </c>
      <c r="E1153" s="1" t="s">
        <v>10915</v>
      </c>
      <c r="F1153" s="1" t="s">
        <v>10909</v>
      </c>
      <c r="G1153" s="1" t="s">
        <v>41</v>
      </c>
      <c r="H1153" s="1" t="s">
        <v>10916</v>
      </c>
      <c r="I1153" s="1" t="s">
        <v>43</v>
      </c>
      <c r="J1153" s="1" t="s">
        <v>44</v>
      </c>
      <c r="K1153" s="1">
        <v>12</v>
      </c>
      <c r="L1153" s="1">
        <v>1000000000</v>
      </c>
      <c r="M1153" s="1">
        <v>1000000000</v>
      </c>
      <c r="N1153" s="1">
        <v>1</v>
      </c>
      <c r="O1153" s="1">
        <v>0</v>
      </c>
      <c r="P1153" s="1">
        <v>0</v>
      </c>
      <c r="Q1153" s="1">
        <v>1</v>
      </c>
      <c r="R1153" s="1">
        <v>1000000000</v>
      </c>
      <c r="S1153" s="1">
        <v>1000000000</v>
      </c>
      <c r="T1153" s="2">
        <v>9.9999999999999997E+98</v>
      </c>
      <c r="U1153" s="1">
        <v>0</v>
      </c>
      <c r="V1153" s="2">
        <v>9.9999999999999997E+98</v>
      </c>
      <c r="W1153" s="1">
        <v>0</v>
      </c>
      <c r="X1153" s="1" t="b">
        <v>1</v>
      </c>
      <c r="Y1153" s="3">
        <v>41639</v>
      </c>
      <c r="Z1153" s="1" t="s">
        <v>45</v>
      </c>
      <c r="AA1153" s="1" t="s">
        <v>46</v>
      </c>
      <c r="AB1153" s="1" t="s">
        <v>10911</v>
      </c>
      <c r="AC1153" s="1" t="s">
        <v>48</v>
      </c>
      <c r="AD1153" s="1" t="s">
        <v>49</v>
      </c>
      <c r="AE1153" s="1" t="s">
        <v>50</v>
      </c>
      <c r="AF1153" s="1" t="s">
        <v>51</v>
      </c>
      <c r="AG1153" s="1" t="s">
        <v>99</v>
      </c>
      <c r="AH1153" s="1" t="s">
        <v>53</v>
      </c>
      <c r="AI1153" s="1" t="s">
        <v>54</v>
      </c>
      <c r="AJ1153" s="1" t="s">
        <v>71</v>
      </c>
      <c r="AK1153" s="1" t="s">
        <v>10917</v>
      </c>
      <c r="AL1153" s="1" t="str">
        <f>IFERROR(INDEX(Sheet1!$F$2:$G$11139,MATCH('tariff_property_list-Default'!D1153,Sheet1!$C$2:$C$11139,0),1),0)</f>
        <v>PacifiCorp-CA-14354</v>
      </c>
      <c r="AM1153" s="1">
        <f t="shared" si="17"/>
        <v>0</v>
      </c>
    </row>
    <row r="1154" spans="1:39" x14ac:dyDescent="0.3">
      <c r="A1154" s="1">
        <v>2215</v>
      </c>
      <c r="B1154" s="1" t="s">
        <v>10894</v>
      </c>
      <c r="C1154" s="1" t="s">
        <v>10895</v>
      </c>
      <c r="D1154" s="1">
        <v>4071</v>
      </c>
      <c r="E1154" s="1" t="s">
        <v>3097</v>
      </c>
      <c r="F1154" s="1" t="s">
        <v>10896</v>
      </c>
      <c r="G1154" s="1" t="s">
        <v>41</v>
      </c>
      <c r="H1154" s="1" t="s">
        <v>10897</v>
      </c>
      <c r="I1154" s="1" t="s">
        <v>43</v>
      </c>
      <c r="J1154" s="1" t="s">
        <v>44</v>
      </c>
      <c r="K1154" s="1">
        <v>12</v>
      </c>
      <c r="L1154" s="1">
        <v>1000000000</v>
      </c>
      <c r="M1154" s="1">
        <v>1000000000</v>
      </c>
      <c r="N1154" s="1">
        <v>1</v>
      </c>
      <c r="O1154" s="1">
        <v>0</v>
      </c>
      <c r="P1154" s="1">
        <v>0</v>
      </c>
      <c r="Q1154" s="1">
        <v>1</v>
      </c>
      <c r="R1154" s="1">
        <v>1000000000</v>
      </c>
      <c r="S1154" s="1">
        <v>1000000000</v>
      </c>
      <c r="T1154" s="2">
        <v>9.9999999999999997E+98</v>
      </c>
      <c r="U1154" s="1">
        <v>0</v>
      </c>
      <c r="V1154" s="2">
        <v>9.9999999999999997E+98</v>
      </c>
      <c r="W1154" s="1">
        <v>0</v>
      </c>
      <c r="X1154" s="1" t="b">
        <v>1</v>
      </c>
      <c r="Y1154" s="3">
        <v>41729</v>
      </c>
      <c r="Z1154" s="1" t="s">
        <v>45</v>
      </c>
      <c r="AA1154" s="1" t="s">
        <v>46</v>
      </c>
      <c r="AB1154" s="1" t="s">
        <v>47</v>
      </c>
      <c r="AC1154" s="1" t="s">
        <v>48</v>
      </c>
      <c r="AD1154" s="1" t="s">
        <v>49</v>
      </c>
      <c r="AE1154" s="1" t="s">
        <v>50</v>
      </c>
      <c r="AF1154" s="1" t="s">
        <v>51</v>
      </c>
      <c r="AG1154" s="1" t="s">
        <v>70</v>
      </c>
      <c r="AH1154" s="1" t="s">
        <v>53</v>
      </c>
      <c r="AI1154" s="1" t="s">
        <v>54</v>
      </c>
      <c r="AJ1154" s="1" t="s">
        <v>71</v>
      </c>
      <c r="AK1154" s="1" t="s">
        <v>10898</v>
      </c>
      <c r="AL1154" s="1" t="str">
        <f>IFERROR(INDEX(Sheet1!$F$2:$G$11139,MATCH('tariff_property_list-Default'!D1154,Sheet1!$C$2:$C$11139,0),1),0)</f>
        <v>Columbus Electric Coop Inc-AZ-4071</v>
      </c>
      <c r="AM1154" s="1">
        <f t="shared" si="17"/>
        <v>0</v>
      </c>
    </row>
    <row r="1155" spans="1:39" x14ac:dyDescent="0.3">
      <c r="A1155" s="1">
        <v>324</v>
      </c>
      <c r="B1155" s="1" t="s">
        <v>1906</v>
      </c>
      <c r="C1155" s="1" t="s">
        <v>1907</v>
      </c>
      <c r="D1155" s="1">
        <v>7490</v>
      </c>
      <c r="E1155" s="1" t="s">
        <v>1908</v>
      </c>
      <c r="F1155" s="1" t="s">
        <v>245</v>
      </c>
      <c r="G1155" s="1" t="s">
        <v>41</v>
      </c>
      <c r="H1155" s="1" t="s">
        <v>42</v>
      </c>
      <c r="I1155" s="1" t="s">
        <v>43</v>
      </c>
      <c r="J1155" s="1" t="s">
        <v>44</v>
      </c>
      <c r="K1155" s="1">
        <v>12</v>
      </c>
      <c r="L1155" s="1">
        <v>1000000000</v>
      </c>
      <c r="M1155" s="1">
        <v>1000000000</v>
      </c>
      <c r="N1155" s="1">
        <v>2</v>
      </c>
      <c r="O1155" s="1">
        <v>1000000000</v>
      </c>
      <c r="P1155" s="1">
        <v>1000000000</v>
      </c>
      <c r="Q1155" s="1">
        <v>1</v>
      </c>
      <c r="R1155" s="1">
        <v>1000000000</v>
      </c>
      <c r="S1155" s="1">
        <v>1000000000</v>
      </c>
      <c r="T1155" s="2">
        <v>9.9999999999999997E+98</v>
      </c>
      <c r="U1155" s="1">
        <v>0</v>
      </c>
      <c r="V1155" s="2">
        <v>9.9999999999999997E+98</v>
      </c>
      <c r="W1155" s="1">
        <v>750</v>
      </c>
      <c r="X1155" s="1" t="b">
        <v>1</v>
      </c>
      <c r="Y1155" s="3">
        <v>41455</v>
      </c>
      <c r="Z1155" s="1" t="s">
        <v>45</v>
      </c>
      <c r="AA1155" s="1" t="s">
        <v>46</v>
      </c>
      <c r="AB1155" s="1" t="s">
        <v>717</v>
      </c>
      <c r="AC1155" s="1" t="s">
        <v>48</v>
      </c>
      <c r="AD1155" s="1" t="s">
        <v>49</v>
      </c>
      <c r="AE1155" s="1" t="s">
        <v>50</v>
      </c>
      <c r="AF1155" s="1">
        <v>13800</v>
      </c>
      <c r="AG1155" s="1" t="s">
        <v>99</v>
      </c>
      <c r="AH1155" s="1" t="s">
        <v>53</v>
      </c>
      <c r="AI1155" s="1" t="s">
        <v>54</v>
      </c>
      <c r="AJ1155" s="1" t="s">
        <v>71</v>
      </c>
      <c r="AK1155" s="1" t="s">
        <v>1909</v>
      </c>
      <c r="AL1155" s="1">
        <f>IFERROR(INDEX(Sheet1!$F$2:$G$11139,MATCH('tariff_property_list-Default'!D1155,Sheet1!$C$2:$C$11139,0),1),0)</f>
        <v>0</v>
      </c>
      <c r="AM1155" s="1">
        <f t="shared" ref="AM1155:AM1218" si="18">IF(AL1155=0,1,0)</f>
        <v>1</v>
      </c>
    </row>
    <row r="1156" spans="1:39" x14ac:dyDescent="0.3">
      <c r="A1156" s="1">
        <v>1147</v>
      </c>
      <c r="B1156" s="1" t="s">
        <v>6005</v>
      </c>
      <c r="C1156" s="1" t="s">
        <v>6006</v>
      </c>
      <c r="D1156" s="1">
        <v>10550</v>
      </c>
      <c r="E1156" s="1" t="s">
        <v>6007</v>
      </c>
      <c r="F1156" s="1" t="s">
        <v>1487</v>
      </c>
      <c r="G1156" s="1" t="s">
        <v>41</v>
      </c>
      <c r="H1156" s="1" t="s">
        <v>42</v>
      </c>
      <c r="I1156" s="1" t="s">
        <v>43</v>
      </c>
      <c r="J1156" s="1" t="s">
        <v>44</v>
      </c>
      <c r="K1156" s="1">
        <v>12</v>
      </c>
      <c r="L1156" s="1">
        <v>1000000000</v>
      </c>
      <c r="M1156" s="1">
        <v>1000000000</v>
      </c>
      <c r="N1156" s="1">
        <v>1</v>
      </c>
      <c r="O1156" s="1">
        <v>0</v>
      </c>
      <c r="P1156" s="1">
        <v>0</v>
      </c>
      <c r="Q1156" s="1">
        <v>2</v>
      </c>
      <c r="R1156" s="1">
        <v>1000000000</v>
      </c>
      <c r="S1156" s="1">
        <v>100</v>
      </c>
      <c r="T1156" s="2">
        <v>9.9999999999999997E+98</v>
      </c>
      <c r="U1156" s="1">
        <v>0</v>
      </c>
      <c r="V1156" s="2">
        <v>9.9999999999999997E+98</v>
      </c>
      <c r="W1156" s="1">
        <v>0</v>
      </c>
      <c r="X1156" s="1" t="b">
        <v>1</v>
      </c>
      <c r="Y1156" s="3">
        <v>41801</v>
      </c>
      <c r="Z1156" s="1" t="s">
        <v>45</v>
      </c>
      <c r="AA1156" s="1" t="s">
        <v>46</v>
      </c>
      <c r="AB1156" s="1" t="s">
        <v>47</v>
      </c>
      <c r="AC1156" s="1" t="s">
        <v>48</v>
      </c>
      <c r="AD1156" s="1" t="s">
        <v>49</v>
      </c>
      <c r="AE1156" s="1" t="s">
        <v>50</v>
      </c>
      <c r="AF1156" s="1" t="s">
        <v>51</v>
      </c>
      <c r="AG1156" s="1" t="s">
        <v>52</v>
      </c>
      <c r="AH1156" s="1" t="s">
        <v>53</v>
      </c>
      <c r="AI1156" s="1" t="s">
        <v>54</v>
      </c>
      <c r="AJ1156" s="1" t="s">
        <v>71</v>
      </c>
      <c r="AK1156" s="1" t="s">
        <v>6008</v>
      </c>
      <c r="AL1156" s="1" t="str">
        <f>IFERROR(INDEX(Sheet1!$F$2:$G$11139,MATCH('tariff_property_list-Default'!D1156,Sheet1!$C$2:$C$11139,0),1),0)</f>
        <v>McCook Public Power District-KS-10550</v>
      </c>
      <c r="AM1156" s="1">
        <f t="shared" si="18"/>
        <v>0</v>
      </c>
    </row>
    <row r="1157" spans="1:39" x14ac:dyDescent="0.3">
      <c r="A1157" s="1">
        <v>1685</v>
      </c>
      <c r="B1157" s="1" t="s">
        <v>8465</v>
      </c>
      <c r="C1157" s="1" t="s">
        <v>8466</v>
      </c>
      <c r="D1157" s="1">
        <v>9936</v>
      </c>
      <c r="E1157" s="1" t="s">
        <v>4505</v>
      </c>
      <c r="F1157" s="1" t="s">
        <v>3528</v>
      </c>
      <c r="G1157" s="1" t="s">
        <v>84</v>
      </c>
      <c r="H1157" s="1" t="s">
        <v>42</v>
      </c>
      <c r="I1157" s="1" t="s">
        <v>43</v>
      </c>
      <c r="J1157" s="1" t="s">
        <v>44</v>
      </c>
      <c r="K1157" s="1">
        <v>12</v>
      </c>
      <c r="L1157" s="1">
        <v>1000000000</v>
      </c>
      <c r="M1157" s="1">
        <v>1000000000</v>
      </c>
      <c r="N1157" s="1">
        <v>2</v>
      </c>
      <c r="O1157" s="1">
        <v>1000000000</v>
      </c>
      <c r="P1157" s="1">
        <v>1000000000</v>
      </c>
      <c r="Q1157" s="1">
        <v>1</v>
      </c>
      <c r="R1157" s="1">
        <v>1000000000</v>
      </c>
      <c r="S1157" s="1">
        <v>1000000000</v>
      </c>
      <c r="T1157" s="2">
        <v>9.9999999999999997E+98</v>
      </c>
      <c r="U1157" s="1">
        <v>0</v>
      </c>
      <c r="V1157" s="1">
        <v>200</v>
      </c>
      <c r="W1157" s="1">
        <v>50</v>
      </c>
      <c r="X1157" s="1" t="b">
        <v>1</v>
      </c>
      <c r="Y1157" s="3">
        <v>40374</v>
      </c>
      <c r="Z1157" s="1" t="s">
        <v>45</v>
      </c>
      <c r="AA1157" s="1" t="s">
        <v>46</v>
      </c>
      <c r="AB1157" s="1" t="s">
        <v>47</v>
      </c>
      <c r="AC1157" s="1" t="s">
        <v>48</v>
      </c>
      <c r="AD1157" s="1" t="s">
        <v>49</v>
      </c>
      <c r="AE1157" s="1" t="s">
        <v>50</v>
      </c>
      <c r="AF1157" s="1" t="s">
        <v>51</v>
      </c>
      <c r="AG1157" s="1" t="s">
        <v>70</v>
      </c>
      <c r="AH1157" s="1" t="s">
        <v>53</v>
      </c>
      <c r="AI1157" s="1" t="s">
        <v>54</v>
      </c>
      <c r="AJ1157" s="1" t="s">
        <v>71</v>
      </c>
      <c r="AK1157" s="1" t="s">
        <v>8467</v>
      </c>
      <c r="AL1157" s="1" t="str">
        <f>IFERROR(INDEX(Sheet1!$F$2:$G$11139,MATCH('tariff_property_list-Default'!D1157,Sheet1!$C$2:$C$11139,0),1),0)</f>
        <v>Juneau Utility Commission-WI-9936</v>
      </c>
      <c r="AM1157" s="1">
        <f t="shared" si="18"/>
        <v>0</v>
      </c>
    </row>
    <row r="1158" spans="1:39" x14ac:dyDescent="0.3">
      <c r="A1158" s="1">
        <v>1686</v>
      </c>
      <c r="B1158" s="1" t="s">
        <v>8468</v>
      </c>
      <c r="C1158" s="1" t="s">
        <v>8469</v>
      </c>
      <c r="D1158" s="1">
        <v>14232</v>
      </c>
      <c r="E1158" s="1" t="s">
        <v>8470</v>
      </c>
      <c r="F1158" s="1" t="s">
        <v>1303</v>
      </c>
      <c r="G1158" s="1" t="s">
        <v>41</v>
      </c>
      <c r="H1158" s="1" t="s">
        <v>42</v>
      </c>
      <c r="I1158" s="1" t="s">
        <v>43</v>
      </c>
      <c r="J1158" s="1" t="s">
        <v>44</v>
      </c>
      <c r="K1158" s="1">
        <v>12</v>
      </c>
      <c r="L1158" s="1">
        <v>1000000000</v>
      </c>
      <c r="M1158" s="1">
        <v>1000000000</v>
      </c>
      <c r="N1158" s="1">
        <v>1</v>
      </c>
      <c r="O1158" s="1">
        <v>0</v>
      </c>
      <c r="P1158" s="1">
        <v>0</v>
      </c>
      <c r="Q1158" s="1">
        <v>2</v>
      </c>
      <c r="R1158" s="1">
        <v>1000000000</v>
      </c>
      <c r="S1158" s="1">
        <v>1000000000</v>
      </c>
      <c r="T1158" s="2">
        <v>9.9999999999999997E+98</v>
      </c>
      <c r="U1158" s="1">
        <v>0</v>
      </c>
      <c r="V1158" s="2">
        <v>9.9999999999999997E+98</v>
      </c>
      <c r="W1158" s="1">
        <v>20</v>
      </c>
      <c r="X1158" s="1" t="b">
        <v>1</v>
      </c>
      <c r="Y1158" s="3">
        <v>41820</v>
      </c>
      <c r="Z1158" s="1" t="s">
        <v>45</v>
      </c>
      <c r="AA1158" s="1" t="s">
        <v>46</v>
      </c>
      <c r="AB1158" s="1" t="s">
        <v>1305</v>
      </c>
      <c r="AC1158" s="1" t="s">
        <v>48</v>
      </c>
      <c r="AD1158" s="1" t="s">
        <v>49</v>
      </c>
      <c r="AE1158" s="1" t="s">
        <v>50</v>
      </c>
      <c r="AF1158" s="1" t="s">
        <v>51</v>
      </c>
      <c r="AG1158" s="1" t="s">
        <v>174</v>
      </c>
      <c r="AH1158" s="1" t="s">
        <v>53</v>
      </c>
      <c r="AI1158" s="1" t="s">
        <v>54</v>
      </c>
      <c r="AJ1158" s="1" t="s">
        <v>8471</v>
      </c>
      <c r="AK1158" s="1" t="s">
        <v>8472</v>
      </c>
      <c r="AL1158" s="1" t="str">
        <f>IFERROR(INDEX(Sheet1!$F$2:$G$11139,MATCH('tariff_property_list-Default'!D1158,Sheet1!$C$2:$C$11139,0),1),0)</f>
        <v>Otter Tail Power Co-MN-14232</v>
      </c>
      <c r="AM1158" s="1">
        <f t="shared" si="18"/>
        <v>0</v>
      </c>
    </row>
    <row r="1159" spans="1:39" x14ac:dyDescent="0.3">
      <c r="A1159" s="1">
        <v>1684</v>
      </c>
      <c r="B1159" s="1" t="s">
        <v>8461</v>
      </c>
      <c r="C1159" s="1" t="s">
        <v>8462</v>
      </c>
      <c r="D1159" s="1">
        <v>10243</v>
      </c>
      <c r="E1159" s="1" t="s">
        <v>1817</v>
      </c>
      <c r="F1159" s="1" t="s">
        <v>1582</v>
      </c>
      <c r="G1159" s="1" t="s">
        <v>84</v>
      </c>
      <c r="H1159" s="1" t="s">
        <v>8463</v>
      </c>
      <c r="I1159" s="1" t="s">
        <v>43</v>
      </c>
      <c r="J1159" s="1" t="s">
        <v>44</v>
      </c>
      <c r="K1159" s="1">
        <v>12</v>
      </c>
      <c r="L1159" s="1">
        <v>1000000000</v>
      </c>
      <c r="M1159" s="1">
        <v>1000000000</v>
      </c>
      <c r="N1159" s="1">
        <v>1</v>
      </c>
      <c r="O1159" s="1">
        <v>1000000000</v>
      </c>
      <c r="P1159" s="1">
        <v>1000000000</v>
      </c>
      <c r="Q1159" s="1">
        <v>1</v>
      </c>
      <c r="R1159" s="1">
        <v>1000000000</v>
      </c>
      <c r="S1159" s="1">
        <v>1000000000</v>
      </c>
      <c r="T1159" s="2">
        <v>9.9999999999999997E+98</v>
      </c>
      <c r="U1159" s="1">
        <v>0</v>
      </c>
      <c r="V1159" s="1">
        <v>200</v>
      </c>
      <c r="W1159" s="1">
        <v>50</v>
      </c>
      <c r="X1159" s="1" t="b">
        <v>1</v>
      </c>
      <c r="Y1159" s="3">
        <v>40669</v>
      </c>
      <c r="Z1159" s="1" t="s">
        <v>45</v>
      </c>
      <c r="AA1159" s="1" t="s">
        <v>46</v>
      </c>
      <c r="AB1159" s="1" t="s">
        <v>47</v>
      </c>
      <c r="AC1159" s="1" t="s">
        <v>48</v>
      </c>
      <c r="AD1159" s="1" t="s">
        <v>49</v>
      </c>
      <c r="AE1159" s="1" t="s">
        <v>50</v>
      </c>
      <c r="AF1159" s="1" t="s">
        <v>51</v>
      </c>
      <c r="AG1159" s="1" t="s">
        <v>70</v>
      </c>
      <c r="AH1159" s="1" t="s">
        <v>53</v>
      </c>
      <c r="AI1159" s="1" t="s">
        <v>54</v>
      </c>
      <c r="AJ1159" s="1" t="s">
        <v>71</v>
      </c>
      <c r="AK1159" s="1" t="s">
        <v>8464</v>
      </c>
      <c r="AL1159" s="1" t="str">
        <f>IFERROR(INDEX(Sheet1!$F$2:$G$11139,MATCH('tariff_property_list-Default'!D1159,Sheet1!$C$2:$C$11139,0),1),0)</f>
        <v>Kiel WI (City of)-WI-10243</v>
      </c>
      <c r="AM1159" s="1">
        <f t="shared" si="18"/>
        <v>0</v>
      </c>
    </row>
    <row r="1160" spans="1:39" x14ac:dyDescent="0.3">
      <c r="A1160" s="1">
        <v>1687</v>
      </c>
      <c r="B1160" s="1" t="s">
        <v>8473</v>
      </c>
      <c r="C1160" s="1" t="s">
        <v>8474</v>
      </c>
      <c r="D1160" s="1">
        <v>8432</v>
      </c>
      <c r="E1160" s="1" t="s">
        <v>3688</v>
      </c>
      <c r="F1160" s="1" t="s">
        <v>8475</v>
      </c>
      <c r="G1160" s="1" t="s">
        <v>41</v>
      </c>
      <c r="H1160" s="1" t="s">
        <v>8476</v>
      </c>
      <c r="I1160" s="1" t="s">
        <v>43</v>
      </c>
      <c r="J1160" s="1" t="s">
        <v>44</v>
      </c>
      <c r="K1160" s="1">
        <v>12</v>
      </c>
      <c r="L1160" s="1">
        <v>1000000000</v>
      </c>
      <c r="M1160" s="1">
        <v>1000000000</v>
      </c>
      <c r="N1160" s="1">
        <v>1</v>
      </c>
      <c r="O1160" s="1">
        <v>0</v>
      </c>
      <c r="P1160" s="1">
        <v>0</v>
      </c>
      <c r="Q1160" s="1">
        <v>3</v>
      </c>
      <c r="R1160" s="1">
        <v>1000000000</v>
      </c>
      <c r="S1160" s="1">
        <v>25</v>
      </c>
      <c r="T1160" s="2">
        <v>9.9999999999999997E+98</v>
      </c>
      <c r="U1160" s="1">
        <v>0</v>
      </c>
      <c r="V1160" s="2">
        <v>9.9999999999999997E+98</v>
      </c>
      <c r="W1160" s="1">
        <v>0</v>
      </c>
      <c r="X1160" s="1" t="b">
        <v>1</v>
      </c>
      <c r="Y1160" s="3">
        <v>41091</v>
      </c>
      <c r="Z1160" s="1" t="s">
        <v>45</v>
      </c>
      <c r="AA1160" s="1" t="s">
        <v>46</v>
      </c>
      <c r="AB1160" s="1" t="s">
        <v>8477</v>
      </c>
      <c r="AC1160" s="1" t="s">
        <v>48</v>
      </c>
      <c r="AD1160" s="1" t="s">
        <v>49</v>
      </c>
      <c r="AE1160" s="1" t="s">
        <v>50</v>
      </c>
      <c r="AF1160" s="1" t="s">
        <v>51</v>
      </c>
      <c r="AG1160" s="1" t="s">
        <v>70</v>
      </c>
      <c r="AH1160" s="1" t="s">
        <v>53</v>
      </c>
      <c r="AI1160" s="1" t="s">
        <v>54</v>
      </c>
      <c r="AJ1160" s="1" t="s">
        <v>71</v>
      </c>
      <c r="AK1160" s="1" t="s">
        <v>8478</v>
      </c>
      <c r="AL1160" s="1" t="str">
        <f>IFERROR(INDEX(Sheet1!$F$2:$G$11139,MATCH('tariff_property_list-Default'!D1160,Sheet1!$C$2:$C$11139,0),1),0)</f>
        <v>Hemphill TX (City of)-TX-8432</v>
      </c>
      <c r="AM1160" s="1">
        <f t="shared" si="18"/>
        <v>0</v>
      </c>
    </row>
    <row r="1161" spans="1:39" x14ac:dyDescent="0.3">
      <c r="A1161" s="1">
        <v>3762</v>
      </c>
      <c r="B1161" s="1" t="s">
        <v>18531</v>
      </c>
      <c r="C1161" s="1" t="s">
        <v>18532</v>
      </c>
      <c r="D1161" s="1">
        <v>19876</v>
      </c>
      <c r="E1161" s="1" t="s">
        <v>18533</v>
      </c>
      <c r="F1161" s="1" t="s">
        <v>18516</v>
      </c>
      <c r="G1161" s="1" t="s">
        <v>41</v>
      </c>
      <c r="H1161" s="1" t="s">
        <v>18534</v>
      </c>
      <c r="I1161" s="1" t="s">
        <v>43</v>
      </c>
      <c r="J1161" s="1" t="s">
        <v>44</v>
      </c>
      <c r="K1161" s="1">
        <v>12</v>
      </c>
      <c r="L1161" s="1">
        <v>1000000000</v>
      </c>
      <c r="M1161" s="1">
        <v>100</v>
      </c>
      <c r="N1161" s="1">
        <v>1</v>
      </c>
      <c r="O1161" s="1">
        <v>0</v>
      </c>
      <c r="P1161" s="1">
        <v>0</v>
      </c>
      <c r="Q1161" s="1">
        <v>2</v>
      </c>
      <c r="R1161" s="1">
        <v>1000000000</v>
      </c>
      <c r="S1161" s="1">
        <v>1000000000</v>
      </c>
      <c r="T1161" s="2">
        <v>9.9999999999999997E+98</v>
      </c>
      <c r="U1161" s="1">
        <v>0</v>
      </c>
      <c r="V1161" s="2">
        <v>9.9999999999999997E+98</v>
      </c>
      <c r="W1161" s="1">
        <v>0</v>
      </c>
      <c r="X1161" s="1" t="b">
        <v>1</v>
      </c>
      <c r="Y1161" s="3">
        <v>42369</v>
      </c>
      <c r="Z1161" s="1" t="s">
        <v>45</v>
      </c>
      <c r="AA1161" s="1" t="s">
        <v>46</v>
      </c>
      <c r="AB1161" s="1" t="s">
        <v>18535</v>
      </c>
      <c r="AC1161" s="1" t="s">
        <v>48</v>
      </c>
      <c r="AD1161" s="1" t="s">
        <v>49</v>
      </c>
      <c r="AE1161" s="1" t="s">
        <v>50</v>
      </c>
      <c r="AF1161" s="1" t="s">
        <v>51</v>
      </c>
      <c r="AG1161" s="1" t="s">
        <v>70</v>
      </c>
      <c r="AH1161" s="1" t="s">
        <v>53</v>
      </c>
      <c r="AI1161" s="1" t="s">
        <v>54</v>
      </c>
      <c r="AJ1161" s="1" t="s">
        <v>18519</v>
      </c>
      <c r="AK1161" s="1" t="s">
        <v>18536</v>
      </c>
      <c r="AL1161" s="1" t="str">
        <f>IFERROR(INDEX(Sheet1!$F$2:$G$11139,MATCH('tariff_property_list-Default'!D1161,Sheet1!$C$2:$C$11139,0),1),0)</f>
        <v>Virginia Electric &amp; Power Co-DC-19876</v>
      </c>
      <c r="AM1161" s="1">
        <f t="shared" si="18"/>
        <v>0</v>
      </c>
    </row>
    <row r="1162" spans="1:39" x14ac:dyDescent="0.3">
      <c r="A1162" s="1">
        <v>1611</v>
      </c>
      <c r="B1162" s="1" t="s">
        <v>8130</v>
      </c>
      <c r="C1162" s="1" t="s">
        <v>8131</v>
      </c>
      <c r="D1162" s="1">
        <v>4147</v>
      </c>
      <c r="E1162" s="1" t="s">
        <v>8132</v>
      </c>
      <c r="F1162" s="1" t="s">
        <v>1141</v>
      </c>
      <c r="G1162" s="1" t="s">
        <v>41</v>
      </c>
      <c r="H1162" s="1" t="s">
        <v>8133</v>
      </c>
      <c r="I1162" s="1" t="s">
        <v>43</v>
      </c>
      <c r="J1162" s="1" t="s">
        <v>44</v>
      </c>
      <c r="K1162" s="1">
        <v>12</v>
      </c>
      <c r="L1162" s="1">
        <v>1000000000</v>
      </c>
      <c r="M1162" s="1">
        <v>1000000000</v>
      </c>
      <c r="N1162" s="1">
        <v>1</v>
      </c>
      <c r="O1162" s="1">
        <v>0</v>
      </c>
      <c r="P1162" s="1">
        <v>0</v>
      </c>
      <c r="Q1162" s="1">
        <v>2</v>
      </c>
      <c r="R1162" s="1">
        <v>1000000000</v>
      </c>
      <c r="S1162" s="1">
        <v>1000000000</v>
      </c>
      <c r="T1162" s="2">
        <v>9.9999999999999997E+98</v>
      </c>
      <c r="U1162" s="1">
        <v>0</v>
      </c>
      <c r="V1162" s="1">
        <v>20</v>
      </c>
      <c r="W1162" s="1">
        <v>0</v>
      </c>
      <c r="X1162" s="1" t="b">
        <v>1</v>
      </c>
      <c r="Y1162" s="3">
        <v>41274</v>
      </c>
      <c r="Z1162" s="1" t="s">
        <v>45</v>
      </c>
      <c r="AA1162" s="1" t="s">
        <v>46</v>
      </c>
      <c r="AB1162" s="1" t="s">
        <v>47</v>
      </c>
      <c r="AC1162" s="1" t="s">
        <v>48</v>
      </c>
      <c r="AD1162" s="1" t="s">
        <v>49</v>
      </c>
      <c r="AE1162" s="1" t="s">
        <v>50</v>
      </c>
      <c r="AF1162" s="1" t="s">
        <v>51</v>
      </c>
      <c r="AG1162" s="1" t="s">
        <v>52</v>
      </c>
      <c r="AH1162" s="1" t="s">
        <v>53</v>
      </c>
      <c r="AI1162" s="1" t="s">
        <v>54</v>
      </c>
      <c r="AJ1162" s="1" t="s">
        <v>1836</v>
      </c>
      <c r="AK1162" s="1" t="s">
        <v>8134</v>
      </c>
      <c r="AL1162" s="1" t="str">
        <f>IFERROR(INDEX(Sheet1!$F$2:$G$11139,MATCH('tariff_property_list-Default'!D1162,Sheet1!$C$2:$C$11139,0),1),0)</f>
        <v>Concord MA (Town of)-MA-4147</v>
      </c>
      <c r="AM1162" s="1">
        <f t="shared" si="18"/>
        <v>0</v>
      </c>
    </row>
    <row r="1163" spans="1:39" x14ac:dyDescent="0.3">
      <c r="A1163" s="1">
        <v>1966</v>
      </c>
      <c r="B1163" s="1" t="s">
        <v>9724</v>
      </c>
      <c r="C1163" s="1" t="s">
        <v>9725</v>
      </c>
      <c r="D1163" s="1">
        <v>17877</v>
      </c>
      <c r="E1163" s="1" t="s">
        <v>9726</v>
      </c>
      <c r="F1163" s="1" t="s">
        <v>9720</v>
      </c>
      <c r="G1163" s="1" t="s">
        <v>41</v>
      </c>
      <c r="H1163" s="1" t="s">
        <v>42</v>
      </c>
      <c r="I1163" s="1" t="s">
        <v>43</v>
      </c>
      <c r="J1163" s="1" t="s">
        <v>44</v>
      </c>
      <c r="K1163" s="1">
        <v>12</v>
      </c>
      <c r="L1163" s="1">
        <v>1000000000</v>
      </c>
      <c r="M1163" s="1">
        <v>1000000000</v>
      </c>
      <c r="N1163" s="1">
        <v>1</v>
      </c>
      <c r="O1163" s="1">
        <v>0</v>
      </c>
      <c r="P1163" s="1">
        <v>0</v>
      </c>
      <c r="Q1163" s="1">
        <v>3</v>
      </c>
      <c r="R1163" s="1">
        <v>1000000000</v>
      </c>
      <c r="S1163" s="1">
        <v>2000</v>
      </c>
      <c r="T1163" s="1">
        <v>200000</v>
      </c>
      <c r="U1163" s="1">
        <v>10000</v>
      </c>
      <c r="V1163" s="2">
        <v>9.9999999999999997E+98</v>
      </c>
      <c r="W1163" s="1">
        <v>0</v>
      </c>
      <c r="X1163" s="1" t="b">
        <v>1</v>
      </c>
      <c r="Y1163" s="3">
        <v>41364</v>
      </c>
      <c r="Z1163" s="1" t="s">
        <v>45</v>
      </c>
      <c r="AA1163" s="1" t="s">
        <v>46</v>
      </c>
      <c r="AB1163" s="1" t="s">
        <v>9722</v>
      </c>
      <c r="AC1163" s="1" t="s">
        <v>48</v>
      </c>
      <c r="AD1163" s="1" t="s">
        <v>49</v>
      </c>
      <c r="AE1163" s="1" t="s">
        <v>50</v>
      </c>
      <c r="AF1163" s="1" t="s">
        <v>51</v>
      </c>
      <c r="AG1163" s="1" t="s">
        <v>174</v>
      </c>
      <c r="AH1163" s="1" t="s">
        <v>53</v>
      </c>
      <c r="AI1163" s="1" t="s">
        <v>54</v>
      </c>
      <c r="AJ1163" s="1" t="s">
        <v>71</v>
      </c>
      <c r="AK1163" s="1" t="s">
        <v>9727</v>
      </c>
      <c r="AL1163" s="1" t="str">
        <f>IFERROR(INDEX(Sheet1!$F$2:$G$11139,MATCH('tariff_property_list-Default'!D1163,Sheet1!$C$2:$C$11139,0),1),0)</f>
        <v>St James Municipal Utilities-MO-17877</v>
      </c>
      <c r="AM1163" s="1">
        <f t="shared" si="18"/>
        <v>0</v>
      </c>
    </row>
    <row r="1164" spans="1:39" x14ac:dyDescent="0.3">
      <c r="A1164" s="1">
        <v>982</v>
      </c>
      <c r="B1164" s="1" t="s">
        <v>5220</v>
      </c>
      <c r="C1164" s="1" t="s">
        <v>5221</v>
      </c>
      <c r="D1164" s="1">
        <v>20211</v>
      </c>
      <c r="E1164" s="1" t="s">
        <v>5222</v>
      </c>
      <c r="F1164" s="1" t="s">
        <v>5223</v>
      </c>
      <c r="G1164" s="1" t="s">
        <v>84</v>
      </c>
      <c r="H1164" s="1" t="s">
        <v>5224</v>
      </c>
      <c r="I1164" s="1" t="s">
        <v>43</v>
      </c>
      <c r="J1164" s="1" t="s">
        <v>44</v>
      </c>
      <c r="K1164" s="1">
        <v>12</v>
      </c>
      <c r="L1164" s="1">
        <v>1000000000</v>
      </c>
      <c r="M1164" s="1">
        <v>1000000000</v>
      </c>
      <c r="N1164" s="1">
        <v>1</v>
      </c>
      <c r="O1164" s="1">
        <v>0</v>
      </c>
      <c r="P1164" s="1">
        <v>0</v>
      </c>
      <c r="Q1164" s="1">
        <v>1</v>
      </c>
      <c r="R1164" s="1">
        <v>1000000000</v>
      </c>
      <c r="S1164" s="1">
        <v>1000000000</v>
      </c>
      <c r="T1164" s="2">
        <v>9.9999999999999997E+98</v>
      </c>
      <c r="U1164" s="1">
        <v>0</v>
      </c>
      <c r="V1164" s="2">
        <v>9.9999999999999997E+98</v>
      </c>
      <c r="W1164" s="1">
        <v>0</v>
      </c>
      <c r="X1164" s="1" t="b">
        <v>1</v>
      </c>
      <c r="Y1164" s="3">
        <v>40602</v>
      </c>
      <c r="Z1164" s="1" t="s">
        <v>45</v>
      </c>
      <c r="AA1164" s="1" t="s">
        <v>46</v>
      </c>
      <c r="AB1164" s="1" t="s">
        <v>47</v>
      </c>
      <c r="AC1164" s="1" t="s">
        <v>48</v>
      </c>
      <c r="AD1164" s="1" t="s">
        <v>49</v>
      </c>
      <c r="AE1164" s="1" t="s">
        <v>50</v>
      </c>
      <c r="AF1164" s="1" t="s">
        <v>51</v>
      </c>
      <c r="AG1164" s="1" t="s">
        <v>70</v>
      </c>
      <c r="AH1164" s="1" t="s">
        <v>53</v>
      </c>
      <c r="AI1164" s="1" t="s">
        <v>54</v>
      </c>
      <c r="AJ1164" s="1" t="s">
        <v>71</v>
      </c>
      <c r="AK1164" s="1" t="s">
        <v>5225</v>
      </c>
      <c r="AL1164" s="1" t="str">
        <f>IFERROR(INDEX(Sheet1!$F$2:$G$11139,MATCH('tariff_property_list-Default'!D1164,Sheet1!$C$2:$C$11139,0),1),0)</f>
        <v>Waunakee WI (Village of)-WI-20211</v>
      </c>
      <c r="AM1164" s="1">
        <f t="shared" si="18"/>
        <v>0</v>
      </c>
    </row>
    <row r="1165" spans="1:39" x14ac:dyDescent="0.3">
      <c r="A1165" s="1">
        <v>1847</v>
      </c>
      <c r="B1165" s="1" t="s">
        <v>9197</v>
      </c>
      <c r="C1165" s="1" t="s">
        <v>9198</v>
      </c>
      <c r="D1165" s="1">
        <v>23826</v>
      </c>
      <c r="E1165" s="1" t="s">
        <v>9199</v>
      </c>
      <c r="F1165" s="1" t="s">
        <v>9200</v>
      </c>
      <c r="G1165" s="1" t="s">
        <v>41</v>
      </c>
      <c r="H1165" s="1" t="s">
        <v>9201</v>
      </c>
      <c r="I1165" s="1" t="s">
        <v>43</v>
      </c>
      <c r="J1165" s="1" t="s">
        <v>44</v>
      </c>
      <c r="K1165" s="1">
        <v>12</v>
      </c>
      <c r="L1165" s="1">
        <v>1000000000</v>
      </c>
      <c r="M1165" s="1">
        <v>1000000000</v>
      </c>
      <c r="N1165" s="1">
        <v>1</v>
      </c>
      <c r="O1165" s="1">
        <v>0</v>
      </c>
      <c r="P1165" s="1">
        <v>0</v>
      </c>
      <c r="Q1165" s="1">
        <v>3</v>
      </c>
      <c r="R1165" s="1">
        <v>1000000000</v>
      </c>
      <c r="S1165" s="1">
        <v>750</v>
      </c>
      <c r="T1165" s="2">
        <v>9.9999999999999997E+98</v>
      </c>
      <c r="U1165" s="1">
        <v>0</v>
      </c>
      <c r="V1165" s="2">
        <v>9.9999999999999997E+98</v>
      </c>
      <c r="W1165" s="1">
        <v>0</v>
      </c>
      <c r="X1165" s="1" t="b">
        <v>1</v>
      </c>
      <c r="Y1165" s="3">
        <v>41182</v>
      </c>
      <c r="Z1165" s="1" t="s">
        <v>45</v>
      </c>
      <c r="AA1165" s="1" t="s">
        <v>46</v>
      </c>
      <c r="AB1165" s="1" t="s">
        <v>47</v>
      </c>
      <c r="AC1165" s="1" t="s">
        <v>48</v>
      </c>
      <c r="AD1165" s="1" t="s">
        <v>49</v>
      </c>
      <c r="AE1165" s="1" t="s">
        <v>50</v>
      </c>
      <c r="AF1165" s="1" t="s">
        <v>51</v>
      </c>
      <c r="AG1165" s="1" t="s">
        <v>52</v>
      </c>
      <c r="AH1165" s="1" t="s">
        <v>53</v>
      </c>
      <c r="AI1165" s="1" t="s">
        <v>54</v>
      </c>
      <c r="AJ1165" s="1" t="s">
        <v>71</v>
      </c>
      <c r="AK1165" s="1" t="s">
        <v>9202</v>
      </c>
      <c r="AL1165" s="1" t="str">
        <f>IFERROR(INDEX(Sheet1!$F$2:$G$11139,MATCH('tariff_property_list-Default'!D1165,Sheet1!$C$2:$C$11139,0),1),0)</f>
        <v>Bluestem Electric Coop Inc-KS-23826</v>
      </c>
      <c r="AM1165" s="1">
        <f t="shared" si="18"/>
        <v>0</v>
      </c>
    </row>
    <row r="1166" spans="1:39" x14ac:dyDescent="0.3">
      <c r="A1166" s="1">
        <v>2579</v>
      </c>
      <c r="B1166" s="1" t="s">
        <v>12614</v>
      </c>
      <c r="C1166" s="1" t="s">
        <v>12615</v>
      </c>
      <c r="D1166" s="1">
        <v>12789</v>
      </c>
      <c r="E1166" s="1" t="s">
        <v>12616</v>
      </c>
      <c r="F1166" s="1" t="s">
        <v>12617</v>
      </c>
      <c r="G1166" s="1" t="s">
        <v>41</v>
      </c>
      <c r="H1166" s="1" t="s">
        <v>42</v>
      </c>
      <c r="I1166" s="1" t="s">
        <v>12618</v>
      </c>
      <c r="J1166" s="1" t="s">
        <v>44</v>
      </c>
      <c r="K1166" s="1">
        <v>12</v>
      </c>
      <c r="L1166" s="1">
        <v>1000000000</v>
      </c>
      <c r="M1166" s="1">
        <v>25</v>
      </c>
      <c r="N1166" s="1">
        <v>1</v>
      </c>
      <c r="O1166" s="1">
        <v>0</v>
      </c>
      <c r="P1166" s="1">
        <v>0</v>
      </c>
      <c r="Q1166" s="1">
        <v>1</v>
      </c>
      <c r="R1166" s="1">
        <v>1000000000</v>
      </c>
      <c r="S1166" s="1">
        <v>1000000000</v>
      </c>
      <c r="T1166" s="2">
        <v>9.9999999999999997E+98</v>
      </c>
      <c r="U1166" s="1">
        <v>0</v>
      </c>
      <c r="V1166" s="2">
        <v>9.9999999999999997E+98</v>
      </c>
      <c r="W1166" s="1">
        <v>0</v>
      </c>
      <c r="X1166" s="1" t="b">
        <v>1</v>
      </c>
      <c r="Y1166" s="3">
        <v>42138</v>
      </c>
      <c r="Z1166" s="1" t="s">
        <v>45</v>
      </c>
      <c r="AA1166" s="1" t="s">
        <v>46</v>
      </c>
      <c r="AB1166" s="1" t="s">
        <v>12619</v>
      </c>
      <c r="AC1166" s="1" t="s">
        <v>48</v>
      </c>
      <c r="AD1166" s="1" t="s">
        <v>49</v>
      </c>
      <c r="AE1166" s="1">
        <v>120</v>
      </c>
      <c r="AF1166" s="1">
        <v>240</v>
      </c>
      <c r="AG1166" s="1" t="s">
        <v>52</v>
      </c>
      <c r="AH1166" s="1" t="s">
        <v>53</v>
      </c>
      <c r="AI1166" s="1" t="s">
        <v>54</v>
      </c>
      <c r="AJ1166" s="1" t="s">
        <v>71</v>
      </c>
      <c r="AK1166" s="1" t="s">
        <v>12620</v>
      </c>
      <c r="AL1166" s="1" t="str">
        <f>IFERROR(INDEX(Sheet1!$F$2:$G$11139,MATCH('tariff_property_list-Default'!D1166,Sheet1!$C$2:$C$11139,0),1),0)</f>
        <v>Monmouth OR (City of)-OR-12789</v>
      </c>
      <c r="AM1166" s="1">
        <f t="shared" si="18"/>
        <v>0</v>
      </c>
    </row>
    <row r="1167" spans="1:39" x14ac:dyDescent="0.3">
      <c r="A1167" s="1">
        <v>1612</v>
      </c>
      <c r="B1167" s="1" t="s">
        <v>8135</v>
      </c>
      <c r="C1167" s="1" t="s">
        <v>8136</v>
      </c>
      <c r="D1167" s="1">
        <v>5309</v>
      </c>
      <c r="E1167" s="1" t="s">
        <v>2703</v>
      </c>
      <c r="F1167" s="1" t="s">
        <v>2571</v>
      </c>
      <c r="G1167" s="1" t="s">
        <v>41</v>
      </c>
      <c r="H1167" s="1" t="s">
        <v>8137</v>
      </c>
      <c r="I1167" s="1" t="s">
        <v>43</v>
      </c>
      <c r="J1167" s="1" t="s">
        <v>44</v>
      </c>
      <c r="K1167" s="1">
        <v>12</v>
      </c>
      <c r="L1167" s="1">
        <v>1000000000</v>
      </c>
      <c r="M1167" s="1">
        <v>1000000000</v>
      </c>
      <c r="N1167" s="1">
        <v>1</v>
      </c>
      <c r="O1167" s="1">
        <v>0</v>
      </c>
      <c r="P1167" s="1">
        <v>0</v>
      </c>
      <c r="Q1167" s="1">
        <v>3</v>
      </c>
      <c r="R1167" s="1">
        <v>1000000000</v>
      </c>
      <c r="S1167" s="1">
        <v>5000</v>
      </c>
      <c r="T1167" s="2">
        <v>9.9999999999999997E+98</v>
      </c>
      <c r="U1167" s="1">
        <v>0</v>
      </c>
      <c r="V1167" s="2">
        <v>9.9999999999999997E+98</v>
      </c>
      <c r="W1167" s="1">
        <v>0</v>
      </c>
      <c r="X1167" s="1" t="b">
        <v>1</v>
      </c>
      <c r="Y1167" s="3">
        <v>40908</v>
      </c>
      <c r="Z1167" s="1" t="s">
        <v>45</v>
      </c>
      <c r="AA1167" s="1" t="s">
        <v>46</v>
      </c>
      <c r="AB1167" s="1" t="s">
        <v>47</v>
      </c>
      <c r="AC1167" s="1" t="s">
        <v>48</v>
      </c>
      <c r="AD1167" s="1" t="s">
        <v>49</v>
      </c>
      <c r="AE1167" s="1" t="s">
        <v>50</v>
      </c>
      <c r="AF1167" s="1" t="s">
        <v>51</v>
      </c>
      <c r="AG1167" s="1" t="s">
        <v>174</v>
      </c>
      <c r="AH1167" s="1" t="s">
        <v>53</v>
      </c>
      <c r="AI1167" s="1" t="s">
        <v>54</v>
      </c>
      <c r="AJ1167" s="1" t="s">
        <v>71</v>
      </c>
      <c r="AK1167" s="1" t="s">
        <v>8138</v>
      </c>
      <c r="AL1167" s="1" t="str">
        <f>IFERROR(INDEX(Sheet1!$F$2:$G$11139,MATCH('tariff_property_list-Default'!D1167,Sheet1!$C$2:$C$11139,0),1),0)</f>
        <v>Dothan Electrical Dept-AL-5309</v>
      </c>
      <c r="AM1167" s="1">
        <f t="shared" si="18"/>
        <v>0</v>
      </c>
    </row>
    <row r="1168" spans="1:39" x14ac:dyDescent="0.3">
      <c r="A1168" s="1">
        <v>1965</v>
      </c>
      <c r="B1168" s="1" t="s">
        <v>9717</v>
      </c>
      <c r="C1168" s="1" t="s">
        <v>9718</v>
      </c>
      <c r="D1168" s="1">
        <v>17877</v>
      </c>
      <c r="E1168" s="1" t="s">
        <v>9719</v>
      </c>
      <c r="F1168" s="1" t="s">
        <v>9720</v>
      </c>
      <c r="G1168" s="1" t="s">
        <v>41</v>
      </c>
      <c r="H1168" s="1" t="s">
        <v>9721</v>
      </c>
      <c r="I1168" s="1" t="s">
        <v>43</v>
      </c>
      <c r="J1168" s="1" t="s">
        <v>44</v>
      </c>
      <c r="K1168" s="1">
        <v>12</v>
      </c>
      <c r="L1168" s="1">
        <v>1000000000</v>
      </c>
      <c r="M1168" s="1">
        <v>1000000000</v>
      </c>
      <c r="N1168" s="1">
        <v>1</v>
      </c>
      <c r="O1168" s="1">
        <v>0</v>
      </c>
      <c r="P1168" s="1">
        <v>0</v>
      </c>
      <c r="Q1168" s="1">
        <v>4</v>
      </c>
      <c r="R1168" s="1">
        <v>1000000000</v>
      </c>
      <c r="S1168" s="1">
        <v>100</v>
      </c>
      <c r="T1168" s="1">
        <v>10000</v>
      </c>
      <c r="U1168" s="1">
        <v>0</v>
      </c>
      <c r="V1168" s="1">
        <v>25</v>
      </c>
      <c r="W1168" s="1">
        <v>0</v>
      </c>
      <c r="X1168" s="1" t="b">
        <v>1</v>
      </c>
      <c r="Y1168" s="3">
        <v>41364</v>
      </c>
      <c r="Z1168" s="1" t="s">
        <v>45</v>
      </c>
      <c r="AA1168" s="1" t="s">
        <v>46</v>
      </c>
      <c r="AB1168" s="1" t="s">
        <v>9722</v>
      </c>
      <c r="AC1168" s="1" t="s">
        <v>48</v>
      </c>
      <c r="AD1168" s="1" t="s">
        <v>49</v>
      </c>
      <c r="AE1168" s="1">
        <v>208</v>
      </c>
      <c r="AF1168" s="1" t="s">
        <v>51</v>
      </c>
      <c r="AG1168" s="1" t="s">
        <v>174</v>
      </c>
      <c r="AH1168" s="1" t="s">
        <v>53</v>
      </c>
      <c r="AI1168" s="1" t="s">
        <v>54</v>
      </c>
      <c r="AJ1168" s="1" t="s">
        <v>71</v>
      </c>
      <c r="AK1168" s="1" t="s">
        <v>9723</v>
      </c>
      <c r="AL1168" s="1" t="str">
        <f>IFERROR(INDEX(Sheet1!$F$2:$G$11139,MATCH('tariff_property_list-Default'!D1168,Sheet1!$C$2:$C$11139,0),1),0)</f>
        <v>St James Municipal Utilities-MO-17877</v>
      </c>
      <c r="AM1168" s="1">
        <f t="shared" si="18"/>
        <v>0</v>
      </c>
    </row>
    <row r="1169" spans="1:39" x14ac:dyDescent="0.3">
      <c r="A1169" s="1">
        <v>1968</v>
      </c>
      <c r="B1169" s="1" t="s">
        <v>9732</v>
      </c>
      <c r="C1169" s="1" t="s">
        <v>9733</v>
      </c>
      <c r="D1169" s="1">
        <v>16959</v>
      </c>
      <c r="E1169" s="1" t="s">
        <v>41</v>
      </c>
      <c r="F1169" s="1" t="s">
        <v>9734</v>
      </c>
      <c r="G1169" s="1" t="s">
        <v>41</v>
      </c>
      <c r="H1169" s="1" t="s">
        <v>42</v>
      </c>
      <c r="I1169" s="1" t="s">
        <v>43</v>
      </c>
      <c r="J1169" s="1" t="s">
        <v>44</v>
      </c>
      <c r="K1169" s="1">
        <v>12</v>
      </c>
      <c r="L1169" s="1">
        <v>1000000000</v>
      </c>
      <c r="M1169" s="1">
        <v>1000000000</v>
      </c>
      <c r="N1169" s="1">
        <v>1</v>
      </c>
      <c r="O1169" s="1">
        <v>0</v>
      </c>
      <c r="P1169" s="1">
        <v>0</v>
      </c>
      <c r="Q1169" s="1">
        <v>1</v>
      </c>
      <c r="R1169" s="1">
        <v>1000000000</v>
      </c>
      <c r="S1169" s="1">
        <v>1000000000</v>
      </c>
      <c r="T1169" s="2">
        <v>9.9999999999999997E+98</v>
      </c>
      <c r="U1169" s="1">
        <v>0</v>
      </c>
      <c r="V1169" s="2">
        <v>9.9999999999999997E+98</v>
      </c>
      <c r="W1169" s="1">
        <v>0</v>
      </c>
      <c r="X1169" s="1" t="b">
        <v>1</v>
      </c>
      <c r="Y1169" s="3">
        <v>41807</v>
      </c>
      <c r="Z1169" s="1" t="s">
        <v>45</v>
      </c>
      <c r="AA1169" s="1" t="s">
        <v>46</v>
      </c>
      <c r="AB1169" s="1" t="s">
        <v>9735</v>
      </c>
      <c r="AC1169" s="1">
        <v>9.08</v>
      </c>
      <c r="AD1169" s="1" t="s">
        <v>49</v>
      </c>
      <c r="AE1169" s="1" t="s">
        <v>50</v>
      </c>
      <c r="AF1169" s="1" t="s">
        <v>51</v>
      </c>
      <c r="AG1169" s="1" t="s">
        <v>70</v>
      </c>
      <c r="AH1169" s="1" t="s">
        <v>53</v>
      </c>
      <c r="AI1169" s="1" t="s">
        <v>54</v>
      </c>
      <c r="AJ1169" s="1" t="s">
        <v>71</v>
      </c>
      <c r="AK1169" s="1" t="s">
        <v>9736</v>
      </c>
      <c r="AL1169" s="1" t="str">
        <f>IFERROR(INDEX(Sheet1!$F$2:$G$11139,MATCH('tariff_property_list-Default'!D1169,Sheet1!$C$2:$C$11139,0),1),0)</f>
        <v>Seymour MO (City of)-MO-16959</v>
      </c>
      <c r="AM1169" s="1">
        <f t="shared" si="18"/>
        <v>0</v>
      </c>
    </row>
    <row r="1170" spans="1:39" x14ac:dyDescent="0.3">
      <c r="A1170" s="1">
        <v>1610</v>
      </c>
      <c r="B1170" s="1" t="s">
        <v>8126</v>
      </c>
      <c r="C1170" s="1" t="s">
        <v>8127</v>
      </c>
      <c r="D1170" s="1">
        <v>17609</v>
      </c>
      <c r="E1170" s="1" t="s">
        <v>8128</v>
      </c>
      <c r="F1170" s="1" t="s">
        <v>403</v>
      </c>
      <c r="G1170" s="1" t="s">
        <v>307</v>
      </c>
      <c r="H1170" s="1" t="s">
        <v>42</v>
      </c>
      <c r="I1170" s="1" t="s">
        <v>43</v>
      </c>
      <c r="J1170" s="1" t="s">
        <v>44</v>
      </c>
      <c r="K1170" s="1">
        <v>12</v>
      </c>
      <c r="L1170" s="1">
        <v>1000000000</v>
      </c>
      <c r="M1170" s="1">
        <v>1000000000</v>
      </c>
      <c r="N1170" s="1">
        <v>1</v>
      </c>
      <c r="O1170" s="1">
        <v>0</v>
      </c>
      <c r="P1170" s="1">
        <v>0</v>
      </c>
      <c r="Q1170" s="1">
        <v>6</v>
      </c>
      <c r="R1170" s="1">
        <v>1000000000</v>
      </c>
      <c r="S1170" s="1">
        <v>364</v>
      </c>
      <c r="T1170" s="2">
        <v>9.9999999999999997E+98</v>
      </c>
      <c r="U1170" s="1">
        <v>0</v>
      </c>
      <c r="V1170" s="2">
        <v>9.9999999999999997E+98</v>
      </c>
      <c r="W1170" s="1">
        <v>0</v>
      </c>
      <c r="X1170" s="1" t="b">
        <v>1</v>
      </c>
      <c r="Y1170" s="3">
        <v>41640</v>
      </c>
      <c r="Z1170" s="3">
        <v>42154</v>
      </c>
      <c r="AA1170" s="1" t="s">
        <v>46</v>
      </c>
      <c r="AB1170" s="1" t="s">
        <v>47</v>
      </c>
      <c r="AC1170" s="1" t="s">
        <v>48</v>
      </c>
      <c r="AD1170" s="1" t="s">
        <v>49</v>
      </c>
      <c r="AE1170" s="1" t="s">
        <v>50</v>
      </c>
      <c r="AF1170" s="1" t="s">
        <v>51</v>
      </c>
      <c r="AG1170" s="1" t="s">
        <v>174</v>
      </c>
      <c r="AH1170" s="1" t="s">
        <v>53</v>
      </c>
      <c r="AI1170" s="1" t="s">
        <v>54</v>
      </c>
      <c r="AJ1170" s="1" t="s">
        <v>71</v>
      </c>
      <c r="AK1170" s="1" t="s">
        <v>8129</v>
      </c>
      <c r="AL1170" s="1" t="str">
        <f>IFERROR(INDEX(Sheet1!$F$2:$G$11139,MATCH('tariff_property_list-Default'!D1170,Sheet1!$C$2:$C$11139,0),1),0)</f>
        <v>Southern California Edison Co-AZ-17609</v>
      </c>
      <c r="AM1170" s="1">
        <f t="shared" si="18"/>
        <v>0</v>
      </c>
    </row>
    <row r="1171" spans="1:39" x14ac:dyDescent="0.3">
      <c r="A1171" s="1">
        <v>2794</v>
      </c>
      <c r="B1171" s="1" t="s">
        <v>13630</v>
      </c>
      <c r="C1171" s="1" t="s">
        <v>13631</v>
      </c>
      <c r="D1171" s="1">
        <v>17981</v>
      </c>
      <c r="E1171" s="1" t="s">
        <v>13632</v>
      </c>
      <c r="F1171" s="1" t="s">
        <v>13599</v>
      </c>
      <c r="G1171" s="1" t="s">
        <v>41</v>
      </c>
      <c r="H1171" s="1" t="s">
        <v>42</v>
      </c>
      <c r="I1171" s="1" t="s">
        <v>43</v>
      </c>
      <c r="J1171" s="1" t="s">
        <v>44</v>
      </c>
      <c r="K1171" s="1">
        <v>12</v>
      </c>
      <c r="L1171" s="1">
        <v>1000000000</v>
      </c>
      <c r="M1171" s="1">
        <v>50</v>
      </c>
      <c r="N1171" s="1">
        <v>1</v>
      </c>
      <c r="O1171" s="1">
        <v>0</v>
      </c>
      <c r="P1171" s="1">
        <v>0</v>
      </c>
      <c r="Q1171" s="1">
        <v>1</v>
      </c>
      <c r="R1171" s="1">
        <v>1000000000</v>
      </c>
      <c r="S1171" s="1">
        <v>1000000000</v>
      </c>
      <c r="T1171" s="2">
        <v>9.9999999999999997E+98</v>
      </c>
      <c r="U1171" s="1">
        <v>0</v>
      </c>
      <c r="V1171" s="2">
        <v>9.9999999999999997E+98</v>
      </c>
      <c r="W1171" s="1">
        <v>0</v>
      </c>
      <c r="X1171" s="1" t="b">
        <v>1</v>
      </c>
      <c r="Y1171" s="3">
        <v>42185</v>
      </c>
      <c r="Z1171" s="1" t="s">
        <v>45</v>
      </c>
      <c r="AA1171" s="1" t="s">
        <v>46</v>
      </c>
      <c r="AB1171" s="1" t="s">
        <v>47</v>
      </c>
      <c r="AC1171" s="1" t="s">
        <v>48</v>
      </c>
      <c r="AD1171" s="1" t="s">
        <v>49</v>
      </c>
      <c r="AE1171" s="1" t="s">
        <v>50</v>
      </c>
      <c r="AF1171" s="1" t="s">
        <v>51</v>
      </c>
      <c r="AG1171" s="1" t="s">
        <v>52</v>
      </c>
      <c r="AH1171" s="1" t="s">
        <v>53</v>
      </c>
      <c r="AI1171" s="1" t="s">
        <v>54</v>
      </c>
      <c r="AJ1171" s="1" t="s">
        <v>13633</v>
      </c>
      <c r="AK1171" s="1" t="s">
        <v>13634</v>
      </c>
      <c r="AL1171" s="1" t="str">
        <f>IFERROR(INDEX(Sheet1!$F$2:$G$11139,MATCH('tariff_property_list-Default'!D1171,Sheet1!$C$2:$C$11139,0),1),0)</f>
        <v>Stantonsburg NC (Town of)-NC-17981</v>
      </c>
      <c r="AM1171" s="1">
        <f t="shared" si="18"/>
        <v>0</v>
      </c>
    </row>
    <row r="1172" spans="1:39" x14ac:dyDescent="0.3">
      <c r="A1172" s="1">
        <v>1967</v>
      </c>
      <c r="B1172" s="1" t="s">
        <v>9728</v>
      </c>
      <c r="C1172" s="1" t="s">
        <v>9729</v>
      </c>
      <c r="D1172" s="1">
        <v>17877</v>
      </c>
      <c r="E1172" s="1" t="s">
        <v>9730</v>
      </c>
      <c r="F1172" s="1" t="s">
        <v>9720</v>
      </c>
      <c r="G1172" s="1" t="s">
        <v>84</v>
      </c>
      <c r="H1172" s="1" t="s">
        <v>42</v>
      </c>
      <c r="I1172" s="1" t="s">
        <v>43</v>
      </c>
      <c r="J1172" s="1" t="s">
        <v>44</v>
      </c>
      <c r="K1172" s="1">
        <v>12</v>
      </c>
      <c r="L1172" s="1">
        <v>1000000000</v>
      </c>
      <c r="M1172" s="1">
        <v>1000000000</v>
      </c>
      <c r="N1172" s="1">
        <v>1</v>
      </c>
      <c r="O1172" s="1">
        <v>0</v>
      </c>
      <c r="P1172" s="1">
        <v>0</v>
      </c>
      <c r="Q1172" s="1">
        <v>1</v>
      </c>
      <c r="R1172" s="1">
        <v>1000000000</v>
      </c>
      <c r="S1172" s="1">
        <v>1000000000</v>
      </c>
      <c r="T1172" s="2">
        <v>9.9999999999999997E+98</v>
      </c>
      <c r="U1172" s="1">
        <v>0</v>
      </c>
      <c r="V1172" s="2">
        <v>9.9999999999999997E+98</v>
      </c>
      <c r="W1172" s="1">
        <v>500</v>
      </c>
      <c r="X1172" s="1" t="b">
        <v>1</v>
      </c>
      <c r="Y1172" s="3">
        <v>41364</v>
      </c>
      <c r="Z1172" s="1" t="s">
        <v>45</v>
      </c>
      <c r="AA1172" s="1" t="s">
        <v>46</v>
      </c>
      <c r="AB1172" s="1" t="s">
        <v>9722</v>
      </c>
      <c r="AC1172" s="1" t="s">
        <v>48</v>
      </c>
      <c r="AD1172" s="1" t="s">
        <v>49</v>
      </c>
      <c r="AE1172" s="1" t="s">
        <v>50</v>
      </c>
      <c r="AF1172" s="1" t="s">
        <v>51</v>
      </c>
      <c r="AG1172" s="1" t="s">
        <v>70</v>
      </c>
      <c r="AH1172" s="1" t="s">
        <v>53</v>
      </c>
      <c r="AI1172" s="1" t="s">
        <v>54</v>
      </c>
      <c r="AJ1172" s="1" t="s">
        <v>71</v>
      </c>
      <c r="AK1172" s="1" t="s">
        <v>9731</v>
      </c>
      <c r="AL1172" s="1" t="str">
        <f>IFERROR(INDEX(Sheet1!$F$2:$G$11139,MATCH('tariff_property_list-Default'!D1172,Sheet1!$C$2:$C$11139,0),1),0)</f>
        <v>St James Municipal Utilities-MO-17877</v>
      </c>
      <c r="AM1172" s="1">
        <f t="shared" si="18"/>
        <v>0</v>
      </c>
    </row>
    <row r="1173" spans="1:39" x14ac:dyDescent="0.3">
      <c r="A1173" s="1">
        <v>1613</v>
      </c>
      <c r="B1173" s="1" t="s">
        <v>8139</v>
      </c>
      <c r="C1173" s="1" t="s">
        <v>8140</v>
      </c>
      <c r="D1173" s="1">
        <v>12293</v>
      </c>
      <c r="E1173" s="1" t="s">
        <v>8141</v>
      </c>
      <c r="F1173" s="1" t="s">
        <v>4619</v>
      </c>
      <c r="G1173" s="1" t="s">
        <v>84</v>
      </c>
      <c r="H1173" s="1" t="s">
        <v>42</v>
      </c>
      <c r="I1173" s="1" t="s">
        <v>8142</v>
      </c>
      <c r="J1173" s="1" t="s">
        <v>44</v>
      </c>
      <c r="K1173" s="1">
        <v>12</v>
      </c>
      <c r="L1173" s="1">
        <v>1000000000</v>
      </c>
      <c r="M1173" s="1">
        <v>1000000000</v>
      </c>
      <c r="N1173" s="1">
        <v>1</v>
      </c>
      <c r="O1173" s="1">
        <v>1000000000</v>
      </c>
      <c r="P1173" s="1">
        <v>1000000000</v>
      </c>
      <c r="Q1173" s="1">
        <v>3</v>
      </c>
      <c r="R1173" s="1">
        <v>1000000000</v>
      </c>
      <c r="S1173" s="1">
        <v>425</v>
      </c>
      <c r="T1173" s="2">
        <v>9.9999999999999997E+98</v>
      </c>
      <c r="U1173" s="1">
        <v>0</v>
      </c>
      <c r="V1173" s="1">
        <v>5000</v>
      </c>
      <c r="W1173" s="1">
        <v>1000</v>
      </c>
      <c r="X1173" s="1" t="b">
        <v>1</v>
      </c>
      <c r="Y1173" s="3">
        <v>41547</v>
      </c>
      <c r="Z1173" s="1" t="s">
        <v>45</v>
      </c>
      <c r="AA1173" s="1" t="s">
        <v>46</v>
      </c>
      <c r="AB1173" s="1" t="s">
        <v>5824</v>
      </c>
      <c r="AC1173" s="1" t="s">
        <v>48</v>
      </c>
      <c r="AD1173" s="1" t="s">
        <v>49</v>
      </c>
      <c r="AE1173" s="1" t="s">
        <v>50</v>
      </c>
      <c r="AF1173" s="1" t="s">
        <v>51</v>
      </c>
      <c r="AG1173" s="1" t="s">
        <v>70</v>
      </c>
      <c r="AH1173" s="1" t="s">
        <v>53</v>
      </c>
      <c r="AI1173" s="1" t="s">
        <v>54</v>
      </c>
      <c r="AJ1173" s="1" t="s">
        <v>71</v>
      </c>
      <c r="AK1173" s="1" t="s">
        <v>8143</v>
      </c>
      <c r="AL1173" s="1" t="str">
        <f>IFERROR(INDEX(Sheet1!$F$2:$G$11139,MATCH('tariff_property_list-Default'!D1173,Sheet1!$C$2:$C$11139,0),1),0)</f>
        <v>Memphis Light Gas &amp; Water-AR-12293</v>
      </c>
      <c r="AM1173" s="1">
        <f t="shared" si="18"/>
        <v>0</v>
      </c>
    </row>
    <row r="1174" spans="1:39" x14ac:dyDescent="0.3">
      <c r="A1174" s="1">
        <v>2577</v>
      </c>
      <c r="B1174" s="1" t="s">
        <v>12608</v>
      </c>
      <c r="C1174" s="1" t="s">
        <v>12609</v>
      </c>
      <c r="D1174" s="1">
        <v>4622</v>
      </c>
      <c r="E1174" s="1" t="s">
        <v>11746</v>
      </c>
      <c r="F1174" s="1" t="s">
        <v>12606</v>
      </c>
      <c r="G1174" s="1" t="s">
        <v>84</v>
      </c>
      <c r="H1174" s="1" t="s">
        <v>42</v>
      </c>
      <c r="I1174" s="1" t="s">
        <v>43</v>
      </c>
      <c r="J1174" s="1" t="s">
        <v>44</v>
      </c>
      <c r="K1174" s="1">
        <v>12</v>
      </c>
      <c r="L1174" s="1">
        <v>1000000000</v>
      </c>
      <c r="M1174" s="1">
        <v>1000000000</v>
      </c>
      <c r="N1174" s="1">
        <v>1</v>
      </c>
      <c r="O1174" s="1">
        <v>0</v>
      </c>
      <c r="P1174" s="1">
        <v>0</v>
      </c>
      <c r="Q1174" s="1">
        <v>1</v>
      </c>
      <c r="R1174" s="1">
        <v>1000000000</v>
      </c>
      <c r="S1174" s="1">
        <v>1000000000</v>
      </c>
      <c r="T1174" s="2">
        <v>9.9999999999999997E+98</v>
      </c>
      <c r="U1174" s="1">
        <v>0</v>
      </c>
      <c r="V1174" s="2">
        <v>9.9999999999999997E+98</v>
      </c>
      <c r="W1174" s="1">
        <v>0</v>
      </c>
      <c r="X1174" s="1" t="b">
        <v>1</v>
      </c>
      <c r="Y1174" s="3">
        <v>42004</v>
      </c>
      <c r="Z1174" s="1" t="s">
        <v>45</v>
      </c>
      <c r="AA1174" s="1" t="s">
        <v>46</v>
      </c>
      <c r="AB1174" s="1" t="s">
        <v>47</v>
      </c>
      <c r="AC1174" s="1" t="s">
        <v>48</v>
      </c>
      <c r="AD1174" s="1" t="s">
        <v>49</v>
      </c>
      <c r="AE1174" s="1" t="s">
        <v>50</v>
      </c>
      <c r="AF1174" s="1" t="s">
        <v>51</v>
      </c>
      <c r="AG1174" s="1" t="s">
        <v>70</v>
      </c>
      <c r="AH1174" s="1" t="s">
        <v>53</v>
      </c>
      <c r="AI1174" s="1" t="s">
        <v>54</v>
      </c>
      <c r="AJ1174" s="1" t="s">
        <v>71</v>
      </c>
      <c r="AK1174" s="1" t="s">
        <v>12610</v>
      </c>
      <c r="AL1174" s="1" t="str">
        <f>IFERROR(INDEX(Sheet1!$F$2:$G$11139,MATCH('tariff_property_list-Default'!D1174,Sheet1!$C$2:$C$11139,0),1),0)</f>
        <v>Cumberland Valley RECC-KY-4622</v>
      </c>
      <c r="AM1174" s="1">
        <f t="shared" si="18"/>
        <v>0</v>
      </c>
    </row>
    <row r="1175" spans="1:39" x14ac:dyDescent="0.3">
      <c r="A1175" s="1">
        <v>2578</v>
      </c>
      <c r="B1175" s="1" t="s">
        <v>12611</v>
      </c>
      <c r="C1175" s="1" t="s">
        <v>12612</v>
      </c>
      <c r="D1175" s="1">
        <v>4622</v>
      </c>
      <c r="E1175" s="1" t="s">
        <v>11750</v>
      </c>
      <c r="F1175" s="1" t="s">
        <v>12606</v>
      </c>
      <c r="G1175" s="1" t="s">
        <v>84</v>
      </c>
      <c r="H1175" s="1" t="s">
        <v>11751</v>
      </c>
      <c r="I1175" s="1" t="s">
        <v>43</v>
      </c>
      <c r="J1175" s="1" t="s">
        <v>44</v>
      </c>
      <c r="K1175" s="1">
        <v>12</v>
      </c>
      <c r="L1175" s="1">
        <v>1000000000</v>
      </c>
      <c r="M1175" s="1">
        <v>1000000000</v>
      </c>
      <c r="N1175" s="1">
        <v>1</v>
      </c>
      <c r="O1175" s="1">
        <v>0</v>
      </c>
      <c r="P1175" s="1">
        <v>0</v>
      </c>
      <c r="Q1175" s="1">
        <v>1</v>
      </c>
      <c r="R1175" s="1">
        <v>1000000000</v>
      </c>
      <c r="S1175" s="1">
        <v>1000000000</v>
      </c>
      <c r="T1175" s="2">
        <v>9.9999999999999997E+98</v>
      </c>
      <c r="U1175" s="1">
        <v>0</v>
      </c>
      <c r="V1175" s="2">
        <v>9.9999999999999997E+98</v>
      </c>
      <c r="W1175" s="1">
        <v>0</v>
      </c>
      <c r="X1175" s="1" t="b">
        <v>1</v>
      </c>
      <c r="Y1175" s="3">
        <v>42004</v>
      </c>
      <c r="Z1175" s="1" t="s">
        <v>45</v>
      </c>
      <c r="AA1175" s="1" t="s">
        <v>46</v>
      </c>
      <c r="AB1175" s="1" t="s">
        <v>47</v>
      </c>
      <c r="AC1175" s="1" t="s">
        <v>48</v>
      </c>
      <c r="AD1175" s="1" t="s">
        <v>49</v>
      </c>
      <c r="AE1175" s="1" t="s">
        <v>50</v>
      </c>
      <c r="AF1175" s="1" t="s">
        <v>51</v>
      </c>
      <c r="AG1175" s="1" t="s">
        <v>70</v>
      </c>
      <c r="AH1175" s="1" t="s">
        <v>53</v>
      </c>
      <c r="AI1175" s="1" t="s">
        <v>54</v>
      </c>
      <c r="AJ1175" s="1" t="s">
        <v>71</v>
      </c>
      <c r="AK1175" s="1" t="s">
        <v>12613</v>
      </c>
      <c r="AL1175" s="1" t="str">
        <f>IFERROR(INDEX(Sheet1!$F$2:$G$11139,MATCH('tariff_property_list-Default'!D1175,Sheet1!$C$2:$C$11139,0),1),0)</f>
        <v>Cumberland Valley RECC-KY-4622</v>
      </c>
      <c r="AM1175" s="1">
        <f t="shared" si="18"/>
        <v>0</v>
      </c>
    </row>
    <row r="1176" spans="1:39" x14ac:dyDescent="0.3">
      <c r="A1176" s="1">
        <v>1556</v>
      </c>
      <c r="B1176" s="1" t="s">
        <v>7872</v>
      </c>
      <c r="C1176" s="1" t="s">
        <v>7873</v>
      </c>
      <c r="D1176" s="1">
        <v>2678</v>
      </c>
      <c r="E1176" s="1" t="s">
        <v>300</v>
      </c>
      <c r="F1176" s="1" t="s">
        <v>4738</v>
      </c>
      <c r="G1176" s="1" t="s">
        <v>84</v>
      </c>
      <c r="H1176" s="1" t="s">
        <v>7874</v>
      </c>
      <c r="I1176" s="1" t="s">
        <v>43</v>
      </c>
      <c r="J1176" s="1" t="s">
        <v>44</v>
      </c>
      <c r="K1176" s="1">
        <v>12</v>
      </c>
      <c r="L1176" s="1">
        <v>1000000000</v>
      </c>
      <c r="M1176" s="1">
        <v>1000000000</v>
      </c>
      <c r="N1176" s="1">
        <v>1</v>
      </c>
      <c r="O1176" s="1">
        <v>0</v>
      </c>
      <c r="P1176" s="1">
        <v>0</v>
      </c>
      <c r="Q1176" s="1">
        <v>2</v>
      </c>
      <c r="R1176" s="1">
        <v>1000000000</v>
      </c>
      <c r="S1176" s="1">
        <v>100</v>
      </c>
      <c r="T1176" s="2">
        <v>9.9999999999999997E+98</v>
      </c>
      <c r="U1176" s="1">
        <v>0</v>
      </c>
      <c r="V1176" s="2">
        <v>9.9999999999999997E+98</v>
      </c>
      <c r="W1176" s="1">
        <v>50</v>
      </c>
      <c r="X1176" s="1" t="b">
        <v>1</v>
      </c>
      <c r="Y1176" s="3">
        <v>41205</v>
      </c>
      <c r="Z1176" s="1" t="s">
        <v>45</v>
      </c>
      <c r="AA1176" s="1" t="s">
        <v>46</v>
      </c>
      <c r="AB1176" s="1" t="s">
        <v>47</v>
      </c>
      <c r="AC1176" s="1" t="s">
        <v>48</v>
      </c>
      <c r="AD1176" s="1" t="s">
        <v>49</v>
      </c>
      <c r="AE1176" s="1" t="s">
        <v>50</v>
      </c>
      <c r="AF1176" s="1" t="s">
        <v>51</v>
      </c>
      <c r="AG1176" s="1" t="s">
        <v>70</v>
      </c>
      <c r="AH1176" s="1" t="s">
        <v>53</v>
      </c>
      <c r="AI1176" s="1" t="s">
        <v>54</v>
      </c>
      <c r="AJ1176" s="1" t="s">
        <v>71</v>
      </c>
      <c r="AK1176" s="1" t="s">
        <v>7875</v>
      </c>
      <c r="AL1176" s="1" t="str">
        <f>IFERROR(INDEX(Sheet1!$F$2:$G$11139,MATCH('tariff_property_list-Default'!D1176,Sheet1!$C$2:$C$11139,0),1),0)</f>
        <v>C &amp; L Electric Coop Corp-AR-2678</v>
      </c>
      <c r="AM1176" s="1">
        <f t="shared" si="18"/>
        <v>0</v>
      </c>
    </row>
    <row r="1177" spans="1:39" x14ac:dyDescent="0.3">
      <c r="A1177" s="1">
        <v>3662</v>
      </c>
      <c r="B1177" s="1" t="s">
        <v>18030</v>
      </c>
      <c r="C1177" s="1" t="s">
        <v>18031</v>
      </c>
      <c r="D1177" s="1">
        <v>10000</v>
      </c>
      <c r="E1177" s="1" t="s">
        <v>18032</v>
      </c>
      <c r="F1177" s="1" t="s">
        <v>18006</v>
      </c>
      <c r="G1177" s="1" t="s">
        <v>41</v>
      </c>
      <c r="H1177" s="1" t="s">
        <v>18028</v>
      </c>
      <c r="I1177" s="1" t="s">
        <v>43</v>
      </c>
      <c r="J1177" s="1" t="s">
        <v>44</v>
      </c>
      <c r="K1177" s="1">
        <v>12</v>
      </c>
      <c r="L1177" s="1">
        <v>1000000000</v>
      </c>
      <c r="M1177" s="1">
        <v>1000000000</v>
      </c>
      <c r="N1177" s="1">
        <v>1</v>
      </c>
      <c r="O1177" s="1">
        <v>0</v>
      </c>
      <c r="P1177" s="1">
        <v>0</v>
      </c>
      <c r="Q1177" s="1">
        <v>3</v>
      </c>
      <c r="R1177" s="1">
        <v>1000000000</v>
      </c>
      <c r="S1177" s="1">
        <v>180</v>
      </c>
      <c r="T1177" s="2">
        <v>9.9999999999999997E+98</v>
      </c>
      <c r="U1177" s="1">
        <v>0</v>
      </c>
      <c r="V1177" s="1">
        <v>999</v>
      </c>
      <c r="W1177" s="1">
        <v>200</v>
      </c>
      <c r="X1177" s="1" t="b">
        <v>1</v>
      </c>
      <c r="Y1177" s="3">
        <v>42460</v>
      </c>
      <c r="Z1177" s="1" t="s">
        <v>45</v>
      </c>
      <c r="AA1177" s="1" t="s">
        <v>46</v>
      </c>
      <c r="AB1177" s="1" t="s">
        <v>18008</v>
      </c>
      <c r="AC1177" s="1" t="s">
        <v>48</v>
      </c>
      <c r="AD1177" s="1" t="s">
        <v>49</v>
      </c>
      <c r="AE1177" s="1" t="s">
        <v>50</v>
      </c>
      <c r="AF1177" s="1" t="s">
        <v>51</v>
      </c>
      <c r="AG1177" s="1" t="s">
        <v>70</v>
      </c>
      <c r="AH1177" s="1" t="s">
        <v>53</v>
      </c>
      <c r="AI1177" s="1" t="s">
        <v>54</v>
      </c>
      <c r="AJ1177" s="1" t="s">
        <v>18009</v>
      </c>
      <c r="AK1177" s="1" t="s">
        <v>18033</v>
      </c>
      <c r="AL1177" s="1" t="str">
        <f>IFERROR(INDEX(Sheet1!$F$2:$G$11139,MATCH('tariff_property_list-Default'!D1177,Sheet1!$C$2:$C$11139,0),1),0)</f>
        <v>Kansas City Power &amp; Light Co-KS-10000</v>
      </c>
      <c r="AM1177" s="1">
        <f t="shared" si="18"/>
        <v>0</v>
      </c>
    </row>
    <row r="1178" spans="1:39" x14ac:dyDescent="0.3">
      <c r="A1178" s="1">
        <v>3703</v>
      </c>
      <c r="B1178" s="1" t="s">
        <v>18236</v>
      </c>
      <c r="C1178" s="1" t="s">
        <v>18237</v>
      </c>
      <c r="D1178" s="1">
        <v>20169</v>
      </c>
      <c r="E1178" s="1" t="s">
        <v>18238</v>
      </c>
      <c r="F1178" s="1" t="s">
        <v>18239</v>
      </c>
      <c r="G1178" s="1" t="s">
        <v>41</v>
      </c>
      <c r="H1178" s="1" t="s">
        <v>42</v>
      </c>
      <c r="I1178" s="1" t="s">
        <v>43</v>
      </c>
      <c r="J1178" s="1" t="s">
        <v>44</v>
      </c>
      <c r="K1178" s="1">
        <v>12</v>
      </c>
      <c r="L1178" s="1">
        <v>1000000000</v>
      </c>
      <c r="M1178" s="1">
        <v>20</v>
      </c>
      <c r="N1178" s="1">
        <v>1</v>
      </c>
      <c r="O1178" s="1">
        <v>0</v>
      </c>
      <c r="P1178" s="1">
        <v>0</v>
      </c>
      <c r="Q1178" s="1">
        <v>2</v>
      </c>
      <c r="R1178" s="1">
        <v>1000000000</v>
      </c>
      <c r="S1178" s="1">
        <v>3650</v>
      </c>
      <c r="T1178" s="2">
        <v>9.9999999999999997E+98</v>
      </c>
      <c r="U1178" s="1">
        <v>0</v>
      </c>
      <c r="V1178" s="2">
        <v>9.9999999999999997E+98</v>
      </c>
      <c r="W1178" s="1">
        <v>0</v>
      </c>
      <c r="X1178" s="1" t="b">
        <v>1</v>
      </c>
      <c r="Y1178" s="3">
        <v>42551</v>
      </c>
      <c r="Z1178" s="1" t="s">
        <v>45</v>
      </c>
      <c r="AA1178" s="1" t="s">
        <v>46</v>
      </c>
      <c r="AB1178" s="1" t="s">
        <v>18240</v>
      </c>
      <c r="AC1178" s="1" t="s">
        <v>48</v>
      </c>
      <c r="AD1178" s="1" t="s">
        <v>49</v>
      </c>
      <c r="AE1178" s="1" t="s">
        <v>50</v>
      </c>
      <c r="AF1178" s="1" t="s">
        <v>51</v>
      </c>
      <c r="AG1178" s="1" t="s">
        <v>174</v>
      </c>
      <c r="AH1178" s="1" t="s">
        <v>53</v>
      </c>
      <c r="AI1178" s="1" t="s">
        <v>54</v>
      </c>
      <c r="AJ1178" s="1" t="s">
        <v>18241</v>
      </c>
      <c r="AK1178" s="1" t="s">
        <v>18242</v>
      </c>
      <c r="AL1178" s="1" t="str">
        <f>IFERROR(INDEX(Sheet1!$F$2:$G$11139,MATCH('tariff_property_list-Default'!D1178,Sheet1!$C$2:$C$11139,0),1),0)</f>
        <v>Avista Corp-ID-20169</v>
      </c>
      <c r="AM1178" s="1">
        <f t="shared" si="18"/>
        <v>0</v>
      </c>
    </row>
    <row r="1179" spans="1:39" x14ac:dyDescent="0.3">
      <c r="A1179" s="1">
        <v>3704</v>
      </c>
      <c r="B1179" s="1" t="s">
        <v>18243</v>
      </c>
      <c r="C1179" s="1" t="s">
        <v>18244</v>
      </c>
      <c r="D1179" s="1">
        <v>20169</v>
      </c>
      <c r="E1179" s="1" t="s">
        <v>18245</v>
      </c>
      <c r="F1179" s="1" t="s">
        <v>18239</v>
      </c>
      <c r="G1179" s="1" t="s">
        <v>41</v>
      </c>
      <c r="H1179" s="1" t="s">
        <v>42</v>
      </c>
      <c r="I1179" s="1" t="s">
        <v>43</v>
      </c>
      <c r="J1179" s="1" t="s">
        <v>44</v>
      </c>
      <c r="K1179" s="1">
        <v>12</v>
      </c>
      <c r="L1179" s="1">
        <v>1000000000</v>
      </c>
      <c r="M1179" s="1">
        <v>50</v>
      </c>
      <c r="N1179" s="1">
        <v>1</v>
      </c>
      <c r="O1179" s="1">
        <v>0</v>
      </c>
      <c r="P1179" s="1">
        <v>0</v>
      </c>
      <c r="Q1179" s="1">
        <v>2</v>
      </c>
      <c r="R1179" s="1">
        <v>1000000000</v>
      </c>
      <c r="S1179" s="1">
        <v>250000</v>
      </c>
      <c r="T1179" s="2">
        <v>9.9999999999999997E+98</v>
      </c>
      <c r="U1179" s="1">
        <v>0</v>
      </c>
      <c r="V1179" s="2">
        <v>9.9999999999999997E+98</v>
      </c>
      <c r="W1179" s="1">
        <v>0</v>
      </c>
      <c r="X1179" s="1" t="b">
        <v>1</v>
      </c>
      <c r="Y1179" s="3">
        <v>42551</v>
      </c>
      <c r="Z1179" s="1" t="s">
        <v>45</v>
      </c>
      <c r="AA1179" s="1" t="s">
        <v>46</v>
      </c>
      <c r="AB1179" s="1" t="s">
        <v>18240</v>
      </c>
      <c r="AC1179" s="1" t="s">
        <v>48</v>
      </c>
      <c r="AD1179" s="1" t="s">
        <v>49</v>
      </c>
      <c r="AE1179" s="1">
        <v>11000</v>
      </c>
      <c r="AF1179" s="1" t="s">
        <v>51</v>
      </c>
      <c r="AG1179" s="1" t="s">
        <v>70</v>
      </c>
      <c r="AH1179" s="1" t="s">
        <v>53</v>
      </c>
      <c r="AI1179" s="1" t="s">
        <v>18246</v>
      </c>
      <c r="AJ1179" s="1" t="s">
        <v>18241</v>
      </c>
      <c r="AK1179" s="1" t="s">
        <v>18247</v>
      </c>
      <c r="AL1179" s="1" t="str">
        <f>IFERROR(INDEX(Sheet1!$F$2:$G$11139,MATCH('tariff_property_list-Default'!D1179,Sheet1!$C$2:$C$11139,0),1),0)</f>
        <v>Avista Corp-ID-20169</v>
      </c>
      <c r="AM1179" s="1">
        <f t="shared" si="18"/>
        <v>0</v>
      </c>
    </row>
    <row r="1180" spans="1:39" x14ac:dyDescent="0.3">
      <c r="A1180" s="1">
        <v>3702</v>
      </c>
      <c r="B1180" s="1" t="s">
        <v>18232</v>
      </c>
      <c r="C1180" s="1" t="s">
        <v>18233</v>
      </c>
      <c r="D1180" s="1">
        <v>13478</v>
      </c>
      <c r="E1180" s="1" t="s">
        <v>18234</v>
      </c>
      <c r="F1180" s="1" t="s">
        <v>18228</v>
      </c>
      <c r="G1180" s="1" t="s">
        <v>41</v>
      </c>
      <c r="H1180" s="1" t="s">
        <v>42</v>
      </c>
      <c r="I1180" s="1" t="s">
        <v>43</v>
      </c>
      <c r="J1180" s="1" t="s">
        <v>44</v>
      </c>
      <c r="K1180" s="1">
        <v>12</v>
      </c>
      <c r="L1180" s="1">
        <v>1000000000</v>
      </c>
      <c r="M1180" s="1">
        <v>50</v>
      </c>
      <c r="N1180" s="1">
        <v>1</v>
      </c>
      <c r="O1180" s="1">
        <v>0</v>
      </c>
      <c r="P1180" s="1">
        <v>0</v>
      </c>
      <c r="Q1180" s="1">
        <v>4</v>
      </c>
      <c r="R1180" s="1">
        <v>1000000000</v>
      </c>
      <c r="S1180" s="1">
        <v>5000</v>
      </c>
      <c r="T1180" s="2">
        <v>9.9999999999999997E+98</v>
      </c>
      <c r="U1180" s="1">
        <v>0</v>
      </c>
      <c r="V1180" s="2">
        <v>9.9999999999999997E+98</v>
      </c>
      <c r="W1180" s="1">
        <v>0</v>
      </c>
      <c r="X1180" s="1" t="b">
        <v>1</v>
      </c>
      <c r="Y1180" s="3">
        <v>42551</v>
      </c>
      <c r="Z1180" s="1" t="s">
        <v>45</v>
      </c>
      <c r="AA1180" s="1" t="s">
        <v>46</v>
      </c>
      <c r="AB1180" s="1" t="s">
        <v>18229</v>
      </c>
      <c r="AC1180" s="1" t="s">
        <v>48</v>
      </c>
      <c r="AD1180" s="1" t="s">
        <v>49</v>
      </c>
      <c r="AE1180" s="1" t="s">
        <v>50</v>
      </c>
      <c r="AF1180" s="1" t="s">
        <v>51</v>
      </c>
      <c r="AG1180" s="1" t="s">
        <v>70</v>
      </c>
      <c r="AH1180" s="1" t="s">
        <v>53</v>
      </c>
      <c r="AI1180" s="1" t="s">
        <v>54</v>
      </c>
      <c r="AJ1180" s="1" t="s">
        <v>18230</v>
      </c>
      <c r="AK1180" s="1" t="s">
        <v>18235</v>
      </c>
      <c r="AL1180" s="1" t="str">
        <f>IFERROR(INDEX(Sheet1!$F$2:$G$11139,MATCH('tariff_property_list-Default'!D1180,Sheet1!$C$2:$C$11139,0),1),0)</f>
        <v>Entergy New Orleans Inc-LA-13478</v>
      </c>
      <c r="AM1180" s="1">
        <f t="shared" si="18"/>
        <v>0</v>
      </c>
    </row>
    <row r="1181" spans="1:39" x14ac:dyDescent="0.3">
      <c r="A1181" s="1">
        <v>3705</v>
      </c>
      <c r="B1181" s="1" t="s">
        <v>18248</v>
      </c>
      <c r="C1181" s="1" t="s">
        <v>18249</v>
      </c>
      <c r="D1181" s="1">
        <v>17698</v>
      </c>
      <c r="E1181" s="1" t="s">
        <v>134</v>
      </c>
      <c r="F1181" s="1" t="s">
        <v>18250</v>
      </c>
      <c r="G1181" s="1" t="s">
        <v>41</v>
      </c>
      <c r="H1181" s="1" t="s">
        <v>18251</v>
      </c>
      <c r="I1181" s="1" t="s">
        <v>43</v>
      </c>
      <c r="J1181" s="1" t="s">
        <v>44</v>
      </c>
      <c r="K1181" s="1">
        <v>12</v>
      </c>
      <c r="L1181" s="1">
        <v>1000000000</v>
      </c>
      <c r="M1181" s="1">
        <v>10</v>
      </c>
      <c r="N1181" s="1">
        <v>1</v>
      </c>
      <c r="O1181" s="1">
        <v>0</v>
      </c>
      <c r="P1181" s="1">
        <v>0</v>
      </c>
      <c r="Q1181" s="1">
        <v>1</v>
      </c>
      <c r="R1181" s="1">
        <v>1000000000</v>
      </c>
      <c r="S1181" s="1">
        <v>1000000000</v>
      </c>
      <c r="T1181" s="2">
        <v>9.9999999999999997E+98</v>
      </c>
      <c r="U1181" s="1">
        <v>0</v>
      </c>
      <c r="V1181" s="1">
        <v>50</v>
      </c>
      <c r="W1181" s="1">
        <v>0</v>
      </c>
      <c r="X1181" s="1" t="b">
        <v>1</v>
      </c>
      <c r="Y1181" s="3">
        <v>42369</v>
      </c>
      <c r="Z1181" s="1" t="s">
        <v>45</v>
      </c>
      <c r="AA1181" s="1" t="s">
        <v>46</v>
      </c>
      <c r="AB1181" s="1" t="s">
        <v>18252</v>
      </c>
      <c r="AC1181" s="1" t="s">
        <v>48</v>
      </c>
      <c r="AD1181" s="1" t="s">
        <v>49</v>
      </c>
      <c r="AE1181" s="1" t="s">
        <v>50</v>
      </c>
      <c r="AF1181" s="1" t="s">
        <v>51</v>
      </c>
      <c r="AG1181" s="1" t="s">
        <v>70</v>
      </c>
      <c r="AH1181" s="1" t="s">
        <v>53</v>
      </c>
      <c r="AI1181" s="1" t="s">
        <v>54</v>
      </c>
      <c r="AJ1181" s="1" t="s">
        <v>18253</v>
      </c>
      <c r="AK1181" s="1" t="s">
        <v>18254</v>
      </c>
      <c r="AL1181" s="1" t="str">
        <f>IFERROR(INDEX(Sheet1!$F$2:$G$11139,MATCH('tariff_property_list-Default'!D1181,Sheet1!$C$2:$C$11139,0),1),0)</f>
        <v>Southwestern Electric Power Co-AR-17698</v>
      </c>
      <c r="AM1181" s="1">
        <f t="shared" si="18"/>
        <v>0</v>
      </c>
    </row>
    <row r="1182" spans="1:39" x14ac:dyDescent="0.3">
      <c r="A1182" s="1">
        <v>3706</v>
      </c>
      <c r="B1182" s="1" t="s">
        <v>18255</v>
      </c>
      <c r="C1182" s="1" t="s">
        <v>18256</v>
      </c>
      <c r="D1182" s="1">
        <v>17698</v>
      </c>
      <c r="E1182" s="1" t="s">
        <v>18257</v>
      </c>
      <c r="F1182" s="1" t="s">
        <v>18250</v>
      </c>
      <c r="G1182" s="1" t="s">
        <v>41</v>
      </c>
      <c r="H1182" s="1" t="s">
        <v>18258</v>
      </c>
      <c r="I1182" s="1" t="s">
        <v>43</v>
      </c>
      <c r="J1182" s="1" t="s">
        <v>44</v>
      </c>
      <c r="K1182" s="1">
        <v>12</v>
      </c>
      <c r="L1182" s="1">
        <v>1000000000</v>
      </c>
      <c r="M1182" s="1">
        <v>1000000000</v>
      </c>
      <c r="N1182" s="1">
        <v>1</v>
      </c>
      <c r="O1182" s="1">
        <v>0</v>
      </c>
      <c r="P1182" s="1">
        <v>0</v>
      </c>
      <c r="Q1182" s="1">
        <v>1</v>
      </c>
      <c r="R1182" s="1">
        <v>1000000000</v>
      </c>
      <c r="S1182" s="1">
        <v>1000000000</v>
      </c>
      <c r="T1182" s="2">
        <v>9.9999999999999997E+98</v>
      </c>
      <c r="U1182" s="1">
        <v>0</v>
      </c>
      <c r="V1182" s="2">
        <v>9.9999999999999997E+98</v>
      </c>
      <c r="W1182" s="1">
        <v>0</v>
      </c>
      <c r="X1182" s="1" t="b">
        <v>1</v>
      </c>
      <c r="Y1182" s="3">
        <v>42369</v>
      </c>
      <c r="Z1182" s="1" t="s">
        <v>45</v>
      </c>
      <c r="AA1182" s="1" t="s">
        <v>46</v>
      </c>
      <c r="AB1182" s="1" t="s">
        <v>18252</v>
      </c>
      <c r="AC1182" s="1">
        <v>75.099999999999994</v>
      </c>
      <c r="AD1182" s="1" t="s">
        <v>49</v>
      </c>
      <c r="AE1182" s="1" t="s">
        <v>50</v>
      </c>
      <c r="AF1182" s="1" t="s">
        <v>51</v>
      </c>
      <c r="AG1182" s="1" t="s">
        <v>70</v>
      </c>
      <c r="AH1182" s="1" t="s">
        <v>53</v>
      </c>
      <c r="AI1182" s="1" t="s">
        <v>54</v>
      </c>
      <c r="AJ1182" s="1" t="s">
        <v>18253</v>
      </c>
      <c r="AK1182" s="1" t="s">
        <v>18259</v>
      </c>
      <c r="AL1182" s="1" t="str">
        <f>IFERROR(INDEX(Sheet1!$F$2:$G$11139,MATCH('tariff_property_list-Default'!D1182,Sheet1!$C$2:$C$11139,0),1),0)</f>
        <v>Southwestern Electric Power Co-AR-17698</v>
      </c>
      <c r="AM1182" s="1">
        <f t="shared" si="18"/>
        <v>0</v>
      </c>
    </row>
    <row r="1183" spans="1:39" x14ac:dyDescent="0.3">
      <c r="A1183" s="1">
        <v>3718</v>
      </c>
      <c r="B1183" s="1" t="s">
        <v>18314</v>
      </c>
      <c r="C1183" s="1" t="s">
        <v>18315</v>
      </c>
      <c r="D1183" s="1">
        <v>17698</v>
      </c>
      <c r="E1183" s="1" t="s">
        <v>18316</v>
      </c>
      <c r="F1183" s="1" t="s">
        <v>18302</v>
      </c>
      <c r="G1183" s="1" t="s">
        <v>84</v>
      </c>
      <c r="H1183" s="1" t="s">
        <v>18317</v>
      </c>
      <c r="I1183" s="1" t="s">
        <v>18318</v>
      </c>
      <c r="J1183" s="1" t="s">
        <v>44</v>
      </c>
      <c r="K1183" s="1">
        <v>12</v>
      </c>
      <c r="L1183" s="1">
        <v>1000000000</v>
      </c>
      <c r="M1183" s="1">
        <v>1000000000</v>
      </c>
      <c r="N1183" s="1">
        <v>2</v>
      </c>
      <c r="O1183" s="1">
        <v>1000000000</v>
      </c>
      <c r="P1183" s="1">
        <v>1000000000</v>
      </c>
      <c r="Q1183" s="1">
        <v>2</v>
      </c>
      <c r="R1183" s="1">
        <v>1000000000</v>
      </c>
      <c r="S1183" s="1">
        <v>1000000000</v>
      </c>
      <c r="T1183" s="2">
        <v>9.9999999999999997E+98</v>
      </c>
      <c r="U1183" s="1">
        <v>0</v>
      </c>
      <c r="V1183" s="1">
        <v>10000</v>
      </c>
      <c r="W1183" s="1">
        <v>50</v>
      </c>
      <c r="X1183" s="1" t="b">
        <v>1</v>
      </c>
      <c r="Y1183" s="3">
        <v>42369</v>
      </c>
      <c r="Z1183" s="1" t="s">
        <v>45</v>
      </c>
      <c r="AA1183" s="1" t="s">
        <v>46</v>
      </c>
      <c r="AB1183" s="1" t="s">
        <v>18305</v>
      </c>
      <c r="AC1183" s="1">
        <v>267.5</v>
      </c>
      <c r="AD1183" s="1" t="s">
        <v>49</v>
      </c>
      <c r="AE1183" s="1" t="s">
        <v>50</v>
      </c>
      <c r="AF1183" s="1" t="s">
        <v>51</v>
      </c>
      <c r="AG1183" s="1" t="s">
        <v>70</v>
      </c>
      <c r="AH1183" s="1" t="s">
        <v>53</v>
      </c>
      <c r="AI1183" s="1" t="s">
        <v>54</v>
      </c>
      <c r="AJ1183" s="1" t="s">
        <v>18306</v>
      </c>
      <c r="AK1183" s="1" t="s">
        <v>18319</v>
      </c>
      <c r="AL1183" s="1" t="str">
        <f>IFERROR(INDEX(Sheet1!$F$2:$G$11139,MATCH('tariff_property_list-Default'!D1183,Sheet1!$C$2:$C$11139,0),1),0)</f>
        <v>Southwestern Electric Power Co-AR-17698</v>
      </c>
      <c r="AM1183" s="1">
        <f t="shared" si="18"/>
        <v>0</v>
      </c>
    </row>
    <row r="1184" spans="1:39" x14ac:dyDescent="0.3">
      <c r="A1184" s="1">
        <v>1832</v>
      </c>
      <c r="B1184" s="1" t="s">
        <v>9133</v>
      </c>
      <c r="C1184" s="1" t="s">
        <v>9134</v>
      </c>
      <c r="D1184" s="1">
        <v>17612</v>
      </c>
      <c r="E1184" s="1" t="s">
        <v>9135</v>
      </c>
      <c r="F1184" s="1" t="s">
        <v>4114</v>
      </c>
      <c r="G1184" s="1" t="s">
        <v>41</v>
      </c>
      <c r="H1184" s="1" t="s">
        <v>9136</v>
      </c>
      <c r="I1184" s="1" t="s">
        <v>9137</v>
      </c>
      <c r="J1184" s="1" t="s">
        <v>44</v>
      </c>
      <c r="K1184" s="1">
        <v>12</v>
      </c>
      <c r="L1184" s="1">
        <v>1000000000</v>
      </c>
      <c r="M1184" s="1">
        <v>1000000000</v>
      </c>
      <c r="N1184" s="1">
        <v>2</v>
      </c>
      <c r="O1184" s="1">
        <v>1000000000</v>
      </c>
      <c r="P1184" s="1">
        <v>1000000000</v>
      </c>
      <c r="Q1184" s="1">
        <v>6</v>
      </c>
      <c r="R1184" s="1">
        <v>1000000000</v>
      </c>
      <c r="S1184" s="1">
        <v>1000000000</v>
      </c>
      <c r="T1184" s="2">
        <v>9.9999999999999997E+98</v>
      </c>
      <c r="U1184" s="1">
        <v>0</v>
      </c>
      <c r="V1184" s="2">
        <v>9.9999999999999997E+98</v>
      </c>
      <c r="W1184" s="1">
        <v>0</v>
      </c>
      <c r="X1184" s="1" t="b">
        <v>1</v>
      </c>
      <c r="Y1184" s="3">
        <v>41394</v>
      </c>
      <c r="Z1184" s="1" t="s">
        <v>45</v>
      </c>
      <c r="AA1184" s="1" t="s">
        <v>46</v>
      </c>
      <c r="AB1184" s="1" t="s">
        <v>4116</v>
      </c>
      <c r="AC1184" s="1" t="s">
        <v>48</v>
      </c>
      <c r="AD1184" s="1" t="s">
        <v>49</v>
      </c>
      <c r="AE1184" s="1" t="s">
        <v>50</v>
      </c>
      <c r="AF1184" s="1" t="s">
        <v>51</v>
      </c>
      <c r="AG1184" s="1" t="s">
        <v>70</v>
      </c>
      <c r="AH1184" s="1" t="s">
        <v>53</v>
      </c>
      <c r="AI1184" s="1" t="s">
        <v>54</v>
      </c>
      <c r="AJ1184" s="1" t="s">
        <v>71</v>
      </c>
      <c r="AK1184" s="1" t="s">
        <v>9138</v>
      </c>
      <c r="AL1184" s="1">
        <f>IFERROR(INDEX(Sheet1!$F$2:$G$11139,MATCH('tariff_property_list-Default'!D1184,Sheet1!$C$2:$C$11139,0),1),0)</f>
        <v>0</v>
      </c>
      <c r="AM1184" s="1">
        <f t="shared" si="18"/>
        <v>1</v>
      </c>
    </row>
    <row r="1185" spans="1:39" x14ac:dyDescent="0.3">
      <c r="A1185" s="1">
        <v>1829</v>
      </c>
      <c r="B1185" s="1" t="s">
        <v>9121</v>
      </c>
      <c r="C1185" s="1" t="s">
        <v>9122</v>
      </c>
      <c r="D1185" s="1">
        <v>17609</v>
      </c>
      <c r="E1185" s="1" t="s">
        <v>9123</v>
      </c>
      <c r="F1185" s="1" t="s">
        <v>403</v>
      </c>
      <c r="G1185" s="1" t="s">
        <v>307</v>
      </c>
      <c r="H1185" s="1" t="s">
        <v>42</v>
      </c>
      <c r="I1185" s="1" t="s">
        <v>43</v>
      </c>
      <c r="J1185" s="1" t="s">
        <v>44</v>
      </c>
      <c r="K1185" s="1">
        <v>12</v>
      </c>
      <c r="L1185" s="1">
        <v>1000000000</v>
      </c>
      <c r="M1185" s="1">
        <v>1000000000</v>
      </c>
      <c r="N1185" s="1">
        <v>1</v>
      </c>
      <c r="O1185" s="1">
        <v>0</v>
      </c>
      <c r="P1185" s="1">
        <v>0</v>
      </c>
      <c r="Q1185" s="1">
        <v>6</v>
      </c>
      <c r="R1185" s="1">
        <v>1000000000</v>
      </c>
      <c r="S1185" s="1">
        <v>435</v>
      </c>
      <c r="T1185" s="2">
        <v>9.9999999999999997E+98</v>
      </c>
      <c r="U1185" s="1">
        <v>0</v>
      </c>
      <c r="V1185" s="2">
        <v>9.9999999999999997E+98</v>
      </c>
      <c r="W1185" s="1">
        <v>0</v>
      </c>
      <c r="X1185" s="1" t="b">
        <v>1</v>
      </c>
      <c r="Y1185" s="3">
        <v>41640</v>
      </c>
      <c r="Z1185" s="3">
        <v>42154</v>
      </c>
      <c r="AA1185" s="1" t="s">
        <v>46</v>
      </c>
      <c r="AB1185" s="1" t="s">
        <v>47</v>
      </c>
      <c r="AC1185" s="1" t="s">
        <v>48</v>
      </c>
      <c r="AD1185" s="1" t="s">
        <v>49</v>
      </c>
      <c r="AE1185" s="1" t="s">
        <v>50</v>
      </c>
      <c r="AF1185" s="1" t="s">
        <v>51</v>
      </c>
      <c r="AG1185" s="1" t="s">
        <v>174</v>
      </c>
      <c r="AH1185" s="1" t="s">
        <v>53</v>
      </c>
      <c r="AI1185" s="1" t="s">
        <v>54</v>
      </c>
      <c r="AJ1185" s="1" t="s">
        <v>71</v>
      </c>
      <c r="AK1185" s="1" t="s">
        <v>9124</v>
      </c>
      <c r="AL1185" s="1" t="str">
        <f>IFERROR(INDEX(Sheet1!$F$2:$G$11139,MATCH('tariff_property_list-Default'!D1185,Sheet1!$C$2:$C$11139,0),1),0)</f>
        <v>Southern California Edison Co-AZ-17609</v>
      </c>
      <c r="AM1185" s="1">
        <f t="shared" si="18"/>
        <v>0</v>
      </c>
    </row>
    <row r="1186" spans="1:39" x14ac:dyDescent="0.3">
      <c r="A1186" s="1">
        <v>1827</v>
      </c>
      <c r="B1186" s="1" t="s">
        <v>9112</v>
      </c>
      <c r="C1186" s="1" t="s">
        <v>9113</v>
      </c>
      <c r="D1186" s="1">
        <v>17609</v>
      </c>
      <c r="E1186" s="1" t="s">
        <v>9114</v>
      </c>
      <c r="F1186" s="1" t="s">
        <v>403</v>
      </c>
      <c r="G1186" s="1" t="s">
        <v>41</v>
      </c>
      <c r="H1186" s="1" t="s">
        <v>404</v>
      </c>
      <c r="I1186" s="1" t="s">
        <v>43</v>
      </c>
      <c r="J1186" s="1" t="s">
        <v>44</v>
      </c>
      <c r="K1186" s="1">
        <v>12</v>
      </c>
      <c r="L1186" s="1">
        <v>1000000000</v>
      </c>
      <c r="M1186" s="1">
        <v>1000000000</v>
      </c>
      <c r="N1186" s="1">
        <v>1</v>
      </c>
      <c r="O1186" s="1">
        <v>0</v>
      </c>
      <c r="P1186" s="1">
        <v>0</v>
      </c>
      <c r="Q1186" s="1">
        <v>6</v>
      </c>
      <c r="R1186" s="1">
        <v>1000000000</v>
      </c>
      <c r="S1186" s="1">
        <v>1000000000</v>
      </c>
      <c r="T1186" s="2">
        <v>9.9999999999999997E+98</v>
      </c>
      <c r="U1186" s="1">
        <v>0</v>
      </c>
      <c r="V1186" s="1">
        <v>500</v>
      </c>
      <c r="W1186" s="1">
        <v>20</v>
      </c>
      <c r="X1186" s="1" t="b">
        <v>1</v>
      </c>
      <c r="Y1186" s="3">
        <v>41640</v>
      </c>
      <c r="Z1186" s="3">
        <v>42368</v>
      </c>
      <c r="AA1186" s="1" t="s">
        <v>46</v>
      </c>
      <c r="AB1186" s="1" t="s">
        <v>47</v>
      </c>
      <c r="AC1186" s="1" t="s">
        <v>48</v>
      </c>
      <c r="AD1186" s="1" t="s">
        <v>49</v>
      </c>
      <c r="AE1186" s="1">
        <v>0</v>
      </c>
      <c r="AF1186" s="1">
        <v>2000</v>
      </c>
      <c r="AG1186" s="1" t="s">
        <v>99</v>
      </c>
      <c r="AH1186" s="1" t="s">
        <v>53</v>
      </c>
      <c r="AI1186" s="1" t="s">
        <v>54</v>
      </c>
      <c r="AJ1186" s="1" t="s">
        <v>71</v>
      </c>
      <c r="AK1186" s="1" t="s">
        <v>9115</v>
      </c>
      <c r="AL1186" s="1" t="str">
        <f>IFERROR(INDEX(Sheet1!$F$2:$G$11139,MATCH('tariff_property_list-Default'!D1186,Sheet1!$C$2:$C$11139,0),1),0)</f>
        <v>Southern California Edison Co-AZ-17609</v>
      </c>
      <c r="AM1186" s="1">
        <f t="shared" si="18"/>
        <v>0</v>
      </c>
    </row>
    <row r="1187" spans="1:39" x14ac:dyDescent="0.3">
      <c r="A1187" s="1">
        <v>1830</v>
      </c>
      <c r="B1187" s="1" t="s">
        <v>9125</v>
      </c>
      <c r="C1187" s="1" t="s">
        <v>9126</v>
      </c>
      <c r="D1187" s="1">
        <v>18951</v>
      </c>
      <c r="E1187" s="1" t="s">
        <v>9127</v>
      </c>
      <c r="F1187" s="1" t="s">
        <v>4535</v>
      </c>
      <c r="G1187" s="1" t="s">
        <v>41</v>
      </c>
      <c r="H1187" s="1" t="s">
        <v>42</v>
      </c>
      <c r="I1187" s="1" t="s">
        <v>43</v>
      </c>
      <c r="J1187" s="1" t="s">
        <v>44</v>
      </c>
      <c r="K1187" s="1">
        <v>12</v>
      </c>
      <c r="L1187" s="1">
        <v>1000000000</v>
      </c>
      <c r="M1187" s="1">
        <v>1000</v>
      </c>
      <c r="N1187" s="1">
        <v>1</v>
      </c>
      <c r="O1187" s="1">
        <v>0</v>
      </c>
      <c r="P1187" s="1">
        <v>0</v>
      </c>
      <c r="Q1187" s="1">
        <v>1</v>
      </c>
      <c r="R1187" s="1">
        <v>1000000000</v>
      </c>
      <c r="S1187" s="1">
        <v>1000000000</v>
      </c>
      <c r="T1187" s="2">
        <v>9.9999999999999997E+98</v>
      </c>
      <c r="U1187" s="1">
        <v>0</v>
      </c>
      <c r="V1187" s="2">
        <v>9.9999999999999997E+98</v>
      </c>
      <c r="W1187" s="1">
        <v>0</v>
      </c>
      <c r="X1187" s="1" t="b">
        <v>1</v>
      </c>
      <c r="Y1187" s="3">
        <v>41213</v>
      </c>
      <c r="Z1187" s="1" t="s">
        <v>45</v>
      </c>
      <c r="AA1187" s="1" t="s">
        <v>46</v>
      </c>
      <c r="AB1187" s="1" t="s">
        <v>47</v>
      </c>
      <c r="AC1187" s="1" t="s">
        <v>48</v>
      </c>
      <c r="AD1187" s="1" t="s">
        <v>49</v>
      </c>
      <c r="AE1187" s="1" t="s">
        <v>50</v>
      </c>
      <c r="AF1187" s="1" t="s">
        <v>51</v>
      </c>
      <c r="AG1187" s="1" t="s">
        <v>70</v>
      </c>
      <c r="AH1187" s="1" t="s">
        <v>53</v>
      </c>
      <c r="AI1187" s="1" t="s">
        <v>54</v>
      </c>
      <c r="AJ1187" s="1" t="s">
        <v>71</v>
      </c>
      <c r="AK1187" s="1" t="s">
        <v>9128</v>
      </c>
      <c r="AL1187" s="1" t="str">
        <f>IFERROR(INDEX(Sheet1!$F$2:$G$11139,MATCH('tariff_property_list-Default'!D1187,Sheet1!$C$2:$C$11139,0),1),0)</f>
        <v>Tishomingo County Electric Power Association-AL-18951</v>
      </c>
      <c r="AM1187" s="1">
        <f t="shared" si="18"/>
        <v>0</v>
      </c>
    </row>
    <row r="1188" spans="1:39" x14ac:dyDescent="0.3">
      <c r="A1188" s="1">
        <v>1828</v>
      </c>
      <c r="B1188" s="1" t="s">
        <v>9116</v>
      </c>
      <c r="C1188" s="1" t="s">
        <v>9117</v>
      </c>
      <c r="D1188" s="1">
        <v>14534</v>
      </c>
      <c r="E1188" s="1" t="s">
        <v>9118</v>
      </c>
      <c r="F1188" s="1" t="s">
        <v>4296</v>
      </c>
      <c r="G1188" s="1" t="s">
        <v>41</v>
      </c>
      <c r="H1188" s="1" t="s">
        <v>9119</v>
      </c>
      <c r="I1188" s="1" t="s">
        <v>43</v>
      </c>
      <c r="J1188" s="1" t="s">
        <v>44</v>
      </c>
      <c r="K1188" s="1">
        <v>12</v>
      </c>
      <c r="L1188" s="1">
        <v>1000000000</v>
      </c>
      <c r="M1188" s="1">
        <v>1000000000</v>
      </c>
      <c r="N1188" s="1">
        <v>1</v>
      </c>
      <c r="O1188" s="1">
        <v>0</v>
      </c>
      <c r="P1188" s="1">
        <v>0</v>
      </c>
      <c r="Q1188" s="1">
        <v>1</v>
      </c>
      <c r="R1188" s="1">
        <v>1000000000</v>
      </c>
      <c r="S1188" s="1">
        <v>1000000000</v>
      </c>
      <c r="T1188" s="2">
        <v>9.9999999999999997E+98</v>
      </c>
      <c r="U1188" s="1">
        <v>0</v>
      </c>
      <c r="V1188" s="2">
        <v>9.9999999999999997E+98</v>
      </c>
      <c r="W1188" s="1">
        <v>0</v>
      </c>
      <c r="X1188" s="1" t="b">
        <v>1</v>
      </c>
      <c r="Y1188" s="3">
        <v>39356</v>
      </c>
      <c r="Z1188" s="1" t="s">
        <v>45</v>
      </c>
      <c r="AA1188" s="1" t="s">
        <v>46</v>
      </c>
      <c r="AB1188" s="1" t="s">
        <v>47</v>
      </c>
      <c r="AC1188" s="1" t="s">
        <v>48</v>
      </c>
      <c r="AD1188" s="1" t="s">
        <v>49</v>
      </c>
      <c r="AE1188" s="1" t="s">
        <v>50</v>
      </c>
      <c r="AF1188" s="1" t="s">
        <v>51</v>
      </c>
      <c r="AG1188" s="1" t="s">
        <v>70</v>
      </c>
      <c r="AH1188" s="1" t="s">
        <v>53</v>
      </c>
      <c r="AI1188" s="1" t="s">
        <v>54</v>
      </c>
      <c r="AJ1188" s="1" t="s">
        <v>71</v>
      </c>
      <c r="AK1188" s="1" t="s">
        <v>9120</v>
      </c>
      <c r="AL1188" s="1" t="str">
        <f>IFERROR(INDEX(Sheet1!$F$2:$G$11139,MATCH('tariff_property_list-Default'!D1188,Sheet1!$C$2:$C$11139,0),1),0)</f>
        <v>Pasadena Water &amp; Power Dept-CA-14534</v>
      </c>
      <c r="AM1188" s="1">
        <f t="shared" si="18"/>
        <v>0</v>
      </c>
    </row>
    <row r="1189" spans="1:39" x14ac:dyDescent="0.3">
      <c r="A1189" s="1">
        <v>1833</v>
      </c>
      <c r="B1189" s="1" t="s">
        <v>9139</v>
      </c>
      <c r="C1189" s="1" t="s">
        <v>9140</v>
      </c>
      <c r="D1189" s="1">
        <v>20880</v>
      </c>
      <c r="E1189" s="1" t="s">
        <v>9141</v>
      </c>
      <c r="F1189" s="1" t="s">
        <v>2704</v>
      </c>
      <c r="G1189" s="1" t="s">
        <v>41</v>
      </c>
      <c r="H1189" s="1" t="s">
        <v>9142</v>
      </c>
      <c r="I1189" s="1" t="s">
        <v>43</v>
      </c>
      <c r="J1189" s="1" t="s">
        <v>44</v>
      </c>
      <c r="K1189" s="1">
        <v>12</v>
      </c>
      <c r="L1189" s="1">
        <v>1000000000</v>
      </c>
      <c r="M1189" s="1">
        <v>1000000000</v>
      </c>
      <c r="N1189" s="1">
        <v>1</v>
      </c>
      <c r="O1189" s="1">
        <v>0</v>
      </c>
      <c r="P1189" s="1">
        <v>0</v>
      </c>
      <c r="Q1189" s="1">
        <v>5</v>
      </c>
      <c r="R1189" s="1">
        <v>1000000000</v>
      </c>
      <c r="S1189" s="1">
        <v>500</v>
      </c>
      <c r="T1189" s="2">
        <v>9.9999999999999997E+98</v>
      </c>
      <c r="U1189" s="1">
        <v>0</v>
      </c>
      <c r="V1189" s="1">
        <v>100</v>
      </c>
      <c r="W1189" s="1">
        <v>0</v>
      </c>
      <c r="X1189" s="1" t="b">
        <v>1</v>
      </c>
      <c r="Y1189" s="3">
        <v>41563</v>
      </c>
      <c r="Z1189" s="1" t="s">
        <v>45</v>
      </c>
      <c r="AA1189" s="1" t="s">
        <v>46</v>
      </c>
      <c r="AB1189" s="1" t="s">
        <v>47</v>
      </c>
      <c r="AC1189" s="1" t="s">
        <v>48</v>
      </c>
      <c r="AD1189" s="1" t="s">
        <v>49</v>
      </c>
      <c r="AE1189" s="1" t="s">
        <v>50</v>
      </c>
      <c r="AF1189" s="1" t="s">
        <v>51</v>
      </c>
      <c r="AG1189" s="1" t="s">
        <v>174</v>
      </c>
      <c r="AH1189" s="1" t="s">
        <v>53</v>
      </c>
      <c r="AI1189" s="1" t="s">
        <v>54</v>
      </c>
      <c r="AJ1189" s="1" t="s">
        <v>55</v>
      </c>
      <c r="AK1189" s="1" t="s">
        <v>9143</v>
      </c>
      <c r="AL1189" s="1" t="str">
        <f>IFERROR(INDEX(Sheet1!$F$2:$G$11139,MATCH('tariff_property_list-Default'!D1189,Sheet1!$C$2:$C$11139,0),1),0)</f>
        <v>Wisner NE (City of)-NE-20880</v>
      </c>
      <c r="AM1189" s="1">
        <f t="shared" si="18"/>
        <v>0</v>
      </c>
    </row>
    <row r="1190" spans="1:39" x14ac:dyDescent="0.3">
      <c r="A1190" s="1">
        <v>1831</v>
      </c>
      <c r="B1190" s="1" t="s">
        <v>9129</v>
      </c>
      <c r="C1190" s="1" t="s">
        <v>9130</v>
      </c>
      <c r="D1190" s="1">
        <v>6970</v>
      </c>
      <c r="E1190" s="1" t="s">
        <v>1552</v>
      </c>
      <c r="F1190" s="1" t="s">
        <v>5884</v>
      </c>
      <c r="G1190" s="1" t="s">
        <v>41</v>
      </c>
      <c r="H1190" s="1" t="s">
        <v>9131</v>
      </c>
      <c r="I1190" s="1" t="s">
        <v>43</v>
      </c>
      <c r="J1190" s="1" t="s">
        <v>44</v>
      </c>
      <c r="K1190" s="1">
        <v>12</v>
      </c>
      <c r="L1190" s="1">
        <v>1000000000</v>
      </c>
      <c r="M1190" s="1">
        <v>1000000000</v>
      </c>
      <c r="N1190" s="1">
        <v>1</v>
      </c>
      <c r="O1190" s="1">
        <v>0</v>
      </c>
      <c r="P1190" s="1">
        <v>0</v>
      </c>
      <c r="Q1190" s="1">
        <v>5</v>
      </c>
      <c r="R1190" s="1">
        <v>1000000000</v>
      </c>
      <c r="S1190" s="1">
        <v>40</v>
      </c>
      <c r="T1190" s="2">
        <v>9.9999999999999997E+98</v>
      </c>
      <c r="U1190" s="1">
        <v>0</v>
      </c>
      <c r="V1190" s="2">
        <v>9.9999999999999997E+98</v>
      </c>
      <c r="W1190" s="1">
        <v>0</v>
      </c>
      <c r="X1190" s="1" t="b">
        <v>1</v>
      </c>
      <c r="Y1190" s="3">
        <v>40908</v>
      </c>
      <c r="Z1190" s="1" t="s">
        <v>45</v>
      </c>
      <c r="AA1190" s="1" t="s">
        <v>46</v>
      </c>
      <c r="AB1190" s="1" t="s">
        <v>47</v>
      </c>
      <c r="AC1190" s="1">
        <v>2.2799999999999998</v>
      </c>
      <c r="AD1190" s="1" t="s">
        <v>49</v>
      </c>
      <c r="AE1190" s="1" t="s">
        <v>50</v>
      </c>
      <c r="AF1190" s="1" t="s">
        <v>51</v>
      </c>
      <c r="AG1190" s="1" t="s">
        <v>70</v>
      </c>
      <c r="AH1190" s="1" t="s">
        <v>53</v>
      </c>
      <c r="AI1190" s="1" t="s">
        <v>54</v>
      </c>
      <c r="AJ1190" s="1" t="s">
        <v>71</v>
      </c>
      <c r="AK1190" s="1" t="s">
        <v>9132</v>
      </c>
      <c r="AL1190" s="1" t="str">
        <f>IFERROR(INDEX(Sheet1!$F$2:$G$11139,MATCH('tariff_property_list-Default'!D1190,Sheet1!$C$2:$C$11139,0),1),0)</f>
        <v>Garrett IN (City of)-IN-6970</v>
      </c>
      <c r="AM1190" s="1">
        <f t="shared" si="18"/>
        <v>0</v>
      </c>
    </row>
    <row r="1191" spans="1:39" x14ac:dyDescent="0.3">
      <c r="A1191" s="1">
        <v>2417</v>
      </c>
      <c r="B1191" s="1" t="s">
        <v>11915</v>
      </c>
      <c r="C1191" s="1" t="s">
        <v>11916</v>
      </c>
      <c r="D1191" s="1">
        <v>20163</v>
      </c>
      <c r="E1191" s="1" t="s">
        <v>237</v>
      </c>
      <c r="F1191" s="1" t="s">
        <v>11917</v>
      </c>
      <c r="G1191" s="1" t="s">
        <v>41</v>
      </c>
      <c r="H1191" s="1" t="s">
        <v>11918</v>
      </c>
      <c r="I1191" s="1" t="s">
        <v>43</v>
      </c>
      <c r="J1191" s="1" t="s">
        <v>44</v>
      </c>
      <c r="K1191" s="1">
        <v>12</v>
      </c>
      <c r="L1191" s="1">
        <v>1000000000</v>
      </c>
      <c r="M1191" s="1">
        <v>1000000000</v>
      </c>
      <c r="N1191" s="1">
        <v>1</v>
      </c>
      <c r="O1191" s="1">
        <v>0</v>
      </c>
      <c r="P1191" s="1">
        <v>0</v>
      </c>
      <c r="Q1191" s="1">
        <v>3</v>
      </c>
      <c r="R1191" s="1">
        <v>1000000000</v>
      </c>
      <c r="S1191" s="1">
        <v>15</v>
      </c>
      <c r="T1191" s="1">
        <v>10000</v>
      </c>
      <c r="U1191" s="1">
        <v>0</v>
      </c>
      <c r="V1191" s="1">
        <v>25</v>
      </c>
      <c r="W1191" s="1">
        <v>0</v>
      </c>
      <c r="X1191" s="1" t="b">
        <v>1</v>
      </c>
      <c r="Y1191" s="3">
        <v>41820</v>
      </c>
      <c r="Z1191" s="1" t="s">
        <v>45</v>
      </c>
      <c r="AA1191" s="1" t="s">
        <v>46</v>
      </c>
      <c r="AB1191" s="1" t="s">
        <v>47</v>
      </c>
      <c r="AC1191" s="1" t="s">
        <v>48</v>
      </c>
      <c r="AD1191" s="1" t="s">
        <v>49</v>
      </c>
      <c r="AE1191" s="1" t="s">
        <v>50</v>
      </c>
      <c r="AF1191" s="1" t="s">
        <v>51</v>
      </c>
      <c r="AG1191" s="1" t="s">
        <v>70</v>
      </c>
      <c r="AH1191" s="1" t="s">
        <v>53</v>
      </c>
      <c r="AI1191" s="1" t="s">
        <v>54</v>
      </c>
      <c r="AJ1191" s="1" t="s">
        <v>71</v>
      </c>
      <c r="AK1191" s="1" t="s">
        <v>11919</v>
      </c>
      <c r="AL1191" s="1" t="str">
        <f>IFERROR(INDEX(Sheet1!$F$2:$G$11139,MATCH('tariff_property_list-Default'!D1191,Sheet1!$C$2:$C$11139,0),1),0)</f>
        <v>Wagoner Public Works Authority-OK-20163</v>
      </c>
      <c r="AM1191" s="1">
        <f t="shared" si="18"/>
        <v>0</v>
      </c>
    </row>
    <row r="1192" spans="1:39" x14ac:dyDescent="0.3">
      <c r="A1192" s="1">
        <v>2418</v>
      </c>
      <c r="B1192" s="1" t="s">
        <v>11920</v>
      </c>
      <c r="C1192" s="1" t="s">
        <v>11921</v>
      </c>
      <c r="D1192" s="1">
        <v>20163</v>
      </c>
      <c r="E1192" s="1" t="s">
        <v>2429</v>
      </c>
      <c r="F1192" s="1" t="s">
        <v>11917</v>
      </c>
      <c r="G1192" s="1" t="s">
        <v>41</v>
      </c>
      <c r="H1192" s="1" t="s">
        <v>11922</v>
      </c>
      <c r="I1192" s="1" t="s">
        <v>43</v>
      </c>
      <c r="J1192" s="1" t="s">
        <v>44</v>
      </c>
      <c r="K1192" s="1">
        <v>12</v>
      </c>
      <c r="L1192" s="1">
        <v>1000000000</v>
      </c>
      <c r="M1192" s="1">
        <v>1000000000</v>
      </c>
      <c r="N1192" s="1">
        <v>1</v>
      </c>
      <c r="O1192" s="1">
        <v>0</v>
      </c>
      <c r="P1192" s="1">
        <v>0</v>
      </c>
      <c r="Q1192" s="1">
        <v>1</v>
      </c>
      <c r="R1192" s="1">
        <v>1000000000</v>
      </c>
      <c r="S1192" s="1">
        <v>1000000000</v>
      </c>
      <c r="T1192" s="2">
        <v>9.9999999999999997E+98</v>
      </c>
      <c r="U1192" s="1">
        <v>10000</v>
      </c>
      <c r="V1192" s="2">
        <v>9.9999999999999997E+98</v>
      </c>
      <c r="W1192" s="1">
        <v>25</v>
      </c>
      <c r="X1192" s="1" t="b">
        <v>1</v>
      </c>
      <c r="Y1192" s="3">
        <v>41820</v>
      </c>
      <c r="Z1192" s="1" t="s">
        <v>45</v>
      </c>
      <c r="AA1192" s="1" t="s">
        <v>46</v>
      </c>
      <c r="AB1192" s="1" t="s">
        <v>47</v>
      </c>
      <c r="AC1192" s="1" t="s">
        <v>48</v>
      </c>
      <c r="AD1192" s="1" t="s">
        <v>49</v>
      </c>
      <c r="AE1192" s="1" t="s">
        <v>50</v>
      </c>
      <c r="AF1192" s="1" t="s">
        <v>51</v>
      </c>
      <c r="AG1192" s="1" t="s">
        <v>70</v>
      </c>
      <c r="AH1192" s="1" t="s">
        <v>53</v>
      </c>
      <c r="AI1192" s="1" t="s">
        <v>54</v>
      </c>
      <c r="AJ1192" s="1" t="s">
        <v>71</v>
      </c>
      <c r="AK1192" s="1" t="s">
        <v>11923</v>
      </c>
      <c r="AL1192" s="1" t="str">
        <f>IFERROR(INDEX(Sheet1!$F$2:$G$11139,MATCH('tariff_property_list-Default'!D1192,Sheet1!$C$2:$C$11139,0),1),0)</f>
        <v>Wagoner Public Works Authority-OK-20163</v>
      </c>
      <c r="AM1192" s="1">
        <f t="shared" si="18"/>
        <v>0</v>
      </c>
    </row>
    <row r="1193" spans="1:39" x14ac:dyDescent="0.3">
      <c r="A1193" s="1">
        <v>2419</v>
      </c>
      <c r="B1193" s="1" t="s">
        <v>11924</v>
      </c>
      <c r="C1193" s="1" t="s">
        <v>11925</v>
      </c>
      <c r="D1193" s="1">
        <v>20163</v>
      </c>
      <c r="E1193" s="1" t="s">
        <v>873</v>
      </c>
      <c r="F1193" s="1" t="s">
        <v>11917</v>
      </c>
      <c r="G1193" s="1" t="s">
        <v>84</v>
      </c>
      <c r="H1193" s="1" t="s">
        <v>11926</v>
      </c>
      <c r="I1193" s="1" t="s">
        <v>43</v>
      </c>
      <c r="J1193" s="1" t="s">
        <v>44</v>
      </c>
      <c r="K1193" s="1">
        <v>12</v>
      </c>
      <c r="L1193" s="1">
        <v>1000000000</v>
      </c>
      <c r="M1193" s="1">
        <v>1000000000</v>
      </c>
      <c r="N1193" s="1">
        <v>1</v>
      </c>
      <c r="O1193" s="1">
        <v>0</v>
      </c>
      <c r="P1193" s="1">
        <v>0</v>
      </c>
      <c r="Q1193" s="1">
        <v>2</v>
      </c>
      <c r="R1193" s="1">
        <v>1000000000</v>
      </c>
      <c r="S1193" s="1">
        <v>350</v>
      </c>
      <c r="T1193" s="2">
        <v>9.9999999999999997E+98</v>
      </c>
      <c r="U1193" s="1">
        <v>0</v>
      </c>
      <c r="V1193" s="2">
        <v>9.9999999999999997E+98</v>
      </c>
      <c r="W1193" s="1">
        <v>1500</v>
      </c>
      <c r="X1193" s="1" t="b">
        <v>1</v>
      </c>
      <c r="Y1193" s="3">
        <v>41820</v>
      </c>
      <c r="Z1193" s="1" t="s">
        <v>45</v>
      </c>
      <c r="AA1193" s="1" t="s">
        <v>46</v>
      </c>
      <c r="AB1193" s="1" t="s">
        <v>47</v>
      </c>
      <c r="AC1193" s="1" t="s">
        <v>48</v>
      </c>
      <c r="AD1193" s="1" t="s">
        <v>49</v>
      </c>
      <c r="AE1193" s="1" t="s">
        <v>50</v>
      </c>
      <c r="AF1193" s="1" t="s">
        <v>51</v>
      </c>
      <c r="AG1193" s="1" t="s">
        <v>70</v>
      </c>
      <c r="AH1193" s="1" t="s">
        <v>53</v>
      </c>
      <c r="AI1193" s="1" t="s">
        <v>54</v>
      </c>
      <c r="AJ1193" s="1" t="s">
        <v>71</v>
      </c>
      <c r="AK1193" s="1" t="s">
        <v>11927</v>
      </c>
      <c r="AL1193" s="1" t="str">
        <f>IFERROR(INDEX(Sheet1!$F$2:$G$11139,MATCH('tariff_property_list-Default'!D1193,Sheet1!$C$2:$C$11139,0),1),0)</f>
        <v>Wagoner Public Works Authority-OK-20163</v>
      </c>
      <c r="AM1193" s="1">
        <f t="shared" si="18"/>
        <v>0</v>
      </c>
    </row>
    <row r="1194" spans="1:39" x14ac:dyDescent="0.3">
      <c r="A1194" s="1">
        <v>952</v>
      </c>
      <c r="B1194" s="1" t="s">
        <v>5081</v>
      </c>
      <c r="C1194" s="1" t="s">
        <v>5082</v>
      </c>
      <c r="D1194" s="1">
        <v>40291</v>
      </c>
      <c r="E1194" s="1" t="s">
        <v>5083</v>
      </c>
      <c r="F1194" s="1" t="s">
        <v>409</v>
      </c>
      <c r="G1194" s="1" t="s">
        <v>41</v>
      </c>
      <c r="H1194" s="1" t="s">
        <v>42</v>
      </c>
      <c r="I1194" s="1" t="s">
        <v>43</v>
      </c>
      <c r="J1194" s="1" t="s">
        <v>44</v>
      </c>
      <c r="K1194" s="1">
        <v>12</v>
      </c>
      <c r="L1194" s="1">
        <v>1000000000</v>
      </c>
      <c r="M1194" s="1">
        <v>1000000000</v>
      </c>
      <c r="N1194" s="1">
        <v>1</v>
      </c>
      <c r="O1194" s="1">
        <v>0</v>
      </c>
      <c r="P1194" s="1">
        <v>0</v>
      </c>
      <c r="Q1194" s="1">
        <v>1</v>
      </c>
      <c r="R1194" s="1">
        <v>1000000000</v>
      </c>
      <c r="S1194" s="1">
        <v>1000000000</v>
      </c>
      <c r="T1194" s="1">
        <v>5000</v>
      </c>
      <c r="U1194" s="1">
        <v>0</v>
      </c>
      <c r="V1194" s="1">
        <v>20</v>
      </c>
      <c r="W1194" s="1">
        <v>0</v>
      </c>
      <c r="X1194" s="1" t="b">
        <v>1</v>
      </c>
      <c r="Y1194" s="3">
        <v>41760</v>
      </c>
      <c r="Z1194" s="1" t="s">
        <v>45</v>
      </c>
      <c r="AA1194" s="1" t="s">
        <v>46</v>
      </c>
      <c r="AB1194" s="1" t="s">
        <v>47</v>
      </c>
      <c r="AC1194" s="1" t="s">
        <v>48</v>
      </c>
      <c r="AD1194" s="1">
        <v>336</v>
      </c>
      <c r="AE1194" s="1" t="s">
        <v>50</v>
      </c>
      <c r="AF1194" s="1" t="s">
        <v>51</v>
      </c>
      <c r="AG1194" s="1" t="s">
        <v>52</v>
      </c>
      <c r="AH1194" s="1" t="s">
        <v>53</v>
      </c>
      <c r="AI1194" s="1" t="s">
        <v>54</v>
      </c>
      <c r="AJ1194" s="1" t="s">
        <v>71</v>
      </c>
      <c r="AK1194" s="1" t="s">
        <v>5084</v>
      </c>
      <c r="AL1194" s="1" t="str">
        <f>IFERROR(INDEX(Sheet1!$F$2:$G$11139,MATCH('tariff_property_list-Default'!D1194,Sheet1!$C$2:$C$11139,0),1),0)</f>
        <v>Sullivan County Rec Inc-PA-40291</v>
      </c>
      <c r="AM1194" s="1">
        <f t="shared" si="18"/>
        <v>0</v>
      </c>
    </row>
    <row r="1195" spans="1:39" x14ac:dyDescent="0.3">
      <c r="A1195" s="1">
        <v>2565</v>
      </c>
      <c r="B1195" s="1" t="s">
        <v>12553</v>
      </c>
      <c r="C1195" s="1" t="s">
        <v>12554</v>
      </c>
      <c r="D1195" s="1">
        <v>16181</v>
      </c>
      <c r="E1195" s="1" t="s">
        <v>12555</v>
      </c>
      <c r="F1195" s="1" t="s">
        <v>12545</v>
      </c>
      <c r="G1195" s="1" t="s">
        <v>41</v>
      </c>
      <c r="H1195" s="1" t="s">
        <v>42</v>
      </c>
      <c r="I1195" s="1" t="s">
        <v>43</v>
      </c>
      <c r="J1195" s="1" t="s">
        <v>44</v>
      </c>
      <c r="K1195" s="1">
        <v>12</v>
      </c>
      <c r="L1195" s="1">
        <v>1000000000</v>
      </c>
      <c r="M1195" s="1">
        <v>1000000000</v>
      </c>
      <c r="N1195" s="1">
        <v>1</v>
      </c>
      <c r="O1195" s="1">
        <v>0</v>
      </c>
      <c r="P1195" s="1">
        <v>0</v>
      </c>
      <c r="Q1195" s="1">
        <v>4</v>
      </c>
      <c r="R1195" s="1">
        <v>1000000000</v>
      </c>
      <c r="S1195" s="1">
        <v>1000000000</v>
      </c>
      <c r="T1195" s="2">
        <v>9.9999999999999997E+98</v>
      </c>
      <c r="U1195" s="1">
        <v>0</v>
      </c>
      <c r="V1195" s="1">
        <v>75</v>
      </c>
      <c r="W1195" s="1">
        <v>0</v>
      </c>
      <c r="X1195" s="1" t="b">
        <v>1</v>
      </c>
      <c r="Y1195" s="3">
        <v>42004</v>
      </c>
      <c r="Z1195" s="1" t="s">
        <v>45</v>
      </c>
      <c r="AA1195" s="1" t="s">
        <v>46</v>
      </c>
      <c r="AB1195" s="1" t="s">
        <v>12547</v>
      </c>
      <c r="AC1195" s="1" t="s">
        <v>48</v>
      </c>
      <c r="AD1195" s="1" t="s">
        <v>49</v>
      </c>
      <c r="AE1195" s="1" t="s">
        <v>50</v>
      </c>
      <c r="AF1195" s="1" t="s">
        <v>51</v>
      </c>
      <c r="AG1195" s="1" t="s">
        <v>174</v>
      </c>
      <c r="AH1195" s="1" t="s">
        <v>53</v>
      </c>
      <c r="AI1195" s="1" t="s">
        <v>54</v>
      </c>
      <c r="AJ1195" s="1" t="s">
        <v>71</v>
      </c>
      <c r="AK1195" s="1" t="s">
        <v>12556</v>
      </c>
      <c r="AL1195" s="1" t="str">
        <f>IFERROR(INDEX(Sheet1!$F$2:$G$11139,MATCH('tariff_property_list-Default'!D1195,Sheet1!$C$2:$C$11139,0),1),0)</f>
        <v>Rochester Dept Public Utilities-MN-16181</v>
      </c>
      <c r="AM1195" s="1">
        <f t="shared" si="18"/>
        <v>0</v>
      </c>
    </row>
    <row r="1196" spans="1:39" x14ac:dyDescent="0.3">
      <c r="A1196" s="1">
        <v>2566</v>
      </c>
      <c r="B1196" s="1" t="s">
        <v>12557</v>
      </c>
      <c r="C1196" s="1" t="s">
        <v>12558</v>
      </c>
      <c r="D1196" s="1">
        <v>16181</v>
      </c>
      <c r="E1196" s="1" t="s">
        <v>12559</v>
      </c>
      <c r="F1196" s="1" t="s">
        <v>12545</v>
      </c>
      <c r="G1196" s="1" t="s">
        <v>41</v>
      </c>
      <c r="H1196" s="1" t="s">
        <v>42</v>
      </c>
      <c r="I1196" s="1" t="s">
        <v>12560</v>
      </c>
      <c r="J1196" s="1" t="s">
        <v>44</v>
      </c>
      <c r="K1196" s="1">
        <v>12</v>
      </c>
      <c r="L1196" s="1">
        <v>1000000000</v>
      </c>
      <c r="M1196" s="1">
        <v>1000000000</v>
      </c>
      <c r="N1196" s="1">
        <v>1</v>
      </c>
      <c r="O1196" s="1">
        <v>0</v>
      </c>
      <c r="P1196" s="1">
        <v>0</v>
      </c>
      <c r="Q1196" s="1">
        <v>2</v>
      </c>
      <c r="R1196" s="1">
        <v>1000000000</v>
      </c>
      <c r="S1196" s="1">
        <v>1000000000</v>
      </c>
      <c r="T1196" s="2">
        <v>9.9999999999999997E+98</v>
      </c>
      <c r="U1196" s="1">
        <v>0</v>
      </c>
      <c r="V1196" s="1">
        <v>1000</v>
      </c>
      <c r="W1196" s="1">
        <v>75</v>
      </c>
      <c r="X1196" s="1" t="b">
        <v>1</v>
      </c>
      <c r="Y1196" s="3">
        <v>42004</v>
      </c>
      <c r="Z1196" s="1" t="s">
        <v>45</v>
      </c>
      <c r="AA1196" s="1" t="s">
        <v>46</v>
      </c>
      <c r="AB1196" s="1" t="s">
        <v>12547</v>
      </c>
      <c r="AC1196" s="1" t="s">
        <v>48</v>
      </c>
      <c r="AD1196" s="1" t="s">
        <v>49</v>
      </c>
      <c r="AE1196" s="1" t="s">
        <v>50</v>
      </c>
      <c r="AF1196" s="1" t="s">
        <v>51</v>
      </c>
      <c r="AG1196" s="1" t="s">
        <v>174</v>
      </c>
      <c r="AH1196" s="1" t="s">
        <v>53</v>
      </c>
      <c r="AI1196" s="1" t="s">
        <v>12561</v>
      </c>
      <c r="AJ1196" s="1" t="s">
        <v>71</v>
      </c>
      <c r="AK1196" s="1" t="s">
        <v>12562</v>
      </c>
      <c r="AL1196" s="1" t="str">
        <f>IFERROR(INDEX(Sheet1!$F$2:$G$11139,MATCH('tariff_property_list-Default'!D1196,Sheet1!$C$2:$C$11139,0),1),0)</f>
        <v>Rochester Dept Public Utilities-MN-16181</v>
      </c>
      <c r="AM1196" s="1">
        <f t="shared" si="18"/>
        <v>0</v>
      </c>
    </row>
    <row r="1197" spans="1:39" x14ac:dyDescent="0.3">
      <c r="A1197" s="1">
        <v>1741</v>
      </c>
      <c r="B1197" s="1" t="s">
        <v>8728</v>
      </c>
      <c r="C1197" s="1" t="s">
        <v>8729</v>
      </c>
      <c r="D1197" s="1">
        <v>13438</v>
      </c>
      <c r="E1197" s="1" t="s">
        <v>414</v>
      </c>
      <c r="F1197" s="1" t="s">
        <v>1428</v>
      </c>
      <c r="G1197" s="1" t="s">
        <v>41</v>
      </c>
      <c r="H1197" s="1" t="s">
        <v>8730</v>
      </c>
      <c r="I1197" s="1" t="s">
        <v>43</v>
      </c>
      <c r="J1197" s="1" t="s">
        <v>44</v>
      </c>
      <c r="K1197" s="1">
        <v>12</v>
      </c>
      <c r="L1197" s="1">
        <v>1000000000</v>
      </c>
      <c r="M1197" s="1">
        <v>1000000000</v>
      </c>
      <c r="N1197" s="1">
        <v>1</v>
      </c>
      <c r="O1197" s="1">
        <v>0</v>
      </c>
      <c r="P1197" s="1">
        <v>0</v>
      </c>
      <c r="Q1197" s="1">
        <v>1</v>
      </c>
      <c r="R1197" s="1">
        <v>1000000000</v>
      </c>
      <c r="S1197" s="1">
        <v>1000000000</v>
      </c>
      <c r="T1197" s="2">
        <v>9.9999999999999997E+98</v>
      </c>
      <c r="U1197" s="1">
        <v>0</v>
      </c>
      <c r="V1197" s="1">
        <v>50</v>
      </c>
      <c r="W1197" s="1">
        <v>0</v>
      </c>
      <c r="X1197" s="1" t="b">
        <v>1</v>
      </c>
      <c r="Y1197" s="3">
        <v>40237</v>
      </c>
      <c r="Z1197" s="1" t="s">
        <v>45</v>
      </c>
      <c r="AA1197" s="1" t="s">
        <v>46</v>
      </c>
      <c r="AB1197" s="1" t="s">
        <v>142</v>
      </c>
      <c r="AC1197" s="1" t="s">
        <v>48</v>
      </c>
      <c r="AD1197" s="1" t="s">
        <v>49</v>
      </c>
      <c r="AE1197" s="1" t="s">
        <v>50</v>
      </c>
      <c r="AF1197" s="1" t="s">
        <v>51</v>
      </c>
      <c r="AG1197" s="1" t="s">
        <v>52</v>
      </c>
      <c r="AH1197" s="1" t="s">
        <v>53</v>
      </c>
      <c r="AI1197" s="1" t="s">
        <v>54</v>
      </c>
      <c r="AJ1197" s="1" t="s">
        <v>71</v>
      </c>
      <c r="AK1197" s="1" t="s">
        <v>8731</v>
      </c>
      <c r="AL1197" s="1" t="str">
        <f>IFERROR(INDEX(Sheet1!$F$2:$G$11139,MATCH('tariff_property_list-Default'!D1197,Sheet1!$C$2:$C$11139,0),1),0)</f>
        <v>New Glarus Municipal Light &amp; Water WKS-WI-13438</v>
      </c>
      <c r="AM1197" s="1">
        <f t="shared" si="18"/>
        <v>0</v>
      </c>
    </row>
    <row r="1198" spans="1:39" x14ac:dyDescent="0.3">
      <c r="A1198" s="1">
        <v>1012</v>
      </c>
      <c r="B1198" s="1" t="s">
        <v>5360</v>
      </c>
      <c r="C1198" s="1" t="s">
        <v>5361</v>
      </c>
      <c r="D1198" s="1">
        <v>3156</v>
      </c>
      <c r="E1198" s="1" t="s">
        <v>414</v>
      </c>
      <c r="F1198" s="1" t="s">
        <v>1920</v>
      </c>
      <c r="G1198" s="1" t="s">
        <v>41</v>
      </c>
      <c r="H1198" s="1" t="s">
        <v>5362</v>
      </c>
      <c r="I1198" s="1" t="s">
        <v>43</v>
      </c>
      <c r="J1198" s="1" t="s">
        <v>44</v>
      </c>
      <c r="K1198" s="1">
        <v>12</v>
      </c>
      <c r="L1198" s="1">
        <v>1000000000</v>
      </c>
      <c r="M1198" s="1">
        <v>1000000000</v>
      </c>
      <c r="N1198" s="1">
        <v>1</v>
      </c>
      <c r="O1198" s="1">
        <v>0</v>
      </c>
      <c r="P1198" s="1">
        <v>0</v>
      </c>
      <c r="Q1198" s="1">
        <v>1</v>
      </c>
      <c r="R1198" s="1">
        <v>1000000000</v>
      </c>
      <c r="S1198" s="1">
        <v>1000000000</v>
      </c>
      <c r="T1198" s="2">
        <v>9.9999999999999997E+98</v>
      </c>
      <c r="U1198" s="1">
        <v>0</v>
      </c>
      <c r="V1198" s="1">
        <v>40</v>
      </c>
      <c r="W1198" s="1">
        <v>0</v>
      </c>
      <c r="X1198" s="1" t="b">
        <v>1</v>
      </c>
      <c r="Y1198" s="3">
        <v>39858</v>
      </c>
      <c r="Z1198" s="1" t="s">
        <v>45</v>
      </c>
      <c r="AA1198" s="1" t="s">
        <v>46</v>
      </c>
      <c r="AB1198" s="1" t="s">
        <v>321</v>
      </c>
      <c r="AC1198" s="1" t="s">
        <v>48</v>
      </c>
      <c r="AD1198" s="1" t="s">
        <v>49</v>
      </c>
      <c r="AE1198" s="1" t="s">
        <v>50</v>
      </c>
      <c r="AF1198" s="1" t="s">
        <v>51</v>
      </c>
      <c r="AG1198" s="1" t="s">
        <v>52</v>
      </c>
      <c r="AH1198" s="1" t="s">
        <v>53</v>
      </c>
      <c r="AI1198" s="1" t="s">
        <v>54</v>
      </c>
      <c r="AJ1198" s="1" t="s">
        <v>71</v>
      </c>
      <c r="AK1198" s="1" t="s">
        <v>5363</v>
      </c>
      <c r="AL1198" s="1" t="str">
        <f>IFERROR(INDEX(Sheet1!$F$2:$G$11139,MATCH('tariff_property_list-Default'!D1198,Sheet1!$C$2:$C$11139,0),1),0)</f>
        <v>Cashton WI (Village of)-WI-3156</v>
      </c>
      <c r="AM1198" s="1">
        <f t="shared" si="18"/>
        <v>0</v>
      </c>
    </row>
    <row r="1199" spans="1:39" x14ac:dyDescent="0.3">
      <c r="A1199" s="1">
        <v>1742</v>
      </c>
      <c r="B1199" s="1" t="s">
        <v>8732</v>
      </c>
      <c r="C1199" s="1" t="s">
        <v>8733</v>
      </c>
      <c r="D1199" s="1">
        <v>5701</v>
      </c>
      <c r="E1199" s="1" t="s">
        <v>8734</v>
      </c>
      <c r="F1199" s="1" t="s">
        <v>503</v>
      </c>
      <c r="G1199" s="1" t="s">
        <v>41</v>
      </c>
      <c r="H1199" s="1" t="s">
        <v>42</v>
      </c>
      <c r="I1199" s="1" t="s">
        <v>43</v>
      </c>
      <c r="J1199" s="1" t="s">
        <v>44</v>
      </c>
      <c r="K1199" s="1">
        <v>12</v>
      </c>
      <c r="L1199" s="1">
        <v>1000000000</v>
      </c>
      <c r="M1199" s="1">
        <v>1000000000</v>
      </c>
      <c r="N1199" s="1">
        <v>1</v>
      </c>
      <c r="O1199" s="1">
        <v>0</v>
      </c>
      <c r="P1199" s="1">
        <v>0</v>
      </c>
      <c r="Q1199" s="1">
        <v>2</v>
      </c>
      <c r="R1199" s="1">
        <v>1000000000</v>
      </c>
      <c r="S1199" s="1">
        <v>1000000000</v>
      </c>
      <c r="T1199" s="2">
        <v>9.9999999999999997E+98</v>
      </c>
      <c r="U1199" s="1">
        <v>0</v>
      </c>
      <c r="V1199" s="1">
        <v>14</v>
      </c>
      <c r="W1199" s="1">
        <v>0</v>
      </c>
      <c r="X1199" s="1" t="b">
        <v>1</v>
      </c>
      <c r="Y1199" s="3">
        <v>41790</v>
      </c>
      <c r="Z1199" s="1" t="s">
        <v>45</v>
      </c>
      <c r="AA1199" s="1" t="s">
        <v>46</v>
      </c>
      <c r="AB1199" s="1" t="s">
        <v>504</v>
      </c>
      <c r="AC1199" s="1" t="s">
        <v>48</v>
      </c>
      <c r="AD1199" s="1" t="s">
        <v>49</v>
      </c>
      <c r="AE1199" s="1" t="s">
        <v>50</v>
      </c>
      <c r="AF1199" s="1" t="s">
        <v>51</v>
      </c>
      <c r="AG1199" s="1" t="s">
        <v>174</v>
      </c>
      <c r="AH1199" s="1" t="s">
        <v>53</v>
      </c>
      <c r="AI1199" s="1" t="s">
        <v>54</v>
      </c>
      <c r="AJ1199" s="1" t="s">
        <v>505</v>
      </c>
      <c r="AK1199" s="1" t="s">
        <v>8735</v>
      </c>
      <c r="AL1199" s="1" t="str">
        <f>IFERROR(INDEX(Sheet1!$F$2:$G$11139,MATCH('tariff_property_list-Default'!D1199,Sheet1!$C$2:$C$11139,0),1),0)</f>
        <v>El Paso Electric Co-NM-5701</v>
      </c>
      <c r="AM1199" s="1">
        <f t="shared" si="18"/>
        <v>0</v>
      </c>
    </row>
    <row r="1200" spans="1:39" x14ac:dyDescent="0.3">
      <c r="A1200" s="1">
        <v>2619</v>
      </c>
      <c r="B1200" s="1" t="s">
        <v>12801</v>
      </c>
      <c r="C1200" s="1" t="s">
        <v>12802</v>
      </c>
      <c r="D1200" s="1">
        <v>20481</v>
      </c>
      <c r="E1200" s="1" t="s">
        <v>12803</v>
      </c>
      <c r="F1200" s="1" t="s">
        <v>12791</v>
      </c>
      <c r="G1200" s="1" t="s">
        <v>41</v>
      </c>
      <c r="H1200" s="1" t="s">
        <v>42</v>
      </c>
      <c r="I1200" s="1" t="s">
        <v>43</v>
      </c>
      <c r="J1200" s="1" t="s">
        <v>44</v>
      </c>
      <c r="K1200" s="1">
        <v>12</v>
      </c>
      <c r="L1200" s="1">
        <v>1000000000</v>
      </c>
      <c r="M1200" s="1">
        <v>1000000000</v>
      </c>
      <c r="N1200" s="1">
        <v>1</v>
      </c>
      <c r="O1200" s="1">
        <v>0</v>
      </c>
      <c r="P1200" s="1">
        <v>0</v>
      </c>
      <c r="Q1200" s="1">
        <v>1</v>
      </c>
      <c r="R1200" s="1">
        <v>1000000000</v>
      </c>
      <c r="S1200" s="1">
        <v>1000000000</v>
      </c>
      <c r="T1200" s="2">
        <v>9.9999999999999997E+98</v>
      </c>
      <c r="U1200" s="1">
        <v>0</v>
      </c>
      <c r="V1200" s="2">
        <v>9.9999999999999997E+98</v>
      </c>
      <c r="W1200" s="1">
        <v>0</v>
      </c>
      <c r="X1200" s="1" t="b">
        <v>1</v>
      </c>
      <c r="Y1200" s="3">
        <v>42216</v>
      </c>
      <c r="Z1200" s="1" t="s">
        <v>45</v>
      </c>
      <c r="AA1200" s="1" t="s">
        <v>46</v>
      </c>
      <c r="AB1200" s="1" t="s">
        <v>47</v>
      </c>
      <c r="AC1200" s="1" t="s">
        <v>48</v>
      </c>
      <c r="AD1200" s="1" t="s">
        <v>49</v>
      </c>
      <c r="AE1200" s="1" t="s">
        <v>50</v>
      </c>
      <c r="AF1200" s="1" t="s">
        <v>51</v>
      </c>
      <c r="AG1200" s="1" t="s">
        <v>70</v>
      </c>
      <c r="AH1200" s="1" t="s">
        <v>53</v>
      </c>
      <c r="AI1200" s="1" t="s">
        <v>54</v>
      </c>
      <c r="AJ1200" s="1" t="s">
        <v>71</v>
      </c>
      <c r="AK1200" s="1" t="s">
        <v>12804</v>
      </c>
      <c r="AL1200" s="1" t="str">
        <f>IFERROR(INDEX(Sheet1!$F$2:$G$11139,MATCH('tariff_property_list-Default'!D1200,Sheet1!$C$2:$C$11139,0),1),0)</f>
        <v>Westfield Gas &amp; Electric Light Dept-MA-20481</v>
      </c>
      <c r="AM1200" s="1">
        <f t="shared" si="18"/>
        <v>0</v>
      </c>
    </row>
    <row r="1201" spans="1:39" x14ac:dyDescent="0.3">
      <c r="A1201" s="1">
        <v>2833</v>
      </c>
      <c r="B1201" s="1" t="s">
        <v>13827</v>
      </c>
      <c r="C1201" s="1" t="s">
        <v>13828</v>
      </c>
      <c r="D1201" s="1">
        <v>7563</v>
      </c>
      <c r="E1201" s="1" t="s">
        <v>13829</v>
      </c>
      <c r="F1201" s="1" t="s">
        <v>13823</v>
      </c>
      <c r="G1201" s="1" t="s">
        <v>84</v>
      </c>
      <c r="H1201" s="1" t="s">
        <v>13830</v>
      </c>
      <c r="I1201" s="1" t="s">
        <v>43</v>
      </c>
      <c r="J1201" s="1" t="s">
        <v>44</v>
      </c>
      <c r="K1201" s="1">
        <v>12</v>
      </c>
      <c r="L1201" s="1">
        <v>1000000000</v>
      </c>
      <c r="M1201" s="1">
        <v>1000000000</v>
      </c>
      <c r="N1201" s="1">
        <v>1</v>
      </c>
      <c r="O1201" s="1">
        <v>0</v>
      </c>
      <c r="P1201" s="1">
        <v>0</v>
      </c>
      <c r="Q1201" s="1">
        <v>1</v>
      </c>
      <c r="R1201" s="1">
        <v>1000000000</v>
      </c>
      <c r="S1201" s="1">
        <v>1000000000</v>
      </c>
      <c r="T1201" s="2">
        <v>9.9999999999999997E+98</v>
      </c>
      <c r="U1201" s="1">
        <v>0</v>
      </c>
      <c r="V1201" s="2">
        <v>9.9999999999999997E+98</v>
      </c>
      <c r="W1201" s="1">
        <v>0</v>
      </c>
      <c r="X1201" s="1" t="b">
        <v>1</v>
      </c>
      <c r="Y1201" s="3">
        <v>41790</v>
      </c>
      <c r="Z1201" s="1" t="s">
        <v>45</v>
      </c>
      <c r="AA1201" s="1" t="s">
        <v>46</v>
      </c>
      <c r="AB1201" s="1" t="s">
        <v>47</v>
      </c>
      <c r="AC1201" s="1" t="s">
        <v>48</v>
      </c>
      <c r="AD1201" s="1" t="s">
        <v>49</v>
      </c>
      <c r="AE1201" s="1" t="s">
        <v>50</v>
      </c>
      <c r="AF1201" s="1" t="s">
        <v>51</v>
      </c>
      <c r="AG1201" s="1" t="s">
        <v>70</v>
      </c>
      <c r="AH1201" s="1" t="s">
        <v>53</v>
      </c>
      <c r="AI1201" s="1" t="s">
        <v>54</v>
      </c>
      <c r="AJ1201" s="1" t="s">
        <v>13831</v>
      </c>
      <c r="AK1201" s="1" t="s">
        <v>13832</v>
      </c>
      <c r="AL1201" s="1" t="str">
        <f>IFERROR(INDEX(Sheet1!$F$2:$G$11139,MATCH('tariff_property_list-Default'!D1201,Sheet1!$C$2:$C$11139,0),1),0)</f>
        <v>Grand Valley Rural Power Line Inc-CO-7563</v>
      </c>
      <c r="AM1201" s="1">
        <f t="shared" si="18"/>
        <v>0</v>
      </c>
    </row>
    <row r="1202" spans="1:39" x14ac:dyDescent="0.3">
      <c r="A1202" s="1">
        <v>2845</v>
      </c>
      <c r="B1202" s="1" t="s">
        <v>13897</v>
      </c>
      <c r="C1202" s="1" t="s">
        <v>13898</v>
      </c>
      <c r="D1202" s="1">
        <v>40437</v>
      </c>
      <c r="E1202" s="1" t="s">
        <v>13899</v>
      </c>
      <c r="F1202" s="1" t="s">
        <v>13900</v>
      </c>
      <c r="G1202" s="1" t="s">
        <v>41</v>
      </c>
      <c r="H1202" s="1" t="s">
        <v>42</v>
      </c>
      <c r="I1202" s="1" t="s">
        <v>43</v>
      </c>
      <c r="J1202" s="1" t="s">
        <v>44</v>
      </c>
      <c r="K1202" s="1">
        <v>12</v>
      </c>
      <c r="L1202" s="1">
        <v>1000000000</v>
      </c>
      <c r="M1202" s="1">
        <v>1000000000</v>
      </c>
      <c r="N1202" s="1">
        <v>1</v>
      </c>
      <c r="O1202" s="1">
        <v>0</v>
      </c>
      <c r="P1202" s="1">
        <v>0</v>
      </c>
      <c r="Q1202" s="1">
        <v>1</v>
      </c>
      <c r="R1202" s="1">
        <v>1000000000</v>
      </c>
      <c r="S1202" s="1">
        <v>1000000000</v>
      </c>
      <c r="T1202" s="2">
        <v>9.9999999999999997E+98</v>
      </c>
      <c r="U1202" s="1">
        <v>0</v>
      </c>
      <c r="V1202" s="1">
        <v>50</v>
      </c>
      <c r="W1202" s="1">
        <v>0</v>
      </c>
      <c r="X1202" s="1" t="b">
        <v>1</v>
      </c>
      <c r="Y1202" s="3">
        <v>42094</v>
      </c>
      <c r="Z1202" s="1" t="s">
        <v>45</v>
      </c>
      <c r="AA1202" s="1" t="s">
        <v>46</v>
      </c>
      <c r="AB1202" s="1" t="s">
        <v>13901</v>
      </c>
      <c r="AC1202" s="1" t="s">
        <v>48</v>
      </c>
      <c r="AD1202" s="1" t="s">
        <v>49</v>
      </c>
      <c r="AE1202" s="1" t="s">
        <v>50</v>
      </c>
      <c r="AF1202" s="1" t="s">
        <v>51</v>
      </c>
      <c r="AG1202" s="1" t="s">
        <v>52</v>
      </c>
      <c r="AH1202" s="1" t="s">
        <v>53</v>
      </c>
      <c r="AI1202" s="1" t="s">
        <v>54</v>
      </c>
      <c r="AJ1202" s="1" t="s">
        <v>71</v>
      </c>
      <c r="AK1202" s="1" t="s">
        <v>13902</v>
      </c>
      <c r="AL1202" s="1" t="str">
        <f>IFERROR(INDEX(Sheet1!$F$2:$G$11139,MATCH('tariff_property_list-Default'!D1202,Sheet1!$C$2:$C$11139,0),1),0)</f>
        <v>Emerald Peoples Utility District-OR-40437</v>
      </c>
      <c r="AM1202" s="1">
        <f t="shared" si="18"/>
        <v>0</v>
      </c>
    </row>
    <row r="1203" spans="1:39" x14ac:dyDescent="0.3">
      <c r="A1203" s="1">
        <v>1583</v>
      </c>
      <c r="B1203" s="1" t="s">
        <v>8001</v>
      </c>
      <c r="C1203" s="1" t="s">
        <v>8002</v>
      </c>
      <c r="D1203" s="1">
        <v>13467</v>
      </c>
      <c r="E1203" s="1" t="s">
        <v>4505</v>
      </c>
      <c r="F1203" s="1" t="s">
        <v>764</v>
      </c>
      <c r="G1203" s="1" t="s">
        <v>84</v>
      </c>
      <c r="H1203" s="1" t="s">
        <v>42</v>
      </c>
      <c r="I1203" s="1" t="s">
        <v>43</v>
      </c>
      <c r="J1203" s="1" t="s">
        <v>44</v>
      </c>
      <c r="K1203" s="1">
        <v>12</v>
      </c>
      <c r="L1203" s="1">
        <v>1000000000</v>
      </c>
      <c r="M1203" s="1">
        <v>1000000000</v>
      </c>
      <c r="N1203" s="1">
        <v>2</v>
      </c>
      <c r="O1203" s="1">
        <v>1000000000</v>
      </c>
      <c r="P1203" s="1">
        <v>1000000000</v>
      </c>
      <c r="Q1203" s="1">
        <v>2</v>
      </c>
      <c r="R1203" s="1">
        <v>1000000000</v>
      </c>
      <c r="S1203" s="1">
        <v>1000000000</v>
      </c>
      <c r="T1203" s="2">
        <v>9.9999999999999997E+98</v>
      </c>
      <c r="U1203" s="1">
        <v>0</v>
      </c>
      <c r="V1203" s="1">
        <v>200</v>
      </c>
      <c r="W1203" s="1">
        <v>100</v>
      </c>
      <c r="X1203" s="1" t="b">
        <v>1</v>
      </c>
      <c r="Y1203" s="3">
        <v>39994</v>
      </c>
      <c r="Z1203" s="1" t="s">
        <v>45</v>
      </c>
      <c r="AA1203" s="1" t="s">
        <v>46</v>
      </c>
      <c r="AB1203" s="1" t="s">
        <v>321</v>
      </c>
      <c r="AC1203" s="1" t="s">
        <v>48</v>
      </c>
      <c r="AD1203" s="1" t="s">
        <v>49</v>
      </c>
      <c r="AE1203" s="1" t="s">
        <v>50</v>
      </c>
      <c r="AF1203" s="1" t="s">
        <v>51</v>
      </c>
      <c r="AG1203" s="1" t="s">
        <v>70</v>
      </c>
      <c r="AH1203" s="1" t="s">
        <v>53</v>
      </c>
      <c r="AI1203" s="1" t="s">
        <v>54</v>
      </c>
      <c r="AJ1203" s="1" t="s">
        <v>71</v>
      </c>
      <c r="AK1203" s="1" t="s">
        <v>8003</v>
      </c>
      <c r="AL1203" s="1" t="str">
        <f>IFERROR(INDEX(Sheet1!$F$2:$G$11139,MATCH('tariff_property_list-Default'!D1203,Sheet1!$C$2:$C$11139,0),1),0)</f>
        <v>New London Utilities-WI-13467</v>
      </c>
      <c r="AM1203" s="1">
        <f t="shared" si="18"/>
        <v>0</v>
      </c>
    </row>
    <row r="1204" spans="1:39" x14ac:dyDescent="0.3">
      <c r="A1204" s="1">
        <v>785</v>
      </c>
      <c r="B1204" s="1" t="s">
        <v>4257</v>
      </c>
      <c r="C1204" s="1" t="s">
        <v>4258</v>
      </c>
      <c r="D1204" s="1">
        <v>13963</v>
      </c>
      <c r="E1204" s="1" t="s">
        <v>1403</v>
      </c>
      <c r="F1204" s="1" t="s">
        <v>90</v>
      </c>
      <c r="G1204" s="1" t="s">
        <v>84</v>
      </c>
      <c r="H1204" s="1" t="s">
        <v>42</v>
      </c>
      <c r="I1204" s="1" t="s">
        <v>43</v>
      </c>
      <c r="J1204" s="1" t="s">
        <v>44</v>
      </c>
      <c r="K1204" s="1">
        <v>12</v>
      </c>
      <c r="L1204" s="1">
        <v>1000000000</v>
      </c>
      <c r="M1204" s="1">
        <v>1000000000</v>
      </c>
      <c r="N1204" s="1">
        <v>2</v>
      </c>
      <c r="O1204" s="1">
        <v>1000000000</v>
      </c>
      <c r="P1204" s="1">
        <v>1000000000</v>
      </c>
      <c r="Q1204" s="1">
        <v>2</v>
      </c>
      <c r="R1204" s="1">
        <v>1000000000</v>
      </c>
      <c r="S1204" s="1">
        <v>1000000000</v>
      </c>
      <c r="T1204" s="2">
        <v>9.9999999999999997E+98</v>
      </c>
      <c r="U1204" s="1">
        <v>0</v>
      </c>
      <c r="V1204" s="2">
        <v>9.9999999999999997E+98</v>
      </c>
      <c r="W1204" s="1">
        <v>1000</v>
      </c>
      <c r="X1204" s="1" t="b">
        <v>1</v>
      </c>
      <c r="Y1204" s="3">
        <v>41670</v>
      </c>
      <c r="Z1204" s="1" t="s">
        <v>45</v>
      </c>
      <c r="AA1204" s="1" t="s">
        <v>46</v>
      </c>
      <c r="AB1204" s="1" t="s">
        <v>47</v>
      </c>
      <c r="AC1204" s="1" t="s">
        <v>48</v>
      </c>
      <c r="AD1204" s="1" t="s">
        <v>49</v>
      </c>
      <c r="AE1204" s="1" t="s">
        <v>50</v>
      </c>
      <c r="AF1204" s="1" t="s">
        <v>51</v>
      </c>
      <c r="AG1204" s="1" t="s">
        <v>70</v>
      </c>
      <c r="AH1204" s="1" t="s">
        <v>53</v>
      </c>
      <c r="AI1204" s="1" t="s">
        <v>54</v>
      </c>
      <c r="AJ1204" s="1" t="s">
        <v>71</v>
      </c>
      <c r="AK1204" s="1" t="s">
        <v>4259</v>
      </c>
      <c r="AL1204" s="1" t="str">
        <f>IFERROR(INDEX(Sheet1!$F$2:$G$11139,MATCH('tariff_property_list-Default'!D1204,Sheet1!$C$2:$C$11139,0),1),0)</f>
        <v>Oconomowoc WI (City of)-WI-13963</v>
      </c>
      <c r="AM1204" s="1">
        <f t="shared" si="18"/>
        <v>0</v>
      </c>
    </row>
    <row r="1205" spans="1:39" x14ac:dyDescent="0.3">
      <c r="A1205" s="1">
        <v>783</v>
      </c>
      <c r="B1205" s="1" t="s">
        <v>4248</v>
      </c>
      <c r="C1205" s="1" t="s">
        <v>4249</v>
      </c>
      <c r="D1205" s="1">
        <v>13735</v>
      </c>
      <c r="E1205" s="1" t="s">
        <v>4250</v>
      </c>
      <c r="F1205" s="1" t="s">
        <v>1926</v>
      </c>
      <c r="G1205" s="1" t="s">
        <v>84</v>
      </c>
      <c r="H1205" s="1" t="s">
        <v>42</v>
      </c>
      <c r="I1205" s="1" t="s">
        <v>43</v>
      </c>
      <c r="J1205" s="1" t="s">
        <v>44</v>
      </c>
      <c r="K1205" s="1">
        <v>12</v>
      </c>
      <c r="L1205" s="1">
        <v>1000000000</v>
      </c>
      <c r="M1205" s="1">
        <v>1000000000</v>
      </c>
      <c r="N1205" s="1">
        <v>1</v>
      </c>
      <c r="O1205" s="1">
        <v>0</v>
      </c>
      <c r="P1205" s="1">
        <v>0</v>
      </c>
      <c r="Q1205" s="1">
        <v>1</v>
      </c>
      <c r="R1205" s="1">
        <v>1000000000</v>
      </c>
      <c r="S1205" s="1">
        <v>1000000000</v>
      </c>
      <c r="T1205" s="2">
        <v>9.9999999999999997E+98</v>
      </c>
      <c r="U1205" s="1">
        <v>0</v>
      </c>
      <c r="V1205" s="1">
        <v>15000</v>
      </c>
      <c r="W1205" s="1">
        <v>5000</v>
      </c>
      <c r="X1205" s="1" t="b">
        <v>1</v>
      </c>
      <c r="Y1205" s="3">
        <v>41759</v>
      </c>
      <c r="Z1205" s="1" t="s">
        <v>45</v>
      </c>
      <c r="AA1205" s="1" t="s">
        <v>46</v>
      </c>
      <c r="AB1205" s="1" t="s">
        <v>1927</v>
      </c>
      <c r="AC1205" s="1" t="s">
        <v>48</v>
      </c>
      <c r="AD1205" s="1" t="s">
        <v>49</v>
      </c>
      <c r="AE1205" s="1" t="s">
        <v>50</v>
      </c>
      <c r="AF1205" s="1" t="s">
        <v>51</v>
      </c>
      <c r="AG1205" s="1" t="s">
        <v>70</v>
      </c>
      <c r="AH1205" s="1" t="s">
        <v>53</v>
      </c>
      <c r="AI1205" s="1" t="s">
        <v>54</v>
      </c>
      <c r="AJ1205" s="1" t="s">
        <v>71</v>
      </c>
      <c r="AK1205" s="1" t="s">
        <v>4251</v>
      </c>
      <c r="AL1205" s="1" t="str">
        <f>IFERROR(INDEX(Sheet1!$F$2:$G$11139,MATCH('tariff_property_list-Default'!D1205,Sheet1!$C$2:$C$11139,0),1),0)</f>
        <v>Northcentral Mississippi E P A-MS-13735</v>
      </c>
      <c r="AM1205" s="1">
        <f t="shared" si="18"/>
        <v>0</v>
      </c>
    </row>
    <row r="1206" spans="1:39" x14ac:dyDescent="0.3">
      <c r="A1206" s="1">
        <v>784</v>
      </c>
      <c r="B1206" s="1" t="s">
        <v>4252</v>
      </c>
      <c r="C1206" s="1" t="s">
        <v>4253</v>
      </c>
      <c r="D1206" s="1">
        <v>5056</v>
      </c>
      <c r="E1206" s="1" t="s">
        <v>260</v>
      </c>
      <c r="F1206" s="1" t="s">
        <v>4254</v>
      </c>
      <c r="G1206" s="1" t="s">
        <v>41</v>
      </c>
      <c r="H1206" s="1" t="s">
        <v>4255</v>
      </c>
      <c r="I1206" s="1" t="s">
        <v>43</v>
      </c>
      <c r="J1206" s="1" t="s">
        <v>44</v>
      </c>
      <c r="K1206" s="1">
        <v>12</v>
      </c>
      <c r="L1206" s="1">
        <v>1000000000</v>
      </c>
      <c r="M1206" s="1">
        <v>1000000000</v>
      </c>
      <c r="N1206" s="1">
        <v>1</v>
      </c>
      <c r="O1206" s="1">
        <v>0</v>
      </c>
      <c r="P1206" s="1">
        <v>0</v>
      </c>
      <c r="Q1206" s="1">
        <v>1</v>
      </c>
      <c r="R1206" s="1">
        <v>1000000000</v>
      </c>
      <c r="S1206" s="1">
        <v>1000000000</v>
      </c>
      <c r="T1206" s="2">
        <v>9.9999999999999997E+98</v>
      </c>
      <c r="U1206" s="1">
        <v>0</v>
      </c>
      <c r="V1206" s="2">
        <v>9.9999999999999997E+98</v>
      </c>
      <c r="W1206" s="1">
        <v>0</v>
      </c>
      <c r="X1206" s="1" t="b">
        <v>1</v>
      </c>
      <c r="Y1206" s="3">
        <v>41639</v>
      </c>
      <c r="Z1206" s="1" t="s">
        <v>45</v>
      </c>
      <c r="AA1206" s="1" t="s">
        <v>46</v>
      </c>
      <c r="AB1206" s="1" t="s">
        <v>47</v>
      </c>
      <c r="AC1206" s="1" t="s">
        <v>48</v>
      </c>
      <c r="AD1206" s="1" t="s">
        <v>49</v>
      </c>
      <c r="AE1206" s="1" t="s">
        <v>50</v>
      </c>
      <c r="AF1206" s="1" t="s">
        <v>51</v>
      </c>
      <c r="AG1206" s="1" t="s">
        <v>70</v>
      </c>
      <c r="AH1206" s="1" t="s">
        <v>53</v>
      </c>
      <c r="AI1206" s="1" t="s">
        <v>54</v>
      </c>
      <c r="AJ1206" s="1" t="s">
        <v>71</v>
      </c>
      <c r="AK1206" s="1" t="s">
        <v>4256</v>
      </c>
      <c r="AL1206" s="1" t="str">
        <f>IFERROR(INDEX(Sheet1!$F$2:$G$11139,MATCH('tariff_property_list-Default'!D1206,Sheet1!$C$2:$C$11139,0),1),0)</f>
        <v>Denison IA (City of)-IA-5056</v>
      </c>
      <c r="AM1206" s="1">
        <f t="shared" si="18"/>
        <v>0</v>
      </c>
    </row>
    <row r="1207" spans="1:39" x14ac:dyDescent="0.3">
      <c r="A1207" s="1">
        <v>786</v>
      </c>
      <c r="B1207" s="1" t="s">
        <v>4260</v>
      </c>
      <c r="C1207" s="1" t="s">
        <v>4261</v>
      </c>
      <c r="D1207" s="1">
        <v>40290</v>
      </c>
      <c r="E1207" s="1" t="s">
        <v>4262</v>
      </c>
      <c r="F1207" s="1" t="s">
        <v>4263</v>
      </c>
      <c r="G1207" s="1" t="s">
        <v>84</v>
      </c>
      <c r="H1207" s="1" t="s">
        <v>4264</v>
      </c>
      <c r="I1207" s="1" t="s">
        <v>43</v>
      </c>
      <c r="J1207" s="1" t="s">
        <v>44</v>
      </c>
      <c r="K1207" s="1">
        <v>12</v>
      </c>
      <c r="L1207" s="1">
        <v>1000000000</v>
      </c>
      <c r="M1207" s="1">
        <v>1000000000</v>
      </c>
      <c r="N1207" s="1">
        <v>1</v>
      </c>
      <c r="O1207" s="1">
        <v>0</v>
      </c>
      <c r="P1207" s="1">
        <v>0</v>
      </c>
      <c r="Q1207" s="1">
        <v>1</v>
      </c>
      <c r="R1207" s="1">
        <v>1000000000</v>
      </c>
      <c r="S1207" s="1">
        <v>1000000000</v>
      </c>
      <c r="T1207" s="2">
        <v>9.9999999999999997E+98</v>
      </c>
      <c r="U1207" s="1">
        <v>0</v>
      </c>
      <c r="V1207" s="2">
        <v>9.9999999999999997E+98</v>
      </c>
      <c r="W1207" s="1">
        <v>0</v>
      </c>
      <c r="X1207" s="1" t="b">
        <v>1</v>
      </c>
      <c r="Y1207" s="3">
        <v>40574</v>
      </c>
      <c r="Z1207" s="1" t="s">
        <v>45</v>
      </c>
      <c r="AA1207" s="1" t="s">
        <v>46</v>
      </c>
      <c r="AB1207" s="1" t="s">
        <v>47</v>
      </c>
      <c r="AC1207" s="1" t="s">
        <v>48</v>
      </c>
      <c r="AD1207" s="1" t="s">
        <v>49</v>
      </c>
      <c r="AE1207" s="1" t="s">
        <v>50</v>
      </c>
      <c r="AF1207" s="1" t="s">
        <v>51</v>
      </c>
      <c r="AG1207" s="1" t="s">
        <v>70</v>
      </c>
      <c r="AH1207" s="1" t="s">
        <v>53</v>
      </c>
      <c r="AI1207" s="1" t="s">
        <v>54</v>
      </c>
      <c r="AJ1207" s="1" t="s">
        <v>4265</v>
      </c>
      <c r="AK1207" s="1" t="s">
        <v>4266</v>
      </c>
      <c r="AL1207" s="1" t="str">
        <f>IFERROR(INDEX(Sheet1!$F$2:$G$11139,MATCH('tariff_property_list-Default'!D1207,Sheet1!$C$2:$C$11139,0),1),0)</f>
        <v>Tri County Rural Electric Coop Inc (PA)-NY-40290</v>
      </c>
      <c r="AM1207" s="1">
        <f t="shared" si="18"/>
        <v>0</v>
      </c>
    </row>
    <row r="1208" spans="1:39" x14ac:dyDescent="0.3">
      <c r="A1208" s="1">
        <v>787</v>
      </c>
      <c r="B1208" s="1" t="s">
        <v>4267</v>
      </c>
      <c r="C1208" s="1" t="s">
        <v>4268</v>
      </c>
      <c r="D1208" s="1">
        <v>17609</v>
      </c>
      <c r="E1208" s="1" t="s">
        <v>4269</v>
      </c>
      <c r="F1208" s="1" t="s">
        <v>403</v>
      </c>
      <c r="G1208" s="1" t="s">
        <v>307</v>
      </c>
      <c r="H1208" s="1" t="s">
        <v>42</v>
      </c>
      <c r="I1208" s="1" t="s">
        <v>43</v>
      </c>
      <c r="J1208" s="1" t="s">
        <v>44</v>
      </c>
      <c r="K1208" s="1">
        <v>12</v>
      </c>
      <c r="L1208" s="1">
        <v>1000000000</v>
      </c>
      <c r="M1208" s="1">
        <v>1000000000</v>
      </c>
      <c r="N1208" s="1">
        <v>1</v>
      </c>
      <c r="O1208" s="1">
        <v>0</v>
      </c>
      <c r="P1208" s="1">
        <v>0</v>
      </c>
      <c r="Q1208" s="1">
        <v>6</v>
      </c>
      <c r="R1208" s="1">
        <v>1000000000</v>
      </c>
      <c r="S1208" s="1">
        <v>419</v>
      </c>
      <c r="T1208" s="2">
        <v>9.9999999999999997E+98</v>
      </c>
      <c r="U1208" s="1">
        <v>0</v>
      </c>
      <c r="V1208" s="2">
        <v>9.9999999999999997E+98</v>
      </c>
      <c r="W1208" s="1">
        <v>0</v>
      </c>
      <c r="X1208" s="1" t="b">
        <v>1</v>
      </c>
      <c r="Y1208" s="3">
        <v>41640</v>
      </c>
      <c r="Z1208" s="3">
        <v>42154</v>
      </c>
      <c r="AA1208" s="1" t="s">
        <v>46</v>
      </c>
      <c r="AB1208" s="1" t="s">
        <v>47</v>
      </c>
      <c r="AC1208" s="1" t="s">
        <v>48</v>
      </c>
      <c r="AD1208" s="1" t="s">
        <v>49</v>
      </c>
      <c r="AE1208" s="1" t="s">
        <v>50</v>
      </c>
      <c r="AF1208" s="1" t="s">
        <v>51</v>
      </c>
      <c r="AG1208" s="1" t="s">
        <v>174</v>
      </c>
      <c r="AH1208" s="1" t="s">
        <v>53</v>
      </c>
      <c r="AI1208" s="1" t="s">
        <v>54</v>
      </c>
      <c r="AJ1208" s="1" t="s">
        <v>71</v>
      </c>
      <c r="AK1208" s="1" t="s">
        <v>4270</v>
      </c>
      <c r="AL1208" s="1" t="str">
        <f>IFERROR(INDEX(Sheet1!$F$2:$G$11139,MATCH('tariff_property_list-Default'!D1208,Sheet1!$C$2:$C$11139,0),1),0)</f>
        <v>Southern California Edison Co-AZ-17609</v>
      </c>
      <c r="AM1208" s="1">
        <f t="shared" si="18"/>
        <v>0</v>
      </c>
    </row>
    <row r="1209" spans="1:39" x14ac:dyDescent="0.3">
      <c r="A1209" s="1">
        <v>781</v>
      </c>
      <c r="B1209" s="1" t="s">
        <v>4237</v>
      </c>
      <c r="C1209" s="1" t="s">
        <v>4238</v>
      </c>
      <c r="D1209" s="1">
        <v>4362</v>
      </c>
      <c r="E1209" s="1" t="s">
        <v>4239</v>
      </c>
      <c r="F1209" s="1" t="s">
        <v>4240</v>
      </c>
      <c r="G1209" s="1" t="s">
        <v>41</v>
      </c>
      <c r="H1209" s="1" t="s">
        <v>4241</v>
      </c>
      <c r="I1209" s="1" t="s">
        <v>43</v>
      </c>
      <c r="J1209" s="1" t="s">
        <v>44</v>
      </c>
      <c r="K1209" s="1">
        <v>12</v>
      </c>
      <c r="L1209" s="1">
        <v>1000000000</v>
      </c>
      <c r="M1209" s="1">
        <v>1000000000</v>
      </c>
      <c r="N1209" s="1">
        <v>1</v>
      </c>
      <c r="O1209" s="1">
        <v>0</v>
      </c>
      <c r="P1209" s="1">
        <v>0</v>
      </c>
      <c r="Q1209" s="1">
        <v>1</v>
      </c>
      <c r="R1209" s="1">
        <v>1000000000</v>
      </c>
      <c r="S1209" s="1">
        <v>1000000000</v>
      </c>
      <c r="T1209" s="2">
        <v>9.9999999999999997E+98</v>
      </c>
      <c r="U1209" s="1">
        <v>0</v>
      </c>
      <c r="V1209" s="2">
        <v>9.9999999999999997E+98</v>
      </c>
      <c r="W1209" s="1">
        <v>0</v>
      </c>
      <c r="X1209" s="1" t="b">
        <v>1</v>
      </c>
      <c r="Y1209" s="3">
        <v>39170</v>
      </c>
      <c r="Z1209" s="1" t="s">
        <v>45</v>
      </c>
      <c r="AA1209" s="1" t="s">
        <v>46</v>
      </c>
      <c r="AB1209" s="1" t="s">
        <v>4242</v>
      </c>
      <c r="AC1209" s="1" t="s">
        <v>48</v>
      </c>
      <c r="AD1209" s="1" t="s">
        <v>49</v>
      </c>
      <c r="AE1209" s="1" t="s">
        <v>50</v>
      </c>
      <c r="AF1209" s="1" t="s">
        <v>51</v>
      </c>
      <c r="AG1209" s="1" t="s">
        <v>52</v>
      </c>
      <c r="AH1209" s="1" t="s">
        <v>53</v>
      </c>
      <c r="AI1209" s="1" t="s">
        <v>54</v>
      </c>
      <c r="AJ1209" s="1" t="s">
        <v>71</v>
      </c>
      <c r="AK1209" s="1" t="s">
        <v>4243</v>
      </c>
      <c r="AL1209" s="1" t="str">
        <f>IFERROR(INDEX(Sheet1!$F$2:$G$11139,MATCH('tariff_property_list-Default'!D1209,Sheet1!$C$2:$C$11139,0),1),0)</f>
        <v>Corn Belt Energy Corp-IL-4362</v>
      </c>
      <c r="AM1209" s="1">
        <f t="shared" si="18"/>
        <v>0</v>
      </c>
    </row>
    <row r="1210" spans="1:39" x14ac:dyDescent="0.3">
      <c r="A1210" s="1">
        <v>1218</v>
      </c>
      <c r="B1210" s="1" t="s">
        <v>6334</v>
      </c>
      <c r="C1210" s="1" t="s">
        <v>6335</v>
      </c>
      <c r="D1210" s="1">
        <v>13318</v>
      </c>
      <c r="E1210" s="1" t="s">
        <v>6336</v>
      </c>
      <c r="F1210" s="1" t="s">
        <v>1665</v>
      </c>
      <c r="G1210" s="1" t="s">
        <v>41</v>
      </c>
      <c r="H1210" s="1" t="s">
        <v>6337</v>
      </c>
      <c r="I1210" s="1" t="s">
        <v>43</v>
      </c>
      <c r="J1210" s="1" t="s">
        <v>44</v>
      </c>
      <c r="K1210" s="1">
        <v>12</v>
      </c>
      <c r="L1210" s="1">
        <v>1000000000</v>
      </c>
      <c r="M1210" s="1">
        <v>1000000000</v>
      </c>
      <c r="N1210" s="1">
        <v>1</v>
      </c>
      <c r="O1210" s="1">
        <v>0</v>
      </c>
      <c r="P1210" s="1">
        <v>0</v>
      </c>
      <c r="Q1210" s="1">
        <v>3</v>
      </c>
      <c r="R1210" s="1">
        <v>1000000000</v>
      </c>
      <c r="S1210" s="1">
        <v>1000000000</v>
      </c>
      <c r="T1210" s="2">
        <v>9.9999999999999997E+98</v>
      </c>
      <c r="U1210" s="1">
        <v>0</v>
      </c>
      <c r="V1210" s="1">
        <v>50</v>
      </c>
      <c r="W1210" s="1">
        <v>0</v>
      </c>
      <c r="X1210" s="1" t="b">
        <v>1</v>
      </c>
      <c r="Y1210" s="3">
        <v>41121</v>
      </c>
      <c r="Z1210" s="1" t="s">
        <v>45</v>
      </c>
      <c r="AA1210" s="1" t="s">
        <v>46</v>
      </c>
      <c r="AB1210" s="1" t="s">
        <v>47</v>
      </c>
      <c r="AC1210" s="1" t="s">
        <v>48</v>
      </c>
      <c r="AD1210" s="1" t="s">
        <v>49</v>
      </c>
      <c r="AE1210" s="1" t="s">
        <v>50</v>
      </c>
      <c r="AF1210" s="1" t="s">
        <v>51</v>
      </c>
      <c r="AG1210" s="1" t="s">
        <v>174</v>
      </c>
      <c r="AH1210" s="1" t="s">
        <v>53</v>
      </c>
      <c r="AI1210" s="1" t="s">
        <v>54</v>
      </c>
      <c r="AJ1210" s="1" t="s">
        <v>6338</v>
      </c>
      <c r="AK1210" s="1" t="s">
        <v>6339</v>
      </c>
      <c r="AL1210" s="1" t="str">
        <f>IFERROR(INDEX(Sheet1!$F$2:$G$11139,MATCH('tariff_property_list-Default'!D1210,Sheet1!$C$2:$C$11139,0),1),0)</f>
        <v>Navopache Electric Coop Inc-AZ-13318</v>
      </c>
      <c r="AM1210" s="1">
        <f t="shared" si="18"/>
        <v>0</v>
      </c>
    </row>
    <row r="1211" spans="1:39" x14ac:dyDescent="0.3">
      <c r="A1211" s="1">
        <v>1219</v>
      </c>
      <c r="B1211" s="1" t="s">
        <v>6340</v>
      </c>
      <c r="C1211" s="1" t="s">
        <v>6341</v>
      </c>
      <c r="D1211" s="1">
        <v>14232</v>
      </c>
      <c r="E1211" s="1" t="s">
        <v>6342</v>
      </c>
      <c r="F1211" s="1" t="s">
        <v>1333</v>
      </c>
      <c r="G1211" s="1" t="s">
        <v>41</v>
      </c>
      <c r="H1211" s="1" t="s">
        <v>42</v>
      </c>
      <c r="I1211" s="1" t="s">
        <v>43</v>
      </c>
      <c r="J1211" s="1" t="s">
        <v>44</v>
      </c>
      <c r="K1211" s="1">
        <v>12</v>
      </c>
      <c r="L1211" s="1">
        <v>1000000000</v>
      </c>
      <c r="M1211" s="1">
        <v>1000000000</v>
      </c>
      <c r="N1211" s="1">
        <v>1</v>
      </c>
      <c r="O1211" s="1">
        <v>0</v>
      </c>
      <c r="P1211" s="1">
        <v>0</v>
      </c>
      <c r="Q1211" s="1">
        <v>4</v>
      </c>
      <c r="R1211" s="1">
        <v>1000000000</v>
      </c>
      <c r="S1211" s="1">
        <v>1000000000</v>
      </c>
      <c r="T1211" s="2">
        <v>9.9999999999999997E+98</v>
      </c>
      <c r="U1211" s="1">
        <v>0</v>
      </c>
      <c r="V1211" s="2">
        <v>9.9999999999999997E+98</v>
      </c>
      <c r="W1211" s="1">
        <v>100</v>
      </c>
      <c r="X1211" s="1" t="b">
        <v>1</v>
      </c>
      <c r="Y1211" s="3">
        <v>41820</v>
      </c>
      <c r="Z1211" s="1" t="s">
        <v>45</v>
      </c>
      <c r="AA1211" s="1" t="s">
        <v>46</v>
      </c>
      <c r="AB1211" s="1" t="s">
        <v>6343</v>
      </c>
      <c r="AC1211" s="1" t="s">
        <v>48</v>
      </c>
      <c r="AD1211" s="1" t="s">
        <v>49</v>
      </c>
      <c r="AE1211" s="1" t="s">
        <v>50</v>
      </c>
      <c r="AF1211" s="1" t="s">
        <v>51</v>
      </c>
      <c r="AG1211" s="1" t="s">
        <v>70</v>
      </c>
      <c r="AH1211" s="1" t="s">
        <v>53</v>
      </c>
      <c r="AI1211" s="1" t="s">
        <v>54</v>
      </c>
      <c r="AJ1211" s="1" t="s">
        <v>6344</v>
      </c>
      <c r="AK1211" s="1" t="s">
        <v>6345</v>
      </c>
      <c r="AL1211" s="1" t="str">
        <f>IFERROR(INDEX(Sheet1!$F$2:$G$11139,MATCH('tariff_property_list-Default'!D1211,Sheet1!$C$2:$C$11139,0),1),0)</f>
        <v>Otter Tail Power Co-MN-14232</v>
      </c>
      <c r="AM1211" s="1">
        <f t="shared" si="18"/>
        <v>0</v>
      </c>
    </row>
    <row r="1212" spans="1:39" x14ac:dyDescent="0.3">
      <c r="A1212" s="1">
        <v>1214</v>
      </c>
      <c r="B1212" s="1" t="s">
        <v>6314</v>
      </c>
      <c r="C1212" s="1" t="s">
        <v>6315</v>
      </c>
      <c r="D1212" s="1">
        <v>9739</v>
      </c>
      <c r="E1212" s="1" t="s">
        <v>6316</v>
      </c>
      <c r="F1212" s="1" t="s">
        <v>788</v>
      </c>
      <c r="G1212" s="1" t="s">
        <v>84</v>
      </c>
      <c r="H1212" s="1" t="s">
        <v>6317</v>
      </c>
      <c r="I1212" s="1" t="s">
        <v>790</v>
      </c>
      <c r="J1212" s="1" t="s">
        <v>44</v>
      </c>
      <c r="K1212" s="1">
        <v>12</v>
      </c>
      <c r="L1212" s="1">
        <v>1000000000</v>
      </c>
      <c r="M1212" s="1">
        <v>1000000000</v>
      </c>
      <c r="N1212" s="1">
        <v>1</v>
      </c>
      <c r="O1212" s="1">
        <v>0</v>
      </c>
      <c r="P1212" s="1">
        <v>0</v>
      </c>
      <c r="Q1212" s="1">
        <v>3</v>
      </c>
      <c r="R1212" s="1">
        <v>1000000000</v>
      </c>
      <c r="S1212" s="1">
        <v>1000000000</v>
      </c>
      <c r="T1212" s="2">
        <v>9.9999999999999997E+98</v>
      </c>
      <c r="U1212" s="1">
        <v>0</v>
      </c>
      <c r="V1212" s="1">
        <v>25000</v>
      </c>
      <c r="W1212" s="1">
        <v>15000</v>
      </c>
      <c r="X1212" s="1" t="b">
        <v>1</v>
      </c>
      <c r="Y1212" s="3">
        <v>41820</v>
      </c>
      <c r="Z1212" s="1" t="s">
        <v>45</v>
      </c>
      <c r="AA1212" s="1" t="s">
        <v>46</v>
      </c>
      <c r="AB1212" s="1" t="s">
        <v>791</v>
      </c>
      <c r="AC1212" s="1" t="s">
        <v>48</v>
      </c>
      <c r="AD1212" s="1" t="s">
        <v>49</v>
      </c>
      <c r="AE1212" s="1" t="s">
        <v>50</v>
      </c>
      <c r="AF1212" s="1" t="s">
        <v>51</v>
      </c>
      <c r="AG1212" s="1" t="s">
        <v>70</v>
      </c>
      <c r="AH1212" s="1" t="s">
        <v>53</v>
      </c>
      <c r="AI1212" s="1" t="s">
        <v>6318</v>
      </c>
      <c r="AJ1212" s="1" t="s">
        <v>793</v>
      </c>
      <c r="AK1212" s="1" t="s">
        <v>6319</v>
      </c>
      <c r="AL1212" s="1" t="str">
        <f>IFERROR(INDEX(Sheet1!$F$2:$G$11139,MATCH('tariff_property_list-Default'!D1212,Sheet1!$C$2:$C$11139,0),1),0)</f>
        <v>Joe Wheeler Electric Member Corp-AL-9739</v>
      </c>
      <c r="AM1212" s="1">
        <f t="shared" si="18"/>
        <v>0</v>
      </c>
    </row>
    <row r="1213" spans="1:39" x14ac:dyDescent="0.3">
      <c r="A1213" s="1">
        <v>778</v>
      </c>
      <c r="B1213" s="1" t="s">
        <v>4222</v>
      </c>
      <c r="C1213" s="1" t="s">
        <v>4223</v>
      </c>
      <c r="D1213" s="1">
        <v>3828</v>
      </c>
      <c r="E1213" s="1" t="s">
        <v>4224</v>
      </c>
      <c r="F1213" s="1" t="s">
        <v>1297</v>
      </c>
      <c r="G1213" s="1" t="s">
        <v>41</v>
      </c>
      <c r="H1213" s="1" t="s">
        <v>4225</v>
      </c>
      <c r="I1213" s="1" t="s">
        <v>43</v>
      </c>
      <c r="J1213" s="1" t="s">
        <v>44</v>
      </c>
      <c r="K1213" s="1">
        <v>12</v>
      </c>
      <c r="L1213" s="1">
        <v>1000000000</v>
      </c>
      <c r="M1213" s="1">
        <v>1000000000</v>
      </c>
      <c r="N1213" s="1">
        <v>1</v>
      </c>
      <c r="O1213" s="1">
        <v>0</v>
      </c>
      <c r="P1213" s="1">
        <v>0</v>
      </c>
      <c r="Q1213" s="1">
        <v>1</v>
      </c>
      <c r="R1213" s="1">
        <v>1000000000</v>
      </c>
      <c r="S1213" s="1">
        <v>1000000000</v>
      </c>
      <c r="T1213" s="2">
        <v>9.9999999999999997E+98</v>
      </c>
      <c r="U1213" s="1">
        <v>0</v>
      </c>
      <c r="V1213" s="2">
        <v>9.9999999999999997E+98</v>
      </c>
      <c r="W1213" s="1">
        <v>0</v>
      </c>
      <c r="X1213" s="1" t="b">
        <v>1</v>
      </c>
      <c r="Y1213" s="3">
        <v>41625</v>
      </c>
      <c r="Z1213" s="1" t="s">
        <v>45</v>
      </c>
      <c r="AA1213" s="1" t="s">
        <v>46</v>
      </c>
      <c r="AB1213" s="1" t="s">
        <v>47</v>
      </c>
      <c r="AC1213" s="1" t="s">
        <v>48</v>
      </c>
      <c r="AD1213" s="1" t="s">
        <v>49</v>
      </c>
      <c r="AE1213" s="1" t="s">
        <v>50</v>
      </c>
      <c r="AF1213" s="1" t="s">
        <v>51</v>
      </c>
      <c r="AG1213" s="1" t="s">
        <v>52</v>
      </c>
      <c r="AH1213" s="1" t="s">
        <v>53</v>
      </c>
      <c r="AI1213" s="1" t="s">
        <v>54</v>
      </c>
      <c r="AJ1213" s="1" t="s">
        <v>71</v>
      </c>
      <c r="AK1213" s="1" t="s">
        <v>4226</v>
      </c>
      <c r="AL1213" s="1" t="str">
        <f>IFERROR(INDEX(Sheet1!$F$2:$G$11139,MATCH('tariff_property_list-Default'!D1213,Sheet1!$C$2:$C$11139,0),1),0)</f>
        <v>Cloverland Electric Coop-MI-3828</v>
      </c>
      <c r="AM1213" s="1">
        <f t="shared" si="18"/>
        <v>0</v>
      </c>
    </row>
    <row r="1214" spans="1:39" x14ac:dyDescent="0.3">
      <c r="A1214" s="1">
        <v>1215</v>
      </c>
      <c r="B1214" s="1" t="s">
        <v>6320</v>
      </c>
      <c r="C1214" s="1" t="s">
        <v>6321</v>
      </c>
      <c r="D1214" s="1">
        <v>2678</v>
      </c>
      <c r="E1214" s="1" t="s">
        <v>6322</v>
      </c>
      <c r="F1214" s="1" t="s">
        <v>4738</v>
      </c>
      <c r="G1214" s="1" t="s">
        <v>41</v>
      </c>
      <c r="H1214" s="1" t="s">
        <v>6323</v>
      </c>
      <c r="I1214" s="1" t="s">
        <v>43</v>
      </c>
      <c r="J1214" s="1" t="s">
        <v>44</v>
      </c>
      <c r="K1214" s="1">
        <v>12</v>
      </c>
      <c r="L1214" s="1">
        <v>1000000000</v>
      </c>
      <c r="M1214" s="1">
        <v>1000000000</v>
      </c>
      <c r="N1214" s="1">
        <v>1</v>
      </c>
      <c r="O1214" s="1">
        <v>0</v>
      </c>
      <c r="P1214" s="1">
        <v>0</v>
      </c>
      <c r="Q1214" s="1">
        <v>2</v>
      </c>
      <c r="R1214" s="1">
        <v>1000000000</v>
      </c>
      <c r="S1214" s="1">
        <v>1000</v>
      </c>
      <c r="T1214" s="2">
        <v>9.9999999999999997E+98</v>
      </c>
      <c r="U1214" s="1">
        <v>0</v>
      </c>
      <c r="V1214" s="1">
        <v>50</v>
      </c>
      <c r="W1214" s="1">
        <v>0</v>
      </c>
      <c r="X1214" s="1" t="b">
        <v>1</v>
      </c>
      <c r="Y1214" s="3">
        <v>41205</v>
      </c>
      <c r="Z1214" s="1" t="s">
        <v>45</v>
      </c>
      <c r="AA1214" s="1" t="s">
        <v>46</v>
      </c>
      <c r="AB1214" s="1" t="s">
        <v>47</v>
      </c>
      <c r="AC1214" s="1" t="s">
        <v>48</v>
      </c>
      <c r="AD1214" s="1" t="s">
        <v>49</v>
      </c>
      <c r="AE1214" s="1" t="s">
        <v>50</v>
      </c>
      <c r="AF1214" s="1" t="s">
        <v>51</v>
      </c>
      <c r="AG1214" s="1" t="s">
        <v>52</v>
      </c>
      <c r="AH1214" s="1" t="s">
        <v>53</v>
      </c>
      <c r="AI1214" s="1" t="s">
        <v>54</v>
      </c>
      <c r="AJ1214" s="1" t="s">
        <v>6223</v>
      </c>
      <c r="AK1214" s="1" t="s">
        <v>6324</v>
      </c>
      <c r="AL1214" s="1" t="str">
        <f>IFERROR(INDEX(Sheet1!$F$2:$G$11139,MATCH('tariff_property_list-Default'!D1214,Sheet1!$C$2:$C$11139,0),1),0)</f>
        <v>C &amp; L Electric Coop Corp-AR-2678</v>
      </c>
      <c r="AM1214" s="1">
        <f t="shared" si="18"/>
        <v>0</v>
      </c>
    </row>
    <row r="1215" spans="1:39" x14ac:dyDescent="0.3">
      <c r="A1215" s="1">
        <v>780</v>
      </c>
      <c r="B1215" s="1" t="s">
        <v>4233</v>
      </c>
      <c r="C1215" s="1" t="s">
        <v>4234</v>
      </c>
      <c r="D1215" s="1">
        <v>406</v>
      </c>
      <c r="E1215" s="1" t="s">
        <v>4235</v>
      </c>
      <c r="F1215" s="1" t="s">
        <v>2072</v>
      </c>
      <c r="G1215" s="1" t="s">
        <v>84</v>
      </c>
      <c r="H1215" s="1" t="s">
        <v>42</v>
      </c>
      <c r="I1215" s="1" t="s">
        <v>43</v>
      </c>
      <c r="J1215" s="1" t="s">
        <v>44</v>
      </c>
      <c r="K1215" s="1">
        <v>12</v>
      </c>
      <c r="L1215" s="1">
        <v>1000000000</v>
      </c>
      <c r="M1215" s="1">
        <v>1000000000</v>
      </c>
      <c r="N1215" s="1">
        <v>1</v>
      </c>
      <c r="O1215" s="1">
        <v>0</v>
      </c>
      <c r="P1215" s="1">
        <v>0</v>
      </c>
      <c r="Q1215" s="1">
        <v>1</v>
      </c>
      <c r="R1215" s="1">
        <v>1000000000</v>
      </c>
      <c r="S1215" s="1">
        <v>1000000000</v>
      </c>
      <c r="T1215" s="2">
        <v>9.9999999999999997E+98</v>
      </c>
      <c r="U1215" s="1">
        <v>0</v>
      </c>
      <c r="V1215" s="2">
        <v>9.9999999999999997E+98</v>
      </c>
      <c r="W1215" s="1">
        <v>0</v>
      </c>
      <c r="X1215" s="1" t="b">
        <v>1</v>
      </c>
      <c r="Y1215" s="3">
        <v>41759</v>
      </c>
      <c r="Z1215" s="1" t="s">
        <v>45</v>
      </c>
      <c r="AA1215" s="1" t="s">
        <v>46</v>
      </c>
      <c r="AB1215" s="1" t="s">
        <v>47</v>
      </c>
      <c r="AC1215" s="1" t="s">
        <v>48</v>
      </c>
      <c r="AD1215" s="1" t="s">
        <v>49</v>
      </c>
      <c r="AE1215" s="1" t="s">
        <v>50</v>
      </c>
      <c r="AF1215" s="1" t="s">
        <v>51</v>
      </c>
      <c r="AG1215" s="1" t="s">
        <v>70</v>
      </c>
      <c r="AH1215" s="1" t="s">
        <v>53</v>
      </c>
      <c r="AI1215" s="1" t="s">
        <v>54</v>
      </c>
      <c r="AJ1215" s="1" t="s">
        <v>3291</v>
      </c>
      <c r="AK1215" s="1" t="s">
        <v>4236</v>
      </c>
      <c r="AL1215" s="1" t="str">
        <f>IFERROR(INDEX(Sheet1!$F$2:$G$11139,MATCH('tariff_property_list-Default'!D1215,Sheet1!$C$2:$C$11139,0),1),0)</f>
        <v>Altamont IL (City of)-IL-406</v>
      </c>
      <c r="AM1215" s="1">
        <f t="shared" si="18"/>
        <v>0</v>
      </c>
    </row>
    <row r="1216" spans="1:39" x14ac:dyDescent="0.3">
      <c r="A1216" s="1">
        <v>1217</v>
      </c>
      <c r="B1216" s="1" t="s">
        <v>6329</v>
      </c>
      <c r="C1216" s="1" t="s">
        <v>6330</v>
      </c>
      <c r="D1216" s="1">
        <v>8774</v>
      </c>
      <c r="E1216" s="1" t="s">
        <v>6331</v>
      </c>
      <c r="F1216" s="1" t="s">
        <v>1374</v>
      </c>
      <c r="G1216" s="1" t="s">
        <v>84</v>
      </c>
      <c r="H1216" s="1" t="s">
        <v>6332</v>
      </c>
      <c r="I1216" s="1" t="s">
        <v>43</v>
      </c>
      <c r="J1216" s="1" t="s">
        <v>44</v>
      </c>
      <c r="K1216" s="1">
        <v>12</v>
      </c>
      <c r="L1216" s="1">
        <v>1000000000</v>
      </c>
      <c r="M1216" s="1">
        <v>1000000000</v>
      </c>
      <c r="N1216" s="1">
        <v>1</v>
      </c>
      <c r="O1216" s="1">
        <v>0</v>
      </c>
      <c r="P1216" s="1">
        <v>0</v>
      </c>
      <c r="Q1216" s="1">
        <v>1</v>
      </c>
      <c r="R1216" s="1">
        <v>1000000000</v>
      </c>
      <c r="S1216" s="1">
        <v>1000000000</v>
      </c>
      <c r="T1216" s="2">
        <v>9.9999999999999997E+98</v>
      </c>
      <c r="U1216" s="1">
        <v>1500000</v>
      </c>
      <c r="V1216" s="2">
        <v>9.9999999999999997E+98</v>
      </c>
      <c r="W1216" s="1">
        <v>2000</v>
      </c>
      <c r="X1216" s="1" t="b">
        <v>1</v>
      </c>
      <c r="Y1216" s="3">
        <v>37833</v>
      </c>
      <c r="Z1216" s="1" t="s">
        <v>45</v>
      </c>
      <c r="AA1216" s="1" t="s">
        <v>46</v>
      </c>
      <c r="AB1216" s="1" t="s">
        <v>47</v>
      </c>
      <c r="AC1216" s="1" t="s">
        <v>48</v>
      </c>
      <c r="AD1216" s="1" t="s">
        <v>49</v>
      </c>
      <c r="AE1216" s="1" t="s">
        <v>50</v>
      </c>
      <c r="AF1216" s="1" t="s">
        <v>51</v>
      </c>
      <c r="AG1216" s="1" t="s">
        <v>70</v>
      </c>
      <c r="AH1216" s="1" t="s">
        <v>53</v>
      </c>
      <c r="AI1216" s="1" t="s">
        <v>54</v>
      </c>
      <c r="AJ1216" s="1" t="s">
        <v>71</v>
      </c>
      <c r="AK1216" s="1" t="s">
        <v>6333</v>
      </c>
      <c r="AL1216" s="1">
        <f>IFERROR(INDEX(Sheet1!$F$2:$G$11139,MATCH('tariff_property_list-Default'!D1216,Sheet1!$C$2:$C$11139,0),1),0)</f>
        <v>0</v>
      </c>
      <c r="AM1216" s="1">
        <f t="shared" si="18"/>
        <v>1</v>
      </c>
    </row>
    <row r="1217" spans="1:39" x14ac:dyDescent="0.3">
      <c r="A1217" s="1">
        <v>782</v>
      </c>
      <c r="B1217" s="1" t="s">
        <v>4244</v>
      </c>
      <c r="C1217" s="1" t="s">
        <v>4245</v>
      </c>
      <c r="D1217" s="1">
        <v>1708</v>
      </c>
      <c r="E1217" s="1" t="s">
        <v>4246</v>
      </c>
      <c r="F1217" s="1" t="s">
        <v>924</v>
      </c>
      <c r="G1217" s="1" t="s">
        <v>84</v>
      </c>
      <c r="H1217" s="1" t="s">
        <v>42</v>
      </c>
      <c r="I1217" s="1" t="s">
        <v>43</v>
      </c>
      <c r="J1217" s="1" t="s">
        <v>44</v>
      </c>
      <c r="K1217" s="1">
        <v>12</v>
      </c>
      <c r="L1217" s="1">
        <v>1000000000</v>
      </c>
      <c r="M1217" s="1">
        <v>1000000000</v>
      </c>
      <c r="N1217" s="1">
        <v>1</v>
      </c>
      <c r="O1217" s="1">
        <v>0</v>
      </c>
      <c r="P1217" s="1">
        <v>0</v>
      </c>
      <c r="Q1217" s="1">
        <v>1</v>
      </c>
      <c r="R1217" s="1">
        <v>1000000000</v>
      </c>
      <c r="S1217" s="1">
        <v>1000000000</v>
      </c>
      <c r="T1217" s="2">
        <v>9.9999999999999997E+98</v>
      </c>
      <c r="U1217" s="1">
        <v>0</v>
      </c>
      <c r="V1217" s="2">
        <v>9.9999999999999997E+98</v>
      </c>
      <c r="W1217" s="1">
        <v>0</v>
      </c>
      <c r="X1217" s="1" t="b">
        <v>1</v>
      </c>
      <c r="Y1217" s="3">
        <v>41212</v>
      </c>
      <c r="Z1217" s="1" t="s">
        <v>45</v>
      </c>
      <c r="AA1217" s="1" t="s">
        <v>46</v>
      </c>
      <c r="AB1217" s="1" t="s">
        <v>925</v>
      </c>
      <c r="AC1217" s="1" t="s">
        <v>48</v>
      </c>
      <c r="AD1217" s="1" t="s">
        <v>49</v>
      </c>
      <c r="AE1217" s="1" t="s">
        <v>50</v>
      </c>
      <c r="AF1217" s="1" t="s">
        <v>51</v>
      </c>
      <c r="AG1217" s="1" t="s">
        <v>70</v>
      </c>
      <c r="AH1217" s="1" t="s">
        <v>53</v>
      </c>
      <c r="AI1217" s="1" t="s">
        <v>54</v>
      </c>
      <c r="AJ1217" s="1" t="s">
        <v>71</v>
      </c>
      <c r="AK1217" s="1" t="s">
        <v>4247</v>
      </c>
      <c r="AL1217" s="1" t="str">
        <f>IFERROR(INDEX(Sheet1!$F$2:$G$11139,MATCH('tariff_property_list-Default'!D1217,Sheet1!$C$2:$C$11139,0),1),0)</f>
        <v>Big Sandy Rural Electric Coop Corp-KY-1708</v>
      </c>
      <c r="AM1217" s="1">
        <f t="shared" si="18"/>
        <v>0</v>
      </c>
    </row>
    <row r="1218" spans="1:39" x14ac:dyDescent="0.3">
      <c r="A1218" s="1">
        <v>779</v>
      </c>
      <c r="B1218" s="1" t="s">
        <v>4227</v>
      </c>
      <c r="C1218" s="1" t="s">
        <v>4228</v>
      </c>
      <c r="D1218" s="1">
        <v>17252</v>
      </c>
      <c r="E1218" s="1" t="s">
        <v>4229</v>
      </c>
      <c r="F1218" s="1" t="s">
        <v>874</v>
      </c>
      <c r="G1218" s="1" t="s">
        <v>84</v>
      </c>
      <c r="H1218" s="1" t="s">
        <v>4230</v>
      </c>
      <c r="I1218" s="1" t="s">
        <v>43</v>
      </c>
      <c r="J1218" s="1" t="s">
        <v>44</v>
      </c>
      <c r="K1218" s="1">
        <v>12</v>
      </c>
      <c r="L1218" s="1">
        <v>1000000000</v>
      </c>
      <c r="M1218" s="1">
        <v>1000000000</v>
      </c>
      <c r="N1218" s="1">
        <v>1</v>
      </c>
      <c r="O1218" s="1">
        <v>0</v>
      </c>
      <c r="P1218" s="1">
        <v>0</v>
      </c>
      <c r="Q1218" s="1">
        <v>2</v>
      </c>
      <c r="R1218" s="1">
        <v>1000000000</v>
      </c>
      <c r="S1218" s="1">
        <v>1000000000</v>
      </c>
      <c r="T1218" s="2">
        <v>9.9999999999999997E+98</v>
      </c>
      <c r="U1218" s="1">
        <v>0</v>
      </c>
      <c r="V1218" s="2">
        <v>9.9999999999999997E+98</v>
      </c>
      <c r="W1218" s="1">
        <v>750</v>
      </c>
      <c r="X1218" s="1" t="b">
        <v>0</v>
      </c>
      <c r="Y1218" s="3">
        <v>41645</v>
      </c>
      <c r="Z1218" s="1" t="s">
        <v>45</v>
      </c>
      <c r="AA1218" s="1" t="s">
        <v>46</v>
      </c>
      <c r="AB1218" s="1" t="s">
        <v>4231</v>
      </c>
      <c r="AC1218" s="1" t="s">
        <v>48</v>
      </c>
      <c r="AD1218" s="1" t="s">
        <v>49</v>
      </c>
      <c r="AE1218" s="1" t="s">
        <v>50</v>
      </c>
      <c r="AF1218" s="1" t="s">
        <v>51</v>
      </c>
      <c r="AG1218" s="1" t="s">
        <v>99</v>
      </c>
      <c r="AH1218" s="1" t="s">
        <v>53</v>
      </c>
      <c r="AI1218" s="1" t="s">
        <v>54</v>
      </c>
      <c r="AJ1218" s="1" t="s">
        <v>71</v>
      </c>
      <c r="AK1218" s="1" t="s">
        <v>4232</v>
      </c>
      <c r="AL1218" s="1" t="str">
        <f>IFERROR(INDEX(Sheet1!$F$2:$G$11139,MATCH('tariff_property_list-Default'!D1218,Sheet1!$C$2:$C$11139,0),1),0)</f>
        <v>Singing River Electric Power Association-AL-17252</v>
      </c>
      <c r="AM1218" s="1">
        <f t="shared" si="18"/>
        <v>0</v>
      </c>
    </row>
    <row r="1219" spans="1:39" x14ac:dyDescent="0.3">
      <c r="A1219" s="1">
        <v>777</v>
      </c>
      <c r="B1219" s="1" t="s">
        <v>4219</v>
      </c>
      <c r="C1219" s="1" t="s">
        <v>4220</v>
      </c>
      <c r="D1219" s="1">
        <v>13685</v>
      </c>
      <c r="E1219" s="1" t="s">
        <v>300</v>
      </c>
      <c r="F1219" s="1" t="s">
        <v>769</v>
      </c>
      <c r="G1219" s="1" t="s">
        <v>84</v>
      </c>
      <c r="H1219" s="1" t="s">
        <v>42</v>
      </c>
      <c r="I1219" s="1" t="s">
        <v>43</v>
      </c>
      <c r="J1219" s="1" t="s">
        <v>44</v>
      </c>
      <c r="K1219" s="1">
        <v>12</v>
      </c>
      <c r="L1219" s="1">
        <v>1000000000</v>
      </c>
      <c r="M1219" s="1">
        <v>1000000000</v>
      </c>
      <c r="N1219" s="1">
        <v>1</v>
      </c>
      <c r="O1219" s="1">
        <v>0</v>
      </c>
      <c r="P1219" s="1">
        <v>0</v>
      </c>
      <c r="Q1219" s="1">
        <v>1</v>
      </c>
      <c r="R1219" s="1">
        <v>1000000000</v>
      </c>
      <c r="S1219" s="1">
        <v>1000000000</v>
      </c>
      <c r="T1219" s="2">
        <v>9.9999999999999997E+98</v>
      </c>
      <c r="U1219" s="1">
        <v>0</v>
      </c>
      <c r="V1219" s="2">
        <v>9.9999999999999997E+98</v>
      </c>
      <c r="W1219" s="1">
        <v>0</v>
      </c>
      <c r="X1219" s="1" t="b">
        <v>1</v>
      </c>
      <c r="Y1219" s="3">
        <v>40543</v>
      </c>
      <c r="Z1219" s="1" t="s">
        <v>45</v>
      </c>
      <c r="AA1219" s="1" t="s">
        <v>46</v>
      </c>
      <c r="AB1219" s="1" t="s">
        <v>770</v>
      </c>
      <c r="AC1219" s="1" t="s">
        <v>48</v>
      </c>
      <c r="AD1219" s="1" t="s">
        <v>49</v>
      </c>
      <c r="AE1219" s="1" t="s">
        <v>50</v>
      </c>
      <c r="AF1219" s="1" t="s">
        <v>51</v>
      </c>
      <c r="AG1219" s="1" t="s">
        <v>70</v>
      </c>
      <c r="AH1219" s="1" t="s">
        <v>53</v>
      </c>
      <c r="AI1219" s="1" t="s">
        <v>54</v>
      </c>
      <c r="AJ1219" s="1" t="s">
        <v>71</v>
      </c>
      <c r="AK1219" s="1" t="s">
        <v>4221</v>
      </c>
      <c r="AL1219" s="1" t="str">
        <f>IFERROR(INDEX(Sheet1!$F$2:$G$11139,MATCH('tariff_property_list-Default'!D1219,Sheet1!$C$2:$C$11139,0),1),0)</f>
        <v>Niobrara Electric Association Inc-NE-13685</v>
      </c>
      <c r="AM1219" s="1">
        <f t="shared" ref="AM1219:AM1282" si="19">IF(AL1219=0,1,0)</f>
        <v>0</v>
      </c>
    </row>
    <row r="1220" spans="1:39" x14ac:dyDescent="0.3">
      <c r="A1220" s="1">
        <v>1216</v>
      </c>
      <c r="B1220" s="1" t="s">
        <v>6325</v>
      </c>
      <c r="C1220" s="1" t="s">
        <v>6326</v>
      </c>
      <c r="D1220" s="1">
        <v>13815</v>
      </c>
      <c r="E1220" s="1" t="s">
        <v>3778</v>
      </c>
      <c r="F1220" s="1" t="s">
        <v>2404</v>
      </c>
      <c r="G1220" s="1" t="s">
        <v>41</v>
      </c>
      <c r="H1220" s="1" t="s">
        <v>6327</v>
      </c>
      <c r="I1220" s="1" t="s">
        <v>1613</v>
      </c>
      <c r="J1220" s="1" t="s">
        <v>44</v>
      </c>
      <c r="K1220" s="1">
        <v>12</v>
      </c>
      <c r="L1220" s="1">
        <v>1000000000</v>
      </c>
      <c r="M1220" s="1">
        <v>1000000000</v>
      </c>
      <c r="N1220" s="1">
        <v>1</v>
      </c>
      <c r="O1220" s="1">
        <v>0</v>
      </c>
      <c r="P1220" s="1">
        <v>0</v>
      </c>
      <c r="Q1220" s="1">
        <v>1</v>
      </c>
      <c r="R1220" s="1">
        <v>1000000000</v>
      </c>
      <c r="S1220" s="1">
        <v>1000000000</v>
      </c>
      <c r="T1220" s="2">
        <v>9.9999999999999997E+98</v>
      </c>
      <c r="U1220" s="1">
        <v>0</v>
      </c>
      <c r="V1220" s="1">
        <v>20</v>
      </c>
      <c r="W1220" s="1">
        <v>0</v>
      </c>
      <c r="X1220" s="1" t="b">
        <v>1</v>
      </c>
      <c r="Y1220" s="3">
        <v>41330</v>
      </c>
      <c r="Z1220" s="1" t="s">
        <v>45</v>
      </c>
      <c r="AA1220" s="1" t="s">
        <v>46</v>
      </c>
      <c r="AB1220" s="1" t="s">
        <v>478</v>
      </c>
      <c r="AC1220" s="1" t="s">
        <v>48</v>
      </c>
      <c r="AD1220" s="1" t="s">
        <v>49</v>
      </c>
      <c r="AE1220" s="1" t="s">
        <v>50</v>
      </c>
      <c r="AF1220" s="1" t="s">
        <v>51</v>
      </c>
      <c r="AG1220" s="1" t="s">
        <v>52</v>
      </c>
      <c r="AH1220" s="1" t="s">
        <v>53</v>
      </c>
      <c r="AI1220" s="1" t="s">
        <v>54</v>
      </c>
      <c r="AJ1220" s="1" t="s">
        <v>71</v>
      </c>
      <c r="AK1220" s="1" t="s">
        <v>6328</v>
      </c>
      <c r="AL1220" s="1" t="str">
        <f>IFERROR(INDEX(Sheet1!$F$2:$G$11139,MATCH('tariff_property_list-Default'!D1220,Sheet1!$C$2:$C$11139,0),1),0)</f>
        <v>Northwestern Wisconsin Electric Co-MN-13815</v>
      </c>
      <c r="AM1220" s="1">
        <f t="shared" si="19"/>
        <v>0</v>
      </c>
    </row>
    <row r="1221" spans="1:39" x14ac:dyDescent="0.3">
      <c r="A1221" s="1">
        <v>3288</v>
      </c>
      <c r="B1221" s="1" t="s">
        <v>16160</v>
      </c>
      <c r="C1221" s="1" t="s">
        <v>16161</v>
      </c>
      <c r="D1221" s="1">
        <v>16868</v>
      </c>
      <c r="E1221" s="1" t="s">
        <v>16162</v>
      </c>
      <c r="F1221" s="1" t="s">
        <v>16148</v>
      </c>
      <c r="G1221" s="1" t="s">
        <v>84</v>
      </c>
      <c r="H1221" s="1" t="s">
        <v>42</v>
      </c>
      <c r="I1221" s="1" t="s">
        <v>43</v>
      </c>
      <c r="J1221" s="1" t="s">
        <v>44</v>
      </c>
      <c r="K1221" s="1">
        <v>12</v>
      </c>
      <c r="L1221" s="1">
        <v>1000000000</v>
      </c>
      <c r="M1221" s="1">
        <v>1000000000</v>
      </c>
      <c r="N1221" s="1">
        <v>2</v>
      </c>
      <c r="O1221" s="1">
        <v>1000000000</v>
      </c>
      <c r="P1221" s="1">
        <v>1000000000</v>
      </c>
      <c r="Q1221" s="1">
        <v>2</v>
      </c>
      <c r="R1221" s="1">
        <v>1000000000</v>
      </c>
      <c r="S1221" s="1">
        <v>1000000000</v>
      </c>
      <c r="T1221" s="2">
        <v>9.9999999999999997E+98</v>
      </c>
      <c r="U1221" s="1">
        <v>0</v>
      </c>
      <c r="V1221" s="2">
        <v>9.9999999999999997E+98</v>
      </c>
      <c r="W1221" s="1">
        <v>10000</v>
      </c>
      <c r="X1221" s="1" t="b">
        <v>0</v>
      </c>
      <c r="Y1221" s="3">
        <v>42369</v>
      </c>
      <c r="Z1221" s="1" t="s">
        <v>45</v>
      </c>
      <c r="AA1221" s="1" t="s">
        <v>46</v>
      </c>
      <c r="AB1221" s="1" t="s">
        <v>16149</v>
      </c>
      <c r="AC1221" s="1" t="s">
        <v>48</v>
      </c>
      <c r="AD1221" s="1" t="s">
        <v>49</v>
      </c>
      <c r="AE1221" s="1" t="s">
        <v>50</v>
      </c>
      <c r="AF1221" s="1" t="s">
        <v>51</v>
      </c>
      <c r="AG1221" s="1" t="s">
        <v>70</v>
      </c>
      <c r="AH1221" s="1" t="s">
        <v>53</v>
      </c>
      <c r="AI1221" s="1" t="s">
        <v>54</v>
      </c>
      <c r="AJ1221" s="1" t="s">
        <v>16163</v>
      </c>
      <c r="AK1221" s="1" t="s">
        <v>16164</v>
      </c>
      <c r="AL1221" s="1" t="str">
        <f>IFERROR(INDEX(Sheet1!$F$2:$G$11139,MATCH('tariff_property_list-Default'!D1221,Sheet1!$C$2:$C$11139,0),1),0)</f>
        <v>Seattle City Light-WA-16868</v>
      </c>
      <c r="AM1221" s="1">
        <f t="shared" si="19"/>
        <v>0</v>
      </c>
    </row>
    <row r="1222" spans="1:39" x14ac:dyDescent="0.3">
      <c r="A1222" s="1">
        <v>295</v>
      </c>
      <c r="B1222" s="1" t="s">
        <v>1751</v>
      </c>
      <c r="C1222" s="1" t="s">
        <v>1752</v>
      </c>
      <c r="D1222" s="1">
        <v>5578</v>
      </c>
      <c r="E1222" s="1" t="s">
        <v>1753</v>
      </c>
      <c r="F1222" s="1" t="s">
        <v>1754</v>
      </c>
      <c r="G1222" s="1" t="s">
        <v>41</v>
      </c>
      <c r="H1222" s="1" t="s">
        <v>1755</v>
      </c>
      <c r="I1222" s="1" t="s">
        <v>43</v>
      </c>
      <c r="J1222" s="1" t="s">
        <v>44</v>
      </c>
      <c r="K1222" s="1">
        <v>12</v>
      </c>
      <c r="L1222" s="1">
        <v>1000000000</v>
      </c>
      <c r="M1222" s="1">
        <v>1000000000</v>
      </c>
      <c r="N1222" s="1">
        <v>1</v>
      </c>
      <c r="O1222" s="1">
        <v>0</v>
      </c>
      <c r="P1222" s="1">
        <v>0</v>
      </c>
      <c r="Q1222" s="1">
        <v>3</v>
      </c>
      <c r="R1222" s="1">
        <v>1000000000</v>
      </c>
      <c r="S1222" s="1">
        <v>216</v>
      </c>
      <c r="T1222" s="2">
        <v>9.9999999999999997E+98</v>
      </c>
      <c r="U1222" s="1">
        <v>0</v>
      </c>
      <c r="V1222" s="2">
        <v>9.9999999999999997E+98</v>
      </c>
      <c r="W1222" s="1">
        <v>5000</v>
      </c>
      <c r="X1222" s="1" t="b">
        <v>1</v>
      </c>
      <c r="Y1222" s="3">
        <v>40816</v>
      </c>
      <c r="Z1222" s="1" t="s">
        <v>45</v>
      </c>
      <c r="AA1222" s="1" t="s">
        <v>46</v>
      </c>
      <c r="AB1222" s="1" t="s">
        <v>47</v>
      </c>
      <c r="AC1222" s="1" t="s">
        <v>48</v>
      </c>
      <c r="AD1222" s="1" t="s">
        <v>49</v>
      </c>
      <c r="AE1222" s="1" t="s">
        <v>50</v>
      </c>
      <c r="AF1222" s="1" t="s">
        <v>51</v>
      </c>
      <c r="AG1222" s="1" t="s">
        <v>70</v>
      </c>
      <c r="AH1222" s="1" t="s">
        <v>53</v>
      </c>
      <c r="AI1222" s="1" t="s">
        <v>54</v>
      </c>
      <c r="AJ1222" s="1" t="s">
        <v>1756</v>
      </c>
      <c r="AK1222" s="1" t="s">
        <v>1757</v>
      </c>
      <c r="AL1222" s="1" t="str">
        <f>IFERROR(INDEX(Sheet1!$F$2:$G$11139,MATCH('tariff_property_list-Default'!D1222,Sheet1!$C$2:$C$11139,0),1),0)</f>
        <v>East Mississippi Electric Power Association-AL-5578</v>
      </c>
      <c r="AM1222" s="1">
        <f t="shared" si="19"/>
        <v>0</v>
      </c>
    </row>
    <row r="1223" spans="1:39" x14ac:dyDescent="0.3">
      <c r="A1223" s="1">
        <v>3403</v>
      </c>
      <c r="B1223" s="1" t="s">
        <v>16733</v>
      </c>
      <c r="C1223" s="1" t="s">
        <v>16734</v>
      </c>
      <c r="D1223" s="1">
        <v>803</v>
      </c>
      <c r="E1223" s="1" t="s">
        <v>16735</v>
      </c>
      <c r="F1223" s="1" t="s">
        <v>16722</v>
      </c>
      <c r="G1223" s="1" t="s">
        <v>41</v>
      </c>
      <c r="H1223" s="1" t="s">
        <v>16736</v>
      </c>
      <c r="I1223" s="1" t="s">
        <v>43</v>
      </c>
      <c r="J1223" s="1" t="s">
        <v>44</v>
      </c>
      <c r="K1223" s="1">
        <v>12</v>
      </c>
      <c r="L1223" s="1">
        <v>1000000000</v>
      </c>
      <c r="M1223" s="1">
        <v>1000000000</v>
      </c>
      <c r="N1223" s="1">
        <v>2</v>
      </c>
      <c r="O1223" s="1">
        <v>1000000000</v>
      </c>
      <c r="P1223" s="1">
        <v>100</v>
      </c>
      <c r="Q1223" s="1">
        <v>2</v>
      </c>
      <c r="R1223" s="1">
        <v>1000000000</v>
      </c>
      <c r="S1223" s="1">
        <v>200</v>
      </c>
      <c r="T1223" s="2">
        <v>9.9999999999999997E+98</v>
      </c>
      <c r="U1223" s="1">
        <v>0</v>
      </c>
      <c r="V1223" s="1">
        <v>400</v>
      </c>
      <c r="W1223" s="1">
        <v>100</v>
      </c>
      <c r="X1223" s="1" t="b">
        <v>0</v>
      </c>
      <c r="Y1223" s="3">
        <v>42492</v>
      </c>
      <c r="Z1223" s="3">
        <v>42734</v>
      </c>
      <c r="AA1223" s="1" t="s">
        <v>46</v>
      </c>
      <c r="AB1223" s="1" t="s">
        <v>16724</v>
      </c>
      <c r="AC1223" s="1" t="s">
        <v>48</v>
      </c>
      <c r="AD1223" s="1" t="s">
        <v>49</v>
      </c>
      <c r="AE1223" s="1" t="s">
        <v>50</v>
      </c>
      <c r="AF1223" s="1" t="s">
        <v>51</v>
      </c>
      <c r="AG1223" s="1" t="s">
        <v>70</v>
      </c>
      <c r="AH1223" s="1" t="s">
        <v>53</v>
      </c>
      <c r="AI1223" s="1" t="s">
        <v>54</v>
      </c>
      <c r="AJ1223" s="1" t="s">
        <v>16725</v>
      </c>
      <c r="AK1223" s="1" t="s">
        <v>16737</v>
      </c>
      <c r="AL1223" s="1" t="str">
        <f>IFERROR(INDEX(Sheet1!$F$2:$G$11139,MATCH('tariff_property_list-Default'!D1223,Sheet1!$C$2:$C$11139,0),1),0)</f>
        <v>Arizona Public Service Co-AZ-803</v>
      </c>
      <c r="AM1223" s="1">
        <f t="shared" si="19"/>
        <v>0</v>
      </c>
    </row>
    <row r="1224" spans="1:39" x14ac:dyDescent="0.3">
      <c r="A1224" s="1">
        <v>87</v>
      </c>
      <c r="B1224" s="1" t="s">
        <v>579</v>
      </c>
      <c r="C1224" s="1" t="s">
        <v>580</v>
      </c>
      <c r="D1224" s="1">
        <v>10770</v>
      </c>
      <c r="E1224" s="1" t="s">
        <v>581</v>
      </c>
      <c r="F1224" s="1" t="s">
        <v>456</v>
      </c>
      <c r="G1224" s="1" t="s">
        <v>84</v>
      </c>
      <c r="H1224" s="1" t="s">
        <v>582</v>
      </c>
      <c r="I1224" s="1" t="s">
        <v>43</v>
      </c>
      <c r="J1224" s="1" t="s">
        <v>44</v>
      </c>
      <c r="K1224" s="1">
        <v>12</v>
      </c>
      <c r="L1224" s="1">
        <v>1000000000</v>
      </c>
      <c r="M1224" s="1">
        <v>1000</v>
      </c>
      <c r="N1224" s="1">
        <v>1</v>
      </c>
      <c r="O1224" s="1">
        <v>0</v>
      </c>
      <c r="P1224" s="1">
        <v>0</v>
      </c>
      <c r="Q1224" s="1">
        <v>1</v>
      </c>
      <c r="R1224" s="1">
        <v>1000000000</v>
      </c>
      <c r="S1224" s="1">
        <v>1000000000</v>
      </c>
      <c r="T1224" s="2">
        <v>9.9999999999999997E+98</v>
      </c>
      <c r="U1224" s="1">
        <v>0</v>
      </c>
      <c r="V1224" s="2">
        <v>9.9999999999999997E+98</v>
      </c>
      <c r="W1224" s="1">
        <v>0</v>
      </c>
      <c r="X1224" s="1" t="b">
        <v>1</v>
      </c>
      <c r="Y1224" s="3">
        <v>39873</v>
      </c>
      <c r="Z1224" s="1" t="s">
        <v>45</v>
      </c>
      <c r="AA1224" s="1" t="s">
        <v>46</v>
      </c>
      <c r="AB1224" s="1" t="s">
        <v>47</v>
      </c>
      <c r="AC1224" s="1" t="s">
        <v>48</v>
      </c>
      <c r="AD1224" s="1" t="s">
        <v>49</v>
      </c>
      <c r="AE1224" s="1" t="s">
        <v>50</v>
      </c>
      <c r="AF1224" s="1" t="s">
        <v>51</v>
      </c>
      <c r="AG1224" s="1" t="s">
        <v>70</v>
      </c>
      <c r="AH1224" s="1" t="s">
        <v>53</v>
      </c>
      <c r="AI1224" s="1" t="s">
        <v>54</v>
      </c>
      <c r="AJ1224" s="1" t="s">
        <v>71</v>
      </c>
      <c r="AK1224" s="1" t="s">
        <v>583</v>
      </c>
      <c r="AL1224" s="1" t="str">
        <f>IFERROR(INDEX(Sheet1!$F$2:$G$11139,MATCH('tariff_property_list-Default'!D1224,Sheet1!$C$2:$C$11139,0),1),0)</f>
        <v>Laurinburg NC (City of)-NC-10770</v>
      </c>
      <c r="AM1224" s="1">
        <f t="shared" si="19"/>
        <v>0</v>
      </c>
    </row>
    <row r="1225" spans="1:39" x14ac:dyDescent="0.3">
      <c r="A1225" s="1">
        <v>104</v>
      </c>
      <c r="B1225" s="1" t="s">
        <v>678</v>
      </c>
      <c r="C1225" s="1" t="s">
        <v>679</v>
      </c>
      <c r="D1225" s="1">
        <v>17609</v>
      </c>
      <c r="E1225" s="1" t="s">
        <v>680</v>
      </c>
      <c r="F1225" s="1" t="s">
        <v>403</v>
      </c>
      <c r="G1225" s="1" t="s">
        <v>307</v>
      </c>
      <c r="H1225" s="1" t="s">
        <v>42</v>
      </c>
      <c r="I1225" s="1" t="s">
        <v>43</v>
      </c>
      <c r="J1225" s="1" t="s">
        <v>44</v>
      </c>
      <c r="K1225" s="1">
        <v>12</v>
      </c>
      <c r="L1225" s="1">
        <v>1000000000</v>
      </c>
      <c r="M1225" s="1">
        <v>1000000000</v>
      </c>
      <c r="N1225" s="1">
        <v>1</v>
      </c>
      <c r="O1225" s="1">
        <v>0</v>
      </c>
      <c r="P1225" s="1">
        <v>0</v>
      </c>
      <c r="Q1225" s="1">
        <v>4</v>
      </c>
      <c r="R1225" s="1">
        <v>1000000000</v>
      </c>
      <c r="S1225" s="1">
        <v>1000000000</v>
      </c>
      <c r="T1225" s="2">
        <v>9.9999999999999997E+98</v>
      </c>
      <c r="U1225" s="1">
        <v>0</v>
      </c>
      <c r="V1225" s="2">
        <v>9.9999999999999997E+98</v>
      </c>
      <c r="W1225" s="1">
        <v>0</v>
      </c>
      <c r="X1225" s="1" t="b">
        <v>1</v>
      </c>
      <c r="Y1225" s="3">
        <v>41640</v>
      </c>
      <c r="Z1225" s="3">
        <v>42154</v>
      </c>
      <c r="AA1225" s="1" t="s">
        <v>46</v>
      </c>
      <c r="AB1225" s="1" t="s">
        <v>47</v>
      </c>
      <c r="AC1225" s="1" t="s">
        <v>48</v>
      </c>
      <c r="AD1225" s="1" t="s">
        <v>49</v>
      </c>
      <c r="AE1225" s="1" t="s">
        <v>50</v>
      </c>
      <c r="AF1225" s="1" t="s">
        <v>51</v>
      </c>
      <c r="AG1225" s="1" t="s">
        <v>70</v>
      </c>
      <c r="AH1225" s="1" t="s">
        <v>53</v>
      </c>
      <c r="AI1225" s="1" t="s">
        <v>54</v>
      </c>
      <c r="AJ1225" s="1" t="s">
        <v>71</v>
      </c>
      <c r="AK1225" s="1" t="s">
        <v>681</v>
      </c>
      <c r="AL1225" s="1" t="str">
        <f>IFERROR(INDEX(Sheet1!$F$2:$G$11139,MATCH('tariff_property_list-Default'!D1225,Sheet1!$C$2:$C$11139,0),1),0)</f>
        <v>Southern California Edison Co-AZ-17609</v>
      </c>
      <c r="AM1225" s="1">
        <f t="shared" si="19"/>
        <v>0</v>
      </c>
    </row>
    <row r="1226" spans="1:39" x14ac:dyDescent="0.3">
      <c r="A1226" s="1">
        <v>2429</v>
      </c>
      <c r="B1226" s="1" t="s">
        <v>11968</v>
      </c>
      <c r="C1226" s="1" t="s">
        <v>11969</v>
      </c>
      <c r="D1226" s="1">
        <v>19578</v>
      </c>
      <c r="E1226" s="1" t="s">
        <v>11970</v>
      </c>
      <c r="F1226" s="1" t="s">
        <v>11944</v>
      </c>
      <c r="G1226" s="1" t="s">
        <v>84</v>
      </c>
      <c r="H1226" s="1" t="s">
        <v>42</v>
      </c>
      <c r="I1226" s="1" t="s">
        <v>43</v>
      </c>
      <c r="J1226" s="1" t="s">
        <v>44</v>
      </c>
      <c r="K1226" s="1">
        <v>12</v>
      </c>
      <c r="L1226" s="1">
        <v>1000000000</v>
      </c>
      <c r="M1226" s="1">
        <v>1000000000</v>
      </c>
      <c r="N1226" s="1">
        <v>1</v>
      </c>
      <c r="O1226" s="1">
        <v>1000000000</v>
      </c>
      <c r="P1226" s="1">
        <v>1000000000</v>
      </c>
      <c r="Q1226" s="1">
        <v>2</v>
      </c>
      <c r="R1226" s="1">
        <v>1000000000</v>
      </c>
      <c r="S1226" s="1">
        <v>1000000000</v>
      </c>
      <c r="T1226" s="2">
        <v>9.9999999999999997E+98</v>
      </c>
      <c r="U1226" s="1">
        <v>0</v>
      </c>
      <c r="V1226" s="2">
        <v>9.9999999999999997E+98</v>
      </c>
      <c r="W1226" s="1">
        <v>5000</v>
      </c>
      <c r="X1226" s="1" t="b">
        <v>1</v>
      </c>
      <c r="Y1226" s="3">
        <v>42185</v>
      </c>
      <c r="Z1226" s="1" t="s">
        <v>45</v>
      </c>
      <c r="AA1226" s="1" t="s">
        <v>46</v>
      </c>
      <c r="AB1226" s="1" t="s">
        <v>11945</v>
      </c>
      <c r="AC1226" s="1" t="s">
        <v>48</v>
      </c>
      <c r="AD1226" s="1" t="s">
        <v>49</v>
      </c>
      <c r="AE1226" s="1" t="s">
        <v>50</v>
      </c>
      <c r="AF1226" s="1" t="s">
        <v>51</v>
      </c>
      <c r="AG1226" s="1" t="s">
        <v>99</v>
      </c>
      <c r="AH1226" s="1" t="s">
        <v>53</v>
      </c>
      <c r="AI1226" s="1" t="s">
        <v>11971</v>
      </c>
      <c r="AJ1226" s="1" t="s">
        <v>11946</v>
      </c>
      <c r="AK1226" s="1" t="s">
        <v>11972</v>
      </c>
      <c r="AL1226" s="1" t="str">
        <f>IFERROR(INDEX(Sheet1!$F$2:$G$11139,MATCH('tariff_property_list-Default'!D1226,Sheet1!$C$2:$C$11139,0),1),0)</f>
        <v>Upper Peninsula Power Co-MI-19578</v>
      </c>
      <c r="AM1226" s="1">
        <f t="shared" si="19"/>
        <v>0</v>
      </c>
    </row>
    <row r="1227" spans="1:39" x14ac:dyDescent="0.3">
      <c r="A1227" s="1">
        <v>1909</v>
      </c>
      <c r="B1227" s="1" t="s">
        <v>9475</v>
      </c>
      <c r="C1227" s="1" t="s">
        <v>9476</v>
      </c>
      <c r="D1227" s="1">
        <v>22646</v>
      </c>
      <c r="E1227" s="1" t="s">
        <v>9477</v>
      </c>
      <c r="F1227" s="1" t="s">
        <v>5319</v>
      </c>
      <c r="G1227" s="1" t="s">
        <v>41</v>
      </c>
      <c r="H1227" s="1" t="s">
        <v>9478</v>
      </c>
      <c r="I1227" s="1" t="s">
        <v>43</v>
      </c>
      <c r="J1227" s="1" t="s">
        <v>44</v>
      </c>
      <c r="K1227" s="1">
        <v>12</v>
      </c>
      <c r="L1227" s="1">
        <v>1000000000</v>
      </c>
      <c r="M1227" s="1">
        <v>1000000000</v>
      </c>
      <c r="N1227" s="1">
        <v>1</v>
      </c>
      <c r="O1227" s="1">
        <v>0</v>
      </c>
      <c r="P1227" s="1">
        <v>0</v>
      </c>
      <c r="Q1227" s="1">
        <v>1</v>
      </c>
      <c r="R1227" s="1">
        <v>1000000000</v>
      </c>
      <c r="S1227" s="1">
        <v>1000000000</v>
      </c>
      <c r="T1227" s="2">
        <v>9.9999999999999997E+98</v>
      </c>
      <c r="U1227" s="1">
        <v>0</v>
      </c>
      <c r="V1227" s="2">
        <v>9.9999999999999997E+98</v>
      </c>
      <c r="W1227" s="1">
        <v>0</v>
      </c>
      <c r="X1227" s="1" t="b">
        <v>1</v>
      </c>
      <c r="Y1227" s="3">
        <v>41274</v>
      </c>
      <c r="Z1227" s="1" t="s">
        <v>45</v>
      </c>
      <c r="AA1227" s="1" t="s">
        <v>46</v>
      </c>
      <c r="AB1227" s="1" t="s">
        <v>5321</v>
      </c>
      <c r="AC1227" s="1" t="s">
        <v>48</v>
      </c>
      <c r="AD1227" s="1" t="s">
        <v>49</v>
      </c>
      <c r="AE1227" s="1" t="s">
        <v>50</v>
      </c>
      <c r="AF1227" s="1" t="s">
        <v>51</v>
      </c>
      <c r="AG1227" s="1" t="s">
        <v>52</v>
      </c>
      <c r="AH1227" s="1" t="s">
        <v>53</v>
      </c>
      <c r="AI1227" s="1" t="s">
        <v>54</v>
      </c>
      <c r="AJ1227" s="1" t="s">
        <v>9479</v>
      </c>
      <c r="AK1227" s="1" t="s">
        <v>9480</v>
      </c>
      <c r="AL1227" s="1" t="str">
        <f>IFERROR(INDEX(Sheet1!$F$2:$G$11139,MATCH('tariff_property_list-Default'!D1227,Sheet1!$C$2:$C$11139,0),1),0)</f>
        <v>United Electric Coop Inc (MO)-IA-22646</v>
      </c>
      <c r="AM1227" s="1">
        <f t="shared" si="19"/>
        <v>0</v>
      </c>
    </row>
    <row r="1228" spans="1:39" x14ac:dyDescent="0.3">
      <c r="A1228" s="1">
        <v>3422</v>
      </c>
      <c r="B1228" s="1" t="s">
        <v>16834</v>
      </c>
      <c r="C1228" s="1" t="s">
        <v>16835</v>
      </c>
      <c r="D1228" s="1">
        <v>14328</v>
      </c>
      <c r="E1228" s="1" t="s">
        <v>16836</v>
      </c>
      <c r="F1228" s="1" t="s">
        <v>16812</v>
      </c>
      <c r="G1228" s="1" t="s">
        <v>41</v>
      </c>
      <c r="H1228" s="1" t="s">
        <v>16827</v>
      </c>
      <c r="I1228" s="1" t="s">
        <v>43</v>
      </c>
      <c r="J1228" s="1" t="s">
        <v>44</v>
      </c>
      <c r="K1228" s="1">
        <v>12</v>
      </c>
      <c r="L1228" s="1">
        <v>1000000000</v>
      </c>
      <c r="M1228" s="1">
        <v>1000000000</v>
      </c>
      <c r="N1228" s="1">
        <v>1</v>
      </c>
      <c r="O1228" s="1">
        <v>0</v>
      </c>
      <c r="P1228" s="1">
        <v>0</v>
      </c>
      <c r="Q1228" s="1">
        <v>5</v>
      </c>
      <c r="R1228" s="1">
        <v>1000000000</v>
      </c>
      <c r="S1228" s="1">
        <v>1000000000</v>
      </c>
      <c r="T1228" s="2">
        <v>9.9999999999999997E+98</v>
      </c>
      <c r="U1228" s="1">
        <v>0</v>
      </c>
      <c r="V1228" s="2">
        <v>9.9999999999999997E+98</v>
      </c>
      <c r="W1228" s="1">
        <v>0</v>
      </c>
      <c r="X1228" s="1" t="b">
        <v>0</v>
      </c>
      <c r="Y1228" s="3">
        <v>42452</v>
      </c>
      <c r="Z1228" s="3">
        <v>42642</v>
      </c>
      <c r="AA1228" s="1" t="s">
        <v>46</v>
      </c>
      <c r="AB1228" s="1" t="s">
        <v>16815</v>
      </c>
      <c r="AC1228" s="1" t="s">
        <v>48</v>
      </c>
      <c r="AD1228" s="1" t="s">
        <v>49</v>
      </c>
      <c r="AE1228" s="1" t="s">
        <v>50</v>
      </c>
      <c r="AF1228" s="1" t="s">
        <v>51</v>
      </c>
      <c r="AG1228" s="1" t="s">
        <v>52</v>
      </c>
      <c r="AH1228" s="1" t="s">
        <v>53</v>
      </c>
      <c r="AI1228" s="1" t="s">
        <v>54</v>
      </c>
      <c r="AJ1228" s="1" t="s">
        <v>71</v>
      </c>
      <c r="AK1228" s="1" t="s">
        <v>16837</v>
      </c>
      <c r="AL1228" s="1" t="str">
        <f>IFERROR(INDEX(Sheet1!$F$2:$G$11139,MATCH('tariff_property_list-Default'!D1228,Sheet1!$C$2:$C$11139,0),1),0)</f>
        <v>Pacific Gas &amp; Electric Co-CA-14328</v>
      </c>
      <c r="AM1228" s="1">
        <f t="shared" si="19"/>
        <v>0</v>
      </c>
    </row>
    <row r="1229" spans="1:39" x14ac:dyDescent="0.3">
      <c r="A1229" s="1">
        <v>2644</v>
      </c>
      <c r="B1229" s="1" t="s">
        <v>12930</v>
      </c>
      <c r="C1229" s="1" t="s">
        <v>12931</v>
      </c>
      <c r="D1229" s="1">
        <v>3881</v>
      </c>
      <c r="E1229" s="1" t="s">
        <v>12932</v>
      </c>
      <c r="F1229" s="1" t="s">
        <v>12933</v>
      </c>
      <c r="G1229" s="1" t="s">
        <v>41</v>
      </c>
      <c r="H1229" s="1" t="s">
        <v>12934</v>
      </c>
      <c r="I1229" s="1" t="s">
        <v>43</v>
      </c>
      <c r="J1229" s="1" t="s">
        <v>44</v>
      </c>
      <c r="K1229" s="1">
        <v>12</v>
      </c>
      <c r="L1229" s="1">
        <v>1000000000</v>
      </c>
      <c r="M1229" s="1">
        <v>1000000000</v>
      </c>
      <c r="N1229" s="1">
        <v>1</v>
      </c>
      <c r="O1229" s="1">
        <v>0</v>
      </c>
      <c r="P1229" s="1">
        <v>0</v>
      </c>
      <c r="Q1229" s="1">
        <v>1</v>
      </c>
      <c r="R1229" s="1">
        <v>1000000000</v>
      </c>
      <c r="S1229" s="1">
        <v>1000000000</v>
      </c>
      <c r="T1229" s="2">
        <v>9.9999999999999997E+98</v>
      </c>
      <c r="U1229" s="1">
        <v>0</v>
      </c>
      <c r="V1229" s="2">
        <v>9.9999999999999997E+98</v>
      </c>
      <c r="W1229" s="1">
        <v>0</v>
      </c>
      <c r="X1229" s="1" t="b">
        <v>1</v>
      </c>
      <c r="Y1229" s="3">
        <v>42247</v>
      </c>
      <c r="Z1229" s="1" t="s">
        <v>45</v>
      </c>
      <c r="AA1229" s="1" t="s">
        <v>46</v>
      </c>
      <c r="AB1229" s="1" t="s">
        <v>47</v>
      </c>
      <c r="AC1229" s="1" t="s">
        <v>48</v>
      </c>
      <c r="AD1229" s="1" t="s">
        <v>49</v>
      </c>
      <c r="AE1229" s="1" t="s">
        <v>50</v>
      </c>
      <c r="AF1229" s="1" t="s">
        <v>51</v>
      </c>
      <c r="AG1229" s="1" t="s">
        <v>70</v>
      </c>
      <c r="AH1229" s="1" t="s">
        <v>53</v>
      </c>
      <c r="AI1229" s="1" t="s">
        <v>54</v>
      </c>
      <c r="AJ1229" s="1" t="s">
        <v>71</v>
      </c>
      <c r="AK1229" s="1" t="s">
        <v>12935</v>
      </c>
      <c r="AL1229" s="1" t="str">
        <f>IFERROR(INDEX(Sheet1!$F$2:$G$11139,MATCH('tariff_property_list-Default'!D1229,Sheet1!$C$2:$C$11139,0),1),0)</f>
        <v>Cody WY (City of)-WY-3881</v>
      </c>
      <c r="AM1229" s="1">
        <f t="shared" si="19"/>
        <v>0</v>
      </c>
    </row>
    <row r="1230" spans="1:39" x14ac:dyDescent="0.3">
      <c r="A1230" s="1">
        <v>1087</v>
      </c>
      <c r="B1230" s="1" t="s">
        <v>5722</v>
      </c>
      <c r="C1230" s="1" t="s">
        <v>5723</v>
      </c>
      <c r="D1230" s="1">
        <v>16674</v>
      </c>
      <c r="E1230" s="1" t="s">
        <v>5724</v>
      </c>
      <c r="F1230" s="1" t="s">
        <v>944</v>
      </c>
      <c r="G1230" s="1" t="s">
        <v>41</v>
      </c>
      <c r="H1230" s="1" t="s">
        <v>5725</v>
      </c>
      <c r="I1230" s="1" t="s">
        <v>43</v>
      </c>
      <c r="J1230" s="1" t="s">
        <v>44</v>
      </c>
      <c r="K1230" s="1">
        <v>12</v>
      </c>
      <c r="L1230" s="1">
        <v>1000000000</v>
      </c>
      <c r="M1230" s="1">
        <v>1000000000</v>
      </c>
      <c r="N1230" s="1">
        <v>1</v>
      </c>
      <c r="O1230" s="1">
        <v>0</v>
      </c>
      <c r="P1230" s="1">
        <v>0</v>
      </c>
      <c r="Q1230" s="1">
        <v>3</v>
      </c>
      <c r="R1230" s="1">
        <v>1000000000</v>
      </c>
      <c r="S1230" s="1">
        <v>200</v>
      </c>
      <c r="T1230" s="2">
        <v>9.9999999999999997E+98</v>
      </c>
      <c r="U1230" s="1">
        <v>0</v>
      </c>
      <c r="V1230" s="2">
        <v>9.9999999999999997E+98</v>
      </c>
      <c r="W1230" s="1">
        <v>0</v>
      </c>
      <c r="X1230" s="1" t="b">
        <v>1</v>
      </c>
      <c r="Y1230" s="3">
        <v>40268</v>
      </c>
      <c r="Z1230" s="1" t="s">
        <v>45</v>
      </c>
      <c r="AA1230" s="1" t="s">
        <v>46</v>
      </c>
      <c r="AB1230" s="1" t="s">
        <v>47</v>
      </c>
      <c r="AC1230" s="1" t="s">
        <v>48</v>
      </c>
      <c r="AD1230" s="1" t="s">
        <v>49</v>
      </c>
      <c r="AE1230" s="1" t="s">
        <v>50</v>
      </c>
      <c r="AF1230" s="1" t="s">
        <v>51</v>
      </c>
      <c r="AG1230" s="1" t="s">
        <v>70</v>
      </c>
      <c r="AH1230" s="1" t="s">
        <v>53</v>
      </c>
      <c r="AI1230" s="1" t="s">
        <v>54</v>
      </c>
      <c r="AJ1230" s="1" t="s">
        <v>71</v>
      </c>
      <c r="AK1230" s="1" t="s">
        <v>5726</v>
      </c>
      <c r="AL1230" s="1" t="str">
        <f>IFERROR(INDEX(Sheet1!$F$2:$G$11139,MATCH('tariff_property_list-Default'!D1230,Sheet1!$C$2:$C$11139,0),1),0)</f>
        <v>Satilla Rural Electric Member Corp-GA-16674</v>
      </c>
      <c r="AM1230" s="1">
        <f t="shared" si="19"/>
        <v>0</v>
      </c>
    </row>
    <row r="1231" spans="1:39" x14ac:dyDescent="0.3">
      <c r="A1231" s="1">
        <v>3697</v>
      </c>
      <c r="B1231" s="1" t="s">
        <v>18209</v>
      </c>
      <c r="C1231" s="1" t="s">
        <v>18210</v>
      </c>
      <c r="D1231" s="1">
        <v>3408</v>
      </c>
      <c r="E1231" s="1" t="s">
        <v>18211</v>
      </c>
      <c r="F1231" s="1" t="s">
        <v>18186</v>
      </c>
      <c r="G1231" s="1" t="s">
        <v>41</v>
      </c>
      <c r="H1231" s="1" t="s">
        <v>18203</v>
      </c>
      <c r="I1231" s="1" t="s">
        <v>43</v>
      </c>
      <c r="J1231" s="1" t="s">
        <v>44</v>
      </c>
      <c r="K1231" s="1">
        <v>12</v>
      </c>
      <c r="L1231" s="1">
        <v>1000000000</v>
      </c>
      <c r="M1231" s="1">
        <v>1000000000</v>
      </c>
      <c r="N1231" s="1">
        <v>5</v>
      </c>
      <c r="O1231" s="1">
        <v>1000000000</v>
      </c>
      <c r="P1231" s="1">
        <v>1000000000</v>
      </c>
      <c r="Q1231" s="1">
        <v>6</v>
      </c>
      <c r="R1231" s="1">
        <v>1000000000</v>
      </c>
      <c r="S1231" s="1">
        <v>200</v>
      </c>
      <c r="T1231" s="2">
        <v>9.9999999999999997E+98</v>
      </c>
      <c r="U1231" s="1">
        <v>0</v>
      </c>
      <c r="V1231" s="2">
        <v>9.9999999999999997E+98</v>
      </c>
      <c r="W1231" s="1">
        <v>25000</v>
      </c>
      <c r="X1231" s="1" t="b">
        <v>1</v>
      </c>
      <c r="Y1231" s="3">
        <v>42551</v>
      </c>
      <c r="Z1231" s="1" t="s">
        <v>45</v>
      </c>
      <c r="AA1231" s="1" t="s">
        <v>46</v>
      </c>
      <c r="AB1231" s="1" t="s">
        <v>18188</v>
      </c>
      <c r="AC1231" s="1" t="s">
        <v>48</v>
      </c>
      <c r="AD1231" s="1" t="s">
        <v>49</v>
      </c>
      <c r="AE1231" s="1" t="s">
        <v>50</v>
      </c>
      <c r="AF1231" s="1" t="s">
        <v>51</v>
      </c>
      <c r="AG1231" s="1" t="s">
        <v>70</v>
      </c>
      <c r="AH1231" s="1" t="s">
        <v>53</v>
      </c>
      <c r="AI1231" s="1" t="s">
        <v>54</v>
      </c>
      <c r="AJ1231" s="1" t="s">
        <v>18189</v>
      </c>
      <c r="AK1231" s="1" t="s">
        <v>18212</v>
      </c>
      <c r="AL1231" s="1" t="str">
        <f>IFERROR(INDEX(Sheet1!$F$2:$G$11139,MATCH('tariff_property_list-Default'!D1231,Sheet1!$C$2:$C$11139,0),1),0)</f>
        <v>Chattanooga TN (City of)-GA-3408</v>
      </c>
      <c r="AM1231" s="1">
        <f t="shared" si="19"/>
        <v>0</v>
      </c>
    </row>
    <row r="1232" spans="1:39" x14ac:dyDescent="0.3">
      <c r="A1232" s="1">
        <v>2706</v>
      </c>
      <c r="B1232" s="1" t="s">
        <v>13221</v>
      </c>
      <c r="C1232" s="1" t="s">
        <v>13222</v>
      </c>
      <c r="D1232" s="1">
        <v>14268</v>
      </c>
      <c r="E1232" s="1" t="s">
        <v>13223</v>
      </c>
      <c r="F1232" s="1" t="s">
        <v>13213</v>
      </c>
      <c r="G1232" s="1" t="s">
        <v>84</v>
      </c>
      <c r="H1232" s="1" t="s">
        <v>13224</v>
      </c>
      <c r="I1232" s="1" t="s">
        <v>43</v>
      </c>
      <c r="J1232" s="1" t="s">
        <v>44</v>
      </c>
      <c r="K1232" s="1">
        <v>12</v>
      </c>
      <c r="L1232" s="1">
        <v>1000000000</v>
      </c>
      <c r="M1232" s="1">
        <v>1000000000</v>
      </c>
      <c r="N1232" s="1">
        <v>1</v>
      </c>
      <c r="O1232" s="1">
        <v>0</v>
      </c>
      <c r="P1232" s="1">
        <v>0</v>
      </c>
      <c r="Q1232" s="1">
        <v>1</v>
      </c>
      <c r="R1232" s="1">
        <v>1000000000</v>
      </c>
      <c r="S1232" s="1">
        <v>1000000000</v>
      </c>
      <c r="T1232" s="2">
        <v>9.9999999999999997E+98</v>
      </c>
      <c r="U1232" s="1">
        <v>0</v>
      </c>
      <c r="V1232" s="2">
        <v>9.9999999999999997E+98</v>
      </c>
      <c r="W1232" s="1">
        <v>0</v>
      </c>
      <c r="X1232" s="1" t="b">
        <v>1</v>
      </c>
      <c r="Y1232" s="3">
        <v>42063</v>
      </c>
      <c r="Z1232" s="1" t="s">
        <v>45</v>
      </c>
      <c r="AA1232" s="1" t="s">
        <v>46</v>
      </c>
      <c r="AB1232" s="1" t="s">
        <v>47</v>
      </c>
      <c r="AC1232" s="1" t="s">
        <v>48</v>
      </c>
      <c r="AD1232" s="1" t="s">
        <v>49</v>
      </c>
      <c r="AE1232" s="1" t="s">
        <v>50</v>
      </c>
      <c r="AF1232" s="1" t="s">
        <v>51</v>
      </c>
      <c r="AG1232" s="1" t="s">
        <v>70</v>
      </c>
      <c r="AH1232" s="1" t="s">
        <v>53</v>
      </c>
      <c r="AI1232" s="1" t="s">
        <v>54</v>
      </c>
      <c r="AJ1232" s="1" t="s">
        <v>71</v>
      </c>
      <c r="AK1232" s="1" t="s">
        <v>13225</v>
      </c>
      <c r="AL1232" s="1" t="str">
        <f>IFERROR(INDEX(Sheet1!$F$2:$G$11139,MATCH('tariff_property_list-Default'!D1232,Sheet1!$C$2:$C$11139,0),1),0)</f>
        <v>Owensboro Municipal Utilities-IN-14268</v>
      </c>
      <c r="AM1232" s="1">
        <f t="shared" si="19"/>
        <v>0</v>
      </c>
    </row>
    <row r="1233" spans="1:39" x14ac:dyDescent="0.3">
      <c r="A1233" s="1">
        <v>2320</v>
      </c>
      <c r="B1233" s="1" t="s">
        <v>11429</v>
      </c>
      <c r="C1233" s="1" t="s">
        <v>11430</v>
      </c>
      <c r="D1233" s="1">
        <v>17609</v>
      </c>
      <c r="E1233" s="1" t="s">
        <v>2722</v>
      </c>
      <c r="F1233" s="1" t="s">
        <v>403</v>
      </c>
      <c r="G1233" s="1" t="s">
        <v>307</v>
      </c>
      <c r="H1233" s="1" t="s">
        <v>42</v>
      </c>
      <c r="I1233" s="1" t="s">
        <v>43</v>
      </c>
      <c r="J1233" s="1" t="s">
        <v>44</v>
      </c>
      <c r="K1233" s="1">
        <v>12</v>
      </c>
      <c r="L1233" s="1">
        <v>1000000000</v>
      </c>
      <c r="M1233" s="1">
        <v>1000000000</v>
      </c>
      <c r="N1233" s="1">
        <v>1</v>
      </c>
      <c r="O1233" s="1">
        <v>0</v>
      </c>
      <c r="P1233" s="1">
        <v>0</v>
      </c>
      <c r="Q1233" s="1">
        <v>6</v>
      </c>
      <c r="R1233" s="1">
        <v>1000000000</v>
      </c>
      <c r="S1233" s="1">
        <v>324</v>
      </c>
      <c r="T1233" s="2">
        <v>9.9999999999999997E+98</v>
      </c>
      <c r="U1233" s="1">
        <v>0</v>
      </c>
      <c r="V1233" s="2">
        <v>9.9999999999999997E+98</v>
      </c>
      <c r="W1233" s="1">
        <v>0</v>
      </c>
      <c r="X1233" s="1" t="b">
        <v>1</v>
      </c>
      <c r="Y1233" s="3">
        <v>42155</v>
      </c>
      <c r="Z1233" s="3">
        <v>42368</v>
      </c>
      <c r="AA1233" s="1" t="s">
        <v>46</v>
      </c>
      <c r="AB1233" s="1" t="s">
        <v>47</v>
      </c>
      <c r="AC1233" s="1" t="s">
        <v>48</v>
      </c>
      <c r="AD1233" s="1" t="s">
        <v>49</v>
      </c>
      <c r="AE1233" s="1" t="s">
        <v>50</v>
      </c>
      <c r="AF1233" s="1" t="s">
        <v>51</v>
      </c>
      <c r="AG1233" s="1" t="s">
        <v>174</v>
      </c>
      <c r="AH1233" s="1" t="s">
        <v>53</v>
      </c>
      <c r="AI1233" s="1" t="s">
        <v>54</v>
      </c>
      <c r="AJ1233" s="1" t="s">
        <v>71</v>
      </c>
      <c r="AK1233" s="1" t="s">
        <v>11431</v>
      </c>
      <c r="AL1233" s="1" t="str">
        <f>IFERROR(INDEX(Sheet1!$F$2:$G$11139,MATCH('tariff_property_list-Default'!D1233,Sheet1!$C$2:$C$11139,0),1),0)</f>
        <v>Southern California Edison Co-AZ-17609</v>
      </c>
      <c r="AM1233" s="1">
        <f t="shared" si="19"/>
        <v>0</v>
      </c>
    </row>
    <row r="1234" spans="1:39" x14ac:dyDescent="0.3">
      <c r="A1234" s="1">
        <v>1363</v>
      </c>
      <c r="B1234" s="1" t="s">
        <v>6985</v>
      </c>
      <c r="C1234" s="1" t="s">
        <v>6986</v>
      </c>
      <c r="D1234" s="1">
        <v>13467</v>
      </c>
      <c r="E1234" s="1" t="s">
        <v>1315</v>
      </c>
      <c r="F1234" s="1" t="s">
        <v>764</v>
      </c>
      <c r="G1234" s="1" t="s">
        <v>84</v>
      </c>
      <c r="H1234" s="1" t="s">
        <v>42</v>
      </c>
      <c r="I1234" s="1" t="s">
        <v>43</v>
      </c>
      <c r="J1234" s="1" t="s">
        <v>44</v>
      </c>
      <c r="K1234" s="1">
        <v>12</v>
      </c>
      <c r="L1234" s="1">
        <v>1000000000</v>
      </c>
      <c r="M1234" s="1">
        <v>1000000000</v>
      </c>
      <c r="N1234" s="1">
        <v>2</v>
      </c>
      <c r="O1234" s="1">
        <v>1000000000</v>
      </c>
      <c r="P1234" s="1">
        <v>1000000000</v>
      </c>
      <c r="Q1234" s="1">
        <v>2</v>
      </c>
      <c r="R1234" s="1">
        <v>1000000000</v>
      </c>
      <c r="S1234" s="1">
        <v>1000000000</v>
      </c>
      <c r="T1234" s="2">
        <v>9.9999999999999997E+98</v>
      </c>
      <c r="U1234" s="1">
        <v>0</v>
      </c>
      <c r="V1234" s="2">
        <v>9.9999999999999997E+98</v>
      </c>
      <c r="W1234" s="1">
        <v>2500</v>
      </c>
      <c r="X1234" s="1" t="b">
        <v>1</v>
      </c>
      <c r="Y1234" s="3">
        <v>39994</v>
      </c>
      <c r="Z1234" s="1" t="s">
        <v>45</v>
      </c>
      <c r="AA1234" s="1" t="s">
        <v>46</v>
      </c>
      <c r="AB1234" s="1" t="s">
        <v>321</v>
      </c>
      <c r="AC1234" s="1" t="s">
        <v>48</v>
      </c>
      <c r="AD1234" s="1" t="s">
        <v>49</v>
      </c>
      <c r="AE1234" s="1" t="s">
        <v>50</v>
      </c>
      <c r="AF1234" s="1" t="s">
        <v>51</v>
      </c>
      <c r="AG1234" s="1" t="s">
        <v>70</v>
      </c>
      <c r="AH1234" s="1" t="s">
        <v>53</v>
      </c>
      <c r="AI1234" s="1" t="s">
        <v>54</v>
      </c>
      <c r="AJ1234" s="1" t="s">
        <v>71</v>
      </c>
      <c r="AK1234" s="1" t="s">
        <v>6987</v>
      </c>
      <c r="AL1234" s="1" t="str">
        <f>IFERROR(INDEX(Sheet1!$F$2:$G$11139,MATCH('tariff_property_list-Default'!D1234,Sheet1!$C$2:$C$11139,0),1),0)</f>
        <v>New London Utilities-WI-13467</v>
      </c>
      <c r="AM1234" s="1">
        <f t="shared" si="19"/>
        <v>0</v>
      </c>
    </row>
    <row r="1235" spans="1:39" x14ac:dyDescent="0.3">
      <c r="A1235" s="1">
        <v>2440</v>
      </c>
      <c r="B1235" s="1" t="s">
        <v>12030</v>
      </c>
      <c r="C1235" s="1" t="s">
        <v>12031</v>
      </c>
      <c r="D1235" s="1">
        <v>7891</v>
      </c>
      <c r="E1235" s="1" t="s">
        <v>1552</v>
      </c>
      <c r="F1235" s="1" t="s">
        <v>12032</v>
      </c>
      <c r="G1235" s="1" t="s">
        <v>41</v>
      </c>
      <c r="H1235" s="1" t="s">
        <v>42</v>
      </c>
      <c r="I1235" s="1" t="s">
        <v>43</v>
      </c>
      <c r="J1235" s="1" t="s">
        <v>44</v>
      </c>
      <c r="K1235" s="1">
        <v>12</v>
      </c>
      <c r="L1235" s="1">
        <v>1000000000</v>
      </c>
      <c r="M1235" s="1">
        <v>1000000000</v>
      </c>
      <c r="N1235" s="1">
        <v>1</v>
      </c>
      <c r="O1235" s="1">
        <v>0</v>
      </c>
      <c r="P1235" s="1">
        <v>0</v>
      </c>
      <c r="Q1235" s="1">
        <v>4</v>
      </c>
      <c r="R1235" s="1">
        <v>1000000000</v>
      </c>
      <c r="S1235" s="1">
        <v>1500</v>
      </c>
      <c r="T1235" s="2">
        <v>9.9999999999999997E+98</v>
      </c>
      <c r="U1235" s="1">
        <v>0</v>
      </c>
      <c r="V1235" s="2">
        <v>9.9999999999999997E+98</v>
      </c>
      <c r="W1235" s="1">
        <v>0</v>
      </c>
      <c r="X1235" s="1" t="b">
        <v>1</v>
      </c>
      <c r="Y1235" s="3">
        <v>42094</v>
      </c>
      <c r="Z1235" s="1" t="s">
        <v>45</v>
      </c>
      <c r="AA1235" s="1" t="s">
        <v>46</v>
      </c>
      <c r="AB1235" s="1" t="s">
        <v>12033</v>
      </c>
      <c r="AC1235" s="1" t="s">
        <v>48</v>
      </c>
      <c r="AD1235" s="1" t="s">
        <v>49</v>
      </c>
      <c r="AE1235" s="1" t="s">
        <v>50</v>
      </c>
      <c r="AF1235" s="1" t="s">
        <v>51</v>
      </c>
      <c r="AG1235" s="1" t="s">
        <v>70</v>
      </c>
      <c r="AH1235" s="1" t="s">
        <v>53</v>
      </c>
      <c r="AI1235" s="1" t="s">
        <v>54</v>
      </c>
      <c r="AJ1235" s="1" t="s">
        <v>12034</v>
      </c>
      <c r="AK1235" s="1" t="s">
        <v>12035</v>
      </c>
      <c r="AL1235" s="1" t="str">
        <f>IFERROR(INDEX(Sheet1!$F$2:$G$11139,MATCH('tariff_property_list-Default'!D1235,Sheet1!$C$2:$C$11139,0),1),0)</f>
        <v>Guernsey Muskingum Electric Coop Inc-OH-7891</v>
      </c>
      <c r="AM1235" s="1">
        <f t="shared" si="19"/>
        <v>0</v>
      </c>
    </row>
    <row r="1236" spans="1:39" x14ac:dyDescent="0.3">
      <c r="A1236" s="1">
        <v>3754</v>
      </c>
      <c r="B1236" s="1" t="s">
        <v>18488</v>
      </c>
      <c r="C1236" s="1" t="s">
        <v>18489</v>
      </c>
      <c r="D1236" s="1">
        <v>22053</v>
      </c>
      <c r="E1236" s="1" t="s">
        <v>18490</v>
      </c>
      <c r="F1236" s="1" t="s">
        <v>18479</v>
      </c>
      <c r="G1236" s="1" t="s">
        <v>41</v>
      </c>
      <c r="H1236" s="1" t="s">
        <v>18491</v>
      </c>
      <c r="I1236" s="1" t="s">
        <v>43</v>
      </c>
      <c r="J1236" s="1" t="s">
        <v>44</v>
      </c>
      <c r="K1236" s="1">
        <v>12</v>
      </c>
      <c r="L1236" s="1">
        <v>1000000000</v>
      </c>
      <c r="M1236" s="1">
        <v>1000000000</v>
      </c>
      <c r="N1236" s="1">
        <v>1</v>
      </c>
      <c r="O1236" s="1">
        <v>0</v>
      </c>
      <c r="P1236" s="1">
        <v>0</v>
      </c>
      <c r="Q1236" s="1">
        <v>2</v>
      </c>
      <c r="R1236" s="1">
        <v>1000000000</v>
      </c>
      <c r="S1236" s="1">
        <v>200</v>
      </c>
      <c r="T1236" s="2">
        <v>9.9999999999999997E+98</v>
      </c>
      <c r="U1236" s="1">
        <v>0</v>
      </c>
      <c r="V1236" s="1">
        <v>100</v>
      </c>
      <c r="W1236" s="1">
        <v>10</v>
      </c>
      <c r="X1236" s="1" t="b">
        <v>1</v>
      </c>
      <c r="Y1236" s="3">
        <v>42579</v>
      </c>
      <c r="Z1236" s="1" t="s">
        <v>45</v>
      </c>
      <c r="AA1236" s="1" t="s">
        <v>46</v>
      </c>
      <c r="AB1236" s="1" t="s">
        <v>47</v>
      </c>
      <c r="AC1236" s="1" t="s">
        <v>48</v>
      </c>
      <c r="AD1236" s="1" t="s">
        <v>49</v>
      </c>
      <c r="AE1236" s="1" t="s">
        <v>50</v>
      </c>
      <c r="AF1236" s="1" t="s">
        <v>51</v>
      </c>
      <c r="AG1236" s="1" t="s">
        <v>70</v>
      </c>
      <c r="AH1236" s="1" t="s">
        <v>53</v>
      </c>
      <c r="AI1236" s="1" t="s">
        <v>54</v>
      </c>
      <c r="AJ1236" s="1" t="s">
        <v>18481</v>
      </c>
      <c r="AK1236" s="1" t="s">
        <v>18492</v>
      </c>
      <c r="AL1236" s="1" t="str">
        <f>IFERROR(INDEX(Sheet1!$F$2:$G$11139,MATCH('tariff_property_list-Default'!D1236,Sheet1!$C$2:$C$11139,0),1),0)</f>
        <v>Kentucky Power Co-KY-22053</v>
      </c>
      <c r="AM1236" s="1">
        <f t="shared" si="19"/>
        <v>0</v>
      </c>
    </row>
    <row r="1237" spans="1:39" x14ac:dyDescent="0.3">
      <c r="A1237" s="1">
        <v>3755</v>
      </c>
      <c r="B1237" s="1" t="s">
        <v>18493</v>
      </c>
      <c r="C1237" s="1" t="s">
        <v>18494</v>
      </c>
      <c r="D1237" s="1">
        <v>22053</v>
      </c>
      <c r="E1237" s="1" t="s">
        <v>18495</v>
      </c>
      <c r="F1237" s="1" t="s">
        <v>18479</v>
      </c>
      <c r="G1237" s="1" t="s">
        <v>41</v>
      </c>
      <c r="H1237" s="1" t="s">
        <v>18496</v>
      </c>
      <c r="I1237" s="1" t="s">
        <v>43</v>
      </c>
      <c r="J1237" s="1" t="s">
        <v>44</v>
      </c>
      <c r="K1237" s="1">
        <v>12</v>
      </c>
      <c r="L1237" s="1">
        <v>1000000000</v>
      </c>
      <c r="M1237" s="1">
        <v>1000000000</v>
      </c>
      <c r="N1237" s="1">
        <v>1</v>
      </c>
      <c r="O1237" s="1">
        <v>0</v>
      </c>
      <c r="P1237" s="1">
        <v>0</v>
      </c>
      <c r="Q1237" s="1">
        <v>2</v>
      </c>
      <c r="R1237" s="1">
        <v>1000000000</v>
      </c>
      <c r="S1237" s="1">
        <v>1000000000</v>
      </c>
      <c r="T1237" s="2">
        <v>9.9999999999999997E+98</v>
      </c>
      <c r="U1237" s="1">
        <v>0</v>
      </c>
      <c r="V1237" s="1">
        <v>100</v>
      </c>
      <c r="W1237" s="1">
        <v>10</v>
      </c>
      <c r="X1237" s="1" t="b">
        <v>1</v>
      </c>
      <c r="Y1237" s="3">
        <v>42579</v>
      </c>
      <c r="Z1237" s="1" t="s">
        <v>45</v>
      </c>
      <c r="AA1237" s="1" t="s">
        <v>46</v>
      </c>
      <c r="AB1237" s="1" t="s">
        <v>47</v>
      </c>
      <c r="AC1237" s="1" t="s">
        <v>48</v>
      </c>
      <c r="AD1237" s="1" t="s">
        <v>49</v>
      </c>
      <c r="AE1237" s="1" t="s">
        <v>50</v>
      </c>
      <c r="AF1237" s="1" t="s">
        <v>51</v>
      </c>
      <c r="AG1237" s="1" t="s">
        <v>70</v>
      </c>
      <c r="AH1237" s="1" t="s">
        <v>53</v>
      </c>
      <c r="AI1237" s="1" t="s">
        <v>54</v>
      </c>
      <c r="AJ1237" s="1" t="s">
        <v>18481</v>
      </c>
      <c r="AK1237" s="1" t="s">
        <v>18497</v>
      </c>
      <c r="AL1237" s="1" t="str">
        <f>IFERROR(INDEX(Sheet1!$F$2:$G$11139,MATCH('tariff_property_list-Default'!D1237,Sheet1!$C$2:$C$11139,0),1),0)</f>
        <v>Kentucky Power Co-KY-22053</v>
      </c>
      <c r="AM1237" s="1">
        <f t="shared" si="19"/>
        <v>0</v>
      </c>
    </row>
    <row r="1238" spans="1:39" x14ac:dyDescent="0.3">
      <c r="A1238" s="1">
        <v>3756</v>
      </c>
      <c r="B1238" s="1" t="s">
        <v>18498</v>
      </c>
      <c r="C1238" s="1" t="s">
        <v>18499</v>
      </c>
      <c r="D1238" s="1">
        <v>22053</v>
      </c>
      <c r="E1238" s="1" t="s">
        <v>18500</v>
      </c>
      <c r="F1238" s="1" t="s">
        <v>18479</v>
      </c>
      <c r="G1238" s="1" t="s">
        <v>41</v>
      </c>
      <c r="H1238" s="1" t="s">
        <v>18501</v>
      </c>
      <c r="I1238" s="1" t="s">
        <v>43</v>
      </c>
      <c r="J1238" s="1" t="s">
        <v>44</v>
      </c>
      <c r="K1238" s="1">
        <v>12</v>
      </c>
      <c r="L1238" s="1">
        <v>1000000000</v>
      </c>
      <c r="M1238" s="1">
        <v>1000000000</v>
      </c>
      <c r="N1238" s="1">
        <v>1</v>
      </c>
      <c r="O1238" s="1">
        <v>0</v>
      </c>
      <c r="P1238" s="1">
        <v>0</v>
      </c>
      <c r="Q1238" s="1">
        <v>1</v>
      </c>
      <c r="R1238" s="1">
        <v>1000000000</v>
      </c>
      <c r="S1238" s="1">
        <v>1000000000</v>
      </c>
      <c r="T1238" s="2">
        <v>9.9999999999999997E+98</v>
      </c>
      <c r="U1238" s="1">
        <v>0</v>
      </c>
      <c r="V1238" s="1">
        <v>1000</v>
      </c>
      <c r="W1238" s="1">
        <v>100</v>
      </c>
      <c r="X1238" s="1" t="b">
        <v>1</v>
      </c>
      <c r="Y1238" s="3">
        <v>42579</v>
      </c>
      <c r="Z1238" s="1" t="s">
        <v>45</v>
      </c>
      <c r="AA1238" s="1" t="s">
        <v>46</v>
      </c>
      <c r="AB1238" s="1" t="s">
        <v>47</v>
      </c>
      <c r="AC1238" s="1" t="s">
        <v>48</v>
      </c>
      <c r="AD1238" s="1" t="s">
        <v>49</v>
      </c>
      <c r="AE1238" s="1" t="s">
        <v>50</v>
      </c>
      <c r="AF1238" s="1" t="s">
        <v>51</v>
      </c>
      <c r="AG1238" s="1" t="s">
        <v>70</v>
      </c>
      <c r="AH1238" s="1" t="s">
        <v>53</v>
      </c>
      <c r="AI1238" s="1" t="s">
        <v>54</v>
      </c>
      <c r="AJ1238" s="1" t="s">
        <v>18481</v>
      </c>
      <c r="AK1238" s="1" t="s">
        <v>18502</v>
      </c>
      <c r="AL1238" s="1" t="str">
        <f>IFERROR(INDEX(Sheet1!$F$2:$G$11139,MATCH('tariff_property_list-Default'!D1238,Sheet1!$C$2:$C$11139,0),1),0)</f>
        <v>Kentucky Power Co-KY-22053</v>
      </c>
      <c r="AM1238" s="1">
        <f t="shared" si="19"/>
        <v>0</v>
      </c>
    </row>
    <row r="1239" spans="1:39" x14ac:dyDescent="0.3">
      <c r="A1239" s="1">
        <v>3757</v>
      </c>
      <c r="B1239" s="1" t="s">
        <v>18503</v>
      </c>
      <c r="C1239" s="1" t="s">
        <v>18504</v>
      </c>
      <c r="D1239" s="1">
        <v>22053</v>
      </c>
      <c r="E1239" s="1" t="s">
        <v>18505</v>
      </c>
      <c r="F1239" s="1" t="s">
        <v>18479</v>
      </c>
      <c r="G1239" s="1" t="s">
        <v>41</v>
      </c>
      <c r="H1239" s="1" t="s">
        <v>18506</v>
      </c>
      <c r="I1239" s="1" t="s">
        <v>43</v>
      </c>
      <c r="J1239" s="1" t="s">
        <v>44</v>
      </c>
      <c r="K1239" s="1">
        <v>12</v>
      </c>
      <c r="L1239" s="1">
        <v>1000000000</v>
      </c>
      <c r="M1239" s="1">
        <v>1000000000</v>
      </c>
      <c r="N1239" s="1">
        <v>1</v>
      </c>
      <c r="O1239" s="1">
        <v>0</v>
      </c>
      <c r="P1239" s="1">
        <v>0</v>
      </c>
      <c r="Q1239" s="1">
        <v>2</v>
      </c>
      <c r="R1239" s="1">
        <v>1000000000</v>
      </c>
      <c r="S1239" s="1">
        <v>1000000000</v>
      </c>
      <c r="T1239" s="2">
        <v>9.9999999999999997E+98</v>
      </c>
      <c r="U1239" s="1">
        <v>0</v>
      </c>
      <c r="V1239" s="1">
        <v>1000</v>
      </c>
      <c r="W1239" s="1">
        <v>100</v>
      </c>
      <c r="X1239" s="1" t="b">
        <v>1</v>
      </c>
      <c r="Y1239" s="3">
        <v>42579</v>
      </c>
      <c r="Z1239" s="1" t="s">
        <v>45</v>
      </c>
      <c r="AA1239" s="1" t="s">
        <v>46</v>
      </c>
      <c r="AB1239" s="1" t="s">
        <v>47</v>
      </c>
      <c r="AC1239" s="1" t="s">
        <v>48</v>
      </c>
      <c r="AD1239" s="1" t="s">
        <v>49</v>
      </c>
      <c r="AE1239" s="1" t="s">
        <v>50</v>
      </c>
      <c r="AF1239" s="1" t="s">
        <v>51</v>
      </c>
      <c r="AG1239" s="1" t="s">
        <v>70</v>
      </c>
      <c r="AH1239" s="1" t="s">
        <v>53</v>
      </c>
      <c r="AI1239" s="1" t="s">
        <v>54</v>
      </c>
      <c r="AJ1239" s="1" t="s">
        <v>18481</v>
      </c>
      <c r="AK1239" s="1" t="s">
        <v>18507</v>
      </c>
      <c r="AL1239" s="1" t="str">
        <f>IFERROR(INDEX(Sheet1!$F$2:$G$11139,MATCH('tariff_property_list-Default'!D1239,Sheet1!$C$2:$C$11139,0),1),0)</f>
        <v>Kentucky Power Co-KY-22053</v>
      </c>
      <c r="AM1239" s="1">
        <f t="shared" si="19"/>
        <v>0</v>
      </c>
    </row>
    <row r="1240" spans="1:39" x14ac:dyDescent="0.3">
      <c r="A1240" s="1">
        <v>3376</v>
      </c>
      <c r="B1240" s="1" t="s">
        <v>16603</v>
      </c>
      <c r="C1240" s="1" t="s">
        <v>16604</v>
      </c>
      <c r="D1240" s="1">
        <v>5701</v>
      </c>
      <c r="E1240" s="1" t="s">
        <v>16605</v>
      </c>
      <c r="F1240" s="1" t="s">
        <v>16598</v>
      </c>
      <c r="G1240" s="1" t="s">
        <v>41</v>
      </c>
      <c r="H1240" s="1" t="s">
        <v>16606</v>
      </c>
      <c r="I1240" s="1" t="s">
        <v>16607</v>
      </c>
      <c r="J1240" s="1" t="s">
        <v>44</v>
      </c>
      <c r="K1240" s="1">
        <v>12</v>
      </c>
      <c r="L1240" s="1">
        <v>1000000000</v>
      </c>
      <c r="M1240" s="1">
        <v>1000000000</v>
      </c>
      <c r="N1240" s="1">
        <v>1</v>
      </c>
      <c r="O1240" s="1">
        <v>0</v>
      </c>
      <c r="P1240" s="1">
        <v>0</v>
      </c>
      <c r="Q1240" s="1">
        <v>3</v>
      </c>
      <c r="R1240" s="1">
        <v>1000000000</v>
      </c>
      <c r="S1240" s="1">
        <v>200</v>
      </c>
      <c r="T1240" s="2">
        <v>9.9999999999999997E+98</v>
      </c>
      <c r="U1240" s="1">
        <v>0</v>
      </c>
      <c r="V1240" s="1">
        <v>600</v>
      </c>
      <c r="W1240" s="1">
        <v>16</v>
      </c>
      <c r="X1240" s="1" t="b">
        <v>0</v>
      </c>
      <c r="Y1240" s="3">
        <v>42460</v>
      </c>
      <c r="Z1240" s="1" t="s">
        <v>45</v>
      </c>
      <c r="AA1240" s="1" t="s">
        <v>46</v>
      </c>
      <c r="AB1240" s="1" t="s">
        <v>47</v>
      </c>
      <c r="AC1240" s="1" t="s">
        <v>48</v>
      </c>
      <c r="AD1240" s="1" t="s">
        <v>49</v>
      </c>
      <c r="AE1240" s="1" t="s">
        <v>50</v>
      </c>
      <c r="AF1240" s="1" t="s">
        <v>51</v>
      </c>
      <c r="AG1240" s="1" t="s">
        <v>174</v>
      </c>
      <c r="AH1240" s="1" t="s">
        <v>53</v>
      </c>
      <c r="AI1240" s="1" t="s">
        <v>54</v>
      </c>
      <c r="AJ1240" s="1" t="s">
        <v>16601</v>
      </c>
      <c r="AK1240" s="1" t="s">
        <v>16608</v>
      </c>
      <c r="AL1240" s="1" t="str">
        <f>IFERROR(INDEX(Sheet1!$F$2:$G$11139,MATCH('tariff_property_list-Default'!D1240,Sheet1!$C$2:$C$11139,0),1),0)</f>
        <v>El Paso Electric Co-NM-5701</v>
      </c>
      <c r="AM1240" s="1">
        <f t="shared" si="19"/>
        <v>0</v>
      </c>
    </row>
    <row r="1241" spans="1:39" x14ac:dyDescent="0.3">
      <c r="A1241" s="1">
        <v>249</v>
      </c>
      <c r="B1241" s="1" t="s">
        <v>1503</v>
      </c>
      <c r="C1241" s="1" t="s">
        <v>1504</v>
      </c>
      <c r="D1241" s="1">
        <v>7827</v>
      </c>
      <c r="E1241" s="1" t="s">
        <v>1505</v>
      </c>
      <c r="F1241" s="1" t="s">
        <v>1262</v>
      </c>
      <c r="G1241" s="1" t="s">
        <v>84</v>
      </c>
      <c r="H1241" s="1" t="s">
        <v>42</v>
      </c>
      <c r="I1241" s="1" t="s">
        <v>43</v>
      </c>
      <c r="J1241" s="1" t="s">
        <v>44</v>
      </c>
      <c r="K1241" s="1">
        <v>12</v>
      </c>
      <c r="L1241" s="1">
        <v>1000000000</v>
      </c>
      <c r="M1241" s="1">
        <v>1000000000</v>
      </c>
      <c r="N1241" s="1">
        <v>1</v>
      </c>
      <c r="O1241" s="1">
        <v>0</v>
      </c>
      <c r="P1241" s="1">
        <v>0</v>
      </c>
      <c r="Q1241" s="1">
        <v>1</v>
      </c>
      <c r="R1241" s="1">
        <v>1000000000</v>
      </c>
      <c r="S1241" s="1">
        <v>1000000000</v>
      </c>
      <c r="T1241" s="2">
        <v>9.9999999999999997E+98</v>
      </c>
      <c r="U1241" s="1">
        <v>0</v>
      </c>
      <c r="V1241" s="2">
        <v>9.9999999999999997E+98</v>
      </c>
      <c r="W1241" s="1">
        <v>0</v>
      </c>
      <c r="X1241" s="1" t="b">
        <v>1</v>
      </c>
      <c r="Y1241" s="3">
        <v>41182</v>
      </c>
      <c r="Z1241" s="1" t="s">
        <v>45</v>
      </c>
      <c r="AA1241" s="1" t="s">
        <v>46</v>
      </c>
      <c r="AB1241" s="1" t="s">
        <v>47</v>
      </c>
      <c r="AC1241" s="1" t="s">
        <v>48</v>
      </c>
      <c r="AD1241" s="1" t="s">
        <v>49</v>
      </c>
      <c r="AE1241" s="1" t="s">
        <v>50</v>
      </c>
      <c r="AF1241" s="1" t="s">
        <v>51</v>
      </c>
      <c r="AG1241" s="1" t="s">
        <v>70</v>
      </c>
      <c r="AH1241" s="1" t="s">
        <v>53</v>
      </c>
      <c r="AI1241" s="1" t="s">
        <v>54</v>
      </c>
      <c r="AJ1241" s="1" t="s">
        <v>1506</v>
      </c>
      <c r="AK1241" s="1" t="s">
        <v>1507</v>
      </c>
      <c r="AL1241" s="1" t="str">
        <f>IFERROR(INDEX(Sheet1!$F$2:$G$11139,MATCH('tariff_property_list-Default'!D1241,Sheet1!$C$2:$C$11139,0),1),0)</f>
        <v>Guntersville Electric Board-AL-7827</v>
      </c>
      <c r="AM1241" s="1">
        <f t="shared" si="19"/>
        <v>0</v>
      </c>
    </row>
    <row r="1242" spans="1:39" x14ac:dyDescent="0.3">
      <c r="A1242" s="1">
        <v>141</v>
      </c>
      <c r="B1242" s="1" t="s">
        <v>878</v>
      </c>
      <c r="C1242" s="1" t="s">
        <v>879</v>
      </c>
      <c r="D1242" s="1">
        <v>18944</v>
      </c>
      <c r="E1242" s="1" t="s">
        <v>880</v>
      </c>
      <c r="F1242" s="1" t="s">
        <v>881</v>
      </c>
      <c r="G1242" s="1" t="s">
        <v>41</v>
      </c>
      <c r="H1242" s="1" t="s">
        <v>42</v>
      </c>
      <c r="I1242" s="1" t="s">
        <v>43</v>
      </c>
      <c r="J1242" s="1" t="s">
        <v>44</v>
      </c>
      <c r="K1242" s="1">
        <v>12</v>
      </c>
      <c r="L1242" s="1">
        <v>1000000000</v>
      </c>
      <c r="M1242" s="1">
        <v>1000000000</v>
      </c>
      <c r="N1242" s="1">
        <v>1</v>
      </c>
      <c r="O1242" s="1">
        <v>0</v>
      </c>
      <c r="P1242" s="1">
        <v>0</v>
      </c>
      <c r="Q1242" s="1">
        <v>1</v>
      </c>
      <c r="R1242" s="1">
        <v>1000000000</v>
      </c>
      <c r="S1242" s="1">
        <v>1000000000</v>
      </c>
      <c r="T1242" s="2">
        <v>9.9999999999999997E+98</v>
      </c>
      <c r="U1242" s="1">
        <v>0</v>
      </c>
      <c r="V1242" s="2">
        <v>9.9999999999999997E+98</v>
      </c>
      <c r="W1242" s="1">
        <v>0</v>
      </c>
      <c r="X1242" s="1" t="b">
        <v>1</v>
      </c>
      <c r="Y1242" s="3">
        <v>41672</v>
      </c>
      <c r="Z1242" s="1" t="s">
        <v>45</v>
      </c>
      <c r="AA1242" s="1" t="s">
        <v>46</v>
      </c>
      <c r="AB1242" s="1" t="s">
        <v>882</v>
      </c>
      <c r="AC1242" s="1" t="s">
        <v>48</v>
      </c>
      <c r="AD1242" s="1" t="s">
        <v>49</v>
      </c>
      <c r="AE1242" s="1" t="s">
        <v>50</v>
      </c>
      <c r="AF1242" s="1" t="s">
        <v>51</v>
      </c>
      <c r="AG1242" s="1" t="s">
        <v>70</v>
      </c>
      <c r="AH1242" s="1" t="s">
        <v>53</v>
      </c>
      <c r="AI1242" s="1" t="s">
        <v>54</v>
      </c>
      <c r="AJ1242" s="1" t="s">
        <v>71</v>
      </c>
      <c r="AK1242" s="1" t="s">
        <v>883</v>
      </c>
      <c r="AL1242" s="1" t="str">
        <f>IFERROR(INDEX(Sheet1!$F$2:$G$11139,MATCH('tariff_property_list-Default'!D1242,Sheet1!$C$2:$C$11139,0),1),0)</f>
        <v>Tontogany OH (Village of)-OH-18944</v>
      </c>
      <c r="AM1242" s="1">
        <f t="shared" si="19"/>
        <v>0</v>
      </c>
    </row>
    <row r="1243" spans="1:39" x14ac:dyDescent="0.3">
      <c r="A1243" s="1">
        <v>1780</v>
      </c>
      <c r="B1243" s="1" t="s">
        <v>8906</v>
      </c>
      <c r="C1243" s="1" t="s">
        <v>8907</v>
      </c>
      <c r="D1243" s="1">
        <v>10243</v>
      </c>
      <c r="E1243" s="1" t="s">
        <v>319</v>
      </c>
      <c r="F1243" s="1" t="s">
        <v>1582</v>
      </c>
      <c r="G1243" s="1" t="s">
        <v>84</v>
      </c>
      <c r="H1243" s="1" t="s">
        <v>1583</v>
      </c>
      <c r="I1243" s="1" t="s">
        <v>43</v>
      </c>
      <c r="J1243" s="1" t="s">
        <v>44</v>
      </c>
      <c r="K1243" s="1">
        <v>12</v>
      </c>
      <c r="L1243" s="1">
        <v>1000000000</v>
      </c>
      <c r="M1243" s="1">
        <v>1000000000</v>
      </c>
      <c r="N1243" s="1">
        <v>2</v>
      </c>
      <c r="O1243" s="1">
        <v>1000000000</v>
      </c>
      <c r="P1243" s="1">
        <v>1000000000</v>
      </c>
      <c r="Q1243" s="1">
        <v>2</v>
      </c>
      <c r="R1243" s="1">
        <v>1000000000</v>
      </c>
      <c r="S1243" s="1">
        <v>1000000000</v>
      </c>
      <c r="T1243" s="2">
        <v>9.9999999999999997E+98</v>
      </c>
      <c r="U1243" s="1">
        <v>0</v>
      </c>
      <c r="V1243" s="1">
        <v>600</v>
      </c>
      <c r="W1243" s="1">
        <v>200</v>
      </c>
      <c r="X1243" s="1" t="b">
        <v>1</v>
      </c>
      <c r="Y1243" s="3">
        <v>40669</v>
      </c>
      <c r="Z1243" s="1" t="s">
        <v>45</v>
      </c>
      <c r="AA1243" s="1" t="s">
        <v>46</v>
      </c>
      <c r="AB1243" s="1" t="s">
        <v>47</v>
      </c>
      <c r="AC1243" s="1" t="s">
        <v>48</v>
      </c>
      <c r="AD1243" s="1" t="s">
        <v>49</v>
      </c>
      <c r="AE1243" s="1" t="s">
        <v>50</v>
      </c>
      <c r="AF1243" s="1" t="s">
        <v>51</v>
      </c>
      <c r="AG1243" s="1" t="s">
        <v>70</v>
      </c>
      <c r="AH1243" s="1" t="s">
        <v>53</v>
      </c>
      <c r="AI1243" s="1" t="s">
        <v>54</v>
      </c>
      <c r="AJ1243" s="1" t="s">
        <v>71</v>
      </c>
      <c r="AK1243" s="1" t="s">
        <v>8908</v>
      </c>
      <c r="AL1243" s="1" t="str">
        <f>IFERROR(INDEX(Sheet1!$F$2:$G$11139,MATCH('tariff_property_list-Default'!D1243,Sheet1!$C$2:$C$11139,0),1),0)</f>
        <v>Kiel WI (City of)-WI-10243</v>
      </c>
      <c r="AM1243" s="1">
        <f t="shared" si="19"/>
        <v>0</v>
      </c>
    </row>
    <row r="1244" spans="1:39" x14ac:dyDescent="0.3">
      <c r="A1244" s="1">
        <v>209</v>
      </c>
      <c r="B1244" s="1" t="s">
        <v>1270</v>
      </c>
      <c r="C1244" s="1" t="s">
        <v>1271</v>
      </c>
      <c r="D1244" s="1">
        <v>15433</v>
      </c>
      <c r="E1244" s="1" t="s">
        <v>1272</v>
      </c>
      <c r="F1244" s="1" t="s">
        <v>1273</v>
      </c>
      <c r="G1244" s="1" t="s">
        <v>41</v>
      </c>
      <c r="H1244" s="1" t="s">
        <v>42</v>
      </c>
      <c r="I1244" s="1" t="s">
        <v>43</v>
      </c>
      <c r="J1244" s="1" t="s">
        <v>44</v>
      </c>
      <c r="K1244" s="1">
        <v>12</v>
      </c>
      <c r="L1244" s="1">
        <v>1000000000</v>
      </c>
      <c r="M1244" s="1">
        <v>1000000000</v>
      </c>
      <c r="N1244" s="1">
        <v>1</v>
      </c>
      <c r="O1244" s="1">
        <v>0</v>
      </c>
      <c r="P1244" s="1">
        <v>0</v>
      </c>
      <c r="Q1244" s="1">
        <v>2</v>
      </c>
      <c r="R1244" s="1">
        <v>1000000000</v>
      </c>
      <c r="S1244" s="1">
        <v>1499</v>
      </c>
      <c r="T1244" s="2">
        <v>9.9999999999999997E+98</v>
      </c>
      <c r="U1244" s="1">
        <v>0</v>
      </c>
      <c r="V1244" s="2">
        <v>9.9999999999999997E+98</v>
      </c>
      <c r="W1244" s="1">
        <v>0</v>
      </c>
      <c r="X1244" s="1" t="b">
        <v>1</v>
      </c>
      <c r="Y1244" s="3">
        <v>41455</v>
      </c>
      <c r="Z1244" s="1" t="s">
        <v>45</v>
      </c>
      <c r="AA1244" s="1" t="s">
        <v>46</v>
      </c>
      <c r="AB1244" s="1" t="s">
        <v>1274</v>
      </c>
      <c r="AC1244" s="1" t="s">
        <v>48</v>
      </c>
      <c r="AD1244" s="1" t="s">
        <v>49</v>
      </c>
      <c r="AE1244" s="1" t="s">
        <v>50</v>
      </c>
      <c r="AF1244" s="1" t="s">
        <v>51</v>
      </c>
      <c r="AG1244" s="1" t="s">
        <v>70</v>
      </c>
      <c r="AH1244" s="1" t="s">
        <v>53</v>
      </c>
      <c r="AI1244" s="1" t="s">
        <v>54</v>
      </c>
      <c r="AJ1244" s="1" t="s">
        <v>71</v>
      </c>
      <c r="AK1244" s="1" t="s">
        <v>1275</v>
      </c>
      <c r="AL1244" s="1" t="str">
        <f>IFERROR(INDEX(Sheet1!$F$2:$G$11139,MATCH('tariff_property_list-Default'!D1244,Sheet1!$C$2:$C$11139,0),1),0)</f>
        <v>Prosperity SC (Town of)-SC-15433</v>
      </c>
      <c r="AM1244" s="1">
        <f t="shared" si="19"/>
        <v>0</v>
      </c>
    </row>
    <row r="1245" spans="1:39" x14ac:dyDescent="0.3">
      <c r="A1245" s="1">
        <v>1882</v>
      </c>
      <c r="B1245" s="1" t="s">
        <v>9351</v>
      </c>
      <c r="C1245" s="1" t="s">
        <v>9352</v>
      </c>
      <c r="D1245" s="1">
        <v>40224</v>
      </c>
      <c r="E1245" s="1" t="s">
        <v>9353</v>
      </c>
      <c r="F1245" s="1" t="s">
        <v>2253</v>
      </c>
      <c r="G1245" s="1" t="s">
        <v>41</v>
      </c>
      <c r="H1245" s="1" t="s">
        <v>42</v>
      </c>
      <c r="I1245" s="1" t="s">
        <v>43</v>
      </c>
      <c r="J1245" s="1" t="s">
        <v>44</v>
      </c>
      <c r="K1245" s="1">
        <v>12</v>
      </c>
      <c r="L1245" s="1">
        <v>1000000000</v>
      </c>
      <c r="M1245" s="1">
        <v>500</v>
      </c>
      <c r="N1245" s="1">
        <v>1</v>
      </c>
      <c r="O1245" s="1">
        <v>0</v>
      </c>
      <c r="P1245" s="1">
        <v>0</v>
      </c>
      <c r="Q1245" s="1">
        <v>3</v>
      </c>
      <c r="R1245" s="1">
        <v>1000000000</v>
      </c>
      <c r="S1245" s="1">
        <v>200</v>
      </c>
      <c r="T1245" s="2">
        <v>9.9999999999999997E+98</v>
      </c>
      <c r="U1245" s="1">
        <v>0</v>
      </c>
      <c r="V1245" s="2">
        <v>9.9999999999999997E+98</v>
      </c>
      <c r="W1245" s="1">
        <v>30</v>
      </c>
      <c r="X1245" s="1" t="b">
        <v>1</v>
      </c>
      <c r="Y1245" s="3">
        <v>41670</v>
      </c>
      <c r="Z1245" s="1" t="s">
        <v>45</v>
      </c>
      <c r="AA1245" s="1" t="s">
        <v>46</v>
      </c>
      <c r="AB1245" s="1" t="s">
        <v>2254</v>
      </c>
      <c r="AC1245" s="1" t="s">
        <v>48</v>
      </c>
      <c r="AD1245" s="1" t="s">
        <v>49</v>
      </c>
      <c r="AE1245" s="1" t="s">
        <v>50</v>
      </c>
      <c r="AF1245" s="1" t="s">
        <v>51</v>
      </c>
      <c r="AG1245" s="1" t="s">
        <v>174</v>
      </c>
      <c r="AH1245" s="1" t="s">
        <v>53</v>
      </c>
      <c r="AI1245" s="1" t="s">
        <v>54</v>
      </c>
      <c r="AJ1245" s="1" t="s">
        <v>9354</v>
      </c>
      <c r="AK1245" s="1" t="s">
        <v>9355</v>
      </c>
      <c r="AL1245" s="1" t="str">
        <f>IFERROR(INDEX(Sheet1!$F$2:$G$11139,MATCH('tariff_property_list-Default'!D1245,Sheet1!$C$2:$C$11139,0),1),0)</f>
        <v>Central Electric Coop Inc (PA)-PA-40224</v>
      </c>
      <c r="AM1245" s="1">
        <f t="shared" si="19"/>
        <v>0</v>
      </c>
    </row>
    <row r="1246" spans="1:39" x14ac:dyDescent="0.3">
      <c r="A1246" s="1">
        <v>991</v>
      </c>
      <c r="B1246" s="1" t="s">
        <v>5259</v>
      </c>
      <c r="C1246" s="1" t="s">
        <v>5260</v>
      </c>
      <c r="D1246" s="1">
        <v>3222</v>
      </c>
      <c r="E1246" s="1" t="s">
        <v>5261</v>
      </c>
      <c r="F1246" s="1" t="s">
        <v>3135</v>
      </c>
      <c r="G1246" s="1" t="s">
        <v>41</v>
      </c>
      <c r="H1246" s="1" t="s">
        <v>5262</v>
      </c>
      <c r="I1246" s="1" t="s">
        <v>43</v>
      </c>
      <c r="J1246" s="1" t="s">
        <v>44</v>
      </c>
      <c r="K1246" s="1">
        <v>12</v>
      </c>
      <c r="L1246" s="1">
        <v>1000000000</v>
      </c>
      <c r="M1246" s="1">
        <v>1000000000</v>
      </c>
      <c r="N1246" s="1">
        <v>1</v>
      </c>
      <c r="O1246" s="1">
        <v>0</v>
      </c>
      <c r="P1246" s="1">
        <v>0</v>
      </c>
      <c r="Q1246" s="1">
        <v>1</v>
      </c>
      <c r="R1246" s="1">
        <v>1000000000</v>
      </c>
      <c r="S1246" s="1">
        <v>1000000000</v>
      </c>
      <c r="T1246" s="2">
        <v>9.9999999999999997E+98</v>
      </c>
      <c r="U1246" s="1">
        <v>0</v>
      </c>
      <c r="V1246" s="1">
        <v>50</v>
      </c>
      <c r="W1246" s="1">
        <v>0</v>
      </c>
      <c r="X1246" s="1" t="b">
        <v>1</v>
      </c>
      <c r="Y1246" s="3">
        <v>41788</v>
      </c>
      <c r="Z1246" s="1" t="s">
        <v>45</v>
      </c>
      <c r="AA1246" s="1" t="s">
        <v>46</v>
      </c>
      <c r="AB1246" s="1" t="s">
        <v>47</v>
      </c>
      <c r="AC1246" s="1" t="s">
        <v>48</v>
      </c>
      <c r="AD1246" s="1" t="s">
        <v>49</v>
      </c>
      <c r="AE1246" s="1">
        <v>120</v>
      </c>
      <c r="AF1246" s="1">
        <v>240</v>
      </c>
      <c r="AG1246" s="1" t="s">
        <v>52</v>
      </c>
      <c r="AH1246" s="1" t="s">
        <v>53</v>
      </c>
      <c r="AI1246" s="1" t="s">
        <v>54</v>
      </c>
      <c r="AJ1246" s="1" t="s">
        <v>5263</v>
      </c>
      <c r="AK1246" s="1" t="s">
        <v>5264</v>
      </c>
      <c r="AL1246" s="1" t="str">
        <f>IFERROR(INDEX(Sheet1!$F$2:$G$11139,MATCH('tariff_property_list-Default'!D1246,Sheet1!$C$2:$C$11139,0),1),0)</f>
        <v>Central Alabama Electric Coop-AL-3222</v>
      </c>
      <c r="AM1246" s="1">
        <f t="shared" si="19"/>
        <v>0</v>
      </c>
    </row>
    <row r="1247" spans="1:39" x14ac:dyDescent="0.3">
      <c r="A1247" s="1">
        <v>990</v>
      </c>
      <c r="B1247" s="1" t="s">
        <v>5256</v>
      </c>
      <c r="C1247" s="1" t="s">
        <v>5257</v>
      </c>
      <c r="D1247" s="1">
        <v>6442</v>
      </c>
      <c r="E1247" s="1" t="s">
        <v>4643</v>
      </c>
      <c r="F1247" s="1" t="s">
        <v>710</v>
      </c>
      <c r="G1247" s="1" t="s">
        <v>84</v>
      </c>
      <c r="H1247" s="1" t="s">
        <v>42</v>
      </c>
      <c r="I1247" s="1" t="s">
        <v>43</v>
      </c>
      <c r="J1247" s="1" t="s">
        <v>44</v>
      </c>
      <c r="K1247" s="1">
        <v>12</v>
      </c>
      <c r="L1247" s="1">
        <v>1000000000</v>
      </c>
      <c r="M1247" s="1">
        <v>1000000000</v>
      </c>
      <c r="N1247" s="1">
        <v>1</v>
      </c>
      <c r="O1247" s="1">
        <v>0</v>
      </c>
      <c r="P1247" s="1">
        <v>0</v>
      </c>
      <c r="Q1247" s="1">
        <v>1</v>
      </c>
      <c r="R1247" s="1">
        <v>1000000000</v>
      </c>
      <c r="S1247" s="1">
        <v>1000000000</v>
      </c>
      <c r="T1247" s="2">
        <v>9.9999999999999997E+98</v>
      </c>
      <c r="U1247" s="1">
        <v>0</v>
      </c>
      <c r="V1247" s="2">
        <v>9.9999999999999997E+98</v>
      </c>
      <c r="W1247" s="1">
        <v>0</v>
      </c>
      <c r="X1247" s="1" t="b">
        <v>1</v>
      </c>
      <c r="Y1247" s="3">
        <v>40694</v>
      </c>
      <c r="Z1247" s="1" t="s">
        <v>45</v>
      </c>
      <c r="AA1247" s="1" t="s">
        <v>46</v>
      </c>
      <c r="AB1247" s="1" t="s">
        <v>711</v>
      </c>
      <c r="AC1247" s="1" t="s">
        <v>48</v>
      </c>
      <c r="AD1247" s="1" t="s">
        <v>49</v>
      </c>
      <c r="AE1247" s="1" t="s">
        <v>50</v>
      </c>
      <c r="AF1247" s="1" t="s">
        <v>51</v>
      </c>
      <c r="AG1247" s="1" t="s">
        <v>99</v>
      </c>
      <c r="AH1247" s="1" t="s">
        <v>53</v>
      </c>
      <c r="AI1247" s="1" t="s">
        <v>712</v>
      </c>
      <c r="AJ1247" s="1" t="s">
        <v>71</v>
      </c>
      <c r="AK1247" s="1" t="s">
        <v>5258</v>
      </c>
      <c r="AL1247" s="1" t="str">
        <f>IFERROR(INDEX(Sheet1!$F$2:$G$11139,MATCH('tariff_property_list-Default'!D1247,Sheet1!$C$2:$C$11139,0),1),0)</f>
        <v>Fleming Mason RECC-KY-6442</v>
      </c>
      <c r="AM1247" s="1">
        <f t="shared" si="19"/>
        <v>0</v>
      </c>
    </row>
    <row r="1248" spans="1:39" x14ac:dyDescent="0.3">
      <c r="A1248" s="1">
        <v>2713</v>
      </c>
      <c r="B1248" s="1" t="s">
        <v>13257</v>
      </c>
      <c r="C1248" s="1" t="s">
        <v>13258</v>
      </c>
      <c r="D1248" s="1">
        <v>10562</v>
      </c>
      <c r="E1248" s="1" t="s">
        <v>260</v>
      </c>
      <c r="F1248" s="1" t="s">
        <v>13068</v>
      </c>
      <c r="G1248" s="1" t="s">
        <v>41</v>
      </c>
      <c r="H1248" s="1" t="s">
        <v>13259</v>
      </c>
      <c r="I1248" s="1" t="s">
        <v>13260</v>
      </c>
      <c r="J1248" s="1" t="s">
        <v>44</v>
      </c>
      <c r="K1248" s="1">
        <v>12</v>
      </c>
      <c r="L1248" s="1">
        <v>1000000000</v>
      </c>
      <c r="M1248" s="1">
        <v>1000000000</v>
      </c>
      <c r="N1248" s="1">
        <v>1</v>
      </c>
      <c r="O1248" s="1">
        <v>0</v>
      </c>
      <c r="P1248" s="1">
        <v>0</v>
      </c>
      <c r="Q1248" s="1">
        <v>1</v>
      </c>
      <c r="R1248" s="1">
        <v>1000000000</v>
      </c>
      <c r="S1248" s="1">
        <v>1000000000</v>
      </c>
      <c r="T1248" s="2">
        <v>9.9999999999999997E+98</v>
      </c>
      <c r="U1248" s="1">
        <v>0</v>
      </c>
      <c r="V1248" s="2">
        <v>9.9999999999999997E+98</v>
      </c>
      <c r="W1248" s="1">
        <v>500</v>
      </c>
      <c r="X1248" s="1" t="b">
        <v>1</v>
      </c>
      <c r="Y1248" s="3">
        <v>42216</v>
      </c>
      <c r="Z1248" s="1" t="s">
        <v>45</v>
      </c>
      <c r="AA1248" s="1" t="s">
        <v>46</v>
      </c>
      <c r="AB1248" s="1" t="s">
        <v>13071</v>
      </c>
      <c r="AC1248" s="1" t="s">
        <v>48</v>
      </c>
      <c r="AD1248" s="1" t="s">
        <v>49</v>
      </c>
      <c r="AE1248" s="1" t="s">
        <v>50</v>
      </c>
      <c r="AF1248" s="1" t="s">
        <v>51</v>
      </c>
      <c r="AG1248" s="1" t="s">
        <v>70</v>
      </c>
      <c r="AH1248" s="1" t="s">
        <v>53</v>
      </c>
      <c r="AI1248" s="1" t="s">
        <v>54</v>
      </c>
      <c r="AJ1248" s="1" t="s">
        <v>71</v>
      </c>
      <c r="AK1248" s="1" t="s">
        <v>13261</v>
      </c>
      <c r="AL1248" s="1" t="str">
        <f>IFERROR(INDEX(Sheet1!$F$2:$G$11139,MATCH('tariff_property_list-Default'!D1248,Sheet1!$C$2:$C$11139,0),1),0)</f>
        <v>LaGrange County REMC-IN-10562</v>
      </c>
      <c r="AM1248" s="1">
        <f t="shared" si="19"/>
        <v>0</v>
      </c>
    </row>
    <row r="1249" spans="1:39" x14ac:dyDescent="0.3">
      <c r="A1249" s="1">
        <v>1527</v>
      </c>
      <c r="B1249" s="1" t="s">
        <v>7734</v>
      </c>
      <c r="C1249" s="1" t="s">
        <v>7735</v>
      </c>
      <c r="D1249" s="1">
        <v>12681</v>
      </c>
      <c r="E1249" s="1" t="s">
        <v>7736</v>
      </c>
      <c r="F1249" s="1" t="s">
        <v>2886</v>
      </c>
      <c r="G1249" s="1" t="s">
        <v>84</v>
      </c>
      <c r="H1249" s="1" t="s">
        <v>7737</v>
      </c>
      <c r="I1249" s="1" t="s">
        <v>43</v>
      </c>
      <c r="J1249" s="1" t="s">
        <v>44</v>
      </c>
      <c r="K1249" s="1">
        <v>12</v>
      </c>
      <c r="L1249" s="1">
        <v>1000000000</v>
      </c>
      <c r="M1249" s="1">
        <v>1000000000</v>
      </c>
      <c r="N1249" s="1">
        <v>1</v>
      </c>
      <c r="O1249" s="1">
        <v>0</v>
      </c>
      <c r="P1249" s="1">
        <v>0</v>
      </c>
      <c r="Q1249" s="1">
        <v>1</v>
      </c>
      <c r="R1249" s="1">
        <v>1000000000</v>
      </c>
      <c r="S1249" s="1">
        <v>1000000000</v>
      </c>
      <c r="T1249" s="2">
        <v>9.9999999999999997E+98</v>
      </c>
      <c r="U1249" s="1">
        <v>0</v>
      </c>
      <c r="V1249" s="2">
        <v>9.9999999999999997E+98</v>
      </c>
      <c r="W1249" s="1">
        <v>0</v>
      </c>
      <c r="X1249" s="1" t="b">
        <v>1</v>
      </c>
      <c r="Y1249" s="3">
        <v>41274</v>
      </c>
      <c r="Z1249" s="1" t="s">
        <v>45</v>
      </c>
      <c r="AA1249" s="1" t="s">
        <v>46</v>
      </c>
      <c r="AB1249" s="1" t="s">
        <v>47</v>
      </c>
      <c r="AC1249" s="1" t="s">
        <v>48</v>
      </c>
      <c r="AD1249" s="1" t="s">
        <v>49</v>
      </c>
      <c r="AE1249" s="1" t="s">
        <v>50</v>
      </c>
      <c r="AF1249" s="1" t="s">
        <v>51</v>
      </c>
      <c r="AG1249" s="1" t="s">
        <v>70</v>
      </c>
      <c r="AH1249" s="1" t="s">
        <v>53</v>
      </c>
      <c r="AI1249" s="1" t="s">
        <v>54</v>
      </c>
      <c r="AJ1249" s="1" t="s">
        <v>71</v>
      </c>
      <c r="AK1249" s="1" t="s">
        <v>7738</v>
      </c>
      <c r="AL1249" s="1" t="str">
        <f>IFERROR(INDEX(Sheet1!$F$2:$G$11139,MATCH('tariff_property_list-Default'!D1249,Sheet1!$C$2:$C$11139,0),1),0)</f>
        <v>Mississippi County Electric Coop Inc-AR-12681</v>
      </c>
      <c r="AM1249" s="1">
        <f t="shared" si="19"/>
        <v>0</v>
      </c>
    </row>
    <row r="1250" spans="1:39" x14ac:dyDescent="0.3">
      <c r="A1250" s="1">
        <v>2214</v>
      </c>
      <c r="B1250" s="1" t="s">
        <v>10888</v>
      </c>
      <c r="C1250" s="1" t="s">
        <v>10889</v>
      </c>
      <c r="D1250" s="1">
        <v>1613</v>
      </c>
      <c r="E1250" s="1" t="s">
        <v>10890</v>
      </c>
      <c r="F1250" s="1" t="s">
        <v>10891</v>
      </c>
      <c r="G1250" s="1" t="s">
        <v>307</v>
      </c>
      <c r="H1250" s="1" t="s">
        <v>10892</v>
      </c>
      <c r="I1250" s="1" t="s">
        <v>43</v>
      </c>
      <c r="J1250" s="1" t="s">
        <v>44</v>
      </c>
      <c r="K1250" s="1">
        <v>12</v>
      </c>
      <c r="L1250" s="1">
        <v>1000000000</v>
      </c>
      <c r="M1250" s="1">
        <v>1000000000</v>
      </c>
      <c r="N1250" s="1">
        <v>1</v>
      </c>
      <c r="O1250" s="1">
        <v>0</v>
      </c>
      <c r="P1250" s="1">
        <v>0</v>
      </c>
      <c r="Q1250" s="1">
        <v>2</v>
      </c>
      <c r="R1250" s="1">
        <v>1000000000</v>
      </c>
      <c r="S1250" s="1">
        <v>1000000000</v>
      </c>
      <c r="T1250" s="2">
        <v>9.9999999999999997E+98</v>
      </c>
      <c r="U1250" s="1">
        <v>0</v>
      </c>
      <c r="V1250" s="2">
        <v>9.9999999999999997E+98</v>
      </c>
      <c r="W1250" s="1">
        <v>0</v>
      </c>
      <c r="X1250" s="1" t="b">
        <v>1</v>
      </c>
      <c r="Y1250" s="3">
        <v>41851</v>
      </c>
      <c r="Z1250" s="1" t="s">
        <v>45</v>
      </c>
      <c r="AA1250" s="1" t="s">
        <v>46</v>
      </c>
      <c r="AB1250" s="1" t="s">
        <v>47</v>
      </c>
      <c r="AC1250" s="1" t="s">
        <v>48</v>
      </c>
      <c r="AD1250" s="1" t="s">
        <v>49</v>
      </c>
      <c r="AE1250" s="1" t="s">
        <v>50</v>
      </c>
      <c r="AF1250" s="1" t="s">
        <v>51</v>
      </c>
      <c r="AG1250" s="1" t="s">
        <v>70</v>
      </c>
      <c r="AH1250" s="1" t="s">
        <v>53</v>
      </c>
      <c r="AI1250" s="1" t="s">
        <v>54</v>
      </c>
      <c r="AJ1250" s="1" t="s">
        <v>71</v>
      </c>
      <c r="AK1250" s="1" t="s">
        <v>10893</v>
      </c>
      <c r="AL1250" s="1" t="str">
        <f>IFERROR(INDEX(Sheet1!$F$2:$G$11139,MATCH('tariff_property_list-Default'!D1250,Sheet1!$C$2:$C$11139,0),1),0)</f>
        <v>Berkeley Electric Coop Inc-SC-1613</v>
      </c>
      <c r="AM1250" s="1">
        <f t="shared" si="19"/>
        <v>0</v>
      </c>
    </row>
    <row r="1251" spans="1:39" x14ac:dyDescent="0.3">
      <c r="A1251" s="1">
        <v>2170</v>
      </c>
      <c r="B1251" s="1" t="s">
        <v>10689</v>
      </c>
      <c r="C1251" s="1" t="s">
        <v>10690</v>
      </c>
      <c r="D1251" s="1">
        <v>4068</v>
      </c>
      <c r="E1251" s="1" t="s">
        <v>10691</v>
      </c>
      <c r="F1251" s="1" t="s">
        <v>10682</v>
      </c>
      <c r="G1251" s="1" t="s">
        <v>84</v>
      </c>
      <c r="H1251" s="1" t="s">
        <v>42</v>
      </c>
      <c r="I1251" s="1" t="s">
        <v>43</v>
      </c>
      <c r="J1251" s="1" t="s">
        <v>44</v>
      </c>
      <c r="K1251" s="1">
        <v>12</v>
      </c>
      <c r="L1251" s="1">
        <v>1000000000</v>
      </c>
      <c r="M1251" s="1">
        <v>1000000000</v>
      </c>
      <c r="N1251" s="1">
        <v>1</v>
      </c>
      <c r="O1251" s="1">
        <v>0</v>
      </c>
      <c r="P1251" s="1">
        <v>0</v>
      </c>
      <c r="Q1251" s="1">
        <v>1</v>
      </c>
      <c r="R1251" s="1">
        <v>1000000000</v>
      </c>
      <c r="S1251" s="1">
        <v>1000000000</v>
      </c>
      <c r="T1251" s="2">
        <v>9.9999999999999997E+98</v>
      </c>
      <c r="U1251" s="1">
        <v>0</v>
      </c>
      <c r="V1251" s="2">
        <v>9.9999999999999997E+98</v>
      </c>
      <c r="W1251" s="1">
        <v>0</v>
      </c>
      <c r="X1251" s="1" t="b">
        <v>1</v>
      </c>
      <c r="Y1251" s="3">
        <v>41820</v>
      </c>
      <c r="Z1251" s="1" t="s">
        <v>45</v>
      </c>
      <c r="AA1251" s="1" t="s">
        <v>46</v>
      </c>
      <c r="AB1251" s="1" t="s">
        <v>47</v>
      </c>
      <c r="AC1251" s="1" t="s">
        <v>48</v>
      </c>
      <c r="AD1251" s="1" t="s">
        <v>49</v>
      </c>
      <c r="AE1251" s="1" t="s">
        <v>50</v>
      </c>
      <c r="AF1251" s="1" t="s">
        <v>51</v>
      </c>
      <c r="AG1251" s="1" t="s">
        <v>70</v>
      </c>
      <c r="AH1251" s="1" t="s">
        <v>53</v>
      </c>
      <c r="AI1251" s="1" t="s">
        <v>54</v>
      </c>
      <c r="AJ1251" s="1" t="s">
        <v>10683</v>
      </c>
      <c r="AK1251" s="1" t="s">
        <v>10692</v>
      </c>
      <c r="AL1251" s="1" t="str">
        <f>IFERROR(INDEX(Sheet1!$F$2:$G$11139,MATCH('tariff_property_list-Default'!D1251,Sheet1!$C$2:$C$11139,0),1),0)</f>
        <v>Columbus MS (City of)-MS-4068</v>
      </c>
      <c r="AM1251" s="1">
        <f t="shared" si="19"/>
        <v>0</v>
      </c>
    </row>
    <row r="1252" spans="1:39" x14ac:dyDescent="0.3">
      <c r="A1252" s="1">
        <v>2171</v>
      </c>
      <c r="B1252" s="1" t="s">
        <v>10693</v>
      </c>
      <c r="C1252" s="1" t="s">
        <v>10694</v>
      </c>
      <c r="D1252" s="1">
        <v>18961</v>
      </c>
      <c r="E1252" s="1" t="s">
        <v>10695</v>
      </c>
      <c r="F1252" s="1" t="s">
        <v>10696</v>
      </c>
      <c r="G1252" s="1" t="s">
        <v>41</v>
      </c>
      <c r="H1252" s="1" t="s">
        <v>4571</v>
      </c>
      <c r="I1252" s="1" t="s">
        <v>43</v>
      </c>
      <c r="J1252" s="1" t="s">
        <v>44</v>
      </c>
      <c r="K1252" s="1">
        <v>12</v>
      </c>
      <c r="L1252" s="1">
        <v>1000000000</v>
      </c>
      <c r="M1252" s="1">
        <v>1000000000</v>
      </c>
      <c r="N1252" s="1">
        <v>1</v>
      </c>
      <c r="O1252" s="1">
        <v>0</v>
      </c>
      <c r="P1252" s="1">
        <v>0</v>
      </c>
      <c r="Q1252" s="1">
        <v>1</v>
      </c>
      <c r="R1252" s="1">
        <v>1000000000</v>
      </c>
      <c r="S1252" s="1">
        <v>1000000000</v>
      </c>
      <c r="T1252" s="2">
        <v>9.9999999999999997E+98</v>
      </c>
      <c r="U1252" s="1">
        <v>0</v>
      </c>
      <c r="V1252" s="2">
        <v>9.9999999999999997E+98</v>
      </c>
      <c r="W1252" s="1">
        <v>0</v>
      </c>
      <c r="X1252" s="1" t="b">
        <v>1</v>
      </c>
      <c r="Y1252" s="3">
        <v>39617</v>
      </c>
      <c r="Z1252" s="1" t="s">
        <v>45</v>
      </c>
      <c r="AA1252" s="1" t="s">
        <v>46</v>
      </c>
      <c r="AB1252" s="1" t="s">
        <v>47</v>
      </c>
      <c r="AC1252" s="1" t="s">
        <v>48</v>
      </c>
      <c r="AD1252" s="1" t="s">
        <v>49</v>
      </c>
      <c r="AE1252" s="1" t="s">
        <v>50</v>
      </c>
      <c r="AF1252" s="1" t="s">
        <v>51</v>
      </c>
      <c r="AG1252" s="1" t="s">
        <v>70</v>
      </c>
      <c r="AH1252" s="1" t="s">
        <v>53</v>
      </c>
      <c r="AI1252" s="1" t="s">
        <v>54</v>
      </c>
      <c r="AJ1252" s="1" t="s">
        <v>71</v>
      </c>
      <c r="AK1252" s="1" t="s">
        <v>10697</v>
      </c>
      <c r="AL1252" s="1" t="str">
        <f>IFERROR(INDEX(Sheet1!$F$2:$G$11139,MATCH('tariff_property_list-Default'!D1252,Sheet1!$C$2:$C$11139,0),1),0)</f>
        <v>Twin County Electric Power Association-AR-18961</v>
      </c>
      <c r="AM1252" s="1">
        <f t="shared" si="19"/>
        <v>0</v>
      </c>
    </row>
    <row r="1253" spans="1:39" x14ac:dyDescent="0.3">
      <c r="A1253" s="1">
        <v>2172</v>
      </c>
      <c r="B1253" s="1" t="s">
        <v>10698</v>
      </c>
      <c r="C1253" s="1" t="s">
        <v>10699</v>
      </c>
      <c r="D1253" s="1">
        <v>18961</v>
      </c>
      <c r="E1253" s="1" t="s">
        <v>10700</v>
      </c>
      <c r="F1253" s="1" t="s">
        <v>10696</v>
      </c>
      <c r="G1253" s="1" t="s">
        <v>84</v>
      </c>
      <c r="H1253" s="1" t="s">
        <v>42</v>
      </c>
      <c r="I1253" s="1" t="s">
        <v>43</v>
      </c>
      <c r="J1253" s="1" t="s">
        <v>44</v>
      </c>
      <c r="K1253" s="1">
        <v>12</v>
      </c>
      <c r="L1253" s="1">
        <v>1000000000</v>
      </c>
      <c r="M1253" s="1">
        <v>1000000000</v>
      </c>
      <c r="N1253" s="1">
        <v>1</v>
      </c>
      <c r="O1253" s="1">
        <v>0</v>
      </c>
      <c r="P1253" s="1">
        <v>0</v>
      </c>
      <c r="Q1253" s="1">
        <v>1</v>
      </c>
      <c r="R1253" s="1">
        <v>1000000000</v>
      </c>
      <c r="S1253" s="1">
        <v>1000000000</v>
      </c>
      <c r="T1253" s="2">
        <v>9.9999999999999997E+98</v>
      </c>
      <c r="U1253" s="1">
        <v>0</v>
      </c>
      <c r="V1253" s="2">
        <v>9.9999999999999997E+98</v>
      </c>
      <c r="W1253" s="1">
        <v>0</v>
      </c>
      <c r="X1253" s="1" t="b">
        <v>1</v>
      </c>
      <c r="Y1253" s="3">
        <v>39617</v>
      </c>
      <c r="Z1253" s="1" t="s">
        <v>45</v>
      </c>
      <c r="AA1253" s="1" t="s">
        <v>46</v>
      </c>
      <c r="AB1253" s="1" t="s">
        <v>47</v>
      </c>
      <c r="AC1253" s="1" t="s">
        <v>48</v>
      </c>
      <c r="AD1253" s="1" t="s">
        <v>49</v>
      </c>
      <c r="AE1253" s="1" t="s">
        <v>50</v>
      </c>
      <c r="AF1253" s="1" t="s">
        <v>51</v>
      </c>
      <c r="AG1253" s="1" t="s">
        <v>70</v>
      </c>
      <c r="AH1253" s="1" t="s">
        <v>53</v>
      </c>
      <c r="AI1253" s="1" t="s">
        <v>54</v>
      </c>
      <c r="AJ1253" s="1" t="s">
        <v>71</v>
      </c>
      <c r="AK1253" s="1" t="s">
        <v>10701</v>
      </c>
      <c r="AL1253" s="1" t="str">
        <f>IFERROR(INDEX(Sheet1!$F$2:$G$11139,MATCH('tariff_property_list-Default'!D1253,Sheet1!$C$2:$C$11139,0),1),0)</f>
        <v>Twin County Electric Power Association-AR-18961</v>
      </c>
      <c r="AM1253" s="1">
        <f t="shared" si="19"/>
        <v>0</v>
      </c>
    </row>
    <row r="1254" spans="1:39" x14ac:dyDescent="0.3">
      <c r="A1254" s="1">
        <v>2173</v>
      </c>
      <c r="B1254" s="1" t="s">
        <v>10702</v>
      </c>
      <c r="C1254" s="1" t="s">
        <v>10703</v>
      </c>
      <c r="D1254" s="1">
        <v>12006</v>
      </c>
      <c r="E1254" s="1" t="s">
        <v>10704</v>
      </c>
      <c r="F1254" s="1" t="s">
        <v>10705</v>
      </c>
      <c r="G1254" s="1" t="s">
        <v>41</v>
      </c>
      <c r="H1254" s="1" t="s">
        <v>42</v>
      </c>
      <c r="I1254" s="1" t="s">
        <v>43</v>
      </c>
      <c r="J1254" s="1" t="s">
        <v>44</v>
      </c>
      <c r="K1254" s="1">
        <v>12</v>
      </c>
      <c r="L1254" s="1">
        <v>1000000000</v>
      </c>
      <c r="M1254" s="1">
        <v>1000000000</v>
      </c>
      <c r="N1254" s="1">
        <v>1</v>
      </c>
      <c r="O1254" s="1">
        <v>0</v>
      </c>
      <c r="P1254" s="1">
        <v>0</v>
      </c>
      <c r="Q1254" s="1">
        <v>1</v>
      </c>
      <c r="R1254" s="1">
        <v>1000000000</v>
      </c>
      <c r="S1254" s="1">
        <v>1000000000</v>
      </c>
      <c r="T1254" s="2">
        <v>9.9999999999999997E+98</v>
      </c>
      <c r="U1254" s="1">
        <v>0</v>
      </c>
      <c r="V1254" s="2">
        <v>9.9999999999999997E+98</v>
      </c>
      <c r="W1254" s="1">
        <v>0</v>
      </c>
      <c r="X1254" s="1" t="b">
        <v>1</v>
      </c>
      <c r="Y1254" s="3">
        <v>41820</v>
      </c>
      <c r="Z1254" s="1" t="s">
        <v>45</v>
      </c>
      <c r="AA1254" s="1" t="s">
        <v>46</v>
      </c>
      <c r="AB1254" s="1" t="s">
        <v>47</v>
      </c>
      <c r="AC1254" s="1" t="s">
        <v>48</v>
      </c>
      <c r="AD1254" s="1" t="s">
        <v>49</v>
      </c>
      <c r="AE1254" s="1" t="s">
        <v>50</v>
      </c>
      <c r="AF1254" s="1" t="s">
        <v>51</v>
      </c>
      <c r="AG1254" s="1" t="s">
        <v>52</v>
      </c>
      <c r="AH1254" s="1" t="s">
        <v>53</v>
      </c>
      <c r="AI1254" s="1" t="s">
        <v>54</v>
      </c>
      <c r="AJ1254" s="1" t="s">
        <v>71</v>
      </c>
      <c r="AK1254" s="1" t="s">
        <v>10706</v>
      </c>
      <c r="AL1254" s="1" t="str">
        <f>IFERROR(INDEX(Sheet1!$F$2:$G$11139,MATCH('tariff_property_list-Default'!D1254,Sheet1!$C$2:$C$11139,0),1),0)</f>
        <v>McCormick Commission of Public Works-SC-12006</v>
      </c>
      <c r="AM1254" s="1">
        <f t="shared" si="19"/>
        <v>0</v>
      </c>
    </row>
    <row r="1255" spans="1:39" x14ac:dyDescent="0.3">
      <c r="A1255" s="1">
        <v>2174</v>
      </c>
      <c r="B1255" s="1" t="s">
        <v>10707</v>
      </c>
      <c r="C1255" s="1" t="s">
        <v>10708</v>
      </c>
      <c r="D1255" s="1">
        <v>3447</v>
      </c>
      <c r="E1255" s="1" t="s">
        <v>10709</v>
      </c>
      <c r="F1255" s="1" t="s">
        <v>10710</v>
      </c>
      <c r="G1255" s="1" t="s">
        <v>41</v>
      </c>
      <c r="H1255" s="1" t="s">
        <v>42</v>
      </c>
      <c r="I1255" s="1" t="s">
        <v>10711</v>
      </c>
      <c r="J1255" s="1" t="s">
        <v>44</v>
      </c>
      <c r="K1255" s="1">
        <v>12</v>
      </c>
      <c r="L1255" s="1">
        <v>1000000000</v>
      </c>
      <c r="M1255" s="1">
        <v>1000000000</v>
      </c>
      <c r="N1255" s="1">
        <v>1</v>
      </c>
      <c r="O1255" s="1">
        <v>0</v>
      </c>
      <c r="P1255" s="1">
        <v>0</v>
      </c>
      <c r="Q1255" s="1">
        <v>1</v>
      </c>
      <c r="R1255" s="1">
        <v>1000000000</v>
      </c>
      <c r="S1255" s="1">
        <v>1000000000</v>
      </c>
      <c r="T1255" s="2">
        <v>9.9999999999999997E+98</v>
      </c>
      <c r="U1255" s="1">
        <v>0</v>
      </c>
      <c r="V1255" s="2">
        <v>9.9999999999999997E+98</v>
      </c>
      <c r="W1255" s="1">
        <v>0</v>
      </c>
      <c r="X1255" s="1" t="b">
        <v>1</v>
      </c>
      <c r="Y1255" s="3">
        <v>41425</v>
      </c>
      <c r="Z1255" s="1" t="s">
        <v>45</v>
      </c>
      <c r="AA1255" s="1" t="s">
        <v>46</v>
      </c>
      <c r="AB1255" s="1" t="s">
        <v>47</v>
      </c>
      <c r="AC1255" s="1" t="s">
        <v>48</v>
      </c>
      <c r="AD1255" s="1" t="s">
        <v>49</v>
      </c>
      <c r="AE1255" s="1" t="s">
        <v>50</v>
      </c>
      <c r="AF1255" s="1" t="s">
        <v>51</v>
      </c>
      <c r="AG1255" s="1" t="s">
        <v>70</v>
      </c>
      <c r="AH1255" s="1" t="s">
        <v>53</v>
      </c>
      <c r="AI1255" s="1" t="s">
        <v>54</v>
      </c>
      <c r="AJ1255" s="1" t="s">
        <v>10712</v>
      </c>
      <c r="AK1255" s="1" t="s">
        <v>10713</v>
      </c>
      <c r="AL1255" s="1" t="str">
        <f>IFERROR(INDEX(Sheet1!$F$2:$G$11139,MATCH('tariff_property_list-Default'!D1255,Sheet1!$C$2:$C$11139,0),1),0)</f>
        <v>Chester Municipal Electric Light Dept-MA-3447</v>
      </c>
      <c r="AM1255" s="1">
        <f t="shared" si="19"/>
        <v>0</v>
      </c>
    </row>
    <row r="1256" spans="1:39" x14ac:dyDescent="0.3">
      <c r="A1256" s="1">
        <v>1260</v>
      </c>
      <c r="B1256" s="1" t="s">
        <v>6529</v>
      </c>
      <c r="C1256" s="1" t="s">
        <v>6530</v>
      </c>
      <c r="E1256" s="1" t="s">
        <v>1865</v>
      </c>
      <c r="F1256" s="1" t="s">
        <v>1223</v>
      </c>
      <c r="G1256" s="1" t="s">
        <v>41</v>
      </c>
      <c r="H1256" s="1" t="s">
        <v>42</v>
      </c>
      <c r="I1256" s="1" t="s">
        <v>43</v>
      </c>
      <c r="J1256" s="1" t="s">
        <v>44</v>
      </c>
      <c r="K1256" s="1">
        <v>12</v>
      </c>
      <c r="L1256" s="1">
        <v>1000000000</v>
      </c>
      <c r="M1256" s="1">
        <v>1000000000</v>
      </c>
      <c r="N1256" s="1">
        <v>1</v>
      </c>
      <c r="O1256" s="1">
        <v>0</v>
      </c>
      <c r="P1256" s="1">
        <v>0</v>
      </c>
      <c r="Q1256" s="1">
        <v>1</v>
      </c>
      <c r="R1256" s="1">
        <v>1000000000</v>
      </c>
      <c r="S1256" s="1">
        <v>1000000000</v>
      </c>
      <c r="T1256" s="2">
        <v>9.9999999999999997E+98</v>
      </c>
      <c r="U1256" s="1">
        <v>0</v>
      </c>
      <c r="V1256" s="1">
        <v>50</v>
      </c>
      <c r="W1256" s="1">
        <v>0</v>
      </c>
      <c r="X1256" s="1" t="b">
        <v>1</v>
      </c>
      <c r="Y1256" s="3">
        <v>41729</v>
      </c>
      <c r="Z1256" s="1" t="s">
        <v>45</v>
      </c>
      <c r="AA1256" s="1" t="s">
        <v>46</v>
      </c>
      <c r="AB1256" s="1" t="s">
        <v>1224</v>
      </c>
      <c r="AC1256" s="1" t="s">
        <v>48</v>
      </c>
      <c r="AD1256" s="1" t="s">
        <v>49</v>
      </c>
      <c r="AE1256" s="1" t="s">
        <v>50</v>
      </c>
      <c r="AF1256" s="1" t="s">
        <v>51</v>
      </c>
      <c r="AG1256" s="1" t="s">
        <v>52</v>
      </c>
      <c r="AH1256" s="1" t="s">
        <v>53</v>
      </c>
      <c r="AI1256" s="1" t="s">
        <v>54</v>
      </c>
      <c r="AJ1256" s="1" t="s">
        <v>1226</v>
      </c>
      <c r="AK1256" s="1" t="s">
        <v>6531</v>
      </c>
      <c r="AL1256" s="1">
        <f>IFERROR(INDEX(Sheet1!$F$2:$G$11139,MATCH('tariff_property_list-Default'!D1256,Sheet1!$C$2:$C$11139,0),1),0)</f>
        <v>0</v>
      </c>
      <c r="AM1256" s="1">
        <f t="shared" si="19"/>
        <v>1</v>
      </c>
    </row>
    <row r="1257" spans="1:39" x14ac:dyDescent="0.3">
      <c r="A1257" s="1">
        <v>2187</v>
      </c>
      <c r="B1257" s="1" t="s">
        <v>10768</v>
      </c>
      <c r="C1257" s="1" t="s">
        <v>10769</v>
      </c>
      <c r="D1257" s="1">
        <v>12450</v>
      </c>
      <c r="E1257" s="1" t="s">
        <v>10770</v>
      </c>
      <c r="F1257" s="1" t="s">
        <v>10749</v>
      </c>
      <c r="G1257" s="1" t="s">
        <v>41</v>
      </c>
      <c r="H1257" s="1" t="s">
        <v>42</v>
      </c>
      <c r="I1257" s="1" t="s">
        <v>43</v>
      </c>
      <c r="J1257" s="1" t="s">
        <v>44</v>
      </c>
      <c r="K1257" s="1">
        <v>12</v>
      </c>
      <c r="L1257" s="1">
        <v>1000000000</v>
      </c>
      <c r="M1257" s="1">
        <v>1000000000</v>
      </c>
      <c r="N1257" s="1">
        <v>1</v>
      </c>
      <c r="O1257" s="1">
        <v>1000000000</v>
      </c>
      <c r="P1257" s="1">
        <v>1000000000</v>
      </c>
      <c r="Q1257" s="1">
        <v>1</v>
      </c>
      <c r="R1257" s="1">
        <v>1000000000</v>
      </c>
      <c r="S1257" s="1">
        <v>1000000000</v>
      </c>
      <c r="T1257" s="2">
        <v>9.9999999999999997E+98</v>
      </c>
      <c r="U1257" s="1">
        <v>0</v>
      </c>
      <c r="V1257" s="2">
        <v>9.9999999999999997E+98</v>
      </c>
      <c r="W1257" s="1">
        <v>0</v>
      </c>
      <c r="X1257" s="1" t="b">
        <v>1</v>
      </c>
      <c r="Y1257" s="3">
        <v>40908</v>
      </c>
      <c r="Z1257" s="1" t="s">
        <v>45</v>
      </c>
      <c r="AA1257" s="1" t="s">
        <v>46</v>
      </c>
      <c r="AB1257" s="1" t="s">
        <v>47</v>
      </c>
      <c r="AC1257" s="1" t="s">
        <v>48</v>
      </c>
      <c r="AD1257" s="1" t="s">
        <v>49</v>
      </c>
      <c r="AE1257" s="1" t="s">
        <v>50</v>
      </c>
      <c r="AF1257" s="1" t="s">
        <v>51</v>
      </c>
      <c r="AG1257" s="1" t="s">
        <v>99</v>
      </c>
      <c r="AH1257" s="1" t="s">
        <v>53</v>
      </c>
      <c r="AI1257" s="1" t="s">
        <v>54</v>
      </c>
      <c r="AJ1257" s="1" t="s">
        <v>71</v>
      </c>
      <c r="AK1257" s="1" t="s">
        <v>10771</v>
      </c>
      <c r="AL1257" s="1" t="str">
        <f>IFERROR(INDEX(Sheet1!$F$2:$G$11139,MATCH('tariff_property_list-Default'!D1257,Sheet1!$C$2:$C$11139,0),1),0)</f>
        <v>Midland Power Coop-IA-12450</v>
      </c>
      <c r="AM1257" s="1">
        <f t="shared" si="19"/>
        <v>0</v>
      </c>
    </row>
    <row r="1258" spans="1:39" x14ac:dyDescent="0.3">
      <c r="A1258" s="1">
        <v>3741</v>
      </c>
      <c r="B1258" s="1" t="s">
        <v>18429</v>
      </c>
      <c r="C1258" s="1" t="s">
        <v>18430</v>
      </c>
      <c r="D1258" s="1">
        <v>4110</v>
      </c>
      <c r="E1258" s="1" t="s">
        <v>18431</v>
      </c>
      <c r="F1258" s="1" t="s">
        <v>18396</v>
      </c>
      <c r="G1258" s="1" t="s">
        <v>84</v>
      </c>
      <c r="H1258" s="1" t="s">
        <v>42</v>
      </c>
      <c r="I1258" s="1" t="s">
        <v>43</v>
      </c>
      <c r="J1258" s="1" t="s">
        <v>44</v>
      </c>
      <c r="K1258" s="1">
        <v>12</v>
      </c>
      <c r="L1258" s="1">
        <v>1000000000</v>
      </c>
      <c r="M1258" s="1">
        <v>1000000000</v>
      </c>
      <c r="N1258" s="1">
        <v>1</v>
      </c>
      <c r="O1258" s="1">
        <v>0</v>
      </c>
      <c r="P1258" s="1">
        <v>0</v>
      </c>
      <c r="Q1258" s="1">
        <v>2</v>
      </c>
      <c r="R1258" s="1">
        <v>1000000000</v>
      </c>
      <c r="S1258" s="1">
        <v>1000000000</v>
      </c>
      <c r="T1258" s="2">
        <v>9.9999999999999997E+98</v>
      </c>
      <c r="U1258" s="1">
        <v>0</v>
      </c>
      <c r="V1258" s="2">
        <v>9.9999999999999997E+98</v>
      </c>
      <c r="W1258" s="1">
        <v>0</v>
      </c>
      <c r="X1258" s="1" t="b">
        <v>1</v>
      </c>
      <c r="Y1258" s="3">
        <v>42582</v>
      </c>
      <c r="Z1258" s="1" t="s">
        <v>45</v>
      </c>
      <c r="AA1258" s="1" t="s">
        <v>46</v>
      </c>
      <c r="AB1258" s="1" t="s">
        <v>18397</v>
      </c>
      <c r="AC1258" s="1" t="s">
        <v>48</v>
      </c>
      <c r="AD1258" s="1" t="s">
        <v>49</v>
      </c>
      <c r="AE1258" s="1" t="s">
        <v>50</v>
      </c>
      <c r="AF1258" s="1" t="s">
        <v>51</v>
      </c>
      <c r="AG1258" s="1" t="s">
        <v>99</v>
      </c>
      <c r="AH1258" s="1" t="s">
        <v>53</v>
      </c>
      <c r="AI1258" s="1" t="s">
        <v>54</v>
      </c>
      <c r="AJ1258" s="1" t="s">
        <v>18398</v>
      </c>
      <c r="AK1258" s="1" t="s">
        <v>18432</v>
      </c>
      <c r="AL1258" s="1" t="str">
        <f>IFERROR(INDEX(Sheet1!$F$2:$G$11139,MATCH('tariff_property_list-Default'!D1258,Sheet1!$C$2:$C$11139,0),1),0)</f>
        <v>Commonwealth Edison Co-IL-4110</v>
      </c>
      <c r="AM1258" s="1">
        <f t="shared" si="19"/>
        <v>0</v>
      </c>
    </row>
    <row r="1259" spans="1:39" x14ac:dyDescent="0.3">
      <c r="A1259" s="1">
        <v>140</v>
      </c>
      <c r="B1259" s="1" t="s">
        <v>871</v>
      </c>
      <c r="C1259" s="1" t="s">
        <v>872</v>
      </c>
      <c r="D1259" s="1">
        <v>17252</v>
      </c>
      <c r="E1259" s="1" t="s">
        <v>873</v>
      </c>
      <c r="F1259" s="1" t="s">
        <v>874</v>
      </c>
      <c r="G1259" s="1" t="s">
        <v>84</v>
      </c>
      <c r="H1259" s="1" t="s">
        <v>875</v>
      </c>
      <c r="I1259" s="1" t="s">
        <v>876</v>
      </c>
      <c r="J1259" s="1" t="s">
        <v>44</v>
      </c>
      <c r="K1259" s="1">
        <v>12</v>
      </c>
      <c r="L1259" s="1">
        <v>1000000000</v>
      </c>
      <c r="M1259" s="1">
        <v>1000000000</v>
      </c>
      <c r="N1259" s="1">
        <v>1</v>
      </c>
      <c r="O1259" s="1">
        <v>0</v>
      </c>
      <c r="P1259" s="1">
        <v>0</v>
      </c>
      <c r="Q1259" s="1">
        <v>2</v>
      </c>
      <c r="R1259" s="1">
        <v>1000000000</v>
      </c>
      <c r="S1259" s="1">
        <v>1000000000</v>
      </c>
      <c r="T1259" s="2">
        <v>9.9999999999999997E+98</v>
      </c>
      <c r="U1259" s="1">
        <v>0</v>
      </c>
      <c r="V1259" s="1">
        <v>2499</v>
      </c>
      <c r="W1259" s="1">
        <v>750</v>
      </c>
      <c r="X1259" s="1" t="b">
        <v>0</v>
      </c>
      <c r="Y1259" s="3">
        <v>40149</v>
      </c>
      <c r="Z1259" s="1" t="s">
        <v>45</v>
      </c>
      <c r="AA1259" s="1" t="s">
        <v>46</v>
      </c>
      <c r="AB1259" s="1" t="s">
        <v>47</v>
      </c>
      <c r="AC1259" s="1" t="s">
        <v>48</v>
      </c>
      <c r="AD1259" s="1" t="s">
        <v>49</v>
      </c>
      <c r="AE1259" s="1" t="s">
        <v>50</v>
      </c>
      <c r="AF1259" s="1" t="s">
        <v>51</v>
      </c>
      <c r="AG1259" s="1" t="s">
        <v>70</v>
      </c>
      <c r="AH1259" s="1" t="s">
        <v>53</v>
      </c>
      <c r="AI1259" s="1" t="s">
        <v>54</v>
      </c>
      <c r="AJ1259" s="1" t="s">
        <v>71</v>
      </c>
      <c r="AK1259" s="1" t="s">
        <v>877</v>
      </c>
      <c r="AL1259" s="1" t="str">
        <f>IFERROR(INDEX(Sheet1!$F$2:$G$11139,MATCH('tariff_property_list-Default'!D1259,Sheet1!$C$2:$C$11139,0),1),0)</f>
        <v>Singing River Electric Power Association-AL-17252</v>
      </c>
      <c r="AM1259" s="1">
        <f t="shared" si="19"/>
        <v>0</v>
      </c>
    </row>
    <row r="1260" spans="1:39" x14ac:dyDescent="0.3">
      <c r="A1260" s="1">
        <v>2948</v>
      </c>
      <c r="B1260" s="1" t="s">
        <v>14410</v>
      </c>
      <c r="C1260" s="1" t="s">
        <v>14411</v>
      </c>
      <c r="D1260" s="1">
        <v>14371</v>
      </c>
      <c r="E1260" s="1" t="s">
        <v>14412</v>
      </c>
      <c r="F1260" s="1" t="s">
        <v>14401</v>
      </c>
      <c r="G1260" s="1" t="s">
        <v>41</v>
      </c>
      <c r="H1260" s="1" t="s">
        <v>14402</v>
      </c>
      <c r="I1260" s="1" t="s">
        <v>43</v>
      </c>
      <c r="J1260" s="1" t="s">
        <v>44</v>
      </c>
      <c r="K1260" s="1">
        <v>12</v>
      </c>
      <c r="L1260" s="1">
        <v>1000000000</v>
      </c>
      <c r="M1260" s="1">
        <v>1000000000</v>
      </c>
      <c r="N1260" s="1">
        <v>1</v>
      </c>
      <c r="O1260" s="1">
        <v>0</v>
      </c>
      <c r="P1260" s="1">
        <v>0</v>
      </c>
      <c r="Q1260" s="1">
        <v>1</v>
      </c>
      <c r="R1260" s="1">
        <v>1000000000</v>
      </c>
      <c r="S1260" s="1">
        <v>1000000000</v>
      </c>
      <c r="T1260" s="1">
        <v>15000</v>
      </c>
      <c r="U1260" s="1">
        <v>0</v>
      </c>
      <c r="V1260" s="1">
        <v>50</v>
      </c>
      <c r="W1260" s="1">
        <v>0</v>
      </c>
      <c r="X1260" s="1" t="b">
        <v>1</v>
      </c>
      <c r="Y1260" s="3">
        <v>42124</v>
      </c>
      <c r="Z1260" s="1" t="s">
        <v>45</v>
      </c>
      <c r="AA1260" s="1" t="s">
        <v>46</v>
      </c>
      <c r="AB1260" s="1" t="s">
        <v>47</v>
      </c>
      <c r="AC1260" s="1" t="s">
        <v>48</v>
      </c>
      <c r="AD1260" s="1" t="s">
        <v>49</v>
      </c>
      <c r="AE1260" s="1" t="s">
        <v>50</v>
      </c>
      <c r="AF1260" s="1" t="s">
        <v>51</v>
      </c>
      <c r="AG1260" s="1" t="s">
        <v>70</v>
      </c>
      <c r="AH1260" s="1" t="s">
        <v>53</v>
      </c>
      <c r="AI1260" s="1" t="s">
        <v>54</v>
      </c>
      <c r="AJ1260" s="1" t="s">
        <v>14413</v>
      </c>
      <c r="AK1260" s="1" t="s">
        <v>14414</v>
      </c>
      <c r="AL1260" s="1">
        <f>IFERROR(INDEX(Sheet1!$F$2:$G$11139,MATCH('tariff_property_list-Default'!D1260,Sheet1!$C$2:$C$11139,0),1),0)</f>
        <v>0</v>
      </c>
      <c r="AM1260" s="1">
        <f t="shared" si="19"/>
        <v>1</v>
      </c>
    </row>
    <row r="1261" spans="1:39" x14ac:dyDescent="0.3">
      <c r="A1261" s="1">
        <v>2949</v>
      </c>
      <c r="B1261" s="1" t="s">
        <v>14415</v>
      </c>
      <c r="C1261" s="1" t="s">
        <v>14416</v>
      </c>
      <c r="D1261" s="1">
        <v>14371</v>
      </c>
      <c r="E1261" s="1" t="s">
        <v>14417</v>
      </c>
      <c r="F1261" s="1" t="s">
        <v>14401</v>
      </c>
      <c r="G1261" s="1" t="s">
        <v>41</v>
      </c>
      <c r="H1261" s="1" t="s">
        <v>14402</v>
      </c>
      <c r="I1261" s="1" t="s">
        <v>43</v>
      </c>
      <c r="J1261" s="1" t="s">
        <v>44</v>
      </c>
      <c r="K1261" s="1">
        <v>12</v>
      </c>
      <c r="L1261" s="1">
        <v>1000000000</v>
      </c>
      <c r="M1261" s="1">
        <v>1000</v>
      </c>
      <c r="N1261" s="1">
        <v>1</v>
      </c>
      <c r="O1261" s="1">
        <v>0</v>
      </c>
      <c r="P1261" s="1">
        <v>0</v>
      </c>
      <c r="Q1261" s="1">
        <v>1</v>
      </c>
      <c r="R1261" s="1">
        <v>1000000000</v>
      </c>
      <c r="S1261" s="1">
        <v>1000000000</v>
      </c>
      <c r="T1261" s="2">
        <v>9.9999999999999997E+98</v>
      </c>
      <c r="U1261" s="1">
        <v>0</v>
      </c>
      <c r="V1261" s="1">
        <v>5000</v>
      </c>
      <c r="W1261" s="1">
        <v>1000</v>
      </c>
      <c r="X1261" s="1" t="b">
        <v>1</v>
      </c>
      <c r="Y1261" s="3">
        <v>42124</v>
      </c>
      <c r="Z1261" s="1" t="s">
        <v>45</v>
      </c>
      <c r="AA1261" s="1" t="s">
        <v>46</v>
      </c>
      <c r="AB1261" s="1" t="s">
        <v>47</v>
      </c>
      <c r="AC1261" s="1" t="s">
        <v>48</v>
      </c>
      <c r="AD1261" s="1" t="s">
        <v>49</v>
      </c>
      <c r="AE1261" s="1" t="s">
        <v>50</v>
      </c>
      <c r="AF1261" s="1" t="s">
        <v>51</v>
      </c>
      <c r="AG1261" s="1" t="s">
        <v>70</v>
      </c>
      <c r="AH1261" s="1" t="s">
        <v>53</v>
      </c>
      <c r="AI1261" s="1" t="s">
        <v>54</v>
      </c>
      <c r="AJ1261" s="1" t="s">
        <v>71</v>
      </c>
      <c r="AK1261" s="1" t="s">
        <v>14418</v>
      </c>
      <c r="AL1261" s="1">
        <f>IFERROR(INDEX(Sheet1!$F$2:$G$11139,MATCH('tariff_property_list-Default'!D1261,Sheet1!$C$2:$C$11139,0),1),0)</f>
        <v>0</v>
      </c>
      <c r="AM1261" s="1">
        <f t="shared" si="19"/>
        <v>1</v>
      </c>
    </row>
    <row r="1262" spans="1:39" x14ac:dyDescent="0.3">
      <c r="A1262" s="1">
        <v>2950</v>
      </c>
      <c r="B1262" s="1" t="s">
        <v>14419</v>
      </c>
      <c r="C1262" s="1" t="s">
        <v>14420</v>
      </c>
      <c r="D1262" s="1">
        <v>4604</v>
      </c>
      <c r="E1262" s="1" t="s">
        <v>14421</v>
      </c>
      <c r="F1262" s="1" t="s">
        <v>14422</v>
      </c>
      <c r="G1262" s="1" t="s">
        <v>41</v>
      </c>
      <c r="H1262" s="1" t="s">
        <v>42</v>
      </c>
      <c r="I1262" s="1" t="s">
        <v>43</v>
      </c>
      <c r="J1262" s="1" t="s">
        <v>44</v>
      </c>
      <c r="K1262" s="1">
        <v>12</v>
      </c>
      <c r="L1262" s="1">
        <v>1000000000</v>
      </c>
      <c r="M1262" s="1">
        <v>1000000000</v>
      </c>
      <c r="N1262" s="1">
        <v>1</v>
      </c>
      <c r="O1262" s="1">
        <v>0</v>
      </c>
      <c r="P1262" s="1">
        <v>0</v>
      </c>
      <c r="Q1262" s="1">
        <v>1</v>
      </c>
      <c r="R1262" s="1">
        <v>1000000000</v>
      </c>
      <c r="S1262" s="1">
        <v>1000000000</v>
      </c>
      <c r="T1262" s="2">
        <v>9.9999999999999997E+98</v>
      </c>
      <c r="U1262" s="1">
        <v>0</v>
      </c>
      <c r="V1262" s="2">
        <v>9.9999999999999997E+98</v>
      </c>
      <c r="W1262" s="1">
        <v>0</v>
      </c>
      <c r="X1262" s="1" t="b">
        <v>1</v>
      </c>
      <c r="Y1262" s="3">
        <v>42277</v>
      </c>
      <c r="Z1262" s="1" t="s">
        <v>45</v>
      </c>
      <c r="AA1262" s="1" t="s">
        <v>46</v>
      </c>
      <c r="AB1262" s="1" t="s">
        <v>47</v>
      </c>
      <c r="AC1262" s="1" t="s">
        <v>48</v>
      </c>
      <c r="AD1262" s="1" t="s">
        <v>49</v>
      </c>
      <c r="AE1262" s="1" t="s">
        <v>50</v>
      </c>
      <c r="AF1262" s="1" t="s">
        <v>51</v>
      </c>
      <c r="AG1262" s="1" t="s">
        <v>99</v>
      </c>
      <c r="AH1262" s="1" t="s">
        <v>53</v>
      </c>
      <c r="AI1262" s="1" t="s">
        <v>54</v>
      </c>
      <c r="AJ1262" s="1" t="s">
        <v>14423</v>
      </c>
      <c r="AK1262" s="1" t="s">
        <v>14424</v>
      </c>
      <c r="AL1262" s="1" t="str">
        <f>IFERROR(INDEX(Sheet1!$F$2:$G$11139,MATCH('tariff_property_list-Default'!D1262,Sheet1!$C$2:$C$11139,0),1),0)</f>
        <v>Crystal Falls Electrical Dept-MI-4604</v>
      </c>
      <c r="AM1262" s="1">
        <f t="shared" si="19"/>
        <v>0</v>
      </c>
    </row>
    <row r="1263" spans="1:39" x14ac:dyDescent="0.3">
      <c r="A1263" s="1">
        <v>2951</v>
      </c>
      <c r="B1263" s="1" t="s">
        <v>14425</v>
      </c>
      <c r="C1263" s="1" t="s">
        <v>14426</v>
      </c>
      <c r="D1263" s="1">
        <v>4604</v>
      </c>
      <c r="E1263" s="1" t="s">
        <v>14427</v>
      </c>
      <c r="F1263" s="1" t="s">
        <v>14422</v>
      </c>
      <c r="G1263" s="1" t="s">
        <v>41</v>
      </c>
      <c r="H1263" s="1" t="s">
        <v>14427</v>
      </c>
      <c r="I1263" s="1" t="s">
        <v>43</v>
      </c>
      <c r="J1263" s="1" t="s">
        <v>44</v>
      </c>
      <c r="K1263" s="1">
        <v>12</v>
      </c>
      <c r="L1263" s="1">
        <v>1000000000</v>
      </c>
      <c r="M1263" s="1">
        <v>1000000000</v>
      </c>
      <c r="N1263" s="1">
        <v>1</v>
      </c>
      <c r="O1263" s="1">
        <v>0</v>
      </c>
      <c r="P1263" s="1">
        <v>0</v>
      </c>
      <c r="Q1263" s="1">
        <v>1</v>
      </c>
      <c r="R1263" s="1">
        <v>1000000000</v>
      </c>
      <c r="S1263" s="1">
        <v>1000000000</v>
      </c>
      <c r="T1263" s="2">
        <v>9.9999999999999997E+98</v>
      </c>
      <c r="U1263" s="1">
        <v>0</v>
      </c>
      <c r="V1263" s="2">
        <v>9.9999999999999997E+98</v>
      </c>
      <c r="W1263" s="1">
        <v>0</v>
      </c>
      <c r="X1263" s="1" t="b">
        <v>1</v>
      </c>
      <c r="Y1263" s="3">
        <v>42277</v>
      </c>
      <c r="Z1263" s="1" t="s">
        <v>45</v>
      </c>
      <c r="AA1263" s="1" t="s">
        <v>46</v>
      </c>
      <c r="AB1263" s="1" t="s">
        <v>47</v>
      </c>
      <c r="AC1263" s="1" t="s">
        <v>48</v>
      </c>
      <c r="AD1263" s="1" t="s">
        <v>49</v>
      </c>
      <c r="AE1263" s="1" t="s">
        <v>50</v>
      </c>
      <c r="AF1263" s="1" t="s">
        <v>51</v>
      </c>
      <c r="AG1263" s="1" t="s">
        <v>52</v>
      </c>
      <c r="AH1263" s="1" t="s">
        <v>53</v>
      </c>
      <c r="AI1263" s="1" t="s">
        <v>54</v>
      </c>
      <c r="AJ1263" s="1" t="s">
        <v>14428</v>
      </c>
      <c r="AK1263" s="1" t="s">
        <v>14429</v>
      </c>
      <c r="AL1263" s="1" t="str">
        <f>IFERROR(INDEX(Sheet1!$F$2:$G$11139,MATCH('tariff_property_list-Default'!D1263,Sheet1!$C$2:$C$11139,0),1),0)</f>
        <v>Crystal Falls Electrical Dept-MI-4604</v>
      </c>
      <c r="AM1263" s="1">
        <f t="shared" si="19"/>
        <v>0</v>
      </c>
    </row>
    <row r="1264" spans="1:39" x14ac:dyDescent="0.3">
      <c r="A1264" s="1">
        <v>2702</v>
      </c>
      <c r="B1264" s="1" t="s">
        <v>13203</v>
      </c>
      <c r="C1264" s="1" t="s">
        <v>13204</v>
      </c>
      <c r="D1264" s="1">
        <v>20038</v>
      </c>
      <c r="E1264" s="1" t="s">
        <v>13184</v>
      </c>
      <c r="F1264" s="1" t="s">
        <v>13158</v>
      </c>
      <c r="G1264" s="1" t="s">
        <v>84</v>
      </c>
      <c r="H1264" s="1" t="s">
        <v>42</v>
      </c>
      <c r="I1264" s="1" t="s">
        <v>43</v>
      </c>
      <c r="J1264" s="1" t="s">
        <v>44</v>
      </c>
      <c r="K1264" s="1">
        <v>12</v>
      </c>
      <c r="L1264" s="1">
        <v>1000000000</v>
      </c>
      <c r="M1264" s="1">
        <v>1000000000</v>
      </c>
      <c r="N1264" s="1">
        <v>1</v>
      </c>
      <c r="O1264" s="1">
        <v>0</v>
      </c>
      <c r="P1264" s="1">
        <v>0</v>
      </c>
      <c r="Q1264" s="1">
        <v>2</v>
      </c>
      <c r="R1264" s="1">
        <v>1000000000</v>
      </c>
      <c r="S1264" s="1">
        <v>1000000000</v>
      </c>
      <c r="T1264" s="2">
        <v>9.9999999999999997E+98</v>
      </c>
      <c r="U1264" s="1">
        <v>0</v>
      </c>
      <c r="V1264" s="1">
        <v>25</v>
      </c>
      <c r="W1264" s="1">
        <v>0</v>
      </c>
      <c r="X1264" s="1" t="b">
        <v>0</v>
      </c>
      <c r="Y1264" s="3">
        <v>41820</v>
      </c>
      <c r="Z1264" s="1" t="s">
        <v>45</v>
      </c>
      <c r="AA1264" s="1" t="s">
        <v>46</v>
      </c>
      <c r="AB1264" s="1" t="s">
        <v>13159</v>
      </c>
      <c r="AC1264" s="1" t="s">
        <v>48</v>
      </c>
      <c r="AD1264" s="1" t="s">
        <v>49</v>
      </c>
      <c r="AE1264" s="1" t="s">
        <v>50</v>
      </c>
      <c r="AF1264" s="1" t="s">
        <v>51</v>
      </c>
      <c r="AG1264" s="1" t="s">
        <v>174</v>
      </c>
      <c r="AH1264" s="1" t="s">
        <v>53</v>
      </c>
      <c r="AI1264" s="1" t="s">
        <v>54</v>
      </c>
      <c r="AJ1264" s="1" t="s">
        <v>13169</v>
      </c>
      <c r="AK1264" s="1" t="s">
        <v>13205</v>
      </c>
      <c r="AL1264" s="1" t="str">
        <f>IFERROR(INDEX(Sheet1!$F$2:$G$11139,MATCH('tariff_property_list-Default'!D1264,Sheet1!$C$2:$C$11139,0),1),0)</f>
        <v>Wallingford CT (Town of)-CT-20038</v>
      </c>
      <c r="AM1264" s="1">
        <f t="shared" si="19"/>
        <v>0</v>
      </c>
    </row>
    <row r="1265" spans="1:39" x14ac:dyDescent="0.3">
      <c r="A1265" s="1">
        <v>2946</v>
      </c>
      <c r="B1265" s="1" t="s">
        <v>14398</v>
      </c>
      <c r="C1265" s="1" t="s">
        <v>14399</v>
      </c>
      <c r="D1265" s="1">
        <v>14371</v>
      </c>
      <c r="E1265" s="1" t="s">
        <v>14400</v>
      </c>
      <c r="F1265" s="1" t="s">
        <v>14401</v>
      </c>
      <c r="G1265" s="1" t="s">
        <v>84</v>
      </c>
      <c r="H1265" s="1" t="s">
        <v>14402</v>
      </c>
      <c r="I1265" s="1" t="s">
        <v>43</v>
      </c>
      <c r="J1265" s="1" t="s">
        <v>44</v>
      </c>
      <c r="K1265" s="1">
        <v>12</v>
      </c>
      <c r="L1265" s="1">
        <v>1000000000</v>
      </c>
      <c r="M1265" s="1">
        <v>1000000000</v>
      </c>
      <c r="N1265" s="1">
        <v>1</v>
      </c>
      <c r="O1265" s="1">
        <v>0</v>
      </c>
      <c r="P1265" s="1">
        <v>0</v>
      </c>
      <c r="Q1265" s="1">
        <v>1</v>
      </c>
      <c r="R1265" s="1">
        <v>1000000000</v>
      </c>
      <c r="S1265" s="1">
        <v>1000000000</v>
      </c>
      <c r="T1265" s="2">
        <v>9.9999999999999997E+98</v>
      </c>
      <c r="U1265" s="1">
        <v>0</v>
      </c>
      <c r="V1265" s="2">
        <v>9.9999999999999997E+98</v>
      </c>
      <c r="W1265" s="1">
        <v>1000</v>
      </c>
      <c r="X1265" s="1" t="b">
        <v>1</v>
      </c>
      <c r="Y1265" s="3">
        <v>42124</v>
      </c>
      <c r="Z1265" s="1" t="s">
        <v>45</v>
      </c>
      <c r="AA1265" s="1" t="s">
        <v>46</v>
      </c>
      <c r="AB1265" s="1" t="s">
        <v>47</v>
      </c>
      <c r="AC1265" s="1" t="s">
        <v>48</v>
      </c>
      <c r="AD1265" s="1" t="s">
        <v>49</v>
      </c>
      <c r="AE1265" s="1" t="s">
        <v>50</v>
      </c>
      <c r="AF1265" s="1" t="s">
        <v>51</v>
      </c>
      <c r="AG1265" s="1" t="s">
        <v>70</v>
      </c>
      <c r="AH1265" s="1" t="s">
        <v>53</v>
      </c>
      <c r="AI1265" s="1" t="s">
        <v>54</v>
      </c>
      <c r="AJ1265" s="1" t="s">
        <v>14403</v>
      </c>
      <c r="AK1265" s="1" t="s">
        <v>14404</v>
      </c>
      <c r="AL1265" s="1">
        <f>IFERROR(INDEX(Sheet1!$F$2:$G$11139,MATCH('tariff_property_list-Default'!D1265,Sheet1!$C$2:$C$11139,0),1),0)</f>
        <v>0</v>
      </c>
      <c r="AM1265" s="1">
        <f t="shared" si="19"/>
        <v>1</v>
      </c>
    </row>
    <row r="1266" spans="1:39" x14ac:dyDescent="0.3">
      <c r="A1266" s="1">
        <v>2947</v>
      </c>
      <c r="B1266" s="1" t="s">
        <v>14405</v>
      </c>
      <c r="C1266" s="1" t="s">
        <v>14406</v>
      </c>
      <c r="D1266" s="1">
        <v>14371</v>
      </c>
      <c r="E1266" s="1" t="s">
        <v>14407</v>
      </c>
      <c r="F1266" s="1" t="s">
        <v>14401</v>
      </c>
      <c r="G1266" s="1" t="s">
        <v>41</v>
      </c>
      <c r="H1266" s="1" t="s">
        <v>14402</v>
      </c>
      <c r="I1266" s="1" t="s">
        <v>43</v>
      </c>
      <c r="J1266" s="1" t="s">
        <v>44</v>
      </c>
      <c r="K1266" s="1">
        <v>12</v>
      </c>
      <c r="L1266" s="1">
        <v>1000000000</v>
      </c>
      <c r="M1266" s="1">
        <v>50</v>
      </c>
      <c r="N1266" s="1">
        <v>1</v>
      </c>
      <c r="O1266" s="1">
        <v>0</v>
      </c>
      <c r="P1266" s="1">
        <v>0</v>
      </c>
      <c r="Q1266" s="1">
        <v>2</v>
      </c>
      <c r="R1266" s="1">
        <v>1000000000</v>
      </c>
      <c r="S1266" s="1">
        <v>15000</v>
      </c>
      <c r="T1266" s="2">
        <v>9.9999999999999997E+98</v>
      </c>
      <c r="U1266" s="1">
        <v>0</v>
      </c>
      <c r="V1266" s="1">
        <v>1000</v>
      </c>
      <c r="W1266" s="1">
        <v>50</v>
      </c>
      <c r="X1266" s="1" t="b">
        <v>1</v>
      </c>
      <c r="Y1266" s="3">
        <v>42124</v>
      </c>
      <c r="Z1266" s="1" t="s">
        <v>45</v>
      </c>
      <c r="AA1266" s="1" t="s">
        <v>46</v>
      </c>
      <c r="AB1266" s="1" t="s">
        <v>47</v>
      </c>
      <c r="AC1266" s="1" t="s">
        <v>48</v>
      </c>
      <c r="AD1266" s="1" t="s">
        <v>49</v>
      </c>
      <c r="AE1266" s="1" t="s">
        <v>50</v>
      </c>
      <c r="AF1266" s="1" t="s">
        <v>51</v>
      </c>
      <c r="AG1266" s="1" t="s">
        <v>70</v>
      </c>
      <c r="AH1266" s="1" t="s">
        <v>53</v>
      </c>
      <c r="AI1266" s="1" t="s">
        <v>54</v>
      </c>
      <c r="AJ1266" s="1" t="s">
        <v>14408</v>
      </c>
      <c r="AK1266" s="1" t="s">
        <v>14409</v>
      </c>
      <c r="AL1266" s="1">
        <f>IFERROR(INDEX(Sheet1!$F$2:$G$11139,MATCH('tariff_property_list-Default'!D1266,Sheet1!$C$2:$C$11139,0),1),0)</f>
        <v>0</v>
      </c>
      <c r="AM1266" s="1">
        <f t="shared" si="19"/>
        <v>1</v>
      </c>
    </row>
    <row r="1267" spans="1:39" x14ac:dyDescent="0.3">
      <c r="A1267" s="1">
        <v>2022</v>
      </c>
      <c r="B1267" s="1" t="s">
        <v>9997</v>
      </c>
      <c r="C1267" s="1" t="s">
        <v>9998</v>
      </c>
      <c r="D1267" s="1">
        <v>14138</v>
      </c>
      <c r="E1267" s="1" t="s">
        <v>9999</v>
      </c>
      <c r="F1267" s="1" t="s">
        <v>10000</v>
      </c>
      <c r="G1267" s="1" t="s">
        <v>41</v>
      </c>
      <c r="H1267" s="1" t="s">
        <v>10001</v>
      </c>
      <c r="I1267" s="1" t="s">
        <v>43</v>
      </c>
      <c r="J1267" s="1" t="s">
        <v>44</v>
      </c>
      <c r="K1267" s="1">
        <v>12</v>
      </c>
      <c r="L1267" s="1">
        <v>1000000000</v>
      </c>
      <c r="M1267" s="1">
        <v>1000000000</v>
      </c>
      <c r="N1267" s="1">
        <v>1</v>
      </c>
      <c r="O1267" s="1">
        <v>0</v>
      </c>
      <c r="P1267" s="1">
        <v>0</v>
      </c>
      <c r="Q1267" s="1">
        <v>1</v>
      </c>
      <c r="R1267" s="1">
        <v>1000000000</v>
      </c>
      <c r="S1267" s="1">
        <v>1000000000</v>
      </c>
      <c r="T1267" s="2">
        <v>9.9999999999999997E+98</v>
      </c>
      <c r="U1267" s="1">
        <v>0</v>
      </c>
      <c r="V1267" s="2">
        <v>9.9999999999999997E+98</v>
      </c>
      <c r="W1267" s="1">
        <v>0</v>
      </c>
      <c r="X1267" s="1" t="b">
        <v>1</v>
      </c>
      <c r="Y1267" s="3">
        <v>39933</v>
      </c>
      <c r="Z1267" s="1" t="s">
        <v>45</v>
      </c>
      <c r="AA1267" s="1" t="s">
        <v>46</v>
      </c>
      <c r="AB1267" s="1" t="s">
        <v>10002</v>
      </c>
      <c r="AC1267" s="1" t="s">
        <v>48</v>
      </c>
      <c r="AD1267" s="1" t="s">
        <v>49</v>
      </c>
      <c r="AE1267" s="1" t="s">
        <v>50</v>
      </c>
      <c r="AF1267" s="1" t="s">
        <v>51</v>
      </c>
      <c r="AG1267" s="1" t="s">
        <v>70</v>
      </c>
      <c r="AH1267" s="1" t="s">
        <v>53</v>
      </c>
      <c r="AI1267" s="1" t="s">
        <v>54</v>
      </c>
      <c r="AJ1267" s="1" t="s">
        <v>71</v>
      </c>
      <c r="AK1267" s="1" t="s">
        <v>10003</v>
      </c>
      <c r="AL1267" s="1" t="str">
        <f>IFERROR(INDEX(Sheet1!$F$2:$G$11139,MATCH('tariff_property_list-Default'!D1267,Sheet1!$C$2:$C$11139,0),1),0)</f>
        <v>Onida SD (City of)-SD-14138</v>
      </c>
      <c r="AM1267" s="1">
        <f t="shared" si="19"/>
        <v>0</v>
      </c>
    </row>
    <row r="1268" spans="1:39" x14ac:dyDescent="0.3">
      <c r="A1268" s="1">
        <v>2952</v>
      </c>
      <c r="B1268" s="1" t="s">
        <v>14430</v>
      </c>
      <c r="C1268" s="1" t="s">
        <v>14431</v>
      </c>
      <c r="D1268" s="1">
        <v>4604</v>
      </c>
      <c r="E1268" s="1" t="s">
        <v>14432</v>
      </c>
      <c r="F1268" s="1" t="s">
        <v>14422</v>
      </c>
      <c r="G1268" s="1" t="s">
        <v>41</v>
      </c>
      <c r="H1268" s="1" t="s">
        <v>14433</v>
      </c>
      <c r="I1268" s="1" t="s">
        <v>43</v>
      </c>
      <c r="J1268" s="1" t="s">
        <v>44</v>
      </c>
      <c r="K1268" s="1">
        <v>12</v>
      </c>
      <c r="L1268" s="1">
        <v>1000000000</v>
      </c>
      <c r="M1268" s="1">
        <v>1000000000</v>
      </c>
      <c r="N1268" s="1">
        <v>1</v>
      </c>
      <c r="O1268" s="1">
        <v>0</v>
      </c>
      <c r="P1268" s="1">
        <v>0</v>
      </c>
      <c r="Q1268" s="1">
        <v>2</v>
      </c>
      <c r="R1268" s="1">
        <v>1000000000</v>
      </c>
      <c r="S1268" s="1">
        <v>1000000000</v>
      </c>
      <c r="T1268" s="2">
        <v>9.9999999999999997E+98</v>
      </c>
      <c r="U1268" s="1">
        <v>0</v>
      </c>
      <c r="V1268" s="2">
        <v>9.9999999999999997E+98</v>
      </c>
      <c r="W1268" s="1">
        <v>0</v>
      </c>
      <c r="X1268" s="1" t="b">
        <v>1</v>
      </c>
      <c r="Y1268" s="3">
        <v>42277</v>
      </c>
      <c r="Z1268" s="1" t="s">
        <v>45</v>
      </c>
      <c r="AA1268" s="1" t="s">
        <v>46</v>
      </c>
      <c r="AB1268" s="1" t="s">
        <v>47</v>
      </c>
      <c r="AC1268" s="1" t="s">
        <v>48</v>
      </c>
      <c r="AD1268" s="1" t="s">
        <v>49</v>
      </c>
      <c r="AE1268" s="1" t="s">
        <v>50</v>
      </c>
      <c r="AF1268" s="1" t="s">
        <v>51</v>
      </c>
      <c r="AG1268" s="1" t="s">
        <v>70</v>
      </c>
      <c r="AH1268" s="1" t="s">
        <v>53</v>
      </c>
      <c r="AI1268" s="1" t="s">
        <v>54</v>
      </c>
      <c r="AJ1268" s="1" t="s">
        <v>71</v>
      </c>
      <c r="AK1268" s="1" t="s">
        <v>14434</v>
      </c>
      <c r="AL1268" s="1" t="str">
        <f>IFERROR(INDEX(Sheet1!$F$2:$G$11139,MATCH('tariff_property_list-Default'!D1268,Sheet1!$C$2:$C$11139,0),1),0)</f>
        <v>Crystal Falls Electrical Dept-MI-4604</v>
      </c>
      <c r="AM1268" s="1">
        <f t="shared" si="19"/>
        <v>0</v>
      </c>
    </row>
    <row r="1269" spans="1:39" x14ac:dyDescent="0.3">
      <c r="A1269" s="1">
        <v>2953</v>
      </c>
      <c r="B1269" s="1" t="s">
        <v>14435</v>
      </c>
      <c r="C1269" s="1" t="s">
        <v>14436</v>
      </c>
      <c r="D1269" s="1">
        <v>191</v>
      </c>
      <c r="E1269" s="1" t="s">
        <v>10059</v>
      </c>
      <c r="F1269" s="1" t="s">
        <v>14437</v>
      </c>
      <c r="G1269" s="1" t="s">
        <v>41</v>
      </c>
      <c r="H1269" s="1" t="s">
        <v>42</v>
      </c>
      <c r="I1269" s="1" t="s">
        <v>14438</v>
      </c>
      <c r="J1269" s="1" t="s">
        <v>44</v>
      </c>
      <c r="K1269" s="1">
        <v>12</v>
      </c>
      <c r="L1269" s="1">
        <v>1000000000</v>
      </c>
      <c r="M1269" s="1">
        <v>1000000000</v>
      </c>
      <c r="N1269" s="1">
        <v>1</v>
      </c>
      <c r="O1269" s="1">
        <v>0</v>
      </c>
      <c r="P1269" s="1">
        <v>0</v>
      </c>
      <c r="Q1269" s="1">
        <v>1</v>
      </c>
      <c r="R1269" s="1">
        <v>1000000000</v>
      </c>
      <c r="S1269" s="1">
        <v>1000000000</v>
      </c>
      <c r="T1269" s="2">
        <v>9.9999999999999997E+98</v>
      </c>
      <c r="U1269" s="1">
        <v>0</v>
      </c>
      <c r="V1269" s="2">
        <v>9.9999999999999997E+98</v>
      </c>
      <c r="W1269" s="1">
        <v>0</v>
      </c>
      <c r="X1269" s="1" t="b">
        <v>1</v>
      </c>
      <c r="Y1269" s="3">
        <v>41608</v>
      </c>
      <c r="Z1269" s="1" t="s">
        <v>45</v>
      </c>
      <c r="AA1269" s="1" t="s">
        <v>46</v>
      </c>
      <c r="AB1269" s="1" t="s">
        <v>47</v>
      </c>
      <c r="AC1269" s="1" t="s">
        <v>48</v>
      </c>
      <c r="AD1269" s="1" t="s">
        <v>49</v>
      </c>
      <c r="AE1269" s="1" t="s">
        <v>50</v>
      </c>
      <c r="AF1269" s="1" t="s">
        <v>51</v>
      </c>
      <c r="AG1269" s="1" t="s">
        <v>70</v>
      </c>
      <c r="AH1269" s="1" t="s">
        <v>53</v>
      </c>
      <c r="AI1269" s="1" t="s">
        <v>54</v>
      </c>
      <c r="AJ1269" s="1" t="s">
        <v>71</v>
      </c>
      <c r="AK1269" s="1" t="s">
        <v>14439</v>
      </c>
      <c r="AL1269" s="1" t="str">
        <f>IFERROR(INDEX(Sheet1!$F$2:$G$11139,MATCH('tariff_property_list-Default'!D1269,Sheet1!$C$2:$C$11139,0),1),0)</f>
        <v>Alamo Power District No 3-NV-191</v>
      </c>
      <c r="AM1269" s="1">
        <f t="shared" si="19"/>
        <v>0</v>
      </c>
    </row>
    <row r="1270" spans="1:39" x14ac:dyDescent="0.3">
      <c r="A1270" s="1">
        <v>2954</v>
      </c>
      <c r="B1270" s="1" t="s">
        <v>14440</v>
      </c>
      <c r="C1270" s="1" t="s">
        <v>14441</v>
      </c>
      <c r="D1270" s="1">
        <v>8579</v>
      </c>
      <c r="E1270" s="1" t="s">
        <v>14442</v>
      </c>
      <c r="F1270" s="1" t="s">
        <v>14443</v>
      </c>
      <c r="G1270" s="1" t="s">
        <v>41</v>
      </c>
      <c r="H1270" s="1" t="s">
        <v>42</v>
      </c>
      <c r="I1270" s="1" t="s">
        <v>43</v>
      </c>
      <c r="J1270" s="1" t="s">
        <v>44</v>
      </c>
      <c r="K1270" s="1">
        <v>12</v>
      </c>
      <c r="L1270" s="1">
        <v>1000000000</v>
      </c>
      <c r="M1270" s="1">
        <v>1000000000</v>
      </c>
      <c r="N1270" s="1">
        <v>1</v>
      </c>
      <c r="O1270" s="1">
        <v>1000000000</v>
      </c>
      <c r="P1270" s="1">
        <v>1000000000</v>
      </c>
      <c r="Q1270" s="1">
        <v>3</v>
      </c>
      <c r="R1270" s="1">
        <v>1000000000</v>
      </c>
      <c r="S1270" s="1">
        <v>3000</v>
      </c>
      <c r="T1270" s="2">
        <v>9.9999999999999997E+98</v>
      </c>
      <c r="U1270" s="1">
        <v>0</v>
      </c>
      <c r="V1270" s="2">
        <v>9.9999999999999997E+98</v>
      </c>
      <c r="W1270" s="1">
        <v>0</v>
      </c>
      <c r="X1270" s="1" t="b">
        <v>1</v>
      </c>
      <c r="Y1270" s="3">
        <v>41820</v>
      </c>
      <c r="Z1270" s="1" t="s">
        <v>45</v>
      </c>
      <c r="AA1270" s="1" t="s">
        <v>46</v>
      </c>
      <c r="AB1270" s="1" t="s">
        <v>47</v>
      </c>
      <c r="AC1270" s="1" t="s">
        <v>48</v>
      </c>
      <c r="AD1270" s="1" t="s">
        <v>49</v>
      </c>
      <c r="AE1270" s="1" t="s">
        <v>50</v>
      </c>
      <c r="AF1270" s="1" t="s">
        <v>51</v>
      </c>
      <c r="AG1270" s="1" t="s">
        <v>70</v>
      </c>
      <c r="AH1270" s="1" t="s">
        <v>53</v>
      </c>
      <c r="AI1270" s="1" t="s">
        <v>54</v>
      </c>
      <c r="AJ1270" s="1" t="s">
        <v>71</v>
      </c>
      <c r="AK1270" s="1" t="s">
        <v>14444</v>
      </c>
      <c r="AL1270" s="1" t="str">
        <f>IFERROR(INDEX(Sheet1!$F$2:$G$11139,MATCH('tariff_property_list-Default'!D1270,Sheet1!$C$2:$C$11139,0),1),0)</f>
        <v>Highlands Municipal System-NC-8579</v>
      </c>
      <c r="AM1270" s="1">
        <f t="shared" si="19"/>
        <v>0</v>
      </c>
    </row>
    <row r="1271" spans="1:39" x14ac:dyDescent="0.3">
      <c r="A1271" s="1">
        <v>758</v>
      </c>
      <c r="B1271" s="1" t="s">
        <v>4124</v>
      </c>
      <c r="C1271" s="1" t="s">
        <v>4125</v>
      </c>
      <c r="D1271" s="1">
        <v>17028</v>
      </c>
      <c r="E1271" s="1" t="s">
        <v>4126</v>
      </c>
      <c r="F1271" s="1" t="s">
        <v>4127</v>
      </c>
      <c r="G1271" s="1" t="s">
        <v>41</v>
      </c>
      <c r="H1271" s="1" t="s">
        <v>4128</v>
      </c>
      <c r="I1271" s="1" t="s">
        <v>43</v>
      </c>
      <c r="J1271" s="1" t="s">
        <v>44</v>
      </c>
      <c r="K1271" s="1">
        <v>12</v>
      </c>
      <c r="L1271" s="1">
        <v>1000000000</v>
      </c>
      <c r="M1271" s="1">
        <v>1000000000</v>
      </c>
      <c r="N1271" s="1">
        <v>1</v>
      </c>
      <c r="O1271" s="1">
        <v>0</v>
      </c>
      <c r="P1271" s="1">
        <v>0</v>
      </c>
      <c r="Q1271" s="1">
        <v>2</v>
      </c>
      <c r="R1271" s="1">
        <v>1000000000</v>
      </c>
      <c r="S1271" s="1">
        <v>1000000000</v>
      </c>
      <c r="T1271" s="2">
        <v>9.9999999999999997E+98</v>
      </c>
      <c r="U1271" s="1">
        <v>0</v>
      </c>
      <c r="V1271" s="2">
        <v>9.9999999999999997E+98</v>
      </c>
      <c r="W1271" s="1">
        <v>0</v>
      </c>
      <c r="X1271" s="1" t="b">
        <v>1</v>
      </c>
      <c r="Y1271" s="3">
        <v>39813</v>
      </c>
      <c r="Z1271" s="1" t="s">
        <v>45</v>
      </c>
      <c r="AA1271" s="1" t="s">
        <v>46</v>
      </c>
      <c r="AB1271" s="1" t="s">
        <v>47</v>
      </c>
      <c r="AC1271" s="1" t="s">
        <v>48</v>
      </c>
      <c r="AD1271" s="1" t="s">
        <v>49</v>
      </c>
      <c r="AE1271" s="1" t="s">
        <v>50</v>
      </c>
      <c r="AF1271" s="1" t="s">
        <v>51</v>
      </c>
      <c r="AG1271" s="1" t="s">
        <v>70</v>
      </c>
      <c r="AH1271" s="1" t="s">
        <v>53</v>
      </c>
      <c r="AI1271" s="1" t="s">
        <v>54</v>
      </c>
      <c r="AJ1271" s="1" t="s">
        <v>71</v>
      </c>
      <c r="AK1271" s="1" t="s">
        <v>4129</v>
      </c>
      <c r="AL1271" s="1" t="str">
        <f>IFERROR(INDEX(Sheet1!$F$2:$G$11139,MATCH('tariff_property_list-Default'!D1271,Sheet1!$C$2:$C$11139,0),1),0)</f>
        <v>Sheboygan Falls WI (City of)-WI-17028</v>
      </c>
      <c r="AM1271" s="1">
        <f t="shared" si="19"/>
        <v>0</v>
      </c>
    </row>
    <row r="1272" spans="1:39" x14ac:dyDescent="0.3">
      <c r="A1272" s="1">
        <v>3386</v>
      </c>
      <c r="B1272" s="1" t="s">
        <v>16648</v>
      </c>
      <c r="C1272" s="1" t="s">
        <v>16649</v>
      </c>
      <c r="D1272" s="1">
        <v>814</v>
      </c>
      <c r="E1272" s="1" t="s">
        <v>16650</v>
      </c>
      <c r="F1272" s="1" t="s">
        <v>16634</v>
      </c>
      <c r="G1272" s="1" t="s">
        <v>84</v>
      </c>
      <c r="H1272" s="1" t="s">
        <v>42</v>
      </c>
      <c r="I1272" s="1" t="s">
        <v>43</v>
      </c>
      <c r="J1272" s="1" t="s">
        <v>44</v>
      </c>
      <c r="K1272" s="1">
        <v>12</v>
      </c>
      <c r="L1272" s="1">
        <v>1000000000</v>
      </c>
      <c r="M1272" s="1">
        <v>1000000000</v>
      </c>
      <c r="N1272" s="1">
        <v>4</v>
      </c>
      <c r="O1272" s="1">
        <v>1000000000</v>
      </c>
      <c r="P1272" s="1">
        <v>1000000000</v>
      </c>
      <c r="Q1272" s="1">
        <v>4</v>
      </c>
      <c r="R1272" s="1">
        <v>1000000000</v>
      </c>
      <c r="S1272" s="1">
        <v>1000000000</v>
      </c>
      <c r="T1272" s="2">
        <v>9.9999999999999997E+98</v>
      </c>
      <c r="U1272" s="1">
        <v>0</v>
      </c>
      <c r="V1272" s="2">
        <v>9.9999999999999997E+98</v>
      </c>
      <c r="W1272" s="1">
        <v>1000</v>
      </c>
      <c r="X1272" s="1" t="b">
        <v>0</v>
      </c>
      <c r="Y1272" s="3">
        <v>42460</v>
      </c>
      <c r="Z1272" s="1" t="s">
        <v>45</v>
      </c>
      <c r="AA1272" s="1" t="s">
        <v>46</v>
      </c>
      <c r="AB1272" s="1" t="s">
        <v>16635</v>
      </c>
      <c r="AC1272" s="1" t="s">
        <v>48</v>
      </c>
      <c r="AD1272" s="1" t="s">
        <v>49</v>
      </c>
      <c r="AE1272" s="1">
        <v>7960</v>
      </c>
      <c r="AF1272" s="1">
        <v>13800</v>
      </c>
      <c r="AG1272" s="1" t="s">
        <v>174</v>
      </c>
      <c r="AH1272" s="1">
        <v>15</v>
      </c>
      <c r="AI1272" s="1" t="s">
        <v>54</v>
      </c>
      <c r="AJ1272" s="1" t="s">
        <v>16636</v>
      </c>
      <c r="AK1272" s="1" t="s">
        <v>16651</v>
      </c>
      <c r="AL1272" s="1" t="str">
        <f>IFERROR(INDEX(Sheet1!$F$2:$G$11139,MATCH('tariff_property_list-Default'!D1272,Sheet1!$C$2:$C$11139,0),1),0)</f>
        <v>Entergy Arkansas Inc-AR-814</v>
      </c>
      <c r="AM1272" s="1">
        <f t="shared" si="19"/>
        <v>0</v>
      </c>
    </row>
    <row r="1273" spans="1:39" x14ac:dyDescent="0.3">
      <c r="A1273" s="1">
        <v>844</v>
      </c>
      <c r="B1273" s="1" t="s">
        <v>4543</v>
      </c>
      <c r="C1273" s="1" t="s">
        <v>4544</v>
      </c>
      <c r="D1273" s="1">
        <v>3814</v>
      </c>
      <c r="E1273" s="1" t="s">
        <v>2125</v>
      </c>
      <c r="F1273" s="1" t="s">
        <v>4545</v>
      </c>
      <c r="G1273" s="1" t="s">
        <v>84</v>
      </c>
      <c r="H1273" s="1" t="s">
        <v>42</v>
      </c>
      <c r="I1273" s="1" t="s">
        <v>43</v>
      </c>
      <c r="J1273" s="1" t="s">
        <v>44</v>
      </c>
      <c r="K1273" s="1">
        <v>12</v>
      </c>
      <c r="L1273" s="1">
        <v>1000000000</v>
      </c>
      <c r="M1273" s="1">
        <v>1000000000</v>
      </c>
      <c r="N1273" s="1">
        <v>2</v>
      </c>
      <c r="O1273" s="1">
        <v>1000000000</v>
      </c>
      <c r="P1273" s="1">
        <v>1000000000</v>
      </c>
      <c r="Q1273" s="1">
        <v>2</v>
      </c>
      <c r="R1273" s="1">
        <v>1000000000</v>
      </c>
      <c r="S1273" s="1">
        <v>1000000000</v>
      </c>
      <c r="T1273" s="2">
        <v>9.9999999999999997E+98</v>
      </c>
      <c r="U1273" s="1">
        <v>0</v>
      </c>
      <c r="V1273" s="2">
        <v>9.9999999999999997E+98</v>
      </c>
      <c r="W1273" s="1">
        <v>200</v>
      </c>
      <c r="X1273" s="1" t="b">
        <v>1</v>
      </c>
      <c r="Y1273" s="3">
        <v>38842</v>
      </c>
      <c r="Z1273" s="1" t="s">
        <v>45</v>
      </c>
      <c r="AA1273" s="1" t="s">
        <v>46</v>
      </c>
      <c r="AB1273" s="1" t="s">
        <v>47</v>
      </c>
      <c r="AC1273" s="1" t="s">
        <v>48</v>
      </c>
      <c r="AD1273" s="1" t="s">
        <v>49</v>
      </c>
      <c r="AE1273" s="1" t="s">
        <v>50</v>
      </c>
      <c r="AF1273" s="1" t="s">
        <v>51</v>
      </c>
      <c r="AG1273" s="1" t="s">
        <v>70</v>
      </c>
      <c r="AH1273" s="1" t="s">
        <v>53</v>
      </c>
      <c r="AI1273" s="1" t="s">
        <v>54</v>
      </c>
      <c r="AJ1273" s="1" t="s">
        <v>71</v>
      </c>
      <c r="AK1273" s="1" t="s">
        <v>4546</v>
      </c>
      <c r="AL1273" s="1" t="str">
        <f>IFERROR(INDEX(Sheet1!$F$2:$G$11139,MATCH('tariff_property_list-Default'!D1273,Sheet1!$C$2:$C$11139,0),1),0)</f>
        <v>Clintonville Water &amp; Electric Utility-WI-3814</v>
      </c>
      <c r="AM1273" s="1">
        <f t="shared" si="19"/>
        <v>0</v>
      </c>
    </row>
    <row r="1274" spans="1:39" x14ac:dyDescent="0.3">
      <c r="A1274" s="1">
        <v>3515</v>
      </c>
      <c r="B1274" s="1" t="s">
        <v>17281</v>
      </c>
      <c r="C1274" s="1" t="s">
        <v>17282</v>
      </c>
      <c r="D1274" s="1">
        <v>14354</v>
      </c>
      <c r="E1274" s="1" t="s">
        <v>17283</v>
      </c>
      <c r="F1274" s="1" t="s">
        <v>10909</v>
      </c>
      <c r="G1274" s="1" t="s">
        <v>41</v>
      </c>
      <c r="H1274" s="1" t="s">
        <v>42</v>
      </c>
      <c r="I1274" s="1" t="s">
        <v>43</v>
      </c>
      <c r="J1274" s="1" t="s">
        <v>44</v>
      </c>
      <c r="K1274" s="1">
        <v>12</v>
      </c>
      <c r="L1274" s="1">
        <v>1000000000</v>
      </c>
      <c r="M1274" s="1">
        <v>1000000000</v>
      </c>
      <c r="N1274" s="1">
        <v>1</v>
      </c>
      <c r="O1274" s="1">
        <v>0</v>
      </c>
      <c r="P1274" s="1">
        <v>0</v>
      </c>
      <c r="Q1274" s="1">
        <v>2</v>
      </c>
      <c r="R1274" s="1">
        <v>1000000000</v>
      </c>
      <c r="S1274" s="1">
        <v>20000</v>
      </c>
      <c r="T1274" s="2">
        <v>9.9999999999999997E+98</v>
      </c>
      <c r="U1274" s="1">
        <v>0</v>
      </c>
      <c r="V1274" s="2">
        <v>9.9999999999999997E+98</v>
      </c>
      <c r="W1274" s="1">
        <v>300</v>
      </c>
      <c r="X1274" s="1" t="b">
        <v>0</v>
      </c>
      <c r="Y1274" s="3">
        <v>42494</v>
      </c>
      <c r="Z1274" s="1" t="s">
        <v>45</v>
      </c>
      <c r="AA1274" s="1" t="s">
        <v>46</v>
      </c>
      <c r="AB1274" s="1" t="s">
        <v>17214</v>
      </c>
      <c r="AC1274" s="1" t="s">
        <v>48</v>
      </c>
      <c r="AD1274" s="1" t="s">
        <v>49</v>
      </c>
      <c r="AE1274" s="1" t="s">
        <v>50</v>
      </c>
      <c r="AF1274" s="1" t="s">
        <v>51</v>
      </c>
      <c r="AG1274" s="1" t="s">
        <v>70</v>
      </c>
      <c r="AH1274" s="1" t="s">
        <v>53</v>
      </c>
      <c r="AI1274" s="1" t="s">
        <v>54</v>
      </c>
      <c r="AJ1274" s="1" t="s">
        <v>17215</v>
      </c>
      <c r="AK1274" s="1" t="s">
        <v>17284</v>
      </c>
      <c r="AL1274" s="1" t="str">
        <f>IFERROR(INDEX(Sheet1!$F$2:$G$11139,MATCH('tariff_property_list-Default'!D1274,Sheet1!$C$2:$C$11139,0),1),0)</f>
        <v>PacifiCorp-CA-14354</v>
      </c>
      <c r="AM1274" s="1">
        <f t="shared" si="19"/>
        <v>0</v>
      </c>
    </row>
    <row r="1275" spans="1:39" x14ac:dyDescent="0.3">
      <c r="A1275" s="1">
        <v>3775</v>
      </c>
      <c r="B1275" s="1" t="s">
        <v>18600</v>
      </c>
      <c r="C1275" s="1" t="s">
        <v>18601</v>
      </c>
      <c r="D1275" s="1">
        <v>13781</v>
      </c>
      <c r="E1275" s="1" t="s">
        <v>18602</v>
      </c>
      <c r="F1275" s="1" t="s">
        <v>18596</v>
      </c>
      <c r="G1275" s="1" t="s">
        <v>41</v>
      </c>
      <c r="H1275" s="1" t="s">
        <v>18603</v>
      </c>
      <c r="I1275" s="1" t="s">
        <v>43</v>
      </c>
      <c r="J1275" s="1" t="s">
        <v>44</v>
      </c>
      <c r="K1275" s="1">
        <v>12</v>
      </c>
      <c r="L1275" s="1">
        <v>1000000000</v>
      </c>
      <c r="M1275" s="1">
        <v>1000000000</v>
      </c>
      <c r="N1275" s="1">
        <v>1</v>
      </c>
      <c r="O1275" s="1">
        <v>0</v>
      </c>
      <c r="P1275" s="1">
        <v>0</v>
      </c>
      <c r="Q1275" s="1">
        <v>3</v>
      </c>
      <c r="R1275" s="1">
        <v>1000000000</v>
      </c>
      <c r="S1275" s="1">
        <v>1000000000</v>
      </c>
      <c r="T1275" s="2">
        <v>9.9999999999999997E+98</v>
      </c>
      <c r="U1275" s="1">
        <v>0</v>
      </c>
      <c r="V1275" s="1">
        <v>25</v>
      </c>
      <c r="W1275" s="1">
        <v>0</v>
      </c>
      <c r="X1275" s="1" t="b">
        <v>1</v>
      </c>
      <c r="Y1275" s="3">
        <v>42582</v>
      </c>
      <c r="Z1275" s="1" t="s">
        <v>45</v>
      </c>
      <c r="AA1275" s="1" t="s">
        <v>46</v>
      </c>
      <c r="AB1275" s="1" t="s">
        <v>18604</v>
      </c>
      <c r="AC1275" s="1" t="s">
        <v>48</v>
      </c>
      <c r="AD1275" s="1" t="s">
        <v>49</v>
      </c>
      <c r="AE1275" s="1" t="s">
        <v>50</v>
      </c>
      <c r="AF1275" s="1" t="s">
        <v>51</v>
      </c>
      <c r="AG1275" s="1" t="s">
        <v>70</v>
      </c>
      <c r="AH1275" s="1" t="s">
        <v>53</v>
      </c>
      <c r="AI1275" s="1" t="s">
        <v>54</v>
      </c>
      <c r="AJ1275" s="1" t="s">
        <v>18598</v>
      </c>
      <c r="AK1275" s="1" t="s">
        <v>18605</v>
      </c>
      <c r="AL1275" s="1" t="str">
        <f>IFERROR(INDEX(Sheet1!$F$2:$G$11139,MATCH('tariff_property_list-Default'!D1275,Sheet1!$C$2:$C$11139,0),1),0)</f>
        <v>Northern States Power Co (Minnesota)-IA-13781</v>
      </c>
      <c r="AM1275" s="1">
        <f t="shared" si="19"/>
        <v>0</v>
      </c>
    </row>
    <row r="1276" spans="1:39" x14ac:dyDescent="0.3">
      <c r="A1276" s="1">
        <v>3776</v>
      </c>
      <c r="B1276" s="1" t="s">
        <v>18606</v>
      </c>
      <c r="C1276" s="1" t="s">
        <v>18607</v>
      </c>
      <c r="D1276" s="1">
        <v>13781</v>
      </c>
      <c r="E1276" s="1" t="s">
        <v>18608</v>
      </c>
      <c r="F1276" s="1" t="s">
        <v>18596</v>
      </c>
      <c r="G1276" s="1" t="s">
        <v>41</v>
      </c>
      <c r="H1276" s="1" t="s">
        <v>18609</v>
      </c>
      <c r="I1276" s="1" t="s">
        <v>43</v>
      </c>
      <c r="J1276" s="1" t="s">
        <v>44</v>
      </c>
      <c r="K1276" s="1">
        <v>12</v>
      </c>
      <c r="L1276" s="1">
        <v>1000000000</v>
      </c>
      <c r="M1276" s="1">
        <v>1000000000</v>
      </c>
      <c r="N1276" s="1">
        <v>1</v>
      </c>
      <c r="O1276" s="1">
        <v>0</v>
      </c>
      <c r="P1276" s="1">
        <v>0</v>
      </c>
      <c r="Q1276" s="1">
        <v>2</v>
      </c>
      <c r="R1276" s="1">
        <v>1000000000</v>
      </c>
      <c r="S1276" s="1">
        <v>1000000000</v>
      </c>
      <c r="T1276" s="2">
        <v>9.9999999999999997E+98</v>
      </c>
      <c r="U1276" s="1">
        <v>0</v>
      </c>
      <c r="V1276" s="1">
        <v>25</v>
      </c>
      <c r="W1276" s="1">
        <v>0</v>
      </c>
      <c r="X1276" s="1" t="b">
        <v>1</v>
      </c>
      <c r="Y1276" s="3">
        <v>42582</v>
      </c>
      <c r="Z1276" s="1" t="s">
        <v>45</v>
      </c>
      <c r="AA1276" s="1" t="s">
        <v>46</v>
      </c>
      <c r="AB1276" s="1" t="s">
        <v>18604</v>
      </c>
      <c r="AC1276" s="1" t="s">
        <v>48</v>
      </c>
      <c r="AD1276" s="1" t="s">
        <v>49</v>
      </c>
      <c r="AE1276" s="1" t="s">
        <v>50</v>
      </c>
      <c r="AF1276" s="1" t="s">
        <v>51</v>
      </c>
      <c r="AG1276" s="1" t="s">
        <v>70</v>
      </c>
      <c r="AH1276" s="1" t="s">
        <v>53</v>
      </c>
      <c r="AI1276" s="1" t="s">
        <v>54</v>
      </c>
      <c r="AJ1276" s="1" t="s">
        <v>18598</v>
      </c>
      <c r="AK1276" s="1" t="s">
        <v>18610</v>
      </c>
      <c r="AL1276" s="1" t="str">
        <f>IFERROR(INDEX(Sheet1!$F$2:$G$11139,MATCH('tariff_property_list-Default'!D1276,Sheet1!$C$2:$C$11139,0),1),0)</f>
        <v>Northern States Power Co (Minnesota)-IA-13781</v>
      </c>
      <c r="AM1276" s="1">
        <f t="shared" si="19"/>
        <v>0</v>
      </c>
    </row>
    <row r="1277" spans="1:39" x14ac:dyDescent="0.3">
      <c r="A1277" s="1">
        <v>2265</v>
      </c>
      <c r="B1277" s="1" t="s">
        <v>11158</v>
      </c>
      <c r="C1277" s="1" t="s">
        <v>11159</v>
      </c>
      <c r="D1277" s="1">
        <v>16609</v>
      </c>
      <c r="E1277" s="1" t="s">
        <v>11160</v>
      </c>
      <c r="F1277" s="1" t="s">
        <v>11046</v>
      </c>
      <c r="G1277" s="1" t="s">
        <v>41</v>
      </c>
      <c r="H1277" s="1" t="s">
        <v>42</v>
      </c>
      <c r="I1277" s="1" t="s">
        <v>43</v>
      </c>
      <c r="J1277" s="1" t="s">
        <v>44</v>
      </c>
      <c r="K1277" s="1">
        <v>12</v>
      </c>
      <c r="L1277" s="1">
        <v>1000000000</v>
      </c>
      <c r="M1277" s="1">
        <v>1000000000</v>
      </c>
      <c r="N1277" s="1">
        <v>3</v>
      </c>
      <c r="O1277" s="1">
        <v>1000000000</v>
      </c>
      <c r="P1277" s="1">
        <v>1000000000</v>
      </c>
      <c r="Q1277" s="1">
        <v>6</v>
      </c>
      <c r="R1277" s="1">
        <v>1000000000</v>
      </c>
      <c r="S1277" s="1">
        <v>1000000000</v>
      </c>
      <c r="T1277" s="2">
        <v>9.9999999999999997E+98</v>
      </c>
      <c r="U1277" s="1">
        <v>0</v>
      </c>
      <c r="V1277" s="1">
        <v>500</v>
      </c>
      <c r="W1277" s="1">
        <v>0</v>
      </c>
      <c r="X1277" s="1" t="b">
        <v>0</v>
      </c>
      <c r="Y1277" s="3">
        <v>42124</v>
      </c>
      <c r="Z1277" s="3">
        <v>42734</v>
      </c>
      <c r="AA1277" s="1" t="s">
        <v>46</v>
      </c>
      <c r="AB1277" s="1" t="s">
        <v>11161</v>
      </c>
      <c r="AC1277" s="1" t="s">
        <v>48</v>
      </c>
      <c r="AD1277" s="1" t="s">
        <v>49</v>
      </c>
      <c r="AE1277" s="1" t="s">
        <v>50</v>
      </c>
      <c r="AF1277" s="1" t="s">
        <v>51</v>
      </c>
      <c r="AG1277" s="1" t="s">
        <v>70</v>
      </c>
      <c r="AH1277" s="1" t="s">
        <v>53</v>
      </c>
      <c r="AI1277" s="1" t="s">
        <v>54</v>
      </c>
      <c r="AJ1277" s="1" t="s">
        <v>11162</v>
      </c>
      <c r="AK1277" s="1" t="s">
        <v>11163</v>
      </c>
      <c r="AL1277" s="1" t="str">
        <f>IFERROR(INDEX(Sheet1!$F$2:$G$11139,MATCH('tariff_property_list-Default'!D1277,Sheet1!$C$2:$C$11139,0),1),0)</f>
        <v>San Diego Gas &amp; Electric Co-CA-16609</v>
      </c>
      <c r="AM1277" s="1">
        <f t="shared" si="19"/>
        <v>0</v>
      </c>
    </row>
    <row r="1278" spans="1:39" x14ac:dyDescent="0.3">
      <c r="A1278" s="1">
        <v>1225</v>
      </c>
      <c r="B1278" s="1" t="s">
        <v>6366</v>
      </c>
      <c r="C1278" s="1" t="s">
        <v>6367</v>
      </c>
      <c r="D1278" s="1">
        <v>8192</v>
      </c>
      <c r="E1278" s="1" t="s">
        <v>6368</v>
      </c>
      <c r="F1278" s="1" t="s">
        <v>627</v>
      </c>
      <c r="G1278" s="1" t="s">
        <v>41</v>
      </c>
      <c r="H1278" s="1" t="s">
        <v>6369</v>
      </c>
      <c r="I1278" s="1" t="s">
        <v>43</v>
      </c>
      <c r="J1278" s="1" t="s">
        <v>44</v>
      </c>
      <c r="K1278" s="1">
        <v>12</v>
      </c>
      <c r="L1278" s="1">
        <v>1000000000</v>
      </c>
      <c r="M1278" s="1">
        <v>1000000000</v>
      </c>
      <c r="N1278" s="1">
        <v>1</v>
      </c>
      <c r="O1278" s="1">
        <v>0</v>
      </c>
      <c r="P1278" s="1">
        <v>0</v>
      </c>
      <c r="Q1278" s="1">
        <v>2</v>
      </c>
      <c r="R1278" s="1">
        <v>1000000000</v>
      </c>
      <c r="S1278" s="1">
        <v>200</v>
      </c>
      <c r="T1278" s="2">
        <v>9.9999999999999997E+98</v>
      </c>
      <c r="U1278" s="1">
        <v>0</v>
      </c>
      <c r="V1278" s="2">
        <v>9.9999999999999997E+98</v>
      </c>
      <c r="W1278" s="1">
        <v>0</v>
      </c>
      <c r="X1278" s="1" t="b">
        <v>0</v>
      </c>
      <c r="Y1278" s="3">
        <v>40353</v>
      </c>
      <c r="Z1278" s="1" t="s">
        <v>45</v>
      </c>
      <c r="AA1278" s="1" t="s">
        <v>46</v>
      </c>
      <c r="AB1278" s="1" t="s">
        <v>629</v>
      </c>
      <c r="AC1278" s="1" t="s">
        <v>48</v>
      </c>
      <c r="AD1278" s="1" t="s">
        <v>49</v>
      </c>
      <c r="AE1278" s="1" t="s">
        <v>50</v>
      </c>
      <c r="AF1278" s="1" t="s">
        <v>51</v>
      </c>
      <c r="AG1278" s="1" t="s">
        <v>70</v>
      </c>
      <c r="AH1278" s="1" t="s">
        <v>53</v>
      </c>
      <c r="AI1278" s="1" t="s">
        <v>54</v>
      </c>
      <c r="AJ1278" s="1" t="s">
        <v>71</v>
      </c>
      <c r="AK1278" s="1" t="s">
        <v>6370</v>
      </c>
      <c r="AL1278" s="1" t="str">
        <f>IFERROR(INDEX(Sheet1!$F$2:$G$11139,MATCH('tariff_property_list-Default'!D1278,Sheet1!$C$2:$C$11139,0),1),0)</f>
        <v>Harrison Rural Electric Association Inc-WV-8192</v>
      </c>
      <c r="AM1278" s="1">
        <f t="shared" si="19"/>
        <v>0</v>
      </c>
    </row>
    <row r="1279" spans="1:39" x14ac:dyDescent="0.3">
      <c r="A1279" s="1">
        <v>2892</v>
      </c>
      <c r="B1279" s="1" t="s">
        <v>14130</v>
      </c>
      <c r="C1279" s="1" t="s">
        <v>14131</v>
      </c>
      <c r="D1279" s="1">
        <v>6716</v>
      </c>
      <c r="E1279" s="1" t="s">
        <v>14132</v>
      </c>
      <c r="F1279" s="1" t="s">
        <v>14127</v>
      </c>
      <c r="G1279" s="1" t="s">
        <v>84</v>
      </c>
      <c r="H1279" s="1" t="s">
        <v>42</v>
      </c>
      <c r="I1279" s="1" t="s">
        <v>43</v>
      </c>
      <c r="J1279" s="1" t="s">
        <v>44</v>
      </c>
      <c r="K1279" s="1">
        <v>12</v>
      </c>
      <c r="L1279" s="1">
        <v>1000000000</v>
      </c>
      <c r="M1279" s="1">
        <v>1000000000</v>
      </c>
      <c r="N1279" s="1">
        <v>1</v>
      </c>
      <c r="O1279" s="1">
        <v>1000000000</v>
      </c>
      <c r="P1279" s="1">
        <v>1000000000</v>
      </c>
      <c r="Q1279" s="1">
        <v>2</v>
      </c>
      <c r="R1279" s="1">
        <v>1000000000</v>
      </c>
      <c r="S1279" s="1">
        <v>1000000000</v>
      </c>
      <c r="T1279" s="2">
        <v>9.9999999999999997E+98</v>
      </c>
      <c r="U1279" s="1">
        <v>0</v>
      </c>
      <c r="V1279" s="2">
        <v>9.9999999999999997E+98</v>
      </c>
      <c r="W1279" s="1">
        <v>3000</v>
      </c>
      <c r="X1279" s="1" t="b">
        <v>1</v>
      </c>
      <c r="Y1279" s="3">
        <v>42247</v>
      </c>
      <c r="Z1279" s="1" t="s">
        <v>45</v>
      </c>
      <c r="AA1279" s="1" t="s">
        <v>46</v>
      </c>
      <c r="AB1279" s="1" t="s">
        <v>14133</v>
      </c>
      <c r="AC1279" s="1" t="s">
        <v>48</v>
      </c>
      <c r="AD1279" s="1" t="s">
        <v>49</v>
      </c>
      <c r="AE1279" s="1" t="s">
        <v>50</v>
      </c>
      <c r="AF1279" s="1" t="s">
        <v>51</v>
      </c>
      <c r="AG1279" s="1" t="s">
        <v>70</v>
      </c>
      <c r="AH1279" s="1" t="s">
        <v>53</v>
      </c>
      <c r="AI1279" s="1" t="s">
        <v>54</v>
      </c>
      <c r="AJ1279" s="1" t="s">
        <v>71</v>
      </c>
      <c r="AK1279" s="1" t="s">
        <v>14134</v>
      </c>
      <c r="AL1279" s="1" t="str">
        <f>IFERROR(INDEX(Sheet1!$F$2:$G$11139,MATCH('tariff_property_list-Default'!D1279,Sheet1!$C$2:$C$11139,0),1),0)</f>
        <v>PUD No 1 of Franklin County-WA-6716</v>
      </c>
      <c r="AM1279" s="1">
        <f t="shared" si="19"/>
        <v>0</v>
      </c>
    </row>
    <row r="1280" spans="1:39" x14ac:dyDescent="0.3">
      <c r="A1280" s="1">
        <v>1304</v>
      </c>
      <c r="B1280" s="1" t="s">
        <v>6723</v>
      </c>
      <c r="C1280" s="1" t="s">
        <v>6724</v>
      </c>
      <c r="D1280" s="1">
        <v>11273</v>
      </c>
      <c r="E1280" s="1" t="s">
        <v>6725</v>
      </c>
      <c r="F1280" s="1" t="s">
        <v>6726</v>
      </c>
      <c r="G1280" s="1" t="s">
        <v>41</v>
      </c>
      <c r="H1280" s="1" t="s">
        <v>42</v>
      </c>
      <c r="I1280" s="1" t="s">
        <v>6727</v>
      </c>
      <c r="J1280" s="1" t="s">
        <v>44</v>
      </c>
      <c r="K1280" s="1">
        <v>12</v>
      </c>
      <c r="L1280" s="1">
        <v>1000000000</v>
      </c>
      <c r="M1280" s="1">
        <v>1000000000</v>
      </c>
      <c r="N1280" s="1">
        <v>1</v>
      </c>
      <c r="O1280" s="1">
        <v>0</v>
      </c>
      <c r="P1280" s="1">
        <v>0</v>
      </c>
      <c r="Q1280" s="1">
        <v>1</v>
      </c>
      <c r="R1280" s="1">
        <v>1000000000</v>
      </c>
      <c r="S1280" s="1">
        <v>1000000000</v>
      </c>
      <c r="T1280" s="2">
        <v>9.9999999999999997E+98</v>
      </c>
      <c r="U1280" s="1">
        <v>0</v>
      </c>
      <c r="V1280" s="2">
        <v>9.9999999999999997E+98</v>
      </c>
      <c r="W1280" s="1">
        <v>0</v>
      </c>
      <c r="X1280" s="1" t="b">
        <v>0</v>
      </c>
      <c r="Y1280" s="3">
        <v>41724</v>
      </c>
      <c r="Z1280" s="1" t="s">
        <v>45</v>
      </c>
      <c r="AA1280" s="1" t="s">
        <v>46</v>
      </c>
      <c r="AB1280" s="1" t="s">
        <v>47</v>
      </c>
      <c r="AC1280" s="1" t="s">
        <v>48</v>
      </c>
      <c r="AD1280" s="1" t="s">
        <v>49</v>
      </c>
      <c r="AE1280" s="1" t="s">
        <v>50</v>
      </c>
      <c r="AF1280" s="1" t="s">
        <v>51</v>
      </c>
      <c r="AG1280" s="1" t="s">
        <v>70</v>
      </c>
      <c r="AH1280" s="1" t="s">
        <v>53</v>
      </c>
      <c r="AI1280" s="1" t="s">
        <v>54</v>
      </c>
      <c r="AJ1280" s="1" t="s">
        <v>71</v>
      </c>
      <c r="AK1280" s="1" t="s">
        <v>6728</v>
      </c>
      <c r="AL1280" s="1" t="str">
        <f>IFERROR(INDEX(Sheet1!$F$2:$G$11139,MATCH('tariff_property_list-Default'!D1280,Sheet1!$C$2:$C$11139,0),1),0)</f>
        <v>Lower Valley Energy Inc-ID-11273</v>
      </c>
      <c r="AM1280" s="1">
        <f t="shared" si="19"/>
        <v>0</v>
      </c>
    </row>
    <row r="1281" spans="1:39" x14ac:dyDescent="0.3">
      <c r="A1281" s="1">
        <v>2749</v>
      </c>
      <c r="B1281" s="1" t="s">
        <v>13422</v>
      </c>
      <c r="C1281" s="1" t="s">
        <v>13423</v>
      </c>
      <c r="D1281" s="1">
        <v>12532</v>
      </c>
      <c r="E1281" s="1" t="s">
        <v>12886</v>
      </c>
      <c r="F1281" s="1" t="s">
        <v>13424</v>
      </c>
      <c r="G1281" s="1" t="s">
        <v>41</v>
      </c>
      <c r="H1281" s="1" t="s">
        <v>13425</v>
      </c>
      <c r="I1281" s="1" t="s">
        <v>43</v>
      </c>
      <c r="J1281" s="1" t="s">
        <v>44</v>
      </c>
      <c r="K1281" s="1">
        <v>12</v>
      </c>
      <c r="L1281" s="1">
        <v>1000000000</v>
      </c>
      <c r="M1281" s="1">
        <v>1000000000</v>
      </c>
      <c r="N1281" s="1">
        <v>1</v>
      </c>
      <c r="O1281" s="1">
        <v>0</v>
      </c>
      <c r="P1281" s="1">
        <v>0</v>
      </c>
      <c r="Q1281" s="1">
        <v>2</v>
      </c>
      <c r="R1281" s="1">
        <v>1000000000</v>
      </c>
      <c r="S1281" s="1">
        <v>900</v>
      </c>
      <c r="T1281" s="1">
        <v>15000</v>
      </c>
      <c r="U1281" s="1">
        <v>0</v>
      </c>
      <c r="V1281" s="1">
        <v>50</v>
      </c>
      <c r="W1281" s="1">
        <v>0</v>
      </c>
      <c r="X1281" s="1" t="b">
        <v>1</v>
      </c>
      <c r="Y1281" s="3">
        <v>42216</v>
      </c>
      <c r="Z1281" s="1" t="s">
        <v>45</v>
      </c>
      <c r="AA1281" s="1" t="s">
        <v>46</v>
      </c>
      <c r="AB1281" s="1" t="s">
        <v>47</v>
      </c>
      <c r="AC1281" s="1" t="s">
        <v>48</v>
      </c>
      <c r="AD1281" s="1" t="s">
        <v>49</v>
      </c>
      <c r="AE1281" s="1" t="s">
        <v>50</v>
      </c>
      <c r="AF1281" s="1" t="s">
        <v>51</v>
      </c>
      <c r="AG1281" s="1" t="s">
        <v>70</v>
      </c>
      <c r="AH1281" s="1" t="s">
        <v>53</v>
      </c>
      <c r="AI1281" s="1" t="s">
        <v>54</v>
      </c>
      <c r="AJ1281" s="1" t="s">
        <v>71</v>
      </c>
      <c r="AK1281" s="1" t="s">
        <v>13426</v>
      </c>
      <c r="AL1281" s="1" t="str">
        <f>IFERROR(INDEX(Sheet1!$F$2:$G$11139,MATCH('tariff_property_list-Default'!D1281,Sheet1!$C$2:$C$11139,0),1),0)</f>
        <v>Milan Dept of Utilities-TN-12532</v>
      </c>
      <c r="AM1281" s="1">
        <f t="shared" si="19"/>
        <v>0</v>
      </c>
    </row>
    <row r="1282" spans="1:39" x14ac:dyDescent="0.3">
      <c r="A1282" s="1">
        <v>2750</v>
      </c>
      <c r="B1282" s="1" t="s">
        <v>13427</v>
      </c>
      <c r="C1282" s="1" t="s">
        <v>13428</v>
      </c>
      <c r="D1282" s="1">
        <v>12532</v>
      </c>
      <c r="E1282" s="1" t="s">
        <v>12891</v>
      </c>
      <c r="F1282" s="1" t="s">
        <v>13424</v>
      </c>
      <c r="G1282" s="1" t="s">
        <v>84</v>
      </c>
      <c r="H1282" s="1" t="s">
        <v>13429</v>
      </c>
      <c r="I1282" s="1" t="s">
        <v>43</v>
      </c>
      <c r="J1282" s="1" t="s">
        <v>44</v>
      </c>
      <c r="K1282" s="1">
        <v>12</v>
      </c>
      <c r="L1282" s="1">
        <v>1000000000</v>
      </c>
      <c r="M1282" s="1">
        <v>50</v>
      </c>
      <c r="N1282" s="1">
        <v>1</v>
      </c>
      <c r="O1282" s="1">
        <v>0</v>
      </c>
      <c r="P1282" s="1">
        <v>0</v>
      </c>
      <c r="Q1282" s="1">
        <v>2</v>
      </c>
      <c r="R1282" s="1">
        <v>1000000000</v>
      </c>
      <c r="S1282" s="1">
        <v>15000</v>
      </c>
      <c r="T1282" s="2">
        <v>9.9999999999999997E+98</v>
      </c>
      <c r="U1282" s="1">
        <v>15000</v>
      </c>
      <c r="V1282" s="1">
        <v>1000</v>
      </c>
      <c r="W1282" s="1">
        <v>50</v>
      </c>
      <c r="X1282" s="1" t="b">
        <v>1</v>
      </c>
      <c r="Y1282" s="3">
        <v>42277</v>
      </c>
      <c r="Z1282" s="1" t="s">
        <v>45</v>
      </c>
      <c r="AA1282" s="1" t="s">
        <v>46</v>
      </c>
      <c r="AB1282" s="1" t="s">
        <v>47</v>
      </c>
      <c r="AC1282" s="1" t="s">
        <v>48</v>
      </c>
      <c r="AD1282" s="1" t="s">
        <v>49</v>
      </c>
      <c r="AE1282" s="1" t="s">
        <v>50</v>
      </c>
      <c r="AF1282" s="1" t="s">
        <v>51</v>
      </c>
      <c r="AG1282" s="1" t="s">
        <v>70</v>
      </c>
      <c r="AH1282" s="1" t="s">
        <v>53</v>
      </c>
      <c r="AI1282" s="1" t="s">
        <v>54</v>
      </c>
      <c r="AJ1282" s="1" t="s">
        <v>71</v>
      </c>
      <c r="AK1282" s="1" t="s">
        <v>13430</v>
      </c>
      <c r="AL1282" s="1" t="str">
        <f>IFERROR(INDEX(Sheet1!$F$2:$G$11139,MATCH('tariff_property_list-Default'!D1282,Sheet1!$C$2:$C$11139,0),1),0)</f>
        <v>Milan Dept of Utilities-TN-12532</v>
      </c>
      <c r="AM1282" s="1">
        <f t="shared" si="19"/>
        <v>0</v>
      </c>
    </row>
    <row r="1283" spans="1:39" x14ac:dyDescent="0.3">
      <c r="A1283" s="1">
        <v>860</v>
      </c>
      <c r="B1283" s="1" t="s">
        <v>4622</v>
      </c>
      <c r="C1283" s="1" t="s">
        <v>4623</v>
      </c>
      <c r="D1283" s="1">
        <v>21538</v>
      </c>
      <c r="E1283" s="1" t="s">
        <v>4624</v>
      </c>
      <c r="F1283" s="1" t="s">
        <v>1481</v>
      </c>
      <c r="G1283" s="1" t="s">
        <v>84</v>
      </c>
      <c r="H1283" s="1" t="s">
        <v>4625</v>
      </c>
      <c r="I1283" s="1" t="s">
        <v>43</v>
      </c>
      <c r="J1283" s="1" t="s">
        <v>44</v>
      </c>
      <c r="K1283" s="1">
        <v>12</v>
      </c>
      <c r="L1283" s="1">
        <v>1000000000</v>
      </c>
      <c r="M1283" s="1">
        <v>1000000000</v>
      </c>
      <c r="N1283" s="1">
        <v>1</v>
      </c>
      <c r="O1283" s="1">
        <v>0</v>
      </c>
      <c r="P1283" s="1">
        <v>0</v>
      </c>
      <c r="Q1283" s="1">
        <v>1</v>
      </c>
      <c r="R1283" s="1">
        <v>1000000000</v>
      </c>
      <c r="S1283" s="1">
        <v>1000000000</v>
      </c>
      <c r="T1283" s="2">
        <v>9.9999999999999997E+98</v>
      </c>
      <c r="U1283" s="1">
        <v>0</v>
      </c>
      <c r="V1283" s="2">
        <v>9.9999999999999997E+98</v>
      </c>
      <c r="W1283" s="1">
        <v>100</v>
      </c>
      <c r="X1283" s="1" t="b">
        <v>1</v>
      </c>
      <c r="Y1283" s="3">
        <v>41518</v>
      </c>
      <c r="Z1283" s="1" t="s">
        <v>45</v>
      </c>
      <c r="AA1283" s="1" t="s">
        <v>46</v>
      </c>
      <c r="AB1283" s="1" t="s">
        <v>47</v>
      </c>
      <c r="AC1283" s="1" t="s">
        <v>48</v>
      </c>
      <c r="AD1283" s="1" t="s">
        <v>49</v>
      </c>
      <c r="AE1283" s="1" t="s">
        <v>50</v>
      </c>
      <c r="AF1283" s="1" t="s">
        <v>51</v>
      </c>
      <c r="AG1283" s="1" t="s">
        <v>174</v>
      </c>
      <c r="AH1283" s="1" t="s">
        <v>53</v>
      </c>
      <c r="AI1283" s="1" t="s">
        <v>54</v>
      </c>
      <c r="AJ1283" s="1" t="s">
        <v>71</v>
      </c>
      <c r="AK1283" s="1" t="s">
        <v>4626</v>
      </c>
      <c r="AL1283" s="1" t="str">
        <f>IFERROR(INDEX(Sheet1!$F$2:$G$11139,MATCH('tariff_property_list-Default'!D1283,Sheet1!$C$2:$C$11139,0),1),0)</f>
        <v>Mohave Electric Coop Inc-AZ-21538</v>
      </c>
      <c r="AM1283" s="1">
        <f t="shared" ref="AM1283:AM1346" si="20">IF(AL1283=0,1,0)</f>
        <v>0</v>
      </c>
    </row>
    <row r="1284" spans="1:39" x14ac:dyDescent="0.3">
      <c r="A1284" s="1">
        <v>2659</v>
      </c>
      <c r="B1284" s="2" t="s">
        <v>12998</v>
      </c>
      <c r="C1284" s="1" t="s">
        <v>12999</v>
      </c>
      <c r="D1284" s="1">
        <v>3292</v>
      </c>
      <c r="E1284" s="1" t="s">
        <v>13000</v>
      </c>
      <c r="F1284" s="1" t="s">
        <v>1641</v>
      </c>
      <c r="G1284" s="1" t="s">
        <v>41</v>
      </c>
      <c r="H1284" s="1" t="s">
        <v>42</v>
      </c>
      <c r="I1284" s="1" t="s">
        <v>43</v>
      </c>
      <c r="J1284" s="1" t="s">
        <v>44</v>
      </c>
      <c r="K1284" s="1">
        <v>12</v>
      </c>
      <c r="L1284" s="1">
        <v>1000000000</v>
      </c>
      <c r="M1284" s="1">
        <v>5</v>
      </c>
      <c r="N1284" s="1">
        <v>1</v>
      </c>
      <c r="O1284" s="1">
        <v>0</v>
      </c>
      <c r="P1284" s="1">
        <v>0</v>
      </c>
      <c r="Q1284" s="1">
        <v>2</v>
      </c>
      <c r="R1284" s="1">
        <v>1000000000</v>
      </c>
      <c r="S1284" s="1">
        <v>500</v>
      </c>
      <c r="T1284" s="1">
        <v>15000</v>
      </c>
      <c r="U1284" s="1">
        <v>0</v>
      </c>
      <c r="V1284" s="2">
        <v>9.9999999999999997E+98</v>
      </c>
      <c r="W1284" s="1">
        <v>0</v>
      </c>
      <c r="X1284" s="1" t="b">
        <v>0</v>
      </c>
      <c r="Y1284" s="1" t="s">
        <v>69</v>
      </c>
      <c r="Z1284" s="1" t="s">
        <v>45</v>
      </c>
      <c r="AA1284" s="1" t="s">
        <v>46</v>
      </c>
      <c r="AB1284" s="1" t="s">
        <v>1642</v>
      </c>
      <c r="AC1284" s="1" t="s">
        <v>48</v>
      </c>
      <c r="AD1284" s="1" t="s">
        <v>49</v>
      </c>
      <c r="AE1284" s="1" t="s">
        <v>50</v>
      </c>
      <c r="AF1284" s="1" t="s">
        <v>51</v>
      </c>
      <c r="AG1284" s="1" t="s">
        <v>52</v>
      </c>
      <c r="AH1284" s="1" t="s">
        <v>53</v>
      </c>
      <c r="AI1284" s="1" t="s">
        <v>54</v>
      </c>
      <c r="AJ1284" s="1" t="s">
        <v>13001</v>
      </c>
      <c r="AK1284" s="1" t="s">
        <v>13002</v>
      </c>
      <c r="AL1284" s="1" t="str">
        <f>IFERROR(INDEX(Sheet1!$F$2:$G$11139,MATCH('tariff_property_list-Default'!D1284,Sheet1!$C$2:$C$11139,0),1),0)</f>
        <v>Central Vermont Public Service Corp-NH-3292</v>
      </c>
      <c r="AM1284" s="1">
        <f t="shared" si="20"/>
        <v>0</v>
      </c>
    </row>
    <row r="1285" spans="1:39" x14ac:dyDescent="0.3">
      <c r="A1285" s="1">
        <v>1576</v>
      </c>
      <c r="B1285" s="1" t="s">
        <v>7966</v>
      </c>
      <c r="C1285" s="1" t="s">
        <v>7967</v>
      </c>
      <c r="D1285" s="1">
        <v>5578</v>
      </c>
      <c r="E1285" s="1" t="s">
        <v>7968</v>
      </c>
      <c r="F1285" s="1" t="s">
        <v>1754</v>
      </c>
      <c r="G1285" s="1" t="s">
        <v>41</v>
      </c>
      <c r="H1285" s="1" t="s">
        <v>7969</v>
      </c>
      <c r="I1285" s="1" t="s">
        <v>43</v>
      </c>
      <c r="J1285" s="1" t="s">
        <v>44</v>
      </c>
      <c r="K1285" s="1">
        <v>12</v>
      </c>
      <c r="L1285" s="1">
        <v>1000000000</v>
      </c>
      <c r="M1285" s="1">
        <v>1000000000</v>
      </c>
      <c r="N1285" s="1">
        <v>1</v>
      </c>
      <c r="O1285" s="1">
        <v>0</v>
      </c>
      <c r="P1285" s="1">
        <v>0</v>
      </c>
      <c r="Q1285" s="1">
        <v>3</v>
      </c>
      <c r="R1285" s="1">
        <v>1000000000</v>
      </c>
      <c r="S1285" s="1">
        <v>216</v>
      </c>
      <c r="T1285" s="2">
        <v>9.9999999999999997E+98</v>
      </c>
      <c r="U1285" s="1">
        <v>0</v>
      </c>
      <c r="V1285" s="2">
        <v>9.9999999999999997E+98</v>
      </c>
      <c r="W1285" s="1">
        <v>0</v>
      </c>
      <c r="X1285" s="1" t="b">
        <v>1</v>
      </c>
      <c r="Y1285" s="3">
        <v>40816</v>
      </c>
      <c r="Z1285" s="1" t="s">
        <v>45</v>
      </c>
      <c r="AA1285" s="1" t="s">
        <v>46</v>
      </c>
      <c r="AB1285" s="1" t="s">
        <v>47</v>
      </c>
      <c r="AC1285" s="1" t="s">
        <v>48</v>
      </c>
      <c r="AD1285" s="1" t="s">
        <v>49</v>
      </c>
      <c r="AE1285" s="1" t="s">
        <v>50</v>
      </c>
      <c r="AF1285" s="1" t="s">
        <v>51</v>
      </c>
      <c r="AG1285" s="1" t="s">
        <v>70</v>
      </c>
      <c r="AH1285" s="1" t="s">
        <v>53</v>
      </c>
      <c r="AI1285" s="1" t="s">
        <v>54</v>
      </c>
      <c r="AJ1285" s="1" t="s">
        <v>1756</v>
      </c>
      <c r="AK1285" s="1" t="s">
        <v>7970</v>
      </c>
      <c r="AL1285" s="1" t="str">
        <f>IFERROR(INDEX(Sheet1!$F$2:$G$11139,MATCH('tariff_property_list-Default'!D1285,Sheet1!$C$2:$C$11139,0),1),0)</f>
        <v>East Mississippi Electric Power Association-AL-5578</v>
      </c>
      <c r="AM1285" s="1">
        <f t="shared" si="20"/>
        <v>0</v>
      </c>
    </row>
    <row r="1286" spans="1:39" x14ac:dyDescent="0.3">
      <c r="A1286" s="1">
        <v>3740</v>
      </c>
      <c r="B1286" s="1" t="s">
        <v>18424</v>
      </c>
      <c r="C1286" s="1" t="s">
        <v>18425</v>
      </c>
      <c r="D1286" s="1">
        <v>4110</v>
      </c>
      <c r="E1286" s="1" t="s">
        <v>18426</v>
      </c>
      <c r="F1286" s="1" t="s">
        <v>18396</v>
      </c>
      <c r="G1286" s="1" t="s">
        <v>84</v>
      </c>
      <c r="H1286" s="1" t="s">
        <v>42</v>
      </c>
      <c r="I1286" s="1" t="s">
        <v>43</v>
      </c>
      <c r="J1286" s="1" t="s">
        <v>44</v>
      </c>
      <c r="K1286" s="1">
        <v>12</v>
      </c>
      <c r="L1286" s="1">
        <v>1000000000</v>
      </c>
      <c r="M1286" s="1">
        <v>1000000000</v>
      </c>
      <c r="N1286" s="1">
        <v>1</v>
      </c>
      <c r="O1286" s="1">
        <v>0</v>
      </c>
      <c r="P1286" s="1">
        <v>0</v>
      </c>
      <c r="Q1286" s="1">
        <v>2</v>
      </c>
      <c r="R1286" s="1">
        <v>1000000000</v>
      </c>
      <c r="S1286" s="1">
        <v>1000000000</v>
      </c>
      <c r="T1286" s="2">
        <v>9.9999999999999997E+98</v>
      </c>
      <c r="U1286" s="1">
        <v>0</v>
      </c>
      <c r="V1286" s="2">
        <v>9.9999999999999997E+98</v>
      </c>
      <c r="W1286" s="1">
        <v>1000</v>
      </c>
      <c r="X1286" s="1" t="b">
        <v>1</v>
      </c>
      <c r="Y1286" s="3">
        <v>42582</v>
      </c>
      <c r="Z1286" s="1" t="s">
        <v>45</v>
      </c>
      <c r="AA1286" s="1" t="s">
        <v>46</v>
      </c>
      <c r="AB1286" s="1" t="s">
        <v>18427</v>
      </c>
      <c r="AC1286" s="1" t="s">
        <v>48</v>
      </c>
      <c r="AD1286" s="1" t="s">
        <v>49</v>
      </c>
      <c r="AE1286" s="1" t="s">
        <v>50</v>
      </c>
      <c r="AF1286" s="1" t="s">
        <v>51</v>
      </c>
      <c r="AG1286" s="1" t="s">
        <v>99</v>
      </c>
      <c r="AH1286" s="1" t="s">
        <v>53</v>
      </c>
      <c r="AI1286" s="1" t="s">
        <v>54</v>
      </c>
      <c r="AJ1286" s="1" t="s">
        <v>18398</v>
      </c>
      <c r="AK1286" s="1" t="s">
        <v>18428</v>
      </c>
      <c r="AL1286" s="1" t="str">
        <f>IFERROR(INDEX(Sheet1!$F$2:$G$11139,MATCH('tariff_property_list-Default'!D1286,Sheet1!$C$2:$C$11139,0),1),0)</f>
        <v>Commonwealth Edison Co-IL-4110</v>
      </c>
      <c r="AM1286" s="1">
        <f t="shared" si="20"/>
        <v>0</v>
      </c>
    </row>
    <row r="1287" spans="1:39" x14ac:dyDescent="0.3">
      <c r="A1287" s="1">
        <v>3594</v>
      </c>
      <c r="B1287" s="1" t="s">
        <v>17696</v>
      </c>
      <c r="C1287" s="1" t="s">
        <v>17697</v>
      </c>
      <c r="D1287" s="1">
        <v>1015</v>
      </c>
      <c r="E1287" s="1" t="s">
        <v>17698</v>
      </c>
      <c r="F1287" s="1" t="s">
        <v>67</v>
      </c>
      <c r="G1287" s="1" t="s">
        <v>41</v>
      </c>
      <c r="H1287" s="1" t="s">
        <v>42</v>
      </c>
      <c r="I1287" s="1" t="s">
        <v>43</v>
      </c>
      <c r="J1287" s="1" t="s">
        <v>44</v>
      </c>
      <c r="K1287" s="1">
        <v>12</v>
      </c>
      <c r="L1287" s="1">
        <v>1000000000</v>
      </c>
      <c r="M1287" s="1">
        <v>1000000000</v>
      </c>
      <c r="N1287" s="1">
        <v>1</v>
      </c>
      <c r="O1287" s="1">
        <v>0</v>
      </c>
      <c r="P1287" s="1">
        <v>0</v>
      </c>
      <c r="Q1287" s="1">
        <v>3</v>
      </c>
      <c r="R1287" s="1">
        <v>1000000000</v>
      </c>
      <c r="S1287" s="1">
        <v>1000000000</v>
      </c>
      <c r="T1287" s="2">
        <v>9.9999999999999997E+98</v>
      </c>
      <c r="U1287" s="1">
        <v>0</v>
      </c>
      <c r="V1287" s="1">
        <v>10</v>
      </c>
      <c r="W1287" s="1">
        <v>0</v>
      </c>
      <c r="X1287" s="1" t="b">
        <v>1</v>
      </c>
      <c r="Y1287" s="3">
        <v>42460</v>
      </c>
      <c r="Z1287" s="1" t="s">
        <v>45</v>
      </c>
      <c r="AA1287" s="1" t="s">
        <v>46</v>
      </c>
      <c r="AB1287" s="1" t="s">
        <v>17685</v>
      </c>
      <c r="AC1287" s="1" t="s">
        <v>48</v>
      </c>
      <c r="AD1287" s="1" t="s">
        <v>49</v>
      </c>
      <c r="AE1287" s="1" t="s">
        <v>50</v>
      </c>
      <c r="AF1287" s="1" t="s">
        <v>51</v>
      </c>
      <c r="AG1287" s="1" t="s">
        <v>70</v>
      </c>
      <c r="AH1287" s="1" t="s">
        <v>53</v>
      </c>
      <c r="AI1287" s="1" t="s">
        <v>54</v>
      </c>
      <c r="AJ1287" s="1" t="s">
        <v>17686</v>
      </c>
      <c r="AK1287" s="1" t="s">
        <v>17699</v>
      </c>
      <c r="AL1287" s="1" t="str">
        <f>IFERROR(INDEX(Sheet1!$F$2:$G$11139,MATCH('tariff_property_list-Default'!D1287,Sheet1!$C$2:$C$11139,0),1),0)</f>
        <v>Austin Energy-TX-1015</v>
      </c>
      <c r="AM1287" s="1">
        <f t="shared" si="20"/>
        <v>0</v>
      </c>
    </row>
    <row r="1288" spans="1:39" x14ac:dyDescent="0.3">
      <c r="A1288" s="1">
        <v>3617</v>
      </c>
      <c r="B1288" s="1" t="s">
        <v>17802</v>
      </c>
      <c r="C1288" s="1" t="s">
        <v>17803</v>
      </c>
      <c r="D1288" s="1">
        <v>13216</v>
      </c>
      <c r="E1288" s="1" t="s">
        <v>17804</v>
      </c>
      <c r="F1288" s="1" t="s">
        <v>17768</v>
      </c>
      <c r="G1288" s="1" t="s">
        <v>84</v>
      </c>
      <c r="H1288" s="1" t="s">
        <v>42</v>
      </c>
      <c r="I1288" s="1" t="s">
        <v>43</v>
      </c>
      <c r="J1288" s="1" t="s">
        <v>44</v>
      </c>
      <c r="K1288" s="1">
        <v>12</v>
      </c>
      <c r="L1288" s="1">
        <v>1000000000</v>
      </c>
      <c r="M1288" s="1">
        <v>1000000000</v>
      </c>
      <c r="N1288" s="1">
        <v>4</v>
      </c>
      <c r="O1288" s="1">
        <v>1000000000</v>
      </c>
      <c r="P1288" s="1">
        <v>1000000000</v>
      </c>
      <c r="Q1288" s="1">
        <v>6</v>
      </c>
      <c r="R1288" s="1">
        <v>1000000000</v>
      </c>
      <c r="S1288" s="1">
        <v>200</v>
      </c>
      <c r="T1288" s="2">
        <v>9.9999999999999997E+98</v>
      </c>
      <c r="U1288" s="1">
        <v>0</v>
      </c>
      <c r="V1288" s="1">
        <v>25000</v>
      </c>
      <c r="W1288" s="1">
        <v>15000</v>
      </c>
      <c r="X1288" s="1" t="b">
        <v>1</v>
      </c>
      <c r="Y1288" s="3">
        <v>42551</v>
      </c>
      <c r="Z1288" s="1" t="s">
        <v>45</v>
      </c>
      <c r="AA1288" s="1" t="s">
        <v>46</v>
      </c>
      <c r="AB1288" s="1" t="s">
        <v>17770</v>
      </c>
      <c r="AC1288" s="1" t="s">
        <v>48</v>
      </c>
      <c r="AD1288" s="1" t="s">
        <v>49</v>
      </c>
      <c r="AE1288" s="1">
        <v>161000</v>
      </c>
      <c r="AF1288" s="1" t="s">
        <v>51</v>
      </c>
      <c r="AG1288" s="1" t="s">
        <v>174</v>
      </c>
      <c r="AH1288" s="1" t="s">
        <v>53</v>
      </c>
      <c r="AI1288" s="1" t="s">
        <v>17805</v>
      </c>
      <c r="AJ1288" s="1" t="s">
        <v>17771</v>
      </c>
      <c r="AK1288" s="1" t="s">
        <v>17806</v>
      </c>
      <c r="AL1288" s="1" t="str">
        <f>IFERROR(INDEX(Sheet1!$F$2:$G$11139,MATCH('tariff_property_list-Default'!D1288,Sheet1!$C$2:$C$11139,0),1),0)</f>
        <v>Nashville Electric Service-TN-13216</v>
      </c>
      <c r="AM1288" s="1">
        <f t="shared" si="20"/>
        <v>0</v>
      </c>
    </row>
    <row r="1289" spans="1:39" x14ac:dyDescent="0.3">
      <c r="A1289" s="1">
        <v>2622</v>
      </c>
      <c r="B1289" s="1" t="s">
        <v>12817</v>
      </c>
      <c r="C1289" s="1" t="s">
        <v>12818</v>
      </c>
      <c r="D1289" s="1">
        <v>15229</v>
      </c>
      <c r="E1289" s="1" t="s">
        <v>5335</v>
      </c>
      <c r="F1289" s="1" t="s">
        <v>8620</v>
      </c>
      <c r="G1289" s="1" t="s">
        <v>41</v>
      </c>
      <c r="H1289" s="1" t="s">
        <v>12819</v>
      </c>
      <c r="I1289" s="1" t="s">
        <v>43</v>
      </c>
      <c r="J1289" s="1" t="s">
        <v>44</v>
      </c>
      <c r="K1289" s="1">
        <v>12</v>
      </c>
      <c r="L1289" s="1">
        <v>1000000000</v>
      </c>
      <c r="M1289" s="1">
        <v>1000000000</v>
      </c>
      <c r="N1289" s="1">
        <v>1</v>
      </c>
      <c r="O1289" s="1">
        <v>0</v>
      </c>
      <c r="P1289" s="1">
        <v>0</v>
      </c>
      <c r="Q1289" s="1">
        <v>1</v>
      </c>
      <c r="R1289" s="1">
        <v>1000000000</v>
      </c>
      <c r="S1289" s="1">
        <v>1000000000</v>
      </c>
      <c r="T1289" s="2">
        <v>9.9999999999999997E+98</v>
      </c>
      <c r="U1289" s="1">
        <v>0</v>
      </c>
      <c r="V1289" s="2">
        <v>9.9999999999999997E+98</v>
      </c>
      <c r="W1289" s="1">
        <v>0</v>
      </c>
      <c r="X1289" s="1" t="b">
        <v>1</v>
      </c>
      <c r="Y1289" s="3">
        <v>42185</v>
      </c>
      <c r="Z1289" s="1" t="s">
        <v>45</v>
      </c>
      <c r="AA1289" s="1" t="s">
        <v>46</v>
      </c>
      <c r="AB1289" s="1" t="s">
        <v>12815</v>
      </c>
      <c r="AC1289" s="1" t="s">
        <v>48</v>
      </c>
      <c r="AD1289" s="1" t="s">
        <v>49</v>
      </c>
      <c r="AE1289" s="1" t="s">
        <v>50</v>
      </c>
      <c r="AF1289" s="1" t="s">
        <v>51</v>
      </c>
      <c r="AG1289" s="1" t="s">
        <v>70</v>
      </c>
      <c r="AH1289" s="1" t="s">
        <v>53</v>
      </c>
      <c r="AI1289" s="1" t="s">
        <v>54</v>
      </c>
      <c r="AJ1289" s="1" t="s">
        <v>71</v>
      </c>
      <c r="AK1289" s="1" t="s">
        <v>12820</v>
      </c>
      <c r="AL1289" s="1" t="str">
        <f>IFERROR(INDEX(Sheet1!$F$2:$G$11139,MATCH('tariff_property_list-Default'!D1289,Sheet1!$C$2:$C$11139,0),1),0)</f>
        <v>Poplar Bluff Light &amp; Water-MO-15229</v>
      </c>
      <c r="AM1289" s="1">
        <f t="shared" si="20"/>
        <v>0</v>
      </c>
    </row>
    <row r="1290" spans="1:39" x14ac:dyDescent="0.3">
      <c r="A1290" s="1">
        <v>895</v>
      </c>
      <c r="B1290" s="1" t="s">
        <v>4793</v>
      </c>
      <c r="C1290" s="1" t="s">
        <v>4794</v>
      </c>
      <c r="D1290" s="1">
        <v>10375</v>
      </c>
      <c r="E1290" s="1" t="s">
        <v>4795</v>
      </c>
      <c r="F1290" s="1" t="s">
        <v>1088</v>
      </c>
      <c r="G1290" s="1" t="s">
        <v>84</v>
      </c>
      <c r="H1290" s="1" t="s">
        <v>4796</v>
      </c>
      <c r="I1290" s="1" t="s">
        <v>4797</v>
      </c>
      <c r="J1290" s="1" t="s">
        <v>44</v>
      </c>
      <c r="K1290" s="1">
        <v>12</v>
      </c>
      <c r="L1290" s="1">
        <v>1000000000</v>
      </c>
      <c r="M1290" s="1">
        <v>1000000000</v>
      </c>
      <c r="N1290" s="1">
        <v>1</v>
      </c>
      <c r="O1290" s="1">
        <v>0</v>
      </c>
      <c r="P1290" s="1">
        <v>0</v>
      </c>
      <c r="Q1290" s="1">
        <v>3</v>
      </c>
      <c r="R1290" s="1">
        <v>1000000000</v>
      </c>
      <c r="S1290" s="1">
        <v>150</v>
      </c>
      <c r="T1290" s="2">
        <v>9.9999999999999997E+98</v>
      </c>
      <c r="U1290" s="1">
        <v>0</v>
      </c>
      <c r="V1290" s="2">
        <v>9.9999999999999997E+98</v>
      </c>
      <c r="W1290" s="1">
        <v>100</v>
      </c>
      <c r="X1290" s="1" t="b">
        <v>1</v>
      </c>
      <c r="Y1290" s="3">
        <v>40323</v>
      </c>
      <c r="Z1290" s="1" t="s">
        <v>45</v>
      </c>
      <c r="AA1290" s="1" t="s">
        <v>46</v>
      </c>
      <c r="AB1290" s="1" t="s">
        <v>47</v>
      </c>
      <c r="AC1290" s="1" t="s">
        <v>48</v>
      </c>
      <c r="AD1290" s="1" t="s">
        <v>49</v>
      </c>
      <c r="AE1290" s="1" t="s">
        <v>50</v>
      </c>
      <c r="AF1290" s="1" t="s">
        <v>51</v>
      </c>
      <c r="AG1290" s="1" t="s">
        <v>174</v>
      </c>
      <c r="AH1290" s="1" t="s">
        <v>53</v>
      </c>
      <c r="AI1290" s="1" t="s">
        <v>4798</v>
      </c>
      <c r="AJ1290" s="1" t="s">
        <v>1092</v>
      </c>
      <c r="AK1290" s="1" t="s">
        <v>4799</v>
      </c>
      <c r="AL1290" s="1" t="str">
        <f>IFERROR(INDEX(Sheet1!$F$2:$G$11139,MATCH('tariff_property_list-Default'!D1290,Sheet1!$C$2:$C$11139,0),1),0)</f>
        <v>Kiwash Electric Coop Inc-OK-10375</v>
      </c>
      <c r="AM1290" s="1">
        <f t="shared" si="20"/>
        <v>0</v>
      </c>
    </row>
    <row r="1291" spans="1:39" x14ac:dyDescent="0.3">
      <c r="A1291" s="1">
        <v>3469</v>
      </c>
      <c r="B1291" s="1" t="s">
        <v>17066</v>
      </c>
      <c r="C1291" s="1" t="s">
        <v>17067</v>
      </c>
      <c r="D1291" s="1">
        <v>14940</v>
      </c>
      <c r="E1291" s="1" t="s">
        <v>17068</v>
      </c>
      <c r="F1291" s="1" t="s">
        <v>17043</v>
      </c>
      <c r="G1291" s="1" t="s">
        <v>41</v>
      </c>
      <c r="H1291" s="1" t="s">
        <v>42</v>
      </c>
      <c r="I1291" s="1" t="s">
        <v>43</v>
      </c>
      <c r="J1291" s="1" t="s">
        <v>44</v>
      </c>
      <c r="K1291" s="1">
        <v>12</v>
      </c>
      <c r="L1291" s="1">
        <v>1000000000</v>
      </c>
      <c r="M1291" s="1">
        <v>1000000000</v>
      </c>
      <c r="N1291" s="1">
        <v>1</v>
      </c>
      <c r="O1291" s="1">
        <v>0</v>
      </c>
      <c r="P1291" s="1">
        <v>0</v>
      </c>
      <c r="Q1291" s="1">
        <v>1</v>
      </c>
      <c r="R1291" s="1">
        <v>1000000000</v>
      </c>
      <c r="S1291" s="1">
        <v>1000000000</v>
      </c>
      <c r="T1291" s="2">
        <v>9.9999999999999997E+98</v>
      </c>
      <c r="U1291" s="1">
        <v>0</v>
      </c>
      <c r="V1291" s="1">
        <v>500</v>
      </c>
      <c r="W1291" s="1">
        <v>100</v>
      </c>
      <c r="X1291" s="1" t="b">
        <v>0</v>
      </c>
      <c r="Y1291" s="3">
        <v>42521</v>
      </c>
      <c r="Z1291" s="1" t="s">
        <v>45</v>
      </c>
      <c r="AA1291" s="1" t="s">
        <v>46</v>
      </c>
      <c r="AB1291" s="1" t="s">
        <v>17045</v>
      </c>
      <c r="AC1291" s="1" t="s">
        <v>48</v>
      </c>
      <c r="AD1291" s="1" t="s">
        <v>49</v>
      </c>
      <c r="AE1291" s="1" t="s">
        <v>50</v>
      </c>
      <c r="AF1291" s="1" t="s">
        <v>51</v>
      </c>
      <c r="AG1291" s="1" t="s">
        <v>99</v>
      </c>
      <c r="AH1291" s="1" t="s">
        <v>53</v>
      </c>
      <c r="AI1291" s="1" t="s">
        <v>54</v>
      </c>
      <c r="AJ1291" s="1" t="s">
        <v>17046</v>
      </c>
      <c r="AK1291" s="1" t="s">
        <v>17069</v>
      </c>
      <c r="AL1291" s="1" t="str">
        <f>IFERROR(INDEX(Sheet1!$F$2:$G$11139,MATCH('tariff_property_list-Default'!D1291,Sheet1!$C$2:$C$11139,0),1),0)</f>
        <v>PECO Energy Co-DE-14940</v>
      </c>
      <c r="AM1291" s="1">
        <f t="shared" si="20"/>
        <v>0</v>
      </c>
    </row>
    <row r="1292" spans="1:39" x14ac:dyDescent="0.3">
      <c r="A1292" s="1">
        <v>2241</v>
      </c>
      <c r="B1292" s="1" t="s">
        <v>11027</v>
      </c>
      <c r="C1292" s="1" t="s">
        <v>11028</v>
      </c>
      <c r="D1292" s="1">
        <v>15776</v>
      </c>
      <c r="E1292" s="1" t="s">
        <v>8165</v>
      </c>
      <c r="F1292" s="1" t="s">
        <v>11024</v>
      </c>
      <c r="G1292" s="1" t="s">
        <v>41</v>
      </c>
      <c r="H1292" s="1" t="s">
        <v>42</v>
      </c>
      <c r="I1292" s="1" t="s">
        <v>43</v>
      </c>
      <c r="J1292" s="1" t="s">
        <v>44</v>
      </c>
      <c r="K1292" s="1">
        <v>12</v>
      </c>
      <c r="L1292" s="1">
        <v>1000000000</v>
      </c>
      <c r="M1292" s="1">
        <v>1000000000</v>
      </c>
      <c r="N1292" s="1">
        <v>1</v>
      </c>
      <c r="O1292" s="1">
        <v>0</v>
      </c>
      <c r="P1292" s="1">
        <v>0</v>
      </c>
      <c r="Q1292" s="1">
        <v>1</v>
      </c>
      <c r="R1292" s="1">
        <v>1000000000</v>
      </c>
      <c r="S1292" s="1">
        <v>1000000000</v>
      </c>
      <c r="T1292" s="2">
        <v>9.9999999999999997E+98</v>
      </c>
      <c r="U1292" s="1">
        <v>0</v>
      </c>
      <c r="V1292" s="2">
        <v>9.9999999999999997E+98</v>
      </c>
      <c r="W1292" s="1">
        <v>0</v>
      </c>
      <c r="X1292" s="1" t="b">
        <v>1</v>
      </c>
      <c r="Y1292" s="3">
        <v>41727</v>
      </c>
      <c r="Z1292" s="1" t="s">
        <v>45</v>
      </c>
      <c r="AA1292" s="1" t="s">
        <v>46</v>
      </c>
      <c r="AB1292" s="1" t="s">
        <v>47</v>
      </c>
      <c r="AC1292" s="1" t="s">
        <v>48</v>
      </c>
      <c r="AD1292" s="1" t="s">
        <v>49</v>
      </c>
      <c r="AE1292" s="1" t="s">
        <v>50</v>
      </c>
      <c r="AF1292" s="1" t="s">
        <v>51</v>
      </c>
      <c r="AG1292" s="1" t="s">
        <v>70</v>
      </c>
      <c r="AH1292" s="1" t="s">
        <v>53</v>
      </c>
      <c r="AI1292" s="1" t="s">
        <v>54</v>
      </c>
      <c r="AJ1292" s="1" t="s">
        <v>11029</v>
      </c>
      <c r="AK1292" s="1" t="s">
        <v>11030</v>
      </c>
      <c r="AL1292" s="1" t="str">
        <f>IFERROR(INDEX(Sheet1!$F$2:$G$11139,MATCH('tariff_property_list-Default'!D1292,Sheet1!$C$2:$C$11139,0),1),0)</f>
        <v>Reedy Creek Improvement District-FL-15776</v>
      </c>
      <c r="AM1292" s="1">
        <f t="shared" si="20"/>
        <v>0</v>
      </c>
    </row>
    <row r="1293" spans="1:39" x14ac:dyDescent="0.3">
      <c r="A1293" s="1">
        <v>3579</v>
      </c>
      <c r="B1293" s="1" t="s">
        <v>17621</v>
      </c>
      <c r="C1293" s="1" t="s">
        <v>17622</v>
      </c>
      <c r="D1293" s="1">
        <v>733</v>
      </c>
      <c r="E1293" s="1" t="s">
        <v>17623</v>
      </c>
      <c r="F1293" s="1" t="s">
        <v>17601</v>
      </c>
      <c r="G1293" s="1" t="s">
        <v>41</v>
      </c>
      <c r="H1293" s="1" t="s">
        <v>17624</v>
      </c>
      <c r="I1293" s="1" t="s">
        <v>11605</v>
      </c>
      <c r="J1293" s="1" t="s">
        <v>44</v>
      </c>
      <c r="K1293" s="1">
        <v>12</v>
      </c>
      <c r="L1293" s="1">
        <v>1000000000</v>
      </c>
      <c r="M1293" s="1">
        <v>1000000000</v>
      </c>
      <c r="N1293" s="1">
        <v>1</v>
      </c>
      <c r="O1293" s="1">
        <v>0</v>
      </c>
      <c r="P1293" s="1">
        <v>0</v>
      </c>
      <c r="Q1293" s="1">
        <v>1</v>
      </c>
      <c r="R1293" s="1">
        <v>1000000000</v>
      </c>
      <c r="S1293" s="1">
        <v>1000000000</v>
      </c>
      <c r="T1293" s="2">
        <v>9.9999999999999997E+98</v>
      </c>
      <c r="U1293" s="1">
        <v>0</v>
      </c>
      <c r="V1293" s="2">
        <v>9.9999999999999997E+98</v>
      </c>
      <c r="W1293" s="1">
        <v>1000</v>
      </c>
      <c r="X1293" s="1" t="b">
        <v>1</v>
      </c>
      <c r="Y1293" s="3">
        <v>42460</v>
      </c>
      <c r="Z1293" s="1" t="s">
        <v>45</v>
      </c>
      <c r="AA1293" s="1" t="s">
        <v>46</v>
      </c>
      <c r="AB1293" s="1" t="s">
        <v>17602</v>
      </c>
      <c r="AC1293" s="1" t="s">
        <v>48</v>
      </c>
      <c r="AD1293" s="1" t="s">
        <v>49</v>
      </c>
      <c r="AE1293" s="1" t="s">
        <v>50</v>
      </c>
      <c r="AF1293" s="1" t="s">
        <v>51</v>
      </c>
      <c r="AG1293" s="1" t="s">
        <v>99</v>
      </c>
      <c r="AH1293" s="1" t="s">
        <v>53</v>
      </c>
      <c r="AI1293" s="1" t="s">
        <v>54</v>
      </c>
      <c r="AJ1293" s="1" t="s">
        <v>17603</v>
      </c>
      <c r="AK1293" s="1" t="s">
        <v>17625</v>
      </c>
      <c r="AL1293" s="1" t="str">
        <f>IFERROR(INDEX(Sheet1!$F$2:$G$11139,MATCH('tariff_property_list-Default'!D1293,Sheet1!$C$2:$C$11139,0),1),0)</f>
        <v>Appalachian Power Co-KY-733</v>
      </c>
      <c r="AM1293" s="1">
        <f t="shared" si="20"/>
        <v>0</v>
      </c>
    </row>
    <row r="1294" spans="1:39" x14ac:dyDescent="0.3">
      <c r="A1294" s="1">
        <v>2243</v>
      </c>
      <c r="B1294" s="1" t="s">
        <v>11035</v>
      </c>
      <c r="C1294" s="1" t="s">
        <v>11036</v>
      </c>
      <c r="D1294" s="1">
        <v>5236</v>
      </c>
      <c r="E1294" s="1" t="s">
        <v>11037</v>
      </c>
      <c r="F1294" s="1" t="s">
        <v>11038</v>
      </c>
      <c r="G1294" s="1" t="s">
        <v>41</v>
      </c>
      <c r="H1294" s="1" t="s">
        <v>42</v>
      </c>
      <c r="I1294" s="1" t="s">
        <v>43</v>
      </c>
      <c r="J1294" s="1" t="s">
        <v>44</v>
      </c>
      <c r="K1294" s="1">
        <v>12</v>
      </c>
      <c r="L1294" s="1">
        <v>1000000000</v>
      </c>
      <c r="M1294" s="1">
        <v>1000000000</v>
      </c>
      <c r="N1294" s="1">
        <v>1</v>
      </c>
      <c r="O1294" s="1">
        <v>0</v>
      </c>
      <c r="P1294" s="1">
        <v>0</v>
      </c>
      <c r="Q1294" s="1">
        <v>1</v>
      </c>
      <c r="R1294" s="1">
        <v>1000000000</v>
      </c>
      <c r="S1294" s="1">
        <v>1000000000</v>
      </c>
      <c r="T1294" s="2">
        <v>9.9999999999999997E+98</v>
      </c>
      <c r="U1294" s="1">
        <v>0</v>
      </c>
      <c r="V1294" s="2">
        <v>9.9999999999999997E+98</v>
      </c>
      <c r="W1294" s="1">
        <v>0</v>
      </c>
      <c r="X1294" s="1" t="b">
        <v>0</v>
      </c>
      <c r="Y1294" s="3">
        <v>41925</v>
      </c>
      <c r="Z1294" s="1" t="s">
        <v>45</v>
      </c>
      <c r="AA1294" s="1" t="s">
        <v>46</v>
      </c>
      <c r="AB1294" s="1" t="s">
        <v>47</v>
      </c>
      <c r="AC1294" s="1" t="s">
        <v>48</v>
      </c>
      <c r="AD1294" s="1" t="s">
        <v>49</v>
      </c>
      <c r="AE1294" s="1" t="s">
        <v>50</v>
      </c>
      <c r="AF1294" s="1" t="s">
        <v>51</v>
      </c>
      <c r="AG1294" s="1" t="s">
        <v>70</v>
      </c>
      <c r="AH1294" s="1" t="s">
        <v>53</v>
      </c>
      <c r="AI1294" s="1" t="s">
        <v>54</v>
      </c>
      <c r="AJ1294" s="1" t="s">
        <v>71</v>
      </c>
      <c r="AK1294" s="1" t="s">
        <v>11039</v>
      </c>
      <c r="AL1294" s="1" t="str">
        <f>IFERROR(INDEX(Sheet1!$F$2:$G$11139,MATCH('tariff_property_list-Default'!D1294,Sheet1!$C$2:$C$11139,0),1),0)</f>
        <v>Doerun GA (City of)-GA-5236</v>
      </c>
      <c r="AM1294" s="1">
        <f t="shared" si="20"/>
        <v>0</v>
      </c>
    </row>
    <row r="1295" spans="1:39" x14ac:dyDescent="0.3">
      <c r="A1295" s="1">
        <v>2244</v>
      </c>
      <c r="B1295" s="1" t="s">
        <v>11040</v>
      </c>
      <c r="C1295" s="1" t="s">
        <v>11041</v>
      </c>
      <c r="D1295" s="1">
        <v>2507</v>
      </c>
      <c r="E1295" s="1" t="s">
        <v>674</v>
      </c>
      <c r="F1295" s="1" t="s">
        <v>675</v>
      </c>
      <c r="G1295" s="1" t="s">
        <v>307</v>
      </c>
      <c r="H1295" s="1" t="s">
        <v>42</v>
      </c>
      <c r="I1295" s="1" t="s">
        <v>43</v>
      </c>
      <c r="J1295" s="1" t="s">
        <v>44</v>
      </c>
      <c r="K1295" s="1">
        <v>12</v>
      </c>
      <c r="L1295" s="1">
        <v>1000000000</v>
      </c>
      <c r="M1295" s="1">
        <v>1000000000</v>
      </c>
      <c r="N1295" s="1">
        <v>1</v>
      </c>
      <c r="O1295" s="1">
        <v>0</v>
      </c>
      <c r="P1295" s="1">
        <v>0</v>
      </c>
      <c r="Q1295" s="1">
        <v>3</v>
      </c>
      <c r="R1295" s="1">
        <v>1000000000</v>
      </c>
      <c r="S1295" s="1">
        <v>1000000000</v>
      </c>
      <c r="T1295" s="2">
        <v>9.9999999999999997E+98</v>
      </c>
      <c r="U1295" s="1">
        <v>0</v>
      </c>
      <c r="V1295" s="2">
        <v>9.9999999999999997E+98</v>
      </c>
      <c r="W1295" s="1">
        <v>0</v>
      </c>
      <c r="X1295" s="1" t="b">
        <v>1</v>
      </c>
      <c r="Y1295" s="3">
        <v>41912</v>
      </c>
      <c r="Z1295" s="1" t="s">
        <v>45</v>
      </c>
      <c r="AA1295" s="1" t="s">
        <v>46</v>
      </c>
      <c r="AB1295" s="1" t="s">
        <v>47</v>
      </c>
      <c r="AC1295" s="1" t="s">
        <v>48</v>
      </c>
      <c r="AD1295" s="1" t="s">
        <v>49</v>
      </c>
      <c r="AE1295" s="1" t="s">
        <v>50</v>
      </c>
      <c r="AF1295" s="1" t="s">
        <v>51</v>
      </c>
      <c r="AG1295" s="1" t="s">
        <v>70</v>
      </c>
      <c r="AH1295" s="1" t="s">
        <v>53</v>
      </c>
      <c r="AI1295" s="1" t="s">
        <v>54</v>
      </c>
      <c r="AJ1295" s="1" t="s">
        <v>71</v>
      </c>
      <c r="AK1295" s="1" t="s">
        <v>11042</v>
      </c>
      <c r="AL1295" s="1" t="str">
        <f>IFERROR(INDEX(Sheet1!$F$2:$G$11139,MATCH('tariff_property_list-Default'!D1295,Sheet1!$C$2:$C$11139,0),1),0)</f>
        <v>Burbank Water &amp; Power-CA-2507</v>
      </c>
      <c r="AM1295" s="1">
        <f t="shared" si="20"/>
        <v>0</v>
      </c>
    </row>
    <row r="1296" spans="1:39" x14ac:dyDescent="0.3">
      <c r="A1296" s="1">
        <v>3156</v>
      </c>
      <c r="B1296" s="1" t="s">
        <v>15499</v>
      </c>
      <c r="C1296" s="1" t="s">
        <v>15500</v>
      </c>
      <c r="D1296" s="1">
        <v>14715</v>
      </c>
      <c r="E1296" s="1" t="s">
        <v>15501</v>
      </c>
      <c r="F1296" s="1" t="s">
        <v>15490</v>
      </c>
      <c r="G1296" s="1" t="s">
        <v>84</v>
      </c>
      <c r="H1296" s="1" t="s">
        <v>15502</v>
      </c>
      <c r="I1296" s="1" t="s">
        <v>15503</v>
      </c>
      <c r="J1296" s="1" t="s">
        <v>44</v>
      </c>
      <c r="K1296" s="1">
        <v>12</v>
      </c>
      <c r="L1296" s="1">
        <v>1000000000</v>
      </c>
      <c r="M1296" s="1">
        <v>1000000000</v>
      </c>
      <c r="N1296" s="1">
        <v>1</v>
      </c>
      <c r="O1296" s="1">
        <v>0</v>
      </c>
      <c r="P1296" s="1">
        <v>0</v>
      </c>
      <c r="Q1296" s="1">
        <v>1</v>
      </c>
      <c r="R1296" s="1">
        <v>1000000000</v>
      </c>
      <c r="S1296" s="1">
        <v>1000000000</v>
      </c>
      <c r="T1296" s="2">
        <v>9.9999999999999997E+98</v>
      </c>
      <c r="U1296" s="1">
        <v>0</v>
      </c>
      <c r="V1296" s="2">
        <v>9.9999999999999997E+98</v>
      </c>
      <c r="W1296" s="1">
        <v>500</v>
      </c>
      <c r="X1296" s="1" t="b">
        <v>0</v>
      </c>
      <c r="Y1296" s="3">
        <v>42369</v>
      </c>
      <c r="Z1296" s="1" t="s">
        <v>45</v>
      </c>
      <c r="AA1296" s="1" t="s">
        <v>46</v>
      </c>
      <c r="AB1296" s="1" t="s">
        <v>47</v>
      </c>
      <c r="AC1296" s="1" t="s">
        <v>48</v>
      </c>
      <c r="AD1296" s="1" t="s">
        <v>49</v>
      </c>
      <c r="AE1296" s="1">
        <v>7200</v>
      </c>
      <c r="AF1296" s="1">
        <v>12470</v>
      </c>
      <c r="AG1296" s="1" t="s">
        <v>99</v>
      </c>
      <c r="AH1296" s="1" t="s">
        <v>53</v>
      </c>
      <c r="AI1296" s="1" t="s">
        <v>54</v>
      </c>
      <c r="AJ1296" s="1" t="s">
        <v>15504</v>
      </c>
      <c r="AK1296" s="1" t="s">
        <v>15505</v>
      </c>
      <c r="AL1296" s="1" t="str">
        <f>IFERROR(INDEX(Sheet1!$F$2:$G$11139,MATCH('tariff_property_list-Default'!D1296,Sheet1!$C$2:$C$11139,0),1),0)</f>
        <v>PPL Electric Utilities Corp-MD-14715</v>
      </c>
      <c r="AM1296" s="1">
        <f t="shared" si="20"/>
        <v>0</v>
      </c>
    </row>
    <row r="1297" spans="1:39" x14ac:dyDescent="0.3">
      <c r="A1297" s="1">
        <v>3157</v>
      </c>
      <c r="B1297" s="1" t="s">
        <v>15506</v>
      </c>
      <c r="C1297" s="1" t="s">
        <v>15507</v>
      </c>
      <c r="D1297" s="1">
        <v>14715</v>
      </c>
      <c r="E1297" s="1" t="s">
        <v>15508</v>
      </c>
      <c r="F1297" s="1" t="s">
        <v>15490</v>
      </c>
      <c r="G1297" s="1" t="s">
        <v>84</v>
      </c>
      <c r="H1297" s="1" t="s">
        <v>15509</v>
      </c>
      <c r="I1297" s="1" t="s">
        <v>15510</v>
      </c>
      <c r="J1297" s="1" t="s">
        <v>44</v>
      </c>
      <c r="K1297" s="1">
        <v>12</v>
      </c>
      <c r="L1297" s="1">
        <v>1000000000</v>
      </c>
      <c r="M1297" s="1">
        <v>1000000000</v>
      </c>
      <c r="N1297" s="1">
        <v>1</v>
      </c>
      <c r="O1297" s="1">
        <v>0</v>
      </c>
      <c r="P1297" s="1">
        <v>0</v>
      </c>
      <c r="Q1297" s="1">
        <v>1</v>
      </c>
      <c r="R1297" s="1">
        <v>1000000000</v>
      </c>
      <c r="S1297" s="1">
        <v>1000000000</v>
      </c>
      <c r="T1297" s="2">
        <v>9.9999999999999997E+98</v>
      </c>
      <c r="U1297" s="1">
        <v>0</v>
      </c>
      <c r="V1297" s="2">
        <v>9.9999999999999997E+98</v>
      </c>
      <c r="W1297" s="1">
        <v>0</v>
      </c>
      <c r="X1297" s="1" t="b">
        <v>0</v>
      </c>
      <c r="Y1297" s="3">
        <v>42369</v>
      </c>
      <c r="Z1297" s="1" t="s">
        <v>45</v>
      </c>
      <c r="AA1297" s="1" t="s">
        <v>46</v>
      </c>
      <c r="AB1297" s="1" t="s">
        <v>47</v>
      </c>
      <c r="AC1297" s="1" t="s">
        <v>48</v>
      </c>
      <c r="AD1297" s="1" t="s">
        <v>49</v>
      </c>
      <c r="AE1297" s="1">
        <v>69000</v>
      </c>
      <c r="AF1297" s="1" t="s">
        <v>51</v>
      </c>
      <c r="AG1297" s="1" t="s">
        <v>174</v>
      </c>
      <c r="AH1297" s="1" t="s">
        <v>53</v>
      </c>
      <c r="AI1297" s="1" t="s">
        <v>54</v>
      </c>
      <c r="AJ1297" s="1" t="s">
        <v>71</v>
      </c>
      <c r="AK1297" s="1" t="s">
        <v>15511</v>
      </c>
      <c r="AL1297" s="1" t="str">
        <f>IFERROR(INDEX(Sheet1!$F$2:$G$11139,MATCH('tariff_property_list-Default'!D1297,Sheet1!$C$2:$C$11139,0),1),0)</f>
        <v>PPL Electric Utilities Corp-MD-14715</v>
      </c>
      <c r="AM1297" s="1">
        <f t="shared" si="20"/>
        <v>0</v>
      </c>
    </row>
    <row r="1298" spans="1:39" x14ac:dyDescent="0.3">
      <c r="A1298" s="1">
        <v>590</v>
      </c>
      <c r="B1298" s="1" t="s">
        <v>3271</v>
      </c>
      <c r="C1298" s="1" t="s">
        <v>3272</v>
      </c>
      <c r="D1298" s="1">
        <v>20216</v>
      </c>
      <c r="E1298" s="1" t="s">
        <v>3273</v>
      </c>
      <c r="F1298" s="1" t="s">
        <v>1050</v>
      </c>
      <c r="G1298" s="1" t="s">
        <v>41</v>
      </c>
      <c r="H1298" s="1" t="s">
        <v>3274</v>
      </c>
      <c r="I1298" s="1" t="s">
        <v>43</v>
      </c>
      <c r="J1298" s="1" t="s">
        <v>44</v>
      </c>
      <c r="K1298" s="1">
        <v>12</v>
      </c>
      <c r="L1298" s="1">
        <v>1000000000</v>
      </c>
      <c r="M1298" s="1">
        <v>1000000000</v>
      </c>
      <c r="N1298" s="1">
        <v>1</v>
      </c>
      <c r="O1298" s="1">
        <v>0</v>
      </c>
      <c r="P1298" s="1">
        <v>0</v>
      </c>
      <c r="Q1298" s="1">
        <v>2</v>
      </c>
      <c r="R1298" s="1">
        <v>1000000000</v>
      </c>
      <c r="S1298" s="1">
        <v>1000000000</v>
      </c>
      <c r="T1298" s="2">
        <v>9.9999999999999997E+98</v>
      </c>
      <c r="U1298" s="1">
        <v>0</v>
      </c>
      <c r="V1298" s="1">
        <v>100</v>
      </c>
      <c r="W1298" s="1">
        <v>10</v>
      </c>
      <c r="X1298" s="1" t="b">
        <v>1</v>
      </c>
      <c r="Y1298" s="3">
        <v>40298</v>
      </c>
      <c r="Z1298" s="1" t="s">
        <v>45</v>
      </c>
      <c r="AA1298" s="1" t="s">
        <v>46</v>
      </c>
      <c r="AB1298" s="1" t="s">
        <v>47</v>
      </c>
      <c r="AC1298" s="1" t="s">
        <v>48</v>
      </c>
      <c r="AD1298" s="1" t="s">
        <v>49</v>
      </c>
      <c r="AE1298" s="1">
        <v>120</v>
      </c>
      <c r="AF1298" s="1">
        <v>240</v>
      </c>
      <c r="AG1298" s="1" t="s">
        <v>52</v>
      </c>
      <c r="AH1298" s="1" t="s">
        <v>53</v>
      </c>
      <c r="AI1298" s="1" t="s">
        <v>54</v>
      </c>
      <c r="AJ1298" s="1" t="s">
        <v>3275</v>
      </c>
      <c r="AK1298" s="1" t="s">
        <v>3276</v>
      </c>
      <c r="AL1298" s="1" t="str">
        <f>IFERROR(INDEX(Sheet1!$F$2:$G$11139,MATCH('tariff_property_list-Default'!D1298,Sheet1!$C$2:$C$11139,0),1),0)</f>
        <v>Whitewater Valley REMC-IN-20216</v>
      </c>
      <c r="AM1298" s="1">
        <f t="shared" si="20"/>
        <v>0</v>
      </c>
    </row>
    <row r="1299" spans="1:39" x14ac:dyDescent="0.3">
      <c r="A1299" s="1">
        <v>58</v>
      </c>
      <c r="B1299" s="1" t="s">
        <v>412</v>
      </c>
      <c r="C1299" s="1" t="s">
        <v>413</v>
      </c>
      <c r="D1299" s="1">
        <v>12298</v>
      </c>
      <c r="E1299" s="1" t="s">
        <v>414</v>
      </c>
      <c r="F1299" s="1" t="s">
        <v>141</v>
      </c>
      <c r="G1299" s="1" t="s">
        <v>41</v>
      </c>
      <c r="H1299" s="1" t="s">
        <v>415</v>
      </c>
      <c r="I1299" s="1" t="s">
        <v>43</v>
      </c>
      <c r="J1299" s="1" t="s">
        <v>44</v>
      </c>
      <c r="K1299" s="1">
        <v>12</v>
      </c>
      <c r="L1299" s="1">
        <v>1000000000</v>
      </c>
      <c r="M1299" s="1">
        <v>1000000000</v>
      </c>
      <c r="N1299" s="1">
        <v>1</v>
      </c>
      <c r="O1299" s="1">
        <v>0</v>
      </c>
      <c r="P1299" s="1">
        <v>0</v>
      </c>
      <c r="Q1299" s="1">
        <v>1</v>
      </c>
      <c r="R1299" s="1">
        <v>1000000000</v>
      </c>
      <c r="S1299" s="1">
        <v>1000000000</v>
      </c>
      <c r="T1299" s="2">
        <v>9.9999999999999997E+98</v>
      </c>
      <c r="U1299" s="1">
        <v>0</v>
      </c>
      <c r="V1299" s="1">
        <v>50</v>
      </c>
      <c r="W1299" s="1">
        <v>0</v>
      </c>
      <c r="X1299" s="1" t="b">
        <v>1</v>
      </c>
      <c r="Y1299" s="3">
        <v>41578</v>
      </c>
      <c r="Z1299" s="1" t="s">
        <v>45</v>
      </c>
      <c r="AA1299" s="1" t="s">
        <v>46</v>
      </c>
      <c r="AB1299" s="1" t="s">
        <v>142</v>
      </c>
      <c r="AC1299" s="1" t="s">
        <v>48</v>
      </c>
      <c r="AD1299" s="1" t="s">
        <v>49</v>
      </c>
      <c r="AE1299" s="1" t="s">
        <v>50</v>
      </c>
      <c r="AF1299" s="1" t="s">
        <v>51</v>
      </c>
      <c r="AG1299" s="1" t="s">
        <v>52</v>
      </c>
      <c r="AH1299" s="1" t="s">
        <v>53</v>
      </c>
      <c r="AI1299" s="1" t="s">
        <v>54</v>
      </c>
      <c r="AJ1299" s="1" t="s">
        <v>71</v>
      </c>
      <c r="AK1299" s="1" t="s">
        <v>416</v>
      </c>
      <c r="AL1299" s="1" t="str">
        <f>IFERROR(INDEX(Sheet1!$F$2:$G$11139,MATCH('tariff_property_list-Default'!D1299,Sheet1!$C$2:$C$11139,0),1),0)</f>
        <v>Menasha Electric &amp; Water Utility-WI-12298</v>
      </c>
      <c r="AM1299" s="1">
        <f t="shared" si="20"/>
        <v>0</v>
      </c>
    </row>
    <row r="1300" spans="1:39" x14ac:dyDescent="0.3">
      <c r="A1300" s="1">
        <v>2179</v>
      </c>
      <c r="B1300" s="1" t="s">
        <v>10732</v>
      </c>
      <c r="C1300" s="1" t="s">
        <v>10733</v>
      </c>
      <c r="D1300" s="1">
        <v>1764</v>
      </c>
      <c r="E1300" s="1" t="s">
        <v>10734</v>
      </c>
      <c r="F1300" s="1" t="s">
        <v>10730</v>
      </c>
      <c r="G1300" s="1" t="s">
        <v>41</v>
      </c>
      <c r="H1300" s="1" t="s">
        <v>42</v>
      </c>
      <c r="I1300" s="1" t="s">
        <v>43</v>
      </c>
      <c r="J1300" s="1" t="s">
        <v>44</v>
      </c>
      <c r="K1300" s="1">
        <v>12</v>
      </c>
      <c r="L1300" s="1">
        <v>1000000000</v>
      </c>
      <c r="M1300" s="1">
        <v>1000000000</v>
      </c>
      <c r="N1300" s="1">
        <v>1</v>
      </c>
      <c r="O1300" s="1">
        <v>0</v>
      </c>
      <c r="P1300" s="1">
        <v>0</v>
      </c>
      <c r="Q1300" s="1">
        <v>1</v>
      </c>
      <c r="R1300" s="1">
        <v>1000000000</v>
      </c>
      <c r="S1300" s="1">
        <v>1000000000</v>
      </c>
      <c r="T1300" s="2">
        <v>9.9999999999999997E+98</v>
      </c>
      <c r="U1300" s="1">
        <v>0</v>
      </c>
      <c r="V1300" s="2">
        <v>9.9999999999999997E+98</v>
      </c>
      <c r="W1300" s="1">
        <v>300</v>
      </c>
      <c r="X1300" s="1" t="b">
        <v>1</v>
      </c>
      <c r="Y1300" s="3">
        <v>41133</v>
      </c>
      <c r="Z1300" s="1" t="s">
        <v>45</v>
      </c>
      <c r="AA1300" s="1" t="s">
        <v>46</v>
      </c>
      <c r="AB1300" s="1" t="s">
        <v>47</v>
      </c>
      <c r="AC1300" s="1" t="s">
        <v>48</v>
      </c>
      <c r="AD1300" s="1" t="s">
        <v>49</v>
      </c>
      <c r="AE1300" s="1" t="s">
        <v>50</v>
      </c>
      <c r="AF1300" s="1" t="s">
        <v>51</v>
      </c>
      <c r="AG1300" s="1" t="s">
        <v>70</v>
      </c>
      <c r="AH1300" s="1" t="s">
        <v>53</v>
      </c>
      <c r="AI1300" s="1" t="s">
        <v>54</v>
      </c>
      <c r="AJ1300" s="1" t="s">
        <v>71</v>
      </c>
      <c r="AK1300" s="1" t="s">
        <v>10735</v>
      </c>
      <c r="AL1300" s="1" t="str">
        <f>IFERROR(INDEX(Sheet1!$F$2:$G$11139,MATCH('tariff_property_list-Default'!D1300,Sheet1!$C$2:$C$11139,0),1),0)</f>
        <v>Black Diamond Power Co-WV-1764</v>
      </c>
      <c r="AM1300" s="1">
        <f t="shared" si="20"/>
        <v>0</v>
      </c>
    </row>
    <row r="1301" spans="1:39" x14ac:dyDescent="0.3">
      <c r="A1301" s="1">
        <v>2308</v>
      </c>
      <c r="B1301" s="1" t="s">
        <v>11385</v>
      </c>
      <c r="C1301" s="1" t="s">
        <v>11386</v>
      </c>
      <c r="D1301" s="1">
        <v>18022</v>
      </c>
      <c r="E1301" s="1" t="s">
        <v>11387</v>
      </c>
      <c r="F1301" s="1" t="s">
        <v>11332</v>
      </c>
      <c r="G1301" s="1" t="s">
        <v>41</v>
      </c>
      <c r="H1301" s="1" t="s">
        <v>11388</v>
      </c>
      <c r="I1301" s="1" t="s">
        <v>43</v>
      </c>
      <c r="J1301" s="1" t="s">
        <v>44</v>
      </c>
      <c r="K1301" s="1">
        <v>12</v>
      </c>
      <c r="L1301" s="1">
        <v>1000000000</v>
      </c>
      <c r="M1301" s="1">
        <v>1000000000</v>
      </c>
      <c r="N1301" s="1">
        <v>1</v>
      </c>
      <c r="O1301" s="1">
        <v>0</v>
      </c>
      <c r="P1301" s="1">
        <v>0</v>
      </c>
      <c r="Q1301" s="1">
        <v>1</v>
      </c>
      <c r="R1301" s="1">
        <v>1000000000</v>
      </c>
      <c r="S1301" s="1">
        <v>1000000000</v>
      </c>
      <c r="T1301" s="2">
        <v>9.9999999999999997E+98</v>
      </c>
      <c r="U1301" s="1">
        <v>0</v>
      </c>
      <c r="V1301" s="2">
        <v>9.9999999999999997E+98</v>
      </c>
      <c r="W1301" s="1">
        <v>500</v>
      </c>
      <c r="X1301" s="1" t="b">
        <v>1</v>
      </c>
      <c r="Y1301" s="3">
        <v>41820</v>
      </c>
      <c r="Z1301" s="1" t="s">
        <v>45</v>
      </c>
      <c r="AA1301" s="1" t="s">
        <v>46</v>
      </c>
      <c r="AB1301" s="1" t="s">
        <v>11334</v>
      </c>
      <c r="AC1301" s="1" t="s">
        <v>48</v>
      </c>
      <c r="AD1301" s="1" t="s">
        <v>49</v>
      </c>
      <c r="AE1301" s="1" t="s">
        <v>50</v>
      </c>
      <c r="AF1301" s="1" t="s">
        <v>51</v>
      </c>
      <c r="AG1301" s="1" t="s">
        <v>70</v>
      </c>
      <c r="AH1301" s="1" t="s">
        <v>53</v>
      </c>
      <c r="AI1301" s="1" t="s">
        <v>54</v>
      </c>
      <c r="AJ1301" s="1" t="s">
        <v>11371</v>
      </c>
      <c r="AK1301" s="1" t="s">
        <v>11389</v>
      </c>
      <c r="AL1301" s="1" t="str">
        <f>IFERROR(INDEX(Sheet1!$F$2:$G$11139,MATCH('tariff_property_list-Default'!D1301,Sheet1!$C$2:$C$11139,0),1),0)</f>
        <v>Statesville NC (City of)-NC-18022</v>
      </c>
      <c r="AM1301" s="1">
        <f t="shared" si="20"/>
        <v>0</v>
      </c>
    </row>
    <row r="1302" spans="1:39" x14ac:dyDescent="0.3">
      <c r="A1302" s="1">
        <v>2083</v>
      </c>
      <c r="B1302" s="1" t="s">
        <v>10281</v>
      </c>
      <c r="C1302" s="1" t="s">
        <v>10282</v>
      </c>
      <c r="D1302" s="1">
        <v>18339</v>
      </c>
      <c r="E1302" s="1" t="s">
        <v>300</v>
      </c>
      <c r="F1302" s="1" t="s">
        <v>10283</v>
      </c>
      <c r="G1302" s="1" t="s">
        <v>41</v>
      </c>
      <c r="H1302" s="1" t="s">
        <v>42</v>
      </c>
      <c r="I1302" s="1" t="s">
        <v>43</v>
      </c>
      <c r="J1302" s="1" t="s">
        <v>44</v>
      </c>
      <c r="K1302" s="1">
        <v>12</v>
      </c>
      <c r="L1302" s="1">
        <v>1000000000</v>
      </c>
      <c r="M1302" s="1">
        <v>1000000000</v>
      </c>
      <c r="N1302" s="1">
        <v>1</v>
      </c>
      <c r="O1302" s="1">
        <v>0</v>
      </c>
      <c r="P1302" s="1">
        <v>0</v>
      </c>
      <c r="Q1302" s="1">
        <v>3</v>
      </c>
      <c r="R1302" s="1">
        <v>1000000000</v>
      </c>
      <c r="S1302" s="1">
        <v>125</v>
      </c>
      <c r="T1302" s="2">
        <v>9.9999999999999997E+98</v>
      </c>
      <c r="U1302" s="1">
        <v>0</v>
      </c>
      <c r="V1302" s="2">
        <v>9.9999999999999997E+98</v>
      </c>
      <c r="W1302" s="1">
        <v>0</v>
      </c>
      <c r="X1302" s="1" t="b">
        <v>1</v>
      </c>
      <c r="Y1302" s="3">
        <v>41821</v>
      </c>
      <c r="Z1302" s="1" t="s">
        <v>45</v>
      </c>
      <c r="AA1302" s="1" t="s">
        <v>46</v>
      </c>
      <c r="AB1302" s="1" t="s">
        <v>10284</v>
      </c>
      <c r="AC1302" s="1" t="s">
        <v>48</v>
      </c>
      <c r="AD1302" s="1" t="s">
        <v>49</v>
      </c>
      <c r="AE1302" s="1" t="s">
        <v>50</v>
      </c>
      <c r="AF1302" s="1" t="s">
        <v>51</v>
      </c>
      <c r="AG1302" s="1" t="s">
        <v>70</v>
      </c>
      <c r="AH1302" s="1" t="s">
        <v>53</v>
      </c>
      <c r="AI1302" s="1" t="s">
        <v>54</v>
      </c>
      <c r="AJ1302" s="1" t="s">
        <v>71</v>
      </c>
      <c r="AK1302" s="1" t="s">
        <v>10285</v>
      </c>
      <c r="AL1302" s="1" t="str">
        <f>IFERROR(INDEX(Sheet1!$F$2:$G$11139,MATCH('tariff_property_list-Default'!D1302,Sheet1!$C$2:$C$11139,0),1),0)</f>
        <v>Surry Yadkin Electric Member Corp-NC-18339</v>
      </c>
      <c r="AM1302" s="1">
        <f t="shared" si="20"/>
        <v>0</v>
      </c>
    </row>
    <row r="1303" spans="1:39" x14ac:dyDescent="0.3">
      <c r="A1303" s="1">
        <v>39</v>
      </c>
      <c r="B1303" s="1" t="s">
        <v>294</v>
      </c>
      <c r="C1303" s="1" t="s">
        <v>295</v>
      </c>
      <c r="D1303" s="1">
        <v>8212</v>
      </c>
      <c r="E1303" s="1" t="s">
        <v>296</v>
      </c>
      <c r="F1303" s="1" t="s">
        <v>180</v>
      </c>
      <c r="G1303" s="1" t="s">
        <v>84</v>
      </c>
      <c r="H1303" s="1" t="s">
        <v>42</v>
      </c>
      <c r="I1303" s="1" t="s">
        <v>43</v>
      </c>
      <c r="J1303" s="1" t="s">
        <v>44</v>
      </c>
      <c r="K1303" s="1">
        <v>12</v>
      </c>
      <c r="L1303" s="1">
        <v>1000000000</v>
      </c>
      <c r="M1303" s="1">
        <v>1000000000</v>
      </c>
      <c r="N1303" s="1">
        <v>2</v>
      </c>
      <c r="O1303" s="1">
        <v>1000000000</v>
      </c>
      <c r="P1303" s="1">
        <v>1000000000</v>
      </c>
      <c r="Q1303" s="1">
        <v>2</v>
      </c>
      <c r="R1303" s="1">
        <v>1000000000</v>
      </c>
      <c r="S1303" s="1">
        <v>1000000000</v>
      </c>
      <c r="T1303" s="2">
        <v>9.9999999999999997E+98</v>
      </c>
      <c r="U1303" s="1">
        <v>0</v>
      </c>
      <c r="V1303" s="1">
        <v>10000</v>
      </c>
      <c r="W1303" s="1">
        <v>5000</v>
      </c>
      <c r="X1303" s="1" t="b">
        <v>1</v>
      </c>
      <c r="Y1303" s="3">
        <v>38534</v>
      </c>
      <c r="Z1303" s="1" t="s">
        <v>45</v>
      </c>
      <c r="AA1303" s="1" t="s">
        <v>46</v>
      </c>
      <c r="AB1303" s="1" t="s">
        <v>47</v>
      </c>
      <c r="AC1303" s="1" t="s">
        <v>48</v>
      </c>
      <c r="AD1303" s="1" t="s">
        <v>49</v>
      </c>
      <c r="AE1303" s="1" t="s">
        <v>50</v>
      </c>
      <c r="AF1303" s="1" t="s">
        <v>51</v>
      </c>
      <c r="AG1303" s="1" t="s">
        <v>70</v>
      </c>
      <c r="AH1303" s="1" t="s">
        <v>53</v>
      </c>
      <c r="AI1303" s="1" t="s">
        <v>54</v>
      </c>
      <c r="AJ1303" s="1" t="s">
        <v>71</v>
      </c>
      <c r="AK1303" s="1" t="s">
        <v>297</v>
      </c>
      <c r="AL1303" s="1" t="str">
        <f>IFERROR(INDEX(Sheet1!$F$2:$G$11139,MATCH('tariff_property_list-Default'!D1303,Sheet1!$C$2:$C$11139,0),1),0)</f>
        <v>Hartford Electric Utility-WI-8212</v>
      </c>
      <c r="AM1303" s="1">
        <f t="shared" si="20"/>
        <v>0</v>
      </c>
    </row>
    <row r="1304" spans="1:39" x14ac:dyDescent="0.3">
      <c r="A1304" s="1">
        <v>3604</v>
      </c>
      <c r="B1304" s="1" t="s">
        <v>17741</v>
      </c>
      <c r="C1304" s="1" t="s">
        <v>17742</v>
      </c>
      <c r="D1304" s="1">
        <v>9324</v>
      </c>
      <c r="E1304" s="1" t="s">
        <v>17743</v>
      </c>
      <c r="F1304" s="1" t="s">
        <v>17737</v>
      </c>
      <c r="G1304" s="1" t="s">
        <v>41</v>
      </c>
      <c r="H1304" s="1" t="s">
        <v>42</v>
      </c>
      <c r="I1304" s="1" t="s">
        <v>43</v>
      </c>
      <c r="J1304" s="1" t="s">
        <v>44</v>
      </c>
      <c r="K1304" s="1">
        <v>12</v>
      </c>
      <c r="L1304" s="1">
        <v>1000000000</v>
      </c>
      <c r="M1304" s="1">
        <v>10</v>
      </c>
      <c r="N1304" s="1">
        <v>1</v>
      </c>
      <c r="O1304" s="1">
        <v>0</v>
      </c>
      <c r="P1304" s="1">
        <v>0</v>
      </c>
      <c r="Q1304" s="1">
        <v>2</v>
      </c>
      <c r="R1304" s="1">
        <v>1000000000</v>
      </c>
      <c r="S1304" s="1">
        <v>4500</v>
      </c>
      <c r="T1304" s="2">
        <v>9.9999999999999997E+98</v>
      </c>
      <c r="U1304" s="1">
        <v>0</v>
      </c>
      <c r="V1304" s="1">
        <v>1000</v>
      </c>
      <c r="W1304" s="1">
        <v>0</v>
      </c>
      <c r="X1304" s="1" t="b">
        <v>1</v>
      </c>
      <c r="Y1304" s="3">
        <v>42551</v>
      </c>
      <c r="Z1304" s="1" t="s">
        <v>45</v>
      </c>
      <c r="AA1304" s="1" t="s">
        <v>46</v>
      </c>
      <c r="AB1304" s="1" t="s">
        <v>17738</v>
      </c>
      <c r="AC1304" s="1" t="s">
        <v>48</v>
      </c>
      <c r="AD1304" s="1" t="s">
        <v>49</v>
      </c>
      <c r="AE1304" s="1" t="s">
        <v>50</v>
      </c>
      <c r="AF1304" s="1" t="s">
        <v>51</v>
      </c>
      <c r="AG1304" s="1" t="s">
        <v>70</v>
      </c>
      <c r="AH1304" s="1" t="s">
        <v>53</v>
      </c>
      <c r="AI1304" s="1" t="s">
        <v>54</v>
      </c>
      <c r="AJ1304" s="1" t="s">
        <v>17739</v>
      </c>
      <c r="AK1304" s="1" t="s">
        <v>17744</v>
      </c>
      <c r="AL1304" s="1" t="str">
        <f>IFERROR(INDEX(Sheet1!$F$2:$G$11139,MATCH('tariff_property_list-Default'!D1304,Sheet1!$C$2:$C$11139,0),1),0)</f>
        <v>Indiana Michigan Power Co-IN-9324</v>
      </c>
      <c r="AM1304" s="1">
        <f t="shared" si="20"/>
        <v>0</v>
      </c>
    </row>
    <row r="1305" spans="1:39" x14ac:dyDescent="0.3">
      <c r="A1305" s="1">
        <v>2492</v>
      </c>
      <c r="B1305" s="1" t="s">
        <v>12239</v>
      </c>
      <c r="C1305" s="1" t="s">
        <v>12240</v>
      </c>
      <c r="D1305" s="1">
        <v>9690</v>
      </c>
      <c r="E1305" s="1" t="s">
        <v>1403</v>
      </c>
      <c r="F1305" s="1" t="s">
        <v>12183</v>
      </c>
      <c r="G1305" s="1" t="s">
        <v>84</v>
      </c>
      <c r="H1305" s="1" t="s">
        <v>12241</v>
      </c>
      <c r="I1305" s="1" t="s">
        <v>43</v>
      </c>
      <c r="J1305" s="1" t="s">
        <v>44</v>
      </c>
      <c r="K1305" s="1">
        <v>12</v>
      </c>
      <c r="L1305" s="1">
        <v>1000000000</v>
      </c>
      <c r="M1305" s="1">
        <v>1000000000</v>
      </c>
      <c r="N1305" s="1">
        <v>2</v>
      </c>
      <c r="O1305" s="1">
        <v>1000000000</v>
      </c>
      <c r="P1305" s="1">
        <v>1000000000</v>
      </c>
      <c r="Q1305" s="1">
        <v>2</v>
      </c>
      <c r="R1305" s="1">
        <v>1000000000</v>
      </c>
      <c r="S1305" s="1">
        <v>1000000000</v>
      </c>
      <c r="T1305" s="2">
        <v>9.9999999999999997E+98</v>
      </c>
      <c r="U1305" s="1">
        <v>0</v>
      </c>
      <c r="V1305" s="1">
        <v>5000</v>
      </c>
      <c r="W1305" s="1">
        <v>1000</v>
      </c>
      <c r="X1305" s="1" t="b">
        <v>1</v>
      </c>
      <c r="Y1305" s="3">
        <v>42153</v>
      </c>
      <c r="Z1305" s="1" t="s">
        <v>45</v>
      </c>
      <c r="AA1305" s="1" t="s">
        <v>46</v>
      </c>
      <c r="AB1305" s="1" t="s">
        <v>142</v>
      </c>
      <c r="AC1305" s="1" t="s">
        <v>48</v>
      </c>
      <c r="AD1305" s="1" t="s">
        <v>49</v>
      </c>
      <c r="AE1305" s="1" t="s">
        <v>50</v>
      </c>
      <c r="AF1305" s="1" t="s">
        <v>51</v>
      </c>
      <c r="AG1305" s="1" t="s">
        <v>70</v>
      </c>
      <c r="AH1305" s="1" t="s">
        <v>53</v>
      </c>
      <c r="AI1305" s="1" t="s">
        <v>54</v>
      </c>
      <c r="AJ1305" s="1" t="s">
        <v>71</v>
      </c>
      <c r="AK1305" s="1" t="s">
        <v>12242</v>
      </c>
      <c r="AL1305" s="1" t="str">
        <f>IFERROR(INDEX(Sheet1!$F$2:$G$11139,MATCH('tariff_property_list-Default'!D1305,Sheet1!$C$2:$C$11139,0),1),0)</f>
        <v>Jefferson Water &amp; Electric Dept-WI-9690</v>
      </c>
      <c r="AM1305" s="1">
        <f t="shared" si="20"/>
        <v>0</v>
      </c>
    </row>
    <row r="1306" spans="1:39" x14ac:dyDescent="0.3">
      <c r="A1306" s="1">
        <v>1864</v>
      </c>
      <c r="B1306" s="1" t="s">
        <v>9279</v>
      </c>
      <c r="C1306" s="1" t="s">
        <v>9280</v>
      </c>
      <c r="D1306" s="1">
        <v>11732</v>
      </c>
      <c r="E1306" s="1" t="s">
        <v>9281</v>
      </c>
      <c r="F1306" s="1" t="s">
        <v>1594</v>
      </c>
      <c r="G1306" s="1" t="s">
        <v>84</v>
      </c>
      <c r="H1306" s="1" t="s">
        <v>9282</v>
      </c>
      <c r="I1306" s="1" t="s">
        <v>43</v>
      </c>
      <c r="J1306" s="1" t="s">
        <v>44</v>
      </c>
      <c r="K1306" s="1">
        <v>12</v>
      </c>
      <c r="L1306" s="1">
        <v>1000000000</v>
      </c>
      <c r="M1306" s="1">
        <v>1000000000</v>
      </c>
      <c r="N1306" s="1">
        <v>1</v>
      </c>
      <c r="O1306" s="1">
        <v>0</v>
      </c>
      <c r="P1306" s="1">
        <v>0</v>
      </c>
      <c r="Q1306" s="1">
        <v>1</v>
      </c>
      <c r="R1306" s="1">
        <v>1000000000</v>
      </c>
      <c r="S1306" s="1">
        <v>1000000000</v>
      </c>
      <c r="T1306" s="2">
        <v>9.9999999999999997E+98</v>
      </c>
      <c r="U1306" s="1">
        <v>0</v>
      </c>
      <c r="V1306" s="2">
        <v>9.9999999999999997E+98</v>
      </c>
      <c r="W1306" s="1">
        <v>0</v>
      </c>
      <c r="X1306" s="1" t="b">
        <v>1</v>
      </c>
      <c r="Y1306" s="3">
        <v>39814</v>
      </c>
      <c r="Z1306" s="1" t="s">
        <v>45</v>
      </c>
      <c r="AA1306" s="1" t="s">
        <v>46</v>
      </c>
      <c r="AB1306" s="1" t="s">
        <v>47</v>
      </c>
      <c r="AC1306" s="1" t="s">
        <v>48</v>
      </c>
      <c r="AD1306" s="1" t="s">
        <v>49</v>
      </c>
      <c r="AE1306" s="1" t="s">
        <v>50</v>
      </c>
      <c r="AF1306" s="1" t="s">
        <v>51</v>
      </c>
      <c r="AG1306" s="1" t="s">
        <v>70</v>
      </c>
      <c r="AH1306" s="1" t="s">
        <v>53</v>
      </c>
      <c r="AI1306" s="1" t="s">
        <v>54</v>
      </c>
      <c r="AJ1306" s="1" t="s">
        <v>71</v>
      </c>
      <c r="AK1306" s="1" t="s">
        <v>9283</v>
      </c>
      <c r="AL1306" s="1" t="str">
        <f>IFERROR(INDEX(Sheet1!$F$2:$G$11139,MATCH('tariff_property_list-Default'!D1306,Sheet1!$C$2:$C$11139,0),1),0)</f>
        <v>Marshall MO (City of)-MO-11732</v>
      </c>
      <c r="AM1306" s="1">
        <f t="shared" si="20"/>
        <v>0</v>
      </c>
    </row>
    <row r="1307" spans="1:39" x14ac:dyDescent="0.3">
      <c r="A1307" s="1">
        <v>1014</v>
      </c>
      <c r="B1307" s="1" t="s">
        <v>5368</v>
      </c>
      <c r="C1307" s="1" t="s">
        <v>5369</v>
      </c>
      <c r="D1307" s="1">
        <v>12298</v>
      </c>
      <c r="E1307" s="1" t="s">
        <v>5022</v>
      </c>
      <c r="F1307" s="1" t="s">
        <v>141</v>
      </c>
      <c r="G1307" s="1" t="s">
        <v>84</v>
      </c>
      <c r="H1307" s="1" t="s">
        <v>850</v>
      </c>
      <c r="I1307" s="1" t="s">
        <v>43</v>
      </c>
      <c r="J1307" s="1" t="s">
        <v>44</v>
      </c>
      <c r="K1307" s="1">
        <v>12</v>
      </c>
      <c r="L1307" s="1">
        <v>1000000000</v>
      </c>
      <c r="M1307" s="1">
        <v>1000000000</v>
      </c>
      <c r="N1307" s="1">
        <v>2</v>
      </c>
      <c r="O1307" s="1">
        <v>1000000000</v>
      </c>
      <c r="P1307" s="1">
        <v>1000000000</v>
      </c>
      <c r="Q1307" s="1">
        <v>2</v>
      </c>
      <c r="R1307" s="1">
        <v>1000000000</v>
      </c>
      <c r="S1307" s="1">
        <v>1000000000</v>
      </c>
      <c r="T1307" s="2">
        <v>9.9999999999999997E+98</v>
      </c>
      <c r="U1307" s="1">
        <v>0</v>
      </c>
      <c r="V1307" s="1">
        <v>5000</v>
      </c>
      <c r="W1307" s="1">
        <v>1000</v>
      </c>
      <c r="X1307" s="1" t="b">
        <v>1</v>
      </c>
      <c r="Y1307" s="3">
        <v>41578</v>
      </c>
      <c r="Z1307" s="1" t="s">
        <v>45</v>
      </c>
      <c r="AA1307" s="1" t="s">
        <v>46</v>
      </c>
      <c r="AB1307" s="1" t="s">
        <v>142</v>
      </c>
      <c r="AC1307" s="1" t="s">
        <v>48</v>
      </c>
      <c r="AD1307" s="1" t="s">
        <v>49</v>
      </c>
      <c r="AE1307" s="1" t="s">
        <v>50</v>
      </c>
      <c r="AF1307" s="1" t="s">
        <v>51</v>
      </c>
      <c r="AG1307" s="1" t="s">
        <v>70</v>
      </c>
      <c r="AH1307" s="1" t="s">
        <v>53</v>
      </c>
      <c r="AI1307" s="1" t="s">
        <v>54</v>
      </c>
      <c r="AJ1307" s="1" t="s">
        <v>71</v>
      </c>
      <c r="AK1307" s="1" t="s">
        <v>5370</v>
      </c>
      <c r="AL1307" s="1" t="str">
        <f>IFERROR(INDEX(Sheet1!$F$2:$G$11139,MATCH('tariff_property_list-Default'!D1307,Sheet1!$C$2:$C$11139,0),1),0)</f>
        <v>Menasha Electric &amp; Water Utility-WI-12298</v>
      </c>
      <c r="AM1307" s="1">
        <f t="shared" si="20"/>
        <v>0</v>
      </c>
    </row>
    <row r="1308" spans="1:39" x14ac:dyDescent="0.3">
      <c r="A1308" s="1">
        <v>1874</v>
      </c>
      <c r="B1308" s="1" t="s">
        <v>9321</v>
      </c>
      <c r="C1308" s="1" t="s">
        <v>9322</v>
      </c>
      <c r="D1308" s="1">
        <v>40291</v>
      </c>
      <c r="E1308" s="1" t="s">
        <v>9323</v>
      </c>
      <c r="F1308" s="1" t="s">
        <v>409</v>
      </c>
      <c r="G1308" s="1" t="s">
        <v>84</v>
      </c>
      <c r="H1308" s="1" t="s">
        <v>42</v>
      </c>
      <c r="I1308" s="1" t="s">
        <v>43</v>
      </c>
      <c r="J1308" s="1" t="s">
        <v>44</v>
      </c>
      <c r="K1308" s="1">
        <v>12</v>
      </c>
      <c r="L1308" s="1">
        <v>1000000000</v>
      </c>
      <c r="M1308" s="1">
        <v>1000000000</v>
      </c>
      <c r="N1308" s="1">
        <v>1</v>
      </c>
      <c r="O1308" s="1">
        <v>0</v>
      </c>
      <c r="P1308" s="1">
        <v>0</v>
      </c>
      <c r="Q1308" s="1">
        <v>3</v>
      </c>
      <c r="R1308" s="1">
        <v>1000000000</v>
      </c>
      <c r="S1308" s="1">
        <v>200</v>
      </c>
      <c r="T1308" s="2">
        <v>9.9999999999999997E+98</v>
      </c>
      <c r="U1308" s="1">
        <v>4000</v>
      </c>
      <c r="V1308" s="2">
        <v>9.9999999999999997E+98</v>
      </c>
      <c r="W1308" s="1">
        <v>20</v>
      </c>
      <c r="X1308" s="1" t="b">
        <v>1</v>
      </c>
      <c r="Y1308" s="3">
        <v>41760</v>
      </c>
      <c r="Z1308" s="1" t="s">
        <v>45</v>
      </c>
      <c r="AA1308" s="1" t="s">
        <v>46</v>
      </c>
      <c r="AB1308" s="1" t="s">
        <v>47</v>
      </c>
      <c r="AC1308" s="1" t="s">
        <v>48</v>
      </c>
      <c r="AD1308" s="1" t="s">
        <v>49</v>
      </c>
      <c r="AE1308" s="1" t="s">
        <v>50</v>
      </c>
      <c r="AF1308" s="1" t="s">
        <v>51</v>
      </c>
      <c r="AG1308" s="1" t="s">
        <v>99</v>
      </c>
      <c r="AH1308" s="1" t="s">
        <v>53</v>
      </c>
      <c r="AI1308" s="1" t="s">
        <v>54</v>
      </c>
      <c r="AJ1308" s="1" t="s">
        <v>7708</v>
      </c>
      <c r="AK1308" s="1" t="s">
        <v>9324</v>
      </c>
      <c r="AL1308" s="1" t="str">
        <f>IFERROR(INDEX(Sheet1!$F$2:$G$11139,MATCH('tariff_property_list-Default'!D1308,Sheet1!$C$2:$C$11139,0),1),0)</f>
        <v>Sullivan County Rec Inc-PA-40291</v>
      </c>
      <c r="AM1308" s="1">
        <f t="shared" si="20"/>
        <v>0</v>
      </c>
    </row>
    <row r="1309" spans="1:39" x14ac:dyDescent="0.3">
      <c r="A1309" s="1">
        <v>820</v>
      </c>
      <c r="B1309" s="1" t="s">
        <v>4436</v>
      </c>
      <c r="C1309" s="1" t="s">
        <v>4437</v>
      </c>
      <c r="D1309" s="1">
        <v>7713</v>
      </c>
      <c r="E1309" s="1" t="s">
        <v>4438</v>
      </c>
      <c r="F1309" s="1" t="s">
        <v>2784</v>
      </c>
      <c r="G1309" s="1" t="s">
        <v>41</v>
      </c>
      <c r="H1309" s="1" t="s">
        <v>42</v>
      </c>
      <c r="I1309" s="1" t="s">
        <v>43</v>
      </c>
      <c r="J1309" s="1" t="s">
        <v>44</v>
      </c>
      <c r="K1309" s="1">
        <v>12</v>
      </c>
      <c r="L1309" s="1">
        <v>1000000000</v>
      </c>
      <c r="M1309" s="1">
        <v>1000000000</v>
      </c>
      <c r="N1309" s="1">
        <v>1</v>
      </c>
      <c r="O1309" s="1">
        <v>0</v>
      </c>
      <c r="P1309" s="1">
        <v>0</v>
      </c>
      <c r="Q1309" s="1">
        <v>1</v>
      </c>
      <c r="R1309" s="1">
        <v>1000000000</v>
      </c>
      <c r="S1309" s="1">
        <v>1000000000</v>
      </c>
      <c r="T1309" s="2">
        <v>9.9999999999999997E+98</v>
      </c>
      <c r="U1309" s="1">
        <v>0</v>
      </c>
      <c r="V1309" s="2">
        <v>9.9999999999999997E+98</v>
      </c>
      <c r="W1309" s="1">
        <v>0</v>
      </c>
      <c r="X1309" s="1" t="b">
        <v>1</v>
      </c>
      <c r="Y1309" s="3">
        <v>40451</v>
      </c>
      <c r="Z1309" s="1" t="s">
        <v>45</v>
      </c>
      <c r="AA1309" s="1" t="s">
        <v>46</v>
      </c>
      <c r="AB1309" s="1" t="s">
        <v>47</v>
      </c>
      <c r="AC1309" s="1" t="s">
        <v>48</v>
      </c>
      <c r="AD1309" s="1" t="s">
        <v>49</v>
      </c>
      <c r="AE1309" s="1" t="s">
        <v>50</v>
      </c>
      <c r="AF1309" s="1" t="s">
        <v>51</v>
      </c>
      <c r="AG1309" s="1" t="s">
        <v>70</v>
      </c>
      <c r="AH1309" s="1" t="s">
        <v>53</v>
      </c>
      <c r="AI1309" s="1" t="s">
        <v>54</v>
      </c>
      <c r="AJ1309" s="1" t="s">
        <v>71</v>
      </c>
      <c r="AK1309" s="1" t="s">
        <v>4439</v>
      </c>
      <c r="AL1309" s="1" t="str">
        <f>IFERROR(INDEX(Sheet1!$F$2:$G$11139,MATCH('tariff_property_list-Default'!D1309,Sheet1!$C$2:$C$11139,0),1),0)</f>
        <v>Groton NY (Village of)-NY-7713</v>
      </c>
      <c r="AM1309" s="1">
        <f t="shared" si="20"/>
        <v>0</v>
      </c>
    </row>
    <row r="1310" spans="1:39" x14ac:dyDescent="0.3">
      <c r="A1310" s="1">
        <v>146</v>
      </c>
      <c r="B1310" s="1" t="s">
        <v>906</v>
      </c>
      <c r="C1310" s="1" t="s">
        <v>907</v>
      </c>
      <c r="D1310" s="1">
        <v>6183</v>
      </c>
      <c r="E1310" s="1" t="s">
        <v>325</v>
      </c>
      <c r="F1310" s="1" t="s">
        <v>908</v>
      </c>
      <c r="G1310" s="1" t="s">
        <v>41</v>
      </c>
      <c r="H1310" s="1" t="s">
        <v>909</v>
      </c>
      <c r="I1310" s="1" t="s">
        <v>43</v>
      </c>
      <c r="J1310" s="1" t="s">
        <v>44</v>
      </c>
      <c r="K1310" s="1">
        <v>12</v>
      </c>
      <c r="L1310" s="1">
        <v>1000000000</v>
      </c>
      <c r="M1310" s="1">
        <v>1000000000</v>
      </c>
      <c r="N1310" s="1">
        <v>1</v>
      </c>
      <c r="O1310" s="1">
        <v>0</v>
      </c>
      <c r="P1310" s="1">
        <v>0</v>
      </c>
      <c r="Q1310" s="1">
        <v>1</v>
      </c>
      <c r="R1310" s="1">
        <v>1000000000</v>
      </c>
      <c r="S1310" s="1">
        <v>1000000000</v>
      </c>
      <c r="T1310" s="2">
        <v>9.9999999999999997E+98</v>
      </c>
      <c r="U1310" s="1">
        <v>0</v>
      </c>
      <c r="V1310" s="2">
        <v>9.9999999999999997E+98</v>
      </c>
      <c r="W1310" s="1">
        <v>0</v>
      </c>
      <c r="X1310" s="1" t="b">
        <v>1</v>
      </c>
      <c r="Y1310" s="3">
        <v>41639</v>
      </c>
      <c r="Z1310" s="1" t="s">
        <v>45</v>
      </c>
      <c r="AA1310" s="1" t="s">
        <v>46</v>
      </c>
      <c r="AB1310" s="1" t="s">
        <v>47</v>
      </c>
      <c r="AC1310" s="1" t="s">
        <v>48</v>
      </c>
      <c r="AD1310" s="1" t="s">
        <v>49</v>
      </c>
      <c r="AE1310" s="1" t="s">
        <v>50</v>
      </c>
      <c r="AF1310" s="1" t="s">
        <v>51</v>
      </c>
      <c r="AG1310" s="1" t="s">
        <v>52</v>
      </c>
      <c r="AH1310" s="1" t="s">
        <v>53</v>
      </c>
      <c r="AI1310" s="1" t="s">
        <v>54</v>
      </c>
      <c r="AJ1310" s="1" t="s">
        <v>71</v>
      </c>
      <c r="AK1310" s="1" t="s">
        <v>910</v>
      </c>
      <c r="AL1310" s="1" t="str">
        <f>IFERROR(INDEX(Sheet1!$F$2:$G$11139,MATCH('tariff_property_list-Default'!D1310,Sheet1!$C$2:$C$11139,0),1),0)</f>
        <v>Fayette Electric Coop Inc-TX-6183</v>
      </c>
      <c r="AM1310" s="1">
        <f t="shared" si="20"/>
        <v>0</v>
      </c>
    </row>
    <row r="1311" spans="1:39" x14ac:dyDescent="0.3">
      <c r="A1311" s="1">
        <v>2900</v>
      </c>
      <c r="B1311" s="1" t="s">
        <v>14168</v>
      </c>
      <c r="C1311" s="1" t="s">
        <v>14169</v>
      </c>
      <c r="D1311" s="1">
        <v>18401</v>
      </c>
      <c r="E1311" s="1" t="s">
        <v>11202</v>
      </c>
      <c r="F1311" s="1" t="s">
        <v>3814</v>
      </c>
      <c r="G1311" s="1" t="s">
        <v>41</v>
      </c>
      <c r="H1311" s="1" t="s">
        <v>994</v>
      </c>
      <c r="I1311" s="1" t="s">
        <v>43</v>
      </c>
      <c r="J1311" s="1" t="s">
        <v>44</v>
      </c>
      <c r="K1311" s="1">
        <v>12</v>
      </c>
      <c r="L1311" s="1">
        <v>1000000000</v>
      </c>
      <c r="M1311" s="1">
        <v>1000000000</v>
      </c>
      <c r="N1311" s="1">
        <v>1</v>
      </c>
      <c r="O1311" s="1">
        <v>0</v>
      </c>
      <c r="P1311" s="1">
        <v>0</v>
      </c>
      <c r="Q1311" s="1">
        <v>1</v>
      </c>
      <c r="R1311" s="1">
        <v>1000000000</v>
      </c>
      <c r="S1311" s="1">
        <v>1000000000</v>
      </c>
      <c r="T1311" s="2">
        <v>9.9999999999999997E+98</v>
      </c>
      <c r="U1311" s="1">
        <v>0</v>
      </c>
      <c r="V1311" s="2">
        <v>9.9999999999999997E+98</v>
      </c>
      <c r="W1311" s="1">
        <v>0</v>
      </c>
      <c r="X1311" s="1" t="b">
        <v>1</v>
      </c>
      <c r="Y1311" s="3">
        <v>42004</v>
      </c>
      <c r="Z1311" s="1" t="s">
        <v>45</v>
      </c>
      <c r="AA1311" s="1" t="s">
        <v>46</v>
      </c>
      <c r="AB1311" s="1" t="s">
        <v>47</v>
      </c>
      <c r="AC1311" s="1" t="s">
        <v>48</v>
      </c>
      <c r="AD1311" s="1" t="s">
        <v>49</v>
      </c>
      <c r="AE1311" s="1" t="s">
        <v>50</v>
      </c>
      <c r="AF1311" s="1" t="s">
        <v>51</v>
      </c>
      <c r="AG1311" s="1" t="s">
        <v>70</v>
      </c>
      <c r="AH1311" s="1" t="s">
        <v>53</v>
      </c>
      <c r="AI1311" s="1" t="s">
        <v>54</v>
      </c>
      <c r="AJ1311" s="1" t="s">
        <v>14170</v>
      </c>
      <c r="AK1311" s="1" t="s">
        <v>14171</v>
      </c>
      <c r="AL1311" s="1" t="str">
        <f>IFERROR(INDEX(Sheet1!$F$2:$G$11139,MATCH('tariff_property_list-Default'!D1311,Sheet1!$C$2:$C$11139,0),1),0)</f>
        <v>Sun River Electric Coop Inc-MT-18401</v>
      </c>
      <c r="AM1311" s="1">
        <f t="shared" si="20"/>
        <v>0</v>
      </c>
    </row>
    <row r="1312" spans="1:39" x14ac:dyDescent="0.3">
      <c r="A1312" s="1">
        <v>2354</v>
      </c>
      <c r="B1312" s="2" t="s">
        <v>11584</v>
      </c>
      <c r="C1312" s="1" t="s">
        <v>11585</v>
      </c>
      <c r="D1312" s="1">
        <v>2643</v>
      </c>
      <c r="E1312" s="1" t="s">
        <v>11586</v>
      </c>
      <c r="F1312" s="1" t="s">
        <v>11581</v>
      </c>
      <c r="G1312" s="1" t="s">
        <v>41</v>
      </c>
      <c r="H1312" s="1" t="s">
        <v>42</v>
      </c>
      <c r="I1312" s="1" t="s">
        <v>43</v>
      </c>
      <c r="J1312" s="1" t="s">
        <v>44</v>
      </c>
      <c r="K1312" s="1">
        <v>12</v>
      </c>
      <c r="L1312" s="1">
        <v>1000000000</v>
      </c>
      <c r="M1312" s="1">
        <v>1000000000</v>
      </c>
      <c r="N1312" s="1">
        <v>1</v>
      </c>
      <c r="O1312" s="1">
        <v>0</v>
      </c>
      <c r="P1312" s="1">
        <v>0</v>
      </c>
      <c r="Q1312" s="1">
        <v>2</v>
      </c>
      <c r="R1312" s="1">
        <v>1000000000</v>
      </c>
      <c r="S1312" s="1">
        <v>2000</v>
      </c>
      <c r="T1312" s="2">
        <v>9.9999999999999997E+98</v>
      </c>
      <c r="U1312" s="1">
        <v>0</v>
      </c>
      <c r="V1312" s="2">
        <v>9.9999999999999997E+98</v>
      </c>
      <c r="W1312" s="1">
        <v>0</v>
      </c>
      <c r="X1312" s="1" t="b">
        <v>1</v>
      </c>
      <c r="Y1312" s="3">
        <v>42004</v>
      </c>
      <c r="Z1312" s="1" t="s">
        <v>45</v>
      </c>
      <c r="AA1312" s="1" t="s">
        <v>46</v>
      </c>
      <c r="AB1312" s="1" t="s">
        <v>47</v>
      </c>
      <c r="AC1312" s="1" t="s">
        <v>48</v>
      </c>
      <c r="AD1312" s="1" t="s">
        <v>49</v>
      </c>
      <c r="AE1312" s="1" t="s">
        <v>50</v>
      </c>
      <c r="AF1312" s="1" t="s">
        <v>51</v>
      </c>
      <c r="AG1312" s="1" t="s">
        <v>99</v>
      </c>
      <c r="AH1312" s="1" t="s">
        <v>53</v>
      </c>
      <c r="AI1312" s="1" t="s">
        <v>54</v>
      </c>
      <c r="AJ1312" s="1" t="s">
        <v>71</v>
      </c>
      <c r="AK1312" s="1" t="s">
        <v>11587</v>
      </c>
      <c r="AL1312" s="1" t="str">
        <f>IFERROR(INDEX(Sheet1!$F$2:$G$11139,MATCH('tariff_property_list-Default'!D1312,Sheet1!$C$2:$C$11139,0),1),0)</f>
        <v>Butler County Rural P P D-NE-2643</v>
      </c>
      <c r="AM1312" s="1">
        <f t="shared" si="20"/>
        <v>0</v>
      </c>
    </row>
    <row r="1313" spans="1:39" x14ac:dyDescent="0.3">
      <c r="A1313" s="1">
        <v>1243</v>
      </c>
      <c r="B1313" s="1" t="s">
        <v>6453</v>
      </c>
      <c r="C1313" s="1" t="s">
        <v>6454</v>
      </c>
      <c r="D1313" s="1">
        <v>40051</v>
      </c>
      <c r="E1313" s="1" t="s">
        <v>6455</v>
      </c>
      <c r="F1313" s="1" t="s">
        <v>6456</v>
      </c>
      <c r="G1313" s="1" t="s">
        <v>41</v>
      </c>
      <c r="H1313" s="1" t="s">
        <v>6457</v>
      </c>
      <c r="I1313" s="1" t="s">
        <v>43</v>
      </c>
      <c r="J1313" s="1" t="s">
        <v>44</v>
      </c>
      <c r="K1313" s="1">
        <v>12</v>
      </c>
      <c r="L1313" s="1">
        <v>1000000000</v>
      </c>
      <c r="M1313" s="1">
        <v>1000000000</v>
      </c>
      <c r="N1313" s="1">
        <v>1</v>
      </c>
      <c r="O1313" s="1">
        <v>0</v>
      </c>
      <c r="P1313" s="1">
        <v>0</v>
      </c>
      <c r="Q1313" s="1">
        <v>1</v>
      </c>
      <c r="R1313" s="1">
        <v>1000000000</v>
      </c>
      <c r="S1313" s="1">
        <v>1000000000</v>
      </c>
      <c r="T1313" s="2">
        <v>9.9999999999999997E+98</v>
      </c>
      <c r="U1313" s="1">
        <v>0</v>
      </c>
      <c r="V1313" s="2">
        <v>9.9999999999999997E+98</v>
      </c>
      <c r="W1313" s="1">
        <v>11</v>
      </c>
      <c r="X1313" s="1" t="b">
        <v>1</v>
      </c>
      <c r="Y1313" s="3">
        <v>41759</v>
      </c>
      <c r="Z1313" s="1" t="s">
        <v>45</v>
      </c>
      <c r="AA1313" s="1" t="s">
        <v>46</v>
      </c>
      <c r="AB1313" s="1" t="s">
        <v>6458</v>
      </c>
      <c r="AC1313" s="1" t="s">
        <v>48</v>
      </c>
      <c r="AD1313" s="1" t="s">
        <v>49</v>
      </c>
      <c r="AE1313" s="1" t="s">
        <v>50</v>
      </c>
      <c r="AF1313" s="1" t="s">
        <v>51</v>
      </c>
      <c r="AG1313" s="1" t="s">
        <v>99</v>
      </c>
      <c r="AH1313" s="1" t="s">
        <v>53</v>
      </c>
      <c r="AI1313" s="1" t="s">
        <v>54</v>
      </c>
      <c r="AJ1313" s="1" t="s">
        <v>71</v>
      </c>
      <c r="AK1313" s="1" t="s">
        <v>6459</v>
      </c>
      <c r="AL1313" s="1">
        <f>IFERROR(INDEX(Sheet1!$F$2:$G$11139,MATCH('tariff_property_list-Default'!D1313,Sheet1!$C$2:$C$11139,0),1),0)</f>
        <v>0</v>
      </c>
      <c r="AM1313" s="1">
        <f t="shared" si="20"/>
        <v>1</v>
      </c>
    </row>
    <row r="1314" spans="1:39" x14ac:dyDescent="0.3">
      <c r="A1314" s="1">
        <v>723</v>
      </c>
      <c r="B1314" s="1" t="s">
        <v>3948</v>
      </c>
      <c r="C1314" s="1" t="s">
        <v>3949</v>
      </c>
      <c r="D1314" s="1">
        <v>14285</v>
      </c>
      <c r="E1314" s="1" t="s">
        <v>3950</v>
      </c>
      <c r="F1314" s="1" t="s">
        <v>3951</v>
      </c>
      <c r="G1314" s="1" t="s">
        <v>41</v>
      </c>
      <c r="H1314" s="1" t="s">
        <v>3952</v>
      </c>
      <c r="I1314" s="1" t="s">
        <v>43</v>
      </c>
      <c r="J1314" s="1" t="s">
        <v>44</v>
      </c>
      <c r="K1314" s="1">
        <v>12</v>
      </c>
      <c r="L1314" s="1">
        <v>1000000000</v>
      </c>
      <c r="M1314" s="1">
        <v>1000000000</v>
      </c>
      <c r="N1314" s="1">
        <v>1</v>
      </c>
      <c r="O1314" s="1">
        <v>0</v>
      </c>
      <c r="P1314" s="1">
        <v>0</v>
      </c>
      <c r="Q1314" s="1">
        <v>2</v>
      </c>
      <c r="R1314" s="1">
        <v>1000000000</v>
      </c>
      <c r="S1314" s="1">
        <v>2000</v>
      </c>
      <c r="T1314" s="2">
        <v>9.9999999999999997E+98</v>
      </c>
      <c r="U1314" s="1">
        <v>0</v>
      </c>
      <c r="V1314" s="2">
        <v>9.9999999999999997E+98</v>
      </c>
      <c r="W1314" s="1">
        <v>0</v>
      </c>
      <c r="X1314" s="1" t="b">
        <v>1</v>
      </c>
      <c r="Y1314" s="3">
        <v>40999</v>
      </c>
      <c r="Z1314" s="1" t="s">
        <v>45</v>
      </c>
      <c r="AA1314" s="1" t="s">
        <v>46</v>
      </c>
      <c r="AB1314" s="1" t="s">
        <v>47</v>
      </c>
      <c r="AC1314" s="1" t="s">
        <v>48</v>
      </c>
      <c r="AD1314" s="1" t="s">
        <v>49</v>
      </c>
      <c r="AE1314" s="1" t="s">
        <v>50</v>
      </c>
      <c r="AF1314" s="1" t="s">
        <v>51</v>
      </c>
      <c r="AG1314" s="1" t="s">
        <v>52</v>
      </c>
      <c r="AH1314" s="1" t="s">
        <v>53</v>
      </c>
      <c r="AI1314" s="1" t="s">
        <v>54</v>
      </c>
      <c r="AJ1314" s="1" t="s">
        <v>71</v>
      </c>
      <c r="AK1314" s="1" t="s">
        <v>3953</v>
      </c>
      <c r="AL1314" s="1" t="str">
        <f>IFERROR(INDEX(Sheet1!$F$2:$G$11139,MATCH('tariff_property_list-Default'!D1314,Sheet1!$C$2:$C$11139,0),1),0)</f>
        <v>Ozark Border Electric Coop-AR-14285</v>
      </c>
      <c r="AM1314" s="1">
        <f t="shared" si="20"/>
        <v>0</v>
      </c>
    </row>
    <row r="1315" spans="1:39" x14ac:dyDescent="0.3">
      <c r="A1315" s="1">
        <v>2629</v>
      </c>
      <c r="B1315" s="2" t="s">
        <v>12852</v>
      </c>
      <c r="C1315" s="1" t="s">
        <v>12853</v>
      </c>
      <c r="D1315" s="1">
        <v>2215</v>
      </c>
      <c r="E1315" s="1" t="s">
        <v>12854</v>
      </c>
      <c r="F1315" s="1" t="s">
        <v>12855</v>
      </c>
      <c r="G1315" s="1" t="s">
        <v>84</v>
      </c>
      <c r="H1315" s="1" t="s">
        <v>12856</v>
      </c>
      <c r="I1315" s="1" t="s">
        <v>43</v>
      </c>
      <c r="J1315" s="1" t="s">
        <v>44</v>
      </c>
      <c r="K1315" s="1">
        <v>12</v>
      </c>
      <c r="L1315" s="1">
        <v>1000000000</v>
      </c>
      <c r="M1315" s="1">
        <v>1000000000</v>
      </c>
      <c r="N1315" s="1">
        <v>1</v>
      </c>
      <c r="O1315" s="1">
        <v>0</v>
      </c>
      <c r="P1315" s="1">
        <v>0</v>
      </c>
      <c r="Q1315" s="1">
        <v>1</v>
      </c>
      <c r="R1315" s="1">
        <v>1000000000</v>
      </c>
      <c r="S1315" s="1">
        <v>1000000000</v>
      </c>
      <c r="T1315" s="2">
        <v>9.9999999999999997E+98</v>
      </c>
      <c r="U1315" s="1">
        <v>0</v>
      </c>
      <c r="V1315" s="2">
        <v>9.9999999999999997E+98</v>
      </c>
      <c r="W1315" s="1">
        <v>0</v>
      </c>
      <c r="X1315" s="1" t="b">
        <v>1</v>
      </c>
      <c r="Y1315" s="3">
        <v>42247</v>
      </c>
      <c r="Z1315" s="1" t="s">
        <v>45</v>
      </c>
      <c r="AA1315" s="1" t="s">
        <v>46</v>
      </c>
      <c r="AB1315" s="1" t="s">
        <v>47</v>
      </c>
      <c r="AC1315" s="1" t="s">
        <v>48</v>
      </c>
      <c r="AD1315" s="1" t="s">
        <v>49</v>
      </c>
      <c r="AE1315" s="1" t="s">
        <v>50</v>
      </c>
      <c r="AF1315" s="1" t="s">
        <v>51</v>
      </c>
      <c r="AG1315" s="1" t="s">
        <v>70</v>
      </c>
      <c r="AH1315" s="1" t="s">
        <v>53</v>
      </c>
      <c r="AI1315" s="1" t="s">
        <v>54</v>
      </c>
      <c r="AJ1315" s="1" t="s">
        <v>71</v>
      </c>
      <c r="AK1315" s="1" t="s">
        <v>12857</v>
      </c>
      <c r="AL1315" s="1" t="str">
        <f>IFERROR(INDEX(Sheet1!$F$2:$G$11139,MATCH('tariff_property_list-Default'!D1315,Sheet1!$C$2:$C$11139,0),1),0)</f>
        <v>Bridger Valley Electric Association Inc-UT-2215</v>
      </c>
      <c r="AM1315" s="1">
        <f t="shared" si="20"/>
        <v>0</v>
      </c>
    </row>
    <row r="1316" spans="1:39" x14ac:dyDescent="0.3">
      <c r="A1316" s="1">
        <v>2755</v>
      </c>
      <c r="B1316" s="1" t="s">
        <v>13450</v>
      </c>
      <c r="C1316" s="1" t="s">
        <v>13451</v>
      </c>
      <c r="D1316" s="1">
        <v>20737</v>
      </c>
      <c r="E1316" s="1" t="s">
        <v>13452</v>
      </c>
      <c r="F1316" s="1" t="s">
        <v>13453</v>
      </c>
      <c r="G1316" s="1" t="s">
        <v>41</v>
      </c>
      <c r="H1316" s="1" t="s">
        <v>13454</v>
      </c>
      <c r="I1316" s="1" t="s">
        <v>43</v>
      </c>
      <c r="J1316" s="1" t="s">
        <v>44</v>
      </c>
      <c r="K1316" s="1">
        <v>12</v>
      </c>
      <c r="L1316" s="1">
        <v>1000000000</v>
      </c>
      <c r="M1316" s="1">
        <v>1000000000</v>
      </c>
      <c r="N1316" s="1">
        <v>1</v>
      </c>
      <c r="O1316" s="1">
        <v>0</v>
      </c>
      <c r="P1316" s="1">
        <v>0</v>
      </c>
      <c r="Q1316" s="1">
        <v>2</v>
      </c>
      <c r="R1316" s="1">
        <v>1000000000</v>
      </c>
      <c r="S1316" s="1">
        <v>1000000000</v>
      </c>
      <c r="T1316" s="2">
        <v>9.9999999999999997E+98</v>
      </c>
      <c r="U1316" s="1">
        <v>0</v>
      </c>
      <c r="V1316" s="2">
        <v>9.9999999999999997E+98</v>
      </c>
      <c r="W1316" s="1">
        <v>0</v>
      </c>
      <c r="X1316" s="1" t="b">
        <v>1</v>
      </c>
      <c r="Y1316" s="3">
        <v>42277</v>
      </c>
      <c r="Z1316" s="1" t="s">
        <v>45</v>
      </c>
      <c r="AA1316" s="1" t="s">
        <v>46</v>
      </c>
      <c r="AB1316" s="1" t="s">
        <v>47</v>
      </c>
      <c r="AC1316" s="1" t="s">
        <v>48</v>
      </c>
      <c r="AD1316" s="1" t="s">
        <v>49</v>
      </c>
      <c r="AE1316" s="1" t="s">
        <v>50</v>
      </c>
      <c r="AF1316" s="1" t="s">
        <v>51</v>
      </c>
      <c r="AG1316" s="1" t="s">
        <v>70</v>
      </c>
      <c r="AH1316" s="1" t="s">
        <v>53</v>
      </c>
      <c r="AI1316" s="1" t="s">
        <v>54</v>
      </c>
      <c r="AJ1316" s="1" t="s">
        <v>71</v>
      </c>
      <c r="AK1316" s="1" t="s">
        <v>13455</v>
      </c>
      <c r="AL1316" s="1" t="str">
        <f>IFERROR(INDEX(Sheet1!$F$2:$G$11139,MATCH('tariff_property_list-Default'!D1316,Sheet1!$C$2:$C$11139,0),1),0)</f>
        <v>Willmar Municipal Utilities Commission-MN-20737</v>
      </c>
      <c r="AM1316" s="1">
        <f t="shared" si="20"/>
        <v>0</v>
      </c>
    </row>
    <row r="1317" spans="1:39" x14ac:dyDescent="0.3">
      <c r="A1317" s="1">
        <v>2756</v>
      </c>
      <c r="B1317" s="1" t="s">
        <v>13456</v>
      </c>
      <c r="C1317" s="1" t="s">
        <v>13457</v>
      </c>
      <c r="D1317" s="1">
        <v>20737</v>
      </c>
      <c r="E1317" s="1" t="s">
        <v>13458</v>
      </c>
      <c r="F1317" s="1" t="s">
        <v>13453</v>
      </c>
      <c r="G1317" s="1" t="s">
        <v>41</v>
      </c>
      <c r="H1317" s="1" t="s">
        <v>13459</v>
      </c>
      <c r="I1317" s="1" t="s">
        <v>43</v>
      </c>
      <c r="J1317" s="1" t="s">
        <v>44</v>
      </c>
      <c r="K1317" s="1">
        <v>12</v>
      </c>
      <c r="L1317" s="1">
        <v>1000000000</v>
      </c>
      <c r="M1317" s="1">
        <v>1000000000</v>
      </c>
      <c r="N1317" s="1">
        <v>1</v>
      </c>
      <c r="O1317" s="1">
        <v>0</v>
      </c>
      <c r="P1317" s="1">
        <v>0</v>
      </c>
      <c r="Q1317" s="1">
        <v>2</v>
      </c>
      <c r="R1317" s="1">
        <v>1000000000</v>
      </c>
      <c r="S1317" s="1">
        <v>1000000000</v>
      </c>
      <c r="T1317" s="2">
        <v>9.9999999999999997E+98</v>
      </c>
      <c r="U1317" s="1">
        <v>0</v>
      </c>
      <c r="V1317" s="2">
        <v>9.9999999999999997E+98</v>
      </c>
      <c r="W1317" s="1">
        <v>0</v>
      </c>
      <c r="X1317" s="1" t="b">
        <v>1</v>
      </c>
      <c r="Y1317" s="3">
        <v>42277</v>
      </c>
      <c r="Z1317" s="1" t="s">
        <v>45</v>
      </c>
      <c r="AA1317" s="1" t="s">
        <v>46</v>
      </c>
      <c r="AB1317" s="1" t="s">
        <v>47</v>
      </c>
      <c r="AC1317" s="1" t="s">
        <v>48</v>
      </c>
      <c r="AD1317" s="1" t="s">
        <v>49</v>
      </c>
      <c r="AE1317" s="1" t="s">
        <v>50</v>
      </c>
      <c r="AF1317" s="1" t="s">
        <v>51</v>
      </c>
      <c r="AG1317" s="1" t="s">
        <v>70</v>
      </c>
      <c r="AH1317" s="1" t="s">
        <v>53</v>
      </c>
      <c r="AI1317" s="1" t="s">
        <v>54</v>
      </c>
      <c r="AJ1317" s="1" t="s">
        <v>71</v>
      </c>
      <c r="AK1317" s="1" t="s">
        <v>13460</v>
      </c>
      <c r="AL1317" s="1" t="str">
        <f>IFERROR(INDEX(Sheet1!$F$2:$G$11139,MATCH('tariff_property_list-Default'!D1317,Sheet1!$C$2:$C$11139,0),1),0)</f>
        <v>Willmar Municipal Utilities Commission-MN-20737</v>
      </c>
      <c r="AM1317" s="1">
        <f t="shared" si="20"/>
        <v>0</v>
      </c>
    </row>
    <row r="1318" spans="1:39" x14ac:dyDescent="0.3">
      <c r="A1318" s="1">
        <v>2757</v>
      </c>
      <c r="B1318" s="1" t="s">
        <v>13461</v>
      </c>
      <c r="C1318" s="1" t="s">
        <v>13462</v>
      </c>
      <c r="D1318" s="1">
        <v>20737</v>
      </c>
      <c r="E1318" s="1" t="s">
        <v>13463</v>
      </c>
      <c r="F1318" s="1" t="s">
        <v>13453</v>
      </c>
      <c r="G1318" s="1" t="s">
        <v>84</v>
      </c>
      <c r="H1318" s="1" t="s">
        <v>13464</v>
      </c>
      <c r="I1318" s="1" t="s">
        <v>43</v>
      </c>
      <c r="J1318" s="1" t="s">
        <v>44</v>
      </c>
      <c r="K1318" s="1">
        <v>12</v>
      </c>
      <c r="L1318" s="1">
        <v>1000000000</v>
      </c>
      <c r="M1318" s="1">
        <v>1000000000</v>
      </c>
      <c r="N1318" s="1">
        <v>1</v>
      </c>
      <c r="O1318" s="1">
        <v>0</v>
      </c>
      <c r="P1318" s="1">
        <v>0</v>
      </c>
      <c r="Q1318" s="1">
        <v>2</v>
      </c>
      <c r="R1318" s="1">
        <v>1000000000</v>
      </c>
      <c r="S1318" s="1">
        <v>1000000000</v>
      </c>
      <c r="T1318" s="2">
        <v>9.9999999999999997E+98</v>
      </c>
      <c r="U1318" s="1">
        <v>0</v>
      </c>
      <c r="V1318" s="2">
        <v>9.9999999999999997E+98</v>
      </c>
      <c r="W1318" s="1">
        <v>0</v>
      </c>
      <c r="X1318" s="1" t="b">
        <v>1</v>
      </c>
      <c r="Y1318" s="3">
        <v>42277</v>
      </c>
      <c r="Z1318" s="1" t="s">
        <v>45</v>
      </c>
      <c r="AA1318" s="1" t="s">
        <v>46</v>
      </c>
      <c r="AB1318" s="1" t="s">
        <v>47</v>
      </c>
      <c r="AC1318" s="1" t="s">
        <v>48</v>
      </c>
      <c r="AD1318" s="1" t="s">
        <v>49</v>
      </c>
      <c r="AE1318" s="1" t="s">
        <v>50</v>
      </c>
      <c r="AF1318" s="1" t="s">
        <v>51</v>
      </c>
      <c r="AG1318" s="1" t="s">
        <v>70</v>
      </c>
      <c r="AH1318" s="1" t="s">
        <v>53</v>
      </c>
      <c r="AI1318" s="1" t="s">
        <v>54</v>
      </c>
      <c r="AJ1318" s="1" t="s">
        <v>71</v>
      </c>
      <c r="AK1318" s="1" t="s">
        <v>13465</v>
      </c>
      <c r="AL1318" s="1" t="str">
        <f>IFERROR(INDEX(Sheet1!$F$2:$G$11139,MATCH('tariff_property_list-Default'!D1318,Sheet1!$C$2:$C$11139,0),1),0)</f>
        <v>Willmar Municipal Utilities Commission-MN-20737</v>
      </c>
      <c r="AM1318" s="1">
        <f t="shared" si="20"/>
        <v>0</v>
      </c>
    </row>
    <row r="1319" spans="1:39" x14ac:dyDescent="0.3">
      <c r="A1319" s="1">
        <v>2758</v>
      </c>
      <c r="B1319" s="1" t="s">
        <v>13466</v>
      </c>
      <c r="C1319" s="1" t="s">
        <v>13467</v>
      </c>
      <c r="D1319" s="1">
        <v>20737</v>
      </c>
      <c r="E1319" s="1" t="s">
        <v>10427</v>
      </c>
      <c r="F1319" s="1" t="s">
        <v>13453</v>
      </c>
      <c r="G1319" s="1" t="s">
        <v>84</v>
      </c>
      <c r="H1319" s="1" t="s">
        <v>13464</v>
      </c>
      <c r="I1319" s="1" t="s">
        <v>43</v>
      </c>
      <c r="J1319" s="1" t="s">
        <v>44</v>
      </c>
      <c r="K1319" s="1">
        <v>12</v>
      </c>
      <c r="L1319" s="1">
        <v>1000000000</v>
      </c>
      <c r="M1319" s="1">
        <v>1000000000</v>
      </c>
      <c r="N1319" s="1">
        <v>1</v>
      </c>
      <c r="O1319" s="1">
        <v>0</v>
      </c>
      <c r="P1319" s="1">
        <v>0</v>
      </c>
      <c r="Q1319" s="1">
        <v>2</v>
      </c>
      <c r="R1319" s="1">
        <v>1000000000</v>
      </c>
      <c r="S1319" s="1">
        <v>1000000000</v>
      </c>
      <c r="T1319" s="2">
        <v>9.9999999999999997E+98</v>
      </c>
      <c r="U1319" s="1">
        <v>0</v>
      </c>
      <c r="V1319" s="1">
        <v>500</v>
      </c>
      <c r="W1319" s="1">
        <v>25</v>
      </c>
      <c r="X1319" s="1" t="b">
        <v>1</v>
      </c>
      <c r="Y1319" s="3">
        <v>42277</v>
      </c>
      <c r="Z1319" s="1" t="s">
        <v>45</v>
      </c>
      <c r="AA1319" s="1" t="s">
        <v>46</v>
      </c>
      <c r="AB1319" s="1" t="s">
        <v>47</v>
      </c>
      <c r="AC1319" s="1" t="s">
        <v>48</v>
      </c>
      <c r="AD1319" s="1" t="s">
        <v>49</v>
      </c>
      <c r="AE1319" s="1" t="s">
        <v>50</v>
      </c>
      <c r="AF1319" s="1" t="s">
        <v>51</v>
      </c>
      <c r="AG1319" s="1" t="s">
        <v>70</v>
      </c>
      <c r="AH1319" s="1" t="s">
        <v>53</v>
      </c>
      <c r="AI1319" s="1" t="s">
        <v>54</v>
      </c>
      <c r="AJ1319" s="1" t="s">
        <v>71</v>
      </c>
      <c r="AK1319" s="1" t="s">
        <v>13468</v>
      </c>
      <c r="AL1319" s="1" t="str">
        <f>IFERROR(INDEX(Sheet1!$F$2:$G$11139,MATCH('tariff_property_list-Default'!D1319,Sheet1!$C$2:$C$11139,0),1),0)</f>
        <v>Willmar Municipal Utilities Commission-MN-20737</v>
      </c>
      <c r="AM1319" s="1">
        <f t="shared" si="20"/>
        <v>0</v>
      </c>
    </row>
    <row r="1320" spans="1:39" x14ac:dyDescent="0.3">
      <c r="A1320" s="1">
        <v>237</v>
      </c>
      <c r="B1320" s="1" t="s">
        <v>1430</v>
      </c>
      <c r="C1320" s="1" t="s">
        <v>1431</v>
      </c>
      <c r="D1320" s="1">
        <v>10799</v>
      </c>
      <c r="E1320" s="1" t="s">
        <v>1432</v>
      </c>
      <c r="F1320" s="1" t="s">
        <v>1433</v>
      </c>
      <c r="G1320" s="1" t="s">
        <v>84</v>
      </c>
      <c r="H1320" s="1" t="s">
        <v>42</v>
      </c>
      <c r="I1320" s="1" t="s">
        <v>43</v>
      </c>
      <c r="J1320" s="1" t="s">
        <v>44</v>
      </c>
      <c r="K1320" s="1">
        <v>12</v>
      </c>
      <c r="L1320" s="1">
        <v>1000000000</v>
      </c>
      <c r="M1320" s="1">
        <v>1000</v>
      </c>
      <c r="N1320" s="1">
        <v>1</v>
      </c>
      <c r="O1320" s="1">
        <v>0</v>
      </c>
      <c r="P1320" s="1">
        <v>0</v>
      </c>
      <c r="Q1320" s="1">
        <v>1</v>
      </c>
      <c r="R1320" s="1">
        <v>1000000000</v>
      </c>
      <c r="S1320" s="1">
        <v>1000000000</v>
      </c>
      <c r="T1320" s="2">
        <v>9.9999999999999997E+98</v>
      </c>
      <c r="U1320" s="1">
        <v>0</v>
      </c>
      <c r="V1320" s="2">
        <v>9.9999999999999997E+98</v>
      </c>
      <c r="W1320" s="1">
        <v>0</v>
      </c>
      <c r="X1320" s="1" t="b">
        <v>1</v>
      </c>
      <c r="Y1320" s="3">
        <v>41394</v>
      </c>
      <c r="Z1320" s="1" t="s">
        <v>45</v>
      </c>
      <c r="AA1320" s="1" t="s">
        <v>46</v>
      </c>
      <c r="AB1320" s="1" t="s">
        <v>47</v>
      </c>
      <c r="AC1320" s="1" t="s">
        <v>48</v>
      </c>
      <c r="AD1320" s="1" t="s">
        <v>49</v>
      </c>
      <c r="AE1320" s="1" t="s">
        <v>50</v>
      </c>
      <c r="AF1320" s="1" t="s">
        <v>51</v>
      </c>
      <c r="AG1320" s="1" t="s">
        <v>70</v>
      </c>
      <c r="AH1320" s="1" t="s">
        <v>53</v>
      </c>
      <c r="AI1320" s="1" t="s">
        <v>54</v>
      </c>
      <c r="AJ1320" s="1" t="s">
        <v>71</v>
      </c>
      <c r="AK1320" s="1" t="s">
        <v>1434</v>
      </c>
      <c r="AL1320" s="1" t="str">
        <f>IFERROR(INDEX(Sheet1!$F$2:$G$11139,MATCH('tariff_property_list-Default'!D1320,Sheet1!$C$2:$C$11139,0),1),0)</f>
        <v>Lawrenceburg Power System-TN-10799</v>
      </c>
      <c r="AM1320" s="1">
        <f t="shared" si="20"/>
        <v>0</v>
      </c>
    </row>
    <row r="1321" spans="1:39" x14ac:dyDescent="0.3">
      <c r="A1321" s="1">
        <v>1380</v>
      </c>
      <c r="B1321" s="1" t="s">
        <v>7065</v>
      </c>
      <c r="C1321" s="1" t="s">
        <v>7066</v>
      </c>
      <c r="D1321" s="1">
        <v>21048</v>
      </c>
      <c r="E1321" s="1" t="s">
        <v>7067</v>
      </c>
      <c r="F1321" s="1" t="s">
        <v>7068</v>
      </c>
      <c r="G1321" s="1" t="s">
        <v>41</v>
      </c>
      <c r="H1321" s="1" t="s">
        <v>42</v>
      </c>
      <c r="I1321" s="1" t="s">
        <v>43</v>
      </c>
      <c r="J1321" s="1" t="s">
        <v>44</v>
      </c>
      <c r="K1321" s="1">
        <v>12</v>
      </c>
      <c r="L1321" s="1">
        <v>1000000000</v>
      </c>
      <c r="M1321" s="1">
        <v>1000000000</v>
      </c>
      <c r="N1321" s="1">
        <v>1</v>
      </c>
      <c r="O1321" s="1">
        <v>0</v>
      </c>
      <c r="P1321" s="1">
        <v>0</v>
      </c>
      <c r="Q1321" s="1">
        <v>1</v>
      </c>
      <c r="R1321" s="1">
        <v>1000000000</v>
      </c>
      <c r="S1321" s="1">
        <v>1000000000</v>
      </c>
      <c r="T1321" s="2">
        <v>9.9999999999999997E+98</v>
      </c>
      <c r="U1321" s="1">
        <v>0</v>
      </c>
      <c r="V1321" s="1">
        <v>25</v>
      </c>
      <c r="W1321" s="1">
        <v>0</v>
      </c>
      <c r="X1321" s="1" t="b">
        <v>1</v>
      </c>
      <c r="Y1321" s="3">
        <v>41182</v>
      </c>
      <c r="Z1321" s="1" t="s">
        <v>45</v>
      </c>
      <c r="AA1321" s="1" t="s">
        <v>46</v>
      </c>
      <c r="AB1321" s="1" t="s">
        <v>7069</v>
      </c>
      <c r="AC1321" s="1" t="s">
        <v>48</v>
      </c>
      <c r="AD1321" s="1" t="s">
        <v>49</v>
      </c>
      <c r="AE1321" s="1" t="s">
        <v>50</v>
      </c>
      <c r="AF1321" s="1" t="s">
        <v>51</v>
      </c>
      <c r="AG1321" s="1" t="s">
        <v>174</v>
      </c>
      <c r="AH1321" s="1" t="s">
        <v>53</v>
      </c>
      <c r="AI1321" s="1" t="s">
        <v>54</v>
      </c>
      <c r="AJ1321" s="1" t="s">
        <v>71</v>
      </c>
      <c r="AK1321" s="1" t="s">
        <v>7070</v>
      </c>
      <c r="AL1321" s="1" t="str">
        <f>IFERROR(INDEX(Sheet1!$F$2:$G$11139,MATCH('tariff_property_list-Default'!D1321,Sheet1!$C$2:$C$11139,0),1),0)</f>
        <v>Wyandotte Dept of Municipal Service-MI-21048</v>
      </c>
      <c r="AM1321" s="1">
        <f t="shared" si="20"/>
        <v>0</v>
      </c>
    </row>
    <row r="1322" spans="1:39" x14ac:dyDescent="0.3">
      <c r="A1322" s="1">
        <v>1379</v>
      </c>
      <c r="B1322" s="1" t="s">
        <v>7060</v>
      </c>
      <c r="C1322" s="1" t="s">
        <v>7061</v>
      </c>
      <c r="D1322" s="1">
        <v>6758</v>
      </c>
      <c r="E1322" s="1" t="s">
        <v>7062</v>
      </c>
      <c r="F1322" s="1" t="s">
        <v>2065</v>
      </c>
      <c r="G1322" s="1" t="s">
        <v>41</v>
      </c>
      <c r="H1322" s="1" t="s">
        <v>7063</v>
      </c>
      <c r="I1322" s="1" t="s">
        <v>43</v>
      </c>
      <c r="J1322" s="1" t="s">
        <v>44</v>
      </c>
      <c r="K1322" s="1">
        <v>12</v>
      </c>
      <c r="L1322" s="1">
        <v>1000000000</v>
      </c>
      <c r="M1322" s="1">
        <v>1000000000</v>
      </c>
      <c r="N1322" s="1">
        <v>1</v>
      </c>
      <c r="O1322" s="1">
        <v>0</v>
      </c>
      <c r="P1322" s="1">
        <v>0</v>
      </c>
      <c r="Q1322" s="1">
        <v>1</v>
      </c>
      <c r="R1322" s="1">
        <v>1000000000</v>
      </c>
      <c r="S1322" s="1">
        <v>1000000000</v>
      </c>
      <c r="T1322" s="2">
        <v>9.9999999999999997E+98</v>
      </c>
      <c r="U1322" s="1">
        <v>0</v>
      </c>
      <c r="V1322" s="1">
        <v>300</v>
      </c>
      <c r="W1322" s="1">
        <v>0</v>
      </c>
      <c r="X1322" s="1" t="b">
        <v>1</v>
      </c>
      <c r="Y1322" s="3">
        <v>41548</v>
      </c>
      <c r="Z1322" s="1" t="s">
        <v>45</v>
      </c>
      <c r="AA1322" s="1" t="s">
        <v>46</v>
      </c>
      <c r="AB1322" s="1" t="s">
        <v>2067</v>
      </c>
      <c r="AC1322" s="1" t="s">
        <v>48</v>
      </c>
      <c r="AD1322" s="1" t="s">
        <v>49</v>
      </c>
      <c r="AE1322" s="1" t="s">
        <v>50</v>
      </c>
      <c r="AF1322" s="1" t="s">
        <v>51</v>
      </c>
      <c r="AG1322" s="1" t="s">
        <v>70</v>
      </c>
      <c r="AH1322" s="1" t="s">
        <v>53</v>
      </c>
      <c r="AI1322" s="1" t="s">
        <v>54</v>
      </c>
      <c r="AJ1322" s="1" t="s">
        <v>71</v>
      </c>
      <c r="AK1322" s="1" t="s">
        <v>7064</v>
      </c>
      <c r="AL1322" s="1" t="str">
        <f>IFERROR(INDEX(Sheet1!$F$2:$G$11139,MATCH('tariff_property_list-Default'!D1322,Sheet1!$C$2:$C$11139,0),1),0)</f>
        <v>Fredericksburg Electric Utility (TX)-TX-6758</v>
      </c>
      <c r="AM1322" s="1">
        <f t="shared" si="20"/>
        <v>0</v>
      </c>
    </row>
    <row r="1323" spans="1:39" x14ac:dyDescent="0.3">
      <c r="A1323" s="1">
        <v>2586</v>
      </c>
      <c r="B1323" s="1" t="s">
        <v>12649</v>
      </c>
      <c r="C1323" s="1" t="s">
        <v>12650</v>
      </c>
      <c r="D1323" s="1">
        <v>18282</v>
      </c>
      <c r="E1323" s="1" t="s">
        <v>12651</v>
      </c>
      <c r="F1323" s="1" t="s">
        <v>12647</v>
      </c>
      <c r="G1323" s="1" t="s">
        <v>41</v>
      </c>
      <c r="H1323" s="1" t="s">
        <v>12652</v>
      </c>
      <c r="I1323" s="1" t="s">
        <v>43</v>
      </c>
      <c r="J1323" s="1" t="s">
        <v>44</v>
      </c>
      <c r="K1323" s="1">
        <v>12</v>
      </c>
      <c r="L1323" s="1">
        <v>1000000000</v>
      </c>
      <c r="M1323" s="1">
        <v>1000000000</v>
      </c>
      <c r="N1323" s="1">
        <v>1</v>
      </c>
      <c r="O1323" s="1">
        <v>0</v>
      </c>
      <c r="P1323" s="1">
        <v>0</v>
      </c>
      <c r="Q1323" s="1">
        <v>2</v>
      </c>
      <c r="R1323" s="1">
        <v>1000000000</v>
      </c>
      <c r="S1323" s="1">
        <v>435000</v>
      </c>
      <c r="T1323" s="2">
        <v>9.9999999999999997E+98</v>
      </c>
      <c r="U1323" s="1">
        <v>75000</v>
      </c>
      <c r="V1323" s="2">
        <v>9.9999999999999997E+98</v>
      </c>
      <c r="W1323" s="1">
        <v>0</v>
      </c>
      <c r="X1323" s="1" t="b">
        <v>1</v>
      </c>
      <c r="Y1323" s="3">
        <v>42162</v>
      </c>
      <c r="Z1323" s="1" t="s">
        <v>45</v>
      </c>
      <c r="AA1323" s="1" t="s">
        <v>46</v>
      </c>
      <c r="AB1323" s="1" t="s">
        <v>47</v>
      </c>
      <c r="AC1323" s="1" t="s">
        <v>48</v>
      </c>
      <c r="AD1323" s="1" t="s">
        <v>49</v>
      </c>
      <c r="AE1323" s="1" t="s">
        <v>50</v>
      </c>
      <c r="AF1323" s="1" t="s">
        <v>51</v>
      </c>
      <c r="AG1323" s="1" t="s">
        <v>70</v>
      </c>
      <c r="AH1323" s="1" t="s">
        <v>53</v>
      </c>
      <c r="AI1323" s="1" t="s">
        <v>54</v>
      </c>
      <c r="AJ1323" s="1" t="s">
        <v>71</v>
      </c>
      <c r="AK1323" s="1" t="s">
        <v>12653</v>
      </c>
      <c r="AL1323" s="1" t="str">
        <f>IFERROR(INDEX(Sheet1!$F$2:$G$11139,MATCH('tariff_property_list-Default'!D1323,Sheet1!$C$2:$C$11139,0),1),0)</f>
        <v>Sumas WA (City of)-WA-18282</v>
      </c>
      <c r="AM1323" s="1">
        <f t="shared" si="20"/>
        <v>0</v>
      </c>
    </row>
    <row r="1324" spans="1:39" x14ac:dyDescent="0.3">
      <c r="A1324" s="1">
        <v>3109</v>
      </c>
      <c r="B1324" s="1" t="s">
        <v>15259</v>
      </c>
      <c r="C1324" s="1" t="s">
        <v>15260</v>
      </c>
      <c r="D1324" s="1">
        <v>19436</v>
      </c>
      <c r="E1324" s="1" t="s">
        <v>15261</v>
      </c>
      <c r="F1324" s="1" t="s">
        <v>15239</v>
      </c>
      <c r="G1324" s="1" t="s">
        <v>41</v>
      </c>
      <c r="H1324" s="1" t="s">
        <v>42</v>
      </c>
      <c r="I1324" s="1" t="s">
        <v>43</v>
      </c>
      <c r="J1324" s="1" t="s">
        <v>44</v>
      </c>
      <c r="K1324" s="1">
        <v>12</v>
      </c>
      <c r="L1324" s="1">
        <v>1000000000</v>
      </c>
      <c r="M1324" s="1">
        <v>1000000000</v>
      </c>
      <c r="N1324" s="1">
        <v>1</v>
      </c>
      <c r="O1324" s="1">
        <v>0</v>
      </c>
      <c r="P1324" s="1">
        <v>0</v>
      </c>
      <c r="Q1324" s="1">
        <v>3</v>
      </c>
      <c r="R1324" s="1">
        <v>1000000000</v>
      </c>
      <c r="S1324" s="1">
        <v>150</v>
      </c>
      <c r="T1324" s="2">
        <v>9.9999999999999997E+98</v>
      </c>
      <c r="U1324" s="1">
        <v>0</v>
      </c>
      <c r="V1324" s="2">
        <v>9.9999999999999997E+98</v>
      </c>
      <c r="W1324" s="1">
        <v>100</v>
      </c>
      <c r="X1324" s="1" t="b">
        <v>0</v>
      </c>
      <c r="Y1324" s="3">
        <v>42395</v>
      </c>
      <c r="Z1324" s="1" t="s">
        <v>45</v>
      </c>
      <c r="AA1324" s="1" t="s">
        <v>46</v>
      </c>
      <c r="AB1324" s="1" t="s">
        <v>15241</v>
      </c>
      <c r="AC1324" s="1" t="s">
        <v>48</v>
      </c>
      <c r="AD1324" s="1" t="s">
        <v>49</v>
      </c>
      <c r="AE1324" s="1" t="s">
        <v>50</v>
      </c>
      <c r="AF1324" s="1" t="s">
        <v>51</v>
      </c>
      <c r="AG1324" s="1" t="s">
        <v>174</v>
      </c>
      <c r="AH1324" s="1" t="s">
        <v>53</v>
      </c>
      <c r="AI1324" s="1" t="s">
        <v>54</v>
      </c>
      <c r="AJ1324" s="1" t="s">
        <v>15242</v>
      </c>
      <c r="AK1324" s="1" t="s">
        <v>15262</v>
      </c>
      <c r="AL1324" s="1" t="str">
        <f>IFERROR(INDEX(Sheet1!$F$2:$G$11139,MATCH('tariff_property_list-Default'!D1324,Sheet1!$C$2:$C$11139,0),1),0)</f>
        <v>Ameren Missouri-AR-19436</v>
      </c>
      <c r="AM1324" s="1">
        <f t="shared" si="20"/>
        <v>0</v>
      </c>
    </row>
    <row r="1325" spans="1:39" x14ac:dyDescent="0.3">
      <c r="A1325" s="1">
        <v>3110</v>
      </c>
      <c r="B1325" s="1" t="s">
        <v>15263</v>
      </c>
      <c r="C1325" s="1" t="s">
        <v>15264</v>
      </c>
      <c r="D1325" s="1">
        <v>19436</v>
      </c>
      <c r="E1325" s="1" t="s">
        <v>15265</v>
      </c>
      <c r="F1325" s="1" t="s">
        <v>15239</v>
      </c>
      <c r="G1325" s="1" t="s">
        <v>41</v>
      </c>
      <c r="H1325" s="1" t="s">
        <v>42</v>
      </c>
      <c r="I1325" s="1" t="s">
        <v>43</v>
      </c>
      <c r="J1325" s="1" t="s">
        <v>44</v>
      </c>
      <c r="K1325" s="1">
        <v>12</v>
      </c>
      <c r="L1325" s="1">
        <v>1000000000</v>
      </c>
      <c r="M1325" s="1">
        <v>1000000000</v>
      </c>
      <c r="N1325" s="1">
        <v>1</v>
      </c>
      <c r="O1325" s="1">
        <v>0</v>
      </c>
      <c r="P1325" s="1">
        <v>0</v>
      </c>
      <c r="Q1325" s="1">
        <v>4</v>
      </c>
      <c r="R1325" s="1">
        <v>1000000000</v>
      </c>
      <c r="S1325" s="1">
        <v>150</v>
      </c>
      <c r="T1325" s="2">
        <v>9.9999999999999997E+98</v>
      </c>
      <c r="U1325" s="1">
        <v>0</v>
      </c>
      <c r="V1325" s="2">
        <v>9.9999999999999997E+98</v>
      </c>
      <c r="W1325" s="1">
        <v>100</v>
      </c>
      <c r="X1325" s="1" t="b">
        <v>0</v>
      </c>
      <c r="Y1325" s="3">
        <v>42395</v>
      </c>
      <c r="Z1325" s="1" t="s">
        <v>45</v>
      </c>
      <c r="AA1325" s="1" t="s">
        <v>46</v>
      </c>
      <c r="AB1325" s="1" t="s">
        <v>15241</v>
      </c>
      <c r="AC1325" s="1" t="s">
        <v>48</v>
      </c>
      <c r="AD1325" s="1" t="s">
        <v>49</v>
      </c>
      <c r="AE1325" s="1" t="s">
        <v>50</v>
      </c>
      <c r="AF1325" s="1" t="s">
        <v>51</v>
      </c>
      <c r="AG1325" s="1" t="s">
        <v>174</v>
      </c>
      <c r="AH1325" s="1" t="s">
        <v>53</v>
      </c>
      <c r="AI1325" s="1" t="s">
        <v>54</v>
      </c>
      <c r="AJ1325" s="1" t="s">
        <v>15242</v>
      </c>
      <c r="AK1325" s="1" t="s">
        <v>15266</v>
      </c>
      <c r="AL1325" s="1" t="str">
        <f>IFERROR(INDEX(Sheet1!$F$2:$G$11139,MATCH('tariff_property_list-Default'!D1325,Sheet1!$C$2:$C$11139,0),1),0)</f>
        <v>Ameren Missouri-AR-19436</v>
      </c>
      <c r="AM1325" s="1">
        <f t="shared" si="20"/>
        <v>0</v>
      </c>
    </row>
    <row r="1326" spans="1:39" x14ac:dyDescent="0.3">
      <c r="A1326" s="1">
        <v>1655</v>
      </c>
      <c r="B1326" s="1" t="s">
        <v>8329</v>
      </c>
      <c r="C1326" s="1" t="s">
        <v>8330</v>
      </c>
      <c r="D1326" s="1">
        <v>20359</v>
      </c>
      <c r="E1326" s="1" t="s">
        <v>8331</v>
      </c>
      <c r="F1326" s="1" t="s">
        <v>3826</v>
      </c>
      <c r="G1326" s="1" t="s">
        <v>41</v>
      </c>
      <c r="H1326" s="1" t="s">
        <v>42</v>
      </c>
      <c r="I1326" s="1" t="s">
        <v>43</v>
      </c>
      <c r="J1326" s="1" t="s">
        <v>44</v>
      </c>
      <c r="K1326" s="1">
        <v>12</v>
      </c>
      <c r="L1326" s="1">
        <v>1000000000</v>
      </c>
      <c r="M1326" s="1">
        <v>1000000000</v>
      </c>
      <c r="N1326" s="1">
        <v>1</v>
      </c>
      <c r="O1326" s="1">
        <v>0</v>
      </c>
      <c r="P1326" s="1">
        <v>0</v>
      </c>
      <c r="Q1326" s="1">
        <v>1</v>
      </c>
      <c r="R1326" s="1">
        <v>1000000000</v>
      </c>
      <c r="S1326" s="1">
        <v>1000000000</v>
      </c>
      <c r="T1326" s="2">
        <v>9.9999999999999997E+98</v>
      </c>
      <c r="U1326" s="1">
        <v>0</v>
      </c>
      <c r="V1326" s="2">
        <v>9.9999999999999997E+98</v>
      </c>
      <c r="W1326" s="1">
        <v>0</v>
      </c>
      <c r="X1326" s="1" t="b">
        <v>1</v>
      </c>
      <c r="Y1326" s="1" t="s">
        <v>69</v>
      </c>
      <c r="Z1326" s="1" t="s">
        <v>45</v>
      </c>
      <c r="AA1326" s="1" t="s">
        <v>46</v>
      </c>
      <c r="AB1326" s="1" t="s">
        <v>47</v>
      </c>
      <c r="AC1326" s="1" t="s">
        <v>48</v>
      </c>
      <c r="AD1326" s="1" t="s">
        <v>49</v>
      </c>
      <c r="AE1326" s="1" t="s">
        <v>50</v>
      </c>
      <c r="AF1326" s="1" t="s">
        <v>51</v>
      </c>
      <c r="AG1326" s="1" t="s">
        <v>70</v>
      </c>
      <c r="AH1326" s="1" t="s">
        <v>53</v>
      </c>
      <c r="AI1326" s="1" t="s">
        <v>54</v>
      </c>
      <c r="AJ1326" s="1" t="s">
        <v>71</v>
      </c>
      <c r="AK1326" s="1" t="s">
        <v>8332</v>
      </c>
      <c r="AL1326" s="1" t="str">
        <f>IFERROR(INDEX(Sheet1!$F$2:$G$11139,MATCH('tariff_property_list-Default'!D1326,Sheet1!$C$2:$C$11139,0),1),0)</f>
        <v>Wessington Springs Municipal Light &amp; Power-SD-20359</v>
      </c>
      <c r="AM1326" s="1">
        <f t="shared" si="20"/>
        <v>0</v>
      </c>
    </row>
    <row r="1327" spans="1:39" x14ac:dyDescent="0.3">
      <c r="A1327" s="1">
        <v>1660</v>
      </c>
      <c r="B1327" s="1" t="s">
        <v>8355</v>
      </c>
      <c r="C1327" s="1" t="s">
        <v>8356</v>
      </c>
      <c r="D1327" s="1">
        <v>727</v>
      </c>
      <c r="E1327" s="1" t="s">
        <v>8357</v>
      </c>
      <c r="F1327" s="1" t="s">
        <v>5691</v>
      </c>
      <c r="G1327" s="1" t="s">
        <v>41</v>
      </c>
      <c r="H1327" s="1" t="s">
        <v>8358</v>
      </c>
      <c r="I1327" s="1" t="s">
        <v>43</v>
      </c>
      <c r="J1327" s="1" t="s">
        <v>44</v>
      </c>
      <c r="K1327" s="1">
        <v>12</v>
      </c>
      <c r="L1327" s="1">
        <v>1000000000</v>
      </c>
      <c r="M1327" s="1">
        <v>1000</v>
      </c>
      <c r="N1327" s="1">
        <v>1</v>
      </c>
      <c r="O1327" s="1">
        <v>0</v>
      </c>
      <c r="P1327" s="1">
        <v>0</v>
      </c>
      <c r="Q1327" s="1">
        <v>1</v>
      </c>
      <c r="R1327" s="1">
        <v>1000000000</v>
      </c>
      <c r="S1327" s="1">
        <v>1000000000</v>
      </c>
      <c r="T1327" s="2">
        <v>9.9999999999999997E+98</v>
      </c>
      <c r="U1327" s="1">
        <v>0</v>
      </c>
      <c r="V1327" s="1">
        <v>5000</v>
      </c>
      <c r="W1327" s="1">
        <v>1000</v>
      </c>
      <c r="X1327" s="1" t="b">
        <v>1</v>
      </c>
      <c r="Y1327" s="3">
        <v>41851</v>
      </c>
      <c r="Z1327" s="1" t="s">
        <v>45</v>
      </c>
      <c r="AA1327" s="1" t="s">
        <v>46</v>
      </c>
      <c r="AB1327" s="1" t="s">
        <v>5693</v>
      </c>
      <c r="AC1327" s="1" t="s">
        <v>48</v>
      </c>
      <c r="AD1327" s="1" t="s">
        <v>49</v>
      </c>
      <c r="AE1327" s="1" t="s">
        <v>50</v>
      </c>
      <c r="AF1327" s="1" t="s">
        <v>51</v>
      </c>
      <c r="AG1327" s="1" t="s">
        <v>70</v>
      </c>
      <c r="AH1327" s="1" t="s">
        <v>53</v>
      </c>
      <c r="AI1327" s="1" t="s">
        <v>54</v>
      </c>
      <c r="AJ1327" s="1" t="s">
        <v>8359</v>
      </c>
      <c r="AK1327" s="1" t="s">
        <v>8360</v>
      </c>
      <c r="AL1327" s="1" t="str">
        <f>IFERROR(INDEX(Sheet1!$F$2:$G$11139,MATCH('tariff_property_list-Default'!D1327,Sheet1!$C$2:$C$11139,0),1),0)</f>
        <v>Appalachian Electric Coop-TN-727</v>
      </c>
      <c r="AM1327" s="1">
        <f t="shared" si="20"/>
        <v>0</v>
      </c>
    </row>
    <row r="1328" spans="1:39" x14ac:dyDescent="0.3">
      <c r="A1328" s="1">
        <v>1664</v>
      </c>
      <c r="B1328" s="1" t="s">
        <v>8372</v>
      </c>
      <c r="C1328" s="1" t="s">
        <v>8373</v>
      </c>
      <c r="D1328" s="1">
        <v>19324</v>
      </c>
      <c r="E1328" s="1" t="s">
        <v>1004</v>
      </c>
      <c r="F1328" s="1" t="s">
        <v>270</v>
      </c>
      <c r="G1328" s="1" t="s">
        <v>84</v>
      </c>
      <c r="H1328" s="1" t="s">
        <v>8374</v>
      </c>
      <c r="I1328" s="1" t="s">
        <v>43</v>
      </c>
      <c r="J1328" s="1" t="s">
        <v>44</v>
      </c>
      <c r="K1328" s="1">
        <v>12</v>
      </c>
      <c r="L1328" s="1">
        <v>1000000000</v>
      </c>
      <c r="M1328" s="1">
        <v>1000000000</v>
      </c>
      <c r="N1328" s="1">
        <v>1</v>
      </c>
      <c r="O1328" s="1">
        <v>1000000000</v>
      </c>
      <c r="P1328" s="1">
        <v>1000000000</v>
      </c>
      <c r="Q1328" s="1">
        <v>2</v>
      </c>
      <c r="R1328" s="1">
        <v>1000000000</v>
      </c>
      <c r="S1328" s="1">
        <v>1000000000</v>
      </c>
      <c r="T1328" s="2">
        <v>9.9999999999999997E+98</v>
      </c>
      <c r="U1328" s="1">
        <v>0</v>
      </c>
      <c r="V1328" s="1">
        <v>1000</v>
      </c>
      <c r="W1328" s="1">
        <v>200</v>
      </c>
      <c r="X1328" s="1" t="b">
        <v>1</v>
      </c>
      <c r="Y1328" s="3">
        <v>40543</v>
      </c>
      <c r="Z1328" s="1" t="s">
        <v>45</v>
      </c>
      <c r="AA1328" s="1" t="s">
        <v>46</v>
      </c>
      <c r="AB1328" s="1" t="s">
        <v>47</v>
      </c>
      <c r="AC1328" s="1" t="s">
        <v>48</v>
      </c>
      <c r="AD1328" s="1" t="s">
        <v>49</v>
      </c>
      <c r="AE1328" s="1" t="s">
        <v>50</v>
      </c>
      <c r="AF1328" s="1" t="s">
        <v>51</v>
      </c>
      <c r="AG1328" s="1" t="s">
        <v>70</v>
      </c>
      <c r="AH1328" s="1" t="s">
        <v>53</v>
      </c>
      <c r="AI1328" s="1" t="s">
        <v>670</v>
      </c>
      <c r="AJ1328" s="1" t="s">
        <v>71</v>
      </c>
      <c r="AK1328" s="1" t="s">
        <v>8375</v>
      </c>
      <c r="AL1328" s="1" t="str">
        <f>IFERROR(INDEX(Sheet1!$F$2:$G$11139,MATCH('tariff_property_list-Default'!D1328,Sheet1!$C$2:$C$11139,0),1),0)</f>
        <v>Two Rivers WI (City of)-WI-19324</v>
      </c>
      <c r="AM1328" s="1">
        <f t="shared" si="20"/>
        <v>0</v>
      </c>
    </row>
    <row r="1329" spans="1:39" x14ac:dyDescent="0.3">
      <c r="A1329" s="1">
        <v>1656</v>
      </c>
      <c r="B1329" s="1" t="s">
        <v>8333</v>
      </c>
      <c r="C1329" s="1" t="s">
        <v>8334</v>
      </c>
      <c r="D1329" s="1">
        <v>55936</v>
      </c>
      <c r="E1329" s="1" t="s">
        <v>8335</v>
      </c>
      <c r="F1329" s="1" t="s">
        <v>8336</v>
      </c>
      <c r="G1329" s="1" t="s">
        <v>41</v>
      </c>
      <c r="H1329" s="1" t="s">
        <v>42</v>
      </c>
      <c r="I1329" s="1" t="s">
        <v>43</v>
      </c>
      <c r="J1329" s="1" t="s">
        <v>44</v>
      </c>
      <c r="K1329" s="1">
        <v>12</v>
      </c>
      <c r="L1329" s="1">
        <v>1000000000</v>
      </c>
      <c r="M1329" s="1">
        <v>1000000000</v>
      </c>
      <c r="N1329" s="1">
        <v>1</v>
      </c>
      <c r="O1329" s="1">
        <v>0</v>
      </c>
      <c r="P1329" s="1">
        <v>0</v>
      </c>
      <c r="Q1329" s="1">
        <v>3</v>
      </c>
      <c r="R1329" s="1">
        <v>1000000000</v>
      </c>
      <c r="S1329" s="1">
        <v>1000000000</v>
      </c>
      <c r="T1329" s="2">
        <v>9.9999999999999997E+98</v>
      </c>
      <c r="U1329" s="1">
        <v>0</v>
      </c>
      <c r="V1329" s="1">
        <v>4000</v>
      </c>
      <c r="W1329" s="1">
        <v>5</v>
      </c>
      <c r="X1329" s="1" t="b">
        <v>1</v>
      </c>
      <c r="Y1329" s="3">
        <v>41820</v>
      </c>
      <c r="Z1329" s="1" t="s">
        <v>45</v>
      </c>
      <c r="AA1329" s="1" t="s">
        <v>46</v>
      </c>
      <c r="AB1329" s="1" t="s">
        <v>8337</v>
      </c>
      <c r="AC1329" s="1" t="s">
        <v>48</v>
      </c>
      <c r="AD1329" s="1" t="s">
        <v>49</v>
      </c>
      <c r="AE1329" s="1">
        <v>2400</v>
      </c>
      <c r="AF1329" s="1">
        <v>34500</v>
      </c>
      <c r="AG1329" s="1" t="s">
        <v>70</v>
      </c>
      <c r="AH1329" s="1" t="s">
        <v>53</v>
      </c>
      <c r="AI1329" s="1" t="s">
        <v>54</v>
      </c>
      <c r="AJ1329" s="1" t="s">
        <v>71</v>
      </c>
      <c r="AK1329" s="1" t="s">
        <v>8338</v>
      </c>
      <c r="AL1329" s="1" t="str">
        <f>IFERROR(INDEX(Sheet1!$F$2:$G$11139,MATCH('tariff_property_list-Default'!D1329,Sheet1!$C$2:$C$11139,0),1),0)</f>
        <v>Entergy Gulf States Louisiana LLC-LA-55936</v>
      </c>
      <c r="AM1329" s="1">
        <f t="shared" si="20"/>
        <v>0</v>
      </c>
    </row>
    <row r="1330" spans="1:39" x14ac:dyDescent="0.3">
      <c r="A1330" s="1">
        <v>1658</v>
      </c>
      <c r="B1330" s="1" t="s">
        <v>8343</v>
      </c>
      <c r="C1330" s="1" t="s">
        <v>8344</v>
      </c>
      <c r="D1330" s="1">
        <v>5930</v>
      </c>
      <c r="E1330" s="1" t="s">
        <v>8345</v>
      </c>
      <c r="F1330" s="1" t="s">
        <v>2691</v>
      </c>
      <c r="G1330" s="1" t="s">
        <v>84</v>
      </c>
      <c r="H1330" s="1" t="s">
        <v>8346</v>
      </c>
      <c r="I1330" s="1" t="s">
        <v>43</v>
      </c>
      <c r="J1330" s="1" t="s">
        <v>44</v>
      </c>
      <c r="K1330" s="1">
        <v>12</v>
      </c>
      <c r="L1330" s="1">
        <v>1000000000</v>
      </c>
      <c r="M1330" s="1">
        <v>1000000000</v>
      </c>
      <c r="N1330" s="1">
        <v>1</v>
      </c>
      <c r="O1330" s="1">
        <v>0</v>
      </c>
      <c r="P1330" s="1">
        <v>0</v>
      </c>
      <c r="Q1330" s="1">
        <v>1</v>
      </c>
      <c r="R1330" s="1">
        <v>1000000000</v>
      </c>
      <c r="S1330" s="1">
        <v>1000000000</v>
      </c>
      <c r="T1330" s="2">
        <v>9.9999999999999997E+98</v>
      </c>
      <c r="U1330" s="1">
        <v>0</v>
      </c>
      <c r="V1330" s="2">
        <v>9.9999999999999997E+98</v>
      </c>
      <c r="W1330" s="1">
        <v>0</v>
      </c>
      <c r="X1330" s="1" t="b">
        <v>1</v>
      </c>
      <c r="Y1330" s="3">
        <v>40999</v>
      </c>
      <c r="Z1330" s="1" t="s">
        <v>45</v>
      </c>
      <c r="AA1330" s="1" t="s">
        <v>46</v>
      </c>
      <c r="AB1330" s="1" t="s">
        <v>8347</v>
      </c>
      <c r="AC1330" s="1" t="s">
        <v>48</v>
      </c>
      <c r="AD1330" s="1" t="s">
        <v>49</v>
      </c>
      <c r="AE1330" s="1" t="s">
        <v>50</v>
      </c>
      <c r="AF1330" s="1" t="s">
        <v>51</v>
      </c>
      <c r="AG1330" s="1" t="s">
        <v>70</v>
      </c>
      <c r="AH1330" s="1" t="s">
        <v>53</v>
      </c>
      <c r="AI1330" s="1" t="s">
        <v>54</v>
      </c>
      <c r="AJ1330" s="1" t="s">
        <v>71</v>
      </c>
      <c r="AK1330" s="1" t="s">
        <v>8348</v>
      </c>
      <c r="AL1330" s="1" t="str">
        <f>IFERROR(INDEX(Sheet1!$F$2:$G$11139,MATCH('tariff_property_list-Default'!D1330,Sheet1!$C$2:$C$11139,0),1),0)</f>
        <v>Fairport NY (Village of)-NY-5930</v>
      </c>
      <c r="AM1330" s="1">
        <f t="shared" si="20"/>
        <v>0</v>
      </c>
    </row>
    <row r="1331" spans="1:39" x14ac:dyDescent="0.3">
      <c r="A1331" s="1">
        <v>1659</v>
      </c>
      <c r="B1331" s="1" t="s">
        <v>8349</v>
      </c>
      <c r="C1331" s="1" t="s">
        <v>8350</v>
      </c>
      <c r="D1331" s="1">
        <v>20382</v>
      </c>
      <c r="E1331" s="1" t="s">
        <v>668</v>
      </c>
      <c r="F1331" s="1" t="s">
        <v>8351</v>
      </c>
      <c r="G1331" s="1" t="s">
        <v>84</v>
      </c>
      <c r="H1331" s="1" t="s">
        <v>8352</v>
      </c>
      <c r="I1331" s="1" t="s">
        <v>43</v>
      </c>
      <c r="J1331" s="1" t="s">
        <v>44</v>
      </c>
      <c r="K1331" s="1">
        <v>12</v>
      </c>
      <c r="L1331" s="1">
        <v>1000000000</v>
      </c>
      <c r="M1331" s="1">
        <v>1000000000</v>
      </c>
      <c r="N1331" s="1">
        <v>1</v>
      </c>
      <c r="O1331" s="1">
        <v>0</v>
      </c>
      <c r="P1331" s="1">
        <v>0</v>
      </c>
      <c r="Q1331" s="1">
        <v>1</v>
      </c>
      <c r="R1331" s="1">
        <v>1000000000</v>
      </c>
      <c r="S1331" s="1">
        <v>1000000000</v>
      </c>
      <c r="T1331" s="2">
        <v>9.9999999999999997E+98</v>
      </c>
      <c r="U1331" s="1">
        <v>0</v>
      </c>
      <c r="V1331" s="2">
        <v>9.9999999999999997E+98</v>
      </c>
      <c r="W1331" s="1">
        <v>0</v>
      </c>
      <c r="X1331" s="1" t="b">
        <v>1</v>
      </c>
      <c r="Y1331" s="1" t="s">
        <v>69</v>
      </c>
      <c r="Z1331" s="1" t="s">
        <v>45</v>
      </c>
      <c r="AA1331" s="1" t="s">
        <v>46</v>
      </c>
      <c r="AB1331" s="1" t="s">
        <v>8353</v>
      </c>
      <c r="AC1331" s="1" t="s">
        <v>48</v>
      </c>
      <c r="AD1331" s="1" t="s">
        <v>49</v>
      </c>
      <c r="AE1331" s="1" t="s">
        <v>50</v>
      </c>
      <c r="AF1331" s="1" t="s">
        <v>51</v>
      </c>
      <c r="AG1331" s="1" t="s">
        <v>70</v>
      </c>
      <c r="AH1331" s="1" t="s">
        <v>53</v>
      </c>
      <c r="AI1331" s="1" t="s">
        <v>54</v>
      </c>
      <c r="AJ1331" s="1" t="s">
        <v>71</v>
      </c>
      <c r="AK1331" s="1" t="s">
        <v>8354</v>
      </c>
      <c r="AL1331" s="1" t="str">
        <f>IFERROR(INDEX(Sheet1!$F$2:$G$11139,MATCH('tariff_property_list-Default'!D1331,Sheet1!$C$2:$C$11139,0),1),0)</f>
        <v>West Memphis Utility Dept-AR-20382</v>
      </c>
      <c r="AM1331" s="1">
        <f t="shared" si="20"/>
        <v>0</v>
      </c>
    </row>
    <row r="1332" spans="1:39" x14ac:dyDescent="0.3">
      <c r="A1332" s="1">
        <v>3256</v>
      </c>
      <c r="B1332" s="1" t="s">
        <v>16004</v>
      </c>
      <c r="C1332" s="1" t="s">
        <v>16005</v>
      </c>
      <c r="D1332" s="1">
        <v>17718</v>
      </c>
      <c r="E1332" s="1" t="s">
        <v>13976</v>
      </c>
      <c r="F1332" s="1" t="s">
        <v>16006</v>
      </c>
      <c r="G1332" s="1" t="s">
        <v>41</v>
      </c>
      <c r="H1332" s="1" t="s">
        <v>16007</v>
      </c>
      <c r="I1332" s="1" t="s">
        <v>43</v>
      </c>
      <c r="J1332" s="1" t="s">
        <v>44</v>
      </c>
      <c r="K1332" s="1">
        <v>12</v>
      </c>
      <c r="L1332" s="1">
        <v>1000000000</v>
      </c>
      <c r="M1332" s="1">
        <v>1000000000</v>
      </c>
      <c r="N1332" s="1">
        <v>1</v>
      </c>
      <c r="O1332" s="1">
        <v>0</v>
      </c>
      <c r="P1332" s="1">
        <v>0</v>
      </c>
      <c r="Q1332" s="1">
        <v>2</v>
      </c>
      <c r="R1332" s="1">
        <v>1000000000</v>
      </c>
      <c r="S1332" s="1">
        <v>1000000000</v>
      </c>
      <c r="T1332" s="2">
        <v>9.9999999999999997E+98</v>
      </c>
      <c r="U1332" s="1">
        <v>0</v>
      </c>
      <c r="V1332" s="2">
        <v>9.9999999999999997E+98</v>
      </c>
      <c r="W1332" s="1">
        <v>10</v>
      </c>
      <c r="X1332" s="1" t="b">
        <v>0</v>
      </c>
      <c r="Y1332" s="3">
        <v>42400</v>
      </c>
      <c r="Z1332" s="1" t="s">
        <v>45</v>
      </c>
      <c r="AA1332" s="1" t="s">
        <v>46</v>
      </c>
      <c r="AB1332" s="1" t="s">
        <v>16008</v>
      </c>
      <c r="AC1332" s="1" t="s">
        <v>48</v>
      </c>
      <c r="AD1332" s="1" t="s">
        <v>49</v>
      </c>
      <c r="AE1332" s="1" t="s">
        <v>50</v>
      </c>
      <c r="AF1332" s="1" t="s">
        <v>51</v>
      </c>
      <c r="AG1332" s="1" t="s">
        <v>70</v>
      </c>
      <c r="AH1332" s="1" t="s">
        <v>53</v>
      </c>
      <c r="AI1332" s="1" t="s">
        <v>54</v>
      </c>
      <c r="AJ1332" s="1" t="s">
        <v>16009</v>
      </c>
      <c r="AK1332" s="1" t="s">
        <v>16010</v>
      </c>
      <c r="AL1332" s="1" t="str">
        <f>IFERROR(INDEX(Sheet1!$F$2:$G$11139,MATCH('tariff_property_list-Default'!D1332,Sheet1!$C$2:$C$11139,0),1),0)</f>
        <v>Southwestern Public Service Co-KS-17718</v>
      </c>
      <c r="AM1332" s="1">
        <f t="shared" si="20"/>
        <v>0</v>
      </c>
    </row>
    <row r="1333" spans="1:39" x14ac:dyDescent="0.3">
      <c r="A1333" s="1">
        <v>1325</v>
      </c>
      <c r="B1333" s="1" t="s">
        <v>6818</v>
      </c>
      <c r="C1333" s="1" t="s">
        <v>6819</v>
      </c>
      <c r="D1333" s="1">
        <v>12626</v>
      </c>
      <c r="E1333" s="1" t="s">
        <v>1367</v>
      </c>
      <c r="F1333" s="1" t="s">
        <v>1211</v>
      </c>
      <c r="G1333" s="1" t="s">
        <v>41</v>
      </c>
      <c r="H1333" s="1" t="s">
        <v>42</v>
      </c>
      <c r="I1333" s="1" t="s">
        <v>4955</v>
      </c>
      <c r="J1333" s="1" t="s">
        <v>44</v>
      </c>
      <c r="K1333" s="1">
        <v>12</v>
      </c>
      <c r="L1333" s="1">
        <v>1000000000</v>
      </c>
      <c r="M1333" s="1">
        <v>1000000000</v>
      </c>
      <c r="N1333" s="1">
        <v>1</v>
      </c>
      <c r="O1333" s="1">
        <v>0</v>
      </c>
      <c r="P1333" s="1">
        <v>0</v>
      </c>
      <c r="Q1333" s="1">
        <v>3</v>
      </c>
      <c r="R1333" s="1">
        <v>1000000000</v>
      </c>
      <c r="S1333" s="1">
        <v>500</v>
      </c>
      <c r="T1333" s="1">
        <v>20000</v>
      </c>
      <c r="U1333" s="1">
        <v>0</v>
      </c>
      <c r="V1333" s="1">
        <v>50</v>
      </c>
      <c r="W1333" s="1">
        <v>0</v>
      </c>
      <c r="X1333" s="1" t="b">
        <v>1</v>
      </c>
      <c r="Y1333" s="3">
        <v>41334</v>
      </c>
      <c r="Z1333" s="1" t="s">
        <v>45</v>
      </c>
      <c r="AA1333" s="1" t="s">
        <v>46</v>
      </c>
      <c r="AB1333" s="1" t="s">
        <v>1212</v>
      </c>
      <c r="AC1333" s="1" t="s">
        <v>48</v>
      </c>
      <c r="AD1333" s="1" t="s">
        <v>49</v>
      </c>
      <c r="AE1333" s="1" t="s">
        <v>50</v>
      </c>
      <c r="AF1333" s="1" t="s">
        <v>51</v>
      </c>
      <c r="AG1333" s="1" t="s">
        <v>70</v>
      </c>
      <c r="AH1333" s="1" t="s">
        <v>53</v>
      </c>
      <c r="AI1333" s="1" t="s">
        <v>54</v>
      </c>
      <c r="AJ1333" s="1" t="s">
        <v>6820</v>
      </c>
      <c r="AK1333" s="1" t="s">
        <v>6821</v>
      </c>
      <c r="AL1333" s="1" t="str">
        <f>IFERROR(INDEX(Sheet1!$F$2:$G$11139,MATCH('tariff_property_list-Default'!D1333,Sheet1!$C$2:$C$11139,0),1),0)</f>
        <v>Minden Light &amp; Power Dept-NE-12626</v>
      </c>
      <c r="AM1333" s="1">
        <f t="shared" si="20"/>
        <v>0</v>
      </c>
    </row>
    <row r="1334" spans="1:39" x14ac:dyDescent="0.3">
      <c r="A1334" s="1">
        <v>1663</v>
      </c>
      <c r="B1334" s="1" t="s">
        <v>8368</v>
      </c>
      <c r="C1334" s="1" t="s">
        <v>8369</v>
      </c>
      <c r="D1334" s="1">
        <v>10525</v>
      </c>
      <c r="E1334" s="1" t="s">
        <v>8370</v>
      </c>
      <c r="F1334" s="1" t="s">
        <v>7039</v>
      </c>
      <c r="G1334" s="1" t="s">
        <v>41</v>
      </c>
      <c r="H1334" s="1" t="s">
        <v>7040</v>
      </c>
      <c r="I1334" s="1" t="s">
        <v>43</v>
      </c>
      <c r="J1334" s="1" t="s">
        <v>44</v>
      </c>
      <c r="K1334" s="1">
        <v>12</v>
      </c>
      <c r="L1334" s="1">
        <v>1000000000</v>
      </c>
      <c r="M1334" s="1">
        <v>1000000000</v>
      </c>
      <c r="N1334" s="1">
        <v>1</v>
      </c>
      <c r="O1334" s="1">
        <v>1000000000</v>
      </c>
      <c r="P1334" s="1">
        <v>1000000000</v>
      </c>
      <c r="Q1334" s="1">
        <v>1</v>
      </c>
      <c r="R1334" s="1">
        <v>1000000000</v>
      </c>
      <c r="S1334" s="1">
        <v>1000000000</v>
      </c>
      <c r="T1334" s="2">
        <v>9.9999999999999997E+98</v>
      </c>
      <c r="U1334" s="1">
        <v>0</v>
      </c>
      <c r="V1334" s="1">
        <v>20</v>
      </c>
      <c r="W1334" s="1">
        <v>0</v>
      </c>
      <c r="X1334" s="1" t="b">
        <v>1</v>
      </c>
      <c r="Y1334" s="3">
        <v>39892</v>
      </c>
      <c r="Z1334" s="1" t="s">
        <v>45</v>
      </c>
      <c r="AA1334" s="1" t="s">
        <v>46</v>
      </c>
      <c r="AB1334" s="1" t="s">
        <v>47</v>
      </c>
      <c r="AC1334" s="1" t="s">
        <v>48</v>
      </c>
      <c r="AD1334" s="1" t="s">
        <v>49</v>
      </c>
      <c r="AE1334" s="1" t="s">
        <v>50</v>
      </c>
      <c r="AF1334" s="1" t="s">
        <v>51</v>
      </c>
      <c r="AG1334" s="1" t="s">
        <v>70</v>
      </c>
      <c r="AH1334" s="1" t="s">
        <v>53</v>
      </c>
      <c r="AI1334" s="1" t="s">
        <v>54</v>
      </c>
      <c r="AJ1334" s="1" t="s">
        <v>71</v>
      </c>
      <c r="AK1334" s="1" t="s">
        <v>8371</v>
      </c>
      <c r="AL1334" s="1" t="str">
        <f>IFERROR(INDEX(Sheet1!$F$2:$G$11139,MATCH('tariff_property_list-Default'!D1334,Sheet1!$C$2:$C$11139,0),1),0)</f>
        <v>La Farge Municipal Electric Co-WI-10525</v>
      </c>
      <c r="AM1334" s="1">
        <f t="shared" si="20"/>
        <v>0</v>
      </c>
    </row>
    <row r="1335" spans="1:39" x14ac:dyDescent="0.3">
      <c r="A1335" s="1">
        <v>1662</v>
      </c>
      <c r="B1335" s="1" t="s">
        <v>8364</v>
      </c>
      <c r="C1335" s="1" t="s">
        <v>8365</v>
      </c>
      <c r="D1335" s="1">
        <v>13780</v>
      </c>
      <c r="E1335" s="1" t="s">
        <v>8366</v>
      </c>
      <c r="F1335" s="1" t="s">
        <v>372</v>
      </c>
      <c r="G1335" s="1" t="s">
        <v>41</v>
      </c>
      <c r="H1335" s="1" t="s">
        <v>42</v>
      </c>
      <c r="I1335" s="1" t="s">
        <v>43</v>
      </c>
      <c r="J1335" s="1" t="s">
        <v>44</v>
      </c>
      <c r="K1335" s="1">
        <v>12</v>
      </c>
      <c r="L1335" s="1">
        <v>1000000000</v>
      </c>
      <c r="M1335" s="1">
        <v>1000000000</v>
      </c>
      <c r="N1335" s="1">
        <v>1</v>
      </c>
      <c r="O1335" s="1">
        <v>0</v>
      </c>
      <c r="P1335" s="1">
        <v>0</v>
      </c>
      <c r="Q1335" s="1">
        <v>1</v>
      </c>
      <c r="R1335" s="1">
        <v>1000000000</v>
      </c>
      <c r="S1335" s="1">
        <v>1000000000</v>
      </c>
      <c r="T1335" s="2">
        <v>9.9999999999999997E+98</v>
      </c>
      <c r="U1335" s="1">
        <v>0</v>
      </c>
      <c r="V1335" s="2">
        <v>9.9999999999999997E+98</v>
      </c>
      <c r="W1335" s="1">
        <v>0</v>
      </c>
      <c r="X1335" s="1" t="b">
        <v>1</v>
      </c>
      <c r="Y1335" s="3">
        <v>41639</v>
      </c>
      <c r="Z1335" s="1" t="s">
        <v>45</v>
      </c>
      <c r="AA1335" s="1" t="s">
        <v>46</v>
      </c>
      <c r="AB1335" s="1" t="s">
        <v>373</v>
      </c>
      <c r="AC1335" s="1" t="s">
        <v>48</v>
      </c>
      <c r="AD1335" s="1" t="s">
        <v>49</v>
      </c>
      <c r="AE1335" s="1" t="s">
        <v>50</v>
      </c>
      <c r="AF1335" s="1" t="s">
        <v>51</v>
      </c>
      <c r="AG1335" s="1" t="s">
        <v>70</v>
      </c>
      <c r="AH1335" s="1" t="s">
        <v>53</v>
      </c>
      <c r="AI1335" s="1" t="s">
        <v>54</v>
      </c>
      <c r="AJ1335" s="1" t="s">
        <v>448</v>
      </c>
      <c r="AK1335" s="1" t="s">
        <v>8367</v>
      </c>
      <c r="AL1335" s="1" t="str">
        <f>IFERROR(INDEX(Sheet1!$F$2:$G$11139,MATCH('tariff_property_list-Default'!D1335,Sheet1!$C$2:$C$11139,0),1),0)</f>
        <v>Northern States Power Co (Wisconsin)-IA-13780</v>
      </c>
      <c r="AM1335" s="1">
        <f t="shared" si="20"/>
        <v>0</v>
      </c>
    </row>
    <row r="1336" spans="1:39" x14ac:dyDescent="0.3">
      <c r="A1336" s="1">
        <v>1661</v>
      </c>
      <c r="B1336" s="1" t="s">
        <v>8361</v>
      </c>
      <c r="C1336" s="1" t="s">
        <v>8362</v>
      </c>
      <c r="D1336" s="1">
        <v>13963</v>
      </c>
      <c r="E1336" s="1" t="s">
        <v>4505</v>
      </c>
      <c r="F1336" s="1" t="s">
        <v>90</v>
      </c>
      <c r="G1336" s="1" t="s">
        <v>84</v>
      </c>
      <c r="H1336" s="1" t="s">
        <v>42</v>
      </c>
      <c r="I1336" s="1" t="s">
        <v>43</v>
      </c>
      <c r="J1336" s="1" t="s">
        <v>44</v>
      </c>
      <c r="K1336" s="1">
        <v>12</v>
      </c>
      <c r="L1336" s="1">
        <v>1000000000</v>
      </c>
      <c r="M1336" s="1">
        <v>1000000000</v>
      </c>
      <c r="N1336" s="1">
        <v>1</v>
      </c>
      <c r="O1336" s="1">
        <v>1000000000</v>
      </c>
      <c r="P1336" s="1">
        <v>1000000000</v>
      </c>
      <c r="Q1336" s="1">
        <v>2</v>
      </c>
      <c r="R1336" s="1">
        <v>1000000000</v>
      </c>
      <c r="S1336" s="1">
        <v>1000000000</v>
      </c>
      <c r="T1336" s="2">
        <v>9.9999999999999997E+98</v>
      </c>
      <c r="U1336" s="1">
        <v>0</v>
      </c>
      <c r="V1336" s="1">
        <v>200</v>
      </c>
      <c r="W1336" s="1">
        <v>50</v>
      </c>
      <c r="X1336" s="1" t="b">
        <v>1</v>
      </c>
      <c r="Y1336" s="3">
        <v>41670</v>
      </c>
      <c r="Z1336" s="1" t="s">
        <v>45</v>
      </c>
      <c r="AA1336" s="1" t="s">
        <v>46</v>
      </c>
      <c r="AB1336" s="1" t="s">
        <v>47</v>
      </c>
      <c r="AC1336" s="1" t="s">
        <v>48</v>
      </c>
      <c r="AD1336" s="1" t="s">
        <v>49</v>
      </c>
      <c r="AE1336" s="1" t="s">
        <v>50</v>
      </c>
      <c r="AF1336" s="1" t="s">
        <v>51</v>
      </c>
      <c r="AG1336" s="1" t="s">
        <v>70</v>
      </c>
      <c r="AH1336" s="1" t="s">
        <v>53</v>
      </c>
      <c r="AI1336" s="1" t="s">
        <v>54</v>
      </c>
      <c r="AJ1336" s="1" t="s">
        <v>71</v>
      </c>
      <c r="AK1336" s="1" t="s">
        <v>8363</v>
      </c>
      <c r="AL1336" s="1" t="str">
        <f>IFERROR(INDEX(Sheet1!$F$2:$G$11139,MATCH('tariff_property_list-Default'!D1336,Sheet1!$C$2:$C$11139,0),1),0)</f>
        <v>Oconomowoc WI (City of)-WI-13963</v>
      </c>
      <c r="AM1336" s="1">
        <f t="shared" si="20"/>
        <v>0</v>
      </c>
    </row>
    <row r="1337" spans="1:39" x14ac:dyDescent="0.3">
      <c r="A1337" s="1">
        <v>1657</v>
      </c>
      <c r="B1337" s="1" t="s">
        <v>8339</v>
      </c>
      <c r="C1337" s="1" t="s">
        <v>8340</v>
      </c>
      <c r="D1337" s="1">
        <v>6235</v>
      </c>
      <c r="E1337" s="1" t="s">
        <v>8341</v>
      </c>
      <c r="F1337" s="1" t="s">
        <v>486</v>
      </c>
      <c r="G1337" s="1" t="s">
        <v>84</v>
      </c>
      <c r="H1337" s="1" t="s">
        <v>42</v>
      </c>
      <c r="I1337" s="1" t="s">
        <v>43</v>
      </c>
      <c r="J1337" s="1" t="s">
        <v>44</v>
      </c>
      <c r="K1337" s="1">
        <v>12</v>
      </c>
      <c r="L1337" s="1">
        <v>1000000000</v>
      </c>
      <c r="M1337" s="1">
        <v>1000000000</v>
      </c>
      <c r="N1337" s="1">
        <v>1</v>
      </c>
      <c r="O1337" s="1">
        <v>0</v>
      </c>
      <c r="P1337" s="1">
        <v>0</v>
      </c>
      <c r="Q1337" s="1">
        <v>1</v>
      </c>
      <c r="R1337" s="1">
        <v>1000000000</v>
      </c>
      <c r="S1337" s="1">
        <v>1000000000</v>
      </c>
      <c r="T1337" s="2">
        <v>9.9999999999999997E+98</v>
      </c>
      <c r="U1337" s="1">
        <v>0</v>
      </c>
      <c r="V1337" s="1">
        <v>1000</v>
      </c>
      <c r="W1337" s="1">
        <v>10</v>
      </c>
      <c r="X1337" s="1" t="b">
        <v>1</v>
      </c>
      <c r="Y1337" s="3">
        <v>41820</v>
      </c>
      <c r="Z1337" s="1" t="s">
        <v>45</v>
      </c>
      <c r="AA1337" s="1" t="s">
        <v>46</v>
      </c>
      <c r="AB1337" s="1" t="s">
        <v>487</v>
      </c>
      <c r="AC1337" s="1" t="s">
        <v>48</v>
      </c>
      <c r="AD1337" s="1" t="s">
        <v>49</v>
      </c>
      <c r="AE1337" s="1" t="s">
        <v>50</v>
      </c>
      <c r="AF1337" s="1" t="s">
        <v>51</v>
      </c>
      <c r="AG1337" s="1" t="s">
        <v>174</v>
      </c>
      <c r="AH1337" s="1" t="s">
        <v>53</v>
      </c>
      <c r="AI1337" s="1" t="s">
        <v>54</v>
      </c>
      <c r="AJ1337" s="1" t="s">
        <v>488</v>
      </c>
      <c r="AK1337" s="1" t="s">
        <v>8342</v>
      </c>
      <c r="AL1337" s="1" t="str">
        <f>IFERROR(INDEX(Sheet1!$F$2:$G$11139,MATCH('tariff_property_list-Default'!D1337,Sheet1!$C$2:$C$11139,0),1),0)</f>
        <v>Fayetteville Public Works Commission-NC-6235</v>
      </c>
      <c r="AM1337" s="1">
        <f t="shared" si="20"/>
        <v>0</v>
      </c>
    </row>
    <row r="1338" spans="1:39" x14ac:dyDescent="0.3">
      <c r="A1338" s="1">
        <v>538</v>
      </c>
      <c r="B1338" s="1" t="s">
        <v>3004</v>
      </c>
      <c r="C1338" s="1" t="s">
        <v>3005</v>
      </c>
      <c r="D1338" s="1">
        <v>13032</v>
      </c>
      <c r="E1338" s="1" t="s">
        <v>3006</v>
      </c>
      <c r="F1338" s="1" t="s">
        <v>1971</v>
      </c>
      <c r="G1338" s="1" t="s">
        <v>84</v>
      </c>
      <c r="H1338" s="1" t="s">
        <v>42</v>
      </c>
      <c r="I1338" s="1" t="s">
        <v>43</v>
      </c>
      <c r="J1338" s="1" t="s">
        <v>44</v>
      </c>
      <c r="K1338" s="1">
        <v>12</v>
      </c>
      <c r="L1338" s="1">
        <v>1000000000</v>
      </c>
      <c r="M1338" s="1">
        <v>1000000000</v>
      </c>
      <c r="N1338" s="1">
        <v>1</v>
      </c>
      <c r="O1338" s="1">
        <v>0</v>
      </c>
      <c r="P1338" s="1">
        <v>0</v>
      </c>
      <c r="Q1338" s="1">
        <v>1</v>
      </c>
      <c r="R1338" s="1">
        <v>1000000000</v>
      </c>
      <c r="S1338" s="1">
        <v>1000000000</v>
      </c>
      <c r="T1338" s="2">
        <v>9.9999999999999997E+98</v>
      </c>
      <c r="U1338" s="1">
        <v>0</v>
      </c>
      <c r="V1338" s="2">
        <v>9.9999999999999997E+98</v>
      </c>
      <c r="W1338" s="1">
        <v>10</v>
      </c>
      <c r="X1338" s="1" t="b">
        <v>1</v>
      </c>
      <c r="Y1338" s="3">
        <v>41851</v>
      </c>
      <c r="Z1338" s="1" t="s">
        <v>45</v>
      </c>
      <c r="AA1338" s="1" t="s">
        <v>46</v>
      </c>
      <c r="AB1338" s="1" t="s">
        <v>1972</v>
      </c>
      <c r="AC1338" s="1" t="s">
        <v>48</v>
      </c>
      <c r="AD1338" s="1" t="s">
        <v>49</v>
      </c>
      <c r="AE1338" s="1" t="s">
        <v>50</v>
      </c>
      <c r="AF1338" s="1" t="s">
        <v>51</v>
      </c>
      <c r="AG1338" s="1" t="s">
        <v>70</v>
      </c>
      <c r="AH1338" s="1" t="s">
        <v>53</v>
      </c>
      <c r="AI1338" s="1" t="s">
        <v>54</v>
      </c>
      <c r="AJ1338" s="1" t="s">
        <v>3007</v>
      </c>
      <c r="AK1338" s="1" t="s">
        <v>3008</v>
      </c>
      <c r="AL1338" s="1" t="str">
        <f>IFERROR(INDEX(Sheet1!$F$2:$G$11139,MATCH('tariff_property_list-Default'!D1338,Sheet1!$C$2:$C$11139,0),1),0)</f>
        <v>Mt Carmel Public Utility Co-IL-13032</v>
      </c>
      <c r="AM1338" s="1">
        <f t="shared" si="20"/>
        <v>0</v>
      </c>
    </row>
    <row r="1339" spans="1:39" x14ac:dyDescent="0.3">
      <c r="A1339" s="1">
        <v>2482</v>
      </c>
      <c r="B1339" s="1" t="s">
        <v>12203</v>
      </c>
      <c r="C1339" s="1" t="s">
        <v>12204</v>
      </c>
      <c r="D1339" s="1">
        <v>9690</v>
      </c>
      <c r="E1339" s="1" t="s">
        <v>140</v>
      </c>
      <c r="F1339" s="1" t="s">
        <v>12183</v>
      </c>
      <c r="G1339" s="1" t="s">
        <v>84</v>
      </c>
      <c r="H1339" s="1" t="s">
        <v>12198</v>
      </c>
      <c r="I1339" s="1" t="s">
        <v>43</v>
      </c>
      <c r="J1339" s="1" t="s">
        <v>44</v>
      </c>
      <c r="K1339" s="1">
        <v>12</v>
      </c>
      <c r="L1339" s="1">
        <v>1000000000</v>
      </c>
      <c r="M1339" s="1">
        <v>1000000000</v>
      </c>
      <c r="N1339" s="1">
        <v>2</v>
      </c>
      <c r="O1339" s="1">
        <v>1000000000</v>
      </c>
      <c r="P1339" s="1">
        <v>1000000000</v>
      </c>
      <c r="Q1339" s="1">
        <v>2</v>
      </c>
      <c r="R1339" s="1">
        <v>1000000000</v>
      </c>
      <c r="S1339" s="1">
        <v>1000000000</v>
      </c>
      <c r="T1339" s="2">
        <v>9.9999999999999997E+98</v>
      </c>
      <c r="U1339" s="1">
        <v>0</v>
      </c>
      <c r="V1339" s="2">
        <v>9.9999999999999997E+98</v>
      </c>
      <c r="W1339" s="1">
        <v>5000</v>
      </c>
      <c r="X1339" s="1" t="b">
        <v>1</v>
      </c>
      <c r="Y1339" s="3">
        <v>42153</v>
      </c>
      <c r="Z1339" s="1" t="s">
        <v>45</v>
      </c>
      <c r="AA1339" s="1" t="s">
        <v>46</v>
      </c>
      <c r="AB1339" s="1" t="s">
        <v>321</v>
      </c>
      <c r="AC1339" s="1" t="s">
        <v>48</v>
      </c>
      <c r="AD1339" s="1" t="s">
        <v>49</v>
      </c>
      <c r="AE1339" s="1" t="s">
        <v>50</v>
      </c>
      <c r="AF1339" s="1" t="s">
        <v>51</v>
      </c>
      <c r="AG1339" s="1" t="s">
        <v>70</v>
      </c>
      <c r="AH1339" s="1" t="s">
        <v>53</v>
      </c>
      <c r="AI1339" s="1" t="s">
        <v>54</v>
      </c>
      <c r="AJ1339" s="1" t="s">
        <v>130</v>
      </c>
      <c r="AK1339" s="1" t="s">
        <v>12205</v>
      </c>
      <c r="AL1339" s="1" t="str">
        <f>IFERROR(INDEX(Sheet1!$F$2:$G$11139,MATCH('tariff_property_list-Default'!D1339,Sheet1!$C$2:$C$11139,0),1),0)</f>
        <v>Jefferson Water &amp; Electric Dept-WI-9690</v>
      </c>
      <c r="AM1339" s="1">
        <f t="shared" si="20"/>
        <v>0</v>
      </c>
    </row>
    <row r="1340" spans="1:39" x14ac:dyDescent="0.3">
      <c r="A1340" s="1">
        <v>2572</v>
      </c>
      <c r="B1340" s="1" t="s">
        <v>12586</v>
      </c>
      <c r="C1340" s="1" t="s">
        <v>12587</v>
      </c>
      <c r="D1340" s="1">
        <v>16181</v>
      </c>
      <c r="E1340" s="1" t="s">
        <v>12588</v>
      </c>
      <c r="F1340" s="1" t="s">
        <v>12545</v>
      </c>
      <c r="G1340" s="1" t="s">
        <v>41</v>
      </c>
      <c r="H1340" s="1" t="s">
        <v>42</v>
      </c>
      <c r="I1340" s="1" t="s">
        <v>12560</v>
      </c>
      <c r="J1340" s="1" t="s">
        <v>44</v>
      </c>
      <c r="K1340" s="1">
        <v>12</v>
      </c>
      <c r="L1340" s="1">
        <v>1000000000</v>
      </c>
      <c r="M1340" s="1">
        <v>1000000000</v>
      </c>
      <c r="N1340" s="1">
        <v>1</v>
      </c>
      <c r="O1340" s="1">
        <v>0</v>
      </c>
      <c r="P1340" s="1">
        <v>0</v>
      </c>
      <c r="Q1340" s="1">
        <v>1</v>
      </c>
      <c r="R1340" s="1">
        <v>1000000000</v>
      </c>
      <c r="S1340" s="1">
        <v>1000000000</v>
      </c>
      <c r="T1340" s="2">
        <v>9.9999999999999997E+98</v>
      </c>
      <c r="U1340" s="1">
        <v>0</v>
      </c>
      <c r="V1340" s="1">
        <v>10000</v>
      </c>
      <c r="W1340" s="1">
        <v>1000</v>
      </c>
      <c r="X1340" s="1" t="b">
        <v>1</v>
      </c>
      <c r="Y1340" s="3">
        <v>42004</v>
      </c>
      <c r="Z1340" s="1" t="s">
        <v>45</v>
      </c>
      <c r="AA1340" s="1" t="s">
        <v>46</v>
      </c>
      <c r="AB1340" s="1" t="s">
        <v>12547</v>
      </c>
      <c r="AC1340" s="1" t="s">
        <v>48</v>
      </c>
      <c r="AD1340" s="1" t="s">
        <v>49</v>
      </c>
      <c r="AE1340" s="1" t="s">
        <v>50</v>
      </c>
      <c r="AF1340" s="1" t="s">
        <v>51</v>
      </c>
      <c r="AG1340" s="1" t="s">
        <v>99</v>
      </c>
      <c r="AH1340" s="1" t="s">
        <v>53</v>
      </c>
      <c r="AI1340" s="1" t="s">
        <v>12561</v>
      </c>
      <c r="AJ1340" s="1" t="s">
        <v>71</v>
      </c>
      <c r="AK1340" s="1" t="s">
        <v>12589</v>
      </c>
      <c r="AL1340" s="1" t="str">
        <f>IFERROR(INDEX(Sheet1!$F$2:$G$11139,MATCH('tariff_property_list-Default'!D1340,Sheet1!$C$2:$C$11139,0),1),0)</f>
        <v>Rochester Dept Public Utilities-MN-16181</v>
      </c>
      <c r="AM1340" s="1">
        <f t="shared" si="20"/>
        <v>0</v>
      </c>
    </row>
    <row r="1341" spans="1:39" x14ac:dyDescent="0.3">
      <c r="A1341" s="1">
        <v>1948</v>
      </c>
      <c r="B1341" s="1" t="s">
        <v>9642</v>
      </c>
      <c r="C1341" s="1" t="s">
        <v>9643</v>
      </c>
      <c r="D1341" s="1">
        <v>7633</v>
      </c>
      <c r="E1341" s="1" t="s">
        <v>9644</v>
      </c>
      <c r="F1341" s="1" t="s">
        <v>9640</v>
      </c>
      <c r="G1341" s="1" t="s">
        <v>41</v>
      </c>
      <c r="H1341" s="1" t="s">
        <v>42</v>
      </c>
      <c r="I1341" s="1" t="s">
        <v>43</v>
      </c>
      <c r="J1341" s="1" t="s">
        <v>44</v>
      </c>
      <c r="K1341" s="1">
        <v>12</v>
      </c>
      <c r="L1341" s="1">
        <v>1000000000</v>
      </c>
      <c r="M1341" s="1">
        <v>1000000000</v>
      </c>
      <c r="N1341" s="1">
        <v>1</v>
      </c>
      <c r="O1341" s="1">
        <v>0</v>
      </c>
      <c r="P1341" s="1">
        <v>0</v>
      </c>
      <c r="Q1341" s="1">
        <v>2</v>
      </c>
      <c r="R1341" s="1">
        <v>1000000000</v>
      </c>
      <c r="S1341" s="1">
        <v>250</v>
      </c>
      <c r="T1341" s="2">
        <v>9.9999999999999997E+98</v>
      </c>
      <c r="U1341" s="1">
        <v>0</v>
      </c>
      <c r="V1341" s="2">
        <v>9.9999999999999997E+98</v>
      </c>
      <c r="W1341" s="1">
        <v>0</v>
      </c>
      <c r="X1341" s="1" t="b">
        <v>1</v>
      </c>
      <c r="Y1341" s="3">
        <v>41673</v>
      </c>
      <c r="Z1341" s="1" t="s">
        <v>45</v>
      </c>
      <c r="AA1341" s="1" t="s">
        <v>46</v>
      </c>
      <c r="AB1341" s="1" t="s">
        <v>47</v>
      </c>
      <c r="AC1341" s="1" t="s">
        <v>48</v>
      </c>
      <c r="AD1341" s="1" t="s">
        <v>49</v>
      </c>
      <c r="AE1341" s="1" t="s">
        <v>50</v>
      </c>
      <c r="AF1341" s="1" t="s">
        <v>51</v>
      </c>
      <c r="AG1341" s="1" t="s">
        <v>70</v>
      </c>
      <c r="AH1341" s="1" t="s">
        <v>53</v>
      </c>
      <c r="AI1341" s="1" t="s">
        <v>54</v>
      </c>
      <c r="AJ1341" s="1" t="s">
        <v>71</v>
      </c>
      <c r="AK1341" s="1" t="s">
        <v>9645</v>
      </c>
      <c r="AL1341" s="1" t="str">
        <f>IFERROR(INDEX(Sheet1!$F$2:$G$11139,MATCH('tariff_property_list-Default'!D1341,Sheet1!$C$2:$C$11139,0),1),0)</f>
        <v>Greenup IL (Village of)-IL-7633</v>
      </c>
      <c r="AM1341" s="1">
        <f t="shared" si="20"/>
        <v>0</v>
      </c>
    </row>
    <row r="1342" spans="1:39" x14ac:dyDescent="0.3">
      <c r="A1342" s="1">
        <v>3322</v>
      </c>
      <c r="B1342" s="1" t="s">
        <v>16320</v>
      </c>
      <c r="C1342" s="1" t="s">
        <v>16321</v>
      </c>
      <c r="D1342" s="1">
        <v>11208</v>
      </c>
      <c r="E1342" s="1" t="s">
        <v>16322</v>
      </c>
      <c r="F1342" s="1" t="s">
        <v>2902</v>
      </c>
      <c r="G1342" s="1" t="s">
        <v>41</v>
      </c>
      <c r="H1342" s="1" t="s">
        <v>16323</v>
      </c>
      <c r="I1342" s="1" t="s">
        <v>43</v>
      </c>
      <c r="J1342" s="1" t="s">
        <v>44</v>
      </c>
      <c r="K1342" s="1">
        <v>12</v>
      </c>
      <c r="L1342" s="1">
        <v>1000000000</v>
      </c>
      <c r="M1342" s="1">
        <v>1000000000</v>
      </c>
      <c r="N1342" s="1">
        <v>1</v>
      </c>
      <c r="O1342" s="1">
        <v>0</v>
      </c>
      <c r="P1342" s="1">
        <v>0</v>
      </c>
      <c r="Q1342" s="1">
        <v>2</v>
      </c>
      <c r="R1342" s="1">
        <v>1000000000</v>
      </c>
      <c r="S1342" s="1">
        <v>1000000000</v>
      </c>
      <c r="T1342" s="2">
        <v>9.9999999999999997E+98</v>
      </c>
      <c r="U1342" s="1">
        <v>0</v>
      </c>
      <c r="V1342" s="1">
        <v>30</v>
      </c>
      <c r="W1342" s="1">
        <v>0</v>
      </c>
      <c r="X1342" s="1" t="b">
        <v>0</v>
      </c>
      <c r="Y1342" s="3">
        <v>42460</v>
      </c>
      <c r="Z1342" s="3">
        <v>42734</v>
      </c>
      <c r="AA1342" s="1" t="s">
        <v>46</v>
      </c>
      <c r="AB1342" s="1" t="s">
        <v>16324</v>
      </c>
      <c r="AC1342" s="1" t="s">
        <v>48</v>
      </c>
      <c r="AD1342" s="1" t="s">
        <v>49</v>
      </c>
      <c r="AE1342" s="1" t="s">
        <v>50</v>
      </c>
      <c r="AF1342" s="1" t="s">
        <v>51</v>
      </c>
      <c r="AG1342" s="1" t="s">
        <v>70</v>
      </c>
      <c r="AH1342" s="1" t="s">
        <v>53</v>
      </c>
      <c r="AI1342" s="1" t="s">
        <v>54</v>
      </c>
      <c r="AJ1342" s="1" t="s">
        <v>16325</v>
      </c>
      <c r="AK1342" s="1" t="s">
        <v>16326</v>
      </c>
      <c r="AL1342" s="1" t="str">
        <f>IFERROR(INDEX(Sheet1!$F$2:$G$11139,MATCH('tariff_property_list-Default'!D1342,Sheet1!$C$2:$C$11139,0),1),0)</f>
        <v>Los Angeles Dept of Water &amp; Power-CA-11208</v>
      </c>
      <c r="AM1342" s="1">
        <f t="shared" si="20"/>
        <v>0</v>
      </c>
    </row>
    <row r="1343" spans="1:39" x14ac:dyDescent="0.3">
      <c r="A1343" s="1">
        <v>1950</v>
      </c>
      <c r="B1343" s="1" t="s">
        <v>9650</v>
      </c>
      <c r="C1343" s="1" t="s">
        <v>9651</v>
      </c>
      <c r="D1343" s="1">
        <v>7633</v>
      </c>
      <c r="E1343" s="1" t="s">
        <v>9652</v>
      </c>
      <c r="F1343" s="1" t="s">
        <v>9640</v>
      </c>
      <c r="G1343" s="1" t="s">
        <v>41</v>
      </c>
      <c r="H1343" s="1" t="s">
        <v>42</v>
      </c>
      <c r="I1343" s="1" t="s">
        <v>43</v>
      </c>
      <c r="J1343" s="1" t="s">
        <v>44</v>
      </c>
      <c r="K1343" s="1">
        <v>12</v>
      </c>
      <c r="L1343" s="1">
        <v>1000000000</v>
      </c>
      <c r="M1343" s="1">
        <v>1000000000</v>
      </c>
      <c r="N1343" s="1">
        <v>1</v>
      </c>
      <c r="O1343" s="1">
        <v>0</v>
      </c>
      <c r="P1343" s="1">
        <v>0</v>
      </c>
      <c r="Q1343" s="1">
        <v>1</v>
      </c>
      <c r="R1343" s="1">
        <v>1000000000</v>
      </c>
      <c r="S1343" s="1">
        <v>1000000000</v>
      </c>
      <c r="T1343" s="2">
        <v>9.9999999999999997E+98</v>
      </c>
      <c r="U1343" s="1">
        <v>0</v>
      </c>
      <c r="V1343" s="2">
        <v>9.9999999999999997E+98</v>
      </c>
      <c r="W1343" s="1">
        <v>0</v>
      </c>
      <c r="X1343" s="1" t="b">
        <v>1</v>
      </c>
      <c r="Y1343" s="3">
        <v>41673</v>
      </c>
      <c r="Z1343" s="1" t="s">
        <v>45</v>
      </c>
      <c r="AA1343" s="1" t="s">
        <v>46</v>
      </c>
      <c r="AB1343" s="1" t="s">
        <v>47</v>
      </c>
      <c r="AC1343" s="1" t="s">
        <v>48</v>
      </c>
      <c r="AD1343" s="1" t="s">
        <v>49</v>
      </c>
      <c r="AE1343" s="1" t="s">
        <v>50</v>
      </c>
      <c r="AF1343" s="1" t="s">
        <v>51</v>
      </c>
      <c r="AG1343" s="1" t="s">
        <v>70</v>
      </c>
      <c r="AH1343" s="1" t="s">
        <v>53</v>
      </c>
      <c r="AI1343" s="1" t="s">
        <v>54</v>
      </c>
      <c r="AJ1343" s="1" t="s">
        <v>71</v>
      </c>
      <c r="AK1343" s="1" t="s">
        <v>9653</v>
      </c>
      <c r="AL1343" s="1" t="str">
        <f>IFERROR(INDEX(Sheet1!$F$2:$G$11139,MATCH('tariff_property_list-Default'!D1343,Sheet1!$C$2:$C$11139,0),1),0)</f>
        <v>Greenup IL (Village of)-IL-7633</v>
      </c>
      <c r="AM1343" s="1">
        <f t="shared" si="20"/>
        <v>0</v>
      </c>
    </row>
    <row r="1344" spans="1:39" x14ac:dyDescent="0.3">
      <c r="A1344" s="1">
        <v>1949</v>
      </c>
      <c r="B1344" s="1" t="s">
        <v>9646</v>
      </c>
      <c r="C1344" s="1" t="s">
        <v>9647</v>
      </c>
      <c r="D1344" s="1">
        <v>7633</v>
      </c>
      <c r="E1344" s="1" t="s">
        <v>9648</v>
      </c>
      <c r="F1344" s="1" t="s">
        <v>9640</v>
      </c>
      <c r="G1344" s="1" t="s">
        <v>41</v>
      </c>
      <c r="H1344" s="1" t="s">
        <v>42</v>
      </c>
      <c r="I1344" s="1" t="s">
        <v>43</v>
      </c>
      <c r="J1344" s="1" t="s">
        <v>44</v>
      </c>
      <c r="K1344" s="1">
        <v>12</v>
      </c>
      <c r="L1344" s="1">
        <v>1000000000</v>
      </c>
      <c r="M1344" s="1">
        <v>1000000000</v>
      </c>
      <c r="N1344" s="1">
        <v>1</v>
      </c>
      <c r="O1344" s="1">
        <v>0</v>
      </c>
      <c r="P1344" s="1">
        <v>0</v>
      </c>
      <c r="Q1344" s="1">
        <v>1</v>
      </c>
      <c r="R1344" s="1">
        <v>1000000000</v>
      </c>
      <c r="S1344" s="1">
        <v>1000000000</v>
      </c>
      <c r="T1344" s="2">
        <v>9.9999999999999997E+98</v>
      </c>
      <c r="U1344" s="1">
        <v>0</v>
      </c>
      <c r="V1344" s="2">
        <v>9.9999999999999997E+98</v>
      </c>
      <c r="W1344" s="1">
        <v>0</v>
      </c>
      <c r="X1344" s="1" t="b">
        <v>1</v>
      </c>
      <c r="Y1344" s="3">
        <v>41673</v>
      </c>
      <c r="Z1344" s="1" t="s">
        <v>45</v>
      </c>
      <c r="AA1344" s="1" t="s">
        <v>46</v>
      </c>
      <c r="AB1344" s="1" t="s">
        <v>47</v>
      </c>
      <c r="AC1344" s="1" t="s">
        <v>48</v>
      </c>
      <c r="AD1344" s="1" t="s">
        <v>49</v>
      </c>
      <c r="AE1344" s="1" t="s">
        <v>50</v>
      </c>
      <c r="AF1344" s="1" t="s">
        <v>51</v>
      </c>
      <c r="AG1344" s="1" t="s">
        <v>70</v>
      </c>
      <c r="AH1344" s="1" t="s">
        <v>53</v>
      </c>
      <c r="AI1344" s="1" t="s">
        <v>54</v>
      </c>
      <c r="AJ1344" s="1" t="s">
        <v>71</v>
      </c>
      <c r="AK1344" s="1" t="s">
        <v>9649</v>
      </c>
      <c r="AL1344" s="1" t="str">
        <f>IFERROR(INDEX(Sheet1!$F$2:$G$11139,MATCH('tariff_property_list-Default'!D1344,Sheet1!$C$2:$C$11139,0),1),0)</f>
        <v>Greenup IL (Village of)-IL-7633</v>
      </c>
      <c r="AM1344" s="1">
        <f t="shared" si="20"/>
        <v>0</v>
      </c>
    </row>
    <row r="1345" spans="1:39" x14ac:dyDescent="0.3">
      <c r="A1345" s="1">
        <v>3464</v>
      </c>
      <c r="B1345" s="2" t="s">
        <v>17040</v>
      </c>
      <c r="C1345" s="1" t="s">
        <v>17041</v>
      </c>
      <c r="D1345" s="1">
        <v>14940</v>
      </c>
      <c r="E1345" s="1" t="s">
        <v>17042</v>
      </c>
      <c r="F1345" s="1" t="s">
        <v>17043</v>
      </c>
      <c r="G1345" s="1" t="s">
        <v>41</v>
      </c>
      <c r="H1345" s="1" t="s">
        <v>42</v>
      </c>
      <c r="I1345" s="1" t="s">
        <v>17044</v>
      </c>
      <c r="J1345" s="1" t="s">
        <v>44</v>
      </c>
      <c r="K1345" s="1">
        <v>12</v>
      </c>
      <c r="L1345" s="1">
        <v>1000000000</v>
      </c>
      <c r="M1345" s="1">
        <v>1000000000</v>
      </c>
      <c r="N1345" s="1">
        <v>1</v>
      </c>
      <c r="O1345" s="1">
        <v>0</v>
      </c>
      <c r="P1345" s="1">
        <v>0</v>
      </c>
      <c r="Q1345" s="1">
        <v>1</v>
      </c>
      <c r="R1345" s="1">
        <v>1000000000</v>
      </c>
      <c r="S1345" s="1">
        <v>1000000000</v>
      </c>
      <c r="T1345" s="2">
        <v>9.9999999999999997E+98</v>
      </c>
      <c r="U1345" s="1">
        <v>0</v>
      </c>
      <c r="V1345" s="1">
        <v>100</v>
      </c>
      <c r="W1345" s="1">
        <v>0</v>
      </c>
      <c r="X1345" s="1" t="b">
        <v>0</v>
      </c>
      <c r="Y1345" s="3">
        <v>42521</v>
      </c>
      <c r="Z1345" s="1" t="s">
        <v>45</v>
      </c>
      <c r="AA1345" s="1" t="s">
        <v>46</v>
      </c>
      <c r="AB1345" s="1" t="s">
        <v>17045</v>
      </c>
      <c r="AC1345" s="1" t="s">
        <v>48</v>
      </c>
      <c r="AD1345" s="1" t="s">
        <v>49</v>
      </c>
      <c r="AE1345" s="1" t="s">
        <v>50</v>
      </c>
      <c r="AF1345" s="1" t="s">
        <v>51</v>
      </c>
      <c r="AG1345" s="1" t="s">
        <v>52</v>
      </c>
      <c r="AH1345" s="1" t="s">
        <v>53</v>
      </c>
      <c r="AI1345" s="1" t="s">
        <v>54</v>
      </c>
      <c r="AJ1345" s="1" t="s">
        <v>17046</v>
      </c>
      <c r="AK1345" s="1" t="s">
        <v>17047</v>
      </c>
      <c r="AL1345" s="1" t="str">
        <f>IFERROR(INDEX(Sheet1!$F$2:$G$11139,MATCH('tariff_property_list-Default'!D1345,Sheet1!$C$2:$C$11139,0),1),0)</f>
        <v>PECO Energy Co-DE-14940</v>
      </c>
      <c r="AM1345" s="1">
        <f t="shared" si="20"/>
        <v>0</v>
      </c>
    </row>
    <row r="1346" spans="1:39" x14ac:dyDescent="0.3">
      <c r="A1346" s="1">
        <v>754</v>
      </c>
      <c r="B1346" s="1" t="s">
        <v>4101</v>
      </c>
      <c r="C1346" s="1" t="s">
        <v>4102</v>
      </c>
      <c r="D1346" s="1">
        <v>16655</v>
      </c>
      <c r="E1346" s="1" t="s">
        <v>4103</v>
      </c>
      <c r="F1346" s="1" t="s">
        <v>346</v>
      </c>
      <c r="G1346" s="1" t="s">
        <v>84</v>
      </c>
      <c r="H1346" s="1" t="s">
        <v>4104</v>
      </c>
      <c r="I1346" s="1" t="s">
        <v>43</v>
      </c>
      <c r="J1346" s="1" t="s">
        <v>44</v>
      </c>
      <c r="K1346" s="1">
        <v>12</v>
      </c>
      <c r="L1346" s="1">
        <v>1000000000</v>
      </c>
      <c r="M1346" s="1">
        <v>1000000000</v>
      </c>
      <c r="N1346" s="1">
        <v>1</v>
      </c>
      <c r="O1346" s="1">
        <v>0</v>
      </c>
      <c r="P1346" s="1">
        <v>0</v>
      </c>
      <c r="Q1346" s="1">
        <v>1</v>
      </c>
      <c r="R1346" s="1">
        <v>1000000000</v>
      </c>
      <c r="S1346" s="1">
        <v>1000000000</v>
      </c>
      <c r="T1346" s="2">
        <v>9.9999999999999997E+98</v>
      </c>
      <c r="U1346" s="1">
        <v>0</v>
      </c>
      <c r="V1346" s="2">
        <v>9.9999999999999997E+98</v>
      </c>
      <c r="W1346" s="1">
        <v>4000</v>
      </c>
      <c r="X1346" s="1" t="b">
        <v>1</v>
      </c>
      <c r="Y1346" s="3">
        <v>41640</v>
      </c>
      <c r="Z1346" s="1" t="s">
        <v>45</v>
      </c>
      <c r="AA1346" s="1" t="s">
        <v>46</v>
      </c>
      <c r="AB1346" s="1" t="s">
        <v>348</v>
      </c>
      <c r="AC1346" s="1" t="s">
        <v>48</v>
      </c>
      <c r="AD1346" s="1" t="s">
        <v>49</v>
      </c>
      <c r="AE1346" s="1" t="s">
        <v>50</v>
      </c>
      <c r="AF1346" s="1" t="s">
        <v>51</v>
      </c>
      <c r="AG1346" s="1" t="s">
        <v>70</v>
      </c>
      <c r="AH1346" s="1" t="s">
        <v>53</v>
      </c>
      <c r="AI1346" s="1" t="s">
        <v>54</v>
      </c>
      <c r="AJ1346" s="1" t="s">
        <v>71</v>
      </c>
      <c r="AK1346" s="1" t="s">
        <v>4105</v>
      </c>
      <c r="AL1346" s="1" t="str">
        <f>IFERROR(INDEX(Sheet1!$F$2:$G$11139,MATCH('tariff_property_list-Default'!D1346,Sheet1!$C$2:$C$11139,0),1),0)</f>
        <v>Silicon Valley Power-CA-16655</v>
      </c>
      <c r="AM1346" s="1">
        <f t="shared" si="20"/>
        <v>0</v>
      </c>
    </row>
    <row r="1347" spans="1:39" x14ac:dyDescent="0.3">
      <c r="A1347" s="1">
        <v>2233</v>
      </c>
      <c r="B1347" s="1" t="s">
        <v>10990</v>
      </c>
      <c r="C1347" s="1" t="s">
        <v>10991</v>
      </c>
      <c r="D1347" s="1">
        <v>10724</v>
      </c>
      <c r="E1347" s="1" t="s">
        <v>84</v>
      </c>
      <c r="F1347" s="1" t="s">
        <v>10982</v>
      </c>
      <c r="G1347" s="1" t="s">
        <v>84</v>
      </c>
      <c r="H1347" s="1" t="s">
        <v>10992</v>
      </c>
      <c r="I1347" s="1" t="s">
        <v>43</v>
      </c>
      <c r="J1347" s="1" t="s">
        <v>44</v>
      </c>
      <c r="K1347" s="1">
        <v>12</v>
      </c>
      <c r="L1347" s="1">
        <v>1000000000</v>
      </c>
      <c r="M1347" s="1">
        <v>1000000000</v>
      </c>
      <c r="N1347" s="1">
        <v>1</v>
      </c>
      <c r="O1347" s="1">
        <v>0</v>
      </c>
      <c r="P1347" s="1">
        <v>0</v>
      </c>
      <c r="Q1347" s="1">
        <v>1</v>
      </c>
      <c r="R1347" s="1">
        <v>1000000000</v>
      </c>
      <c r="S1347" s="1">
        <v>1000000000</v>
      </c>
      <c r="T1347" s="2">
        <v>9.9999999999999997E+98</v>
      </c>
      <c r="U1347" s="1">
        <v>0</v>
      </c>
      <c r="V1347" s="2">
        <v>9.9999999999999997E+98</v>
      </c>
      <c r="W1347" s="1">
        <v>0</v>
      </c>
      <c r="X1347" s="1" t="b">
        <v>1</v>
      </c>
      <c r="Y1347" s="3">
        <v>41820</v>
      </c>
      <c r="Z1347" s="1" t="s">
        <v>45</v>
      </c>
      <c r="AA1347" s="1" t="s">
        <v>46</v>
      </c>
      <c r="AB1347" s="1" t="s">
        <v>10984</v>
      </c>
      <c r="AC1347" s="1" t="s">
        <v>48</v>
      </c>
      <c r="AD1347" s="1" t="s">
        <v>49</v>
      </c>
      <c r="AE1347" s="1" t="s">
        <v>50</v>
      </c>
      <c r="AF1347" s="1" t="s">
        <v>51</v>
      </c>
      <c r="AG1347" s="1" t="s">
        <v>70</v>
      </c>
      <c r="AH1347" s="1" t="s">
        <v>53</v>
      </c>
      <c r="AI1347" s="1" t="s">
        <v>54</v>
      </c>
      <c r="AJ1347" s="1" t="s">
        <v>71</v>
      </c>
      <c r="AK1347" s="1" t="s">
        <v>10993</v>
      </c>
      <c r="AL1347" s="1" t="str">
        <f>IFERROR(INDEX(Sheet1!$F$2:$G$11139,MATCH('tariff_property_list-Default'!D1347,Sheet1!$C$2:$C$11139,0),1),0)</f>
        <v>Lassen Municipal Utility District-CA-10724</v>
      </c>
      <c r="AM1347" s="1">
        <f t="shared" ref="AM1347:AM1410" si="21">IF(AL1347=0,1,0)</f>
        <v>0</v>
      </c>
    </row>
    <row r="1348" spans="1:39" x14ac:dyDescent="0.3">
      <c r="A1348" s="1">
        <v>220</v>
      </c>
      <c r="B1348" s="1" t="s">
        <v>1336</v>
      </c>
      <c r="C1348" s="1" t="s">
        <v>1337</v>
      </c>
      <c r="D1348" s="1">
        <v>16655</v>
      </c>
      <c r="E1348" s="1" t="s">
        <v>1338</v>
      </c>
      <c r="F1348" s="1" t="s">
        <v>346</v>
      </c>
      <c r="G1348" s="1" t="s">
        <v>84</v>
      </c>
      <c r="H1348" s="1" t="s">
        <v>1339</v>
      </c>
      <c r="I1348" s="1" t="s">
        <v>43</v>
      </c>
      <c r="J1348" s="1" t="s">
        <v>44</v>
      </c>
      <c r="K1348" s="1">
        <v>12</v>
      </c>
      <c r="L1348" s="1">
        <v>1000000000</v>
      </c>
      <c r="M1348" s="1">
        <v>1000000000</v>
      </c>
      <c r="N1348" s="1">
        <v>3</v>
      </c>
      <c r="O1348" s="1">
        <v>1000000000</v>
      </c>
      <c r="P1348" s="1">
        <v>1000000000</v>
      </c>
      <c r="Q1348" s="1">
        <v>3</v>
      </c>
      <c r="R1348" s="1">
        <v>1000000000</v>
      </c>
      <c r="S1348" s="1">
        <v>1000000000</v>
      </c>
      <c r="T1348" s="2">
        <v>9.9999999999999997E+98</v>
      </c>
      <c r="U1348" s="1">
        <v>0</v>
      </c>
      <c r="V1348" s="2">
        <v>9.9999999999999997E+98</v>
      </c>
      <c r="W1348" s="1">
        <v>4000</v>
      </c>
      <c r="X1348" s="1" t="b">
        <v>1</v>
      </c>
      <c r="Y1348" s="3">
        <v>41640</v>
      </c>
      <c r="Z1348" s="1" t="s">
        <v>45</v>
      </c>
      <c r="AA1348" s="1" t="s">
        <v>46</v>
      </c>
      <c r="AB1348" s="1" t="s">
        <v>348</v>
      </c>
      <c r="AC1348" s="1" t="s">
        <v>48</v>
      </c>
      <c r="AD1348" s="1" t="s">
        <v>49</v>
      </c>
      <c r="AE1348" s="1" t="s">
        <v>50</v>
      </c>
      <c r="AF1348" s="1" t="s">
        <v>51</v>
      </c>
      <c r="AG1348" s="1" t="s">
        <v>70</v>
      </c>
      <c r="AH1348" s="1" t="s">
        <v>53</v>
      </c>
      <c r="AI1348" s="1" t="s">
        <v>54</v>
      </c>
      <c r="AJ1348" s="1" t="s">
        <v>1340</v>
      </c>
      <c r="AK1348" s="1" t="s">
        <v>1341</v>
      </c>
      <c r="AL1348" s="1" t="str">
        <f>IFERROR(INDEX(Sheet1!$F$2:$G$11139,MATCH('tariff_property_list-Default'!D1348,Sheet1!$C$2:$C$11139,0),1),0)</f>
        <v>Silicon Valley Power-CA-16655</v>
      </c>
      <c r="AM1348" s="1">
        <f t="shared" si="21"/>
        <v>0</v>
      </c>
    </row>
    <row r="1349" spans="1:39" x14ac:dyDescent="0.3">
      <c r="A1349" s="1">
        <v>1923</v>
      </c>
      <c r="B1349" s="1" t="s">
        <v>9534</v>
      </c>
      <c r="C1349" s="1" t="s">
        <v>9535</v>
      </c>
      <c r="D1349" s="1">
        <v>22690</v>
      </c>
      <c r="E1349" s="1" t="s">
        <v>9536</v>
      </c>
      <c r="F1349" s="1" t="s">
        <v>3504</v>
      </c>
      <c r="G1349" s="1" t="s">
        <v>41</v>
      </c>
      <c r="H1349" s="1" t="s">
        <v>3505</v>
      </c>
      <c r="I1349" s="1" t="s">
        <v>43</v>
      </c>
      <c r="J1349" s="1" t="s">
        <v>44</v>
      </c>
      <c r="K1349" s="1">
        <v>12</v>
      </c>
      <c r="L1349" s="1">
        <v>1000000000</v>
      </c>
      <c r="M1349" s="1">
        <v>1000000000</v>
      </c>
      <c r="N1349" s="1">
        <v>1</v>
      </c>
      <c r="O1349" s="1">
        <v>0</v>
      </c>
      <c r="P1349" s="1">
        <v>0</v>
      </c>
      <c r="Q1349" s="1">
        <v>2</v>
      </c>
      <c r="R1349" s="1">
        <v>1000000000</v>
      </c>
      <c r="S1349" s="1">
        <v>500</v>
      </c>
      <c r="T1349" s="2">
        <v>9.9999999999999997E+98</v>
      </c>
      <c r="U1349" s="1">
        <v>0</v>
      </c>
      <c r="V1349" s="2">
        <v>9.9999999999999997E+98</v>
      </c>
      <c r="W1349" s="1">
        <v>0</v>
      </c>
      <c r="X1349" s="1" t="b">
        <v>1</v>
      </c>
      <c r="Y1349" s="3">
        <v>41639</v>
      </c>
      <c r="Z1349" s="1" t="s">
        <v>45</v>
      </c>
      <c r="AA1349" s="1" t="s">
        <v>46</v>
      </c>
      <c r="AB1349" s="1" t="s">
        <v>47</v>
      </c>
      <c r="AC1349" s="1" t="s">
        <v>48</v>
      </c>
      <c r="AD1349" s="1" t="s">
        <v>49</v>
      </c>
      <c r="AE1349" s="1" t="s">
        <v>50</v>
      </c>
      <c r="AF1349" s="1" t="s">
        <v>51</v>
      </c>
      <c r="AG1349" s="1" t="s">
        <v>70</v>
      </c>
      <c r="AH1349" s="1" t="s">
        <v>53</v>
      </c>
      <c r="AI1349" s="1" t="s">
        <v>54</v>
      </c>
      <c r="AJ1349" s="1" t="s">
        <v>1453</v>
      </c>
      <c r="AK1349" s="1" t="s">
        <v>9537</v>
      </c>
      <c r="AL1349" s="1" t="str">
        <f>IFERROR(INDEX(Sheet1!$F$2:$G$11139,MATCH('tariff_property_list-Default'!D1349,Sheet1!$C$2:$C$11139,0),1),0)</f>
        <v>Roosevelt County Electric Coop Inc-NM-22690</v>
      </c>
      <c r="AM1349" s="1">
        <f t="shared" si="21"/>
        <v>0</v>
      </c>
    </row>
    <row r="1350" spans="1:39" x14ac:dyDescent="0.3">
      <c r="A1350" s="1">
        <v>3272</v>
      </c>
      <c r="B1350" s="1" t="s">
        <v>16084</v>
      </c>
      <c r="C1350" s="1" t="s">
        <v>16085</v>
      </c>
      <c r="D1350" s="1">
        <v>15473</v>
      </c>
      <c r="E1350" s="1" t="s">
        <v>16086</v>
      </c>
      <c r="F1350" s="1" t="s">
        <v>16066</v>
      </c>
      <c r="G1350" s="1" t="s">
        <v>84</v>
      </c>
      <c r="H1350" s="1" t="s">
        <v>42</v>
      </c>
      <c r="I1350" s="1" t="s">
        <v>43</v>
      </c>
      <c r="J1350" s="1" t="s">
        <v>44</v>
      </c>
      <c r="K1350" s="1">
        <v>12</v>
      </c>
      <c r="L1350" s="1">
        <v>1000000000</v>
      </c>
      <c r="M1350" s="1">
        <v>1000000000</v>
      </c>
      <c r="N1350" s="1">
        <v>3</v>
      </c>
      <c r="O1350" s="1">
        <v>1000000000</v>
      </c>
      <c r="P1350" s="1">
        <v>500</v>
      </c>
      <c r="Q1350" s="1">
        <v>4</v>
      </c>
      <c r="R1350" s="1">
        <v>1000000000</v>
      </c>
      <c r="S1350" s="1">
        <v>1000000000</v>
      </c>
      <c r="T1350" s="2">
        <v>9.9999999999999997E+98</v>
      </c>
      <c r="U1350" s="1">
        <v>0</v>
      </c>
      <c r="V1350" s="2">
        <v>9.9999999999999997E+98</v>
      </c>
      <c r="W1350" s="1">
        <v>500</v>
      </c>
      <c r="X1350" s="1" t="b">
        <v>0</v>
      </c>
      <c r="Y1350" s="3">
        <v>42411</v>
      </c>
      <c r="Z1350" s="1" t="s">
        <v>45</v>
      </c>
      <c r="AA1350" s="1" t="s">
        <v>46</v>
      </c>
      <c r="AB1350" s="1" t="s">
        <v>16067</v>
      </c>
      <c r="AC1350" s="1" t="s">
        <v>48</v>
      </c>
      <c r="AD1350" s="1" t="s">
        <v>49</v>
      </c>
      <c r="AE1350" s="1" t="s">
        <v>50</v>
      </c>
      <c r="AF1350" s="1" t="s">
        <v>51</v>
      </c>
      <c r="AG1350" s="1" t="s">
        <v>99</v>
      </c>
      <c r="AH1350" s="1" t="s">
        <v>53</v>
      </c>
      <c r="AI1350" s="1" t="s">
        <v>54</v>
      </c>
      <c r="AJ1350" s="1" t="s">
        <v>16087</v>
      </c>
      <c r="AK1350" s="1" t="s">
        <v>16088</v>
      </c>
      <c r="AL1350" s="1" t="str">
        <f>IFERROR(INDEX(Sheet1!$F$2:$G$11139,MATCH('tariff_property_list-Default'!D1350,Sheet1!$C$2:$C$11139,0),1),0)</f>
        <v>Public Service Co of New Mexico-AZ-15473</v>
      </c>
      <c r="AM1350" s="1">
        <f t="shared" si="21"/>
        <v>0</v>
      </c>
    </row>
    <row r="1351" spans="1:39" x14ac:dyDescent="0.3">
      <c r="A1351" s="1">
        <v>341</v>
      </c>
      <c r="B1351" s="1" t="s">
        <v>2001</v>
      </c>
      <c r="C1351" s="1" t="s">
        <v>2002</v>
      </c>
      <c r="D1351" s="1">
        <v>15175</v>
      </c>
      <c r="E1351" s="1" t="s">
        <v>260</v>
      </c>
      <c r="F1351" s="1" t="s">
        <v>2003</v>
      </c>
      <c r="G1351" s="1" t="s">
        <v>41</v>
      </c>
      <c r="H1351" s="1" t="s">
        <v>42</v>
      </c>
      <c r="I1351" s="1" t="s">
        <v>43</v>
      </c>
      <c r="J1351" s="1" t="s">
        <v>44</v>
      </c>
      <c r="K1351" s="1">
        <v>12</v>
      </c>
      <c r="L1351" s="1">
        <v>1000000000</v>
      </c>
      <c r="M1351" s="1">
        <v>1000000000</v>
      </c>
      <c r="N1351" s="1">
        <v>1</v>
      </c>
      <c r="O1351" s="1">
        <v>0</v>
      </c>
      <c r="P1351" s="1">
        <v>0</v>
      </c>
      <c r="Q1351" s="1">
        <v>1</v>
      </c>
      <c r="R1351" s="1">
        <v>1000000000</v>
      </c>
      <c r="S1351" s="1">
        <v>1000000000</v>
      </c>
      <c r="T1351" s="2">
        <v>9.9999999999999997E+98</v>
      </c>
      <c r="U1351" s="1">
        <v>0</v>
      </c>
      <c r="V1351" s="2">
        <v>9.9999999999999997E+98</v>
      </c>
      <c r="W1351" s="1">
        <v>0</v>
      </c>
      <c r="X1351" s="1" t="b">
        <v>1</v>
      </c>
      <c r="Y1351" s="3">
        <v>41640</v>
      </c>
      <c r="Z1351" s="1" t="s">
        <v>45</v>
      </c>
      <c r="AA1351" s="1" t="s">
        <v>46</v>
      </c>
      <c r="AB1351" s="1" t="s">
        <v>47</v>
      </c>
      <c r="AC1351" s="1" t="s">
        <v>48</v>
      </c>
      <c r="AD1351" s="1" t="s">
        <v>49</v>
      </c>
      <c r="AE1351" s="1" t="s">
        <v>50</v>
      </c>
      <c r="AF1351" s="1" t="s">
        <v>51</v>
      </c>
      <c r="AG1351" s="1" t="s">
        <v>70</v>
      </c>
      <c r="AH1351" s="1" t="s">
        <v>53</v>
      </c>
      <c r="AI1351" s="1" t="s">
        <v>54</v>
      </c>
      <c r="AJ1351" s="1" t="s">
        <v>2004</v>
      </c>
      <c r="AK1351" s="1" t="s">
        <v>2005</v>
      </c>
      <c r="AL1351" s="1" t="str">
        <f>IFERROR(INDEX(Sheet1!$F$2:$G$11139,MATCH('tariff_property_list-Default'!D1351,Sheet1!$C$2:$C$11139,0),1),0)</f>
        <v>Pointe Coupee Electric Member Corp-LA-15175</v>
      </c>
      <c r="AM1351" s="1">
        <f t="shared" si="21"/>
        <v>0</v>
      </c>
    </row>
    <row r="1352" spans="1:39" x14ac:dyDescent="0.3">
      <c r="A1352" s="1">
        <v>3366</v>
      </c>
      <c r="B1352" s="1" t="s">
        <v>16552</v>
      </c>
      <c r="C1352" s="1" t="s">
        <v>16553</v>
      </c>
      <c r="D1352" s="1">
        <v>17543</v>
      </c>
      <c r="E1352" s="1" t="s">
        <v>16554</v>
      </c>
      <c r="F1352" s="1" t="s">
        <v>16542</v>
      </c>
      <c r="G1352" s="1" t="s">
        <v>41</v>
      </c>
      <c r="H1352" s="1" t="s">
        <v>42</v>
      </c>
      <c r="I1352" s="1" t="s">
        <v>43</v>
      </c>
      <c r="J1352" s="1" t="s">
        <v>44</v>
      </c>
      <c r="K1352" s="1">
        <v>12</v>
      </c>
      <c r="L1352" s="1">
        <v>1000000000</v>
      </c>
      <c r="M1352" s="1">
        <v>1000000000</v>
      </c>
      <c r="N1352" s="1">
        <v>1</v>
      </c>
      <c r="O1352" s="1">
        <v>0</v>
      </c>
      <c r="P1352" s="1">
        <v>0</v>
      </c>
      <c r="Q1352" s="1">
        <v>2</v>
      </c>
      <c r="R1352" s="1">
        <v>1000000000</v>
      </c>
      <c r="S1352" s="1">
        <v>1000000000</v>
      </c>
      <c r="T1352" s="2">
        <v>9.9999999999999997E+98</v>
      </c>
      <c r="U1352" s="1">
        <v>0</v>
      </c>
      <c r="V1352" s="2">
        <v>9.9999999999999997E+98</v>
      </c>
      <c r="W1352" s="1">
        <v>300</v>
      </c>
      <c r="X1352" s="1" t="b">
        <v>0</v>
      </c>
      <c r="Y1352" s="3">
        <v>42460</v>
      </c>
      <c r="Z1352" s="1" t="s">
        <v>45</v>
      </c>
      <c r="AA1352" s="1" t="s">
        <v>46</v>
      </c>
      <c r="AB1352" s="1" t="s">
        <v>47</v>
      </c>
      <c r="AC1352" s="1" t="s">
        <v>48</v>
      </c>
      <c r="AD1352" s="1" t="s">
        <v>49</v>
      </c>
      <c r="AE1352" s="1" t="s">
        <v>50</v>
      </c>
      <c r="AF1352" s="1" t="s">
        <v>51</v>
      </c>
      <c r="AG1352" s="1" t="s">
        <v>70</v>
      </c>
      <c r="AH1352" s="1" t="s">
        <v>53</v>
      </c>
      <c r="AI1352" s="1" t="s">
        <v>54</v>
      </c>
      <c r="AJ1352" s="1" t="s">
        <v>71</v>
      </c>
      <c r="AK1352" s="1" t="s">
        <v>16555</v>
      </c>
      <c r="AL1352" s="1" t="str">
        <f>IFERROR(INDEX(Sheet1!$F$2:$G$11139,MATCH('tariff_property_list-Default'!D1352,Sheet1!$C$2:$C$11139,0),1),0)</f>
        <v>Santee Cooper-NC-17543</v>
      </c>
      <c r="AM1352" s="1">
        <f t="shared" si="21"/>
        <v>0</v>
      </c>
    </row>
    <row r="1353" spans="1:39" x14ac:dyDescent="0.3">
      <c r="A1353" s="1">
        <v>3767</v>
      </c>
      <c r="B1353" s="1" t="s">
        <v>18557</v>
      </c>
      <c r="C1353" s="1" t="s">
        <v>18558</v>
      </c>
      <c r="D1353" s="1">
        <v>13337</v>
      </c>
      <c r="E1353" s="1" t="s">
        <v>18559</v>
      </c>
      <c r="F1353" s="1" t="s">
        <v>385</v>
      </c>
      <c r="G1353" s="1" t="s">
        <v>84</v>
      </c>
      <c r="H1353" s="1" t="s">
        <v>386</v>
      </c>
      <c r="I1353" s="1" t="s">
        <v>43</v>
      </c>
      <c r="J1353" s="1" t="s">
        <v>44</v>
      </c>
      <c r="K1353" s="1">
        <v>12</v>
      </c>
      <c r="L1353" s="1">
        <v>1000000000</v>
      </c>
      <c r="M1353" s="1">
        <v>1000000000</v>
      </c>
      <c r="N1353" s="1">
        <v>2</v>
      </c>
      <c r="O1353" s="1">
        <v>1000000000</v>
      </c>
      <c r="P1353" s="1">
        <v>1000000000</v>
      </c>
      <c r="Q1353" s="1">
        <v>4</v>
      </c>
      <c r="R1353" s="1">
        <v>1000000000</v>
      </c>
      <c r="S1353" s="1">
        <v>1000000000</v>
      </c>
      <c r="T1353" s="2">
        <v>9.9999999999999997E+98</v>
      </c>
      <c r="U1353" s="1">
        <v>0</v>
      </c>
      <c r="V1353" s="2">
        <v>9.9999999999999997E+98</v>
      </c>
      <c r="W1353" s="1">
        <v>20000</v>
      </c>
      <c r="X1353" s="1" t="b">
        <v>1</v>
      </c>
      <c r="Y1353" s="3">
        <v>42369</v>
      </c>
      <c r="Z1353" s="1" t="s">
        <v>45</v>
      </c>
      <c r="AA1353" s="1" t="s">
        <v>46</v>
      </c>
      <c r="AB1353" s="1" t="s">
        <v>85</v>
      </c>
      <c r="AC1353" s="1" t="s">
        <v>48</v>
      </c>
      <c r="AD1353" s="1" t="s">
        <v>49</v>
      </c>
      <c r="AE1353" s="1" t="s">
        <v>50</v>
      </c>
      <c r="AF1353" s="1" t="s">
        <v>51</v>
      </c>
      <c r="AG1353" s="1" t="s">
        <v>70</v>
      </c>
      <c r="AH1353" s="1" t="s">
        <v>53</v>
      </c>
      <c r="AI1353" s="1" t="s">
        <v>54</v>
      </c>
      <c r="AJ1353" s="1" t="s">
        <v>18546</v>
      </c>
      <c r="AK1353" s="1" t="s">
        <v>18560</v>
      </c>
      <c r="AL1353" s="1" t="str">
        <f>IFERROR(INDEX(Sheet1!$F$2:$G$11139,MATCH('tariff_property_list-Default'!D1353,Sheet1!$C$2:$C$11139,0),1),0)</f>
        <v>Nebraska Public Power District-IA-13337</v>
      </c>
      <c r="AM1353" s="1">
        <f t="shared" si="21"/>
        <v>0</v>
      </c>
    </row>
    <row r="1354" spans="1:39" x14ac:dyDescent="0.3">
      <c r="A1354" s="1">
        <v>2042</v>
      </c>
      <c r="B1354" s="1" t="s">
        <v>10106</v>
      </c>
      <c r="C1354" s="1" t="s">
        <v>10107</v>
      </c>
      <c r="D1354" s="1">
        <v>16462</v>
      </c>
      <c r="E1354" s="1" t="s">
        <v>10108</v>
      </c>
      <c r="F1354" s="1" t="s">
        <v>10109</v>
      </c>
      <c r="G1354" s="1" t="s">
        <v>41</v>
      </c>
      <c r="H1354" s="1" t="s">
        <v>10110</v>
      </c>
      <c r="I1354" s="1" t="s">
        <v>43</v>
      </c>
      <c r="J1354" s="1" t="s">
        <v>44</v>
      </c>
      <c r="K1354" s="1">
        <v>12</v>
      </c>
      <c r="L1354" s="1">
        <v>1000000000</v>
      </c>
      <c r="M1354" s="1">
        <v>1000000000</v>
      </c>
      <c r="N1354" s="1">
        <v>1</v>
      </c>
      <c r="O1354" s="1">
        <v>0</v>
      </c>
      <c r="P1354" s="1">
        <v>0</v>
      </c>
      <c r="Q1354" s="1">
        <v>1</v>
      </c>
      <c r="R1354" s="1">
        <v>1000000000</v>
      </c>
      <c r="S1354" s="1">
        <v>1000000000</v>
      </c>
      <c r="T1354" s="2">
        <v>9.9999999999999997E+98</v>
      </c>
      <c r="U1354" s="1">
        <v>0</v>
      </c>
      <c r="V1354" s="2">
        <v>9.9999999999999997E+98</v>
      </c>
      <c r="W1354" s="1">
        <v>0</v>
      </c>
      <c r="X1354" s="1" t="b">
        <v>1</v>
      </c>
      <c r="Y1354" s="3">
        <v>41670</v>
      </c>
      <c r="Z1354" s="1" t="s">
        <v>45</v>
      </c>
      <c r="AA1354" s="1" t="s">
        <v>46</v>
      </c>
      <c r="AB1354" s="1" t="s">
        <v>47</v>
      </c>
      <c r="AC1354" s="1" t="s">
        <v>48</v>
      </c>
      <c r="AD1354" s="1" t="s">
        <v>49</v>
      </c>
      <c r="AE1354" s="1" t="s">
        <v>50</v>
      </c>
      <c r="AF1354" s="1" t="s">
        <v>51</v>
      </c>
      <c r="AG1354" s="1" t="s">
        <v>70</v>
      </c>
      <c r="AH1354" s="1" t="s">
        <v>53</v>
      </c>
      <c r="AI1354" s="1" t="s">
        <v>54</v>
      </c>
      <c r="AJ1354" s="1" t="s">
        <v>71</v>
      </c>
      <c r="AK1354" s="1" t="s">
        <v>10111</v>
      </c>
      <c r="AL1354" s="1" t="str">
        <f>IFERROR(INDEX(Sheet1!$F$2:$G$11139,MATCH('tariff_property_list-Default'!D1354,Sheet1!$C$2:$C$11139,0),1),0)</f>
        <v>Ruston Electric Utility-WA-16462</v>
      </c>
      <c r="AM1354" s="1">
        <f t="shared" si="21"/>
        <v>0</v>
      </c>
    </row>
    <row r="1355" spans="1:39" x14ac:dyDescent="0.3">
      <c r="A1355" s="1">
        <v>292</v>
      </c>
      <c r="B1355" s="1" t="s">
        <v>1737</v>
      </c>
      <c r="C1355" s="1" t="s">
        <v>1738</v>
      </c>
      <c r="D1355" s="1">
        <v>10799</v>
      </c>
      <c r="E1355" s="1" t="s">
        <v>134</v>
      </c>
      <c r="F1355" s="1" t="s">
        <v>1433</v>
      </c>
      <c r="G1355" s="1" t="s">
        <v>41</v>
      </c>
      <c r="H1355" s="1" t="s">
        <v>42</v>
      </c>
      <c r="I1355" s="1" t="s">
        <v>43</v>
      </c>
      <c r="J1355" s="1" t="s">
        <v>44</v>
      </c>
      <c r="K1355" s="1">
        <v>12</v>
      </c>
      <c r="L1355" s="1">
        <v>1000000000</v>
      </c>
      <c r="M1355" s="1">
        <v>1000000000</v>
      </c>
      <c r="N1355" s="1">
        <v>1</v>
      </c>
      <c r="O1355" s="1">
        <v>0</v>
      </c>
      <c r="P1355" s="1">
        <v>0</v>
      </c>
      <c r="Q1355" s="1">
        <v>1</v>
      </c>
      <c r="R1355" s="1">
        <v>1000000000</v>
      </c>
      <c r="S1355" s="1">
        <v>1000000000</v>
      </c>
      <c r="T1355" s="2">
        <v>9.9999999999999997E+98</v>
      </c>
      <c r="U1355" s="1">
        <v>0</v>
      </c>
      <c r="V1355" s="2">
        <v>9.9999999999999997E+98</v>
      </c>
      <c r="W1355" s="1">
        <v>0</v>
      </c>
      <c r="X1355" s="1" t="b">
        <v>1</v>
      </c>
      <c r="Y1355" s="3">
        <v>41394</v>
      </c>
      <c r="Z1355" s="1" t="s">
        <v>45</v>
      </c>
      <c r="AA1355" s="1" t="s">
        <v>46</v>
      </c>
      <c r="AB1355" s="1" t="s">
        <v>47</v>
      </c>
      <c r="AC1355" s="1" t="s">
        <v>48</v>
      </c>
      <c r="AD1355" s="1" t="s">
        <v>49</v>
      </c>
      <c r="AE1355" s="1" t="s">
        <v>50</v>
      </c>
      <c r="AF1355" s="1" t="s">
        <v>51</v>
      </c>
      <c r="AG1355" s="1" t="s">
        <v>70</v>
      </c>
      <c r="AH1355" s="1" t="s">
        <v>53</v>
      </c>
      <c r="AI1355" s="1" t="s">
        <v>54</v>
      </c>
      <c r="AJ1355" s="1" t="s">
        <v>71</v>
      </c>
      <c r="AK1355" s="1" t="s">
        <v>1739</v>
      </c>
      <c r="AL1355" s="1" t="str">
        <f>IFERROR(INDEX(Sheet1!$F$2:$G$11139,MATCH('tariff_property_list-Default'!D1355,Sheet1!$C$2:$C$11139,0),1),0)</f>
        <v>Lawrenceburg Power System-TN-10799</v>
      </c>
      <c r="AM1355" s="1">
        <f t="shared" si="21"/>
        <v>0</v>
      </c>
    </row>
    <row r="1356" spans="1:39" x14ac:dyDescent="0.3">
      <c r="A1356" s="1">
        <v>148</v>
      </c>
      <c r="B1356" s="1" t="s">
        <v>917</v>
      </c>
      <c r="C1356" s="1" t="s">
        <v>918</v>
      </c>
      <c r="D1356" s="1">
        <v>7496</v>
      </c>
      <c r="E1356" s="1" t="s">
        <v>919</v>
      </c>
      <c r="F1356" s="1" t="s">
        <v>442</v>
      </c>
      <c r="G1356" s="1" t="s">
        <v>84</v>
      </c>
      <c r="H1356" s="1" t="s">
        <v>42</v>
      </c>
      <c r="I1356" s="1" t="s">
        <v>43</v>
      </c>
      <c r="J1356" s="1" t="s">
        <v>44</v>
      </c>
      <c r="K1356" s="1">
        <v>12</v>
      </c>
      <c r="L1356" s="1">
        <v>1000000000</v>
      </c>
      <c r="M1356" s="1">
        <v>1000000000</v>
      </c>
      <c r="N1356" s="1">
        <v>1</v>
      </c>
      <c r="O1356" s="1">
        <v>0</v>
      </c>
      <c r="P1356" s="1">
        <v>0</v>
      </c>
      <c r="Q1356" s="1">
        <v>2</v>
      </c>
      <c r="R1356" s="1">
        <v>1000000000</v>
      </c>
      <c r="S1356" s="1">
        <v>438</v>
      </c>
      <c r="T1356" s="2">
        <v>9.9999999999999997E+98</v>
      </c>
      <c r="U1356" s="1">
        <v>0</v>
      </c>
      <c r="V1356" s="2">
        <v>9.9999999999999997E+98</v>
      </c>
      <c r="W1356" s="1">
        <v>0</v>
      </c>
      <c r="X1356" s="1" t="b">
        <v>1</v>
      </c>
      <c r="Y1356" s="3">
        <v>41090</v>
      </c>
      <c r="Z1356" s="1" t="s">
        <v>45</v>
      </c>
      <c r="AA1356" s="1" t="s">
        <v>46</v>
      </c>
      <c r="AB1356" s="1" t="s">
        <v>47</v>
      </c>
      <c r="AC1356" s="1" t="s">
        <v>48</v>
      </c>
      <c r="AD1356" s="1" t="s">
        <v>49</v>
      </c>
      <c r="AE1356" s="1" t="s">
        <v>50</v>
      </c>
      <c r="AF1356" s="1" t="s">
        <v>51</v>
      </c>
      <c r="AG1356" s="1" t="s">
        <v>70</v>
      </c>
      <c r="AH1356" s="1" t="s">
        <v>53</v>
      </c>
      <c r="AI1356" s="1" t="s">
        <v>54</v>
      </c>
      <c r="AJ1356" s="1" t="s">
        <v>71</v>
      </c>
      <c r="AK1356" s="1" t="s">
        <v>920</v>
      </c>
      <c r="AL1356" s="1" t="str">
        <f>IFERROR(INDEX(Sheet1!$F$2:$G$11139,MATCH('tariff_property_list-Default'!D1356,Sheet1!$C$2:$C$11139,0),1),0)</f>
        <v>Granite Falls NC (City of)-NC-7496</v>
      </c>
      <c r="AM1356" s="1">
        <f t="shared" si="21"/>
        <v>0</v>
      </c>
    </row>
    <row r="1357" spans="1:39" x14ac:dyDescent="0.3">
      <c r="A1357" s="1">
        <v>1721</v>
      </c>
      <c r="B1357" s="1" t="s">
        <v>8634</v>
      </c>
      <c r="C1357" s="1" t="s">
        <v>8635</v>
      </c>
      <c r="D1357" s="1">
        <v>16629</v>
      </c>
      <c r="E1357" s="1" t="s">
        <v>8636</v>
      </c>
      <c r="F1357" s="1" t="s">
        <v>8637</v>
      </c>
      <c r="G1357" s="1" t="s">
        <v>41</v>
      </c>
      <c r="H1357" s="1" t="s">
        <v>42</v>
      </c>
      <c r="I1357" s="1" t="s">
        <v>43</v>
      </c>
      <c r="J1357" s="1" t="s">
        <v>44</v>
      </c>
      <c r="K1357" s="1">
        <v>12</v>
      </c>
      <c r="L1357" s="1">
        <v>1000000000</v>
      </c>
      <c r="M1357" s="1">
        <v>1000000000</v>
      </c>
      <c r="N1357" s="1">
        <v>2</v>
      </c>
      <c r="O1357" s="1">
        <v>1000000000</v>
      </c>
      <c r="P1357" s="1">
        <v>1000000000</v>
      </c>
      <c r="Q1357" s="1">
        <v>1</v>
      </c>
      <c r="R1357" s="1">
        <v>1000000000</v>
      </c>
      <c r="S1357" s="1">
        <v>1000000000</v>
      </c>
      <c r="T1357" s="2">
        <v>9.9999999999999997E+98</v>
      </c>
      <c r="U1357" s="1">
        <v>0</v>
      </c>
      <c r="V1357" s="2">
        <v>9.9999999999999997E+98</v>
      </c>
      <c r="W1357" s="1">
        <v>0</v>
      </c>
      <c r="X1357" s="1" t="b">
        <v>1</v>
      </c>
      <c r="Y1357" s="1" t="s">
        <v>69</v>
      </c>
      <c r="Z1357" s="1" t="s">
        <v>45</v>
      </c>
      <c r="AA1357" s="1" t="s">
        <v>46</v>
      </c>
      <c r="AB1357" s="1" t="s">
        <v>47</v>
      </c>
      <c r="AC1357" s="1" t="s">
        <v>48</v>
      </c>
      <c r="AD1357" s="1" t="s">
        <v>49</v>
      </c>
      <c r="AE1357" s="1" t="s">
        <v>50</v>
      </c>
      <c r="AF1357" s="1" t="s">
        <v>51</v>
      </c>
      <c r="AG1357" s="1" t="s">
        <v>70</v>
      </c>
      <c r="AH1357" s="1" t="s">
        <v>53</v>
      </c>
      <c r="AI1357" s="1" t="s">
        <v>8638</v>
      </c>
      <c r="AJ1357" s="1" t="s">
        <v>71</v>
      </c>
      <c r="AK1357" s="1" t="s">
        <v>8639</v>
      </c>
      <c r="AL1357" s="1" t="str">
        <f>IFERROR(INDEX(Sheet1!$F$2:$G$11139,MATCH('tariff_property_list-Default'!D1357,Sheet1!$C$2:$C$11139,0),1),0)</f>
        <v>Sand Mountain Electric Coop-AL-16629</v>
      </c>
      <c r="AM1357" s="1">
        <f t="shared" si="21"/>
        <v>0</v>
      </c>
    </row>
    <row r="1358" spans="1:39" x14ac:dyDescent="0.3">
      <c r="A1358" s="1">
        <v>3736</v>
      </c>
      <c r="B1358" s="1" t="s">
        <v>18408</v>
      </c>
      <c r="C1358" s="1" t="s">
        <v>18409</v>
      </c>
      <c r="D1358" s="1">
        <v>4110</v>
      </c>
      <c r="E1358" s="1" t="s">
        <v>18410</v>
      </c>
      <c r="F1358" s="1" t="s">
        <v>18396</v>
      </c>
      <c r="G1358" s="1" t="s">
        <v>41</v>
      </c>
      <c r="H1358" s="1" t="s">
        <v>42</v>
      </c>
      <c r="I1358" s="1" t="s">
        <v>43</v>
      </c>
      <c r="J1358" s="1" t="s">
        <v>44</v>
      </c>
      <c r="K1358" s="1">
        <v>12</v>
      </c>
      <c r="L1358" s="1">
        <v>1000000000</v>
      </c>
      <c r="M1358" s="1">
        <v>1000000000</v>
      </c>
      <c r="N1358" s="1">
        <v>1</v>
      </c>
      <c r="O1358" s="1">
        <v>0</v>
      </c>
      <c r="P1358" s="1">
        <v>0</v>
      </c>
      <c r="Q1358" s="1">
        <v>2</v>
      </c>
      <c r="R1358" s="1">
        <v>1000000000</v>
      </c>
      <c r="S1358" s="1">
        <v>1000000000</v>
      </c>
      <c r="T1358" s="2">
        <v>9.9999999999999997E+98</v>
      </c>
      <c r="U1358" s="1">
        <v>0</v>
      </c>
      <c r="V1358" s="1">
        <v>10000</v>
      </c>
      <c r="W1358" s="1">
        <v>0</v>
      </c>
      <c r="X1358" s="1" t="b">
        <v>1</v>
      </c>
      <c r="Y1358" s="3">
        <v>42582</v>
      </c>
      <c r="Z1358" s="1" t="s">
        <v>45</v>
      </c>
      <c r="AA1358" s="1" t="s">
        <v>46</v>
      </c>
      <c r="AB1358" s="1" t="s">
        <v>18397</v>
      </c>
      <c r="AC1358" s="1" t="s">
        <v>48</v>
      </c>
      <c r="AD1358" s="1" t="s">
        <v>49</v>
      </c>
      <c r="AE1358" s="1" t="s">
        <v>50</v>
      </c>
      <c r="AF1358" s="1" t="s">
        <v>51</v>
      </c>
      <c r="AG1358" s="1" t="s">
        <v>99</v>
      </c>
      <c r="AH1358" s="1" t="s">
        <v>53</v>
      </c>
      <c r="AI1358" s="1" t="s">
        <v>54</v>
      </c>
      <c r="AJ1358" s="1" t="s">
        <v>18398</v>
      </c>
      <c r="AK1358" s="1" t="s">
        <v>18411</v>
      </c>
      <c r="AL1358" s="1" t="str">
        <f>IFERROR(INDEX(Sheet1!$F$2:$G$11139,MATCH('tariff_property_list-Default'!D1358,Sheet1!$C$2:$C$11139,0),1),0)</f>
        <v>Commonwealth Edison Co-IL-4110</v>
      </c>
      <c r="AM1358" s="1">
        <f t="shared" si="21"/>
        <v>0</v>
      </c>
    </row>
    <row r="1359" spans="1:39" x14ac:dyDescent="0.3">
      <c r="A1359" s="1">
        <v>93</v>
      </c>
      <c r="B1359" s="1" t="s">
        <v>615</v>
      </c>
      <c r="C1359" s="1" t="s">
        <v>616</v>
      </c>
      <c r="D1359" s="1">
        <v>8532</v>
      </c>
      <c r="E1359" s="1" t="s">
        <v>617</v>
      </c>
      <c r="F1359" s="1" t="s">
        <v>618</v>
      </c>
      <c r="G1359" s="1" t="s">
        <v>84</v>
      </c>
      <c r="H1359" s="1" t="s">
        <v>42</v>
      </c>
      <c r="I1359" s="1" t="s">
        <v>43</v>
      </c>
      <c r="J1359" s="1" t="s">
        <v>44</v>
      </c>
      <c r="K1359" s="1">
        <v>12</v>
      </c>
      <c r="L1359" s="1">
        <v>1000000000</v>
      </c>
      <c r="M1359" s="1">
        <v>1000000000</v>
      </c>
      <c r="N1359" s="1">
        <v>1</v>
      </c>
      <c r="O1359" s="1">
        <v>0</v>
      </c>
      <c r="P1359" s="1">
        <v>0</v>
      </c>
      <c r="Q1359" s="1">
        <v>1</v>
      </c>
      <c r="R1359" s="1">
        <v>1000000000</v>
      </c>
      <c r="S1359" s="1">
        <v>1000000000</v>
      </c>
      <c r="T1359" s="2">
        <v>9.9999999999999997E+98</v>
      </c>
      <c r="U1359" s="1">
        <v>0</v>
      </c>
      <c r="V1359" s="2">
        <v>9.9999999999999997E+98</v>
      </c>
      <c r="W1359" s="1">
        <v>1000</v>
      </c>
      <c r="X1359" s="1" t="b">
        <v>1</v>
      </c>
      <c r="Y1359" s="3">
        <v>41000</v>
      </c>
      <c r="Z1359" s="1" t="s">
        <v>45</v>
      </c>
      <c r="AA1359" s="1" t="s">
        <v>46</v>
      </c>
      <c r="AB1359" s="1" t="s">
        <v>619</v>
      </c>
      <c r="AC1359" s="1" t="s">
        <v>48</v>
      </c>
      <c r="AD1359" s="1" t="s">
        <v>49</v>
      </c>
      <c r="AE1359" s="1" t="s">
        <v>50</v>
      </c>
      <c r="AF1359" s="1" t="s">
        <v>51</v>
      </c>
      <c r="AG1359" s="1" t="s">
        <v>70</v>
      </c>
      <c r="AH1359" s="1" t="s">
        <v>53</v>
      </c>
      <c r="AI1359" s="1" t="s">
        <v>54</v>
      </c>
      <c r="AJ1359" s="1" t="s">
        <v>71</v>
      </c>
      <c r="AK1359" s="1" t="s">
        <v>620</v>
      </c>
      <c r="AL1359" s="1" t="str">
        <f>IFERROR(INDEX(Sheet1!$F$2:$G$11139,MATCH('tariff_property_list-Default'!D1359,Sheet1!$C$2:$C$11139,0),1),0)</f>
        <v>Heyburn ID (City of)-ID-8532</v>
      </c>
      <c r="AM1359" s="1">
        <f t="shared" si="21"/>
        <v>0</v>
      </c>
    </row>
    <row r="1360" spans="1:39" x14ac:dyDescent="0.3">
      <c r="A1360" s="1">
        <v>155</v>
      </c>
      <c r="B1360" s="1" t="s">
        <v>954</v>
      </c>
      <c r="C1360" s="1" t="s">
        <v>955</v>
      </c>
      <c r="D1360" s="1">
        <v>14232</v>
      </c>
      <c r="E1360" s="1" t="s">
        <v>956</v>
      </c>
      <c r="F1360" s="1" t="s">
        <v>428</v>
      </c>
      <c r="G1360" s="1" t="s">
        <v>41</v>
      </c>
      <c r="H1360" s="1" t="s">
        <v>957</v>
      </c>
      <c r="I1360" s="1" t="s">
        <v>43</v>
      </c>
      <c r="J1360" s="1" t="s">
        <v>44</v>
      </c>
      <c r="K1360" s="1">
        <v>12</v>
      </c>
      <c r="L1360" s="1">
        <v>1000000000</v>
      </c>
      <c r="M1360" s="1">
        <v>1000000000</v>
      </c>
      <c r="N1360" s="1">
        <v>5</v>
      </c>
      <c r="O1360" s="1">
        <v>1000000000</v>
      </c>
      <c r="P1360" s="1">
        <v>1000000000</v>
      </c>
      <c r="Q1360" s="1">
        <v>6</v>
      </c>
      <c r="R1360" s="1">
        <v>1000000000</v>
      </c>
      <c r="S1360" s="1">
        <v>1000000000</v>
      </c>
      <c r="T1360" s="2">
        <v>9.9999999999999997E+98</v>
      </c>
      <c r="U1360" s="1">
        <v>0</v>
      </c>
      <c r="V1360" s="2">
        <v>9.9999999999999997E+98</v>
      </c>
      <c r="W1360" s="1">
        <v>80</v>
      </c>
      <c r="X1360" s="1" t="b">
        <v>1</v>
      </c>
      <c r="Y1360" s="3">
        <v>41820</v>
      </c>
      <c r="Z1360" s="1" t="s">
        <v>45</v>
      </c>
      <c r="AA1360" s="1" t="s">
        <v>46</v>
      </c>
      <c r="AB1360" s="1" t="s">
        <v>47</v>
      </c>
      <c r="AC1360" s="1" t="s">
        <v>48</v>
      </c>
      <c r="AD1360" s="1" t="s">
        <v>49</v>
      </c>
      <c r="AE1360" s="1" t="s">
        <v>50</v>
      </c>
      <c r="AF1360" s="1" t="s">
        <v>51</v>
      </c>
      <c r="AG1360" s="1" t="s">
        <v>70</v>
      </c>
      <c r="AH1360" s="1" t="s">
        <v>53</v>
      </c>
      <c r="AI1360" s="1" t="s">
        <v>54</v>
      </c>
      <c r="AJ1360" s="1" t="s">
        <v>958</v>
      </c>
      <c r="AK1360" s="1" t="s">
        <v>959</v>
      </c>
      <c r="AL1360" s="1" t="str">
        <f>IFERROR(INDEX(Sheet1!$F$2:$G$11139,MATCH('tariff_property_list-Default'!D1360,Sheet1!$C$2:$C$11139,0),1),0)</f>
        <v>Otter Tail Power Co-MN-14232</v>
      </c>
      <c r="AM1360" s="1">
        <f t="shared" si="21"/>
        <v>0</v>
      </c>
    </row>
    <row r="1361" spans="1:39" x14ac:dyDescent="0.3">
      <c r="A1361" s="1">
        <v>471</v>
      </c>
      <c r="B1361" s="1" t="s">
        <v>2677</v>
      </c>
      <c r="C1361" s="1" t="s">
        <v>2678</v>
      </c>
      <c r="D1361" s="1">
        <v>21158</v>
      </c>
      <c r="E1361" s="1" t="s">
        <v>2679</v>
      </c>
      <c r="F1361" s="1" t="s">
        <v>193</v>
      </c>
      <c r="G1361" s="1" t="s">
        <v>84</v>
      </c>
      <c r="H1361" s="1" t="s">
        <v>2680</v>
      </c>
      <c r="I1361" s="1" t="s">
        <v>43</v>
      </c>
      <c r="J1361" s="1" t="s">
        <v>44</v>
      </c>
      <c r="K1361" s="1">
        <v>12</v>
      </c>
      <c r="L1361" s="1">
        <v>1000000000</v>
      </c>
      <c r="M1361" s="1">
        <v>1000000000</v>
      </c>
      <c r="N1361" s="1">
        <v>1</v>
      </c>
      <c r="O1361" s="1">
        <v>0</v>
      </c>
      <c r="P1361" s="1">
        <v>0</v>
      </c>
      <c r="Q1361" s="1">
        <v>1</v>
      </c>
      <c r="R1361" s="1">
        <v>1000000000</v>
      </c>
      <c r="S1361" s="1">
        <v>1000000000</v>
      </c>
      <c r="T1361" s="2">
        <v>9.9999999999999997E+98</v>
      </c>
      <c r="U1361" s="1">
        <v>0</v>
      </c>
      <c r="V1361" s="2">
        <v>9.9999999999999997E+98</v>
      </c>
      <c r="W1361" s="1">
        <v>0</v>
      </c>
      <c r="X1361" s="1" t="b">
        <v>1</v>
      </c>
      <c r="Y1361" s="3">
        <v>40907</v>
      </c>
      <c r="Z1361" s="1" t="s">
        <v>45</v>
      </c>
      <c r="AA1361" s="1" t="s">
        <v>46</v>
      </c>
      <c r="AB1361" s="1" t="s">
        <v>2681</v>
      </c>
      <c r="AC1361" s="1" t="s">
        <v>48</v>
      </c>
      <c r="AD1361" s="1" t="s">
        <v>49</v>
      </c>
      <c r="AE1361" s="1" t="s">
        <v>50</v>
      </c>
      <c r="AF1361" s="1" t="s">
        <v>51</v>
      </c>
      <c r="AG1361" s="1" t="s">
        <v>70</v>
      </c>
      <c r="AH1361" s="1" t="s">
        <v>53</v>
      </c>
      <c r="AI1361" s="1" t="s">
        <v>54</v>
      </c>
      <c r="AJ1361" s="1" t="s">
        <v>2682</v>
      </c>
      <c r="AK1361" s="1" t="s">
        <v>2683</v>
      </c>
      <c r="AL1361" s="1" t="str">
        <f>IFERROR(INDEX(Sheet1!$F$2:$G$11139,MATCH('tariff_property_list-Default'!D1361,Sheet1!$C$2:$C$11139,0),1),0)</f>
        <v>Zeeland MI (City of)-MI-21158</v>
      </c>
      <c r="AM1361" s="1">
        <f t="shared" si="21"/>
        <v>0</v>
      </c>
    </row>
    <row r="1362" spans="1:39" x14ac:dyDescent="0.3">
      <c r="A1362" s="1">
        <v>580</v>
      </c>
      <c r="B1362" s="1" t="s">
        <v>3221</v>
      </c>
      <c r="C1362" s="1" t="s">
        <v>3222</v>
      </c>
      <c r="D1362" s="1">
        <v>1869</v>
      </c>
      <c r="E1362" s="1" t="s">
        <v>134</v>
      </c>
      <c r="F1362" s="1" t="s">
        <v>3223</v>
      </c>
      <c r="G1362" s="1" t="s">
        <v>41</v>
      </c>
      <c r="H1362" s="1" t="s">
        <v>3224</v>
      </c>
      <c r="I1362" s="1" t="s">
        <v>43</v>
      </c>
      <c r="J1362" s="1" t="s">
        <v>44</v>
      </c>
      <c r="K1362" s="1">
        <v>12</v>
      </c>
      <c r="L1362" s="1">
        <v>1000000000</v>
      </c>
      <c r="M1362" s="1">
        <v>1000000000</v>
      </c>
      <c r="N1362" s="1">
        <v>1</v>
      </c>
      <c r="O1362" s="1">
        <v>0</v>
      </c>
      <c r="P1362" s="1">
        <v>0</v>
      </c>
      <c r="Q1362" s="1">
        <v>1</v>
      </c>
      <c r="R1362" s="1">
        <v>1000000000</v>
      </c>
      <c r="S1362" s="1">
        <v>1000000000</v>
      </c>
      <c r="T1362" s="2">
        <v>9.9999999999999997E+98</v>
      </c>
      <c r="U1362" s="1">
        <v>0</v>
      </c>
      <c r="V1362" s="2">
        <v>9.9999999999999997E+98</v>
      </c>
      <c r="W1362" s="1">
        <v>0</v>
      </c>
      <c r="X1362" s="1" t="b">
        <v>1</v>
      </c>
      <c r="Y1362" s="3">
        <v>37986</v>
      </c>
      <c r="Z1362" s="1" t="s">
        <v>45</v>
      </c>
      <c r="AA1362" s="1" t="s">
        <v>46</v>
      </c>
      <c r="AB1362" s="1" t="s">
        <v>47</v>
      </c>
      <c r="AC1362" s="1" t="s">
        <v>48</v>
      </c>
      <c r="AD1362" s="1" t="s">
        <v>49</v>
      </c>
      <c r="AE1362" s="1" t="s">
        <v>50</v>
      </c>
      <c r="AF1362" s="1" t="s">
        <v>51</v>
      </c>
      <c r="AG1362" s="1" t="s">
        <v>70</v>
      </c>
      <c r="AH1362" s="1" t="s">
        <v>53</v>
      </c>
      <c r="AI1362" s="1" t="s">
        <v>54</v>
      </c>
      <c r="AJ1362" s="1" t="s">
        <v>71</v>
      </c>
      <c r="AK1362" s="1" t="s">
        <v>3225</v>
      </c>
      <c r="AL1362" s="1" t="str">
        <f>IFERROR(INDEX(Sheet1!$F$2:$G$11139,MATCH('tariff_property_list-Default'!D1362,Sheet1!$C$2:$C$11139,0),1),0)</f>
        <v>Bloomfield IA (City of)-IA-1869</v>
      </c>
      <c r="AM1362" s="1">
        <f t="shared" si="21"/>
        <v>0</v>
      </c>
    </row>
    <row r="1363" spans="1:39" x14ac:dyDescent="0.3">
      <c r="A1363" s="1">
        <v>2911</v>
      </c>
      <c r="B1363" s="1" t="s">
        <v>14224</v>
      </c>
      <c r="C1363" s="1" t="s">
        <v>14225</v>
      </c>
      <c r="D1363" s="1">
        <v>17312</v>
      </c>
      <c r="E1363" s="1" t="s">
        <v>709</v>
      </c>
      <c r="F1363" s="1" t="s">
        <v>14226</v>
      </c>
      <c r="G1363" s="1" t="s">
        <v>41</v>
      </c>
      <c r="H1363" s="1" t="s">
        <v>42</v>
      </c>
      <c r="I1363" s="1" t="s">
        <v>43</v>
      </c>
      <c r="J1363" s="1" t="s">
        <v>44</v>
      </c>
      <c r="K1363" s="1">
        <v>12</v>
      </c>
      <c r="L1363" s="1">
        <v>1000000000</v>
      </c>
      <c r="M1363" s="1">
        <v>1000000000</v>
      </c>
      <c r="N1363" s="1">
        <v>1</v>
      </c>
      <c r="O1363" s="1">
        <v>0</v>
      </c>
      <c r="P1363" s="1">
        <v>0</v>
      </c>
      <c r="Q1363" s="1">
        <v>1</v>
      </c>
      <c r="R1363" s="1">
        <v>1000000000</v>
      </c>
      <c r="S1363" s="1">
        <v>1000000000</v>
      </c>
      <c r="T1363" s="2">
        <v>9.9999999999999997E+98</v>
      </c>
      <c r="U1363" s="1">
        <v>0</v>
      </c>
      <c r="V1363" s="1">
        <v>40</v>
      </c>
      <c r="W1363" s="1">
        <v>0</v>
      </c>
      <c r="X1363" s="1" t="b">
        <v>1</v>
      </c>
      <c r="Y1363" s="3">
        <v>42004</v>
      </c>
      <c r="Z1363" s="1" t="s">
        <v>45</v>
      </c>
      <c r="AA1363" s="1" t="s">
        <v>46</v>
      </c>
      <c r="AB1363" s="1" t="s">
        <v>47</v>
      </c>
      <c r="AC1363" s="1" t="s">
        <v>48</v>
      </c>
      <c r="AD1363" s="1" t="s">
        <v>49</v>
      </c>
      <c r="AE1363" s="1" t="s">
        <v>50</v>
      </c>
      <c r="AF1363" s="1" t="s">
        <v>51</v>
      </c>
      <c r="AG1363" s="1" t="s">
        <v>174</v>
      </c>
      <c r="AH1363" s="1" t="s">
        <v>53</v>
      </c>
      <c r="AI1363" s="1" t="s">
        <v>54</v>
      </c>
      <c r="AJ1363" s="1" t="s">
        <v>71</v>
      </c>
      <c r="AK1363" s="1" t="s">
        <v>14227</v>
      </c>
      <c r="AL1363" s="1" t="str">
        <f>IFERROR(INDEX(Sheet1!$F$2:$G$11139,MATCH('tariff_property_list-Default'!D1363,Sheet1!$C$2:$C$11139,0),1),0)</f>
        <v>Slater MO (City of)-MO-17312</v>
      </c>
      <c r="AM1363" s="1">
        <f t="shared" si="21"/>
        <v>0</v>
      </c>
    </row>
    <row r="1364" spans="1:39" x14ac:dyDescent="0.3">
      <c r="A1364" s="1">
        <v>1730</v>
      </c>
      <c r="B1364" s="1" t="s">
        <v>8680</v>
      </c>
      <c r="C1364" s="1" t="s">
        <v>8681</v>
      </c>
      <c r="D1364" s="1">
        <v>13698</v>
      </c>
      <c r="E1364" s="1" t="s">
        <v>8682</v>
      </c>
      <c r="F1364" s="1" t="s">
        <v>1625</v>
      </c>
      <c r="G1364" s="1" t="s">
        <v>84</v>
      </c>
      <c r="H1364" s="1" t="s">
        <v>8683</v>
      </c>
      <c r="I1364" s="1" t="s">
        <v>43</v>
      </c>
      <c r="J1364" s="1" t="s">
        <v>44</v>
      </c>
      <c r="K1364" s="1">
        <v>12</v>
      </c>
      <c r="L1364" s="1">
        <v>1000000000</v>
      </c>
      <c r="M1364" s="1">
        <v>1000000000</v>
      </c>
      <c r="N1364" s="1">
        <v>2</v>
      </c>
      <c r="O1364" s="1">
        <v>1000000000</v>
      </c>
      <c r="P1364" s="1">
        <v>1000000000</v>
      </c>
      <c r="Q1364" s="1">
        <v>2</v>
      </c>
      <c r="R1364" s="1">
        <v>1000000000</v>
      </c>
      <c r="S1364" s="1">
        <v>1000000000</v>
      </c>
      <c r="T1364" s="2">
        <v>9.9999999999999997E+98</v>
      </c>
      <c r="U1364" s="1">
        <v>0</v>
      </c>
      <c r="V1364" s="2">
        <v>9.9999999999999997E+98</v>
      </c>
      <c r="W1364" s="1">
        <v>0</v>
      </c>
      <c r="X1364" s="1" t="b">
        <v>1</v>
      </c>
      <c r="Y1364" s="3">
        <v>41274</v>
      </c>
      <c r="Z1364" s="1" t="s">
        <v>45</v>
      </c>
      <c r="AA1364" s="1" t="s">
        <v>46</v>
      </c>
      <c r="AB1364" s="1" t="s">
        <v>47</v>
      </c>
      <c r="AC1364" s="1" t="s">
        <v>48</v>
      </c>
      <c r="AD1364" s="1" t="s">
        <v>49</v>
      </c>
      <c r="AE1364" s="1" t="s">
        <v>50</v>
      </c>
      <c r="AF1364" s="1" t="s">
        <v>51</v>
      </c>
      <c r="AG1364" s="1" t="s">
        <v>70</v>
      </c>
      <c r="AH1364" s="1" t="s">
        <v>53</v>
      </c>
      <c r="AI1364" s="1" t="s">
        <v>54</v>
      </c>
      <c r="AJ1364" s="1" t="s">
        <v>71</v>
      </c>
      <c r="AK1364" s="1" t="s">
        <v>8684</v>
      </c>
      <c r="AL1364" s="1" t="str">
        <f>IFERROR(INDEX(Sheet1!$F$2:$G$11139,MATCH('tariff_property_list-Default'!D1364,Sheet1!$C$2:$C$11139,0),1),0)</f>
        <v>North Central Public Power District-NE-13698</v>
      </c>
      <c r="AM1364" s="1">
        <f t="shared" si="21"/>
        <v>0</v>
      </c>
    </row>
    <row r="1365" spans="1:39" x14ac:dyDescent="0.3">
      <c r="A1365" s="1">
        <v>2279</v>
      </c>
      <c r="B1365" s="1" t="s">
        <v>11222</v>
      </c>
      <c r="C1365" s="1" t="s">
        <v>11223</v>
      </c>
      <c r="D1365" s="1">
        <v>16914</v>
      </c>
      <c r="E1365" s="1" t="s">
        <v>11224</v>
      </c>
      <c r="F1365" s="1" t="s">
        <v>11215</v>
      </c>
      <c r="G1365" s="1" t="s">
        <v>41</v>
      </c>
      <c r="H1365" s="1" t="s">
        <v>42</v>
      </c>
      <c r="I1365" s="1" t="s">
        <v>43</v>
      </c>
      <c r="J1365" s="1" t="s">
        <v>44</v>
      </c>
      <c r="K1365" s="1">
        <v>12</v>
      </c>
      <c r="L1365" s="1">
        <v>1000000000</v>
      </c>
      <c r="M1365" s="1">
        <v>1000000000</v>
      </c>
      <c r="N1365" s="1">
        <v>1</v>
      </c>
      <c r="O1365" s="1">
        <v>0</v>
      </c>
      <c r="P1365" s="1">
        <v>0</v>
      </c>
      <c r="Q1365" s="1">
        <v>1</v>
      </c>
      <c r="R1365" s="1">
        <v>1000000000</v>
      </c>
      <c r="S1365" s="1">
        <v>1000000000</v>
      </c>
      <c r="T1365" s="2">
        <v>9.9999999999999997E+98</v>
      </c>
      <c r="U1365" s="1">
        <v>0</v>
      </c>
      <c r="V1365" s="1">
        <v>1000</v>
      </c>
      <c r="W1365" s="1">
        <v>100</v>
      </c>
      <c r="X1365" s="1" t="b">
        <v>1</v>
      </c>
      <c r="Y1365" s="3">
        <v>41639</v>
      </c>
      <c r="Z1365" s="1" t="s">
        <v>45</v>
      </c>
      <c r="AA1365" s="1" t="s">
        <v>46</v>
      </c>
      <c r="AB1365" s="1" t="s">
        <v>11216</v>
      </c>
      <c r="AC1365" s="1" t="s">
        <v>48</v>
      </c>
      <c r="AD1365" s="1" t="s">
        <v>49</v>
      </c>
      <c r="AE1365" s="1" t="s">
        <v>50</v>
      </c>
      <c r="AF1365" s="1" t="s">
        <v>51</v>
      </c>
      <c r="AG1365" s="1" t="s">
        <v>52</v>
      </c>
      <c r="AH1365" s="1" t="s">
        <v>53</v>
      </c>
      <c r="AI1365" s="1" t="s">
        <v>54</v>
      </c>
      <c r="AJ1365" s="1" t="s">
        <v>71</v>
      </c>
      <c r="AK1365" s="1" t="s">
        <v>11225</v>
      </c>
      <c r="AL1365" s="1" t="str">
        <f>IFERROR(INDEX(Sheet1!$F$2:$G$11139,MATCH('tariff_property_list-Default'!D1365,Sheet1!$C$2:$C$11139,0),1),0)</f>
        <v>Selma NC (Town of)-NC-16914</v>
      </c>
      <c r="AM1365" s="1">
        <f t="shared" si="21"/>
        <v>0</v>
      </c>
    </row>
    <row r="1366" spans="1:39" x14ac:dyDescent="0.3">
      <c r="A1366" s="1">
        <v>1503</v>
      </c>
      <c r="B1366" s="1" t="s">
        <v>7633</v>
      </c>
      <c r="C1366" s="1" t="s">
        <v>7634</v>
      </c>
      <c r="D1366" s="1">
        <v>13963</v>
      </c>
      <c r="E1366" s="1" t="s">
        <v>319</v>
      </c>
      <c r="F1366" s="1" t="s">
        <v>90</v>
      </c>
      <c r="G1366" s="1" t="s">
        <v>84</v>
      </c>
      <c r="H1366" s="1" t="s">
        <v>42</v>
      </c>
      <c r="I1366" s="1" t="s">
        <v>43</v>
      </c>
      <c r="J1366" s="1" t="s">
        <v>44</v>
      </c>
      <c r="K1366" s="1">
        <v>12</v>
      </c>
      <c r="L1366" s="1">
        <v>1000000000</v>
      </c>
      <c r="M1366" s="1">
        <v>1000000000</v>
      </c>
      <c r="N1366" s="1">
        <v>2</v>
      </c>
      <c r="O1366" s="1">
        <v>1000000000</v>
      </c>
      <c r="P1366" s="1">
        <v>1000000000</v>
      </c>
      <c r="Q1366" s="1">
        <v>2</v>
      </c>
      <c r="R1366" s="1">
        <v>1000000000</v>
      </c>
      <c r="S1366" s="1">
        <v>1000000000</v>
      </c>
      <c r="T1366" s="2">
        <v>9.9999999999999997E+98</v>
      </c>
      <c r="U1366" s="1">
        <v>0</v>
      </c>
      <c r="V1366" s="1">
        <v>1000</v>
      </c>
      <c r="W1366" s="1">
        <v>200</v>
      </c>
      <c r="X1366" s="1" t="b">
        <v>1</v>
      </c>
      <c r="Y1366" s="3">
        <v>41670</v>
      </c>
      <c r="Z1366" s="1" t="s">
        <v>45</v>
      </c>
      <c r="AA1366" s="1" t="s">
        <v>46</v>
      </c>
      <c r="AB1366" s="1" t="s">
        <v>47</v>
      </c>
      <c r="AC1366" s="1" t="s">
        <v>48</v>
      </c>
      <c r="AD1366" s="1" t="s">
        <v>49</v>
      </c>
      <c r="AE1366" s="1" t="s">
        <v>50</v>
      </c>
      <c r="AF1366" s="1" t="s">
        <v>51</v>
      </c>
      <c r="AG1366" s="1" t="s">
        <v>70</v>
      </c>
      <c r="AH1366" s="1" t="s">
        <v>53</v>
      </c>
      <c r="AI1366" s="1" t="s">
        <v>54</v>
      </c>
      <c r="AJ1366" s="1" t="s">
        <v>71</v>
      </c>
      <c r="AK1366" s="1" t="s">
        <v>7635</v>
      </c>
      <c r="AL1366" s="1" t="str">
        <f>IFERROR(INDEX(Sheet1!$F$2:$G$11139,MATCH('tariff_property_list-Default'!D1366,Sheet1!$C$2:$C$11139,0),1),0)</f>
        <v>Oconomowoc WI (City of)-WI-13963</v>
      </c>
      <c r="AM1366" s="1">
        <f t="shared" si="21"/>
        <v>0</v>
      </c>
    </row>
    <row r="1367" spans="1:39" x14ac:dyDescent="0.3">
      <c r="A1367" s="1">
        <v>3177</v>
      </c>
      <c r="B1367" s="1" t="s">
        <v>15609</v>
      </c>
      <c r="C1367" s="1" t="s">
        <v>15610</v>
      </c>
      <c r="D1367" s="1">
        <v>3755</v>
      </c>
      <c r="E1367" s="1" t="s">
        <v>15611</v>
      </c>
      <c r="F1367" s="1" t="s">
        <v>15600</v>
      </c>
      <c r="G1367" s="1" t="s">
        <v>41</v>
      </c>
      <c r="H1367" s="1" t="s">
        <v>15010</v>
      </c>
      <c r="I1367" s="1" t="s">
        <v>43</v>
      </c>
      <c r="J1367" s="1" t="s">
        <v>44</v>
      </c>
      <c r="K1367" s="1">
        <v>12</v>
      </c>
      <c r="L1367" s="1">
        <v>1000000000</v>
      </c>
      <c r="M1367" s="1">
        <v>5</v>
      </c>
      <c r="N1367" s="1">
        <v>1</v>
      </c>
      <c r="O1367" s="1">
        <v>0</v>
      </c>
      <c r="P1367" s="1">
        <v>0</v>
      </c>
      <c r="Q1367" s="1">
        <v>6</v>
      </c>
      <c r="R1367" s="1">
        <v>1000000000</v>
      </c>
      <c r="S1367" s="1">
        <v>2000</v>
      </c>
      <c r="T1367" s="2">
        <v>9.9999999999999997E+98</v>
      </c>
      <c r="U1367" s="1">
        <v>0</v>
      </c>
      <c r="V1367" s="2">
        <v>9.9999999999999997E+98</v>
      </c>
      <c r="W1367" s="1">
        <v>0</v>
      </c>
      <c r="X1367" s="1" t="b">
        <v>0</v>
      </c>
      <c r="Y1367" s="3">
        <v>42155</v>
      </c>
      <c r="Z1367" s="1" t="s">
        <v>45</v>
      </c>
      <c r="AA1367" s="1" t="s">
        <v>46</v>
      </c>
      <c r="AB1367" s="1" t="s">
        <v>14827</v>
      </c>
      <c r="AC1367" s="1" t="s">
        <v>48</v>
      </c>
      <c r="AD1367" s="1" t="s">
        <v>49</v>
      </c>
      <c r="AE1367" s="1" t="s">
        <v>50</v>
      </c>
      <c r="AF1367" s="1" t="s">
        <v>51</v>
      </c>
      <c r="AG1367" s="1" t="s">
        <v>52</v>
      </c>
      <c r="AH1367" s="1" t="s">
        <v>53</v>
      </c>
      <c r="AI1367" s="1" t="s">
        <v>54</v>
      </c>
      <c r="AJ1367" s="1" t="s">
        <v>15602</v>
      </c>
      <c r="AK1367" s="1" t="s">
        <v>15612</v>
      </c>
      <c r="AL1367" s="1" t="str">
        <f>IFERROR(INDEX(Sheet1!$F$2:$G$11139,MATCH('tariff_property_list-Default'!D1367,Sheet1!$C$2:$C$11139,0),1),0)</f>
        <v>Cleveland Electric Illuminating Co (The)-OH-3755</v>
      </c>
      <c r="AM1367" s="1">
        <f t="shared" si="21"/>
        <v>0</v>
      </c>
    </row>
    <row r="1368" spans="1:39" x14ac:dyDescent="0.3">
      <c r="A1368" s="1">
        <v>21</v>
      </c>
      <c r="B1368" s="1" t="s">
        <v>183</v>
      </c>
      <c r="C1368" s="1" t="s">
        <v>184</v>
      </c>
      <c r="D1368" s="1">
        <v>9572</v>
      </c>
      <c r="E1368" s="1" t="s">
        <v>185</v>
      </c>
      <c r="F1368" s="1" t="s">
        <v>186</v>
      </c>
      <c r="G1368" s="1" t="s">
        <v>41</v>
      </c>
      <c r="H1368" s="1" t="s">
        <v>187</v>
      </c>
      <c r="I1368" s="1" t="s">
        <v>43</v>
      </c>
      <c r="J1368" s="1" t="s">
        <v>44</v>
      </c>
      <c r="K1368" s="1">
        <v>12</v>
      </c>
      <c r="L1368" s="1">
        <v>1000000000</v>
      </c>
      <c r="M1368" s="1">
        <v>1000000000</v>
      </c>
      <c r="N1368" s="1">
        <v>1</v>
      </c>
      <c r="O1368" s="1">
        <v>0</v>
      </c>
      <c r="P1368" s="1">
        <v>0</v>
      </c>
      <c r="Q1368" s="1">
        <v>1</v>
      </c>
      <c r="R1368" s="1">
        <v>1000000000</v>
      </c>
      <c r="S1368" s="1">
        <v>1000000000</v>
      </c>
      <c r="T1368" s="2">
        <v>9.9999999999999997E+98</v>
      </c>
      <c r="U1368" s="1">
        <v>0</v>
      </c>
      <c r="V1368" s="2">
        <v>9.9999999999999997E+98</v>
      </c>
      <c r="W1368" s="1">
        <v>0</v>
      </c>
      <c r="X1368" s="1" t="b">
        <v>1</v>
      </c>
      <c r="Y1368" s="3">
        <v>41029</v>
      </c>
      <c r="Z1368" s="1" t="s">
        <v>45</v>
      </c>
      <c r="AA1368" s="1" t="s">
        <v>46</v>
      </c>
      <c r="AB1368" s="1" t="s">
        <v>47</v>
      </c>
      <c r="AC1368" s="1" t="s">
        <v>48</v>
      </c>
      <c r="AD1368" s="1" t="s">
        <v>49</v>
      </c>
      <c r="AE1368" s="1" t="s">
        <v>50</v>
      </c>
      <c r="AF1368" s="1" t="s">
        <v>51</v>
      </c>
      <c r="AG1368" s="1" t="s">
        <v>70</v>
      </c>
      <c r="AH1368" s="1" t="s">
        <v>53</v>
      </c>
      <c r="AI1368" s="1" t="s">
        <v>54</v>
      </c>
      <c r="AJ1368" s="1" t="s">
        <v>188</v>
      </c>
      <c r="AK1368" s="1" t="s">
        <v>189</v>
      </c>
      <c r="AL1368" s="1" t="str">
        <f>IFERROR(INDEX(Sheet1!$F$2:$G$11139,MATCH('tariff_property_list-Default'!D1368,Sheet1!$C$2:$C$11139,0),1),0)</f>
        <v>Jackson Center Municipal Electric System-OH-9572</v>
      </c>
      <c r="AM1368" s="1">
        <f t="shared" si="21"/>
        <v>0</v>
      </c>
    </row>
    <row r="1369" spans="1:39" x14ac:dyDescent="0.3">
      <c r="A1369" s="1">
        <v>106</v>
      </c>
      <c r="B1369" s="1" t="s">
        <v>687</v>
      </c>
      <c r="C1369" s="1" t="s">
        <v>688</v>
      </c>
      <c r="D1369" s="1">
        <v>5929</v>
      </c>
      <c r="E1369" s="1" t="s">
        <v>689</v>
      </c>
      <c r="F1369" s="1" t="s">
        <v>690</v>
      </c>
      <c r="G1369" s="1" t="s">
        <v>84</v>
      </c>
      <c r="H1369" s="1" t="s">
        <v>691</v>
      </c>
      <c r="I1369" s="1" t="s">
        <v>43</v>
      </c>
      <c r="J1369" s="1" t="s">
        <v>44</v>
      </c>
      <c r="K1369" s="1">
        <v>12</v>
      </c>
      <c r="L1369" s="1">
        <v>1000000000</v>
      </c>
      <c r="M1369" s="1">
        <v>1000000000</v>
      </c>
      <c r="N1369" s="1">
        <v>1</v>
      </c>
      <c r="O1369" s="1">
        <v>0</v>
      </c>
      <c r="P1369" s="1">
        <v>0</v>
      </c>
      <c r="Q1369" s="1">
        <v>1</v>
      </c>
      <c r="R1369" s="1">
        <v>1000000000</v>
      </c>
      <c r="S1369" s="1">
        <v>1000000000</v>
      </c>
      <c r="T1369" s="2">
        <v>9.9999999999999997E+98</v>
      </c>
      <c r="U1369" s="1">
        <v>0</v>
      </c>
      <c r="V1369" s="2">
        <v>9.9999999999999997E+98</v>
      </c>
      <c r="W1369" s="1">
        <v>0</v>
      </c>
      <c r="X1369" s="1" t="b">
        <v>1</v>
      </c>
      <c r="Y1369" s="3">
        <v>39782</v>
      </c>
      <c r="Z1369" s="1" t="s">
        <v>45</v>
      </c>
      <c r="AA1369" s="1" t="s">
        <v>46</v>
      </c>
      <c r="AB1369" s="1" t="s">
        <v>47</v>
      </c>
      <c r="AC1369" s="1" t="s">
        <v>48</v>
      </c>
      <c r="AD1369" s="1" t="s">
        <v>49</v>
      </c>
      <c r="AE1369" s="1" t="s">
        <v>50</v>
      </c>
      <c r="AF1369" s="1" t="s">
        <v>51</v>
      </c>
      <c r="AG1369" s="1" t="s">
        <v>99</v>
      </c>
      <c r="AH1369" s="1" t="s">
        <v>53</v>
      </c>
      <c r="AI1369" s="1" t="s">
        <v>54</v>
      </c>
      <c r="AJ1369" s="1" t="s">
        <v>71</v>
      </c>
      <c r="AK1369" s="1" t="s">
        <v>692</v>
      </c>
      <c r="AL1369" s="1" t="str">
        <f>IFERROR(INDEX(Sheet1!$F$2:$G$11139,MATCH('tariff_property_list-Default'!D1369,Sheet1!$C$2:$C$11139,0),1),0)</f>
        <v>Fairfield Electric Coop Inc-SC-5929</v>
      </c>
      <c r="AM1369" s="1">
        <f t="shared" si="21"/>
        <v>0</v>
      </c>
    </row>
    <row r="1370" spans="1:39" x14ac:dyDescent="0.3">
      <c r="A1370" s="1">
        <v>192</v>
      </c>
      <c r="B1370" s="1" t="s">
        <v>1172</v>
      </c>
      <c r="C1370" s="1" t="s">
        <v>1173</v>
      </c>
      <c r="D1370" s="1">
        <v>13826</v>
      </c>
      <c r="E1370" s="1" t="s">
        <v>1174</v>
      </c>
      <c r="F1370" s="1" t="s">
        <v>1175</v>
      </c>
      <c r="G1370" s="1" t="s">
        <v>41</v>
      </c>
      <c r="H1370" s="1" t="s">
        <v>1176</v>
      </c>
      <c r="I1370" s="1" t="s">
        <v>43</v>
      </c>
      <c r="J1370" s="1" t="s">
        <v>44</v>
      </c>
      <c r="K1370" s="1">
        <v>12</v>
      </c>
      <c r="L1370" s="1">
        <v>1000000000</v>
      </c>
      <c r="M1370" s="1">
        <v>1000000000</v>
      </c>
      <c r="N1370" s="1">
        <v>1</v>
      </c>
      <c r="O1370" s="1">
        <v>0</v>
      </c>
      <c r="P1370" s="1">
        <v>0</v>
      </c>
      <c r="Q1370" s="1">
        <v>1</v>
      </c>
      <c r="R1370" s="1">
        <v>1000000000</v>
      </c>
      <c r="S1370" s="1">
        <v>1000000000</v>
      </c>
      <c r="T1370" s="2">
        <v>9.9999999999999997E+98</v>
      </c>
      <c r="U1370" s="1">
        <v>0</v>
      </c>
      <c r="V1370" s="2">
        <v>9.9999999999999997E+98</v>
      </c>
      <c r="W1370" s="1">
        <v>40</v>
      </c>
      <c r="X1370" s="1" t="b">
        <v>1</v>
      </c>
      <c r="Y1370" s="3">
        <v>41791</v>
      </c>
      <c r="Z1370" s="1" t="s">
        <v>45</v>
      </c>
      <c r="AA1370" s="1" t="s">
        <v>46</v>
      </c>
      <c r="AB1370" s="1" t="s">
        <v>1177</v>
      </c>
      <c r="AC1370" s="1" t="s">
        <v>48</v>
      </c>
      <c r="AD1370" s="1" t="s">
        <v>49</v>
      </c>
      <c r="AE1370" s="1" t="s">
        <v>50</v>
      </c>
      <c r="AF1370" s="1" t="s">
        <v>51</v>
      </c>
      <c r="AG1370" s="1" t="s">
        <v>70</v>
      </c>
      <c r="AH1370" s="1" t="s">
        <v>53</v>
      </c>
      <c r="AI1370" s="1" t="s">
        <v>54</v>
      </c>
      <c r="AJ1370" s="1" t="s">
        <v>71</v>
      </c>
      <c r="AK1370" s="1" t="s">
        <v>1178</v>
      </c>
      <c r="AL1370" s="1" t="str">
        <f>IFERROR(INDEX(Sheet1!$F$2:$G$11139,MATCH('tariff_property_list-Default'!D1370,Sheet1!$C$2:$C$11139,0),1),0)</f>
        <v>Norway MI (City of)-MI-13826</v>
      </c>
      <c r="AM1370" s="1">
        <f t="shared" si="21"/>
        <v>0</v>
      </c>
    </row>
    <row r="1371" spans="1:39" x14ac:dyDescent="0.3">
      <c r="A1371" s="1">
        <v>1392</v>
      </c>
      <c r="B1371" s="1" t="s">
        <v>7122</v>
      </c>
      <c r="C1371" s="1" t="s">
        <v>7123</v>
      </c>
      <c r="D1371" s="1">
        <v>28978</v>
      </c>
      <c r="E1371" s="1" t="s">
        <v>709</v>
      </c>
      <c r="F1371" s="1" t="s">
        <v>3965</v>
      </c>
      <c r="G1371" s="1" t="s">
        <v>41</v>
      </c>
      <c r="H1371" s="1" t="s">
        <v>3966</v>
      </c>
      <c r="I1371" s="1" t="s">
        <v>43</v>
      </c>
      <c r="J1371" s="1" t="s">
        <v>44</v>
      </c>
      <c r="K1371" s="1">
        <v>12</v>
      </c>
      <c r="L1371" s="1">
        <v>1000000000</v>
      </c>
      <c r="M1371" s="1">
        <v>1000000000</v>
      </c>
      <c r="N1371" s="1">
        <v>1</v>
      </c>
      <c r="O1371" s="1">
        <v>0</v>
      </c>
      <c r="P1371" s="1">
        <v>0</v>
      </c>
      <c r="Q1371" s="1">
        <v>1</v>
      </c>
      <c r="R1371" s="1">
        <v>1000000000</v>
      </c>
      <c r="S1371" s="1">
        <v>1000000000</v>
      </c>
      <c r="T1371" s="2">
        <v>9.9999999999999997E+98</v>
      </c>
      <c r="U1371" s="1">
        <v>0</v>
      </c>
      <c r="V1371" s="2">
        <v>9.9999999999999997E+98</v>
      </c>
      <c r="W1371" s="1">
        <v>0</v>
      </c>
      <c r="X1371" s="1" t="b">
        <v>1</v>
      </c>
      <c r="Y1371" s="3">
        <v>41699</v>
      </c>
      <c r="Z1371" s="1" t="s">
        <v>45</v>
      </c>
      <c r="AA1371" s="1" t="s">
        <v>46</v>
      </c>
      <c r="AB1371" s="1" t="s">
        <v>3967</v>
      </c>
      <c r="AC1371" s="1" t="s">
        <v>48</v>
      </c>
      <c r="AD1371" s="1" t="s">
        <v>49</v>
      </c>
      <c r="AE1371" s="1" t="s">
        <v>50</v>
      </c>
      <c r="AF1371" s="1" t="s">
        <v>51</v>
      </c>
      <c r="AG1371" s="1" t="s">
        <v>70</v>
      </c>
      <c r="AH1371" s="1" t="s">
        <v>53</v>
      </c>
      <c r="AI1371" s="1" t="s">
        <v>54</v>
      </c>
      <c r="AJ1371" s="1" t="s">
        <v>7124</v>
      </c>
      <c r="AK1371" s="1" t="s">
        <v>7125</v>
      </c>
      <c r="AL1371" s="1" t="str">
        <f>IFERROR(INDEX(Sheet1!$F$2:$G$11139,MATCH('tariff_property_list-Default'!D1371,Sheet1!$C$2:$C$11139,0),1),0)</f>
        <v>San Marcos TX (City of)-TX-28978</v>
      </c>
      <c r="AM1371" s="1">
        <f t="shared" si="21"/>
        <v>0</v>
      </c>
    </row>
    <row r="1372" spans="1:39" x14ac:dyDescent="0.3">
      <c r="A1372" s="1">
        <v>1396</v>
      </c>
      <c r="B1372" s="1" t="s">
        <v>7140</v>
      </c>
      <c r="C1372" s="1" t="s">
        <v>7141</v>
      </c>
      <c r="D1372" s="1">
        <v>11125</v>
      </c>
      <c r="E1372" s="1" t="s">
        <v>249</v>
      </c>
      <c r="F1372" s="1" t="s">
        <v>740</v>
      </c>
      <c r="G1372" s="1" t="s">
        <v>84</v>
      </c>
      <c r="H1372" s="1" t="s">
        <v>42</v>
      </c>
      <c r="I1372" s="1" t="s">
        <v>43</v>
      </c>
      <c r="J1372" s="1" t="s">
        <v>44</v>
      </c>
      <c r="K1372" s="1">
        <v>12</v>
      </c>
      <c r="L1372" s="1">
        <v>1000000000</v>
      </c>
      <c r="M1372" s="1">
        <v>1000000000</v>
      </c>
      <c r="N1372" s="1">
        <v>2</v>
      </c>
      <c r="O1372" s="1">
        <v>1000000000</v>
      </c>
      <c r="P1372" s="1">
        <v>1000000000</v>
      </c>
      <c r="Q1372" s="1">
        <v>2</v>
      </c>
      <c r="R1372" s="1">
        <v>1000000000</v>
      </c>
      <c r="S1372" s="1">
        <v>1000000000</v>
      </c>
      <c r="T1372" s="2">
        <v>9.9999999999999997E+98</v>
      </c>
      <c r="U1372" s="1">
        <v>0</v>
      </c>
      <c r="V1372" s="2">
        <v>9.9999999999999997E+98</v>
      </c>
      <c r="W1372" s="1">
        <v>200</v>
      </c>
      <c r="X1372" s="1" t="b">
        <v>1</v>
      </c>
      <c r="Y1372" s="3">
        <v>41608</v>
      </c>
      <c r="Z1372" s="1" t="s">
        <v>45</v>
      </c>
      <c r="AA1372" s="1" t="s">
        <v>46</v>
      </c>
      <c r="AB1372" s="1" t="s">
        <v>321</v>
      </c>
      <c r="AC1372" s="1" t="s">
        <v>48</v>
      </c>
      <c r="AD1372" s="1" t="s">
        <v>49</v>
      </c>
      <c r="AE1372" s="1" t="s">
        <v>50</v>
      </c>
      <c r="AF1372" s="1" t="s">
        <v>51</v>
      </c>
      <c r="AG1372" s="1" t="s">
        <v>70</v>
      </c>
      <c r="AH1372" s="1" t="s">
        <v>53</v>
      </c>
      <c r="AI1372" s="1" t="s">
        <v>54</v>
      </c>
      <c r="AJ1372" s="1" t="s">
        <v>71</v>
      </c>
      <c r="AK1372" s="1" t="s">
        <v>7142</v>
      </c>
      <c r="AL1372" s="1" t="str">
        <f>IFERROR(INDEX(Sheet1!$F$2:$G$11139,MATCH('tariff_property_list-Default'!D1372,Sheet1!$C$2:$C$11139,0),1),0)</f>
        <v>Lodi Municipal Light &amp; Water Utilities-WI-11125</v>
      </c>
      <c r="AM1372" s="1">
        <f t="shared" si="21"/>
        <v>0</v>
      </c>
    </row>
    <row r="1373" spans="1:39" x14ac:dyDescent="0.3">
      <c r="A1373" s="1">
        <v>1419</v>
      </c>
      <c r="B1373" s="1" t="s">
        <v>7249</v>
      </c>
      <c r="C1373" s="1" t="s">
        <v>7250</v>
      </c>
      <c r="D1373" s="1">
        <v>1015</v>
      </c>
      <c r="E1373" s="1" t="s">
        <v>7251</v>
      </c>
      <c r="F1373" s="1" t="s">
        <v>67</v>
      </c>
      <c r="G1373" s="1" t="s">
        <v>41</v>
      </c>
      <c r="H1373" s="1" t="s">
        <v>68</v>
      </c>
      <c r="I1373" s="1" t="s">
        <v>43</v>
      </c>
      <c r="J1373" s="1" t="s">
        <v>44</v>
      </c>
      <c r="K1373" s="1">
        <v>12</v>
      </c>
      <c r="L1373" s="1">
        <v>1000000000</v>
      </c>
      <c r="M1373" s="1">
        <v>1000000000</v>
      </c>
      <c r="N1373" s="1">
        <v>1</v>
      </c>
      <c r="O1373" s="1">
        <v>0</v>
      </c>
      <c r="P1373" s="1">
        <v>0</v>
      </c>
      <c r="Q1373" s="1">
        <v>1</v>
      </c>
      <c r="R1373" s="1">
        <v>1000000000</v>
      </c>
      <c r="S1373" s="1">
        <v>1000000000</v>
      </c>
      <c r="T1373" s="2">
        <v>9.9999999999999997E+98</v>
      </c>
      <c r="U1373" s="1">
        <v>0</v>
      </c>
      <c r="V1373" s="2">
        <v>9.9999999999999997E+98</v>
      </c>
      <c r="W1373" s="1">
        <v>0</v>
      </c>
      <c r="X1373" s="1" t="b">
        <v>1</v>
      </c>
      <c r="Y1373" s="1" t="s">
        <v>69</v>
      </c>
      <c r="Z1373" s="1" t="s">
        <v>45</v>
      </c>
      <c r="AA1373" s="1" t="s">
        <v>46</v>
      </c>
      <c r="AB1373" s="1" t="s">
        <v>47</v>
      </c>
      <c r="AC1373" s="1" t="s">
        <v>48</v>
      </c>
      <c r="AD1373" s="1" t="s">
        <v>49</v>
      </c>
      <c r="AE1373" s="1" t="s">
        <v>50</v>
      </c>
      <c r="AF1373" s="1" t="s">
        <v>51</v>
      </c>
      <c r="AG1373" s="1" t="s">
        <v>70</v>
      </c>
      <c r="AH1373" s="1" t="s">
        <v>53</v>
      </c>
      <c r="AI1373" s="1" t="s">
        <v>54</v>
      </c>
      <c r="AJ1373" s="1" t="s">
        <v>71</v>
      </c>
      <c r="AK1373" s="1" t="s">
        <v>7252</v>
      </c>
      <c r="AL1373" s="1" t="str">
        <f>IFERROR(INDEX(Sheet1!$F$2:$G$11139,MATCH('tariff_property_list-Default'!D1373,Sheet1!$C$2:$C$11139,0),1),0)</f>
        <v>Austin Energy-TX-1015</v>
      </c>
      <c r="AM1373" s="1">
        <f t="shared" si="21"/>
        <v>0</v>
      </c>
    </row>
    <row r="1374" spans="1:39" x14ac:dyDescent="0.3">
      <c r="A1374" s="1">
        <v>929</v>
      </c>
      <c r="B1374" s="1" t="s">
        <v>4969</v>
      </c>
      <c r="C1374" s="1" t="s">
        <v>4970</v>
      </c>
      <c r="D1374" s="1">
        <v>2220</v>
      </c>
      <c r="E1374" s="1" t="s">
        <v>4971</v>
      </c>
      <c r="F1374" s="1" t="s">
        <v>2649</v>
      </c>
      <c r="G1374" s="1" t="s">
        <v>41</v>
      </c>
      <c r="H1374" s="1" t="s">
        <v>42</v>
      </c>
      <c r="I1374" s="1" t="s">
        <v>4972</v>
      </c>
      <c r="J1374" s="1" t="s">
        <v>44</v>
      </c>
      <c r="K1374" s="1">
        <v>12</v>
      </c>
      <c r="L1374" s="1">
        <v>1000000000</v>
      </c>
      <c r="M1374" s="1">
        <v>1000000000</v>
      </c>
      <c r="N1374" s="1">
        <v>1</v>
      </c>
      <c r="O1374" s="1">
        <v>0</v>
      </c>
      <c r="P1374" s="1">
        <v>0</v>
      </c>
      <c r="Q1374" s="1">
        <v>1</v>
      </c>
      <c r="R1374" s="1">
        <v>1000000000</v>
      </c>
      <c r="S1374" s="1">
        <v>1000000000</v>
      </c>
      <c r="T1374" s="2">
        <v>9.9999999999999997E+98</v>
      </c>
      <c r="U1374" s="1">
        <v>0</v>
      </c>
      <c r="V1374" s="2">
        <v>9.9999999999999997E+98</v>
      </c>
      <c r="W1374" s="1">
        <v>0</v>
      </c>
      <c r="X1374" s="1" t="b">
        <v>1</v>
      </c>
      <c r="Y1374" s="3">
        <v>41100</v>
      </c>
      <c r="Z1374" s="1" t="s">
        <v>45</v>
      </c>
      <c r="AA1374" s="1" t="s">
        <v>46</v>
      </c>
      <c r="AB1374" s="1" t="s">
        <v>47</v>
      </c>
      <c r="AC1374" s="1" t="s">
        <v>48</v>
      </c>
      <c r="AD1374" s="1" t="s">
        <v>49</v>
      </c>
      <c r="AE1374" s="1" t="s">
        <v>50</v>
      </c>
      <c r="AF1374" s="1" t="s">
        <v>51</v>
      </c>
      <c r="AG1374" s="1" t="s">
        <v>70</v>
      </c>
      <c r="AH1374" s="1" t="s">
        <v>53</v>
      </c>
      <c r="AI1374" s="1" t="s">
        <v>54</v>
      </c>
      <c r="AJ1374" s="1" t="s">
        <v>71</v>
      </c>
      <c r="AK1374" s="1" t="s">
        <v>4973</v>
      </c>
      <c r="AL1374" s="1" t="str">
        <f>IFERROR(INDEX(Sheet1!$F$2:$G$11139,MATCH('tariff_property_list-Default'!D1374,Sheet1!$C$2:$C$11139,0),1),0)</f>
        <v>Brigham City Corp-UT-2220</v>
      </c>
      <c r="AM1374" s="1">
        <f t="shared" si="21"/>
        <v>0</v>
      </c>
    </row>
    <row r="1375" spans="1:39" x14ac:dyDescent="0.3">
      <c r="A1375" s="1">
        <v>1389</v>
      </c>
      <c r="B1375" s="1" t="s">
        <v>7108</v>
      </c>
      <c r="C1375" s="1" t="s">
        <v>7109</v>
      </c>
      <c r="D1375" s="1">
        <v>8212</v>
      </c>
      <c r="E1375" s="1" t="s">
        <v>89</v>
      </c>
      <c r="F1375" s="1" t="s">
        <v>180</v>
      </c>
      <c r="G1375" s="1" t="s">
        <v>84</v>
      </c>
      <c r="H1375" s="1" t="s">
        <v>42</v>
      </c>
      <c r="I1375" s="1" t="s">
        <v>43</v>
      </c>
      <c r="J1375" s="1" t="s">
        <v>44</v>
      </c>
      <c r="K1375" s="1">
        <v>12</v>
      </c>
      <c r="L1375" s="1">
        <v>1000000000</v>
      </c>
      <c r="M1375" s="1">
        <v>1000000000</v>
      </c>
      <c r="N1375" s="1">
        <v>1</v>
      </c>
      <c r="O1375" s="1">
        <v>1000000000</v>
      </c>
      <c r="P1375" s="1">
        <v>1000000000</v>
      </c>
      <c r="Q1375" s="1">
        <v>1</v>
      </c>
      <c r="R1375" s="1">
        <v>1000000000</v>
      </c>
      <c r="S1375" s="1">
        <v>1000000000</v>
      </c>
      <c r="T1375" s="2">
        <v>9.9999999999999997E+98</v>
      </c>
      <c r="U1375" s="1">
        <v>0</v>
      </c>
      <c r="V1375" s="1">
        <v>200</v>
      </c>
      <c r="W1375" s="1">
        <v>50</v>
      </c>
      <c r="X1375" s="1" t="b">
        <v>1</v>
      </c>
      <c r="Y1375" s="3">
        <v>38534</v>
      </c>
      <c r="Z1375" s="1" t="s">
        <v>45</v>
      </c>
      <c r="AA1375" s="1" t="s">
        <v>46</v>
      </c>
      <c r="AB1375" s="1" t="s">
        <v>47</v>
      </c>
      <c r="AC1375" s="1" t="s">
        <v>48</v>
      </c>
      <c r="AD1375" s="1" t="s">
        <v>49</v>
      </c>
      <c r="AE1375" s="1" t="s">
        <v>50</v>
      </c>
      <c r="AF1375" s="1" t="s">
        <v>51</v>
      </c>
      <c r="AG1375" s="1" t="s">
        <v>70</v>
      </c>
      <c r="AH1375" s="1" t="s">
        <v>53</v>
      </c>
      <c r="AI1375" s="1" t="s">
        <v>54</v>
      </c>
      <c r="AJ1375" s="1" t="s">
        <v>71</v>
      </c>
      <c r="AK1375" s="1" t="s">
        <v>7110</v>
      </c>
      <c r="AL1375" s="1" t="str">
        <f>IFERROR(INDEX(Sheet1!$F$2:$G$11139,MATCH('tariff_property_list-Default'!D1375,Sheet1!$C$2:$C$11139,0),1),0)</f>
        <v>Hartford Electric Utility-WI-8212</v>
      </c>
      <c r="AM1375" s="1">
        <f t="shared" si="21"/>
        <v>0</v>
      </c>
    </row>
    <row r="1376" spans="1:39" x14ac:dyDescent="0.3">
      <c r="A1376" s="1">
        <v>1331</v>
      </c>
      <c r="B1376" s="1" t="s">
        <v>6845</v>
      </c>
      <c r="C1376" s="1" t="s">
        <v>6846</v>
      </c>
      <c r="D1376" s="1">
        <v>19719</v>
      </c>
      <c r="E1376" s="1" t="s">
        <v>6847</v>
      </c>
      <c r="F1376" s="1" t="s">
        <v>4371</v>
      </c>
      <c r="G1376" s="1" t="s">
        <v>41</v>
      </c>
      <c r="H1376" s="1" t="s">
        <v>6848</v>
      </c>
      <c r="I1376" s="1" t="s">
        <v>43</v>
      </c>
      <c r="J1376" s="1" t="s">
        <v>44</v>
      </c>
      <c r="K1376" s="1">
        <v>12</v>
      </c>
      <c r="L1376" s="1">
        <v>1000000000</v>
      </c>
      <c r="M1376" s="1">
        <v>1000000000</v>
      </c>
      <c r="N1376" s="1">
        <v>1</v>
      </c>
      <c r="O1376" s="1">
        <v>0</v>
      </c>
      <c r="P1376" s="1">
        <v>0</v>
      </c>
      <c r="Q1376" s="1">
        <v>1</v>
      </c>
      <c r="R1376" s="1">
        <v>1000000000</v>
      </c>
      <c r="S1376" s="1">
        <v>1000000000</v>
      </c>
      <c r="T1376" s="2">
        <v>9.9999999999999997E+98</v>
      </c>
      <c r="U1376" s="1">
        <v>0</v>
      </c>
      <c r="V1376" s="2">
        <v>9.9999999999999997E+98</v>
      </c>
      <c r="W1376" s="1">
        <v>0</v>
      </c>
      <c r="X1376" s="1" t="b">
        <v>1</v>
      </c>
      <c r="Y1376" s="3">
        <v>41455</v>
      </c>
      <c r="Z1376" s="1" t="s">
        <v>45</v>
      </c>
      <c r="AA1376" s="1" t="s">
        <v>46</v>
      </c>
      <c r="AB1376" s="1" t="s">
        <v>47</v>
      </c>
      <c r="AC1376" s="1" t="s">
        <v>48</v>
      </c>
      <c r="AD1376" s="1" t="s">
        <v>49</v>
      </c>
      <c r="AE1376" s="1" t="s">
        <v>50</v>
      </c>
      <c r="AF1376" s="1" t="s">
        <v>51</v>
      </c>
      <c r="AG1376" s="1" t="s">
        <v>70</v>
      </c>
      <c r="AH1376" s="1" t="s">
        <v>53</v>
      </c>
      <c r="AI1376" s="1" t="s">
        <v>54</v>
      </c>
      <c r="AJ1376" s="1" t="s">
        <v>71</v>
      </c>
      <c r="AK1376" s="1" t="s">
        <v>6849</v>
      </c>
      <c r="AL1376" s="1" t="str">
        <f>IFERROR(INDEX(Sheet1!$F$2:$G$11139,MATCH('tariff_property_list-Default'!D1376,Sheet1!$C$2:$C$11139,0),1),0)</f>
        <v>Yale OK (City of)-OK-19719</v>
      </c>
      <c r="AM1376" s="1">
        <f t="shared" si="21"/>
        <v>0</v>
      </c>
    </row>
    <row r="1377" spans="1:39" x14ac:dyDescent="0.3">
      <c r="A1377" s="1">
        <v>1418</v>
      </c>
      <c r="B1377" s="1" t="s">
        <v>7245</v>
      </c>
      <c r="C1377" s="1" t="s">
        <v>7246</v>
      </c>
      <c r="D1377" s="1">
        <v>7787</v>
      </c>
      <c r="E1377" s="1" t="s">
        <v>7247</v>
      </c>
      <c r="F1377" s="1" t="s">
        <v>105</v>
      </c>
      <c r="G1377" s="1" t="s">
        <v>84</v>
      </c>
      <c r="H1377" s="1" t="s">
        <v>42</v>
      </c>
      <c r="I1377" s="1" t="s">
        <v>43</v>
      </c>
      <c r="J1377" s="1" t="s">
        <v>44</v>
      </c>
      <c r="K1377" s="1">
        <v>12</v>
      </c>
      <c r="L1377" s="1">
        <v>1000000000</v>
      </c>
      <c r="M1377" s="1">
        <v>1000000000</v>
      </c>
      <c r="N1377" s="1">
        <v>1</v>
      </c>
      <c r="O1377" s="1">
        <v>0</v>
      </c>
      <c r="P1377" s="1">
        <v>0</v>
      </c>
      <c r="Q1377" s="1">
        <v>1</v>
      </c>
      <c r="R1377" s="1">
        <v>1000000000</v>
      </c>
      <c r="S1377" s="1">
        <v>1000000000</v>
      </c>
      <c r="T1377" s="2">
        <v>9.9999999999999997E+98</v>
      </c>
      <c r="U1377" s="1">
        <v>0</v>
      </c>
      <c r="V1377" s="2">
        <v>9.9999999999999997E+98</v>
      </c>
      <c r="W1377" s="1">
        <v>0</v>
      </c>
      <c r="X1377" s="1" t="b">
        <v>0</v>
      </c>
      <c r="Y1377" s="3">
        <v>41669</v>
      </c>
      <c r="Z1377" s="1" t="s">
        <v>45</v>
      </c>
      <c r="AA1377" s="1" t="s">
        <v>46</v>
      </c>
      <c r="AB1377" s="1" t="s">
        <v>106</v>
      </c>
      <c r="AC1377" s="1" t="s">
        <v>48</v>
      </c>
      <c r="AD1377" s="1" t="s">
        <v>49</v>
      </c>
      <c r="AE1377" s="1" t="s">
        <v>50</v>
      </c>
      <c r="AF1377" s="1" t="s">
        <v>51</v>
      </c>
      <c r="AG1377" s="1" t="s">
        <v>70</v>
      </c>
      <c r="AH1377" s="1" t="s">
        <v>53</v>
      </c>
      <c r="AI1377" s="1" t="s">
        <v>54</v>
      </c>
      <c r="AJ1377" s="1" t="s">
        <v>71</v>
      </c>
      <c r="AK1377" s="1" t="s">
        <v>7248</v>
      </c>
      <c r="AL1377" s="1" t="str">
        <f>IFERROR(INDEX(Sheet1!$F$2:$G$11139,MATCH('tariff_property_list-Default'!D1377,Sheet1!$C$2:$C$11139,0),1),0)</f>
        <v>Gunnison County Electric Association Inc-CO-7787</v>
      </c>
      <c r="AM1377" s="1">
        <f t="shared" si="21"/>
        <v>0</v>
      </c>
    </row>
    <row r="1378" spans="1:39" x14ac:dyDescent="0.3">
      <c r="A1378" s="1">
        <v>1420</v>
      </c>
      <c r="B1378" s="1" t="s">
        <v>7253</v>
      </c>
      <c r="C1378" s="1" t="s">
        <v>7254</v>
      </c>
      <c r="D1378" s="1">
        <v>19189</v>
      </c>
      <c r="E1378" s="1" t="s">
        <v>7255</v>
      </c>
      <c r="F1378" s="1" t="s">
        <v>2935</v>
      </c>
      <c r="G1378" s="1" t="s">
        <v>41</v>
      </c>
      <c r="H1378" s="1" t="s">
        <v>7256</v>
      </c>
      <c r="I1378" s="1" t="s">
        <v>7257</v>
      </c>
      <c r="J1378" s="1" t="s">
        <v>44</v>
      </c>
      <c r="K1378" s="1">
        <v>12</v>
      </c>
      <c r="L1378" s="1">
        <v>1000000000</v>
      </c>
      <c r="M1378" s="1">
        <v>1000000000</v>
      </c>
      <c r="N1378" s="1">
        <v>1</v>
      </c>
      <c r="O1378" s="1">
        <v>0</v>
      </c>
      <c r="P1378" s="1">
        <v>0</v>
      </c>
      <c r="Q1378" s="1">
        <v>1</v>
      </c>
      <c r="R1378" s="1">
        <v>1000000000</v>
      </c>
      <c r="S1378" s="1">
        <v>1000000000</v>
      </c>
      <c r="T1378" s="2">
        <v>9.9999999999999997E+98</v>
      </c>
      <c r="U1378" s="1">
        <v>0</v>
      </c>
      <c r="V1378" s="1">
        <v>19999</v>
      </c>
      <c r="W1378" s="1">
        <v>10</v>
      </c>
      <c r="X1378" s="1" t="b">
        <v>1</v>
      </c>
      <c r="Y1378" s="3">
        <v>40026</v>
      </c>
      <c r="Z1378" s="1" t="s">
        <v>45</v>
      </c>
      <c r="AA1378" s="1" t="s">
        <v>46</v>
      </c>
      <c r="AB1378" s="1" t="s">
        <v>47</v>
      </c>
      <c r="AC1378" s="1" t="s">
        <v>48</v>
      </c>
      <c r="AD1378" s="1" t="s">
        <v>49</v>
      </c>
      <c r="AE1378" s="1">
        <v>120</v>
      </c>
      <c r="AF1378" s="1">
        <v>240</v>
      </c>
      <c r="AG1378" s="1" t="s">
        <v>52</v>
      </c>
      <c r="AH1378" s="1" t="s">
        <v>53</v>
      </c>
      <c r="AI1378" s="1" t="s">
        <v>54</v>
      </c>
      <c r="AJ1378" s="1" t="s">
        <v>71</v>
      </c>
      <c r="AK1378" s="1" t="s">
        <v>7258</v>
      </c>
      <c r="AL1378" s="1" t="str">
        <f>IFERROR(INDEX(Sheet1!$F$2:$G$11139,MATCH('tariff_property_list-Default'!D1378,Sheet1!$C$2:$C$11139,0),1),0)</f>
        <v>Trico Electric Coop Inc-AZ-19189</v>
      </c>
      <c r="AM1378" s="1">
        <f t="shared" si="21"/>
        <v>0</v>
      </c>
    </row>
    <row r="1379" spans="1:39" x14ac:dyDescent="0.3">
      <c r="A1379" s="1">
        <v>1330</v>
      </c>
      <c r="B1379" s="1" t="s">
        <v>6841</v>
      </c>
      <c r="C1379" s="1" t="s">
        <v>6842</v>
      </c>
      <c r="D1379" s="1">
        <v>5551</v>
      </c>
      <c r="E1379" s="1" t="s">
        <v>4505</v>
      </c>
      <c r="F1379" s="1" t="s">
        <v>3930</v>
      </c>
      <c r="G1379" s="1" t="s">
        <v>84</v>
      </c>
      <c r="H1379" s="1" t="s">
        <v>6843</v>
      </c>
      <c r="I1379" s="1" t="s">
        <v>43</v>
      </c>
      <c r="J1379" s="1" t="s">
        <v>44</v>
      </c>
      <c r="K1379" s="1">
        <v>12</v>
      </c>
      <c r="L1379" s="1">
        <v>1000000000</v>
      </c>
      <c r="M1379" s="1">
        <v>1000000000</v>
      </c>
      <c r="N1379" s="1">
        <v>2</v>
      </c>
      <c r="O1379" s="1">
        <v>1000000000</v>
      </c>
      <c r="P1379" s="1">
        <v>1000000000</v>
      </c>
      <c r="Q1379" s="1">
        <v>2</v>
      </c>
      <c r="R1379" s="1">
        <v>1000000000</v>
      </c>
      <c r="S1379" s="1">
        <v>1000000000</v>
      </c>
      <c r="T1379" s="2">
        <v>9.9999999999999997E+98</v>
      </c>
      <c r="U1379" s="1">
        <v>0</v>
      </c>
      <c r="V1379" s="1">
        <v>200</v>
      </c>
      <c r="W1379" s="1">
        <v>50</v>
      </c>
      <c r="X1379" s="1" t="b">
        <v>1</v>
      </c>
      <c r="Y1379" s="3">
        <v>40029</v>
      </c>
      <c r="Z1379" s="1" t="s">
        <v>45</v>
      </c>
      <c r="AA1379" s="1" t="s">
        <v>46</v>
      </c>
      <c r="AB1379" s="1" t="s">
        <v>47</v>
      </c>
      <c r="AC1379" s="1" t="s">
        <v>48</v>
      </c>
      <c r="AD1379" s="1" t="s">
        <v>49</v>
      </c>
      <c r="AE1379" s="1" t="s">
        <v>50</v>
      </c>
      <c r="AF1379" s="1" t="s">
        <v>51</v>
      </c>
      <c r="AG1379" s="1" t="s">
        <v>70</v>
      </c>
      <c r="AH1379" s="1" t="s">
        <v>53</v>
      </c>
      <c r="AI1379" s="1" t="s">
        <v>54</v>
      </c>
      <c r="AJ1379" s="1" t="s">
        <v>71</v>
      </c>
      <c r="AK1379" s="1" t="s">
        <v>6844</v>
      </c>
      <c r="AL1379" s="1" t="str">
        <f>IFERROR(INDEX(Sheet1!$F$2:$G$11139,MATCH('tariff_property_list-Default'!D1379,Sheet1!$C$2:$C$11139,0),1),0)</f>
        <v>Eagle River Light &amp; Water Dept-WI-5551</v>
      </c>
      <c r="AM1379" s="1">
        <f t="shared" si="21"/>
        <v>0</v>
      </c>
    </row>
    <row r="1380" spans="1:39" x14ac:dyDescent="0.3">
      <c r="A1380" s="1">
        <v>1390</v>
      </c>
      <c r="B1380" s="1" t="s">
        <v>7111</v>
      </c>
      <c r="C1380" s="1" t="s">
        <v>7112</v>
      </c>
      <c r="D1380" s="1">
        <v>5326</v>
      </c>
      <c r="E1380" s="1" t="s">
        <v>7113</v>
      </c>
      <c r="F1380" s="1" t="s">
        <v>7114</v>
      </c>
      <c r="G1380" s="1" t="s">
        <v>41</v>
      </c>
      <c r="H1380" s="1" t="s">
        <v>7115</v>
      </c>
      <c r="I1380" s="1" t="s">
        <v>7116</v>
      </c>
      <c r="J1380" s="1" t="s">
        <v>44</v>
      </c>
      <c r="K1380" s="1">
        <v>12</v>
      </c>
      <c r="L1380" s="1">
        <v>1000000000</v>
      </c>
      <c r="M1380" s="1">
        <v>50</v>
      </c>
      <c r="N1380" s="1">
        <v>1</v>
      </c>
      <c r="O1380" s="1">
        <v>0</v>
      </c>
      <c r="P1380" s="1">
        <v>0</v>
      </c>
      <c r="Q1380" s="1">
        <v>1</v>
      </c>
      <c r="R1380" s="1">
        <v>1000000000</v>
      </c>
      <c r="S1380" s="1">
        <v>1000000000</v>
      </c>
      <c r="T1380" s="2">
        <v>9.9999999999999997E+98</v>
      </c>
      <c r="U1380" s="1">
        <v>0</v>
      </c>
      <c r="V1380" s="2">
        <v>9.9999999999999997E+98</v>
      </c>
      <c r="W1380" s="1">
        <v>0</v>
      </c>
      <c r="X1380" s="1" t="b">
        <v>1</v>
      </c>
      <c r="Y1380" s="3">
        <v>41639</v>
      </c>
      <c r="Z1380" s="1" t="s">
        <v>45</v>
      </c>
      <c r="AA1380" s="1" t="s">
        <v>46</v>
      </c>
      <c r="AB1380" s="1" t="s">
        <v>47</v>
      </c>
      <c r="AC1380" s="1" t="s">
        <v>48</v>
      </c>
      <c r="AD1380" s="1" t="s">
        <v>49</v>
      </c>
      <c r="AE1380" s="1" t="s">
        <v>50</v>
      </c>
      <c r="AF1380" s="1" t="s">
        <v>51</v>
      </c>
      <c r="AG1380" s="1" t="s">
        <v>70</v>
      </c>
      <c r="AH1380" s="1" t="s">
        <v>53</v>
      </c>
      <c r="AI1380" s="1" t="s">
        <v>54</v>
      </c>
      <c r="AJ1380" s="1" t="s">
        <v>71</v>
      </c>
      <c r="AK1380" s="1" t="s">
        <v>7117</v>
      </c>
      <c r="AL1380" s="1" t="str">
        <f>IFERROR(INDEX(Sheet1!$F$2:$G$11139,MATCH('tariff_property_list-Default'!D1380,Sheet1!$C$2:$C$11139,0),1),0)</f>
        <v>PUD No 1 of Douglas County-WA-5326</v>
      </c>
      <c r="AM1380" s="1">
        <f t="shared" si="21"/>
        <v>0</v>
      </c>
    </row>
    <row r="1381" spans="1:39" x14ac:dyDescent="0.3">
      <c r="A1381" s="1">
        <v>1401</v>
      </c>
      <c r="B1381" s="1" t="s">
        <v>7164</v>
      </c>
      <c r="C1381" s="1" t="s">
        <v>7165</v>
      </c>
      <c r="D1381" s="1">
        <v>16057</v>
      </c>
      <c r="E1381" s="1" t="s">
        <v>1865</v>
      </c>
      <c r="F1381" s="1" t="s">
        <v>147</v>
      </c>
      <c r="G1381" s="1" t="s">
        <v>41</v>
      </c>
      <c r="H1381" s="1" t="s">
        <v>148</v>
      </c>
      <c r="I1381" s="1" t="s">
        <v>43</v>
      </c>
      <c r="J1381" s="1" t="s">
        <v>44</v>
      </c>
      <c r="K1381" s="1">
        <v>12</v>
      </c>
      <c r="L1381" s="1">
        <v>1000000000</v>
      </c>
      <c r="M1381" s="1">
        <v>1000000000</v>
      </c>
      <c r="N1381" s="1">
        <v>1</v>
      </c>
      <c r="O1381" s="1">
        <v>0</v>
      </c>
      <c r="P1381" s="1">
        <v>0</v>
      </c>
      <c r="Q1381" s="1">
        <v>1</v>
      </c>
      <c r="R1381" s="1">
        <v>1000000000</v>
      </c>
      <c r="S1381" s="1">
        <v>1000000000</v>
      </c>
      <c r="T1381" s="2">
        <v>9.9999999999999997E+98</v>
      </c>
      <c r="U1381" s="1">
        <v>0</v>
      </c>
      <c r="V1381" s="2">
        <v>9.9999999999999997E+98</v>
      </c>
      <c r="W1381" s="1">
        <v>0</v>
      </c>
      <c r="X1381" s="1" t="b">
        <v>1</v>
      </c>
      <c r="Y1381" s="1" t="s">
        <v>69</v>
      </c>
      <c r="Z1381" s="1" t="s">
        <v>45</v>
      </c>
      <c r="AA1381" s="1" t="s">
        <v>46</v>
      </c>
      <c r="AB1381" s="1" t="s">
        <v>47</v>
      </c>
      <c r="AC1381" s="1" t="s">
        <v>48</v>
      </c>
      <c r="AD1381" s="1" t="s">
        <v>49</v>
      </c>
      <c r="AE1381" s="1" t="s">
        <v>50</v>
      </c>
      <c r="AF1381" s="1" t="s">
        <v>51</v>
      </c>
      <c r="AG1381" s="1" t="s">
        <v>70</v>
      </c>
      <c r="AH1381" s="1" t="s">
        <v>53</v>
      </c>
      <c r="AI1381" s="1" t="s">
        <v>54</v>
      </c>
      <c r="AJ1381" s="1" t="s">
        <v>71</v>
      </c>
      <c r="AK1381" s="1" t="s">
        <v>7166</v>
      </c>
      <c r="AL1381" s="1" t="str">
        <f>IFERROR(INDEX(Sheet1!$F$2:$G$11139,MATCH('tariff_property_list-Default'!D1381,Sheet1!$C$2:$C$11139,0),1),0)</f>
        <v>Rio Grande Electric Coop Inc-NM-16057</v>
      </c>
      <c r="AM1381" s="1">
        <f t="shared" si="21"/>
        <v>0</v>
      </c>
    </row>
    <row r="1382" spans="1:39" x14ac:dyDescent="0.3">
      <c r="A1382" s="1">
        <v>1406</v>
      </c>
      <c r="B1382" s="1" t="s">
        <v>7186</v>
      </c>
      <c r="C1382" s="1" t="s">
        <v>7187</v>
      </c>
      <c r="D1382" s="1">
        <v>9739</v>
      </c>
      <c r="E1382" s="1" t="s">
        <v>7188</v>
      </c>
      <c r="F1382" s="1" t="s">
        <v>788</v>
      </c>
      <c r="G1382" s="1" t="s">
        <v>41</v>
      </c>
      <c r="H1382" s="1" t="s">
        <v>7189</v>
      </c>
      <c r="I1382" s="1" t="s">
        <v>43</v>
      </c>
      <c r="J1382" s="1" t="s">
        <v>44</v>
      </c>
      <c r="K1382" s="1">
        <v>12</v>
      </c>
      <c r="L1382" s="1">
        <v>1000000000</v>
      </c>
      <c r="M1382" s="1">
        <v>1000</v>
      </c>
      <c r="N1382" s="1">
        <v>1</v>
      </c>
      <c r="O1382" s="1">
        <v>0</v>
      </c>
      <c r="P1382" s="1">
        <v>0</v>
      </c>
      <c r="Q1382" s="1">
        <v>1</v>
      </c>
      <c r="R1382" s="1">
        <v>1000000000</v>
      </c>
      <c r="S1382" s="1">
        <v>1000000000</v>
      </c>
      <c r="T1382" s="2">
        <v>9.9999999999999997E+98</v>
      </c>
      <c r="U1382" s="1">
        <v>0</v>
      </c>
      <c r="V1382" s="2">
        <v>9.9999999999999997E+98</v>
      </c>
      <c r="W1382" s="1">
        <v>1000</v>
      </c>
      <c r="X1382" s="1" t="b">
        <v>1</v>
      </c>
      <c r="Y1382" s="3">
        <v>41820</v>
      </c>
      <c r="Z1382" s="1" t="s">
        <v>45</v>
      </c>
      <c r="AA1382" s="1" t="s">
        <v>46</v>
      </c>
      <c r="AB1382" s="1" t="s">
        <v>791</v>
      </c>
      <c r="AC1382" s="1" t="s">
        <v>48</v>
      </c>
      <c r="AD1382" s="1" t="s">
        <v>49</v>
      </c>
      <c r="AE1382" s="1" t="s">
        <v>50</v>
      </c>
      <c r="AF1382" s="1" t="s">
        <v>51</v>
      </c>
      <c r="AG1382" s="1" t="s">
        <v>70</v>
      </c>
      <c r="AH1382" s="1" t="s">
        <v>53</v>
      </c>
      <c r="AI1382" s="1" t="s">
        <v>54</v>
      </c>
      <c r="AJ1382" s="1" t="s">
        <v>71</v>
      </c>
      <c r="AK1382" s="1" t="s">
        <v>7190</v>
      </c>
      <c r="AL1382" s="1" t="str">
        <f>IFERROR(INDEX(Sheet1!$F$2:$G$11139,MATCH('tariff_property_list-Default'!D1382,Sheet1!$C$2:$C$11139,0),1),0)</f>
        <v>Joe Wheeler Electric Member Corp-AL-9739</v>
      </c>
      <c r="AM1382" s="1">
        <f t="shared" si="21"/>
        <v>0</v>
      </c>
    </row>
    <row r="1383" spans="1:39" x14ac:dyDescent="0.3">
      <c r="A1383" s="1">
        <v>1409</v>
      </c>
      <c r="B1383" s="1" t="s">
        <v>7201</v>
      </c>
      <c r="C1383" s="1" t="s">
        <v>7202</v>
      </c>
      <c r="D1383" s="1">
        <v>17184</v>
      </c>
      <c r="E1383" s="1" t="s">
        <v>2788</v>
      </c>
      <c r="F1383" s="1" t="s">
        <v>1081</v>
      </c>
      <c r="G1383" s="1" t="s">
        <v>84</v>
      </c>
      <c r="H1383" s="1" t="s">
        <v>7203</v>
      </c>
      <c r="I1383" s="1" t="s">
        <v>43</v>
      </c>
      <c r="J1383" s="1" t="s">
        <v>44</v>
      </c>
      <c r="K1383" s="1">
        <v>12</v>
      </c>
      <c r="L1383" s="1">
        <v>1000000000</v>
      </c>
      <c r="M1383" s="1">
        <v>1000000000</v>
      </c>
      <c r="N1383" s="1">
        <v>1</v>
      </c>
      <c r="O1383" s="1">
        <v>0</v>
      </c>
      <c r="P1383" s="1">
        <v>0</v>
      </c>
      <c r="Q1383" s="1">
        <v>1</v>
      </c>
      <c r="R1383" s="1">
        <v>1000000000</v>
      </c>
      <c r="S1383" s="1">
        <v>1000000000</v>
      </c>
      <c r="T1383" s="2">
        <v>9.9999999999999997E+98</v>
      </c>
      <c r="U1383" s="1">
        <v>43350</v>
      </c>
      <c r="V1383" s="2">
        <v>9.9999999999999997E+98</v>
      </c>
      <c r="W1383" s="1">
        <v>250</v>
      </c>
      <c r="X1383" s="1" t="b">
        <v>1</v>
      </c>
      <c r="Y1383" s="3">
        <v>41793</v>
      </c>
      <c r="Z1383" s="1" t="s">
        <v>45</v>
      </c>
      <c r="AA1383" s="1" t="s">
        <v>46</v>
      </c>
      <c r="AB1383" s="1" t="s">
        <v>47</v>
      </c>
      <c r="AC1383" s="1" t="s">
        <v>48</v>
      </c>
      <c r="AD1383" s="1" t="s">
        <v>49</v>
      </c>
      <c r="AE1383" s="1" t="s">
        <v>50</v>
      </c>
      <c r="AF1383" s="1" t="s">
        <v>51</v>
      </c>
      <c r="AG1383" s="1" t="s">
        <v>70</v>
      </c>
      <c r="AH1383" s="1" t="s">
        <v>53</v>
      </c>
      <c r="AI1383" s="1" t="s">
        <v>54</v>
      </c>
      <c r="AJ1383" s="1" t="s">
        <v>71</v>
      </c>
      <c r="AK1383" s="1" t="s">
        <v>7204</v>
      </c>
      <c r="AL1383" s="1" t="str">
        <f>IFERROR(INDEX(Sheet1!$F$2:$G$11139,MATCH('tariff_property_list-Default'!D1383,Sheet1!$C$2:$C$11139,0),1),0)</f>
        <v>Siloam Springs AR (City of)-OK-17184</v>
      </c>
      <c r="AM1383" s="1">
        <f t="shared" si="21"/>
        <v>0</v>
      </c>
    </row>
    <row r="1384" spans="1:39" x14ac:dyDescent="0.3">
      <c r="A1384" s="1">
        <v>1412</v>
      </c>
      <c r="B1384" s="1" t="s">
        <v>7217</v>
      </c>
      <c r="C1384" s="1" t="s">
        <v>7218</v>
      </c>
      <c r="D1384" s="1">
        <v>13815</v>
      </c>
      <c r="E1384" s="1" t="s">
        <v>5463</v>
      </c>
      <c r="F1384" s="1" t="s">
        <v>2404</v>
      </c>
      <c r="G1384" s="1" t="s">
        <v>41</v>
      </c>
      <c r="H1384" s="1" t="s">
        <v>7219</v>
      </c>
      <c r="I1384" s="1" t="s">
        <v>1613</v>
      </c>
      <c r="J1384" s="1" t="s">
        <v>44</v>
      </c>
      <c r="K1384" s="1">
        <v>12</v>
      </c>
      <c r="L1384" s="1">
        <v>1000000000</v>
      </c>
      <c r="M1384" s="1">
        <v>1000000000</v>
      </c>
      <c r="N1384" s="1">
        <v>2</v>
      </c>
      <c r="O1384" s="1">
        <v>1000000000</v>
      </c>
      <c r="P1384" s="1">
        <v>1000000000</v>
      </c>
      <c r="Q1384" s="1">
        <v>2</v>
      </c>
      <c r="R1384" s="1">
        <v>1000000000</v>
      </c>
      <c r="S1384" s="1">
        <v>1000000000</v>
      </c>
      <c r="T1384" s="2">
        <v>9.9999999999999997E+98</v>
      </c>
      <c r="U1384" s="1">
        <v>0</v>
      </c>
      <c r="V1384" s="2">
        <v>9.9999999999999997E+98</v>
      </c>
      <c r="W1384" s="1">
        <v>0</v>
      </c>
      <c r="X1384" s="1" t="b">
        <v>1</v>
      </c>
      <c r="Y1384" s="3">
        <v>41329</v>
      </c>
      <c r="Z1384" s="1" t="s">
        <v>45</v>
      </c>
      <c r="AA1384" s="1" t="s">
        <v>46</v>
      </c>
      <c r="AB1384" s="1" t="s">
        <v>478</v>
      </c>
      <c r="AC1384" s="1" t="s">
        <v>48</v>
      </c>
      <c r="AD1384" s="1" t="s">
        <v>49</v>
      </c>
      <c r="AE1384" s="1" t="s">
        <v>50</v>
      </c>
      <c r="AF1384" s="1" t="s">
        <v>51</v>
      </c>
      <c r="AG1384" s="1" t="s">
        <v>70</v>
      </c>
      <c r="AH1384" s="1" t="s">
        <v>53</v>
      </c>
      <c r="AI1384" s="1" t="s">
        <v>54</v>
      </c>
      <c r="AJ1384" s="1" t="s">
        <v>71</v>
      </c>
      <c r="AK1384" s="1" t="s">
        <v>7220</v>
      </c>
      <c r="AL1384" s="1" t="str">
        <f>IFERROR(INDEX(Sheet1!$F$2:$G$11139,MATCH('tariff_property_list-Default'!D1384,Sheet1!$C$2:$C$11139,0),1),0)</f>
        <v>Northwestern Wisconsin Electric Co-MN-13815</v>
      </c>
      <c r="AM1384" s="1">
        <f t="shared" si="21"/>
        <v>0</v>
      </c>
    </row>
    <row r="1385" spans="1:39" x14ac:dyDescent="0.3">
      <c r="A1385" s="1">
        <v>1414</v>
      </c>
      <c r="B1385" s="1" t="s">
        <v>7225</v>
      </c>
      <c r="C1385" s="1" t="s">
        <v>7226</v>
      </c>
      <c r="D1385" s="1">
        <v>5729</v>
      </c>
      <c r="E1385" s="1" t="s">
        <v>7227</v>
      </c>
      <c r="F1385" s="1" t="s">
        <v>634</v>
      </c>
      <c r="G1385" s="1" t="s">
        <v>41</v>
      </c>
      <c r="H1385" s="1" t="s">
        <v>7228</v>
      </c>
      <c r="I1385" s="1" t="s">
        <v>43</v>
      </c>
      <c r="J1385" s="1" t="s">
        <v>44</v>
      </c>
      <c r="K1385" s="1">
        <v>12</v>
      </c>
      <c r="L1385" s="1">
        <v>1000000000</v>
      </c>
      <c r="M1385" s="1">
        <v>1000000000</v>
      </c>
      <c r="N1385" s="1">
        <v>1</v>
      </c>
      <c r="O1385" s="1">
        <v>0</v>
      </c>
      <c r="P1385" s="1">
        <v>0</v>
      </c>
      <c r="Q1385" s="1">
        <v>1</v>
      </c>
      <c r="R1385" s="1">
        <v>1000000000</v>
      </c>
      <c r="S1385" s="1">
        <v>1000000000</v>
      </c>
      <c r="T1385" s="2">
        <v>9.9999999999999997E+98</v>
      </c>
      <c r="U1385" s="1">
        <v>0</v>
      </c>
      <c r="V1385" s="2">
        <v>9.9999999999999997E+98</v>
      </c>
      <c r="W1385" s="1">
        <v>0</v>
      </c>
      <c r="X1385" s="1" t="b">
        <v>1</v>
      </c>
      <c r="Y1385" s="3">
        <v>41148</v>
      </c>
      <c r="Z1385" s="1" t="s">
        <v>45</v>
      </c>
      <c r="AA1385" s="1" t="s">
        <v>46</v>
      </c>
      <c r="AB1385" s="1" t="s">
        <v>47</v>
      </c>
      <c r="AC1385" s="1" t="s">
        <v>48</v>
      </c>
      <c r="AD1385" s="1" t="s">
        <v>49</v>
      </c>
      <c r="AE1385" s="1" t="s">
        <v>50</v>
      </c>
      <c r="AF1385" s="1" t="s">
        <v>51</v>
      </c>
      <c r="AG1385" s="1" t="s">
        <v>70</v>
      </c>
      <c r="AH1385" s="1" t="s">
        <v>53</v>
      </c>
      <c r="AI1385" s="1" t="s">
        <v>54</v>
      </c>
      <c r="AJ1385" s="1" t="s">
        <v>71</v>
      </c>
      <c r="AK1385" s="1" t="s">
        <v>7229</v>
      </c>
      <c r="AL1385" s="1">
        <f>IFERROR(INDEX(Sheet1!$F$2:$G$11139,MATCH('tariff_property_list-Default'!D1385,Sheet1!$C$2:$C$11139,0),1),0)</f>
        <v>0</v>
      </c>
      <c r="AM1385" s="1">
        <f t="shared" si="21"/>
        <v>1</v>
      </c>
    </row>
    <row r="1386" spans="1:39" x14ac:dyDescent="0.3">
      <c r="A1386" s="1">
        <v>1393</v>
      </c>
      <c r="B1386" s="1" t="s">
        <v>7126</v>
      </c>
      <c r="C1386" s="1" t="s">
        <v>7127</v>
      </c>
      <c r="D1386" s="1">
        <v>15334</v>
      </c>
      <c r="E1386" s="1" t="s">
        <v>7128</v>
      </c>
      <c r="F1386" s="1" t="s">
        <v>6212</v>
      </c>
      <c r="G1386" s="1" t="s">
        <v>41</v>
      </c>
      <c r="H1386" s="1" t="s">
        <v>42</v>
      </c>
      <c r="I1386" s="1" t="s">
        <v>43</v>
      </c>
      <c r="J1386" s="1" t="s">
        <v>44</v>
      </c>
      <c r="K1386" s="1">
        <v>12</v>
      </c>
      <c r="L1386" s="1">
        <v>1000000000</v>
      </c>
      <c r="M1386" s="1">
        <v>1000000000</v>
      </c>
      <c r="N1386" s="1">
        <v>1</v>
      </c>
      <c r="O1386" s="1">
        <v>0</v>
      </c>
      <c r="P1386" s="1">
        <v>0</v>
      </c>
      <c r="Q1386" s="1">
        <v>1</v>
      </c>
      <c r="R1386" s="1">
        <v>1000000000</v>
      </c>
      <c r="S1386" s="1">
        <v>1000000000</v>
      </c>
      <c r="T1386" s="2">
        <v>9.9999999999999997E+98</v>
      </c>
      <c r="U1386" s="1">
        <v>0</v>
      </c>
      <c r="V1386" s="1">
        <v>50</v>
      </c>
      <c r="W1386" s="1">
        <v>0</v>
      </c>
      <c r="X1386" s="1" t="b">
        <v>1</v>
      </c>
      <c r="Y1386" s="3">
        <v>41639</v>
      </c>
      <c r="Z1386" s="1" t="s">
        <v>45</v>
      </c>
      <c r="AA1386" s="1" t="s">
        <v>46</v>
      </c>
      <c r="AB1386" s="1" t="s">
        <v>6213</v>
      </c>
      <c r="AC1386" s="1" t="s">
        <v>48</v>
      </c>
      <c r="AD1386" s="1" t="s">
        <v>49</v>
      </c>
      <c r="AE1386" s="1" t="s">
        <v>50</v>
      </c>
      <c r="AF1386" s="1" t="s">
        <v>51</v>
      </c>
      <c r="AG1386" s="1" t="s">
        <v>52</v>
      </c>
      <c r="AH1386" s="1" t="s">
        <v>53</v>
      </c>
      <c r="AI1386" s="1" t="s">
        <v>54</v>
      </c>
      <c r="AJ1386" s="1" t="s">
        <v>71</v>
      </c>
      <c r="AK1386" s="1" t="s">
        <v>7129</v>
      </c>
      <c r="AL1386" s="1" t="str">
        <f>IFERROR(INDEX(Sheet1!$F$2:$G$11139,MATCH('tariff_property_list-Default'!D1386,Sheet1!$C$2:$C$11139,0),1),0)</f>
        <v>Prentiss County Electric Power Association-MS-15334</v>
      </c>
      <c r="AM1386" s="1">
        <f t="shared" si="21"/>
        <v>0</v>
      </c>
    </row>
    <row r="1387" spans="1:39" x14ac:dyDescent="0.3">
      <c r="A1387" s="1">
        <v>1421</v>
      </c>
      <c r="B1387" s="1" t="s">
        <v>7259</v>
      </c>
      <c r="C1387" s="1" t="s">
        <v>7260</v>
      </c>
      <c r="D1387" s="1">
        <v>5862</v>
      </c>
      <c r="E1387" s="1" t="s">
        <v>7261</v>
      </c>
      <c r="F1387" s="1" t="s">
        <v>3170</v>
      </c>
      <c r="G1387" s="1" t="s">
        <v>41</v>
      </c>
      <c r="H1387" s="1" t="s">
        <v>7262</v>
      </c>
      <c r="I1387" s="1" t="s">
        <v>43</v>
      </c>
      <c r="J1387" s="1" t="s">
        <v>44</v>
      </c>
      <c r="K1387" s="1">
        <v>12</v>
      </c>
      <c r="L1387" s="1">
        <v>1000000000</v>
      </c>
      <c r="M1387" s="1">
        <v>1000000000</v>
      </c>
      <c r="N1387" s="1">
        <v>1</v>
      </c>
      <c r="O1387" s="1">
        <v>1000000000</v>
      </c>
      <c r="P1387" s="1">
        <v>1000000000</v>
      </c>
      <c r="Q1387" s="1">
        <v>2</v>
      </c>
      <c r="R1387" s="1">
        <v>1000000000</v>
      </c>
      <c r="S1387" s="1">
        <v>1000000000</v>
      </c>
      <c r="T1387" s="2">
        <v>9.9999999999999997E+98</v>
      </c>
      <c r="U1387" s="1">
        <v>0</v>
      </c>
      <c r="V1387" s="2">
        <v>9.9999999999999997E+98</v>
      </c>
      <c r="W1387" s="1">
        <v>0</v>
      </c>
      <c r="X1387" s="1" t="b">
        <v>1</v>
      </c>
      <c r="Y1387" s="3">
        <v>41639</v>
      </c>
      <c r="Z1387" s="1" t="s">
        <v>45</v>
      </c>
      <c r="AA1387" s="1" t="s">
        <v>46</v>
      </c>
      <c r="AB1387" s="1" t="s">
        <v>3172</v>
      </c>
      <c r="AC1387" s="1" t="s">
        <v>48</v>
      </c>
      <c r="AD1387" s="1" t="s">
        <v>49</v>
      </c>
      <c r="AE1387" s="1" t="s">
        <v>50</v>
      </c>
      <c r="AF1387" s="1" t="s">
        <v>51</v>
      </c>
      <c r="AG1387" s="1" t="s">
        <v>99</v>
      </c>
      <c r="AH1387" s="1" t="s">
        <v>53</v>
      </c>
      <c r="AI1387" s="1" t="s">
        <v>54</v>
      </c>
      <c r="AJ1387" s="1" t="s">
        <v>71</v>
      </c>
      <c r="AK1387" s="1" t="s">
        <v>7263</v>
      </c>
      <c r="AL1387" s="1" t="str">
        <f>IFERROR(INDEX(Sheet1!$F$2:$G$11139,MATCH('tariff_property_list-Default'!D1387,Sheet1!$C$2:$C$11139,0),1),0)</f>
        <v>Empire Electric Association Inc-CO-5862</v>
      </c>
      <c r="AM1387" s="1">
        <f t="shared" si="21"/>
        <v>0</v>
      </c>
    </row>
    <row r="1388" spans="1:39" x14ac:dyDescent="0.3">
      <c r="A1388" s="1">
        <v>1336</v>
      </c>
      <c r="B1388" s="1" t="s">
        <v>6869</v>
      </c>
      <c r="C1388" s="1" t="s">
        <v>6870</v>
      </c>
      <c r="D1388" s="1">
        <v>3208</v>
      </c>
      <c r="E1388" s="1" t="s">
        <v>6871</v>
      </c>
      <c r="F1388" s="1" t="s">
        <v>2946</v>
      </c>
      <c r="G1388" s="1" t="s">
        <v>84</v>
      </c>
      <c r="H1388" s="1" t="s">
        <v>6872</v>
      </c>
      <c r="I1388" s="1" t="s">
        <v>43</v>
      </c>
      <c r="J1388" s="1" t="s">
        <v>44</v>
      </c>
      <c r="K1388" s="1">
        <v>12</v>
      </c>
      <c r="L1388" s="1">
        <v>1000000000</v>
      </c>
      <c r="M1388" s="1">
        <v>1000000000</v>
      </c>
      <c r="N1388" s="1">
        <v>2</v>
      </c>
      <c r="O1388" s="1">
        <v>1000000000</v>
      </c>
      <c r="P1388" s="1">
        <v>1000000000</v>
      </c>
      <c r="Q1388" s="1">
        <v>2</v>
      </c>
      <c r="R1388" s="1">
        <v>1000000000</v>
      </c>
      <c r="S1388" s="1">
        <v>1000000000</v>
      </c>
      <c r="T1388" s="2">
        <v>9.9999999999999997E+98</v>
      </c>
      <c r="U1388" s="1">
        <v>0</v>
      </c>
      <c r="V1388" s="2">
        <v>9.9999999999999997E+98</v>
      </c>
      <c r="W1388" s="1">
        <v>1000</v>
      </c>
      <c r="X1388" s="1" t="b">
        <v>1</v>
      </c>
      <c r="Y1388" s="3">
        <v>40543</v>
      </c>
      <c r="Z1388" s="1" t="s">
        <v>45</v>
      </c>
      <c r="AA1388" s="1" t="s">
        <v>46</v>
      </c>
      <c r="AB1388" s="1" t="s">
        <v>47</v>
      </c>
      <c r="AC1388" s="1" t="s">
        <v>48</v>
      </c>
      <c r="AD1388" s="1" t="s">
        <v>49</v>
      </c>
      <c r="AE1388" s="1" t="s">
        <v>50</v>
      </c>
      <c r="AF1388" s="1" t="s">
        <v>51</v>
      </c>
      <c r="AG1388" s="1" t="s">
        <v>70</v>
      </c>
      <c r="AH1388" s="1" t="s">
        <v>53</v>
      </c>
      <c r="AI1388" s="1" t="s">
        <v>6873</v>
      </c>
      <c r="AJ1388" s="1" t="s">
        <v>71</v>
      </c>
      <c r="AK1388" s="1" t="s">
        <v>6874</v>
      </c>
      <c r="AL1388" s="1" t="str">
        <f>IFERROR(INDEX(Sheet1!$F$2:$G$11139,MATCH('tariff_property_list-Default'!D1388,Sheet1!$C$2:$C$11139,0),1),0)</f>
        <v>Cedarburg Light &amp; Water Commission-WI-3208</v>
      </c>
      <c r="AM1388" s="1">
        <f t="shared" si="21"/>
        <v>0</v>
      </c>
    </row>
    <row r="1389" spans="1:39" x14ac:dyDescent="0.3">
      <c r="A1389" s="1">
        <v>1334</v>
      </c>
      <c r="B1389" s="1" t="s">
        <v>6858</v>
      </c>
      <c r="C1389" s="1" t="s">
        <v>6859</v>
      </c>
      <c r="D1389" s="1">
        <v>11093</v>
      </c>
      <c r="E1389" s="1" t="s">
        <v>6860</v>
      </c>
      <c r="F1389" s="1" t="s">
        <v>6861</v>
      </c>
      <c r="G1389" s="1" t="s">
        <v>41</v>
      </c>
      <c r="H1389" s="1" t="s">
        <v>42</v>
      </c>
      <c r="I1389" s="1" t="s">
        <v>43</v>
      </c>
      <c r="J1389" s="1" t="s">
        <v>44</v>
      </c>
      <c r="K1389" s="1">
        <v>12</v>
      </c>
      <c r="L1389" s="1">
        <v>1000000000</v>
      </c>
      <c r="M1389" s="1">
        <v>1000000000</v>
      </c>
      <c r="N1389" s="1">
        <v>1</v>
      </c>
      <c r="O1389" s="1">
        <v>0</v>
      </c>
      <c r="P1389" s="1">
        <v>0</v>
      </c>
      <c r="Q1389" s="1">
        <v>2</v>
      </c>
      <c r="R1389" s="1">
        <v>1000000000</v>
      </c>
      <c r="S1389" s="1">
        <v>1000000000</v>
      </c>
      <c r="T1389" s="2">
        <v>9.9999999999999997E+98</v>
      </c>
      <c r="U1389" s="1">
        <v>0</v>
      </c>
      <c r="V1389" s="2">
        <v>9.9999999999999997E+98</v>
      </c>
      <c r="W1389" s="1">
        <v>0</v>
      </c>
      <c r="X1389" s="1" t="b">
        <v>1</v>
      </c>
      <c r="Y1389" s="3">
        <v>38390</v>
      </c>
      <c r="Z1389" s="1" t="s">
        <v>45</v>
      </c>
      <c r="AA1389" s="1" t="s">
        <v>46</v>
      </c>
      <c r="AB1389" s="1" t="s">
        <v>6862</v>
      </c>
      <c r="AC1389" s="1" t="s">
        <v>48</v>
      </c>
      <c r="AD1389" s="1" t="s">
        <v>49</v>
      </c>
      <c r="AE1389" s="1" t="s">
        <v>50</v>
      </c>
      <c r="AF1389" s="1" t="s">
        <v>51</v>
      </c>
      <c r="AG1389" s="1" t="s">
        <v>52</v>
      </c>
      <c r="AH1389" s="1" t="s">
        <v>53</v>
      </c>
      <c r="AI1389" s="1" t="s">
        <v>54</v>
      </c>
      <c r="AJ1389" s="1" t="s">
        <v>71</v>
      </c>
      <c r="AK1389" s="1" t="s">
        <v>6863</v>
      </c>
      <c r="AL1389" s="1" t="str">
        <f>IFERROR(INDEX(Sheet1!$F$2:$G$11139,MATCH('tariff_property_list-Default'!D1389,Sheet1!$C$2:$C$11139,0),1),0)</f>
        <v>Livermore Municipal Utility-IA-11093</v>
      </c>
      <c r="AM1389" s="1">
        <f t="shared" si="21"/>
        <v>0</v>
      </c>
    </row>
    <row r="1390" spans="1:39" x14ac:dyDescent="0.3">
      <c r="A1390" s="1">
        <v>1394</v>
      </c>
      <c r="B1390" s="1" t="s">
        <v>7130</v>
      </c>
      <c r="C1390" s="1" t="s">
        <v>7131</v>
      </c>
      <c r="D1390" s="1">
        <v>13032</v>
      </c>
      <c r="E1390" s="1" t="s">
        <v>7132</v>
      </c>
      <c r="F1390" s="1" t="s">
        <v>1971</v>
      </c>
      <c r="G1390" s="1" t="s">
        <v>84</v>
      </c>
      <c r="H1390" s="1" t="s">
        <v>42</v>
      </c>
      <c r="I1390" s="1" t="s">
        <v>43</v>
      </c>
      <c r="J1390" s="1" t="s">
        <v>44</v>
      </c>
      <c r="K1390" s="1">
        <v>12</v>
      </c>
      <c r="L1390" s="1">
        <v>1000000000</v>
      </c>
      <c r="M1390" s="1">
        <v>1000000000</v>
      </c>
      <c r="N1390" s="1">
        <v>1</v>
      </c>
      <c r="O1390" s="1">
        <v>0</v>
      </c>
      <c r="P1390" s="1">
        <v>0</v>
      </c>
      <c r="Q1390" s="1">
        <v>1</v>
      </c>
      <c r="R1390" s="1">
        <v>1000000000</v>
      </c>
      <c r="S1390" s="1">
        <v>1000000000</v>
      </c>
      <c r="T1390" s="2">
        <v>9.9999999999999997E+98</v>
      </c>
      <c r="U1390" s="1">
        <v>0</v>
      </c>
      <c r="V1390" s="2">
        <v>9.9999999999999997E+98</v>
      </c>
      <c r="W1390" s="1">
        <v>2000</v>
      </c>
      <c r="X1390" s="1" t="b">
        <v>1</v>
      </c>
      <c r="Y1390" s="3">
        <v>41851</v>
      </c>
      <c r="Z1390" s="1" t="s">
        <v>45</v>
      </c>
      <c r="AA1390" s="1" t="s">
        <v>46</v>
      </c>
      <c r="AB1390" s="1" t="s">
        <v>1972</v>
      </c>
      <c r="AC1390" s="1" t="s">
        <v>48</v>
      </c>
      <c r="AD1390" s="1" t="s">
        <v>49</v>
      </c>
      <c r="AE1390" s="1" t="s">
        <v>50</v>
      </c>
      <c r="AF1390" s="1" t="s">
        <v>51</v>
      </c>
      <c r="AG1390" s="1" t="s">
        <v>70</v>
      </c>
      <c r="AH1390" s="1" t="s">
        <v>53</v>
      </c>
      <c r="AI1390" s="1" t="s">
        <v>54</v>
      </c>
      <c r="AJ1390" s="1" t="s">
        <v>7133</v>
      </c>
      <c r="AK1390" s="1" t="s">
        <v>7134</v>
      </c>
      <c r="AL1390" s="1" t="str">
        <f>IFERROR(INDEX(Sheet1!$F$2:$G$11139,MATCH('tariff_property_list-Default'!D1390,Sheet1!$C$2:$C$11139,0),1),0)</f>
        <v>Mt Carmel Public Utility Co-IL-13032</v>
      </c>
      <c r="AM1390" s="1">
        <f t="shared" si="21"/>
        <v>0</v>
      </c>
    </row>
    <row r="1391" spans="1:39" x14ac:dyDescent="0.3">
      <c r="A1391" s="1">
        <v>3541</v>
      </c>
      <c r="B1391" s="1" t="s">
        <v>17413</v>
      </c>
      <c r="C1391" s="1" t="s">
        <v>17414</v>
      </c>
      <c r="D1391" s="1">
        <v>12341</v>
      </c>
      <c r="E1391" s="1" t="s">
        <v>17415</v>
      </c>
      <c r="F1391" s="1" t="s">
        <v>17404</v>
      </c>
      <c r="G1391" s="1" t="s">
        <v>41</v>
      </c>
      <c r="H1391" s="1" t="s">
        <v>17416</v>
      </c>
      <c r="I1391" s="1" t="s">
        <v>43</v>
      </c>
      <c r="J1391" s="1" t="s">
        <v>44</v>
      </c>
      <c r="K1391" s="1">
        <v>12</v>
      </c>
      <c r="L1391" s="1">
        <v>1000000000</v>
      </c>
      <c r="M1391" s="1">
        <v>1000000000</v>
      </c>
      <c r="N1391" s="1">
        <v>1</v>
      </c>
      <c r="O1391" s="1">
        <v>0</v>
      </c>
      <c r="P1391" s="1">
        <v>0</v>
      </c>
      <c r="Q1391" s="1">
        <v>5</v>
      </c>
      <c r="R1391" s="1">
        <v>1000000000</v>
      </c>
      <c r="S1391" s="1">
        <v>1000000000</v>
      </c>
      <c r="T1391" s="2">
        <v>9.9999999999999997E+98</v>
      </c>
      <c r="U1391" s="1">
        <v>0</v>
      </c>
      <c r="V1391" s="2">
        <v>9.9999999999999997E+98</v>
      </c>
      <c r="W1391" s="1">
        <v>0</v>
      </c>
      <c r="X1391" s="1" t="b">
        <v>1</v>
      </c>
      <c r="Y1391" s="3">
        <v>42522</v>
      </c>
      <c r="Z1391" s="1" t="s">
        <v>45</v>
      </c>
      <c r="AA1391" s="1" t="s">
        <v>46</v>
      </c>
      <c r="AB1391" s="1" t="s">
        <v>17379</v>
      </c>
      <c r="AC1391" s="1" t="s">
        <v>48</v>
      </c>
      <c r="AD1391" s="1" t="s">
        <v>49</v>
      </c>
      <c r="AE1391" s="1" t="s">
        <v>50</v>
      </c>
      <c r="AF1391" s="1" t="s">
        <v>51</v>
      </c>
      <c r="AG1391" s="1" t="s">
        <v>174</v>
      </c>
      <c r="AH1391" s="1" t="s">
        <v>53</v>
      </c>
      <c r="AI1391" s="1" t="s">
        <v>54</v>
      </c>
      <c r="AJ1391" s="1" t="s">
        <v>17406</v>
      </c>
      <c r="AK1391" s="1" t="s">
        <v>17417</v>
      </c>
      <c r="AL1391" s="1" t="str">
        <f>IFERROR(INDEX(Sheet1!$F$2:$G$11139,MATCH('tariff_property_list-Default'!D1391,Sheet1!$C$2:$C$11139,0),1),0)</f>
        <v>MidAmerican Energy Co-IL-12341</v>
      </c>
      <c r="AM1391" s="1">
        <f t="shared" si="21"/>
        <v>0</v>
      </c>
    </row>
    <row r="1392" spans="1:39" x14ac:dyDescent="0.3">
      <c r="A1392" s="1">
        <v>1397</v>
      </c>
      <c r="B1392" s="1" t="s">
        <v>7143</v>
      </c>
      <c r="C1392" s="1" t="s">
        <v>7144</v>
      </c>
      <c r="D1392" s="1">
        <v>8192</v>
      </c>
      <c r="E1392" s="1" t="s">
        <v>7145</v>
      </c>
      <c r="F1392" s="1" t="s">
        <v>627</v>
      </c>
      <c r="G1392" s="1" t="s">
        <v>84</v>
      </c>
      <c r="H1392" s="1" t="s">
        <v>628</v>
      </c>
      <c r="I1392" s="1" t="s">
        <v>43</v>
      </c>
      <c r="J1392" s="1" t="s">
        <v>44</v>
      </c>
      <c r="K1392" s="1">
        <v>12</v>
      </c>
      <c r="L1392" s="1">
        <v>1000000000</v>
      </c>
      <c r="M1392" s="1">
        <v>1000000000</v>
      </c>
      <c r="N1392" s="1">
        <v>1</v>
      </c>
      <c r="O1392" s="1">
        <v>0</v>
      </c>
      <c r="P1392" s="1">
        <v>0</v>
      </c>
      <c r="Q1392" s="1">
        <v>2</v>
      </c>
      <c r="R1392" s="1">
        <v>1000000000</v>
      </c>
      <c r="S1392" s="1">
        <v>200</v>
      </c>
      <c r="T1392" s="2">
        <v>9.9999999999999997E+98</v>
      </c>
      <c r="U1392" s="1">
        <v>0</v>
      </c>
      <c r="V1392" s="2">
        <v>9.9999999999999997E+98</v>
      </c>
      <c r="W1392" s="1">
        <v>0</v>
      </c>
      <c r="X1392" s="1" t="b">
        <v>0</v>
      </c>
      <c r="Y1392" s="3">
        <v>40353</v>
      </c>
      <c r="Z1392" s="1" t="s">
        <v>45</v>
      </c>
      <c r="AA1392" s="1" t="s">
        <v>46</v>
      </c>
      <c r="AB1392" s="1" t="s">
        <v>7146</v>
      </c>
      <c r="AC1392" s="1" t="s">
        <v>48</v>
      </c>
      <c r="AD1392" s="1" t="s">
        <v>49</v>
      </c>
      <c r="AE1392" s="1" t="s">
        <v>50</v>
      </c>
      <c r="AF1392" s="1" t="s">
        <v>51</v>
      </c>
      <c r="AG1392" s="1" t="s">
        <v>70</v>
      </c>
      <c r="AH1392" s="1" t="s">
        <v>53</v>
      </c>
      <c r="AI1392" s="1" t="s">
        <v>54</v>
      </c>
      <c r="AJ1392" s="1" t="s">
        <v>71</v>
      </c>
      <c r="AK1392" s="1" t="s">
        <v>7147</v>
      </c>
      <c r="AL1392" s="1" t="str">
        <f>IFERROR(INDEX(Sheet1!$F$2:$G$11139,MATCH('tariff_property_list-Default'!D1392,Sheet1!$C$2:$C$11139,0),1),0)</f>
        <v>Harrison Rural Electric Association Inc-WV-8192</v>
      </c>
      <c r="AM1392" s="1">
        <f t="shared" si="21"/>
        <v>0</v>
      </c>
    </row>
    <row r="1393" spans="1:39" x14ac:dyDescent="0.3">
      <c r="A1393" s="1">
        <v>1384</v>
      </c>
      <c r="B1393" s="1" t="s">
        <v>7085</v>
      </c>
      <c r="C1393" s="1" t="s">
        <v>7086</v>
      </c>
      <c r="D1393" s="1">
        <v>8307</v>
      </c>
      <c r="E1393" s="1" t="s">
        <v>7087</v>
      </c>
      <c r="F1393" s="1" t="s">
        <v>7088</v>
      </c>
      <c r="G1393" s="1" t="s">
        <v>41</v>
      </c>
      <c r="H1393" s="1" t="s">
        <v>7089</v>
      </c>
      <c r="I1393" s="1" t="s">
        <v>43</v>
      </c>
      <c r="J1393" s="1" t="s">
        <v>44</v>
      </c>
      <c r="K1393" s="1">
        <v>12</v>
      </c>
      <c r="L1393" s="1">
        <v>1000000000</v>
      </c>
      <c r="M1393" s="1">
        <v>1000000000</v>
      </c>
      <c r="N1393" s="1">
        <v>1</v>
      </c>
      <c r="O1393" s="1">
        <v>0</v>
      </c>
      <c r="P1393" s="1">
        <v>0</v>
      </c>
      <c r="Q1393" s="1">
        <v>1</v>
      </c>
      <c r="R1393" s="1">
        <v>1000000000</v>
      </c>
      <c r="S1393" s="1">
        <v>1000000000</v>
      </c>
      <c r="T1393" s="2">
        <v>9.9999999999999997E+98</v>
      </c>
      <c r="U1393" s="1">
        <v>0</v>
      </c>
      <c r="V1393" s="2">
        <v>9.9999999999999997E+98</v>
      </c>
      <c r="W1393" s="1">
        <v>0</v>
      </c>
      <c r="X1393" s="1" t="b">
        <v>1</v>
      </c>
      <c r="Y1393" s="3">
        <v>41029</v>
      </c>
      <c r="Z1393" s="1" t="s">
        <v>45</v>
      </c>
      <c r="AA1393" s="1" t="s">
        <v>46</v>
      </c>
      <c r="AB1393" s="1" t="s">
        <v>47</v>
      </c>
      <c r="AC1393" s="1" t="s">
        <v>48</v>
      </c>
      <c r="AD1393" s="1" t="s">
        <v>49</v>
      </c>
      <c r="AE1393" s="1" t="s">
        <v>50</v>
      </c>
      <c r="AF1393" s="1" t="s">
        <v>51</v>
      </c>
      <c r="AG1393" s="1" t="s">
        <v>70</v>
      </c>
      <c r="AH1393" s="1" t="s">
        <v>53</v>
      </c>
      <c r="AI1393" s="1" t="s">
        <v>54</v>
      </c>
      <c r="AJ1393" s="1" t="s">
        <v>71</v>
      </c>
      <c r="AK1393" s="1" t="s">
        <v>7090</v>
      </c>
      <c r="AL1393" s="1" t="str">
        <f>IFERROR(INDEX(Sheet1!$F$2:$G$11139,MATCH('tariff_property_list-Default'!D1393,Sheet1!$C$2:$C$11139,0),1),0)</f>
        <v>Hawley Public Utilities Commission-MN-8307</v>
      </c>
      <c r="AM1393" s="1">
        <f t="shared" si="21"/>
        <v>0</v>
      </c>
    </row>
    <row r="1394" spans="1:39" x14ac:dyDescent="0.3">
      <c r="A1394" s="1">
        <v>1386</v>
      </c>
      <c r="B1394" s="1" t="s">
        <v>7095</v>
      </c>
      <c r="C1394" s="1" t="s">
        <v>7096</v>
      </c>
      <c r="D1394" s="1">
        <v>10656</v>
      </c>
      <c r="E1394" s="1" t="s">
        <v>7097</v>
      </c>
      <c r="F1394" s="1" t="s">
        <v>7098</v>
      </c>
      <c r="G1394" s="1" t="s">
        <v>41</v>
      </c>
      <c r="H1394" s="1" t="s">
        <v>42</v>
      </c>
      <c r="I1394" s="1" t="s">
        <v>43</v>
      </c>
      <c r="J1394" s="1" t="s">
        <v>44</v>
      </c>
      <c r="K1394" s="1">
        <v>12</v>
      </c>
      <c r="L1394" s="1">
        <v>1000000000</v>
      </c>
      <c r="M1394" s="1">
        <v>1000000000</v>
      </c>
      <c r="N1394" s="1">
        <v>1</v>
      </c>
      <c r="O1394" s="1">
        <v>0</v>
      </c>
      <c r="P1394" s="1">
        <v>0</v>
      </c>
      <c r="Q1394" s="1">
        <v>1</v>
      </c>
      <c r="R1394" s="1">
        <v>1000000000</v>
      </c>
      <c r="S1394" s="1">
        <v>1000000000</v>
      </c>
      <c r="T1394" s="2">
        <v>9.9999999999999997E+98</v>
      </c>
      <c r="U1394" s="1">
        <v>0</v>
      </c>
      <c r="V1394" s="2">
        <v>9.9999999999999997E+98</v>
      </c>
      <c r="W1394" s="1">
        <v>0</v>
      </c>
      <c r="X1394" s="1" t="b">
        <v>1</v>
      </c>
      <c r="Y1394" s="3">
        <v>40451</v>
      </c>
      <c r="Z1394" s="1" t="s">
        <v>45</v>
      </c>
      <c r="AA1394" s="1" t="s">
        <v>46</v>
      </c>
      <c r="AB1394" s="1" t="s">
        <v>47</v>
      </c>
      <c r="AC1394" s="1" t="s">
        <v>48</v>
      </c>
      <c r="AD1394" s="1" t="s">
        <v>49</v>
      </c>
      <c r="AE1394" s="1" t="s">
        <v>50</v>
      </c>
      <c r="AF1394" s="1" t="s">
        <v>51</v>
      </c>
      <c r="AG1394" s="1" t="s">
        <v>70</v>
      </c>
      <c r="AH1394" s="1" t="s">
        <v>53</v>
      </c>
      <c r="AI1394" s="1" t="s">
        <v>54</v>
      </c>
      <c r="AJ1394" s="1" t="s">
        <v>71</v>
      </c>
      <c r="AK1394" s="1" t="s">
        <v>7099</v>
      </c>
      <c r="AL1394" s="1" t="str">
        <f>IFERROR(INDEX(Sheet1!$F$2:$G$11139,MATCH('tariff_property_list-Default'!D1394,Sheet1!$C$2:$C$11139,0),1),0)</f>
        <v>Lampasas TX (City of)-TX-10656</v>
      </c>
      <c r="AM1394" s="1">
        <f t="shared" si="21"/>
        <v>0</v>
      </c>
    </row>
    <row r="1395" spans="1:39" x14ac:dyDescent="0.3">
      <c r="A1395" s="1">
        <v>1400</v>
      </c>
      <c r="B1395" s="1" t="s">
        <v>7159</v>
      </c>
      <c r="C1395" s="1" t="s">
        <v>7160</v>
      </c>
      <c r="D1395" s="1">
        <v>12293</v>
      </c>
      <c r="E1395" s="1" t="s">
        <v>7161</v>
      </c>
      <c r="F1395" s="1" t="s">
        <v>4619</v>
      </c>
      <c r="G1395" s="1" t="s">
        <v>84</v>
      </c>
      <c r="H1395" s="1" t="s">
        <v>42</v>
      </c>
      <c r="I1395" s="1" t="s">
        <v>7162</v>
      </c>
      <c r="J1395" s="1" t="s">
        <v>44</v>
      </c>
      <c r="K1395" s="1">
        <v>12</v>
      </c>
      <c r="L1395" s="1">
        <v>1000000000</v>
      </c>
      <c r="M1395" s="1">
        <v>1000000000</v>
      </c>
      <c r="N1395" s="1">
        <v>1</v>
      </c>
      <c r="O1395" s="1">
        <v>1000000000</v>
      </c>
      <c r="P1395" s="1">
        <v>1000000000</v>
      </c>
      <c r="Q1395" s="1">
        <v>3</v>
      </c>
      <c r="R1395" s="1">
        <v>1000000000</v>
      </c>
      <c r="S1395" s="1">
        <v>425</v>
      </c>
      <c r="T1395" s="2">
        <v>9.9999999999999997E+98</v>
      </c>
      <c r="U1395" s="1">
        <v>0</v>
      </c>
      <c r="V1395" s="2">
        <v>9.9999999999999997E+98</v>
      </c>
      <c r="W1395" s="1">
        <v>25000</v>
      </c>
      <c r="X1395" s="1" t="b">
        <v>1</v>
      </c>
      <c r="Y1395" s="3">
        <v>41547</v>
      </c>
      <c r="Z1395" s="1" t="s">
        <v>45</v>
      </c>
      <c r="AA1395" s="1" t="s">
        <v>46</v>
      </c>
      <c r="AB1395" s="1" t="s">
        <v>5824</v>
      </c>
      <c r="AC1395" s="1" t="s">
        <v>48</v>
      </c>
      <c r="AD1395" s="1" t="s">
        <v>49</v>
      </c>
      <c r="AE1395" s="1" t="s">
        <v>50</v>
      </c>
      <c r="AF1395" s="1" t="s">
        <v>51</v>
      </c>
      <c r="AG1395" s="1" t="s">
        <v>174</v>
      </c>
      <c r="AH1395" s="1" t="s">
        <v>53</v>
      </c>
      <c r="AI1395" s="1" t="s">
        <v>54</v>
      </c>
      <c r="AJ1395" s="1" t="s">
        <v>71</v>
      </c>
      <c r="AK1395" s="1" t="s">
        <v>7163</v>
      </c>
      <c r="AL1395" s="1" t="str">
        <f>IFERROR(INDEX(Sheet1!$F$2:$G$11139,MATCH('tariff_property_list-Default'!D1395,Sheet1!$C$2:$C$11139,0),1),0)</f>
        <v>Memphis Light Gas &amp; Water-AR-12293</v>
      </c>
      <c r="AM1395" s="1">
        <f t="shared" si="21"/>
        <v>0</v>
      </c>
    </row>
    <row r="1396" spans="1:39" x14ac:dyDescent="0.3">
      <c r="A1396" s="1">
        <v>1326</v>
      </c>
      <c r="B1396" s="1" t="s">
        <v>6822</v>
      </c>
      <c r="C1396" s="1" t="s">
        <v>6823</v>
      </c>
      <c r="D1396" s="1">
        <v>5860</v>
      </c>
      <c r="E1396" s="1" t="s">
        <v>6824</v>
      </c>
      <c r="F1396" s="1" t="s">
        <v>552</v>
      </c>
      <c r="G1396" s="1" t="s">
        <v>41</v>
      </c>
      <c r="H1396" s="1" t="s">
        <v>6825</v>
      </c>
      <c r="I1396" s="1" t="s">
        <v>43</v>
      </c>
      <c r="J1396" s="1" t="s">
        <v>44</v>
      </c>
      <c r="K1396" s="1">
        <v>12</v>
      </c>
      <c r="L1396" s="1">
        <v>1000000000</v>
      </c>
      <c r="M1396" s="1">
        <v>1000000000</v>
      </c>
      <c r="N1396" s="1">
        <v>1</v>
      </c>
      <c r="O1396" s="1">
        <v>0</v>
      </c>
      <c r="P1396" s="1">
        <v>0</v>
      </c>
      <c r="Q1396" s="1">
        <v>2</v>
      </c>
      <c r="R1396" s="1">
        <v>1000000000</v>
      </c>
      <c r="S1396" s="1">
        <v>700</v>
      </c>
      <c r="T1396" s="2">
        <v>9.9999999999999997E+98</v>
      </c>
      <c r="U1396" s="1">
        <v>0</v>
      </c>
      <c r="V1396" s="1">
        <v>40</v>
      </c>
      <c r="W1396" s="1">
        <v>0</v>
      </c>
      <c r="X1396" s="1" t="b">
        <v>1</v>
      </c>
      <c r="Y1396" s="3">
        <v>41759</v>
      </c>
      <c r="Z1396" s="1" t="s">
        <v>45</v>
      </c>
      <c r="AA1396" s="1" t="s">
        <v>46</v>
      </c>
      <c r="AB1396" s="1" t="s">
        <v>47</v>
      </c>
      <c r="AC1396" s="1" t="s">
        <v>48</v>
      </c>
      <c r="AD1396" s="1" t="s">
        <v>49</v>
      </c>
      <c r="AE1396" s="1" t="s">
        <v>50</v>
      </c>
      <c r="AF1396" s="1" t="s">
        <v>51</v>
      </c>
      <c r="AG1396" s="1" t="s">
        <v>70</v>
      </c>
      <c r="AH1396" s="1" t="s">
        <v>53</v>
      </c>
      <c r="AI1396" s="1" t="s">
        <v>54</v>
      </c>
      <c r="AJ1396" s="1" t="s">
        <v>6826</v>
      </c>
      <c r="AK1396" s="1" t="s">
        <v>6827</v>
      </c>
      <c r="AL1396" s="1" t="str">
        <f>IFERROR(INDEX(Sheet1!$F$2:$G$11139,MATCH('tariff_property_list-Default'!D1396,Sheet1!$C$2:$C$11139,0),1),0)</f>
        <v>Empire District Electric Co (The)-AR-5860</v>
      </c>
      <c r="AM1396" s="1">
        <f t="shared" si="21"/>
        <v>0</v>
      </c>
    </row>
    <row r="1397" spans="1:39" x14ac:dyDescent="0.3">
      <c r="A1397" s="1">
        <v>327</v>
      </c>
      <c r="B1397" s="1" t="s">
        <v>1918</v>
      </c>
      <c r="C1397" s="1" t="s">
        <v>1919</v>
      </c>
      <c r="D1397" s="1">
        <v>3156</v>
      </c>
      <c r="E1397" s="1" t="s">
        <v>521</v>
      </c>
      <c r="F1397" s="1" t="s">
        <v>1920</v>
      </c>
      <c r="G1397" s="1" t="s">
        <v>41</v>
      </c>
      <c r="H1397" s="1" t="s">
        <v>1921</v>
      </c>
      <c r="I1397" s="1" t="s">
        <v>43</v>
      </c>
      <c r="J1397" s="1" t="s">
        <v>44</v>
      </c>
      <c r="K1397" s="1">
        <v>12</v>
      </c>
      <c r="L1397" s="1">
        <v>1000000000</v>
      </c>
      <c r="M1397" s="1">
        <v>1000000000</v>
      </c>
      <c r="N1397" s="1">
        <v>1</v>
      </c>
      <c r="O1397" s="1">
        <v>1000000000</v>
      </c>
      <c r="P1397" s="1">
        <v>1000000000</v>
      </c>
      <c r="Q1397" s="1">
        <v>1</v>
      </c>
      <c r="R1397" s="1">
        <v>1000000000</v>
      </c>
      <c r="S1397" s="1">
        <v>1000000000</v>
      </c>
      <c r="T1397" s="2">
        <v>9.9999999999999997E+98</v>
      </c>
      <c r="U1397" s="1">
        <v>0</v>
      </c>
      <c r="V1397" s="1">
        <v>200</v>
      </c>
      <c r="W1397" s="1">
        <v>40</v>
      </c>
      <c r="X1397" s="1" t="b">
        <v>1</v>
      </c>
      <c r="Y1397" s="3">
        <v>39858</v>
      </c>
      <c r="Z1397" s="1" t="s">
        <v>45</v>
      </c>
      <c r="AA1397" s="1" t="s">
        <v>46</v>
      </c>
      <c r="AB1397" s="1" t="s">
        <v>321</v>
      </c>
      <c r="AC1397" s="1" t="s">
        <v>48</v>
      </c>
      <c r="AD1397" s="1" t="s">
        <v>49</v>
      </c>
      <c r="AE1397" s="1" t="s">
        <v>50</v>
      </c>
      <c r="AF1397" s="1" t="s">
        <v>51</v>
      </c>
      <c r="AG1397" s="1" t="s">
        <v>70</v>
      </c>
      <c r="AH1397" s="1" t="s">
        <v>53</v>
      </c>
      <c r="AI1397" s="1" t="s">
        <v>54</v>
      </c>
      <c r="AJ1397" s="1" t="s">
        <v>71</v>
      </c>
      <c r="AK1397" s="1" t="s">
        <v>1922</v>
      </c>
      <c r="AL1397" s="1" t="str">
        <f>IFERROR(INDEX(Sheet1!$F$2:$G$11139,MATCH('tariff_property_list-Default'!D1397,Sheet1!$C$2:$C$11139,0),1),0)</f>
        <v>Cashton WI (Village of)-WI-3156</v>
      </c>
      <c r="AM1397" s="1">
        <f t="shared" si="21"/>
        <v>0</v>
      </c>
    </row>
    <row r="1398" spans="1:39" x14ac:dyDescent="0.3">
      <c r="A1398" s="1">
        <v>1407</v>
      </c>
      <c r="B1398" s="1" t="s">
        <v>7191</v>
      </c>
      <c r="C1398" s="1" t="s">
        <v>7192</v>
      </c>
      <c r="D1398" s="1">
        <v>1702</v>
      </c>
      <c r="E1398" s="1" t="s">
        <v>84</v>
      </c>
      <c r="F1398" s="1" t="s">
        <v>7193</v>
      </c>
      <c r="G1398" s="1" t="s">
        <v>84</v>
      </c>
      <c r="H1398" s="1" t="s">
        <v>7194</v>
      </c>
      <c r="I1398" s="1" t="s">
        <v>43</v>
      </c>
      <c r="J1398" s="1" t="s">
        <v>44</v>
      </c>
      <c r="K1398" s="1">
        <v>12</v>
      </c>
      <c r="L1398" s="1">
        <v>1000000000</v>
      </c>
      <c r="M1398" s="1">
        <v>1000000000</v>
      </c>
      <c r="N1398" s="1">
        <v>1</v>
      </c>
      <c r="O1398" s="1">
        <v>0</v>
      </c>
      <c r="P1398" s="1">
        <v>0</v>
      </c>
      <c r="Q1398" s="1">
        <v>2</v>
      </c>
      <c r="R1398" s="1">
        <v>1000000000</v>
      </c>
      <c r="S1398" s="1">
        <v>50000</v>
      </c>
      <c r="T1398" s="2">
        <v>9.9999999999999997E+98</v>
      </c>
      <c r="U1398" s="1">
        <v>0</v>
      </c>
      <c r="V1398" s="2">
        <v>9.9999999999999997E+98</v>
      </c>
      <c r="W1398" s="1">
        <v>0</v>
      </c>
      <c r="X1398" s="1" t="b">
        <v>1</v>
      </c>
      <c r="Y1398" s="3">
        <v>39649</v>
      </c>
      <c r="Z1398" s="1" t="s">
        <v>45</v>
      </c>
      <c r="AA1398" s="1" t="s">
        <v>46</v>
      </c>
      <c r="AB1398" s="1" t="s">
        <v>7195</v>
      </c>
      <c r="AC1398" s="1" t="s">
        <v>48</v>
      </c>
      <c r="AD1398" s="1" t="s">
        <v>49</v>
      </c>
      <c r="AE1398" s="1" t="s">
        <v>50</v>
      </c>
      <c r="AF1398" s="1" t="s">
        <v>51</v>
      </c>
      <c r="AG1398" s="1" t="s">
        <v>70</v>
      </c>
      <c r="AH1398" s="1" t="s">
        <v>53</v>
      </c>
      <c r="AI1398" s="1" t="s">
        <v>54</v>
      </c>
      <c r="AJ1398" s="1" t="s">
        <v>71</v>
      </c>
      <c r="AK1398" s="1" t="s">
        <v>7196</v>
      </c>
      <c r="AL1398" s="1" t="str">
        <f>IFERROR(INDEX(Sheet1!$F$2:$G$11139,MATCH('tariff_property_list-Default'!D1398,Sheet1!$C$2:$C$11139,0),1),0)</f>
        <v>Biggs CA (City of)-CA-1702</v>
      </c>
      <c r="AM1398" s="1">
        <f t="shared" si="21"/>
        <v>0</v>
      </c>
    </row>
    <row r="1399" spans="1:39" x14ac:dyDescent="0.3">
      <c r="A1399" s="1">
        <v>1403</v>
      </c>
      <c r="B1399" s="1" t="s">
        <v>7171</v>
      </c>
      <c r="C1399" s="1" t="s">
        <v>7172</v>
      </c>
      <c r="D1399" s="1">
        <v>18063</v>
      </c>
      <c r="E1399" s="1" t="s">
        <v>7173</v>
      </c>
      <c r="F1399" s="1" t="s">
        <v>2732</v>
      </c>
      <c r="G1399" s="1" t="s">
        <v>41</v>
      </c>
      <c r="H1399" s="1" t="s">
        <v>7174</v>
      </c>
      <c r="I1399" s="1" t="s">
        <v>43</v>
      </c>
      <c r="J1399" s="1" t="s">
        <v>44</v>
      </c>
      <c r="K1399" s="1">
        <v>12</v>
      </c>
      <c r="L1399" s="1">
        <v>1000000000</v>
      </c>
      <c r="M1399" s="1">
        <v>1000000000</v>
      </c>
      <c r="N1399" s="1">
        <v>1</v>
      </c>
      <c r="O1399" s="1">
        <v>0</v>
      </c>
      <c r="P1399" s="1">
        <v>0</v>
      </c>
      <c r="Q1399" s="1">
        <v>1</v>
      </c>
      <c r="R1399" s="1">
        <v>1000000000</v>
      </c>
      <c r="S1399" s="1">
        <v>1000000000</v>
      </c>
      <c r="T1399" s="1">
        <v>100000</v>
      </c>
      <c r="U1399" s="1">
        <v>0</v>
      </c>
      <c r="V1399" s="2">
        <v>9.9999999999999997E+98</v>
      </c>
      <c r="W1399" s="1">
        <v>0</v>
      </c>
      <c r="X1399" s="1" t="b">
        <v>1</v>
      </c>
      <c r="Y1399" s="3">
        <v>41718</v>
      </c>
      <c r="Z1399" s="1" t="s">
        <v>45</v>
      </c>
      <c r="AA1399" s="1" t="s">
        <v>46</v>
      </c>
      <c r="AB1399" s="1" t="s">
        <v>47</v>
      </c>
      <c r="AC1399" s="1" t="s">
        <v>48</v>
      </c>
      <c r="AD1399" s="1" t="s">
        <v>49</v>
      </c>
      <c r="AE1399" s="1" t="s">
        <v>50</v>
      </c>
      <c r="AF1399" s="1" t="s">
        <v>51</v>
      </c>
      <c r="AG1399" s="1" t="s">
        <v>70</v>
      </c>
      <c r="AH1399" s="1" t="s">
        <v>53</v>
      </c>
      <c r="AI1399" s="1" t="s">
        <v>54</v>
      </c>
      <c r="AJ1399" s="1" t="s">
        <v>7175</v>
      </c>
      <c r="AK1399" s="1" t="s">
        <v>7176</v>
      </c>
      <c r="AL1399" s="1" t="str">
        <f>IFERROR(INDEX(Sheet1!$F$2:$G$11139,MATCH('tariff_property_list-Default'!D1399,Sheet1!$C$2:$C$11139,0),1),0)</f>
        <v>Stephen MN (City of)-MN-18063</v>
      </c>
      <c r="AM1399" s="1">
        <f t="shared" si="21"/>
        <v>0</v>
      </c>
    </row>
    <row r="1400" spans="1:39" x14ac:dyDescent="0.3">
      <c r="A1400" s="1">
        <v>2593</v>
      </c>
      <c r="B1400" s="1" t="s">
        <v>12681</v>
      </c>
      <c r="C1400" s="1" t="s">
        <v>12682</v>
      </c>
      <c r="D1400" s="1">
        <v>965</v>
      </c>
      <c r="E1400" s="1" t="s">
        <v>12683</v>
      </c>
      <c r="F1400" s="1" t="s">
        <v>12679</v>
      </c>
      <c r="G1400" s="1" t="s">
        <v>41</v>
      </c>
      <c r="H1400" s="1" t="s">
        <v>42</v>
      </c>
      <c r="I1400" s="1" t="s">
        <v>43</v>
      </c>
      <c r="J1400" s="1" t="s">
        <v>44</v>
      </c>
      <c r="K1400" s="1">
        <v>12</v>
      </c>
      <c r="L1400" s="1">
        <v>1000000000</v>
      </c>
      <c r="M1400" s="1">
        <v>200</v>
      </c>
      <c r="N1400" s="1">
        <v>1</v>
      </c>
      <c r="O1400" s="1">
        <v>0</v>
      </c>
      <c r="P1400" s="1">
        <v>0</v>
      </c>
      <c r="Q1400" s="1">
        <v>4</v>
      </c>
      <c r="R1400" s="1">
        <v>1000000000</v>
      </c>
      <c r="S1400" s="1">
        <v>1000</v>
      </c>
      <c r="T1400" s="2">
        <v>9.9999999999999997E+98</v>
      </c>
      <c r="U1400" s="1">
        <v>0</v>
      </c>
      <c r="V1400" s="2">
        <v>9.9999999999999997E+98</v>
      </c>
      <c r="W1400" s="1">
        <v>0</v>
      </c>
      <c r="X1400" s="1" t="b">
        <v>1</v>
      </c>
      <c r="Y1400" s="3">
        <v>41670</v>
      </c>
      <c r="Z1400" s="1" t="s">
        <v>45</v>
      </c>
      <c r="AA1400" s="1" t="s">
        <v>46</v>
      </c>
      <c r="AB1400" s="1" t="s">
        <v>47</v>
      </c>
      <c r="AC1400" s="1" t="s">
        <v>48</v>
      </c>
      <c r="AD1400" s="1" t="s">
        <v>49</v>
      </c>
      <c r="AE1400" s="1" t="s">
        <v>50</v>
      </c>
      <c r="AF1400" s="1" t="s">
        <v>51</v>
      </c>
      <c r="AG1400" s="1" t="s">
        <v>70</v>
      </c>
      <c r="AH1400" s="1" t="s">
        <v>53</v>
      </c>
      <c r="AI1400" s="1" t="s">
        <v>54</v>
      </c>
      <c r="AJ1400" s="1" t="s">
        <v>71</v>
      </c>
      <c r="AK1400" s="1" t="s">
        <v>12684</v>
      </c>
      <c r="AL1400" s="1" t="str">
        <f>IFERROR(INDEX(Sheet1!$F$2:$G$11139,MATCH('tariff_property_list-Default'!D1400,Sheet1!$C$2:$C$11139,0),1),0)</f>
        <v>Atlantic Municipal Utilities-IA-965</v>
      </c>
      <c r="AM1400" s="1">
        <f t="shared" si="21"/>
        <v>0</v>
      </c>
    </row>
    <row r="1401" spans="1:39" x14ac:dyDescent="0.3">
      <c r="A1401" s="1">
        <v>2594</v>
      </c>
      <c r="B1401" s="1" t="s">
        <v>12685</v>
      </c>
      <c r="C1401" s="1" t="s">
        <v>12686</v>
      </c>
      <c r="D1401" s="1">
        <v>965</v>
      </c>
      <c r="E1401" s="1" t="s">
        <v>12687</v>
      </c>
      <c r="F1401" s="1" t="s">
        <v>12679</v>
      </c>
      <c r="G1401" s="1" t="s">
        <v>84</v>
      </c>
      <c r="H1401" s="1" t="s">
        <v>42</v>
      </c>
      <c r="I1401" s="1" t="s">
        <v>43</v>
      </c>
      <c r="J1401" s="1" t="s">
        <v>44</v>
      </c>
      <c r="K1401" s="1">
        <v>12</v>
      </c>
      <c r="L1401" s="1">
        <v>1000000000</v>
      </c>
      <c r="M1401" s="1">
        <v>1000000000</v>
      </c>
      <c r="N1401" s="1">
        <v>1</v>
      </c>
      <c r="O1401" s="1">
        <v>0</v>
      </c>
      <c r="P1401" s="1">
        <v>0</v>
      </c>
      <c r="Q1401" s="1">
        <v>2</v>
      </c>
      <c r="R1401" s="1">
        <v>1000000000</v>
      </c>
      <c r="S1401" s="1">
        <v>30000</v>
      </c>
      <c r="T1401" s="2">
        <v>9.9999999999999997E+98</v>
      </c>
      <c r="U1401" s="1">
        <v>0</v>
      </c>
      <c r="V1401" s="2">
        <v>9.9999999999999997E+98</v>
      </c>
      <c r="W1401" s="1">
        <v>2000</v>
      </c>
      <c r="X1401" s="1" t="b">
        <v>1</v>
      </c>
      <c r="Y1401" s="3">
        <v>41670</v>
      </c>
      <c r="Z1401" s="1" t="s">
        <v>45</v>
      </c>
      <c r="AA1401" s="1" t="s">
        <v>46</v>
      </c>
      <c r="AB1401" s="1" t="s">
        <v>47</v>
      </c>
      <c r="AC1401" s="1" t="s">
        <v>48</v>
      </c>
      <c r="AD1401" s="1" t="s">
        <v>49</v>
      </c>
      <c r="AE1401" s="1" t="s">
        <v>50</v>
      </c>
      <c r="AF1401" s="1" t="s">
        <v>51</v>
      </c>
      <c r="AG1401" s="1" t="s">
        <v>70</v>
      </c>
      <c r="AH1401" s="1" t="s">
        <v>53</v>
      </c>
      <c r="AI1401" s="1" t="s">
        <v>54</v>
      </c>
      <c r="AJ1401" s="1" t="s">
        <v>71</v>
      </c>
      <c r="AK1401" s="1" t="s">
        <v>12688</v>
      </c>
      <c r="AL1401" s="1" t="str">
        <f>IFERROR(INDEX(Sheet1!$F$2:$G$11139,MATCH('tariff_property_list-Default'!D1401,Sheet1!$C$2:$C$11139,0),1),0)</f>
        <v>Atlantic Municipal Utilities-IA-965</v>
      </c>
      <c r="AM1401" s="1">
        <f t="shared" si="21"/>
        <v>0</v>
      </c>
    </row>
    <row r="1402" spans="1:39" x14ac:dyDescent="0.3">
      <c r="A1402" s="1">
        <v>1402</v>
      </c>
      <c r="B1402" s="1" t="s">
        <v>7167</v>
      </c>
      <c r="C1402" s="1" t="s">
        <v>7168</v>
      </c>
      <c r="D1402" s="1">
        <v>7827</v>
      </c>
      <c r="E1402" s="1" t="s">
        <v>7169</v>
      </c>
      <c r="F1402" s="1" t="s">
        <v>1262</v>
      </c>
      <c r="G1402" s="1" t="s">
        <v>41</v>
      </c>
      <c r="H1402" s="1" t="s">
        <v>42</v>
      </c>
      <c r="I1402" s="1" t="s">
        <v>43</v>
      </c>
      <c r="J1402" s="1" t="s">
        <v>44</v>
      </c>
      <c r="K1402" s="1">
        <v>12</v>
      </c>
      <c r="L1402" s="1">
        <v>1000000000</v>
      </c>
      <c r="M1402" s="1">
        <v>50</v>
      </c>
      <c r="N1402" s="1">
        <v>1</v>
      </c>
      <c r="O1402" s="1">
        <v>0</v>
      </c>
      <c r="P1402" s="1">
        <v>0</v>
      </c>
      <c r="Q1402" s="1">
        <v>2</v>
      </c>
      <c r="R1402" s="1">
        <v>1000000000</v>
      </c>
      <c r="S1402" s="1">
        <v>15000</v>
      </c>
      <c r="T1402" s="2">
        <v>9.9999999999999997E+98</v>
      </c>
      <c r="U1402" s="1">
        <v>0</v>
      </c>
      <c r="V1402" s="1">
        <v>1000</v>
      </c>
      <c r="W1402" s="1">
        <v>0</v>
      </c>
      <c r="X1402" s="1" t="b">
        <v>1</v>
      </c>
      <c r="Y1402" s="3">
        <v>41182</v>
      </c>
      <c r="Z1402" s="1" t="s">
        <v>45</v>
      </c>
      <c r="AA1402" s="1" t="s">
        <v>46</v>
      </c>
      <c r="AB1402" s="1" t="s">
        <v>47</v>
      </c>
      <c r="AC1402" s="1" t="s">
        <v>48</v>
      </c>
      <c r="AD1402" s="1" t="s">
        <v>49</v>
      </c>
      <c r="AE1402" s="1" t="s">
        <v>50</v>
      </c>
      <c r="AF1402" s="1" t="s">
        <v>51</v>
      </c>
      <c r="AG1402" s="1" t="s">
        <v>70</v>
      </c>
      <c r="AH1402" s="1" t="s">
        <v>53</v>
      </c>
      <c r="AI1402" s="1" t="s">
        <v>54</v>
      </c>
      <c r="AJ1402" s="1" t="s">
        <v>1263</v>
      </c>
      <c r="AK1402" s="1" t="s">
        <v>7170</v>
      </c>
      <c r="AL1402" s="1" t="str">
        <f>IFERROR(INDEX(Sheet1!$F$2:$G$11139,MATCH('tariff_property_list-Default'!D1402,Sheet1!$C$2:$C$11139,0),1),0)</f>
        <v>Guntersville Electric Board-AL-7827</v>
      </c>
      <c r="AM1402" s="1">
        <f t="shared" si="21"/>
        <v>0</v>
      </c>
    </row>
    <row r="1403" spans="1:39" x14ac:dyDescent="0.3">
      <c r="A1403" s="1">
        <v>1335</v>
      </c>
      <c r="B1403" s="1" t="s">
        <v>6864</v>
      </c>
      <c r="C1403" s="1" t="s">
        <v>6865</v>
      </c>
      <c r="D1403" s="1">
        <v>9668</v>
      </c>
      <c r="E1403" s="1" t="s">
        <v>134</v>
      </c>
      <c r="F1403" s="1" t="s">
        <v>6866</v>
      </c>
      <c r="G1403" s="1" t="s">
        <v>41</v>
      </c>
      <c r="H1403" s="1" t="s">
        <v>6867</v>
      </c>
      <c r="I1403" s="1" t="s">
        <v>43</v>
      </c>
      <c r="J1403" s="1" t="s">
        <v>44</v>
      </c>
      <c r="K1403" s="1">
        <v>12</v>
      </c>
      <c r="L1403" s="1">
        <v>1000000000</v>
      </c>
      <c r="M1403" s="1">
        <v>1000000000</v>
      </c>
      <c r="N1403" s="1">
        <v>1</v>
      </c>
      <c r="O1403" s="1">
        <v>0</v>
      </c>
      <c r="P1403" s="1">
        <v>0</v>
      </c>
      <c r="Q1403" s="1">
        <v>1</v>
      </c>
      <c r="R1403" s="1">
        <v>1000000000</v>
      </c>
      <c r="S1403" s="1">
        <v>1000000000</v>
      </c>
      <c r="T1403" s="2">
        <v>9.9999999999999997E+98</v>
      </c>
      <c r="U1403" s="1">
        <v>0</v>
      </c>
      <c r="V1403" s="2">
        <v>9.9999999999999997E+98</v>
      </c>
      <c r="W1403" s="1">
        <v>0</v>
      </c>
      <c r="X1403" s="1" t="b">
        <v>1</v>
      </c>
      <c r="Y1403" s="3">
        <v>39868</v>
      </c>
      <c r="Z1403" s="1" t="s">
        <v>45</v>
      </c>
      <c r="AA1403" s="1" t="s">
        <v>46</v>
      </c>
      <c r="AB1403" s="1" t="s">
        <v>47</v>
      </c>
      <c r="AC1403" s="1" t="s">
        <v>48</v>
      </c>
      <c r="AD1403" s="1" t="s">
        <v>49</v>
      </c>
      <c r="AE1403" s="1" t="s">
        <v>50</v>
      </c>
      <c r="AF1403" s="1" t="s">
        <v>51</v>
      </c>
      <c r="AG1403" s="1" t="s">
        <v>70</v>
      </c>
      <c r="AH1403" s="1" t="s">
        <v>53</v>
      </c>
      <c r="AI1403" s="1" t="s">
        <v>54</v>
      </c>
      <c r="AJ1403" s="1" t="s">
        <v>71</v>
      </c>
      <c r="AK1403" s="1" t="s">
        <v>6868</v>
      </c>
      <c r="AL1403" s="1" t="str">
        <f>IFERROR(INDEX(Sheet1!$F$2:$G$11139,MATCH('tariff_property_list-Default'!D1403,Sheet1!$C$2:$C$11139,0),1),0)</f>
        <v>Jasper Newton Electric Coop Inc-LA-9668</v>
      </c>
      <c r="AM1403" s="1">
        <f t="shared" si="21"/>
        <v>0</v>
      </c>
    </row>
    <row r="1404" spans="1:39" x14ac:dyDescent="0.3">
      <c r="A1404" s="1">
        <v>1422</v>
      </c>
      <c r="B1404" s="1" t="s">
        <v>7264</v>
      </c>
      <c r="C1404" s="1" t="s">
        <v>7265</v>
      </c>
      <c r="D1404" s="1">
        <v>20846</v>
      </c>
      <c r="E1404" s="1" t="s">
        <v>7266</v>
      </c>
      <c r="F1404" s="1" t="s">
        <v>4565</v>
      </c>
      <c r="G1404" s="1" t="s">
        <v>41</v>
      </c>
      <c r="H1404" s="1" t="s">
        <v>42</v>
      </c>
      <c r="I1404" s="1" t="s">
        <v>7267</v>
      </c>
      <c r="J1404" s="1" t="s">
        <v>44</v>
      </c>
      <c r="K1404" s="1">
        <v>12</v>
      </c>
      <c r="L1404" s="1">
        <v>1000000000</v>
      </c>
      <c r="M1404" s="1">
        <v>1000000000</v>
      </c>
      <c r="N1404" s="1">
        <v>1</v>
      </c>
      <c r="O1404" s="1">
        <v>0</v>
      </c>
      <c r="P1404" s="1">
        <v>0</v>
      </c>
      <c r="Q1404" s="1">
        <v>5</v>
      </c>
      <c r="R1404" s="1">
        <v>1000000000</v>
      </c>
      <c r="S1404" s="1">
        <v>125</v>
      </c>
      <c r="T1404" s="2">
        <v>9.9999999999999997E+98</v>
      </c>
      <c r="U1404" s="1">
        <v>0</v>
      </c>
      <c r="V1404" s="2">
        <v>9.9999999999999997E+98</v>
      </c>
      <c r="W1404" s="1">
        <v>0</v>
      </c>
      <c r="X1404" s="1" t="b">
        <v>1</v>
      </c>
      <c r="Y1404" s="3">
        <v>39671</v>
      </c>
      <c r="Z1404" s="1" t="s">
        <v>45</v>
      </c>
      <c r="AA1404" s="1" t="s">
        <v>46</v>
      </c>
      <c r="AB1404" s="1" t="s">
        <v>47</v>
      </c>
      <c r="AC1404" s="1" t="s">
        <v>48</v>
      </c>
      <c r="AD1404" s="1" t="s">
        <v>49</v>
      </c>
      <c r="AE1404" s="1" t="s">
        <v>50</v>
      </c>
      <c r="AF1404" s="1" t="s">
        <v>51</v>
      </c>
      <c r="AG1404" s="1" t="s">
        <v>70</v>
      </c>
      <c r="AH1404" s="1" t="s">
        <v>53</v>
      </c>
      <c r="AI1404" s="1" t="s">
        <v>54</v>
      </c>
      <c r="AJ1404" s="1" t="s">
        <v>71</v>
      </c>
      <c r="AK1404" s="1" t="s">
        <v>7268</v>
      </c>
      <c r="AL1404" s="1" t="str">
        <f>IFERROR(INDEX(Sheet1!$F$2:$G$11139,MATCH('tariff_property_list-Default'!D1404,Sheet1!$C$2:$C$11139,0),1),0)</f>
        <v>Woolstock IA (City of)-IA-20846</v>
      </c>
      <c r="AM1404" s="1">
        <f t="shared" si="21"/>
        <v>0</v>
      </c>
    </row>
    <row r="1405" spans="1:39" x14ac:dyDescent="0.3">
      <c r="A1405" s="1">
        <v>1416</v>
      </c>
      <c r="B1405" s="1" t="s">
        <v>7235</v>
      </c>
      <c r="C1405" s="1" t="s">
        <v>7236</v>
      </c>
      <c r="D1405" s="1">
        <v>18895</v>
      </c>
      <c r="E1405" s="1" t="s">
        <v>7237</v>
      </c>
      <c r="F1405" s="1" t="s">
        <v>2546</v>
      </c>
      <c r="G1405" s="1" t="s">
        <v>41</v>
      </c>
      <c r="H1405" s="1" t="s">
        <v>7238</v>
      </c>
      <c r="I1405" s="1" t="s">
        <v>43</v>
      </c>
      <c r="J1405" s="1" t="s">
        <v>44</v>
      </c>
      <c r="K1405" s="1">
        <v>12</v>
      </c>
      <c r="L1405" s="1">
        <v>1000000000</v>
      </c>
      <c r="M1405" s="1">
        <v>1000000000</v>
      </c>
      <c r="N1405" s="1">
        <v>1</v>
      </c>
      <c r="O1405" s="1">
        <v>0</v>
      </c>
      <c r="P1405" s="1">
        <v>0</v>
      </c>
      <c r="Q1405" s="1">
        <v>1</v>
      </c>
      <c r="R1405" s="1">
        <v>1000000000</v>
      </c>
      <c r="S1405" s="1">
        <v>1000000000</v>
      </c>
      <c r="T1405" s="2">
        <v>9.9999999999999997E+98</v>
      </c>
      <c r="U1405" s="1">
        <v>0</v>
      </c>
      <c r="V1405" s="2">
        <v>9.9999999999999997E+98</v>
      </c>
      <c r="W1405" s="1">
        <v>0</v>
      </c>
      <c r="X1405" s="1" t="b">
        <v>1</v>
      </c>
      <c r="Y1405" s="3">
        <v>41592</v>
      </c>
      <c r="Z1405" s="1" t="s">
        <v>45</v>
      </c>
      <c r="AA1405" s="1" t="s">
        <v>46</v>
      </c>
      <c r="AB1405" s="1" t="s">
        <v>47</v>
      </c>
      <c r="AC1405" s="1" t="s">
        <v>48</v>
      </c>
      <c r="AD1405" s="1" t="s">
        <v>49</v>
      </c>
      <c r="AE1405" s="1" t="s">
        <v>50</v>
      </c>
      <c r="AF1405" s="1" t="s">
        <v>51</v>
      </c>
      <c r="AG1405" s="1" t="s">
        <v>70</v>
      </c>
      <c r="AH1405" s="1" t="s">
        <v>53</v>
      </c>
      <c r="AI1405" s="1" t="s">
        <v>54</v>
      </c>
      <c r="AJ1405" s="1" t="s">
        <v>7239</v>
      </c>
      <c r="AK1405" s="1" t="s">
        <v>7240</v>
      </c>
      <c r="AL1405" s="1" t="str">
        <f>IFERROR(INDEX(Sheet1!$F$2:$G$11139,MATCH('tariff_property_list-Default'!D1405,Sheet1!$C$2:$C$11139,0),1),0)</f>
        <v>Thumb Electric Coop Michigan-MI-18895</v>
      </c>
      <c r="AM1405" s="1">
        <f t="shared" si="21"/>
        <v>0</v>
      </c>
    </row>
    <row r="1406" spans="1:39" x14ac:dyDescent="0.3">
      <c r="A1406" s="1">
        <v>1425</v>
      </c>
      <c r="B1406" s="1" t="s">
        <v>7278</v>
      </c>
      <c r="C1406" s="1" t="s">
        <v>7279</v>
      </c>
      <c r="D1406" s="1">
        <v>2810</v>
      </c>
      <c r="E1406" s="1" t="s">
        <v>7280</v>
      </c>
      <c r="F1406" s="1" t="s">
        <v>7281</v>
      </c>
      <c r="G1406" s="1" t="s">
        <v>84</v>
      </c>
      <c r="H1406" s="1" t="s">
        <v>42</v>
      </c>
      <c r="I1406" s="1" t="s">
        <v>43</v>
      </c>
      <c r="J1406" s="1" t="s">
        <v>44</v>
      </c>
      <c r="K1406" s="1">
        <v>12</v>
      </c>
      <c r="L1406" s="1">
        <v>1000000000</v>
      </c>
      <c r="M1406" s="1">
        <v>1000000000</v>
      </c>
      <c r="N1406" s="1">
        <v>1</v>
      </c>
      <c r="O1406" s="1">
        <v>0</v>
      </c>
      <c r="P1406" s="1">
        <v>0</v>
      </c>
      <c r="Q1406" s="1">
        <v>2</v>
      </c>
      <c r="R1406" s="1">
        <v>1000000000</v>
      </c>
      <c r="S1406" s="1">
        <v>1000000000</v>
      </c>
      <c r="T1406" s="2">
        <v>9.9999999999999997E+98</v>
      </c>
      <c r="U1406" s="1">
        <v>0</v>
      </c>
      <c r="V1406" s="2">
        <v>9.9999999999999997E+98</v>
      </c>
      <c r="W1406" s="1">
        <v>0</v>
      </c>
      <c r="X1406" s="1" t="b">
        <v>1</v>
      </c>
      <c r="Y1406" s="3">
        <v>41057</v>
      </c>
      <c r="Z1406" s="1" t="s">
        <v>45</v>
      </c>
      <c r="AA1406" s="1" t="s">
        <v>46</v>
      </c>
      <c r="AB1406" s="1" t="s">
        <v>7282</v>
      </c>
      <c r="AC1406" s="1" t="s">
        <v>48</v>
      </c>
      <c r="AD1406" s="1" t="s">
        <v>49</v>
      </c>
      <c r="AE1406" s="1" t="s">
        <v>50</v>
      </c>
      <c r="AF1406" s="1" t="s">
        <v>51</v>
      </c>
      <c r="AG1406" s="1" t="s">
        <v>70</v>
      </c>
      <c r="AH1406" s="1" t="s">
        <v>53</v>
      </c>
      <c r="AI1406" s="1" t="s">
        <v>54</v>
      </c>
      <c r="AJ1406" s="1" t="s">
        <v>1453</v>
      </c>
      <c r="AK1406" s="1" t="s">
        <v>7283</v>
      </c>
      <c r="AL1406" s="1" t="str">
        <f>IFERROR(INDEX(Sheet1!$F$2:$G$11139,MATCH('tariff_property_list-Default'!D1406,Sheet1!$C$2:$C$11139,0),1),0)</f>
        <v>Caledonia Municipal Light &amp; Power Dept-MN-2810</v>
      </c>
      <c r="AM1406" s="1">
        <f t="shared" si="21"/>
        <v>0</v>
      </c>
    </row>
    <row r="1407" spans="1:39" x14ac:dyDescent="0.3">
      <c r="A1407" s="1">
        <v>1427</v>
      </c>
      <c r="B1407" s="1" t="s">
        <v>7289</v>
      </c>
      <c r="C1407" s="1" t="s">
        <v>7290</v>
      </c>
      <c r="D1407" s="1">
        <v>17252</v>
      </c>
      <c r="E1407" s="1" t="s">
        <v>7291</v>
      </c>
      <c r="F1407" s="1" t="s">
        <v>874</v>
      </c>
      <c r="G1407" s="1" t="s">
        <v>41</v>
      </c>
      <c r="H1407" s="1" t="s">
        <v>7292</v>
      </c>
      <c r="I1407" s="1" t="s">
        <v>43</v>
      </c>
      <c r="J1407" s="1" t="s">
        <v>44</v>
      </c>
      <c r="K1407" s="1">
        <v>12</v>
      </c>
      <c r="L1407" s="1">
        <v>1000000000</v>
      </c>
      <c r="M1407" s="1">
        <v>1000000000</v>
      </c>
      <c r="N1407" s="1">
        <v>1</v>
      </c>
      <c r="O1407" s="1">
        <v>0</v>
      </c>
      <c r="P1407" s="1">
        <v>0</v>
      </c>
      <c r="Q1407" s="1">
        <v>1</v>
      </c>
      <c r="R1407" s="1">
        <v>1000000000</v>
      </c>
      <c r="S1407" s="1">
        <v>1000000000</v>
      </c>
      <c r="T1407" s="2">
        <v>9.9999999999999997E+98</v>
      </c>
      <c r="U1407" s="1">
        <v>0</v>
      </c>
      <c r="V1407" s="1">
        <v>249</v>
      </c>
      <c r="W1407" s="1">
        <v>25</v>
      </c>
      <c r="X1407" s="1" t="b">
        <v>1</v>
      </c>
      <c r="Y1407" s="3">
        <v>41645</v>
      </c>
      <c r="Z1407" s="1" t="s">
        <v>45</v>
      </c>
      <c r="AA1407" s="1" t="s">
        <v>46</v>
      </c>
      <c r="AB1407" s="1" t="s">
        <v>4231</v>
      </c>
      <c r="AC1407" s="1" t="s">
        <v>48</v>
      </c>
      <c r="AD1407" s="1" t="s">
        <v>49</v>
      </c>
      <c r="AE1407" s="1" t="s">
        <v>50</v>
      </c>
      <c r="AF1407" s="1" t="s">
        <v>51</v>
      </c>
      <c r="AG1407" s="1" t="s">
        <v>174</v>
      </c>
      <c r="AH1407" s="1">
        <v>15</v>
      </c>
      <c r="AI1407" s="1" t="s">
        <v>54</v>
      </c>
      <c r="AJ1407" s="1" t="s">
        <v>7293</v>
      </c>
      <c r="AK1407" s="1" t="s">
        <v>7294</v>
      </c>
      <c r="AL1407" s="1" t="str">
        <f>IFERROR(INDEX(Sheet1!$F$2:$G$11139,MATCH('tariff_property_list-Default'!D1407,Sheet1!$C$2:$C$11139,0),1),0)</f>
        <v>Singing River Electric Power Association-AL-17252</v>
      </c>
      <c r="AM1407" s="1">
        <f t="shared" si="21"/>
        <v>0</v>
      </c>
    </row>
    <row r="1408" spans="1:39" x14ac:dyDescent="0.3">
      <c r="A1408" s="1">
        <v>1385</v>
      </c>
      <c r="B1408" s="1" t="s">
        <v>7091</v>
      </c>
      <c r="C1408" s="1" t="s">
        <v>7092</v>
      </c>
      <c r="D1408" s="1">
        <v>9124</v>
      </c>
      <c r="E1408" s="1" t="s">
        <v>7093</v>
      </c>
      <c r="F1408" s="1" t="s">
        <v>6248</v>
      </c>
      <c r="G1408" s="1" t="s">
        <v>84</v>
      </c>
      <c r="H1408" s="1" t="s">
        <v>42</v>
      </c>
      <c r="I1408" s="1" t="s">
        <v>43</v>
      </c>
      <c r="J1408" s="1" t="s">
        <v>44</v>
      </c>
      <c r="K1408" s="1">
        <v>12</v>
      </c>
      <c r="L1408" s="1">
        <v>1000000000</v>
      </c>
      <c r="M1408" s="1">
        <v>1000000000</v>
      </c>
      <c r="N1408" s="1">
        <v>2</v>
      </c>
      <c r="O1408" s="1">
        <v>1000000000</v>
      </c>
      <c r="P1408" s="1">
        <v>1000000000</v>
      </c>
      <c r="Q1408" s="1">
        <v>2</v>
      </c>
      <c r="R1408" s="1">
        <v>1000000000</v>
      </c>
      <c r="S1408" s="1">
        <v>1000000000</v>
      </c>
      <c r="T1408" s="2">
        <v>9.9999999999999997E+98</v>
      </c>
      <c r="U1408" s="1">
        <v>0</v>
      </c>
      <c r="V1408" s="1">
        <v>200</v>
      </c>
      <c r="W1408" s="1">
        <v>50</v>
      </c>
      <c r="X1408" s="1" t="b">
        <v>1</v>
      </c>
      <c r="Y1408" s="3">
        <v>39720</v>
      </c>
      <c r="Z1408" s="1" t="s">
        <v>45</v>
      </c>
      <c r="AA1408" s="1" t="s">
        <v>46</v>
      </c>
      <c r="AB1408" s="1" t="s">
        <v>47</v>
      </c>
      <c r="AC1408" s="1" t="s">
        <v>48</v>
      </c>
      <c r="AD1408" s="1" t="s">
        <v>49</v>
      </c>
      <c r="AE1408" s="1" t="s">
        <v>50</v>
      </c>
      <c r="AF1408" s="1" t="s">
        <v>51</v>
      </c>
      <c r="AG1408" s="1" t="s">
        <v>70</v>
      </c>
      <c r="AH1408" s="1" t="s">
        <v>53</v>
      </c>
      <c r="AI1408" s="1" t="s">
        <v>54</v>
      </c>
      <c r="AJ1408" s="1" t="s">
        <v>71</v>
      </c>
      <c r="AK1408" s="1" t="s">
        <v>7094</v>
      </c>
      <c r="AL1408" s="1" t="str">
        <f>IFERROR(INDEX(Sheet1!$F$2:$G$11139,MATCH('tariff_property_list-Default'!D1408,Sheet1!$C$2:$C$11139,0),1),0)</f>
        <v>Hustisford Electric Utility-WI-9124</v>
      </c>
      <c r="AM1408" s="1">
        <f t="shared" si="21"/>
        <v>0</v>
      </c>
    </row>
    <row r="1409" spans="1:39" x14ac:dyDescent="0.3">
      <c r="A1409" s="1">
        <v>1428</v>
      </c>
      <c r="B1409" s="1" t="s">
        <v>7295</v>
      </c>
      <c r="C1409" s="1" t="s">
        <v>7296</v>
      </c>
      <c r="D1409" s="1">
        <v>2273</v>
      </c>
      <c r="E1409" s="1" t="s">
        <v>7297</v>
      </c>
      <c r="F1409" s="1" t="s">
        <v>2775</v>
      </c>
      <c r="G1409" s="1" t="s">
        <v>84</v>
      </c>
      <c r="H1409" s="1" t="s">
        <v>42</v>
      </c>
      <c r="I1409" s="1" t="s">
        <v>43</v>
      </c>
      <c r="J1409" s="1" t="s">
        <v>44</v>
      </c>
      <c r="K1409" s="1">
        <v>12</v>
      </c>
      <c r="L1409" s="1">
        <v>1000000000</v>
      </c>
      <c r="M1409" s="1">
        <v>1000000000</v>
      </c>
      <c r="N1409" s="1">
        <v>1</v>
      </c>
      <c r="O1409" s="1">
        <v>0</v>
      </c>
      <c r="P1409" s="1">
        <v>0</v>
      </c>
      <c r="Q1409" s="1">
        <v>2</v>
      </c>
      <c r="R1409" s="1">
        <v>1000000000</v>
      </c>
      <c r="S1409" s="1">
        <v>1000000000</v>
      </c>
      <c r="T1409" s="2">
        <v>9.9999999999999997E+98</v>
      </c>
      <c r="U1409" s="1">
        <v>0</v>
      </c>
      <c r="V1409" s="2">
        <v>9.9999999999999997E+98</v>
      </c>
      <c r="W1409" s="1">
        <v>0</v>
      </c>
      <c r="X1409" s="1" t="b">
        <v>1</v>
      </c>
      <c r="Y1409" s="3">
        <v>41073</v>
      </c>
      <c r="Z1409" s="1" t="s">
        <v>45</v>
      </c>
      <c r="AA1409" s="1" t="s">
        <v>46</v>
      </c>
      <c r="AB1409" s="1" t="s">
        <v>47</v>
      </c>
      <c r="AC1409" s="1" t="s">
        <v>48</v>
      </c>
      <c r="AD1409" s="1" t="s">
        <v>49</v>
      </c>
      <c r="AE1409" s="1" t="s">
        <v>50</v>
      </c>
      <c r="AF1409" s="1" t="s">
        <v>51</v>
      </c>
      <c r="AG1409" s="1" t="s">
        <v>70</v>
      </c>
      <c r="AH1409" s="1" t="s">
        <v>53</v>
      </c>
      <c r="AI1409" s="1" t="s">
        <v>7298</v>
      </c>
      <c r="AJ1409" s="1" t="s">
        <v>71</v>
      </c>
      <c r="AK1409" s="1" t="s">
        <v>7299</v>
      </c>
      <c r="AL1409" s="1" t="str">
        <f>IFERROR(INDEX(Sheet1!$F$2:$G$11139,MATCH('tariff_property_list-Default'!D1409,Sheet1!$C$2:$C$11139,0),1),0)</f>
        <v>Brodhead Water &amp; Light Commission-WI-2273</v>
      </c>
      <c r="AM1409" s="1">
        <f t="shared" si="21"/>
        <v>0</v>
      </c>
    </row>
    <row r="1410" spans="1:39" x14ac:dyDescent="0.3">
      <c r="A1410" s="1">
        <v>913</v>
      </c>
      <c r="B1410" s="1" t="s">
        <v>4879</v>
      </c>
      <c r="C1410" s="1" t="s">
        <v>4880</v>
      </c>
      <c r="D1410" s="1">
        <v>12330</v>
      </c>
      <c r="E1410" s="1" t="s">
        <v>4881</v>
      </c>
      <c r="F1410" s="1" t="s">
        <v>4882</v>
      </c>
      <c r="G1410" s="1" t="s">
        <v>84</v>
      </c>
      <c r="H1410" s="1" t="s">
        <v>4883</v>
      </c>
      <c r="I1410" s="1" t="s">
        <v>43</v>
      </c>
      <c r="J1410" s="1" t="s">
        <v>44</v>
      </c>
      <c r="K1410" s="1">
        <v>12</v>
      </c>
      <c r="L1410" s="1">
        <v>1000000000</v>
      </c>
      <c r="M1410" s="1">
        <v>1000000000</v>
      </c>
      <c r="N1410" s="1">
        <v>2</v>
      </c>
      <c r="O1410" s="1">
        <v>1000000000</v>
      </c>
      <c r="P1410" s="1">
        <v>1000000000</v>
      </c>
      <c r="Q1410" s="1">
        <v>3</v>
      </c>
      <c r="R1410" s="1">
        <v>1000000000</v>
      </c>
      <c r="S1410" s="1">
        <v>425</v>
      </c>
      <c r="T1410" s="2">
        <v>9.9999999999999997E+98</v>
      </c>
      <c r="U1410" s="1">
        <v>0</v>
      </c>
      <c r="V1410" s="1">
        <v>15000</v>
      </c>
      <c r="W1410" s="1">
        <v>5001</v>
      </c>
      <c r="X1410" s="1" t="b">
        <v>1</v>
      </c>
      <c r="Y1410" s="3">
        <v>41670</v>
      </c>
      <c r="Z1410" s="1" t="s">
        <v>45</v>
      </c>
      <c r="AA1410" s="1" t="s">
        <v>46</v>
      </c>
      <c r="AB1410" s="1" t="s">
        <v>4884</v>
      </c>
      <c r="AC1410" s="1" t="s">
        <v>48</v>
      </c>
      <c r="AD1410" s="1" t="s">
        <v>49</v>
      </c>
      <c r="AE1410" s="1" t="s">
        <v>50</v>
      </c>
      <c r="AF1410" s="1" t="s">
        <v>51</v>
      </c>
      <c r="AG1410" s="1" t="s">
        <v>70</v>
      </c>
      <c r="AH1410" s="1" t="s">
        <v>53</v>
      </c>
      <c r="AI1410" s="1" t="s">
        <v>54</v>
      </c>
      <c r="AJ1410" s="1" t="s">
        <v>4885</v>
      </c>
      <c r="AK1410" s="1" t="s">
        <v>4886</v>
      </c>
      <c r="AL1410" s="1" t="str">
        <f>IFERROR(INDEX(Sheet1!$F$2:$G$11139,MATCH('tariff_property_list-Default'!D1410,Sheet1!$C$2:$C$11139,0),1),0)</f>
        <v>Meriwether Lewis Electric Coop-TN-12330</v>
      </c>
      <c r="AM1410" s="1">
        <f t="shared" si="21"/>
        <v>0</v>
      </c>
    </row>
    <row r="1411" spans="1:39" x14ac:dyDescent="0.3">
      <c r="A1411" s="1">
        <v>1423</v>
      </c>
      <c r="B1411" s="1" t="s">
        <v>7269</v>
      </c>
      <c r="C1411" s="1" t="s">
        <v>7270</v>
      </c>
      <c r="D1411" s="1">
        <v>13466</v>
      </c>
      <c r="E1411" s="1" t="s">
        <v>89</v>
      </c>
      <c r="F1411" s="1" t="s">
        <v>1944</v>
      </c>
      <c r="G1411" s="1" t="s">
        <v>84</v>
      </c>
      <c r="H1411" s="1" t="s">
        <v>3719</v>
      </c>
      <c r="I1411" s="1" t="s">
        <v>43</v>
      </c>
      <c r="J1411" s="1" t="s">
        <v>44</v>
      </c>
      <c r="K1411" s="1">
        <v>12</v>
      </c>
      <c r="L1411" s="1">
        <v>1000000000</v>
      </c>
      <c r="M1411" s="1">
        <v>1000000000</v>
      </c>
      <c r="N1411" s="1">
        <v>1</v>
      </c>
      <c r="O1411" s="1">
        <v>1000000000</v>
      </c>
      <c r="P1411" s="1">
        <v>1000000000</v>
      </c>
      <c r="Q1411" s="1">
        <v>1</v>
      </c>
      <c r="R1411" s="1">
        <v>1000000000</v>
      </c>
      <c r="S1411" s="1">
        <v>1000000000</v>
      </c>
      <c r="T1411" s="2">
        <v>9.9999999999999997E+98</v>
      </c>
      <c r="U1411" s="1">
        <v>0</v>
      </c>
      <c r="V1411" s="1">
        <v>200</v>
      </c>
      <c r="W1411" s="1">
        <v>40</v>
      </c>
      <c r="X1411" s="1" t="b">
        <v>1</v>
      </c>
      <c r="Y1411" s="3">
        <v>39579</v>
      </c>
      <c r="Z1411" s="1" t="s">
        <v>45</v>
      </c>
      <c r="AA1411" s="1" t="s">
        <v>46</v>
      </c>
      <c r="AB1411" s="1" t="s">
        <v>321</v>
      </c>
      <c r="AC1411" s="1" t="s">
        <v>48</v>
      </c>
      <c r="AD1411" s="1" t="s">
        <v>49</v>
      </c>
      <c r="AE1411" s="1" t="s">
        <v>50</v>
      </c>
      <c r="AF1411" s="1" t="s">
        <v>51</v>
      </c>
      <c r="AG1411" s="1" t="s">
        <v>70</v>
      </c>
      <c r="AH1411" s="1" t="s">
        <v>53</v>
      </c>
      <c r="AI1411" s="1" t="s">
        <v>54</v>
      </c>
      <c r="AJ1411" s="1" t="s">
        <v>71</v>
      </c>
      <c r="AK1411" s="1" t="s">
        <v>7271</v>
      </c>
      <c r="AL1411" s="1" t="str">
        <f>IFERROR(INDEX(Sheet1!$F$2:$G$11139,MATCH('tariff_property_list-Default'!D1411,Sheet1!$C$2:$C$11139,0),1),0)</f>
        <v>New Lisbon WI (City of)-WI-13466</v>
      </c>
      <c r="AM1411" s="1">
        <f t="shared" ref="AM1411:AM1474" si="22">IF(AL1411=0,1,0)</f>
        <v>0</v>
      </c>
    </row>
    <row r="1412" spans="1:39" x14ac:dyDescent="0.3">
      <c r="A1412" s="1">
        <v>1391</v>
      </c>
      <c r="B1412" s="1" t="s">
        <v>7118</v>
      </c>
      <c r="C1412" s="1" t="s">
        <v>7119</v>
      </c>
      <c r="D1412" s="1">
        <v>8797</v>
      </c>
      <c r="E1412" s="1" t="s">
        <v>7120</v>
      </c>
      <c r="F1412" s="1" t="s">
        <v>587</v>
      </c>
      <c r="G1412" s="1" t="s">
        <v>84</v>
      </c>
      <c r="H1412" s="1" t="s">
        <v>42</v>
      </c>
      <c r="I1412" s="1" t="s">
        <v>43</v>
      </c>
      <c r="J1412" s="1" t="s">
        <v>44</v>
      </c>
      <c r="K1412" s="1">
        <v>12</v>
      </c>
      <c r="L1412" s="1">
        <v>1000000000</v>
      </c>
      <c r="M1412" s="1">
        <v>1000000000</v>
      </c>
      <c r="N1412" s="1">
        <v>1</v>
      </c>
      <c r="O1412" s="1">
        <v>0</v>
      </c>
      <c r="P1412" s="1">
        <v>0</v>
      </c>
      <c r="Q1412" s="1">
        <v>1</v>
      </c>
      <c r="R1412" s="1">
        <v>1000000000</v>
      </c>
      <c r="S1412" s="1">
        <v>1000000000</v>
      </c>
      <c r="T1412" s="2">
        <v>9.9999999999999997E+98</v>
      </c>
      <c r="U1412" s="1">
        <v>0</v>
      </c>
      <c r="V1412" s="2">
        <v>9.9999999999999997E+98</v>
      </c>
      <c r="W1412" s="1">
        <v>0</v>
      </c>
      <c r="X1412" s="1" t="b">
        <v>1</v>
      </c>
      <c r="Y1412" s="3">
        <v>40057</v>
      </c>
      <c r="Z1412" s="1" t="s">
        <v>45</v>
      </c>
      <c r="AA1412" s="1" t="s">
        <v>46</v>
      </c>
      <c r="AB1412" s="1" t="s">
        <v>47</v>
      </c>
      <c r="AC1412" s="1" t="s">
        <v>48</v>
      </c>
      <c r="AD1412" s="1" t="s">
        <v>49</v>
      </c>
      <c r="AE1412" s="1" t="s">
        <v>50</v>
      </c>
      <c r="AF1412" s="1" t="s">
        <v>51</v>
      </c>
      <c r="AG1412" s="1" t="s">
        <v>70</v>
      </c>
      <c r="AH1412" s="1" t="s">
        <v>53</v>
      </c>
      <c r="AI1412" s="1" t="s">
        <v>54</v>
      </c>
      <c r="AJ1412" s="1" t="s">
        <v>71</v>
      </c>
      <c r="AK1412" s="1" t="s">
        <v>7121</v>
      </c>
      <c r="AL1412" s="1" t="str">
        <f>IFERROR(INDEX(Sheet1!$F$2:$G$11139,MATCH('tariff_property_list-Default'!D1412,Sheet1!$C$2:$C$11139,0),1),0)</f>
        <v>Hull MA (Town of)-MA-8797</v>
      </c>
      <c r="AM1412" s="1">
        <f t="shared" si="22"/>
        <v>0</v>
      </c>
    </row>
    <row r="1413" spans="1:39" x14ac:dyDescent="0.3">
      <c r="A1413" s="1">
        <v>1415</v>
      </c>
      <c r="B1413" s="1" t="s">
        <v>7230</v>
      </c>
      <c r="C1413" s="1" t="s">
        <v>7231</v>
      </c>
      <c r="D1413" s="1">
        <v>40300</v>
      </c>
      <c r="E1413" s="1" t="s">
        <v>7232</v>
      </c>
      <c r="F1413" s="1" t="s">
        <v>5048</v>
      </c>
      <c r="G1413" s="1" t="s">
        <v>84</v>
      </c>
      <c r="H1413" s="1" t="s">
        <v>42</v>
      </c>
      <c r="I1413" s="1" t="s">
        <v>5049</v>
      </c>
      <c r="J1413" s="1" t="s">
        <v>44</v>
      </c>
      <c r="K1413" s="1">
        <v>12</v>
      </c>
      <c r="L1413" s="1">
        <v>1000000000</v>
      </c>
      <c r="M1413" s="1">
        <v>1000000000</v>
      </c>
      <c r="N1413" s="1">
        <v>1</v>
      </c>
      <c r="O1413" s="1">
        <v>0</v>
      </c>
      <c r="P1413" s="1">
        <v>0</v>
      </c>
      <c r="Q1413" s="1">
        <v>4</v>
      </c>
      <c r="R1413" s="1">
        <v>1000000000</v>
      </c>
      <c r="S1413" s="1">
        <v>1000000000</v>
      </c>
      <c r="T1413" s="2">
        <v>9.9999999999999997E+98</v>
      </c>
      <c r="U1413" s="1">
        <v>0</v>
      </c>
      <c r="V1413" s="2">
        <v>9.9999999999999997E+98</v>
      </c>
      <c r="W1413" s="1">
        <v>0</v>
      </c>
      <c r="X1413" s="1" t="b">
        <v>1</v>
      </c>
      <c r="Y1413" s="3">
        <v>41273</v>
      </c>
      <c r="Z1413" s="1" t="s">
        <v>45</v>
      </c>
      <c r="AA1413" s="1" t="s">
        <v>46</v>
      </c>
      <c r="AB1413" s="1" t="s">
        <v>47</v>
      </c>
      <c r="AC1413" s="1" t="s">
        <v>48</v>
      </c>
      <c r="AD1413" s="1" t="s">
        <v>49</v>
      </c>
      <c r="AE1413" s="1" t="s">
        <v>50</v>
      </c>
      <c r="AF1413" s="1" t="s">
        <v>51</v>
      </c>
      <c r="AG1413" s="1" t="s">
        <v>70</v>
      </c>
      <c r="AH1413" s="1" t="s">
        <v>53</v>
      </c>
      <c r="AI1413" s="1" t="s">
        <v>54</v>
      </c>
      <c r="AJ1413" s="1" t="s">
        <v>7233</v>
      </c>
      <c r="AK1413" s="1" t="s">
        <v>7234</v>
      </c>
      <c r="AL1413" s="1">
        <f>IFERROR(INDEX(Sheet1!$F$2:$G$11139,MATCH('tariff_property_list-Default'!D1413,Sheet1!$C$2:$C$11139,0),1),0)</f>
        <v>0</v>
      </c>
      <c r="AM1413" s="1">
        <f t="shared" si="22"/>
        <v>1</v>
      </c>
    </row>
    <row r="1414" spans="1:39" x14ac:dyDescent="0.3">
      <c r="A1414" s="1">
        <v>1405</v>
      </c>
      <c r="B1414" s="1" t="s">
        <v>7183</v>
      </c>
      <c r="C1414" s="1" t="s">
        <v>7184</v>
      </c>
      <c r="D1414" s="1">
        <v>5551</v>
      </c>
      <c r="E1414" s="1" t="s">
        <v>521</v>
      </c>
      <c r="F1414" s="1" t="s">
        <v>3930</v>
      </c>
      <c r="G1414" s="1" t="s">
        <v>84</v>
      </c>
      <c r="H1414" s="1" t="s">
        <v>6843</v>
      </c>
      <c r="I1414" s="1" t="s">
        <v>43</v>
      </c>
      <c r="J1414" s="1" t="s">
        <v>44</v>
      </c>
      <c r="K1414" s="1">
        <v>12</v>
      </c>
      <c r="L1414" s="1">
        <v>1000000000</v>
      </c>
      <c r="M1414" s="1">
        <v>1000000000</v>
      </c>
      <c r="N1414" s="1">
        <v>1</v>
      </c>
      <c r="O1414" s="1">
        <v>1000000000</v>
      </c>
      <c r="P1414" s="1">
        <v>1000000000</v>
      </c>
      <c r="Q1414" s="1">
        <v>1</v>
      </c>
      <c r="R1414" s="1">
        <v>1000000000</v>
      </c>
      <c r="S1414" s="1">
        <v>1000000000</v>
      </c>
      <c r="T1414" s="2">
        <v>9.9999999999999997E+98</v>
      </c>
      <c r="U1414" s="1">
        <v>0</v>
      </c>
      <c r="V1414" s="1">
        <v>200</v>
      </c>
      <c r="W1414" s="1">
        <v>50</v>
      </c>
      <c r="X1414" s="1" t="b">
        <v>1</v>
      </c>
      <c r="Y1414" s="3">
        <v>40029</v>
      </c>
      <c r="Z1414" s="1" t="s">
        <v>45</v>
      </c>
      <c r="AA1414" s="1" t="s">
        <v>46</v>
      </c>
      <c r="AB1414" s="1" t="s">
        <v>47</v>
      </c>
      <c r="AC1414" s="1" t="s">
        <v>48</v>
      </c>
      <c r="AD1414" s="1" t="s">
        <v>49</v>
      </c>
      <c r="AE1414" s="1" t="s">
        <v>50</v>
      </c>
      <c r="AF1414" s="1" t="s">
        <v>51</v>
      </c>
      <c r="AG1414" s="1" t="s">
        <v>70</v>
      </c>
      <c r="AH1414" s="1" t="s">
        <v>53</v>
      </c>
      <c r="AI1414" s="1" t="s">
        <v>54</v>
      </c>
      <c r="AJ1414" s="1" t="s">
        <v>71</v>
      </c>
      <c r="AK1414" s="1" t="s">
        <v>7185</v>
      </c>
      <c r="AL1414" s="1" t="str">
        <f>IFERROR(INDEX(Sheet1!$F$2:$G$11139,MATCH('tariff_property_list-Default'!D1414,Sheet1!$C$2:$C$11139,0),1),0)</f>
        <v>Eagle River Light &amp; Water Dept-WI-5551</v>
      </c>
      <c r="AM1414" s="1">
        <f t="shared" si="22"/>
        <v>0</v>
      </c>
    </row>
    <row r="1415" spans="1:39" x14ac:dyDescent="0.3">
      <c r="A1415" s="1">
        <v>1332</v>
      </c>
      <c r="B1415" s="1" t="s">
        <v>6850</v>
      </c>
      <c r="C1415" s="1" t="s">
        <v>6851</v>
      </c>
      <c r="D1415" s="1">
        <v>40224</v>
      </c>
      <c r="E1415" s="1" t="s">
        <v>6852</v>
      </c>
      <c r="F1415" s="1" t="s">
        <v>2253</v>
      </c>
      <c r="G1415" s="1" t="s">
        <v>41</v>
      </c>
      <c r="H1415" s="1" t="s">
        <v>42</v>
      </c>
      <c r="I1415" s="1" t="s">
        <v>43</v>
      </c>
      <c r="J1415" s="1" t="s">
        <v>44</v>
      </c>
      <c r="K1415" s="1">
        <v>12</v>
      </c>
      <c r="L1415" s="1">
        <v>1000000000</v>
      </c>
      <c r="M1415" s="1">
        <v>1000000000</v>
      </c>
      <c r="N1415" s="1">
        <v>1</v>
      </c>
      <c r="O1415" s="1">
        <v>0</v>
      </c>
      <c r="P1415" s="1">
        <v>0</v>
      </c>
      <c r="Q1415" s="1">
        <v>1</v>
      </c>
      <c r="R1415" s="1">
        <v>1000000000</v>
      </c>
      <c r="S1415" s="1">
        <v>1000000000</v>
      </c>
      <c r="T1415" s="2">
        <v>9.9999999999999997E+98</v>
      </c>
      <c r="U1415" s="1">
        <v>0</v>
      </c>
      <c r="V1415" s="1">
        <v>30</v>
      </c>
      <c r="W1415" s="1">
        <v>0</v>
      </c>
      <c r="X1415" s="1" t="b">
        <v>1</v>
      </c>
      <c r="Y1415" s="3">
        <v>41670</v>
      </c>
      <c r="Z1415" s="1" t="s">
        <v>45</v>
      </c>
      <c r="AA1415" s="1" t="s">
        <v>46</v>
      </c>
      <c r="AB1415" s="1" t="s">
        <v>2254</v>
      </c>
      <c r="AC1415" s="1" t="s">
        <v>48</v>
      </c>
      <c r="AD1415" s="1" t="s">
        <v>49</v>
      </c>
      <c r="AE1415" s="1" t="s">
        <v>50</v>
      </c>
      <c r="AF1415" s="1" t="s">
        <v>51</v>
      </c>
      <c r="AG1415" s="1" t="s">
        <v>52</v>
      </c>
      <c r="AH1415" s="1" t="s">
        <v>53</v>
      </c>
      <c r="AI1415" s="1" t="s">
        <v>54</v>
      </c>
      <c r="AJ1415" s="1" t="s">
        <v>2255</v>
      </c>
      <c r="AK1415" s="1" t="s">
        <v>6853</v>
      </c>
      <c r="AL1415" s="1" t="str">
        <f>IFERROR(INDEX(Sheet1!$F$2:$G$11139,MATCH('tariff_property_list-Default'!D1415,Sheet1!$C$2:$C$11139,0),1),0)</f>
        <v>Central Electric Coop Inc (PA)-PA-40224</v>
      </c>
      <c r="AM1415" s="1">
        <f t="shared" si="22"/>
        <v>0</v>
      </c>
    </row>
    <row r="1416" spans="1:39" x14ac:dyDescent="0.3">
      <c r="A1416" s="1">
        <v>2945</v>
      </c>
      <c r="B1416" s="1" t="s">
        <v>14393</v>
      </c>
      <c r="C1416" s="1" t="s">
        <v>14394</v>
      </c>
      <c r="D1416" s="1">
        <v>9996</v>
      </c>
      <c r="E1416" s="1" t="s">
        <v>14395</v>
      </c>
      <c r="F1416" s="1" t="s">
        <v>14385</v>
      </c>
      <c r="G1416" s="1" t="s">
        <v>84</v>
      </c>
      <c r="H1416" s="1" t="s">
        <v>14396</v>
      </c>
      <c r="I1416" s="1" t="s">
        <v>43</v>
      </c>
      <c r="J1416" s="1" t="s">
        <v>44</v>
      </c>
      <c r="K1416" s="1">
        <v>12</v>
      </c>
      <c r="L1416" s="1">
        <v>1000000000</v>
      </c>
      <c r="M1416" s="1">
        <v>1000000000</v>
      </c>
      <c r="N1416" s="1">
        <v>1</v>
      </c>
      <c r="O1416" s="1">
        <v>1000000000</v>
      </c>
      <c r="P1416" s="1">
        <v>1000000000</v>
      </c>
      <c r="Q1416" s="1">
        <v>2</v>
      </c>
      <c r="R1416" s="1">
        <v>1000000000</v>
      </c>
      <c r="S1416" s="1">
        <v>300</v>
      </c>
      <c r="T1416" s="2">
        <v>9.9999999999999997E+98</v>
      </c>
      <c r="U1416" s="1">
        <v>0</v>
      </c>
      <c r="V1416" s="2">
        <v>9.9999999999999997E+98</v>
      </c>
      <c r="W1416" s="1">
        <v>0</v>
      </c>
      <c r="X1416" s="1" t="b">
        <v>1</v>
      </c>
      <c r="Y1416" s="3">
        <v>41274</v>
      </c>
      <c r="Z1416" s="1" t="s">
        <v>45</v>
      </c>
      <c r="AA1416" s="1" t="s">
        <v>46</v>
      </c>
      <c r="AB1416" s="1" t="s">
        <v>47</v>
      </c>
      <c r="AC1416" s="1" t="s">
        <v>48</v>
      </c>
      <c r="AD1416" s="1" t="s">
        <v>49</v>
      </c>
      <c r="AE1416" s="1" t="s">
        <v>50</v>
      </c>
      <c r="AF1416" s="1" t="s">
        <v>51</v>
      </c>
      <c r="AG1416" s="1" t="s">
        <v>70</v>
      </c>
      <c r="AH1416" s="1" t="s">
        <v>53</v>
      </c>
      <c r="AI1416" s="1" t="s">
        <v>54</v>
      </c>
      <c r="AJ1416" s="1" t="s">
        <v>71</v>
      </c>
      <c r="AK1416" s="1" t="s">
        <v>14397</v>
      </c>
      <c r="AL1416" s="1" t="str">
        <f>IFERROR(INDEX(Sheet1!$F$2:$G$11139,MATCH('tariff_property_list-Default'!D1416,Sheet1!$C$2:$C$11139,0),1),0)</f>
        <v>Kansas City Board Public Utilities-KS-9996</v>
      </c>
      <c r="AM1416" s="1">
        <f t="shared" si="22"/>
        <v>0</v>
      </c>
    </row>
    <row r="1417" spans="1:39" x14ac:dyDescent="0.3">
      <c r="A1417" s="1">
        <v>683</v>
      </c>
      <c r="B1417" s="1" t="s">
        <v>3734</v>
      </c>
      <c r="C1417" s="1" t="s">
        <v>3735</v>
      </c>
      <c r="D1417" s="1">
        <v>5609</v>
      </c>
      <c r="E1417" s="1" t="s">
        <v>260</v>
      </c>
      <c r="F1417" s="1" t="s">
        <v>3736</v>
      </c>
      <c r="G1417" s="1" t="s">
        <v>41</v>
      </c>
      <c r="H1417" s="1" t="s">
        <v>42</v>
      </c>
      <c r="I1417" s="1" t="s">
        <v>43</v>
      </c>
      <c r="J1417" s="1" t="s">
        <v>44</v>
      </c>
      <c r="K1417" s="1">
        <v>12</v>
      </c>
      <c r="L1417" s="1">
        <v>1000000000</v>
      </c>
      <c r="M1417" s="1">
        <v>1000000000</v>
      </c>
      <c r="N1417" s="1">
        <v>1</v>
      </c>
      <c r="O1417" s="1">
        <v>0</v>
      </c>
      <c r="P1417" s="1">
        <v>0</v>
      </c>
      <c r="Q1417" s="1">
        <v>1</v>
      </c>
      <c r="R1417" s="1">
        <v>1000000000</v>
      </c>
      <c r="S1417" s="1">
        <v>1000000000</v>
      </c>
      <c r="T1417" s="2">
        <v>9.9999999999999997E+98</v>
      </c>
      <c r="U1417" s="1">
        <v>0</v>
      </c>
      <c r="V1417" s="2">
        <v>9.9999999999999997E+98</v>
      </c>
      <c r="W1417" s="1">
        <v>50</v>
      </c>
      <c r="X1417" s="1" t="b">
        <v>0</v>
      </c>
      <c r="Y1417" s="3">
        <v>39447</v>
      </c>
      <c r="Z1417" s="1" t="s">
        <v>45</v>
      </c>
      <c r="AA1417" s="1" t="s">
        <v>46</v>
      </c>
      <c r="AB1417" s="1" t="s">
        <v>47</v>
      </c>
      <c r="AC1417" s="1" t="s">
        <v>48</v>
      </c>
      <c r="AD1417" s="1" t="s">
        <v>49</v>
      </c>
      <c r="AE1417" s="1" t="s">
        <v>50</v>
      </c>
      <c r="AF1417" s="1" t="s">
        <v>51</v>
      </c>
      <c r="AG1417" s="1" t="s">
        <v>70</v>
      </c>
      <c r="AH1417" s="1" t="s">
        <v>53</v>
      </c>
      <c r="AI1417" s="1" t="s">
        <v>54</v>
      </c>
      <c r="AJ1417" s="1" t="s">
        <v>3737</v>
      </c>
      <c r="AK1417" s="1" t="s">
        <v>3738</v>
      </c>
      <c r="AL1417" s="1" t="str">
        <f>IFERROR(INDEX(Sheet1!$F$2:$G$11139,MATCH('tariff_property_list-Default'!D1417,Sheet1!$C$2:$C$11139,0),1),0)</f>
        <v>Eastern Maine Electric Coop-ME-5609</v>
      </c>
      <c r="AM1417" s="1">
        <f t="shared" si="22"/>
        <v>0</v>
      </c>
    </row>
    <row r="1418" spans="1:39" x14ac:dyDescent="0.3">
      <c r="A1418" s="1">
        <v>1413</v>
      </c>
      <c r="B1418" s="1" t="s">
        <v>7221</v>
      </c>
      <c r="C1418" s="1" t="s">
        <v>7222</v>
      </c>
      <c r="D1418" s="1">
        <v>19446</v>
      </c>
      <c r="E1418" s="1" t="s">
        <v>7223</v>
      </c>
      <c r="F1418" s="1" t="s">
        <v>353</v>
      </c>
      <c r="G1418" s="1" t="s">
        <v>41</v>
      </c>
      <c r="H1418" s="1" t="s">
        <v>42</v>
      </c>
      <c r="I1418" s="1" t="s">
        <v>43</v>
      </c>
      <c r="J1418" s="1" t="s">
        <v>44</v>
      </c>
      <c r="K1418" s="1">
        <v>12</v>
      </c>
      <c r="L1418" s="1">
        <v>1000000000</v>
      </c>
      <c r="M1418" s="1">
        <v>1000000000</v>
      </c>
      <c r="N1418" s="1">
        <v>1</v>
      </c>
      <c r="O1418" s="1">
        <v>0</v>
      </c>
      <c r="P1418" s="1">
        <v>0</v>
      </c>
      <c r="Q1418" s="1">
        <v>2</v>
      </c>
      <c r="R1418" s="1">
        <v>1000000000</v>
      </c>
      <c r="S1418" s="1">
        <v>6000</v>
      </c>
      <c r="T1418" s="1">
        <v>500</v>
      </c>
      <c r="U1418" s="1">
        <v>0</v>
      </c>
      <c r="V1418" s="2">
        <v>9.9999999999999997E+98</v>
      </c>
      <c r="W1418" s="1">
        <v>0</v>
      </c>
      <c r="X1418" s="1" t="b">
        <v>1</v>
      </c>
      <c r="Y1418" s="3">
        <v>41820</v>
      </c>
      <c r="Z1418" s="1" t="s">
        <v>45</v>
      </c>
      <c r="AA1418" s="1" t="s">
        <v>46</v>
      </c>
      <c r="AB1418" s="1" t="s">
        <v>47</v>
      </c>
      <c r="AC1418" s="1" t="s">
        <v>48</v>
      </c>
      <c r="AD1418" s="1" t="s">
        <v>49</v>
      </c>
      <c r="AE1418" s="1" t="s">
        <v>50</v>
      </c>
      <c r="AF1418" s="1" t="s">
        <v>51</v>
      </c>
      <c r="AG1418" s="1" t="s">
        <v>52</v>
      </c>
      <c r="AH1418" s="1" t="s">
        <v>53</v>
      </c>
      <c r="AI1418" s="1" t="s">
        <v>54</v>
      </c>
      <c r="AJ1418" s="1" t="s">
        <v>71</v>
      </c>
      <c r="AK1418" s="1" t="s">
        <v>7224</v>
      </c>
      <c r="AL1418" s="1">
        <f>IFERROR(INDEX(Sheet1!$F$2:$G$11139,MATCH('tariff_property_list-Default'!D1418,Sheet1!$C$2:$C$11139,0),1),0)</f>
        <v>0</v>
      </c>
      <c r="AM1418" s="1">
        <f t="shared" si="22"/>
        <v>1</v>
      </c>
    </row>
    <row r="1419" spans="1:39" x14ac:dyDescent="0.3">
      <c r="A1419" s="1">
        <v>1410</v>
      </c>
      <c r="B1419" s="1" t="s">
        <v>7205</v>
      </c>
      <c r="C1419" s="1" t="s">
        <v>7206</v>
      </c>
      <c r="D1419" s="1">
        <v>20332</v>
      </c>
      <c r="E1419" s="1" t="s">
        <v>7207</v>
      </c>
      <c r="F1419" s="1" t="s">
        <v>7208</v>
      </c>
      <c r="G1419" s="1" t="s">
        <v>41</v>
      </c>
      <c r="H1419" s="1" t="s">
        <v>7209</v>
      </c>
      <c r="I1419" s="1" t="s">
        <v>43</v>
      </c>
      <c r="J1419" s="1" t="s">
        <v>44</v>
      </c>
      <c r="K1419" s="1">
        <v>12</v>
      </c>
      <c r="L1419" s="1">
        <v>1000000000</v>
      </c>
      <c r="M1419" s="1">
        <v>1000000000</v>
      </c>
      <c r="N1419" s="1">
        <v>1</v>
      </c>
      <c r="O1419" s="1">
        <v>0</v>
      </c>
      <c r="P1419" s="1">
        <v>0</v>
      </c>
      <c r="Q1419" s="1">
        <v>1</v>
      </c>
      <c r="R1419" s="1">
        <v>1000000000</v>
      </c>
      <c r="S1419" s="1">
        <v>1000000000</v>
      </c>
      <c r="T1419" s="2">
        <v>9.9999999999999997E+98</v>
      </c>
      <c r="U1419" s="1">
        <v>0</v>
      </c>
      <c r="V1419" s="1">
        <v>500</v>
      </c>
      <c r="W1419" s="1">
        <v>51</v>
      </c>
      <c r="X1419" s="1" t="b">
        <v>1</v>
      </c>
      <c r="Y1419" s="3">
        <v>41528</v>
      </c>
      <c r="Z1419" s="1" t="s">
        <v>45</v>
      </c>
      <c r="AA1419" s="1" t="s">
        <v>46</v>
      </c>
      <c r="AB1419" s="1" t="s">
        <v>7210</v>
      </c>
      <c r="AC1419" s="1" t="s">
        <v>48</v>
      </c>
      <c r="AD1419" s="1" t="s">
        <v>49</v>
      </c>
      <c r="AE1419" s="1" t="s">
        <v>50</v>
      </c>
      <c r="AF1419" s="1" t="s">
        <v>51</v>
      </c>
      <c r="AG1419" s="1" t="s">
        <v>174</v>
      </c>
      <c r="AH1419" s="1" t="s">
        <v>53</v>
      </c>
      <c r="AI1419" s="1" t="s">
        <v>54</v>
      </c>
      <c r="AJ1419" s="1" t="s">
        <v>7211</v>
      </c>
      <c r="AK1419" s="1" t="s">
        <v>7212</v>
      </c>
      <c r="AL1419" s="1" t="str">
        <f>IFERROR(INDEX(Sheet1!$F$2:$G$11139,MATCH('tariff_property_list-Default'!D1419,Sheet1!$C$2:$C$11139,0),1),0)</f>
        <v>Wells Rural Electric Co-ID-20332</v>
      </c>
      <c r="AM1419" s="1">
        <f t="shared" si="22"/>
        <v>0</v>
      </c>
    </row>
    <row r="1420" spans="1:39" x14ac:dyDescent="0.3">
      <c r="A1420" s="1">
        <v>1426</v>
      </c>
      <c r="B1420" s="1" t="s">
        <v>7284</v>
      </c>
      <c r="C1420" s="1" t="s">
        <v>7285</v>
      </c>
      <c r="D1420" s="1">
        <v>11587</v>
      </c>
      <c r="E1420" s="1" t="s">
        <v>4076</v>
      </c>
      <c r="F1420" s="1" t="s">
        <v>4077</v>
      </c>
      <c r="G1420" s="1" t="s">
        <v>41</v>
      </c>
      <c r="H1420" s="1" t="s">
        <v>7286</v>
      </c>
      <c r="I1420" s="1" t="s">
        <v>43</v>
      </c>
      <c r="J1420" s="1" t="s">
        <v>44</v>
      </c>
      <c r="K1420" s="1">
        <v>12</v>
      </c>
      <c r="L1420" s="1">
        <v>1000000000</v>
      </c>
      <c r="M1420" s="1">
        <v>1000000000</v>
      </c>
      <c r="N1420" s="1">
        <v>1</v>
      </c>
      <c r="O1420" s="1">
        <v>0</v>
      </c>
      <c r="P1420" s="1">
        <v>0</v>
      </c>
      <c r="Q1420" s="1">
        <v>5</v>
      </c>
      <c r="R1420" s="1">
        <v>1000000000</v>
      </c>
      <c r="S1420" s="1">
        <v>15</v>
      </c>
      <c r="T1420" s="2">
        <v>9.9999999999999997E+98</v>
      </c>
      <c r="U1420" s="1">
        <v>0</v>
      </c>
      <c r="V1420" s="2">
        <v>9.9999999999999997E+98</v>
      </c>
      <c r="W1420" s="1">
        <v>0</v>
      </c>
      <c r="X1420" s="1" t="b">
        <v>1</v>
      </c>
      <c r="Y1420" s="3">
        <v>41760</v>
      </c>
      <c r="Z1420" s="1" t="s">
        <v>45</v>
      </c>
      <c r="AA1420" s="1" t="s">
        <v>46</v>
      </c>
      <c r="AB1420" s="1" t="s">
        <v>47</v>
      </c>
      <c r="AC1420" s="1" t="s">
        <v>48</v>
      </c>
      <c r="AD1420" s="1" t="s">
        <v>49</v>
      </c>
      <c r="AE1420" s="1" t="s">
        <v>50</v>
      </c>
      <c r="AF1420" s="1" t="s">
        <v>51</v>
      </c>
      <c r="AG1420" s="1" t="s">
        <v>70</v>
      </c>
      <c r="AH1420" s="1" t="s">
        <v>53</v>
      </c>
      <c r="AI1420" s="1" t="s">
        <v>54</v>
      </c>
      <c r="AJ1420" s="1" t="s">
        <v>7287</v>
      </c>
      <c r="AK1420" s="1" t="s">
        <v>7288</v>
      </c>
      <c r="AL1420" s="1" t="str">
        <f>IFERROR(INDEX(Sheet1!$F$2:$G$11139,MATCH('tariff_property_list-Default'!D1420,Sheet1!$C$2:$C$11139,0),1),0)</f>
        <v>Mansfield GA (City of)-GA-11587</v>
      </c>
      <c r="AM1420" s="1">
        <f t="shared" si="22"/>
        <v>0</v>
      </c>
    </row>
    <row r="1421" spans="1:39" x14ac:dyDescent="0.3">
      <c r="A1421" s="1">
        <v>1417</v>
      </c>
      <c r="B1421" s="1" t="s">
        <v>7241</v>
      </c>
      <c r="C1421" s="1" t="s">
        <v>7242</v>
      </c>
      <c r="D1421" s="1">
        <v>5995</v>
      </c>
      <c r="E1421" s="1" t="s">
        <v>7243</v>
      </c>
      <c r="F1421" s="1" t="s">
        <v>3689</v>
      </c>
      <c r="G1421" s="1" t="s">
        <v>41</v>
      </c>
      <c r="H1421" s="1" t="s">
        <v>42</v>
      </c>
      <c r="I1421" s="1" t="s">
        <v>43</v>
      </c>
      <c r="J1421" s="1" t="s">
        <v>44</v>
      </c>
      <c r="K1421" s="1">
        <v>12</v>
      </c>
      <c r="L1421" s="1">
        <v>1000000000</v>
      </c>
      <c r="M1421" s="1">
        <v>1000000000</v>
      </c>
      <c r="N1421" s="1">
        <v>1</v>
      </c>
      <c r="O1421" s="1">
        <v>0</v>
      </c>
      <c r="P1421" s="1">
        <v>0</v>
      </c>
      <c r="Q1421" s="1">
        <v>1</v>
      </c>
      <c r="R1421" s="1">
        <v>1000000000</v>
      </c>
      <c r="S1421" s="1">
        <v>1000000000</v>
      </c>
      <c r="T1421" s="2">
        <v>9.9999999999999997E+98</v>
      </c>
      <c r="U1421" s="1">
        <v>0</v>
      </c>
      <c r="V1421" s="2">
        <v>9.9999999999999997E+98</v>
      </c>
      <c r="W1421" s="1">
        <v>0</v>
      </c>
      <c r="X1421" s="1" t="b">
        <v>1</v>
      </c>
      <c r="Y1421" s="3">
        <v>41790</v>
      </c>
      <c r="Z1421" s="1" t="s">
        <v>45</v>
      </c>
      <c r="AA1421" s="1" t="s">
        <v>46</v>
      </c>
      <c r="AB1421" s="1" t="s">
        <v>47</v>
      </c>
      <c r="AC1421" s="1" t="s">
        <v>48</v>
      </c>
      <c r="AD1421" s="1" t="s">
        <v>49</v>
      </c>
      <c r="AE1421" s="1" t="s">
        <v>50</v>
      </c>
      <c r="AF1421" s="1" t="s">
        <v>51</v>
      </c>
      <c r="AG1421" s="1" t="s">
        <v>70</v>
      </c>
      <c r="AH1421" s="1" t="s">
        <v>53</v>
      </c>
      <c r="AI1421" s="1" t="s">
        <v>54</v>
      </c>
      <c r="AJ1421" s="1" t="s">
        <v>71</v>
      </c>
      <c r="AK1421" s="1" t="s">
        <v>7244</v>
      </c>
      <c r="AL1421" s="1" t="str">
        <f>IFERROR(INDEX(Sheet1!$F$2:$G$11139,MATCH('tariff_property_list-Default'!D1421,Sheet1!$C$2:$C$11139,0),1),0)</f>
        <v>Estelline SD (City of)-SD-5995</v>
      </c>
      <c r="AM1421" s="1">
        <f t="shared" si="22"/>
        <v>0</v>
      </c>
    </row>
    <row r="1422" spans="1:39" x14ac:dyDescent="0.3">
      <c r="A1422" s="1">
        <v>1327</v>
      </c>
      <c r="B1422" s="1" t="s">
        <v>6828</v>
      </c>
      <c r="C1422" s="1" t="s">
        <v>6829</v>
      </c>
      <c r="D1422" s="1">
        <v>17562</v>
      </c>
      <c r="E1422" s="1" t="s">
        <v>6830</v>
      </c>
      <c r="F1422" s="1" t="s">
        <v>1368</v>
      </c>
      <c r="G1422" s="1" t="s">
        <v>41</v>
      </c>
      <c r="H1422" s="1" t="s">
        <v>5640</v>
      </c>
      <c r="I1422" s="1" t="s">
        <v>43</v>
      </c>
      <c r="J1422" s="1" t="s">
        <v>44</v>
      </c>
      <c r="K1422" s="1">
        <v>12</v>
      </c>
      <c r="L1422" s="1">
        <v>1000000000</v>
      </c>
      <c r="M1422" s="1">
        <v>1000000000</v>
      </c>
      <c r="N1422" s="1">
        <v>1</v>
      </c>
      <c r="O1422" s="1">
        <v>0</v>
      </c>
      <c r="P1422" s="1">
        <v>0</v>
      </c>
      <c r="Q1422" s="1">
        <v>1</v>
      </c>
      <c r="R1422" s="1">
        <v>1000000000</v>
      </c>
      <c r="S1422" s="1">
        <v>1000000000</v>
      </c>
      <c r="T1422" s="2">
        <v>9.9999999999999997E+98</v>
      </c>
      <c r="U1422" s="1">
        <v>0</v>
      </c>
      <c r="V1422" s="2">
        <v>9.9999999999999997E+98</v>
      </c>
      <c r="W1422" s="1">
        <v>15</v>
      </c>
      <c r="X1422" s="1" t="b">
        <v>1</v>
      </c>
      <c r="Y1422" s="3">
        <v>41540</v>
      </c>
      <c r="Z1422" s="1" t="s">
        <v>45</v>
      </c>
      <c r="AA1422" s="1" t="s">
        <v>46</v>
      </c>
      <c r="AB1422" s="1" t="s">
        <v>47</v>
      </c>
      <c r="AC1422" s="1" t="s">
        <v>48</v>
      </c>
      <c r="AD1422" s="1" t="s">
        <v>49</v>
      </c>
      <c r="AE1422" s="1" t="s">
        <v>50</v>
      </c>
      <c r="AF1422" s="1" t="s">
        <v>51</v>
      </c>
      <c r="AG1422" s="1" t="s">
        <v>70</v>
      </c>
      <c r="AH1422" s="1" t="s">
        <v>53</v>
      </c>
      <c r="AI1422" s="1" t="s">
        <v>54</v>
      </c>
      <c r="AJ1422" s="1" t="s">
        <v>1369</v>
      </c>
      <c r="AK1422" s="1" t="s">
        <v>6831</v>
      </c>
      <c r="AL1422" s="1" t="str">
        <f>IFERROR(INDEX(Sheet1!$F$2:$G$11139,MATCH('tariff_property_list-Default'!D1422,Sheet1!$C$2:$C$11139,0),1),0)</f>
        <v>South Haven Board of Public Utilities-MI-17562</v>
      </c>
      <c r="AM1422" s="1">
        <f t="shared" si="22"/>
        <v>0</v>
      </c>
    </row>
    <row r="1423" spans="1:39" x14ac:dyDescent="0.3">
      <c r="A1423" s="1">
        <v>2810</v>
      </c>
      <c r="B1423" s="1" t="s">
        <v>13704</v>
      </c>
      <c r="C1423" s="1" t="s">
        <v>13705</v>
      </c>
      <c r="D1423" s="1">
        <v>16259</v>
      </c>
      <c r="E1423" s="1" t="s">
        <v>6860</v>
      </c>
      <c r="F1423" s="1" t="s">
        <v>13706</v>
      </c>
      <c r="G1423" s="1" t="s">
        <v>41</v>
      </c>
      <c r="H1423" s="1" t="s">
        <v>42</v>
      </c>
      <c r="I1423" s="1" t="s">
        <v>43</v>
      </c>
      <c r="J1423" s="1" t="s">
        <v>44</v>
      </c>
      <c r="K1423" s="1">
        <v>12</v>
      </c>
      <c r="L1423" s="1">
        <v>1000000000</v>
      </c>
      <c r="M1423" s="1">
        <v>1000000000</v>
      </c>
      <c r="N1423" s="1">
        <v>1</v>
      </c>
      <c r="O1423" s="1">
        <v>0</v>
      </c>
      <c r="P1423" s="1">
        <v>0</v>
      </c>
      <c r="Q1423" s="1">
        <v>1</v>
      </c>
      <c r="R1423" s="1">
        <v>1000000000</v>
      </c>
      <c r="S1423" s="1">
        <v>1000000000</v>
      </c>
      <c r="T1423" s="2">
        <v>9.9999999999999997E+98</v>
      </c>
      <c r="U1423" s="1">
        <v>0</v>
      </c>
      <c r="V1423" s="1">
        <v>100</v>
      </c>
      <c r="W1423" s="1">
        <v>0</v>
      </c>
      <c r="X1423" s="1" t="b">
        <v>1</v>
      </c>
      <c r="Y1423" s="3">
        <v>42277</v>
      </c>
      <c r="Z1423" s="1" t="s">
        <v>45</v>
      </c>
      <c r="AA1423" s="1" t="s">
        <v>46</v>
      </c>
      <c r="AB1423" s="1" t="s">
        <v>13707</v>
      </c>
      <c r="AC1423" s="1" t="s">
        <v>48</v>
      </c>
      <c r="AD1423" s="1" t="s">
        <v>49</v>
      </c>
      <c r="AE1423" s="1" t="s">
        <v>50</v>
      </c>
      <c r="AF1423" s="1" t="s">
        <v>51</v>
      </c>
      <c r="AG1423" s="1" t="s">
        <v>52</v>
      </c>
      <c r="AH1423" s="1" t="s">
        <v>53</v>
      </c>
      <c r="AI1423" s="1" t="s">
        <v>54</v>
      </c>
      <c r="AJ1423" s="1" t="s">
        <v>71</v>
      </c>
      <c r="AK1423" s="1" t="s">
        <v>13708</v>
      </c>
      <c r="AL1423" s="1" t="str">
        <f>IFERROR(INDEX(Sheet1!$F$2:$G$11139,MATCH('tariff_property_list-Default'!D1423,Sheet1!$C$2:$C$11139,0),1),0)</f>
        <v>Rolla Municipal Utilities-MO-16259</v>
      </c>
      <c r="AM1423" s="1">
        <f t="shared" si="22"/>
        <v>0</v>
      </c>
    </row>
    <row r="1424" spans="1:39" x14ac:dyDescent="0.3">
      <c r="A1424" s="1">
        <v>326</v>
      </c>
      <c r="B1424" s="1" t="s">
        <v>1914</v>
      </c>
      <c r="C1424" s="1" t="s">
        <v>1915</v>
      </c>
      <c r="D1424" s="1">
        <v>8104</v>
      </c>
      <c r="E1424" s="1" t="s">
        <v>1916</v>
      </c>
      <c r="F1424" s="1" t="s">
        <v>1880</v>
      </c>
      <c r="G1424" s="1" t="s">
        <v>41</v>
      </c>
      <c r="H1424" s="1" t="s">
        <v>42</v>
      </c>
      <c r="I1424" s="1" t="s">
        <v>43</v>
      </c>
      <c r="J1424" s="1" t="s">
        <v>44</v>
      </c>
      <c r="K1424" s="1">
        <v>12</v>
      </c>
      <c r="L1424" s="1">
        <v>1000000000</v>
      </c>
      <c r="M1424" s="1">
        <v>1000000000</v>
      </c>
      <c r="N1424" s="1">
        <v>1</v>
      </c>
      <c r="O1424" s="1">
        <v>0</v>
      </c>
      <c r="P1424" s="1">
        <v>0</v>
      </c>
      <c r="Q1424" s="1">
        <v>1</v>
      </c>
      <c r="R1424" s="1">
        <v>1000000000</v>
      </c>
      <c r="S1424" s="1">
        <v>1000000000</v>
      </c>
      <c r="T1424" s="2">
        <v>9.9999999999999997E+98</v>
      </c>
      <c r="U1424" s="1">
        <v>0</v>
      </c>
      <c r="V1424" s="2">
        <v>9.9999999999999997E+98</v>
      </c>
      <c r="W1424" s="1">
        <v>0</v>
      </c>
      <c r="X1424" s="1" t="b">
        <v>0</v>
      </c>
      <c r="Y1424" s="3">
        <v>39903</v>
      </c>
      <c r="Z1424" s="1" t="s">
        <v>45</v>
      </c>
      <c r="AA1424" s="1" t="s">
        <v>46</v>
      </c>
      <c r="AB1424" s="1" t="s">
        <v>47</v>
      </c>
      <c r="AC1424" s="1" t="s">
        <v>48</v>
      </c>
      <c r="AD1424" s="1" t="s">
        <v>49</v>
      </c>
      <c r="AE1424" s="1" t="s">
        <v>50</v>
      </c>
      <c r="AF1424" s="1" t="s">
        <v>51</v>
      </c>
      <c r="AG1424" s="1" t="s">
        <v>70</v>
      </c>
      <c r="AH1424" s="1" t="s">
        <v>53</v>
      </c>
      <c r="AI1424" s="1" t="s">
        <v>54</v>
      </c>
      <c r="AJ1424" s="1" t="s">
        <v>71</v>
      </c>
      <c r="AK1424" s="1" t="s">
        <v>1917</v>
      </c>
      <c r="AL1424" s="1" t="str">
        <f>IFERROR(INDEX(Sheet1!$F$2:$G$11139,MATCH('tariff_property_list-Default'!D1424,Sheet1!$C$2:$C$11139,0),1),0)</f>
        <v>Hardwick Electric Dept-VT-8104</v>
      </c>
      <c r="AM1424" s="1">
        <f t="shared" si="22"/>
        <v>0</v>
      </c>
    </row>
    <row r="1425" spans="1:39" x14ac:dyDescent="0.3">
      <c r="A1425" s="1">
        <v>912</v>
      </c>
      <c r="B1425" s="1" t="s">
        <v>4875</v>
      </c>
      <c r="C1425" s="1" t="s">
        <v>4876</v>
      </c>
      <c r="D1425" s="1">
        <v>12463</v>
      </c>
      <c r="E1425" s="1" t="s">
        <v>4877</v>
      </c>
      <c r="F1425" s="1" t="s">
        <v>4343</v>
      </c>
      <c r="G1425" s="1" t="s">
        <v>41</v>
      </c>
      <c r="H1425" s="1" t="s">
        <v>42</v>
      </c>
      <c r="I1425" s="1" t="s">
        <v>43</v>
      </c>
      <c r="J1425" s="1" t="s">
        <v>44</v>
      </c>
      <c r="K1425" s="1">
        <v>12</v>
      </c>
      <c r="L1425" s="1">
        <v>1000000000</v>
      </c>
      <c r="M1425" s="1">
        <v>1000000000</v>
      </c>
      <c r="N1425" s="1">
        <v>1</v>
      </c>
      <c r="O1425" s="1">
        <v>0</v>
      </c>
      <c r="P1425" s="1">
        <v>0</v>
      </c>
      <c r="Q1425" s="1">
        <v>3</v>
      </c>
      <c r="R1425" s="1">
        <v>1000000000</v>
      </c>
      <c r="S1425" s="1">
        <v>1500</v>
      </c>
      <c r="T1425" s="2">
        <v>9.9999999999999997E+98</v>
      </c>
      <c r="U1425" s="1">
        <v>0</v>
      </c>
      <c r="V1425" s="2">
        <v>9.9999999999999997E+98</v>
      </c>
      <c r="W1425" s="1">
        <v>0</v>
      </c>
      <c r="X1425" s="1" t="b">
        <v>1</v>
      </c>
      <c r="Y1425" s="3">
        <v>40835</v>
      </c>
      <c r="Z1425" s="1" t="s">
        <v>45</v>
      </c>
      <c r="AA1425" s="1" t="s">
        <v>46</v>
      </c>
      <c r="AB1425" s="1" t="s">
        <v>47</v>
      </c>
      <c r="AC1425" s="1" t="s">
        <v>48</v>
      </c>
      <c r="AD1425" s="1" t="s">
        <v>49</v>
      </c>
      <c r="AE1425" s="1" t="s">
        <v>50</v>
      </c>
      <c r="AF1425" s="1" t="s">
        <v>51</v>
      </c>
      <c r="AG1425" s="1" t="s">
        <v>70</v>
      </c>
      <c r="AH1425" s="1" t="s">
        <v>53</v>
      </c>
      <c r="AI1425" s="1" t="s">
        <v>54</v>
      </c>
      <c r="AJ1425" s="1" t="s">
        <v>71</v>
      </c>
      <c r="AK1425" s="1" t="s">
        <v>4878</v>
      </c>
      <c r="AL1425" s="1" t="str">
        <f>IFERROR(INDEX(Sheet1!$F$2:$G$11139,MATCH('tariff_property_list-Default'!D1425,Sheet1!$C$2:$C$11139,0),1),0)</f>
        <v>Mid Yellowstone Electric Coop Inc-MT-12463</v>
      </c>
      <c r="AM1425" s="1">
        <f t="shared" si="22"/>
        <v>0</v>
      </c>
    </row>
    <row r="1426" spans="1:39" x14ac:dyDescent="0.3">
      <c r="A1426" s="1">
        <v>1328</v>
      </c>
      <c r="B1426" s="1" t="s">
        <v>6832</v>
      </c>
      <c r="C1426" s="1" t="s">
        <v>6833</v>
      </c>
      <c r="D1426" s="1">
        <v>17252</v>
      </c>
      <c r="E1426" s="1" t="s">
        <v>6834</v>
      </c>
      <c r="F1426" s="1" t="s">
        <v>874</v>
      </c>
      <c r="G1426" s="1" t="s">
        <v>41</v>
      </c>
      <c r="H1426" s="1" t="s">
        <v>42</v>
      </c>
      <c r="I1426" s="1" t="s">
        <v>43</v>
      </c>
      <c r="J1426" s="1" t="s">
        <v>44</v>
      </c>
      <c r="K1426" s="1">
        <v>12</v>
      </c>
      <c r="L1426" s="1">
        <v>1000000000</v>
      </c>
      <c r="M1426" s="1">
        <v>1000000000</v>
      </c>
      <c r="N1426" s="1">
        <v>1</v>
      </c>
      <c r="O1426" s="1">
        <v>0</v>
      </c>
      <c r="P1426" s="1">
        <v>0</v>
      </c>
      <c r="Q1426" s="1">
        <v>1</v>
      </c>
      <c r="R1426" s="1">
        <v>1000000000</v>
      </c>
      <c r="S1426" s="1">
        <v>1000000000</v>
      </c>
      <c r="T1426" s="2">
        <v>9.9999999999999997E+98</v>
      </c>
      <c r="U1426" s="1">
        <v>0</v>
      </c>
      <c r="V1426" s="1">
        <v>749</v>
      </c>
      <c r="W1426" s="1">
        <v>250</v>
      </c>
      <c r="X1426" s="1" t="b">
        <v>1</v>
      </c>
      <c r="Y1426" s="3">
        <v>41645</v>
      </c>
      <c r="Z1426" s="1" t="s">
        <v>45</v>
      </c>
      <c r="AA1426" s="1" t="s">
        <v>46</v>
      </c>
      <c r="AB1426" s="1" t="s">
        <v>4231</v>
      </c>
      <c r="AC1426" s="1" t="s">
        <v>48</v>
      </c>
      <c r="AD1426" s="1" t="s">
        <v>49</v>
      </c>
      <c r="AE1426" s="1" t="s">
        <v>50</v>
      </c>
      <c r="AF1426" s="1" t="s">
        <v>51</v>
      </c>
      <c r="AG1426" s="1" t="s">
        <v>99</v>
      </c>
      <c r="AH1426" s="1" t="s">
        <v>53</v>
      </c>
      <c r="AI1426" s="1" t="s">
        <v>54</v>
      </c>
      <c r="AJ1426" s="1" t="s">
        <v>71</v>
      </c>
      <c r="AK1426" s="1" t="s">
        <v>6835</v>
      </c>
      <c r="AL1426" s="1" t="str">
        <f>IFERROR(INDEX(Sheet1!$F$2:$G$11139,MATCH('tariff_property_list-Default'!D1426,Sheet1!$C$2:$C$11139,0),1),0)</f>
        <v>Singing River Electric Power Association-AL-17252</v>
      </c>
      <c r="AM1426" s="1">
        <f t="shared" si="22"/>
        <v>0</v>
      </c>
    </row>
    <row r="1427" spans="1:39" x14ac:dyDescent="0.3">
      <c r="A1427" s="1">
        <v>1411</v>
      </c>
      <c r="B1427" s="1" t="s">
        <v>7213</v>
      </c>
      <c r="C1427" s="1" t="s">
        <v>7214</v>
      </c>
      <c r="D1427" s="1">
        <v>8435</v>
      </c>
      <c r="E1427" s="1" t="s">
        <v>134</v>
      </c>
      <c r="F1427" s="1" t="s">
        <v>7215</v>
      </c>
      <c r="G1427" s="1" t="s">
        <v>41</v>
      </c>
      <c r="H1427" s="1" t="s">
        <v>42</v>
      </c>
      <c r="I1427" s="1" t="s">
        <v>43</v>
      </c>
      <c r="J1427" s="1" t="s">
        <v>44</v>
      </c>
      <c r="K1427" s="1">
        <v>12</v>
      </c>
      <c r="L1427" s="1">
        <v>1000000000</v>
      </c>
      <c r="M1427" s="1">
        <v>1000000000</v>
      </c>
      <c r="N1427" s="1">
        <v>1</v>
      </c>
      <c r="O1427" s="1">
        <v>0</v>
      </c>
      <c r="P1427" s="1">
        <v>0</v>
      </c>
      <c r="Q1427" s="1">
        <v>1</v>
      </c>
      <c r="R1427" s="1">
        <v>1000000000</v>
      </c>
      <c r="S1427" s="1">
        <v>1000000000</v>
      </c>
      <c r="T1427" s="2">
        <v>9.9999999999999997E+98</v>
      </c>
      <c r="U1427" s="1">
        <v>0</v>
      </c>
      <c r="V1427" s="2">
        <v>9.9999999999999997E+98</v>
      </c>
      <c r="W1427" s="1">
        <v>0</v>
      </c>
      <c r="X1427" s="1" t="b">
        <v>1</v>
      </c>
      <c r="Y1427" s="1" t="s">
        <v>69</v>
      </c>
      <c r="Z1427" s="1" t="s">
        <v>45</v>
      </c>
      <c r="AA1427" s="1" t="s">
        <v>46</v>
      </c>
      <c r="AB1427" s="1" t="s">
        <v>47</v>
      </c>
      <c r="AC1427" s="1" t="s">
        <v>48</v>
      </c>
      <c r="AD1427" s="1" t="s">
        <v>49</v>
      </c>
      <c r="AE1427" s="1" t="s">
        <v>50</v>
      </c>
      <c r="AF1427" s="1" t="s">
        <v>51</v>
      </c>
      <c r="AG1427" s="1" t="s">
        <v>70</v>
      </c>
      <c r="AH1427" s="1" t="s">
        <v>53</v>
      </c>
      <c r="AI1427" s="1" t="s">
        <v>54</v>
      </c>
      <c r="AJ1427" s="1" t="s">
        <v>71</v>
      </c>
      <c r="AK1427" s="1" t="s">
        <v>7216</v>
      </c>
      <c r="AL1427" s="1" t="str">
        <f>IFERROR(INDEX(Sheet1!$F$2:$G$11139,MATCH('tariff_property_list-Default'!D1427,Sheet1!$C$2:$C$11139,0),1),0)</f>
        <v>Hempstead TX (City of)-TX-8435</v>
      </c>
      <c r="AM1427" s="1">
        <f t="shared" si="22"/>
        <v>0</v>
      </c>
    </row>
    <row r="1428" spans="1:39" x14ac:dyDescent="0.3">
      <c r="A1428" s="1">
        <v>2576</v>
      </c>
      <c r="B1428" s="1" t="s">
        <v>12604</v>
      </c>
      <c r="C1428" s="1" t="s">
        <v>12605</v>
      </c>
      <c r="D1428" s="1">
        <v>4622</v>
      </c>
      <c r="E1428" s="1" t="s">
        <v>11742</v>
      </c>
      <c r="F1428" s="1" t="s">
        <v>12606</v>
      </c>
      <c r="G1428" s="1" t="s">
        <v>41</v>
      </c>
      <c r="H1428" s="1" t="s">
        <v>42</v>
      </c>
      <c r="I1428" s="1" t="s">
        <v>43</v>
      </c>
      <c r="J1428" s="1" t="s">
        <v>44</v>
      </c>
      <c r="K1428" s="1">
        <v>12</v>
      </c>
      <c r="L1428" s="1">
        <v>1000000000</v>
      </c>
      <c r="M1428" s="1">
        <v>1000000000</v>
      </c>
      <c r="N1428" s="1">
        <v>1</v>
      </c>
      <c r="O1428" s="1">
        <v>0</v>
      </c>
      <c r="P1428" s="1">
        <v>0</v>
      </c>
      <c r="Q1428" s="1">
        <v>2</v>
      </c>
      <c r="R1428" s="1">
        <v>1000000000</v>
      </c>
      <c r="S1428" s="1">
        <v>3000</v>
      </c>
      <c r="T1428" s="2">
        <v>9.9999999999999997E+98</v>
      </c>
      <c r="U1428" s="1">
        <v>0</v>
      </c>
      <c r="V1428" s="2">
        <v>9.9999999999999997E+98</v>
      </c>
      <c r="W1428" s="1">
        <v>0</v>
      </c>
      <c r="X1428" s="1" t="b">
        <v>1</v>
      </c>
      <c r="Y1428" s="3">
        <v>42004</v>
      </c>
      <c r="Z1428" s="1" t="s">
        <v>45</v>
      </c>
      <c r="AA1428" s="1" t="s">
        <v>46</v>
      </c>
      <c r="AB1428" s="1" t="s">
        <v>47</v>
      </c>
      <c r="AC1428" s="1" t="s">
        <v>48</v>
      </c>
      <c r="AD1428" s="1" t="s">
        <v>49</v>
      </c>
      <c r="AE1428" s="1" t="s">
        <v>50</v>
      </c>
      <c r="AF1428" s="1" t="s">
        <v>51</v>
      </c>
      <c r="AG1428" s="1" t="s">
        <v>70</v>
      </c>
      <c r="AH1428" s="1" t="s">
        <v>53</v>
      </c>
      <c r="AI1428" s="1" t="s">
        <v>54</v>
      </c>
      <c r="AJ1428" s="1" t="s">
        <v>71</v>
      </c>
      <c r="AK1428" s="1" t="s">
        <v>12607</v>
      </c>
      <c r="AL1428" s="1" t="str">
        <f>IFERROR(INDEX(Sheet1!$F$2:$G$11139,MATCH('tariff_property_list-Default'!D1428,Sheet1!$C$2:$C$11139,0),1),0)</f>
        <v>Cumberland Valley RECC-KY-4622</v>
      </c>
      <c r="AM1428" s="1">
        <f t="shared" si="22"/>
        <v>0</v>
      </c>
    </row>
    <row r="1429" spans="1:39" x14ac:dyDescent="0.3">
      <c r="A1429" s="1">
        <v>1388</v>
      </c>
      <c r="B1429" s="1" t="s">
        <v>7103</v>
      </c>
      <c r="C1429" s="1" t="s">
        <v>7104</v>
      </c>
      <c r="D1429" s="1">
        <v>16416</v>
      </c>
      <c r="E1429" s="1" t="s">
        <v>7105</v>
      </c>
      <c r="F1429" s="1" t="s">
        <v>7106</v>
      </c>
      <c r="G1429" s="1" t="s">
        <v>41</v>
      </c>
      <c r="H1429" s="1" t="s">
        <v>42</v>
      </c>
      <c r="I1429" s="1" t="s">
        <v>43</v>
      </c>
      <c r="J1429" s="1" t="s">
        <v>44</v>
      </c>
      <c r="K1429" s="1">
        <v>12</v>
      </c>
      <c r="L1429" s="1">
        <v>1000000000</v>
      </c>
      <c r="M1429" s="1">
        <v>1000000000</v>
      </c>
      <c r="N1429" s="1">
        <v>1</v>
      </c>
      <c r="O1429" s="1">
        <v>0</v>
      </c>
      <c r="P1429" s="1">
        <v>0</v>
      </c>
      <c r="Q1429" s="1">
        <v>1</v>
      </c>
      <c r="R1429" s="1">
        <v>1000000000</v>
      </c>
      <c r="S1429" s="1">
        <v>1000000000</v>
      </c>
      <c r="T1429" s="2">
        <v>9.9999999999999997E+98</v>
      </c>
      <c r="U1429" s="1">
        <v>0</v>
      </c>
      <c r="V1429" s="2">
        <v>9.9999999999999997E+98</v>
      </c>
      <c r="W1429" s="1">
        <v>0</v>
      </c>
      <c r="X1429" s="1" t="b">
        <v>1</v>
      </c>
      <c r="Y1429" s="3">
        <v>41548</v>
      </c>
      <c r="Z1429" s="1" t="s">
        <v>45</v>
      </c>
      <c r="AA1429" s="1" t="s">
        <v>46</v>
      </c>
      <c r="AB1429" s="1" t="s">
        <v>47</v>
      </c>
      <c r="AC1429" s="1">
        <v>14</v>
      </c>
      <c r="AD1429" s="1" t="s">
        <v>49</v>
      </c>
      <c r="AE1429" s="1" t="s">
        <v>50</v>
      </c>
      <c r="AF1429" s="1" t="s">
        <v>51</v>
      </c>
      <c r="AG1429" s="1" t="s">
        <v>52</v>
      </c>
      <c r="AH1429" s="1" t="s">
        <v>53</v>
      </c>
      <c r="AI1429" s="1" t="s">
        <v>54</v>
      </c>
      <c r="AJ1429" s="1" t="s">
        <v>71</v>
      </c>
      <c r="AK1429" s="1" t="s">
        <v>7107</v>
      </c>
      <c r="AL1429" s="1" t="str">
        <f>IFERROR(INDEX(Sheet1!$F$2:$G$11139,MATCH('tariff_property_list-Default'!D1429,Sheet1!$C$2:$C$11139,0),1),0)</f>
        <v>Rupert ID (City of)-ID-16416</v>
      </c>
      <c r="AM1429" s="1">
        <f t="shared" si="22"/>
        <v>0</v>
      </c>
    </row>
    <row r="1430" spans="1:39" x14ac:dyDescent="0.3">
      <c r="A1430" s="1">
        <v>1399</v>
      </c>
      <c r="B1430" s="1" t="s">
        <v>7153</v>
      </c>
      <c r="C1430" s="1" t="s">
        <v>7154</v>
      </c>
      <c r="D1430" s="1">
        <v>8131</v>
      </c>
      <c r="E1430" s="1" t="s">
        <v>7155</v>
      </c>
      <c r="F1430" s="1" t="s">
        <v>1964</v>
      </c>
      <c r="G1430" s="1" t="s">
        <v>41</v>
      </c>
      <c r="H1430" s="1" t="s">
        <v>42</v>
      </c>
      <c r="I1430" s="1" t="s">
        <v>43</v>
      </c>
      <c r="J1430" s="1" t="s">
        <v>44</v>
      </c>
      <c r="K1430" s="1">
        <v>12</v>
      </c>
      <c r="L1430" s="1">
        <v>1000000000</v>
      </c>
      <c r="M1430" s="1">
        <v>1000000000</v>
      </c>
      <c r="N1430" s="1">
        <v>1</v>
      </c>
      <c r="O1430" s="1">
        <v>0</v>
      </c>
      <c r="P1430" s="1">
        <v>0</v>
      </c>
      <c r="Q1430" s="1">
        <v>2</v>
      </c>
      <c r="R1430" s="1">
        <v>1000000000</v>
      </c>
      <c r="S1430" s="1">
        <v>1000000000</v>
      </c>
      <c r="T1430" s="2">
        <v>9.9999999999999997E+98</v>
      </c>
      <c r="U1430" s="1">
        <v>0</v>
      </c>
      <c r="V1430" s="2">
        <v>9.9999999999999997E+98</v>
      </c>
      <c r="W1430" s="1">
        <v>0</v>
      </c>
      <c r="X1430" s="1" t="b">
        <v>0</v>
      </c>
      <c r="Y1430" s="3">
        <v>41439</v>
      </c>
      <c r="Z1430" s="1" t="s">
        <v>45</v>
      </c>
      <c r="AA1430" s="1" t="s">
        <v>46</v>
      </c>
      <c r="AB1430" s="1" t="s">
        <v>7156</v>
      </c>
      <c r="AC1430" s="1" t="s">
        <v>48</v>
      </c>
      <c r="AD1430" s="1" t="s">
        <v>49</v>
      </c>
      <c r="AE1430" s="1" t="s">
        <v>50</v>
      </c>
      <c r="AF1430" s="1" t="s">
        <v>51</v>
      </c>
      <c r="AG1430" s="1" t="s">
        <v>52</v>
      </c>
      <c r="AH1430" s="1" t="s">
        <v>53</v>
      </c>
      <c r="AI1430" s="1" t="s">
        <v>54</v>
      </c>
      <c r="AJ1430" s="1" t="s">
        <v>7157</v>
      </c>
      <c r="AK1430" s="1" t="s">
        <v>7158</v>
      </c>
      <c r="AL1430" s="1" t="str">
        <f>IFERROR(INDEX(Sheet1!$F$2:$G$11139,MATCH('tariff_property_list-Default'!D1430,Sheet1!$C$2:$C$11139,0),1),0)</f>
        <v>Harmony MN (City of)-MN-8131</v>
      </c>
      <c r="AM1430" s="1">
        <f t="shared" si="22"/>
        <v>0</v>
      </c>
    </row>
    <row r="1431" spans="1:39" x14ac:dyDescent="0.3">
      <c r="A1431" s="1">
        <v>1404</v>
      </c>
      <c r="B1431" s="1" t="s">
        <v>7177</v>
      </c>
      <c r="C1431" s="1" t="s">
        <v>7178</v>
      </c>
      <c r="D1431" s="1">
        <v>7450</v>
      </c>
      <c r="E1431" s="1" t="s">
        <v>7179</v>
      </c>
      <c r="F1431" s="1" t="s">
        <v>7180</v>
      </c>
      <c r="G1431" s="1" t="s">
        <v>41</v>
      </c>
      <c r="H1431" s="1" t="s">
        <v>7181</v>
      </c>
      <c r="I1431" s="1" t="s">
        <v>43</v>
      </c>
      <c r="J1431" s="1" t="s">
        <v>44</v>
      </c>
      <c r="K1431" s="1">
        <v>12</v>
      </c>
      <c r="L1431" s="1">
        <v>1000000000</v>
      </c>
      <c r="M1431" s="1">
        <v>1000000000</v>
      </c>
      <c r="N1431" s="1">
        <v>1</v>
      </c>
      <c r="O1431" s="1">
        <v>0</v>
      </c>
      <c r="P1431" s="1">
        <v>0</v>
      </c>
      <c r="Q1431" s="1">
        <v>1</v>
      </c>
      <c r="R1431" s="1">
        <v>1000000000</v>
      </c>
      <c r="S1431" s="1">
        <v>1000000000</v>
      </c>
      <c r="T1431" s="2">
        <v>9.9999999999999997E+98</v>
      </c>
      <c r="U1431" s="1">
        <v>0</v>
      </c>
      <c r="V1431" s="2">
        <v>9.9999999999999997E+98</v>
      </c>
      <c r="W1431" s="1">
        <v>0</v>
      </c>
      <c r="X1431" s="1" t="b">
        <v>1</v>
      </c>
      <c r="Y1431" s="3">
        <v>33694</v>
      </c>
      <c r="Z1431" s="1" t="s">
        <v>45</v>
      </c>
      <c r="AA1431" s="1" t="s">
        <v>46</v>
      </c>
      <c r="AB1431" s="1" t="s">
        <v>47</v>
      </c>
      <c r="AC1431" s="1" t="s">
        <v>48</v>
      </c>
      <c r="AD1431" s="1" t="s">
        <v>49</v>
      </c>
      <c r="AE1431" s="1" t="s">
        <v>50</v>
      </c>
      <c r="AF1431" s="1" t="s">
        <v>51</v>
      </c>
      <c r="AG1431" s="1" t="s">
        <v>70</v>
      </c>
      <c r="AH1431" s="1" t="s">
        <v>53</v>
      </c>
      <c r="AI1431" s="1" t="s">
        <v>54</v>
      </c>
      <c r="AJ1431" s="1" t="s">
        <v>71</v>
      </c>
      <c r="AK1431" s="1" t="s">
        <v>7182</v>
      </c>
      <c r="AL1431" s="1" t="str">
        <f>IFERROR(INDEX(Sheet1!$F$2:$G$11139,MATCH('tariff_property_list-Default'!D1431,Sheet1!$C$2:$C$11139,0),1),0)</f>
        <v>Grady Electric Member Corp-GA-7450</v>
      </c>
      <c r="AM1431" s="1">
        <f t="shared" si="22"/>
        <v>0</v>
      </c>
    </row>
    <row r="1432" spans="1:39" x14ac:dyDescent="0.3">
      <c r="A1432" s="1">
        <v>1383</v>
      </c>
      <c r="B1432" s="1" t="s">
        <v>7081</v>
      </c>
      <c r="C1432" s="1" t="s">
        <v>7082</v>
      </c>
      <c r="D1432" s="1">
        <v>7490</v>
      </c>
      <c r="E1432" s="1" t="s">
        <v>7083</v>
      </c>
      <c r="F1432" s="1" t="s">
        <v>245</v>
      </c>
      <c r="G1432" s="1" t="s">
        <v>41</v>
      </c>
      <c r="H1432" s="1" t="s">
        <v>42</v>
      </c>
      <c r="I1432" s="1" t="s">
        <v>43</v>
      </c>
      <c r="J1432" s="1" t="s">
        <v>44</v>
      </c>
      <c r="K1432" s="1">
        <v>12</v>
      </c>
      <c r="L1432" s="1">
        <v>1000000000</v>
      </c>
      <c r="M1432" s="1">
        <v>1000000000</v>
      </c>
      <c r="N1432" s="1">
        <v>1</v>
      </c>
      <c r="O1432" s="1">
        <v>0</v>
      </c>
      <c r="P1432" s="1">
        <v>0</v>
      </c>
      <c r="Q1432" s="1">
        <v>1</v>
      </c>
      <c r="R1432" s="1">
        <v>1000000000</v>
      </c>
      <c r="S1432" s="1">
        <v>1000000000</v>
      </c>
      <c r="T1432" s="2">
        <v>9.9999999999999997E+98</v>
      </c>
      <c r="U1432" s="1">
        <v>0</v>
      </c>
      <c r="V1432" s="1">
        <v>100</v>
      </c>
      <c r="W1432" s="1">
        <v>0</v>
      </c>
      <c r="X1432" s="1" t="b">
        <v>1</v>
      </c>
      <c r="Y1432" s="3">
        <v>41455</v>
      </c>
      <c r="Z1432" s="1" t="s">
        <v>45</v>
      </c>
      <c r="AA1432" s="1" t="s">
        <v>46</v>
      </c>
      <c r="AB1432" s="1" t="s">
        <v>717</v>
      </c>
      <c r="AC1432" s="1" t="s">
        <v>48</v>
      </c>
      <c r="AD1432" s="1" t="s">
        <v>49</v>
      </c>
      <c r="AE1432" s="1" t="s">
        <v>50</v>
      </c>
      <c r="AF1432" s="1" t="s">
        <v>51</v>
      </c>
      <c r="AG1432" s="1" t="s">
        <v>70</v>
      </c>
      <c r="AH1432" s="1" t="s">
        <v>53</v>
      </c>
      <c r="AI1432" s="1" t="s">
        <v>54</v>
      </c>
      <c r="AJ1432" s="1" t="s">
        <v>71</v>
      </c>
      <c r="AK1432" s="1" t="s">
        <v>7084</v>
      </c>
      <c r="AL1432" s="1">
        <f>IFERROR(INDEX(Sheet1!$F$2:$G$11139,MATCH('tariff_property_list-Default'!D1432,Sheet1!$C$2:$C$11139,0),1),0)</f>
        <v>0</v>
      </c>
      <c r="AM1432" s="1">
        <f t="shared" si="22"/>
        <v>1</v>
      </c>
    </row>
    <row r="1433" spans="1:39" x14ac:dyDescent="0.3">
      <c r="A1433" s="1">
        <v>1329</v>
      </c>
      <c r="B1433" s="1" t="s">
        <v>6836</v>
      </c>
      <c r="C1433" s="1" t="s">
        <v>6837</v>
      </c>
      <c r="D1433" s="1">
        <v>11732</v>
      </c>
      <c r="E1433" s="1" t="s">
        <v>6838</v>
      </c>
      <c r="F1433" s="1" t="s">
        <v>1594</v>
      </c>
      <c r="G1433" s="1" t="s">
        <v>84</v>
      </c>
      <c r="H1433" s="1" t="s">
        <v>6839</v>
      </c>
      <c r="I1433" s="1" t="s">
        <v>43</v>
      </c>
      <c r="J1433" s="1" t="s">
        <v>44</v>
      </c>
      <c r="K1433" s="1">
        <v>12</v>
      </c>
      <c r="L1433" s="1">
        <v>1000000000</v>
      </c>
      <c r="M1433" s="1">
        <v>1000000000</v>
      </c>
      <c r="N1433" s="1">
        <v>2</v>
      </c>
      <c r="O1433" s="1">
        <v>1000000000</v>
      </c>
      <c r="P1433" s="1">
        <v>1000000000</v>
      </c>
      <c r="Q1433" s="1">
        <v>2</v>
      </c>
      <c r="R1433" s="1">
        <v>1000000000</v>
      </c>
      <c r="S1433" s="1">
        <v>430</v>
      </c>
      <c r="T1433" s="2">
        <v>9.9999999999999997E+98</v>
      </c>
      <c r="U1433" s="1">
        <v>0</v>
      </c>
      <c r="V1433" s="2">
        <v>9.9999999999999997E+98</v>
      </c>
      <c r="W1433" s="1">
        <v>0</v>
      </c>
      <c r="X1433" s="1" t="b">
        <v>1</v>
      </c>
      <c r="Y1433" s="1" t="s">
        <v>69</v>
      </c>
      <c r="Z1433" s="1" t="s">
        <v>45</v>
      </c>
      <c r="AA1433" s="1" t="s">
        <v>46</v>
      </c>
      <c r="AB1433" s="1" t="s">
        <v>47</v>
      </c>
      <c r="AC1433" s="1" t="s">
        <v>48</v>
      </c>
      <c r="AD1433" s="1" t="s">
        <v>49</v>
      </c>
      <c r="AE1433" s="1" t="s">
        <v>50</v>
      </c>
      <c r="AF1433" s="1" t="s">
        <v>51</v>
      </c>
      <c r="AG1433" s="1" t="s">
        <v>70</v>
      </c>
      <c r="AH1433" s="1" t="s">
        <v>53</v>
      </c>
      <c r="AI1433" s="1" t="s">
        <v>54</v>
      </c>
      <c r="AJ1433" s="1" t="s">
        <v>71</v>
      </c>
      <c r="AK1433" s="1" t="s">
        <v>6840</v>
      </c>
      <c r="AL1433" s="1" t="str">
        <f>IFERROR(INDEX(Sheet1!$F$2:$G$11139,MATCH('tariff_property_list-Default'!D1433,Sheet1!$C$2:$C$11139,0),1),0)</f>
        <v>Marshall MO (City of)-MO-11732</v>
      </c>
      <c r="AM1433" s="1">
        <f t="shared" si="22"/>
        <v>0</v>
      </c>
    </row>
    <row r="1434" spans="1:39" x14ac:dyDescent="0.3">
      <c r="A1434" s="1">
        <v>681</v>
      </c>
      <c r="B1434" s="1" t="s">
        <v>3726</v>
      </c>
      <c r="C1434" s="1" t="s">
        <v>3727</v>
      </c>
      <c r="D1434" s="1">
        <v>12294</v>
      </c>
      <c r="E1434" s="1" t="s">
        <v>1678</v>
      </c>
      <c r="F1434" s="1" t="s">
        <v>1679</v>
      </c>
      <c r="G1434" s="1" t="s">
        <v>84</v>
      </c>
      <c r="H1434" s="1" t="s">
        <v>2897</v>
      </c>
      <c r="I1434" s="1" t="s">
        <v>1681</v>
      </c>
      <c r="J1434" s="1" t="s">
        <v>44</v>
      </c>
      <c r="K1434" s="1">
        <v>12</v>
      </c>
      <c r="L1434" s="1">
        <v>1000000000</v>
      </c>
      <c r="M1434" s="1">
        <v>1000000000</v>
      </c>
      <c r="N1434" s="1">
        <v>1</v>
      </c>
      <c r="O1434" s="1">
        <v>0</v>
      </c>
      <c r="P1434" s="1">
        <v>0</v>
      </c>
      <c r="Q1434" s="1">
        <v>4</v>
      </c>
      <c r="R1434" s="1">
        <v>1000000000</v>
      </c>
      <c r="S1434" s="1">
        <v>30</v>
      </c>
      <c r="T1434" s="2">
        <v>9.9999999999999997E+98</v>
      </c>
      <c r="U1434" s="1">
        <v>0</v>
      </c>
      <c r="V1434" s="2">
        <v>9.9999999999999997E+98</v>
      </c>
      <c r="W1434" s="1">
        <v>0</v>
      </c>
      <c r="X1434" s="1" t="b">
        <v>1</v>
      </c>
      <c r="Y1434" s="3">
        <v>39967</v>
      </c>
      <c r="Z1434" s="1" t="s">
        <v>45</v>
      </c>
      <c r="AA1434" s="1" t="s">
        <v>46</v>
      </c>
      <c r="AB1434" s="1" t="s">
        <v>1682</v>
      </c>
      <c r="AC1434" s="1" t="s">
        <v>48</v>
      </c>
      <c r="AD1434" s="1" t="s">
        <v>49</v>
      </c>
      <c r="AE1434" s="1" t="s">
        <v>50</v>
      </c>
      <c r="AF1434" s="1" t="s">
        <v>51</v>
      </c>
      <c r="AG1434" s="1" t="s">
        <v>70</v>
      </c>
      <c r="AH1434" s="1" t="s">
        <v>53</v>
      </c>
      <c r="AI1434" s="1" t="s">
        <v>54</v>
      </c>
      <c r="AJ1434" s="1" t="s">
        <v>71</v>
      </c>
      <c r="AK1434" s="1" t="s">
        <v>3728</v>
      </c>
      <c r="AL1434" s="1" t="str">
        <f>IFERROR(INDEX(Sheet1!$F$2:$G$11139,MATCH('tariff_property_list-Default'!D1434,Sheet1!$C$2:$C$11139,0),1),0)</f>
        <v>Memphis Light Plant MO (City of)-MO-12294</v>
      </c>
      <c r="AM1434" s="1">
        <f t="shared" si="22"/>
        <v>0</v>
      </c>
    </row>
    <row r="1435" spans="1:39" x14ac:dyDescent="0.3">
      <c r="A1435" s="1">
        <v>1387</v>
      </c>
      <c r="B1435" s="1" t="s">
        <v>7100</v>
      </c>
      <c r="C1435" s="1" t="s">
        <v>7101</v>
      </c>
      <c r="D1435" s="1">
        <v>11345</v>
      </c>
      <c r="E1435" s="1" t="s">
        <v>537</v>
      </c>
      <c r="F1435" s="1" t="s">
        <v>5444</v>
      </c>
      <c r="G1435" s="1" t="s">
        <v>41</v>
      </c>
      <c r="H1435" s="1" t="s">
        <v>42</v>
      </c>
      <c r="I1435" s="1" t="s">
        <v>43</v>
      </c>
      <c r="J1435" s="1" t="s">
        <v>44</v>
      </c>
      <c r="K1435" s="1">
        <v>12</v>
      </c>
      <c r="L1435" s="1">
        <v>1000000000</v>
      </c>
      <c r="M1435" s="1">
        <v>1000000000</v>
      </c>
      <c r="N1435" s="1">
        <v>1</v>
      </c>
      <c r="O1435" s="1">
        <v>0</v>
      </c>
      <c r="P1435" s="1">
        <v>0</v>
      </c>
      <c r="Q1435" s="1">
        <v>1</v>
      </c>
      <c r="R1435" s="1">
        <v>1000000000</v>
      </c>
      <c r="S1435" s="1">
        <v>1000000000</v>
      </c>
      <c r="T1435" s="2">
        <v>9.9999999999999997E+98</v>
      </c>
      <c r="U1435" s="1">
        <v>0</v>
      </c>
      <c r="V1435" s="2">
        <v>9.9999999999999997E+98</v>
      </c>
      <c r="W1435" s="1">
        <v>0</v>
      </c>
      <c r="X1435" s="1" t="b">
        <v>1</v>
      </c>
      <c r="Y1435" s="3">
        <v>41394</v>
      </c>
      <c r="Z1435" s="1" t="s">
        <v>45</v>
      </c>
      <c r="AA1435" s="1" t="s">
        <v>46</v>
      </c>
      <c r="AB1435" s="1" t="s">
        <v>5445</v>
      </c>
      <c r="AC1435" s="1" t="s">
        <v>48</v>
      </c>
      <c r="AD1435" s="1" t="s">
        <v>49</v>
      </c>
      <c r="AE1435" s="1" t="s">
        <v>50</v>
      </c>
      <c r="AF1435" s="1" t="s">
        <v>51</v>
      </c>
      <c r="AG1435" s="1" t="s">
        <v>52</v>
      </c>
      <c r="AH1435" s="1" t="s">
        <v>53</v>
      </c>
      <c r="AI1435" s="1" t="s">
        <v>54</v>
      </c>
      <c r="AJ1435" s="1" t="s">
        <v>71</v>
      </c>
      <c r="AK1435" s="1" t="s">
        <v>7102</v>
      </c>
      <c r="AL1435" s="1" t="str">
        <f>IFERROR(INDEX(Sheet1!$F$2:$G$11139,MATCH('tariff_property_list-Default'!D1435,Sheet1!$C$2:$C$11139,0),1),0)</f>
        <v>Lyon Lincoln Electric Coop Inc-MN-11345</v>
      </c>
      <c r="AM1435" s="1">
        <f t="shared" si="22"/>
        <v>0</v>
      </c>
    </row>
    <row r="1436" spans="1:39" x14ac:dyDescent="0.3">
      <c r="A1436" s="1">
        <v>1398</v>
      </c>
      <c r="B1436" s="1" t="s">
        <v>7148</v>
      </c>
      <c r="C1436" s="1" t="s">
        <v>7149</v>
      </c>
      <c r="D1436" s="1">
        <v>19981</v>
      </c>
      <c r="E1436" s="1" t="s">
        <v>4643</v>
      </c>
      <c r="F1436" s="1" t="s">
        <v>2454</v>
      </c>
      <c r="G1436" s="1" t="s">
        <v>84</v>
      </c>
      <c r="H1436" s="1" t="s">
        <v>7150</v>
      </c>
      <c r="I1436" s="1" t="s">
        <v>2456</v>
      </c>
      <c r="J1436" s="1" t="s">
        <v>44</v>
      </c>
      <c r="K1436" s="1">
        <v>12</v>
      </c>
      <c r="L1436" s="1">
        <v>1000000000</v>
      </c>
      <c r="M1436" s="1">
        <v>50</v>
      </c>
      <c r="N1436" s="1">
        <v>1</v>
      </c>
      <c r="O1436" s="1">
        <v>0</v>
      </c>
      <c r="P1436" s="1">
        <v>0</v>
      </c>
      <c r="Q1436" s="1">
        <v>3</v>
      </c>
      <c r="R1436" s="1">
        <v>1000000000</v>
      </c>
      <c r="S1436" s="1">
        <v>4500</v>
      </c>
      <c r="T1436" s="2">
        <v>9.9999999999999997E+98</v>
      </c>
      <c r="U1436" s="1">
        <v>0</v>
      </c>
      <c r="V1436" s="2">
        <v>9.9999999999999997E+98</v>
      </c>
      <c r="W1436" s="1">
        <v>50</v>
      </c>
      <c r="X1436" s="1" t="b">
        <v>1</v>
      </c>
      <c r="Y1436" s="3">
        <v>41820</v>
      </c>
      <c r="Z1436" s="1" t="s">
        <v>45</v>
      </c>
      <c r="AA1436" s="1" t="s">
        <v>46</v>
      </c>
      <c r="AB1436" s="1" t="s">
        <v>7151</v>
      </c>
      <c r="AC1436" s="1" t="s">
        <v>48</v>
      </c>
      <c r="AD1436" s="1" t="s">
        <v>49</v>
      </c>
      <c r="AE1436" s="1" t="s">
        <v>50</v>
      </c>
      <c r="AF1436" s="1" t="s">
        <v>51</v>
      </c>
      <c r="AG1436" s="1" t="s">
        <v>70</v>
      </c>
      <c r="AH1436" s="1" t="s">
        <v>53</v>
      </c>
      <c r="AI1436" s="1" t="s">
        <v>54</v>
      </c>
      <c r="AJ1436" s="1" t="s">
        <v>71</v>
      </c>
      <c r="AK1436" s="1" t="s">
        <v>7152</v>
      </c>
      <c r="AL1436" s="1" t="str">
        <f>IFERROR(INDEX(Sheet1!$F$2:$G$11139,MATCH('tariff_property_list-Default'!D1436,Sheet1!$C$2:$C$11139,0),1),0)</f>
        <v>Wake Electric Membership Corp-NC-19981</v>
      </c>
      <c r="AM1436" s="1">
        <f t="shared" si="22"/>
        <v>0</v>
      </c>
    </row>
    <row r="1437" spans="1:39" x14ac:dyDescent="0.3">
      <c r="A1437" s="1">
        <v>1424</v>
      </c>
      <c r="B1437" s="1" t="s">
        <v>7272</v>
      </c>
      <c r="C1437" s="1" t="s">
        <v>7273</v>
      </c>
      <c r="D1437" s="1">
        <v>213</v>
      </c>
      <c r="E1437" s="1" t="s">
        <v>7274</v>
      </c>
      <c r="F1437" s="1" t="s">
        <v>7275</v>
      </c>
      <c r="G1437" s="1" t="s">
        <v>41</v>
      </c>
      <c r="H1437" s="1" t="s">
        <v>7276</v>
      </c>
      <c r="I1437" s="1" t="s">
        <v>43</v>
      </c>
      <c r="J1437" s="1" t="s">
        <v>44</v>
      </c>
      <c r="K1437" s="1">
        <v>12</v>
      </c>
      <c r="L1437" s="1">
        <v>1000000000</v>
      </c>
      <c r="M1437" s="1">
        <v>1000000000</v>
      </c>
      <c r="N1437" s="1">
        <v>1</v>
      </c>
      <c r="O1437" s="1">
        <v>0</v>
      </c>
      <c r="P1437" s="1">
        <v>0</v>
      </c>
      <c r="Q1437" s="1">
        <v>1</v>
      </c>
      <c r="R1437" s="1">
        <v>1000000000</v>
      </c>
      <c r="S1437" s="1">
        <v>1000000000</v>
      </c>
      <c r="T1437" s="2">
        <v>9.9999999999999997E+98</v>
      </c>
      <c r="U1437" s="1">
        <v>0</v>
      </c>
      <c r="V1437" s="2">
        <v>9.9999999999999997E+98</v>
      </c>
      <c r="W1437" s="1">
        <v>0</v>
      </c>
      <c r="X1437" s="1" t="b">
        <v>1</v>
      </c>
      <c r="Y1437" s="3">
        <v>41455</v>
      </c>
      <c r="Z1437" s="3">
        <v>41728</v>
      </c>
      <c r="AA1437" s="1" t="s">
        <v>46</v>
      </c>
      <c r="AB1437" s="1" t="s">
        <v>47</v>
      </c>
      <c r="AC1437" s="1" t="s">
        <v>48</v>
      </c>
      <c r="AD1437" s="1" t="s">
        <v>49</v>
      </c>
      <c r="AE1437" s="1" t="s">
        <v>50</v>
      </c>
      <c r="AF1437" s="1" t="s">
        <v>51</v>
      </c>
      <c r="AG1437" s="1" t="s">
        <v>70</v>
      </c>
      <c r="AH1437" s="1" t="s">
        <v>53</v>
      </c>
      <c r="AI1437" s="1" t="s">
        <v>54</v>
      </c>
      <c r="AJ1437" s="1" t="s">
        <v>71</v>
      </c>
      <c r="AK1437" s="1" t="s">
        <v>7277</v>
      </c>
      <c r="AL1437" s="1">
        <f>IFERROR(INDEX(Sheet1!$F$2:$G$11139,MATCH('tariff_property_list-Default'!D1437,Sheet1!$C$2:$C$11139,0),1),0)</f>
        <v>0</v>
      </c>
      <c r="AM1437" s="1">
        <f t="shared" si="22"/>
        <v>1</v>
      </c>
    </row>
    <row r="1438" spans="1:39" x14ac:dyDescent="0.3">
      <c r="A1438" s="1">
        <v>1333</v>
      </c>
      <c r="B1438" s="1" t="s">
        <v>6854</v>
      </c>
      <c r="C1438" s="1" t="s">
        <v>6855</v>
      </c>
      <c r="D1438" s="1">
        <v>18047</v>
      </c>
      <c r="E1438" s="1" t="s">
        <v>2788</v>
      </c>
      <c r="F1438" s="1" t="s">
        <v>3453</v>
      </c>
      <c r="G1438" s="1" t="s">
        <v>41</v>
      </c>
      <c r="H1438" s="1" t="s">
        <v>6856</v>
      </c>
      <c r="I1438" s="1" t="s">
        <v>43</v>
      </c>
      <c r="J1438" s="1" t="s">
        <v>44</v>
      </c>
      <c r="K1438" s="1">
        <v>12</v>
      </c>
      <c r="L1438" s="1">
        <v>1000000000</v>
      </c>
      <c r="M1438" s="1">
        <v>1000000000</v>
      </c>
      <c r="N1438" s="1">
        <v>1</v>
      </c>
      <c r="O1438" s="1">
        <v>0</v>
      </c>
      <c r="P1438" s="1">
        <v>0</v>
      </c>
      <c r="Q1438" s="1">
        <v>1</v>
      </c>
      <c r="R1438" s="1">
        <v>1000000000</v>
      </c>
      <c r="S1438" s="1">
        <v>1000000000</v>
      </c>
      <c r="T1438" s="2">
        <v>9.9999999999999997E+98</v>
      </c>
      <c r="U1438" s="1">
        <v>0</v>
      </c>
      <c r="V1438" s="1">
        <v>200</v>
      </c>
      <c r="W1438" s="1">
        <v>50</v>
      </c>
      <c r="X1438" s="1" t="b">
        <v>1</v>
      </c>
      <c r="Y1438" s="3">
        <v>40908</v>
      </c>
      <c r="Z1438" s="1" t="s">
        <v>45</v>
      </c>
      <c r="AA1438" s="1" t="s">
        <v>46</v>
      </c>
      <c r="AB1438" s="1" t="s">
        <v>47</v>
      </c>
      <c r="AC1438" s="1" t="s">
        <v>48</v>
      </c>
      <c r="AD1438" s="1" t="s">
        <v>49</v>
      </c>
      <c r="AE1438" s="1" t="s">
        <v>50</v>
      </c>
      <c r="AF1438" s="1" t="s">
        <v>51</v>
      </c>
      <c r="AG1438" s="1" t="s">
        <v>99</v>
      </c>
      <c r="AH1438" s="1" t="s">
        <v>53</v>
      </c>
      <c r="AI1438" s="1" t="s">
        <v>54</v>
      </c>
      <c r="AJ1438" s="1" t="s">
        <v>71</v>
      </c>
      <c r="AK1438" s="1" t="s">
        <v>6857</v>
      </c>
      <c r="AL1438" s="1" t="str">
        <f>IFERROR(INDEX(Sheet1!$F$2:$G$11139,MATCH('tariff_property_list-Default'!D1438,Sheet1!$C$2:$C$11139,0),1),0)</f>
        <v>Steele Waseca Coop Electric-MN-18047</v>
      </c>
      <c r="AM1438" s="1">
        <f t="shared" si="22"/>
        <v>0</v>
      </c>
    </row>
    <row r="1439" spans="1:39" x14ac:dyDescent="0.3">
      <c r="A1439" s="1">
        <v>1395</v>
      </c>
      <c r="B1439" s="1" t="s">
        <v>7135</v>
      </c>
      <c r="C1439" s="1" t="s">
        <v>7136</v>
      </c>
      <c r="D1439" s="1">
        <v>5834</v>
      </c>
      <c r="E1439" s="1" t="s">
        <v>7137</v>
      </c>
      <c r="F1439" s="1" t="s">
        <v>2526</v>
      </c>
      <c r="G1439" s="1" t="s">
        <v>84</v>
      </c>
      <c r="H1439" s="1" t="s">
        <v>7138</v>
      </c>
      <c r="I1439" s="1" t="s">
        <v>43</v>
      </c>
      <c r="J1439" s="1" t="s">
        <v>44</v>
      </c>
      <c r="K1439" s="1">
        <v>12</v>
      </c>
      <c r="L1439" s="1">
        <v>1000000000</v>
      </c>
      <c r="M1439" s="1">
        <v>1000000000</v>
      </c>
      <c r="N1439" s="1">
        <v>1</v>
      </c>
      <c r="O1439" s="1">
        <v>1000000000</v>
      </c>
      <c r="P1439" s="1">
        <v>1000000000</v>
      </c>
      <c r="Q1439" s="1">
        <v>1</v>
      </c>
      <c r="R1439" s="1">
        <v>1000000000</v>
      </c>
      <c r="S1439" s="1">
        <v>1000000000</v>
      </c>
      <c r="T1439" s="2">
        <v>9.9999999999999997E+98</v>
      </c>
      <c r="U1439" s="1">
        <v>0</v>
      </c>
      <c r="V1439" s="2">
        <v>9.9999999999999997E+98</v>
      </c>
      <c r="W1439" s="1">
        <v>500</v>
      </c>
      <c r="X1439" s="1" t="b">
        <v>1</v>
      </c>
      <c r="Y1439" s="3">
        <v>39835</v>
      </c>
      <c r="Z1439" s="1" t="s">
        <v>45</v>
      </c>
      <c r="AA1439" s="1" t="s">
        <v>46</v>
      </c>
      <c r="AB1439" s="1" t="s">
        <v>47</v>
      </c>
      <c r="AC1439" s="1" t="s">
        <v>48</v>
      </c>
      <c r="AD1439" s="1" t="s">
        <v>49</v>
      </c>
      <c r="AE1439" s="1" t="s">
        <v>50</v>
      </c>
      <c r="AF1439" s="1" t="s">
        <v>51</v>
      </c>
      <c r="AG1439" s="1" t="s">
        <v>70</v>
      </c>
      <c r="AH1439" s="1" t="s">
        <v>53</v>
      </c>
      <c r="AI1439" s="1" t="s">
        <v>54</v>
      </c>
      <c r="AJ1439" s="1" t="s">
        <v>71</v>
      </c>
      <c r="AK1439" s="1" t="s">
        <v>7139</v>
      </c>
      <c r="AL1439" s="1" t="str">
        <f>IFERROR(INDEX(Sheet1!$F$2:$G$11139,MATCH('tariff_property_list-Default'!D1439,Sheet1!$C$2:$C$11139,0),1),0)</f>
        <v>Elroy Municipal Electric Utility-WI-5834</v>
      </c>
      <c r="AM1439" s="1">
        <f t="shared" si="22"/>
        <v>0</v>
      </c>
    </row>
    <row r="1440" spans="1:39" x14ac:dyDescent="0.3">
      <c r="A1440" s="1">
        <v>1408</v>
      </c>
      <c r="B1440" s="1" t="s">
        <v>7197</v>
      </c>
      <c r="C1440" s="1" t="s">
        <v>7198</v>
      </c>
      <c r="D1440" s="1">
        <v>11355</v>
      </c>
      <c r="E1440" s="1" t="s">
        <v>7199</v>
      </c>
      <c r="F1440" s="1" t="s">
        <v>576</v>
      </c>
      <c r="G1440" s="1" t="s">
        <v>41</v>
      </c>
      <c r="H1440" s="1" t="s">
        <v>42</v>
      </c>
      <c r="I1440" s="1" t="s">
        <v>43</v>
      </c>
      <c r="J1440" s="1" t="s">
        <v>44</v>
      </c>
      <c r="K1440" s="1">
        <v>12</v>
      </c>
      <c r="L1440" s="1">
        <v>1000000000</v>
      </c>
      <c r="M1440" s="1">
        <v>1000000000</v>
      </c>
      <c r="N1440" s="1">
        <v>1</v>
      </c>
      <c r="O1440" s="1">
        <v>0</v>
      </c>
      <c r="P1440" s="1">
        <v>0</v>
      </c>
      <c r="Q1440" s="1">
        <v>3</v>
      </c>
      <c r="R1440" s="1">
        <v>1000000000</v>
      </c>
      <c r="S1440" s="1">
        <v>1000</v>
      </c>
      <c r="T1440" s="2">
        <v>9.9999999999999997E+98</v>
      </c>
      <c r="U1440" s="1">
        <v>0</v>
      </c>
      <c r="V1440" s="2">
        <v>9.9999999999999997E+98</v>
      </c>
      <c r="W1440" s="1">
        <v>0</v>
      </c>
      <c r="X1440" s="1" t="b">
        <v>1</v>
      </c>
      <c r="Y1440" s="3">
        <v>41306</v>
      </c>
      <c r="Z1440" s="1" t="s">
        <v>45</v>
      </c>
      <c r="AA1440" s="1" t="s">
        <v>46</v>
      </c>
      <c r="AB1440" s="1" t="s">
        <v>47</v>
      </c>
      <c r="AC1440" s="1" t="s">
        <v>48</v>
      </c>
      <c r="AD1440" s="1" t="s">
        <v>49</v>
      </c>
      <c r="AE1440" s="1" t="s">
        <v>50</v>
      </c>
      <c r="AF1440" s="1" t="s">
        <v>51</v>
      </c>
      <c r="AG1440" s="1" t="s">
        <v>70</v>
      </c>
      <c r="AH1440" s="1" t="s">
        <v>53</v>
      </c>
      <c r="AI1440" s="1" t="s">
        <v>54</v>
      </c>
      <c r="AJ1440" s="1" t="s">
        <v>577</v>
      </c>
      <c r="AK1440" s="1" t="s">
        <v>7200</v>
      </c>
      <c r="AL1440" s="1" t="str">
        <f>IFERROR(INDEX(Sheet1!$F$2:$G$11139,MATCH('tariff_property_list-Default'!D1440,Sheet1!$C$2:$C$11139,0),1),0)</f>
        <v>Lynches River Electric Coop Inc-NC-11355</v>
      </c>
      <c r="AM1440" s="1">
        <f t="shared" si="22"/>
        <v>0</v>
      </c>
    </row>
    <row r="1441" spans="1:39" x14ac:dyDescent="0.3">
      <c r="A1441" s="1">
        <v>3707</v>
      </c>
      <c r="B1441" s="1" t="s">
        <v>18260</v>
      </c>
      <c r="C1441" s="1" t="s">
        <v>18261</v>
      </c>
      <c r="D1441" s="1">
        <v>17698</v>
      </c>
      <c r="E1441" s="1" t="s">
        <v>18262</v>
      </c>
      <c r="F1441" s="1" t="s">
        <v>18250</v>
      </c>
      <c r="G1441" s="1" t="s">
        <v>41</v>
      </c>
      <c r="H1441" s="1" t="s">
        <v>18258</v>
      </c>
      <c r="I1441" s="1" t="s">
        <v>43</v>
      </c>
      <c r="J1441" s="1" t="s">
        <v>44</v>
      </c>
      <c r="K1441" s="1">
        <v>12</v>
      </c>
      <c r="L1441" s="1">
        <v>1000000000</v>
      </c>
      <c r="M1441" s="1">
        <v>1000000000</v>
      </c>
      <c r="N1441" s="1">
        <v>1</v>
      </c>
      <c r="O1441" s="1">
        <v>0</v>
      </c>
      <c r="P1441" s="1">
        <v>0</v>
      </c>
      <c r="Q1441" s="1">
        <v>1</v>
      </c>
      <c r="R1441" s="1">
        <v>1000000000</v>
      </c>
      <c r="S1441" s="1">
        <v>1000000000</v>
      </c>
      <c r="T1441" s="2">
        <v>9.9999999999999997E+98</v>
      </c>
      <c r="U1441" s="1">
        <v>0</v>
      </c>
      <c r="V1441" s="2">
        <v>9.9999999999999997E+98</v>
      </c>
      <c r="W1441" s="1">
        <v>0</v>
      </c>
      <c r="X1441" s="1" t="b">
        <v>1</v>
      </c>
      <c r="Y1441" s="3">
        <v>42369</v>
      </c>
      <c r="Z1441" s="1" t="s">
        <v>45</v>
      </c>
      <c r="AA1441" s="1" t="s">
        <v>46</v>
      </c>
      <c r="AB1441" s="1" t="s">
        <v>18252</v>
      </c>
      <c r="AC1441" s="1">
        <v>71.099999999999994</v>
      </c>
      <c r="AD1441" s="1" t="s">
        <v>49</v>
      </c>
      <c r="AE1441" s="1" t="s">
        <v>50</v>
      </c>
      <c r="AF1441" s="1" t="s">
        <v>51</v>
      </c>
      <c r="AG1441" s="1" t="s">
        <v>70</v>
      </c>
      <c r="AH1441" s="1" t="s">
        <v>53</v>
      </c>
      <c r="AI1441" s="1" t="s">
        <v>54</v>
      </c>
      <c r="AJ1441" s="1" t="s">
        <v>18253</v>
      </c>
      <c r="AK1441" s="1" t="s">
        <v>18263</v>
      </c>
      <c r="AL1441" s="1" t="str">
        <f>IFERROR(INDEX(Sheet1!$F$2:$G$11139,MATCH('tariff_property_list-Default'!D1441,Sheet1!$C$2:$C$11139,0),1),0)</f>
        <v>Southwestern Electric Power Co-AR-17698</v>
      </c>
      <c r="AM1441" s="1">
        <f t="shared" si="22"/>
        <v>0</v>
      </c>
    </row>
    <row r="1442" spans="1:39" x14ac:dyDescent="0.3">
      <c r="A1442" s="1">
        <v>3708</v>
      </c>
      <c r="B1442" s="1" t="s">
        <v>18264</v>
      </c>
      <c r="C1442" s="1" t="s">
        <v>18265</v>
      </c>
      <c r="D1442" s="1">
        <v>17698</v>
      </c>
      <c r="E1442" s="1" t="s">
        <v>18266</v>
      </c>
      <c r="F1442" s="1" t="s">
        <v>18250</v>
      </c>
      <c r="G1442" s="1" t="s">
        <v>84</v>
      </c>
      <c r="H1442" s="1" t="s">
        <v>18267</v>
      </c>
      <c r="I1442" s="1" t="s">
        <v>43</v>
      </c>
      <c r="J1442" s="1" t="s">
        <v>44</v>
      </c>
      <c r="K1442" s="1">
        <v>12</v>
      </c>
      <c r="L1442" s="1">
        <v>1000000000</v>
      </c>
      <c r="M1442" s="1">
        <v>10000</v>
      </c>
      <c r="N1442" s="1">
        <v>1</v>
      </c>
      <c r="O1442" s="1">
        <v>0</v>
      </c>
      <c r="P1442" s="1">
        <v>0</v>
      </c>
      <c r="Q1442" s="1">
        <v>1</v>
      </c>
      <c r="R1442" s="1">
        <v>1000000000</v>
      </c>
      <c r="S1442" s="1">
        <v>1000000000</v>
      </c>
      <c r="T1442" s="2">
        <v>9.9999999999999997E+98</v>
      </c>
      <c r="U1442" s="1">
        <v>0</v>
      </c>
      <c r="V1442" s="2">
        <v>9.9999999999999997E+98</v>
      </c>
      <c r="W1442" s="1">
        <v>0</v>
      </c>
      <c r="X1442" s="1" t="b">
        <v>1</v>
      </c>
      <c r="Y1442" s="3">
        <v>42369</v>
      </c>
      <c r="Z1442" s="1" t="s">
        <v>45</v>
      </c>
      <c r="AA1442" s="1" t="s">
        <v>46</v>
      </c>
      <c r="AB1442" s="1" t="s">
        <v>18252</v>
      </c>
      <c r="AC1442" s="1" t="s">
        <v>48</v>
      </c>
      <c r="AD1442" s="1" t="s">
        <v>49</v>
      </c>
      <c r="AE1442" s="1" t="s">
        <v>50</v>
      </c>
      <c r="AF1442" s="1" t="s">
        <v>51</v>
      </c>
      <c r="AG1442" s="1" t="s">
        <v>70</v>
      </c>
      <c r="AH1442" s="1" t="s">
        <v>53</v>
      </c>
      <c r="AI1442" s="1" t="s">
        <v>54</v>
      </c>
      <c r="AJ1442" s="1" t="s">
        <v>18253</v>
      </c>
      <c r="AK1442" s="1" t="s">
        <v>18268</v>
      </c>
      <c r="AL1442" s="1" t="str">
        <f>IFERROR(INDEX(Sheet1!$F$2:$G$11139,MATCH('tariff_property_list-Default'!D1442,Sheet1!$C$2:$C$11139,0),1),0)</f>
        <v>Southwestern Electric Power Co-AR-17698</v>
      </c>
      <c r="AM1442" s="1">
        <f t="shared" si="22"/>
        <v>0</v>
      </c>
    </row>
    <row r="1443" spans="1:39" x14ac:dyDescent="0.3">
      <c r="A1443" s="1">
        <v>3709</v>
      </c>
      <c r="B1443" s="1" t="s">
        <v>18269</v>
      </c>
      <c r="C1443" s="1" t="s">
        <v>18270</v>
      </c>
      <c r="D1443" s="1">
        <v>17698</v>
      </c>
      <c r="E1443" s="1" t="s">
        <v>5583</v>
      </c>
      <c r="F1443" s="1" t="s">
        <v>18271</v>
      </c>
      <c r="G1443" s="1" t="s">
        <v>41</v>
      </c>
      <c r="H1443" s="1" t="s">
        <v>42</v>
      </c>
      <c r="I1443" s="1" t="s">
        <v>43</v>
      </c>
      <c r="J1443" s="1" t="s">
        <v>44</v>
      </c>
      <c r="K1443" s="1">
        <v>12</v>
      </c>
      <c r="L1443" s="1">
        <v>1000000000</v>
      </c>
      <c r="M1443" s="1">
        <v>1000000000</v>
      </c>
      <c r="N1443" s="1">
        <v>1</v>
      </c>
      <c r="O1443" s="1">
        <v>0</v>
      </c>
      <c r="P1443" s="1">
        <v>0</v>
      </c>
      <c r="Q1443" s="1">
        <v>2</v>
      </c>
      <c r="R1443" s="1">
        <v>1000000000</v>
      </c>
      <c r="S1443" s="1">
        <v>2000</v>
      </c>
      <c r="T1443" s="2">
        <v>9.9999999999999997E+98</v>
      </c>
      <c r="U1443" s="1">
        <v>0</v>
      </c>
      <c r="V1443" s="1">
        <v>50</v>
      </c>
      <c r="W1443" s="1">
        <v>0</v>
      </c>
      <c r="X1443" s="1" t="b">
        <v>1</v>
      </c>
      <c r="Y1443" s="3">
        <v>42004</v>
      </c>
      <c r="Z1443" s="1" t="s">
        <v>45</v>
      </c>
      <c r="AA1443" s="1" t="s">
        <v>46</v>
      </c>
      <c r="AB1443" s="1" t="s">
        <v>18272</v>
      </c>
      <c r="AC1443" s="1" t="s">
        <v>48</v>
      </c>
      <c r="AD1443" s="1" t="s">
        <v>49</v>
      </c>
      <c r="AE1443" s="1" t="s">
        <v>50</v>
      </c>
      <c r="AF1443" s="1" t="s">
        <v>51</v>
      </c>
      <c r="AG1443" s="1" t="s">
        <v>70</v>
      </c>
      <c r="AH1443" s="1" t="s">
        <v>53</v>
      </c>
      <c r="AI1443" s="1" t="s">
        <v>54</v>
      </c>
      <c r="AJ1443" s="1" t="s">
        <v>18273</v>
      </c>
      <c r="AK1443" s="1" t="s">
        <v>18274</v>
      </c>
      <c r="AL1443" s="1" t="str">
        <f>IFERROR(INDEX(Sheet1!$F$2:$G$11139,MATCH('tariff_property_list-Default'!D1443,Sheet1!$C$2:$C$11139,0),1),0)</f>
        <v>Southwestern Electric Power Co-AR-17698</v>
      </c>
      <c r="AM1443" s="1">
        <f t="shared" si="22"/>
        <v>0</v>
      </c>
    </row>
    <row r="1444" spans="1:39" x14ac:dyDescent="0.3">
      <c r="A1444" s="1">
        <v>3710</v>
      </c>
      <c r="B1444" s="1" t="s">
        <v>18275</v>
      </c>
      <c r="C1444" s="1" t="s">
        <v>18276</v>
      </c>
      <c r="D1444" s="1">
        <v>17698</v>
      </c>
      <c r="E1444" s="1" t="s">
        <v>18277</v>
      </c>
      <c r="F1444" s="1" t="s">
        <v>18271</v>
      </c>
      <c r="G1444" s="1" t="s">
        <v>41</v>
      </c>
      <c r="H1444" s="1" t="s">
        <v>42</v>
      </c>
      <c r="I1444" s="1" t="s">
        <v>43</v>
      </c>
      <c r="J1444" s="1" t="s">
        <v>44</v>
      </c>
      <c r="K1444" s="1">
        <v>12</v>
      </c>
      <c r="L1444" s="1">
        <v>1000000000</v>
      </c>
      <c r="M1444" s="1">
        <v>1000000000</v>
      </c>
      <c r="N1444" s="1">
        <v>1</v>
      </c>
      <c r="O1444" s="1">
        <v>0</v>
      </c>
      <c r="P1444" s="1">
        <v>0</v>
      </c>
      <c r="Q1444" s="1">
        <v>1</v>
      </c>
      <c r="R1444" s="1">
        <v>1000000000</v>
      </c>
      <c r="S1444" s="1">
        <v>1000000000</v>
      </c>
      <c r="T1444" s="2">
        <v>9.9999999999999997E+98</v>
      </c>
      <c r="U1444" s="1">
        <v>0</v>
      </c>
      <c r="V1444" s="2">
        <v>9.9999999999999997E+98</v>
      </c>
      <c r="W1444" s="1">
        <v>0</v>
      </c>
      <c r="X1444" s="1" t="b">
        <v>1</v>
      </c>
      <c r="Y1444" s="3">
        <v>42004</v>
      </c>
      <c r="Z1444" s="1" t="s">
        <v>45</v>
      </c>
      <c r="AA1444" s="1" t="s">
        <v>46</v>
      </c>
      <c r="AB1444" s="1" t="s">
        <v>18272</v>
      </c>
      <c r="AC1444" s="1">
        <v>42.55</v>
      </c>
      <c r="AD1444" s="1" t="s">
        <v>49</v>
      </c>
      <c r="AE1444" s="1" t="s">
        <v>50</v>
      </c>
      <c r="AF1444" s="1" t="s">
        <v>51</v>
      </c>
      <c r="AG1444" s="1" t="s">
        <v>70</v>
      </c>
      <c r="AH1444" s="1" t="s">
        <v>53</v>
      </c>
      <c r="AI1444" s="1" t="s">
        <v>54</v>
      </c>
      <c r="AJ1444" s="1" t="s">
        <v>18273</v>
      </c>
      <c r="AK1444" s="1" t="s">
        <v>18278</v>
      </c>
      <c r="AL1444" s="1" t="str">
        <f>IFERROR(INDEX(Sheet1!$F$2:$G$11139,MATCH('tariff_property_list-Default'!D1444,Sheet1!$C$2:$C$11139,0),1),0)</f>
        <v>Southwestern Electric Power Co-AR-17698</v>
      </c>
      <c r="AM1444" s="1">
        <f t="shared" si="22"/>
        <v>0</v>
      </c>
    </row>
    <row r="1445" spans="1:39" x14ac:dyDescent="0.3">
      <c r="A1445" s="1">
        <v>3711</v>
      </c>
      <c r="B1445" s="1" t="s">
        <v>18279</v>
      </c>
      <c r="C1445" s="1" t="s">
        <v>18280</v>
      </c>
      <c r="D1445" s="1">
        <v>17698</v>
      </c>
      <c r="E1445" s="1" t="s">
        <v>18281</v>
      </c>
      <c r="F1445" s="1" t="s">
        <v>18271</v>
      </c>
      <c r="G1445" s="1" t="s">
        <v>41</v>
      </c>
      <c r="H1445" s="1" t="s">
        <v>42</v>
      </c>
      <c r="I1445" s="1" t="s">
        <v>43</v>
      </c>
      <c r="J1445" s="1" t="s">
        <v>44</v>
      </c>
      <c r="K1445" s="1">
        <v>12</v>
      </c>
      <c r="L1445" s="1">
        <v>1000000000</v>
      </c>
      <c r="M1445" s="1">
        <v>1000000000</v>
      </c>
      <c r="N1445" s="1">
        <v>1</v>
      </c>
      <c r="O1445" s="1">
        <v>0</v>
      </c>
      <c r="P1445" s="1">
        <v>0</v>
      </c>
      <c r="Q1445" s="1">
        <v>3</v>
      </c>
      <c r="R1445" s="1">
        <v>1000000000</v>
      </c>
      <c r="S1445" s="1">
        <v>500000</v>
      </c>
      <c r="T1445" s="2">
        <v>9.9999999999999997E+98</v>
      </c>
      <c r="U1445" s="1">
        <v>0</v>
      </c>
      <c r="V1445" s="2">
        <v>9.9999999999999997E+98</v>
      </c>
      <c r="W1445" s="1">
        <v>0</v>
      </c>
      <c r="X1445" s="1" t="b">
        <v>1</v>
      </c>
      <c r="Y1445" s="3">
        <v>42004</v>
      </c>
      <c r="Z1445" s="1" t="s">
        <v>45</v>
      </c>
      <c r="AA1445" s="1" t="s">
        <v>46</v>
      </c>
      <c r="AB1445" s="1" t="s">
        <v>18272</v>
      </c>
      <c r="AC1445" s="1">
        <v>428</v>
      </c>
      <c r="AD1445" s="1" t="s">
        <v>49</v>
      </c>
      <c r="AE1445" s="1" t="s">
        <v>50</v>
      </c>
      <c r="AF1445" s="1" t="s">
        <v>51</v>
      </c>
      <c r="AG1445" s="1" t="s">
        <v>70</v>
      </c>
      <c r="AH1445" s="1" t="s">
        <v>53</v>
      </c>
      <c r="AI1445" s="1" t="s">
        <v>54</v>
      </c>
      <c r="AJ1445" s="1" t="s">
        <v>18273</v>
      </c>
      <c r="AK1445" s="1" t="s">
        <v>18282</v>
      </c>
      <c r="AL1445" s="1" t="str">
        <f>IFERROR(INDEX(Sheet1!$F$2:$G$11139,MATCH('tariff_property_list-Default'!D1445,Sheet1!$C$2:$C$11139,0),1),0)</f>
        <v>Southwestern Electric Power Co-AR-17698</v>
      </c>
      <c r="AM1445" s="1">
        <f t="shared" si="22"/>
        <v>0</v>
      </c>
    </row>
    <row r="1446" spans="1:39" x14ac:dyDescent="0.3">
      <c r="A1446" s="1">
        <v>3712</v>
      </c>
      <c r="B1446" s="1" t="s">
        <v>18283</v>
      </c>
      <c r="C1446" s="1" t="s">
        <v>18284</v>
      </c>
      <c r="D1446" s="1">
        <v>17698</v>
      </c>
      <c r="E1446" s="1" t="s">
        <v>18285</v>
      </c>
      <c r="F1446" s="1" t="s">
        <v>18271</v>
      </c>
      <c r="G1446" s="1" t="s">
        <v>41</v>
      </c>
      <c r="H1446" s="1" t="s">
        <v>42</v>
      </c>
      <c r="I1446" s="1" t="s">
        <v>43</v>
      </c>
      <c r="J1446" s="1" t="s">
        <v>44</v>
      </c>
      <c r="K1446" s="1">
        <v>12</v>
      </c>
      <c r="L1446" s="1">
        <v>1000000000</v>
      </c>
      <c r="M1446" s="1">
        <v>1000000000</v>
      </c>
      <c r="N1446" s="1">
        <v>1</v>
      </c>
      <c r="O1446" s="1">
        <v>0</v>
      </c>
      <c r="P1446" s="1">
        <v>0</v>
      </c>
      <c r="Q1446" s="1">
        <v>3</v>
      </c>
      <c r="R1446" s="1">
        <v>1000000000</v>
      </c>
      <c r="S1446" s="1">
        <v>500000</v>
      </c>
      <c r="T1446" s="2">
        <v>9.9999999999999997E+98</v>
      </c>
      <c r="U1446" s="1">
        <v>0</v>
      </c>
      <c r="V1446" s="2">
        <v>9.9999999999999997E+98</v>
      </c>
      <c r="W1446" s="1">
        <v>0</v>
      </c>
      <c r="X1446" s="1" t="b">
        <v>1</v>
      </c>
      <c r="Y1446" s="3">
        <v>42004</v>
      </c>
      <c r="Z1446" s="1" t="s">
        <v>45</v>
      </c>
      <c r="AA1446" s="1" t="s">
        <v>46</v>
      </c>
      <c r="AB1446" s="1" t="s">
        <v>18272</v>
      </c>
      <c r="AC1446" s="1" t="s">
        <v>48</v>
      </c>
      <c r="AD1446" s="1" t="s">
        <v>49</v>
      </c>
      <c r="AE1446" s="1" t="s">
        <v>50</v>
      </c>
      <c r="AF1446" s="1" t="s">
        <v>51</v>
      </c>
      <c r="AG1446" s="1" t="s">
        <v>70</v>
      </c>
      <c r="AH1446" s="1" t="s">
        <v>53</v>
      </c>
      <c r="AI1446" s="1" t="s">
        <v>54</v>
      </c>
      <c r="AJ1446" s="1" t="s">
        <v>18273</v>
      </c>
      <c r="AK1446" s="1" t="s">
        <v>18286</v>
      </c>
      <c r="AL1446" s="1" t="str">
        <f>IFERROR(INDEX(Sheet1!$F$2:$G$11139,MATCH('tariff_property_list-Default'!D1446,Sheet1!$C$2:$C$11139,0),1),0)</f>
        <v>Southwestern Electric Power Co-AR-17698</v>
      </c>
      <c r="AM1446" s="1">
        <f t="shared" si="22"/>
        <v>0</v>
      </c>
    </row>
    <row r="1447" spans="1:39" x14ac:dyDescent="0.3">
      <c r="A1447" s="1">
        <v>1465</v>
      </c>
      <c r="B1447" s="1" t="s">
        <v>7468</v>
      </c>
      <c r="C1447" s="1" t="s">
        <v>7469</v>
      </c>
      <c r="D1447" s="1">
        <v>13138</v>
      </c>
      <c r="E1447" s="1" t="s">
        <v>7470</v>
      </c>
      <c r="F1447" s="1" t="s">
        <v>4401</v>
      </c>
      <c r="G1447" s="1" t="s">
        <v>84</v>
      </c>
      <c r="H1447" s="1" t="s">
        <v>7471</v>
      </c>
      <c r="I1447" s="1" t="s">
        <v>43</v>
      </c>
      <c r="J1447" s="1" t="s">
        <v>44</v>
      </c>
      <c r="K1447" s="1">
        <v>12</v>
      </c>
      <c r="L1447" s="1">
        <v>1000000000</v>
      </c>
      <c r="M1447" s="1">
        <v>1000000000</v>
      </c>
      <c r="N1447" s="1">
        <v>1</v>
      </c>
      <c r="O1447" s="1">
        <v>0</v>
      </c>
      <c r="P1447" s="1">
        <v>0</v>
      </c>
      <c r="Q1447" s="1">
        <v>1</v>
      </c>
      <c r="R1447" s="1">
        <v>1000000000</v>
      </c>
      <c r="S1447" s="1">
        <v>1000000000</v>
      </c>
      <c r="T1447" s="2">
        <v>9.9999999999999997E+98</v>
      </c>
      <c r="U1447" s="1">
        <v>0</v>
      </c>
      <c r="V1447" s="1">
        <v>15000</v>
      </c>
      <c r="W1447" s="1">
        <v>5000</v>
      </c>
      <c r="X1447" s="1" t="b">
        <v>1</v>
      </c>
      <c r="Y1447" s="3">
        <v>41820</v>
      </c>
      <c r="Z1447" s="1" t="s">
        <v>45</v>
      </c>
      <c r="AA1447" s="1" t="s">
        <v>46</v>
      </c>
      <c r="AB1447" s="1" t="s">
        <v>47</v>
      </c>
      <c r="AC1447" s="1" t="s">
        <v>48</v>
      </c>
      <c r="AD1447" s="1" t="s">
        <v>49</v>
      </c>
      <c r="AE1447" s="1" t="s">
        <v>50</v>
      </c>
      <c r="AF1447" s="1" t="s">
        <v>51</v>
      </c>
      <c r="AG1447" s="1" t="s">
        <v>174</v>
      </c>
      <c r="AH1447" s="1" t="s">
        <v>53</v>
      </c>
      <c r="AI1447" s="1" t="s">
        <v>54</v>
      </c>
      <c r="AJ1447" s="1" t="s">
        <v>71</v>
      </c>
      <c r="AK1447" s="1" t="s">
        <v>7472</v>
      </c>
      <c r="AL1447" s="1" t="str">
        <f>IFERROR(INDEX(Sheet1!$F$2:$G$11139,MATCH('tariff_property_list-Default'!D1447,Sheet1!$C$2:$C$11139,0),1),0)</f>
        <v>Murray Electric System-KY-13138</v>
      </c>
      <c r="AM1447" s="1">
        <f t="shared" si="22"/>
        <v>0</v>
      </c>
    </row>
    <row r="1448" spans="1:39" x14ac:dyDescent="0.3">
      <c r="A1448" s="1">
        <v>1179</v>
      </c>
      <c r="B1448" s="1" t="s">
        <v>6151</v>
      </c>
      <c r="C1448" s="1" t="s">
        <v>6152</v>
      </c>
      <c r="D1448" s="1">
        <v>14653</v>
      </c>
      <c r="E1448" s="1" t="s">
        <v>6153</v>
      </c>
      <c r="F1448" s="1" t="s">
        <v>2347</v>
      </c>
      <c r="G1448" s="1" t="s">
        <v>41</v>
      </c>
      <c r="H1448" s="1" t="s">
        <v>6154</v>
      </c>
      <c r="I1448" s="1" t="s">
        <v>43</v>
      </c>
      <c r="J1448" s="1" t="s">
        <v>44</v>
      </c>
      <c r="K1448" s="1">
        <v>12</v>
      </c>
      <c r="L1448" s="1">
        <v>1000000000</v>
      </c>
      <c r="M1448" s="1">
        <v>50</v>
      </c>
      <c r="N1448" s="1">
        <v>1</v>
      </c>
      <c r="O1448" s="1">
        <v>0</v>
      </c>
      <c r="P1448" s="1">
        <v>0</v>
      </c>
      <c r="Q1448" s="1">
        <v>1</v>
      </c>
      <c r="R1448" s="1">
        <v>1000000000</v>
      </c>
      <c r="S1448" s="1">
        <v>1000000000</v>
      </c>
      <c r="T1448" s="2">
        <v>9.9999999999999997E+98</v>
      </c>
      <c r="U1448" s="1">
        <v>0</v>
      </c>
      <c r="V1448" s="1">
        <v>500</v>
      </c>
      <c r="W1448" s="1">
        <v>0</v>
      </c>
      <c r="X1448" s="1" t="b">
        <v>1</v>
      </c>
      <c r="Y1448" s="3">
        <v>41455</v>
      </c>
      <c r="Z1448" s="1" t="s">
        <v>45</v>
      </c>
      <c r="AA1448" s="1" t="s">
        <v>46</v>
      </c>
      <c r="AB1448" s="1" t="s">
        <v>47</v>
      </c>
      <c r="AC1448" s="1" t="s">
        <v>48</v>
      </c>
      <c r="AD1448" s="1" t="s">
        <v>49</v>
      </c>
      <c r="AE1448" s="1" t="s">
        <v>50</v>
      </c>
      <c r="AF1448" s="1" t="s">
        <v>51</v>
      </c>
      <c r="AG1448" s="1" t="s">
        <v>52</v>
      </c>
      <c r="AH1448" s="1" t="s">
        <v>53</v>
      </c>
      <c r="AI1448" s="1" t="s">
        <v>54</v>
      </c>
      <c r="AJ1448" s="1" t="s">
        <v>71</v>
      </c>
      <c r="AK1448" s="1" t="s">
        <v>6155</v>
      </c>
      <c r="AL1448" s="1" t="str">
        <f>IFERROR(INDEX(Sheet1!$F$2:$G$11139,MATCH('tariff_property_list-Default'!D1448,Sheet1!$C$2:$C$11139,0),1),0)</f>
        <v>PUD No 1 of Pend Oreille County-ID-14653</v>
      </c>
      <c r="AM1448" s="1">
        <f t="shared" si="22"/>
        <v>0</v>
      </c>
    </row>
    <row r="1449" spans="1:39" x14ac:dyDescent="0.3">
      <c r="A1449" s="1">
        <v>1443</v>
      </c>
      <c r="B1449" s="1" t="s">
        <v>7364</v>
      </c>
      <c r="C1449" s="1" t="s">
        <v>7365</v>
      </c>
      <c r="D1449" s="1">
        <v>4062</v>
      </c>
      <c r="E1449" s="1" t="s">
        <v>7366</v>
      </c>
      <c r="F1449" s="1" t="s">
        <v>435</v>
      </c>
      <c r="G1449" s="1" t="s">
        <v>41</v>
      </c>
      <c r="H1449" s="1" t="s">
        <v>42</v>
      </c>
      <c r="I1449" s="1" t="s">
        <v>43</v>
      </c>
      <c r="J1449" s="1" t="s">
        <v>44</v>
      </c>
      <c r="K1449" s="1">
        <v>12</v>
      </c>
      <c r="L1449" s="1">
        <v>1000000000</v>
      </c>
      <c r="M1449" s="1">
        <v>1000000000</v>
      </c>
      <c r="N1449" s="1">
        <v>1</v>
      </c>
      <c r="O1449" s="1">
        <v>0</v>
      </c>
      <c r="P1449" s="1">
        <v>0</v>
      </c>
      <c r="Q1449" s="1">
        <v>3</v>
      </c>
      <c r="R1449" s="1">
        <v>1000000000</v>
      </c>
      <c r="S1449" s="1">
        <v>1000</v>
      </c>
      <c r="T1449" s="2">
        <v>9.9999999999999997E+98</v>
      </c>
      <c r="U1449" s="1">
        <v>0</v>
      </c>
      <c r="V1449" s="1">
        <v>10</v>
      </c>
      <c r="W1449" s="1">
        <v>0</v>
      </c>
      <c r="X1449" s="1" t="b">
        <v>1</v>
      </c>
      <c r="Y1449" s="3">
        <v>41729</v>
      </c>
      <c r="Z1449" s="1" t="s">
        <v>45</v>
      </c>
      <c r="AA1449" s="1" t="s">
        <v>46</v>
      </c>
      <c r="AB1449" s="1" t="s">
        <v>436</v>
      </c>
      <c r="AC1449" s="1" t="s">
        <v>48</v>
      </c>
      <c r="AD1449" s="1" t="s">
        <v>49</v>
      </c>
      <c r="AE1449" s="1" t="s">
        <v>50</v>
      </c>
      <c r="AF1449" s="1" t="s">
        <v>51</v>
      </c>
      <c r="AG1449" s="1" t="s">
        <v>70</v>
      </c>
      <c r="AH1449" s="1" t="s">
        <v>53</v>
      </c>
      <c r="AI1449" s="1" t="s">
        <v>54</v>
      </c>
      <c r="AJ1449" s="1" t="s">
        <v>7367</v>
      </c>
      <c r="AK1449" s="1" t="s">
        <v>7368</v>
      </c>
      <c r="AL1449" s="1" t="str">
        <f>IFERROR(INDEX(Sheet1!$F$2:$G$11139,MATCH('tariff_property_list-Default'!D1449,Sheet1!$C$2:$C$11139,0),1),0)</f>
        <v>Columbus Southern Power Co-KY-4062</v>
      </c>
      <c r="AM1449" s="1">
        <f t="shared" si="22"/>
        <v>0</v>
      </c>
    </row>
    <row r="1450" spans="1:39" x14ac:dyDescent="0.3">
      <c r="A1450" s="1">
        <v>1456</v>
      </c>
      <c r="B1450" s="1" t="s">
        <v>7428</v>
      </c>
      <c r="C1450" s="1" t="s">
        <v>7429</v>
      </c>
      <c r="D1450" s="1">
        <v>5309</v>
      </c>
      <c r="E1450" s="1" t="s">
        <v>7430</v>
      </c>
      <c r="F1450" s="1" t="s">
        <v>2571</v>
      </c>
      <c r="G1450" s="1" t="s">
        <v>84</v>
      </c>
      <c r="H1450" s="1" t="s">
        <v>7431</v>
      </c>
      <c r="I1450" s="1" t="s">
        <v>43</v>
      </c>
      <c r="J1450" s="1" t="s">
        <v>44</v>
      </c>
      <c r="K1450" s="1">
        <v>12</v>
      </c>
      <c r="L1450" s="1">
        <v>1000000000</v>
      </c>
      <c r="M1450" s="1">
        <v>1000000000</v>
      </c>
      <c r="N1450" s="1">
        <v>1</v>
      </c>
      <c r="O1450" s="1">
        <v>0</v>
      </c>
      <c r="P1450" s="1">
        <v>0</v>
      </c>
      <c r="Q1450" s="1">
        <v>2</v>
      </c>
      <c r="R1450" s="1">
        <v>1000000000</v>
      </c>
      <c r="S1450" s="1">
        <v>100000</v>
      </c>
      <c r="T1450" s="2">
        <v>9.9999999999999997E+98</v>
      </c>
      <c r="U1450" s="1">
        <v>0</v>
      </c>
      <c r="V1450" s="2">
        <v>9.9999999999999997E+98</v>
      </c>
      <c r="W1450" s="1">
        <v>120</v>
      </c>
      <c r="X1450" s="1" t="b">
        <v>1</v>
      </c>
      <c r="Y1450" s="3">
        <v>40908</v>
      </c>
      <c r="Z1450" s="1" t="s">
        <v>45</v>
      </c>
      <c r="AA1450" s="1" t="s">
        <v>46</v>
      </c>
      <c r="AB1450" s="1" t="s">
        <v>47</v>
      </c>
      <c r="AC1450" s="1" t="s">
        <v>48</v>
      </c>
      <c r="AD1450" s="1" t="s">
        <v>49</v>
      </c>
      <c r="AE1450" s="1" t="s">
        <v>50</v>
      </c>
      <c r="AF1450" s="1" t="s">
        <v>51</v>
      </c>
      <c r="AG1450" s="1" t="s">
        <v>174</v>
      </c>
      <c r="AH1450" s="1" t="s">
        <v>53</v>
      </c>
      <c r="AI1450" s="1" t="s">
        <v>54</v>
      </c>
      <c r="AJ1450" s="1" t="s">
        <v>71</v>
      </c>
      <c r="AK1450" s="1" t="s">
        <v>7432</v>
      </c>
      <c r="AL1450" s="1" t="str">
        <f>IFERROR(INDEX(Sheet1!$F$2:$G$11139,MATCH('tariff_property_list-Default'!D1450,Sheet1!$C$2:$C$11139,0),1),0)</f>
        <v>Dothan Electrical Dept-AL-5309</v>
      </c>
      <c r="AM1450" s="1">
        <f t="shared" si="22"/>
        <v>0</v>
      </c>
    </row>
    <row r="1451" spans="1:39" x14ac:dyDescent="0.3">
      <c r="A1451" s="1">
        <v>1458</v>
      </c>
      <c r="B1451" s="1" t="s">
        <v>7438</v>
      </c>
      <c r="C1451" s="1" t="s">
        <v>7439</v>
      </c>
      <c r="D1451" s="1">
        <v>11843</v>
      </c>
      <c r="E1451" s="1" t="s">
        <v>2491</v>
      </c>
      <c r="F1451" s="1" t="s">
        <v>124</v>
      </c>
      <c r="G1451" s="1" t="s">
        <v>307</v>
      </c>
      <c r="H1451" s="1" t="s">
        <v>5182</v>
      </c>
      <c r="I1451" s="1" t="s">
        <v>43</v>
      </c>
      <c r="J1451" s="1" t="s">
        <v>44</v>
      </c>
      <c r="K1451" s="1">
        <v>12</v>
      </c>
      <c r="L1451" s="1">
        <v>1000000000</v>
      </c>
      <c r="M1451" s="1">
        <v>1000000000</v>
      </c>
      <c r="N1451" s="1">
        <v>1</v>
      </c>
      <c r="O1451" s="1">
        <v>0</v>
      </c>
      <c r="P1451" s="1">
        <v>0</v>
      </c>
      <c r="Q1451" s="1">
        <v>3</v>
      </c>
      <c r="R1451" s="1">
        <v>1000000000</v>
      </c>
      <c r="S1451" s="1">
        <v>250</v>
      </c>
      <c r="T1451" s="2">
        <v>9.9999999999999997E+98</v>
      </c>
      <c r="U1451" s="1">
        <v>0</v>
      </c>
      <c r="V1451" s="2">
        <v>9.9999999999999997E+98</v>
      </c>
      <c r="W1451" s="1">
        <v>0</v>
      </c>
      <c r="X1451" s="1" t="b">
        <v>1</v>
      </c>
      <c r="Y1451" s="3">
        <v>41033</v>
      </c>
      <c r="Z1451" s="3">
        <v>41639</v>
      </c>
      <c r="AA1451" s="1" t="s">
        <v>46</v>
      </c>
      <c r="AB1451" s="1" t="s">
        <v>47</v>
      </c>
      <c r="AC1451" s="1" t="s">
        <v>48</v>
      </c>
      <c r="AD1451" s="1" t="s">
        <v>49</v>
      </c>
      <c r="AE1451" s="1" t="s">
        <v>50</v>
      </c>
      <c r="AF1451" s="1" t="s">
        <v>51</v>
      </c>
      <c r="AG1451" s="1" t="s">
        <v>70</v>
      </c>
      <c r="AH1451" s="1" t="s">
        <v>53</v>
      </c>
      <c r="AI1451" s="1" t="s">
        <v>54</v>
      </c>
      <c r="AJ1451" s="1" t="s">
        <v>71</v>
      </c>
      <c r="AK1451" s="1" t="s">
        <v>7440</v>
      </c>
      <c r="AL1451" s="1">
        <f>IFERROR(INDEX(Sheet1!$F$2:$G$11139,MATCH('tariff_property_list-Default'!D1451,Sheet1!$C$2:$C$11139,0),1),0)</f>
        <v>0</v>
      </c>
      <c r="AM1451" s="1">
        <f t="shared" si="22"/>
        <v>1</v>
      </c>
    </row>
    <row r="1452" spans="1:39" x14ac:dyDescent="0.3">
      <c r="A1452" s="1">
        <v>1454</v>
      </c>
      <c r="B1452" s="1" t="s">
        <v>7418</v>
      </c>
      <c r="C1452" s="1" t="s">
        <v>7419</v>
      </c>
      <c r="D1452" s="1">
        <v>9612</v>
      </c>
      <c r="E1452" s="1" t="s">
        <v>7420</v>
      </c>
      <c r="F1452" s="1" t="s">
        <v>1730</v>
      </c>
      <c r="G1452" s="1" t="s">
        <v>41</v>
      </c>
      <c r="H1452" s="1" t="s">
        <v>42</v>
      </c>
      <c r="I1452" s="1" t="s">
        <v>43</v>
      </c>
      <c r="J1452" s="1" t="s">
        <v>44</v>
      </c>
      <c r="K1452" s="1">
        <v>12</v>
      </c>
      <c r="L1452" s="1">
        <v>1000000000</v>
      </c>
      <c r="M1452" s="1">
        <v>1000000000</v>
      </c>
      <c r="N1452" s="1">
        <v>1</v>
      </c>
      <c r="O1452" s="1">
        <v>0</v>
      </c>
      <c r="P1452" s="1">
        <v>0</v>
      </c>
      <c r="Q1452" s="1">
        <v>3</v>
      </c>
      <c r="R1452" s="1">
        <v>1000000000</v>
      </c>
      <c r="S1452" s="1">
        <v>1000000000</v>
      </c>
      <c r="T1452" s="2">
        <v>9.9999999999999997E+98</v>
      </c>
      <c r="U1452" s="1">
        <v>0</v>
      </c>
      <c r="V1452" s="2">
        <v>9.9999999999999997E+98</v>
      </c>
      <c r="W1452" s="1">
        <v>0</v>
      </c>
      <c r="X1452" s="1" t="b">
        <v>1</v>
      </c>
      <c r="Y1452" s="3">
        <v>41820</v>
      </c>
      <c r="Z1452" s="1" t="s">
        <v>45</v>
      </c>
      <c r="AA1452" s="1" t="s">
        <v>46</v>
      </c>
      <c r="AB1452" s="1" t="s">
        <v>47</v>
      </c>
      <c r="AC1452" s="1" t="s">
        <v>48</v>
      </c>
      <c r="AD1452" s="1" t="s">
        <v>49</v>
      </c>
      <c r="AE1452" s="1" t="s">
        <v>50</v>
      </c>
      <c r="AF1452" s="1" t="s">
        <v>51</v>
      </c>
      <c r="AG1452" s="1" t="s">
        <v>70</v>
      </c>
      <c r="AH1452" s="1" t="s">
        <v>53</v>
      </c>
      <c r="AI1452" s="1" t="s">
        <v>54</v>
      </c>
      <c r="AJ1452" s="1" t="s">
        <v>71</v>
      </c>
      <c r="AK1452" s="1" t="s">
        <v>7421</v>
      </c>
      <c r="AL1452" s="1" t="str">
        <f>IFERROR(INDEX(Sheet1!$F$2:$G$11139,MATCH('tariff_property_list-Default'!D1452,Sheet1!$C$2:$C$11139,0),1),0)</f>
        <v>Jackson Energy Authority-TN-9612</v>
      </c>
      <c r="AM1452" s="1">
        <f t="shared" si="22"/>
        <v>0</v>
      </c>
    </row>
    <row r="1453" spans="1:39" x14ac:dyDescent="0.3">
      <c r="A1453" s="1">
        <v>1457</v>
      </c>
      <c r="B1453" s="1" t="s">
        <v>7433</v>
      </c>
      <c r="C1453" s="1" t="s">
        <v>7434</v>
      </c>
      <c r="D1453" s="1">
        <v>14160</v>
      </c>
      <c r="E1453" s="1" t="s">
        <v>7435</v>
      </c>
      <c r="F1453" s="1" t="s">
        <v>3342</v>
      </c>
      <c r="G1453" s="1" t="s">
        <v>41</v>
      </c>
      <c r="H1453" s="1" t="s">
        <v>7436</v>
      </c>
      <c r="I1453" s="1" t="s">
        <v>43</v>
      </c>
      <c r="J1453" s="1" t="s">
        <v>44</v>
      </c>
      <c r="K1453" s="1">
        <v>12</v>
      </c>
      <c r="L1453" s="1">
        <v>1000000000</v>
      </c>
      <c r="M1453" s="1">
        <v>1000000000</v>
      </c>
      <c r="N1453" s="1">
        <v>1</v>
      </c>
      <c r="O1453" s="1">
        <v>0</v>
      </c>
      <c r="P1453" s="1">
        <v>0</v>
      </c>
      <c r="Q1453" s="1">
        <v>2</v>
      </c>
      <c r="R1453" s="1">
        <v>1000000000</v>
      </c>
      <c r="S1453" s="1">
        <v>1000000000</v>
      </c>
      <c r="T1453" s="2">
        <v>9.9999999999999997E+98</v>
      </c>
      <c r="U1453" s="1">
        <v>0</v>
      </c>
      <c r="V1453" s="2">
        <v>9.9999999999999997E+98</v>
      </c>
      <c r="W1453" s="1">
        <v>0</v>
      </c>
      <c r="X1453" s="1" t="b">
        <v>1</v>
      </c>
      <c r="Y1453" s="3">
        <v>41820</v>
      </c>
      <c r="Z1453" s="1" t="s">
        <v>45</v>
      </c>
      <c r="AA1453" s="1" t="s">
        <v>46</v>
      </c>
      <c r="AB1453" s="1" t="s">
        <v>47</v>
      </c>
      <c r="AC1453" s="1" t="s">
        <v>48</v>
      </c>
      <c r="AD1453" s="1" t="s">
        <v>49</v>
      </c>
      <c r="AE1453" s="1" t="s">
        <v>50</v>
      </c>
      <c r="AF1453" s="1" t="s">
        <v>51</v>
      </c>
      <c r="AG1453" s="1" t="s">
        <v>70</v>
      </c>
      <c r="AH1453" s="1" t="s">
        <v>53</v>
      </c>
      <c r="AI1453" s="1" t="s">
        <v>54</v>
      </c>
      <c r="AJ1453" s="1" t="s">
        <v>71</v>
      </c>
      <c r="AK1453" s="1" t="s">
        <v>7437</v>
      </c>
      <c r="AL1453" s="1" t="str">
        <f>IFERROR(INDEX(Sheet1!$F$2:$G$11139,MATCH('tariff_property_list-Default'!D1453,Sheet1!$C$2:$C$11139,0),1),0)</f>
        <v>Orange County REMC-IN-14160</v>
      </c>
      <c r="AM1453" s="1">
        <f t="shared" si="22"/>
        <v>0</v>
      </c>
    </row>
    <row r="1454" spans="1:39" x14ac:dyDescent="0.3">
      <c r="A1454" s="1">
        <v>1178</v>
      </c>
      <c r="B1454" s="1" t="s">
        <v>6146</v>
      </c>
      <c r="C1454" s="1" t="s">
        <v>6147</v>
      </c>
      <c r="D1454" s="1">
        <v>8000</v>
      </c>
      <c r="E1454" s="1" t="s">
        <v>6148</v>
      </c>
      <c r="F1454" s="1" t="s">
        <v>5613</v>
      </c>
      <c r="G1454" s="1" t="s">
        <v>41</v>
      </c>
      <c r="H1454" s="1" t="s">
        <v>6149</v>
      </c>
      <c r="I1454" s="1" t="s">
        <v>5614</v>
      </c>
      <c r="J1454" s="1" t="s">
        <v>44</v>
      </c>
      <c r="K1454" s="1">
        <v>12</v>
      </c>
      <c r="L1454" s="1">
        <v>1000000000</v>
      </c>
      <c r="M1454" s="1">
        <v>1000000000</v>
      </c>
      <c r="N1454" s="1">
        <v>1</v>
      </c>
      <c r="O1454" s="1">
        <v>0</v>
      </c>
      <c r="P1454" s="1">
        <v>0</v>
      </c>
      <c r="Q1454" s="1">
        <v>1</v>
      </c>
      <c r="R1454" s="1">
        <v>1000000000</v>
      </c>
      <c r="S1454" s="1">
        <v>1000000000</v>
      </c>
      <c r="T1454" s="2">
        <v>9.9999999999999997E+98</v>
      </c>
      <c r="U1454" s="1">
        <v>0</v>
      </c>
      <c r="V1454" s="2">
        <v>9.9999999999999997E+98</v>
      </c>
      <c r="W1454" s="1">
        <v>0</v>
      </c>
      <c r="X1454" s="1" t="b">
        <v>1</v>
      </c>
      <c r="Y1454" s="3">
        <v>41780</v>
      </c>
      <c r="Z1454" s="1" t="s">
        <v>45</v>
      </c>
      <c r="AA1454" s="1" t="s">
        <v>46</v>
      </c>
      <c r="AB1454" s="1" t="s">
        <v>5615</v>
      </c>
      <c r="AC1454" s="1" t="s">
        <v>48</v>
      </c>
      <c r="AD1454" s="1" t="s">
        <v>49</v>
      </c>
      <c r="AE1454" s="1" t="s">
        <v>50</v>
      </c>
      <c r="AF1454" s="1" t="s">
        <v>51</v>
      </c>
      <c r="AG1454" s="1" t="s">
        <v>70</v>
      </c>
      <c r="AH1454" s="1">
        <v>15</v>
      </c>
      <c r="AI1454" s="1" t="s">
        <v>54</v>
      </c>
      <c r="AJ1454" s="1" t="s">
        <v>71</v>
      </c>
      <c r="AK1454" s="1" t="s">
        <v>6150</v>
      </c>
      <c r="AL1454" s="1" t="str">
        <f>IFERROR(INDEX(Sheet1!$F$2:$G$11139,MATCH('tariff_property_list-Default'!D1454,Sheet1!$C$2:$C$11139,0),1),0)</f>
        <v>Central Indiana Power-IN-8000</v>
      </c>
      <c r="AM1454" s="1">
        <f t="shared" si="22"/>
        <v>0</v>
      </c>
    </row>
    <row r="1455" spans="1:39" x14ac:dyDescent="0.3">
      <c r="A1455" s="1">
        <v>1176</v>
      </c>
      <c r="B1455" s="1" t="s">
        <v>6139</v>
      </c>
      <c r="C1455" s="1" t="s">
        <v>6140</v>
      </c>
      <c r="D1455" s="1">
        <v>11843</v>
      </c>
      <c r="E1455" s="1" t="s">
        <v>4008</v>
      </c>
      <c r="F1455" s="1" t="s">
        <v>124</v>
      </c>
      <c r="G1455" s="1" t="s">
        <v>41</v>
      </c>
      <c r="H1455" s="1" t="s">
        <v>398</v>
      </c>
      <c r="I1455" s="1" t="s">
        <v>43</v>
      </c>
      <c r="J1455" s="1" t="s">
        <v>44</v>
      </c>
      <c r="K1455" s="1">
        <v>12</v>
      </c>
      <c r="L1455" s="1">
        <v>1000000000</v>
      </c>
      <c r="M1455" s="1">
        <v>1000000000</v>
      </c>
      <c r="N1455" s="1">
        <v>1</v>
      </c>
      <c r="O1455" s="1">
        <v>0</v>
      </c>
      <c r="P1455" s="1">
        <v>0</v>
      </c>
      <c r="Q1455" s="1">
        <v>3</v>
      </c>
      <c r="R1455" s="1">
        <v>1000000000</v>
      </c>
      <c r="S1455" s="1">
        <v>1000000000</v>
      </c>
      <c r="T1455" s="2">
        <v>9.9999999999999997E+98</v>
      </c>
      <c r="U1455" s="1">
        <v>0</v>
      </c>
      <c r="V1455" s="2">
        <v>9.9999999999999997E+98</v>
      </c>
      <c r="W1455" s="1">
        <v>0</v>
      </c>
      <c r="X1455" s="1" t="b">
        <v>1</v>
      </c>
      <c r="Y1455" s="3">
        <v>41459</v>
      </c>
      <c r="Z1455" s="3">
        <v>41759</v>
      </c>
      <c r="AA1455" s="1" t="s">
        <v>46</v>
      </c>
      <c r="AB1455" s="1" t="s">
        <v>47</v>
      </c>
      <c r="AC1455" s="1" t="s">
        <v>48</v>
      </c>
      <c r="AD1455" s="1" t="s">
        <v>49</v>
      </c>
      <c r="AE1455" s="1" t="s">
        <v>50</v>
      </c>
      <c r="AF1455" s="1" t="s">
        <v>51</v>
      </c>
      <c r="AG1455" s="1" t="s">
        <v>70</v>
      </c>
      <c r="AH1455" s="1" t="s">
        <v>53</v>
      </c>
      <c r="AI1455" s="1" t="s">
        <v>54</v>
      </c>
      <c r="AJ1455" s="1" t="s">
        <v>71</v>
      </c>
      <c r="AK1455" s="1" t="s">
        <v>6141</v>
      </c>
      <c r="AL1455" s="1">
        <f>IFERROR(INDEX(Sheet1!$F$2:$G$11139,MATCH('tariff_property_list-Default'!D1455,Sheet1!$C$2:$C$11139,0),1),0)</f>
        <v>0</v>
      </c>
      <c r="AM1455" s="1">
        <f t="shared" si="22"/>
        <v>1</v>
      </c>
    </row>
    <row r="1456" spans="1:39" x14ac:dyDescent="0.3">
      <c r="A1456" s="1">
        <v>1441</v>
      </c>
      <c r="B1456" s="1" t="s">
        <v>7353</v>
      </c>
      <c r="C1456" s="1" t="s">
        <v>7354</v>
      </c>
      <c r="D1456" s="1">
        <v>4045</v>
      </c>
      <c r="E1456" s="1" t="s">
        <v>7355</v>
      </c>
      <c r="F1456" s="1" t="s">
        <v>6473</v>
      </c>
      <c r="G1456" s="1" t="s">
        <v>84</v>
      </c>
      <c r="H1456" s="1" t="s">
        <v>7356</v>
      </c>
      <c r="I1456" s="1" t="s">
        <v>43</v>
      </c>
      <c r="J1456" s="1" t="s">
        <v>44</v>
      </c>
      <c r="K1456" s="1">
        <v>12</v>
      </c>
      <c r="L1456" s="1">
        <v>1000000000</v>
      </c>
      <c r="M1456" s="1">
        <v>750</v>
      </c>
      <c r="N1456" s="1">
        <v>1</v>
      </c>
      <c r="O1456" s="1">
        <v>0</v>
      </c>
      <c r="P1456" s="1">
        <v>0</v>
      </c>
      <c r="Q1456" s="1">
        <v>2</v>
      </c>
      <c r="R1456" s="1">
        <v>1000000000</v>
      </c>
      <c r="S1456" s="1">
        <v>1000000000</v>
      </c>
      <c r="T1456" s="2">
        <v>9.9999999999999997E+98</v>
      </c>
      <c r="U1456" s="1">
        <v>0</v>
      </c>
      <c r="V1456" s="2">
        <v>9.9999999999999997E+98</v>
      </c>
      <c r="W1456" s="1">
        <v>0</v>
      </c>
      <c r="X1456" s="1" t="b">
        <v>1</v>
      </c>
      <c r="Y1456" s="3">
        <v>41182</v>
      </c>
      <c r="Z1456" s="1" t="s">
        <v>45</v>
      </c>
      <c r="AA1456" s="1" t="s">
        <v>46</v>
      </c>
      <c r="AB1456" s="1" t="s">
        <v>47</v>
      </c>
      <c r="AC1456" s="1" t="s">
        <v>48</v>
      </c>
      <c r="AD1456" s="1" t="s">
        <v>49</v>
      </c>
      <c r="AE1456" s="1" t="s">
        <v>50</v>
      </c>
      <c r="AF1456" s="1" t="s">
        <v>51</v>
      </c>
      <c r="AG1456" s="1" t="s">
        <v>70</v>
      </c>
      <c r="AH1456" s="1" t="s">
        <v>53</v>
      </c>
      <c r="AI1456" s="1" t="s">
        <v>54</v>
      </c>
      <c r="AJ1456" s="1" t="s">
        <v>71</v>
      </c>
      <c r="AK1456" s="1" t="s">
        <v>7357</v>
      </c>
      <c r="AL1456" s="1" t="str">
        <f>IFERROR(INDEX(Sheet1!$F$2:$G$11139,MATCH('tariff_property_list-Default'!D1456,Sheet1!$C$2:$C$11139,0),1),0)</f>
        <v>Columbia Water &amp; Light-MO-4045</v>
      </c>
      <c r="AM1456" s="1">
        <f t="shared" si="22"/>
        <v>0</v>
      </c>
    </row>
    <row r="1457" spans="1:39" x14ac:dyDescent="0.3">
      <c r="A1457" s="1">
        <v>1180</v>
      </c>
      <c r="B1457" s="1" t="s">
        <v>6156</v>
      </c>
      <c r="C1457" s="1" t="s">
        <v>6157</v>
      </c>
      <c r="D1457" s="1">
        <v>15211</v>
      </c>
      <c r="E1457" s="1" t="s">
        <v>6158</v>
      </c>
      <c r="F1457" s="1" t="s">
        <v>4121</v>
      </c>
      <c r="G1457" s="1" t="s">
        <v>84</v>
      </c>
      <c r="H1457" s="1" t="s">
        <v>42</v>
      </c>
      <c r="I1457" s="1" t="s">
        <v>43</v>
      </c>
      <c r="J1457" s="1" t="s">
        <v>44</v>
      </c>
      <c r="K1457" s="1">
        <v>12</v>
      </c>
      <c r="L1457" s="1">
        <v>1000000000</v>
      </c>
      <c r="M1457" s="1">
        <v>1000</v>
      </c>
      <c r="N1457" s="1">
        <v>1</v>
      </c>
      <c r="O1457" s="1">
        <v>0</v>
      </c>
      <c r="P1457" s="1">
        <v>0</v>
      </c>
      <c r="Q1457" s="1">
        <v>1</v>
      </c>
      <c r="R1457" s="1">
        <v>1000000000</v>
      </c>
      <c r="S1457" s="1">
        <v>1000000000</v>
      </c>
      <c r="T1457" s="2">
        <v>9.9999999999999997E+98</v>
      </c>
      <c r="U1457" s="1">
        <v>0</v>
      </c>
      <c r="V1457" s="1">
        <v>5000</v>
      </c>
      <c r="W1457" s="1">
        <v>1001</v>
      </c>
      <c r="X1457" s="1" t="b">
        <v>1</v>
      </c>
      <c r="Y1457" s="3">
        <v>41820</v>
      </c>
      <c r="Z1457" s="1" t="s">
        <v>45</v>
      </c>
      <c r="AA1457" s="1" t="s">
        <v>46</v>
      </c>
      <c r="AB1457" s="1" t="s">
        <v>4122</v>
      </c>
      <c r="AC1457" s="1" t="s">
        <v>48</v>
      </c>
      <c r="AD1457" s="1" t="s">
        <v>49</v>
      </c>
      <c r="AE1457" s="1" t="s">
        <v>50</v>
      </c>
      <c r="AF1457" s="1" t="s">
        <v>51</v>
      </c>
      <c r="AG1457" s="1" t="s">
        <v>70</v>
      </c>
      <c r="AH1457" s="1" t="s">
        <v>53</v>
      </c>
      <c r="AI1457" s="1" t="s">
        <v>54</v>
      </c>
      <c r="AJ1457" s="1" t="s">
        <v>71</v>
      </c>
      <c r="AK1457" s="1" t="s">
        <v>6159</v>
      </c>
      <c r="AL1457" s="1" t="str">
        <f>IFERROR(INDEX(Sheet1!$F$2:$G$11139,MATCH('tariff_property_list-Default'!D1457,Sheet1!$C$2:$C$11139,0),1),0)</f>
        <v>Pontotoc Electric Power Association-MS-15211</v>
      </c>
      <c r="AM1457" s="1">
        <f t="shared" si="22"/>
        <v>0</v>
      </c>
    </row>
    <row r="1458" spans="1:39" x14ac:dyDescent="0.3">
      <c r="A1458" s="1">
        <v>1444</v>
      </c>
      <c r="B1458" s="1" t="s">
        <v>7369</v>
      </c>
      <c r="C1458" s="1" t="s">
        <v>7370</v>
      </c>
      <c r="D1458" s="1">
        <v>19273</v>
      </c>
      <c r="E1458" s="1" t="s">
        <v>7371</v>
      </c>
      <c r="F1458" s="1" t="s">
        <v>2031</v>
      </c>
      <c r="G1458" s="1" t="s">
        <v>41</v>
      </c>
      <c r="H1458" s="1" t="s">
        <v>7372</v>
      </c>
      <c r="I1458" s="1" t="s">
        <v>43</v>
      </c>
      <c r="J1458" s="1" t="s">
        <v>44</v>
      </c>
      <c r="K1458" s="1">
        <v>12</v>
      </c>
      <c r="L1458" s="1">
        <v>1000000000</v>
      </c>
      <c r="M1458" s="1">
        <v>1000000000</v>
      </c>
      <c r="N1458" s="1">
        <v>1</v>
      </c>
      <c r="O1458" s="1">
        <v>0</v>
      </c>
      <c r="P1458" s="1">
        <v>0</v>
      </c>
      <c r="Q1458" s="1">
        <v>1</v>
      </c>
      <c r="R1458" s="1">
        <v>1000000000</v>
      </c>
      <c r="S1458" s="1">
        <v>1000000000</v>
      </c>
      <c r="T1458" s="2">
        <v>9.9999999999999997E+98</v>
      </c>
      <c r="U1458" s="1">
        <v>0</v>
      </c>
      <c r="V1458" s="1">
        <v>50</v>
      </c>
      <c r="W1458" s="1">
        <v>0</v>
      </c>
      <c r="X1458" s="1" t="b">
        <v>1</v>
      </c>
      <c r="Y1458" s="3">
        <v>41759</v>
      </c>
      <c r="Z1458" s="1" t="s">
        <v>45</v>
      </c>
      <c r="AA1458" s="1" t="s">
        <v>46</v>
      </c>
      <c r="AB1458" s="1" t="s">
        <v>2034</v>
      </c>
      <c r="AC1458" s="1" t="s">
        <v>48</v>
      </c>
      <c r="AD1458" s="1" t="s">
        <v>49</v>
      </c>
      <c r="AE1458" s="1" t="s">
        <v>50</v>
      </c>
      <c r="AF1458" s="1" t="s">
        <v>51</v>
      </c>
      <c r="AG1458" s="1" t="s">
        <v>70</v>
      </c>
      <c r="AH1458" s="1" t="s">
        <v>53</v>
      </c>
      <c r="AI1458" s="1" t="s">
        <v>54</v>
      </c>
      <c r="AJ1458" s="1" t="s">
        <v>71</v>
      </c>
      <c r="AK1458" s="1" t="s">
        <v>7373</v>
      </c>
      <c r="AL1458" s="1" t="str">
        <f>IFERROR(INDEX(Sheet1!$F$2:$G$11139,MATCH('tariff_property_list-Default'!D1458,Sheet1!$C$2:$C$11139,0),1),0)</f>
        <v>Tupelo Water &amp; Light MS (City of)-MS-19273</v>
      </c>
      <c r="AM1458" s="1">
        <f t="shared" si="22"/>
        <v>0</v>
      </c>
    </row>
    <row r="1459" spans="1:39" x14ac:dyDescent="0.3">
      <c r="A1459" s="1">
        <v>1445</v>
      </c>
      <c r="B1459" s="1" t="s">
        <v>7374</v>
      </c>
      <c r="C1459" s="1" t="s">
        <v>7375</v>
      </c>
      <c r="D1459" s="1">
        <v>13697</v>
      </c>
      <c r="E1459" s="1" t="s">
        <v>7376</v>
      </c>
      <c r="F1459" s="1" t="s">
        <v>1611</v>
      </c>
      <c r="G1459" s="1" t="s">
        <v>41</v>
      </c>
      <c r="H1459" s="1" t="s">
        <v>7377</v>
      </c>
      <c r="I1459" s="1" t="s">
        <v>1613</v>
      </c>
      <c r="J1459" s="1" t="s">
        <v>44</v>
      </c>
      <c r="K1459" s="1">
        <v>12</v>
      </c>
      <c r="L1459" s="1">
        <v>1000000000</v>
      </c>
      <c r="M1459" s="1">
        <v>1000000000</v>
      </c>
      <c r="N1459" s="1">
        <v>1</v>
      </c>
      <c r="O1459" s="1">
        <v>1000000000</v>
      </c>
      <c r="P1459" s="1">
        <v>1000000000</v>
      </c>
      <c r="Q1459" s="1">
        <v>1</v>
      </c>
      <c r="R1459" s="1">
        <v>1000000000</v>
      </c>
      <c r="S1459" s="1">
        <v>1000000000</v>
      </c>
      <c r="T1459" s="2">
        <v>9.9999999999999997E+98</v>
      </c>
      <c r="U1459" s="1">
        <v>0</v>
      </c>
      <c r="V1459" s="1">
        <v>150</v>
      </c>
      <c r="W1459" s="1">
        <v>20</v>
      </c>
      <c r="X1459" s="1" t="b">
        <v>1</v>
      </c>
      <c r="Y1459" s="3">
        <v>41166</v>
      </c>
      <c r="Z1459" s="1" t="s">
        <v>45</v>
      </c>
      <c r="AA1459" s="1" t="s">
        <v>46</v>
      </c>
      <c r="AB1459" s="1" t="s">
        <v>478</v>
      </c>
      <c r="AC1459" s="1" t="s">
        <v>48</v>
      </c>
      <c r="AD1459" s="1" t="s">
        <v>49</v>
      </c>
      <c r="AE1459" s="1" t="s">
        <v>50</v>
      </c>
      <c r="AF1459" s="1" t="s">
        <v>51</v>
      </c>
      <c r="AG1459" s="1" t="s">
        <v>70</v>
      </c>
      <c r="AH1459" s="1" t="s">
        <v>53</v>
      </c>
      <c r="AI1459" s="1" t="s">
        <v>54</v>
      </c>
      <c r="AJ1459" s="1" t="s">
        <v>71</v>
      </c>
      <c r="AK1459" s="1" t="s">
        <v>7378</v>
      </c>
      <c r="AL1459" s="1" t="str">
        <f>IFERROR(INDEX(Sheet1!$F$2:$G$11139,MATCH('tariff_property_list-Default'!D1459,Sheet1!$C$2:$C$11139,0),1),0)</f>
        <v>North Central Power Co Inc-WI-13697</v>
      </c>
      <c r="AM1459" s="1">
        <f t="shared" si="22"/>
        <v>0</v>
      </c>
    </row>
    <row r="1460" spans="1:39" x14ac:dyDescent="0.3">
      <c r="A1460" s="1">
        <v>1442</v>
      </c>
      <c r="B1460" s="1" t="s">
        <v>7358</v>
      </c>
      <c r="C1460" s="1" t="s">
        <v>7359</v>
      </c>
      <c r="D1460" s="1">
        <v>22646</v>
      </c>
      <c r="E1460" s="1" t="s">
        <v>7360</v>
      </c>
      <c r="F1460" s="1" t="s">
        <v>5319</v>
      </c>
      <c r="G1460" s="1" t="s">
        <v>84</v>
      </c>
      <c r="H1460" s="1" t="s">
        <v>7361</v>
      </c>
      <c r="I1460" s="1" t="s">
        <v>43</v>
      </c>
      <c r="J1460" s="1" t="s">
        <v>44</v>
      </c>
      <c r="K1460" s="1">
        <v>12</v>
      </c>
      <c r="L1460" s="1">
        <v>1000000000</v>
      </c>
      <c r="M1460" s="1">
        <v>1000000000</v>
      </c>
      <c r="N1460" s="1">
        <v>1</v>
      </c>
      <c r="O1460" s="1">
        <v>0</v>
      </c>
      <c r="P1460" s="1">
        <v>0</v>
      </c>
      <c r="Q1460" s="1">
        <v>1</v>
      </c>
      <c r="R1460" s="1">
        <v>1000000000</v>
      </c>
      <c r="S1460" s="1">
        <v>1000000000</v>
      </c>
      <c r="T1460" s="2">
        <v>9.9999999999999997E+98</v>
      </c>
      <c r="U1460" s="1">
        <v>0</v>
      </c>
      <c r="V1460" s="2">
        <v>9.9999999999999997E+98</v>
      </c>
      <c r="W1460" s="1">
        <v>150</v>
      </c>
      <c r="X1460" s="1" t="b">
        <v>1</v>
      </c>
      <c r="Y1460" s="3">
        <v>41275</v>
      </c>
      <c r="Z1460" s="1" t="s">
        <v>45</v>
      </c>
      <c r="AA1460" s="1" t="s">
        <v>46</v>
      </c>
      <c r="AB1460" s="1" t="s">
        <v>5321</v>
      </c>
      <c r="AC1460" s="1" t="s">
        <v>48</v>
      </c>
      <c r="AD1460" s="1" t="s">
        <v>49</v>
      </c>
      <c r="AE1460" s="1" t="s">
        <v>50</v>
      </c>
      <c r="AF1460" s="1" t="s">
        <v>51</v>
      </c>
      <c r="AG1460" s="1" t="s">
        <v>70</v>
      </c>
      <c r="AH1460" s="1" t="s">
        <v>53</v>
      </c>
      <c r="AI1460" s="1" t="s">
        <v>54</v>
      </c>
      <c r="AJ1460" s="1" t="s">
        <v>7362</v>
      </c>
      <c r="AK1460" s="1" t="s">
        <v>7363</v>
      </c>
      <c r="AL1460" s="1" t="str">
        <f>IFERROR(INDEX(Sheet1!$F$2:$G$11139,MATCH('tariff_property_list-Default'!D1460,Sheet1!$C$2:$C$11139,0),1),0)</f>
        <v>United Electric Coop Inc (MO)-IA-22646</v>
      </c>
      <c r="AM1460" s="1">
        <f t="shared" si="22"/>
        <v>0</v>
      </c>
    </row>
    <row r="1461" spans="1:39" x14ac:dyDescent="0.3">
      <c r="A1461" s="1">
        <v>1455</v>
      </c>
      <c r="B1461" s="1" t="s">
        <v>7422</v>
      </c>
      <c r="C1461" s="1" t="s">
        <v>7423</v>
      </c>
      <c r="D1461" s="1">
        <v>18445</v>
      </c>
      <c r="E1461" s="1" t="s">
        <v>7424</v>
      </c>
      <c r="F1461" s="1" t="s">
        <v>7425</v>
      </c>
      <c r="G1461" s="1" t="s">
        <v>41</v>
      </c>
      <c r="H1461" s="1" t="s">
        <v>7426</v>
      </c>
      <c r="I1461" s="1" t="s">
        <v>43</v>
      </c>
      <c r="J1461" s="1" t="s">
        <v>44</v>
      </c>
      <c r="K1461" s="1">
        <v>12</v>
      </c>
      <c r="L1461" s="1">
        <v>1000000000</v>
      </c>
      <c r="M1461" s="1">
        <v>1000000000</v>
      </c>
      <c r="N1461" s="1">
        <v>1</v>
      </c>
      <c r="O1461" s="1">
        <v>0</v>
      </c>
      <c r="P1461" s="1">
        <v>0</v>
      </c>
      <c r="Q1461" s="1">
        <v>2</v>
      </c>
      <c r="R1461" s="1">
        <v>1000000000</v>
      </c>
      <c r="S1461" s="1">
        <v>500</v>
      </c>
      <c r="T1461" s="2">
        <v>9.9999999999999997E+98</v>
      </c>
      <c r="U1461" s="1">
        <v>0</v>
      </c>
      <c r="V1461" s="2">
        <v>9.9999999999999997E+98</v>
      </c>
      <c r="W1461" s="1">
        <v>500</v>
      </c>
      <c r="X1461" s="1" t="b">
        <v>1</v>
      </c>
      <c r="Y1461" s="3">
        <v>41359</v>
      </c>
      <c r="Z1461" s="1" t="s">
        <v>45</v>
      </c>
      <c r="AA1461" s="1" t="s">
        <v>46</v>
      </c>
      <c r="AB1461" s="1" t="s">
        <v>47</v>
      </c>
      <c r="AC1461" s="1" t="s">
        <v>48</v>
      </c>
      <c r="AD1461" s="1" t="s">
        <v>49</v>
      </c>
      <c r="AE1461" s="1" t="s">
        <v>50</v>
      </c>
      <c r="AF1461" s="1" t="s">
        <v>51</v>
      </c>
      <c r="AG1461" s="1" t="s">
        <v>174</v>
      </c>
      <c r="AH1461" s="1" t="s">
        <v>53</v>
      </c>
      <c r="AI1461" s="1" t="s">
        <v>54</v>
      </c>
      <c r="AJ1461" s="1" t="s">
        <v>71</v>
      </c>
      <c r="AK1461" s="1" t="s">
        <v>7427</v>
      </c>
      <c r="AL1461" s="1" t="str">
        <f>IFERROR(INDEX(Sheet1!$F$2:$G$11139,MATCH('tariff_property_list-Default'!D1461,Sheet1!$C$2:$C$11139,0),1),0)</f>
        <v>Tallahassee FL (City of)-FL-18445</v>
      </c>
      <c r="AM1461" s="1">
        <f t="shared" si="22"/>
        <v>0</v>
      </c>
    </row>
    <row r="1462" spans="1:39" x14ac:dyDescent="0.3">
      <c r="A1462" s="1">
        <v>1011</v>
      </c>
      <c r="B1462" s="1" t="s">
        <v>5357</v>
      </c>
      <c r="C1462" s="1" t="s">
        <v>5358</v>
      </c>
      <c r="D1462" s="1">
        <v>1818</v>
      </c>
      <c r="E1462" s="1" t="s">
        <v>237</v>
      </c>
      <c r="F1462" s="1" t="s">
        <v>2868</v>
      </c>
      <c r="G1462" s="1" t="s">
        <v>41</v>
      </c>
      <c r="H1462" s="1" t="s">
        <v>42</v>
      </c>
      <c r="I1462" s="1" t="s">
        <v>43</v>
      </c>
      <c r="J1462" s="1" t="s">
        <v>44</v>
      </c>
      <c r="K1462" s="1">
        <v>12</v>
      </c>
      <c r="L1462" s="1">
        <v>1000000000</v>
      </c>
      <c r="M1462" s="1">
        <v>50</v>
      </c>
      <c r="N1462" s="1">
        <v>1</v>
      </c>
      <c r="O1462" s="1">
        <v>0</v>
      </c>
      <c r="P1462" s="1">
        <v>0</v>
      </c>
      <c r="Q1462" s="1">
        <v>1</v>
      </c>
      <c r="R1462" s="1">
        <v>1000000000</v>
      </c>
      <c r="S1462" s="1">
        <v>1000000000</v>
      </c>
      <c r="T1462" s="2">
        <v>9.9999999999999997E+98</v>
      </c>
      <c r="U1462" s="1">
        <v>0</v>
      </c>
      <c r="V1462" s="2">
        <v>9.9999999999999997E+98</v>
      </c>
      <c r="W1462" s="1">
        <v>0</v>
      </c>
      <c r="X1462" s="1" t="b">
        <v>1</v>
      </c>
      <c r="Y1462" s="3">
        <v>41759</v>
      </c>
      <c r="Z1462" s="1" t="s">
        <v>45</v>
      </c>
      <c r="AA1462" s="1" t="s">
        <v>46</v>
      </c>
      <c r="AB1462" s="1" t="s">
        <v>2869</v>
      </c>
      <c r="AC1462" s="1" t="s">
        <v>48</v>
      </c>
      <c r="AD1462" s="1" t="s">
        <v>49</v>
      </c>
      <c r="AE1462" s="1" t="s">
        <v>50</v>
      </c>
      <c r="AF1462" s="1" t="s">
        <v>51</v>
      </c>
      <c r="AG1462" s="1" t="s">
        <v>70</v>
      </c>
      <c r="AH1462" s="1" t="s">
        <v>53</v>
      </c>
      <c r="AI1462" s="1" t="s">
        <v>54</v>
      </c>
      <c r="AJ1462" s="1" t="s">
        <v>71</v>
      </c>
      <c r="AK1462" s="1" t="s">
        <v>5359</v>
      </c>
      <c r="AL1462" s="1" t="str">
        <f>IFERROR(INDEX(Sheet1!$F$2:$G$11139,MATCH('tariff_property_list-Default'!D1462,Sheet1!$C$2:$C$11139,0),1),0)</f>
        <v>Blaine WA (City of)-WA-1818</v>
      </c>
      <c r="AM1462" s="1">
        <f t="shared" si="22"/>
        <v>0</v>
      </c>
    </row>
    <row r="1463" spans="1:39" x14ac:dyDescent="0.3">
      <c r="A1463" s="1">
        <v>1453</v>
      </c>
      <c r="B1463" s="1" t="s">
        <v>7413</v>
      </c>
      <c r="C1463" s="1" t="s">
        <v>7414</v>
      </c>
      <c r="D1463" s="1">
        <v>3757</v>
      </c>
      <c r="E1463" s="1" t="s">
        <v>7415</v>
      </c>
      <c r="F1463" s="1" t="s">
        <v>658</v>
      </c>
      <c r="G1463" s="1" t="s">
        <v>41</v>
      </c>
      <c r="H1463" s="1" t="s">
        <v>7416</v>
      </c>
      <c r="I1463" s="1" t="s">
        <v>660</v>
      </c>
      <c r="J1463" s="1" t="s">
        <v>44</v>
      </c>
      <c r="K1463" s="1">
        <v>12</v>
      </c>
      <c r="L1463" s="1">
        <v>1000000000</v>
      </c>
      <c r="M1463" s="1">
        <v>1000000000</v>
      </c>
      <c r="N1463" s="1">
        <v>1</v>
      </c>
      <c r="O1463" s="1">
        <v>0</v>
      </c>
      <c r="P1463" s="1">
        <v>0</v>
      </c>
      <c r="Q1463" s="1">
        <v>2</v>
      </c>
      <c r="R1463" s="1">
        <v>1000000000</v>
      </c>
      <c r="S1463" s="1">
        <v>1000000000</v>
      </c>
      <c r="T1463" s="2">
        <v>9.9999999999999997E+98</v>
      </c>
      <c r="U1463" s="1">
        <v>0</v>
      </c>
      <c r="V1463" s="1">
        <v>50</v>
      </c>
      <c r="W1463" s="1">
        <v>0</v>
      </c>
      <c r="X1463" s="1" t="b">
        <v>1</v>
      </c>
      <c r="Y1463" s="3">
        <v>41548</v>
      </c>
      <c r="Z1463" s="1" t="s">
        <v>45</v>
      </c>
      <c r="AA1463" s="1" t="s">
        <v>46</v>
      </c>
      <c r="AB1463" s="1" t="s">
        <v>47</v>
      </c>
      <c r="AC1463" s="1" t="s">
        <v>48</v>
      </c>
      <c r="AD1463" s="1" t="s">
        <v>49</v>
      </c>
      <c r="AE1463" s="1" t="s">
        <v>50</v>
      </c>
      <c r="AF1463" s="1" t="s">
        <v>51</v>
      </c>
      <c r="AG1463" s="1" t="s">
        <v>174</v>
      </c>
      <c r="AH1463" s="1" t="s">
        <v>53</v>
      </c>
      <c r="AI1463" s="1" t="s">
        <v>54</v>
      </c>
      <c r="AJ1463" s="1" t="s">
        <v>71</v>
      </c>
      <c r="AK1463" s="1" t="s">
        <v>7417</v>
      </c>
      <c r="AL1463" s="1" t="str">
        <f>IFERROR(INDEX(Sheet1!$F$2:$G$11139,MATCH('tariff_property_list-Default'!D1463,Sheet1!$C$2:$C$11139,0),1),0)</f>
        <v>Clay Electric Coop Inc (FL)-FL-3757</v>
      </c>
      <c r="AM1463" s="1">
        <f t="shared" si="22"/>
        <v>0</v>
      </c>
    </row>
    <row r="1464" spans="1:39" x14ac:dyDescent="0.3">
      <c r="A1464" s="1">
        <v>1177</v>
      </c>
      <c r="B1464" s="1" t="s">
        <v>6142</v>
      </c>
      <c r="C1464" s="1" t="s">
        <v>6143</v>
      </c>
      <c r="D1464" s="1">
        <v>16587</v>
      </c>
      <c r="E1464" s="1" t="s">
        <v>6144</v>
      </c>
      <c r="F1464" s="1" t="s">
        <v>3325</v>
      </c>
      <c r="G1464" s="1" t="s">
        <v>84</v>
      </c>
      <c r="H1464" s="1" t="s">
        <v>42</v>
      </c>
      <c r="I1464" s="1" t="s">
        <v>43</v>
      </c>
      <c r="J1464" s="1" t="s">
        <v>44</v>
      </c>
      <c r="K1464" s="1">
        <v>12</v>
      </c>
      <c r="L1464" s="1">
        <v>1000000000</v>
      </c>
      <c r="M1464" s="1">
        <v>1000000000</v>
      </c>
      <c r="N1464" s="1">
        <v>2</v>
      </c>
      <c r="O1464" s="1">
        <v>1000000000</v>
      </c>
      <c r="P1464" s="1">
        <v>1000000000</v>
      </c>
      <c r="Q1464" s="1">
        <v>1</v>
      </c>
      <c r="R1464" s="1">
        <v>1000000000</v>
      </c>
      <c r="S1464" s="1">
        <v>1000000000</v>
      </c>
      <c r="T1464" s="2">
        <v>9.9999999999999997E+98</v>
      </c>
      <c r="U1464" s="1">
        <v>0</v>
      </c>
      <c r="V1464" s="2">
        <v>9.9999999999999997E+98</v>
      </c>
      <c r="W1464" s="1">
        <v>0</v>
      </c>
      <c r="X1464" s="1" t="b">
        <v>1</v>
      </c>
      <c r="Y1464" s="3">
        <v>40694</v>
      </c>
      <c r="Z1464" s="1" t="s">
        <v>45</v>
      </c>
      <c r="AA1464" s="1" t="s">
        <v>46</v>
      </c>
      <c r="AB1464" s="1" t="s">
        <v>3326</v>
      </c>
      <c r="AC1464" s="1" t="s">
        <v>48</v>
      </c>
      <c r="AD1464" s="1" t="s">
        <v>49</v>
      </c>
      <c r="AE1464" s="1" t="s">
        <v>50</v>
      </c>
      <c r="AF1464" s="1" t="s">
        <v>51</v>
      </c>
      <c r="AG1464" s="1" t="s">
        <v>99</v>
      </c>
      <c r="AH1464" s="1" t="s">
        <v>53</v>
      </c>
      <c r="AI1464" s="1" t="s">
        <v>54</v>
      </c>
      <c r="AJ1464" s="1" t="s">
        <v>71</v>
      </c>
      <c r="AK1464" s="1" t="s">
        <v>6145</v>
      </c>
      <c r="AL1464" s="1" t="str">
        <f>IFERROR(INDEX(Sheet1!$F$2:$G$11139,MATCH('tariff_property_list-Default'!D1464,Sheet1!$C$2:$C$11139,0),1),0)</f>
        <v>Salt River Electric Coop Corp-KY-16587</v>
      </c>
      <c r="AM1464" s="1">
        <f t="shared" si="22"/>
        <v>0</v>
      </c>
    </row>
    <row r="1465" spans="1:39" x14ac:dyDescent="0.3">
      <c r="A1465" s="1">
        <v>1446</v>
      </c>
      <c r="B1465" s="1" t="s">
        <v>7379</v>
      </c>
      <c r="C1465" s="1" t="s">
        <v>7380</v>
      </c>
      <c r="D1465" s="1">
        <v>4914</v>
      </c>
      <c r="E1465" s="1" t="s">
        <v>7381</v>
      </c>
      <c r="F1465" s="1" t="s">
        <v>83</v>
      </c>
      <c r="G1465" s="1" t="s">
        <v>84</v>
      </c>
      <c r="H1465" s="1" t="s">
        <v>42</v>
      </c>
      <c r="I1465" s="1" t="s">
        <v>43</v>
      </c>
      <c r="J1465" s="1" t="s">
        <v>44</v>
      </c>
      <c r="K1465" s="1">
        <v>12</v>
      </c>
      <c r="L1465" s="1">
        <v>1000000000</v>
      </c>
      <c r="M1465" s="1">
        <v>1000000000</v>
      </c>
      <c r="N1465" s="1">
        <v>1</v>
      </c>
      <c r="O1465" s="1">
        <v>0</v>
      </c>
      <c r="P1465" s="1">
        <v>0</v>
      </c>
      <c r="Q1465" s="1">
        <v>1</v>
      </c>
      <c r="R1465" s="1">
        <v>1000000000</v>
      </c>
      <c r="S1465" s="1">
        <v>1000000000</v>
      </c>
      <c r="T1465" s="2">
        <v>9.9999999999999997E+98</v>
      </c>
      <c r="U1465" s="1">
        <v>0</v>
      </c>
      <c r="V1465" s="2">
        <v>9.9999999999999997E+98</v>
      </c>
      <c r="W1465" s="1">
        <v>0</v>
      </c>
      <c r="X1465" s="1" t="b">
        <v>1</v>
      </c>
      <c r="Y1465" s="3">
        <v>41274</v>
      </c>
      <c r="Z1465" s="1" t="s">
        <v>45</v>
      </c>
      <c r="AA1465" s="1" t="s">
        <v>46</v>
      </c>
      <c r="AB1465" s="1" t="s">
        <v>85</v>
      </c>
      <c r="AC1465" s="1" t="s">
        <v>48</v>
      </c>
      <c r="AD1465" s="1" t="s">
        <v>49</v>
      </c>
      <c r="AE1465" s="1" t="s">
        <v>50</v>
      </c>
      <c r="AF1465" s="1" t="s">
        <v>51</v>
      </c>
      <c r="AG1465" s="1" t="s">
        <v>70</v>
      </c>
      <c r="AH1465" s="1" t="s">
        <v>53</v>
      </c>
      <c r="AI1465" s="1" t="s">
        <v>54</v>
      </c>
      <c r="AJ1465" s="1" t="s">
        <v>71</v>
      </c>
      <c r="AK1465" s="1" t="s">
        <v>7382</v>
      </c>
      <c r="AL1465" s="1" t="str">
        <f>IFERROR(INDEX(Sheet1!$F$2:$G$11139,MATCH('tariff_property_list-Default'!D1465,Sheet1!$C$2:$C$11139,0),1),0)</f>
        <v>Davenport NE (Village of)-NE-4914</v>
      </c>
      <c r="AM1465" s="1">
        <f t="shared" si="22"/>
        <v>0</v>
      </c>
    </row>
    <row r="1466" spans="1:39" x14ac:dyDescent="0.3">
      <c r="A1466" s="1">
        <v>1181</v>
      </c>
      <c r="B1466" s="1" t="s">
        <v>6160</v>
      </c>
      <c r="C1466" s="1" t="s">
        <v>6161</v>
      </c>
      <c r="D1466" s="1">
        <v>13577</v>
      </c>
      <c r="E1466" s="1" t="s">
        <v>6162</v>
      </c>
      <c r="F1466" s="1" t="s">
        <v>6163</v>
      </c>
      <c r="G1466" s="1" t="s">
        <v>84</v>
      </c>
      <c r="H1466" s="1" t="s">
        <v>6164</v>
      </c>
      <c r="I1466" s="1" t="s">
        <v>43</v>
      </c>
      <c r="J1466" s="1" t="s">
        <v>44</v>
      </c>
      <c r="K1466" s="1">
        <v>12</v>
      </c>
      <c r="L1466" s="1">
        <v>1000000000</v>
      </c>
      <c r="M1466" s="1">
        <v>1000000000</v>
      </c>
      <c r="N1466" s="1">
        <v>1</v>
      </c>
      <c r="O1466" s="1">
        <v>1000000000</v>
      </c>
      <c r="P1466" s="1">
        <v>1000000000</v>
      </c>
      <c r="Q1466" s="1">
        <v>3</v>
      </c>
      <c r="R1466" s="1">
        <v>1000000000</v>
      </c>
      <c r="S1466" s="1">
        <v>10000</v>
      </c>
      <c r="T1466" s="2">
        <v>9.9999999999999997E+98</v>
      </c>
      <c r="U1466" s="1">
        <v>0</v>
      </c>
      <c r="V1466" s="2">
        <v>9.9999999999999997E+98</v>
      </c>
      <c r="W1466" s="1">
        <v>0</v>
      </c>
      <c r="X1466" s="1" t="b">
        <v>1</v>
      </c>
      <c r="Y1466" s="3">
        <v>39964</v>
      </c>
      <c r="Z1466" s="1" t="s">
        <v>45</v>
      </c>
      <c r="AA1466" s="1" t="s">
        <v>46</v>
      </c>
      <c r="AB1466" s="1" t="s">
        <v>47</v>
      </c>
      <c r="AC1466" s="1" t="s">
        <v>48</v>
      </c>
      <c r="AD1466" s="1" t="s">
        <v>49</v>
      </c>
      <c r="AE1466" s="1" t="s">
        <v>50</v>
      </c>
      <c r="AF1466" s="1" t="s">
        <v>51</v>
      </c>
      <c r="AG1466" s="1" t="s">
        <v>70</v>
      </c>
      <c r="AH1466" s="1" t="s">
        <v>53</v>
      </c>
      <c r="AI1466" s="1" t="s">
        <v>54</v>
      </c>
      <c r="AJ1466" s="1" t="s">
        <v>71</v>
      </c>
      <c r="AK1466" s="1" t="s">
        <v>6165</v>
      </c>
      <c r="AL1466" s="1" t="str">
        <f>IFERROR(INDEX(Sheet1!$F$2:$G$11139,MATCH('tariff_property_list-Default'!D1466,Sheet1!$C$2:$C$11139,0),1),0)</f>
        <v>Nicholasville KY (City of)-KY-13577</v>
      </c>
      <c r="AM1466" s="1">
        <f t="shared" si="22"/>
        <v>0</v>
      </c>
    </row>
    <row r="1467" spans="1:39" x14ac:dyDescent="0.3">
      <c r="A1467" s="1">
        <v>1440</v>
      </c>
      <c r="B1467" s="1" t="s">
        <v>7348</v>
      </c>
      <c r="C1467" s="1" t="s">
        <v>7349</v>
      </c>
      <c r="D1467" s="1">
        <v>10179</v>
      </c>
      <c r="E1467" s="1" t="s">
        <v>7350</v>
      </c>
      <c r="F1467" s="1" t="s">
        <v>7351</v>
      </c>
      <c r="G1467" s="1" t="s">
        <v>41</v>
      </c>
      <c r="H1467" s="1" t="s">
        <v>42</v>
      </c>
      <c r="I1467" s="1" t="s">
        <v>43</v>
      </c>
      <c r="J1467" s="1" t="s">
        <v>44</v>
      </c>
      <c r="K1467" s="1">
        <v>12</v>
      </c>
      <c r="L1467" s="1">
        <v>1000000000</v>
      </c>
      <c r="M1467" s="1">
        <v>1000000000</v>
      </c>
      <c r="N1467" s="1">
        <v>1</v>
      </c>
      <c r="O1467" s="1">
        <v>0</v>
      </c>
      <c r="P1467" s="1">
        <v>0</v>
      </c>
      <c r="Q1467" s="1">
        <v>1</v>
      </c>
      <c r="R1467" s="1">
        <v>1000000000</v>
      </c>
      <c r="S1467" s="1">
        <v>1000000000</v>
      </c>
      <c r="T1467" s="2">
        <v>9.9999999999999997E+98</v>
      </c>
      <c r="U1467" s="1">
        <v>0</v>
      </c>
      <c r="V1467" s="2">
        <v>9.9999999999999997E+98</v>
      </c>
      <c r="W1467" s="1">
        <v>0</v>
      </c>
      <c r="X1467" s="1" t="b">
        <v>1</v>
      </c>
      <c r="Y1467" s="3">
        <v>40209</v>
      </c>
      <c r="Z1467" s="1" t="s">
        <v>45</v>
      </c>
      <c r="AA1467" s="1" t="s">
        <v>46</v>
      </c>
      <c r="AB1467" s="1" t="s">
        <v>47</v>
      </c>
      <c r="AC1467" s="1" t="s">
        <v>48</v>
      </c>
      <c r="AD1467" s="1" t="s">
        <v>49</v>
      </c>
      <c r="AE1467" s="1" t="s">
        <v>50</v>
      </c>
      <c r="AF1467" s="1" t="s">
        <v>51</v>
      </c>
      <c r="AG1467" s="1" t="s">
        <v>70</v>
      </c>
      <c r="AH1467" s="1" t="s">
        <v>53</v>
      </c>
      <c r="AI1467" s="1" t="s">
        <v>54</v>
      </c>
      <c r="AJ1467" s="1" t="s">
        <v>71</v>
      </c>
      <c r="AK1467" s="1" t="s">
        <v>7352</v>
      </c>
      <c r="AL1467" s="1" t="str">
        <f>IFERROR(INDEX(Sheet1!$F$2:$G$11139,MATCH('tariff_property_list-Default'!D1467,Sheet1!$C$2:$C$11139,0),1),0)</f>
        <v>Kenyon Municipal Utilities-MN-10179</v>
      </c>
      <c r="AM1467" s="1">
        <f t="shared" si="22"/>
        <v>0</v>
      </c>
    </row>
    <row r="1468" spans="1:39" x14ac:dyDescent="0.3">
      <c r="A1468" s="1">
        <v>2874</v>
      </c>
      <c r="B1468" s="1" t="s">
        <v>14041</v>
      </c>
      <c r="C1468" s="1" t="s">
        <v>14042</v>
      </c>
      <c r="D1468" s="1">
        <v>9991</v>
      </c>
      <c r="E1468" s="1" t="s">
        <v>14043</v>
      </c>
      <c r="F1468" s="1" t="s">
        <v>14044</v>
      </c>
      <c r="G1468" s="1" t="s">
        <v>41</v>
      </c>
      <c r="H1468" s="1" t="s">
        <v>14045</v>
      </c>
      <c r="I1468" s="1" t="s">
        <v>43</v>
      </c>
      <c r="J1468" s="1" t="s">
        <v>44</v>
      </c>
      <c r="K1468" s="1">
        <v>12</v>
      </c>
      <c r="L1468" s="1">
        <v>1000000000</v>
      </c>
      <c r="M1468" s="1">
        <v>1000000000</v>
      </c>
      <c r="N1468" s="1">
        <v>1</v>
      </c>
      <c r="O1468" s="1">
        <v>0</v>
      </c>
      <c r="P1468" s="1">
        <v>0</v>
      </c>
      <c r="Q1468" s="1">
        <v>1</v>
      </c>
      <c r="R1468" s="1">
        <v>1000000000</v>
      </c>
      <c r="S1468" s="1">
        <v>1000000000</v>
      </c>
      <c r="T1468" s="2">
        <v>9.9999999999999997E+98</v>
      </c>
      <c r="U1468" s="1">
        <v>0</v>
      </c>
      <c r="V1468" s="2">
        <v>9.9999999999999997E+98</v>
      </c>
      <c r="W1468" s="1">
        <v>0</v>
      </c>
      <c r="X1468" s="1" t="b">
        <v>1</v>
      </c>
      <c r="Y1468" s="3">
        <v>42004</v>
      </c>
      <c r="Z1468" s="1" t="s">
        <v>45</v>
      </c>
      <c r="AA1468" s="1" t="s">
        <v>46</v>
      </c>
      <c r="AB1468" s="1" t="s">
        <v>14046</v>
      </c>
      <c r="AC1468" s="1" t="s">
        <v>48</v>
      </c>
      <c r="AD1468" s="1" t="s">
        <v>49</v>
      </c>
      <c r="AE1468" s="1" t="s">
        <v>50</v>
      </c>
      <c r="AF1468" s="1" t="s">
        <v>51</v>
      </c>
      <c r="AG1468" s="1" t="s">
        <v>70</v>
      </c>
      <c r="AH1468" s="1" t="s">
        <v>53</v>
      </c>
      <c r="AI1468" s="1" t="s">
        <v>54</v>
      </c>
      <c r="AJ1468" s="1" t="s">
        <v>71</v>
      </c>
      <c r="AK1468" s="1" t="s">
        <v>14047</v>
      </c>
      <c r="AL1468" s="1" t="str">
        <f>IFERROR(INDEX(Sheet1!$F$2:$G$11139,MATCH('tariff_property_list-Default'!D1468,Sheet1!$C$2:$C$11139,0),1),0)</f>
        <v>Kandiyohi Power Coop-MN-9991</v>
      </c>
      <c r="AM1468" s="1">
        <f t="shared" si="22"/>
        <v>0</v>
      </c>
    </row>
    <row r="1469" spans="1:39" x14ac:dyDescent="0.3">
      <c r="A1469" s="1">
        <v>1037</v>
      </c>
      <c r="B1469" s="1" t="s">
        <v>5471</v>
      </c>
      <c r="C1469" s="1" t="s">
        <v>5472</v>
      </c>
      <c r="D1469" s="1">
        <v>13697</v>
      </c>
      <c r="E1469" s="1" t="s">
        <v>5473</v>
      </c>
      <c r="F1469" s="1" t="s">
        <v>1611</v>
      </c>
      <c r="G1469" s="1" t="s">
        <v>84</v>
      </c>
      <c r="H1469" s="1" t="s">
        <v>3724</v>
      </c>
      <c r="I1469" s="1" t="s">
        <v>1613</v>
      </c>
      <c r="J1469" s="1" t="s">
        <v>44</v>
      </c>
      <c r="K1469" s="1">
        <v>12</v>
      </c>
      <c r="L1469" s="1">
        <v>1000000000</v>
      </c>
      <c r="M1469" s="1">
        <v>1000000000</v>
      </c>
      <c r="N1469" s="1">
        <v>2</v>
      </c>
      <c r="O1469" s="1">
        <v>1000000000</v>
      </c>
      <c r="P1469" s="1">
        <v>1000000000</v>
      </c>
      <c r="Q1469" s="1">
        <v>2</v>
      </c>
      <c r="R1469" s="1">
        <v>1000000000</v>
      </c>
      <c r="S1469" s="1">
        <v>1000000000</v>
      </c>
      <c r="T1469" s="2">
        <v>9.9999999999999997E+98</v>
      </c>
      <c r="U1469" s="1">
        <v>0</v>
      </c>
      <c r="V1469" s="2">
        <v>9.9999999999999997E+98</v>
      </c>
      <c r="W1469" s="1">
        <v>150</v>
      </c>
      <c r="X1469" s="1" t="b">
        <v>1</v>
      </c>
      <c r="Y1469" s="3">
        <v>41166</v>
      </c>
      <c r="Z1469" s="1" t="s">
        <v>45</v>
      </c>
      <c r="AA1469" s="1" t="s">
        <v>46</v>
      </c>
      <c r="AB1469" s="1" t="s">
        <v>478</v>
      </c>
      <c r="AC1469" s="1" t="s">
        <v>48</v>
      </c>
      <c r="AD1469" s="1" t="s">
        <v>49</v>
      </c>
      <c r="AE1469" s="1" t="s">
        <v>50</v>
      </c>
      <c r="AF1469" s="1" t="s">
        <v>51</v>
      </c>
      <c r="AG1469" s="1" t="s">
        <v>70</v>
      </c>
      <c r="AH1469" s="1" t="s">
        <v>53</v>
      </c>
      <c r="AI1469" s="1" t="s">
        <v>54</v>
      </c>
      <c r="AJ1469" s="1" t="s">
        <v>1614</v>
      </c>
      <c r="AK1469" s="1" t="s">
        <v>5474</v>
      </c>
      <c r="AL1469" s="1" t="str">
        <f>IFERROR(INDEX(Sheet1!$F$2:$G$11139,MATCH('tariff_property_list-Default'!D1469,Sheet1!$C$2:$C$11139,0),1),0)</f>
        <v>North Central Power Co Inc-WI-13697</v>
      </c>
      <c r="AM1469" s="1">
        <f t="shared" si="22"/>
        <v>0</v>
      </c>
    </row>
    <row r="1470" spans="1:39" x14ac:dyDescent="0.3">
      <c r="A1470" s="1">
        <v>288</v>
      </c>
      <c r="B1470" s="1" t="s">
        <v>1714</v>
      </c>
      <c r="C1470" s="1" t="s">
        <v>1715</v>
      </c>
      <c r="D1470" s="1">
        <v>3916</v>
      </c>
      <c r="E1470" s="1" t="s">
        <v>1716</v>
      </c>
      <c r="F1470" s="1" t="s">
        <v>1242</v>
      </c>
      <c r="G1470" s="1" t="s">
        <v>41</v>
      </c>
      <c r="H1470" s="1" t="s">
        <v>1717</v>
      </c>
      <c r="I1470" s="1" t="s">
        <v>43</v>
      </c>
      <c r="J1470" s="1" t="s">
        <v>44</v>
      </c>
      <c r="K1470" s="1">
        <v>12</v>
      </c>
      <c r="L1470" s="1">
        <v>1000000000</v>
      </c>
      <c r="M1470" s="1">
        <v>1000000000</v>
      </c>
      <c r="N1470" s="1">
        <v>1</v>
      </c>
      <c r="O1470" s="1">
        <v>0</v>
      </c>
      <c r="P1470" s="1">
        <v>0</v>
      </c>
      <c r="Q1470" s="1">
        <v>5</v>
      </c>
      <c r="R1470" s="1">
        <v>1000000000</v>
      </c>
      <c r="S1470" s="1">
        <v>200</v>
      </c>
      <c r="T1470" s="2">
        <v>9.9999999999999997E+98</v>
      </c>
      <c r="U1470" s="1">
        <v>0</v>
      </c>
      <c r="V1470" s="2">
        <v>9.9999999999999997E+98</v>
      </c>
      <c r="W1470" s="1">
        <v>0</v>
      </c>
      <c r="X1470" s="1" t="b">
        <v>1</v>
      </c>
      <c r="Y1470" s="3">
        <v>41639</v>
      </c>
      <c r="Z1470" s="1" t="s">
        <v>45</v>
      </c>
      <c r="AA1470" s="1" t="s">
        <v>46</v>
      </c>
      <c r="AB1470" s="1" t="s">
        <v>1244</v>
      </c>
      <c r="AC1470" s="1" t="s">
        <v>48</v>
      </c>
      <c r="AD1470" s="1" t="s">
        <v>49</v>
      </c>
      <c r="AE1470" s="1" t="s">
        <v>50</v>
      </c>
      <c r="AF1470" s="1" t="s">
        <v>51</v>
      </c>
      <c r="AG1470" s="1" t="s">
        <v>70</v>
      </c>
      <c r="AH1470" s="1" t="s">
        <v>53</v>
      </c>
      <c r="AI1470" s="1" t="s">
        <v>54</v>
      </c>
      <c r="AJ1470" s="1" t="s">
        <v>1718</v>
      </c>
      <c r="AK1470" s="1" t="s">
        <v>1719</v>
      </c>
      <c r="AL1470" s="1" t="str">
        <f>IFERROR(INDEX(Sheet1!$F$2:$G$11139,MATCH('tariff_property_list-Default'!D1470,Sheet1!$C$2:$C$11139,0),1),0)</f>
        <v>Cobb Electric Membership Corp-GA-3916</v>
      </c>
      <c r="AM1470" s="1">
        <f t="shared" si="22"/>
        <v>0</v>
      </c>
    </row>
    <row r="1471" spans="1:39" x14ac:dyDescent="0.3">
      <c r="A1471" s="1">
        <v>2599</v>
      </c>
      <c r="B1471" s="1" t="s">
        <v>12708</v>
      </c>
      <c r="C1471" s="1" t="s">
        <v>12709</v>
      </c>
      <c r="D1471" s="1">
        <v>13734</v>
      </c>
      <c r="E1471" s="1" t="s">
        <v>12710</v>
      </c>
      <c r="F1471" s="1" t="s">
        <v>12697</v>
      </c>
      <c r="G1471" s="1" t="s">
        <v>84</v>
      </c>
      <c r="H1471" s="1" t="s">
        <v>12711</v>
      </c>
      <c r="I1471" s="1" t="s">
        <v>43</v>
      </c>
      <c r="J1471" s="1" t="s">
        <v>44</v>
      </c>
      <c r="K1471" s="1">
        <v>12</v>
      </c>
      <c r="L1471" s="1">
        <v>1000000000</v>
      </c>
      <c r="M1471" s="1">
        <v>1000000000</v>
      </c>
      <c r="N1471" s="1">
        <v>1</v>
      </c>
      <c r="O1471" s="1">
        <v>0</v>
      </c>
      <c r="P1471" s="1">
        <v>0</v>
      </c>
      <c r="Q1471" s="1">
        <v>1</v>
      </c>
      <c r="R1471" s="1">
        <v>1000000000</v>
      </c>
      <c r="S1471" s="1">
        <v>1000000000</v>
      </c>
      <c r="T1471" s="2">
        <v>9.9999999999999997E+98</v>
      </c>
      <c r="U1471" s="1">
        <v>0</v>
      </c>
      <c r="V1471" s="2">
        <v>9.9999999999999997E+98</v>
      </c>
      <c r="W1471" s="1">
        <v>0</v>
      </c>
      <c r="X1471" s="1" t="b">
        <v>1</v>
      </c>
      <c r="Y1471" s="3">
        <v>42019</v>
      </c>
      <c r="Z1471" s="1" t="s">
        <v>45</v>
      </c>
      <c r="AA1471" s="1" t="s">
        <v>46</v>
      </c>
      <c r="AB1471" s="1" t="s">
        <v>47</v>
      </c>
      <c r="AC1471" s="1" t="s">
        <v>48</v>
      </c>
      <c r="AD1471" s="1" t="s">
        <v>49</v>
      </c>
      <c r="AE1471" s="1" t="s">
        <v>50</v>
      </c>
      <c r="AF1471" s="1" t="s">
        <v>51</v>
      </c>
      <c r="AG1471" s="1" t="s">
        <v>70</v>
      </c>
      <c r="AH1471" s="1" t="s">
        <v>53</v>
      </c>
      <c r="AI1471" s="1" t="s">
        <v>54</v>
      </c>
      <c r="AJ1471" s="1" t="s">
        <v>71</v>
      </c>
      <c r="AK1471" s="1" t="s">
        <v>12712</v>
      </c>
      <c r="AL1471" s="1" t="str">
        <f>IFERROR(INDEX(Sheet1!$F$2:$G$11139,MATCH('tariff_property_list-Default'!D1471,Sheet1!$C$2:$C$11139,0),1),0)</f>
        <v>Northeast Oklahoma Electric Coop Inc-AR-13734</v>
      </c>
      <c r="AM1471" s="1">
        <f t="shared" si="22"/>
        <v>0</v>
      </c>
    </row>
    <row r="1472" spans="1:39" x14ac:dyDescent="0.3">
      <c r="A1472" s="1">
        <v>3554</v>
      </c>
      <c r="B1472" s="1" t="s">
        <v>17480</v>
      </c>
      <c r="C1472" s="1" t="s">
        <v>17481</v>
      </c>
      <c r="D1472" s="1">
        <v>55937</v>
      </c>
      <c r="E1472" s="1" t="s">
        <v>17482</v>
      </c>
      <c r="F1472" s="1" t="s">
        <v>17430</v>
      </c>
      <c r="G1472" s="1" t="s">
        <v>84</v>
      </c>
      <c r="H1472" s="1" t="s">
        <v>17483</v>
      </c>
      <c r="I1472" s="1" t="s">
        <v>43</v>
      </c>
      <c r="J1472" s="1" t="s">
        <v>44</v>
      </c>
      <c r="K1472" s="1">
        <v>12</v>
      </c>
      <c r="L1472" s="1">
        <v>1000000000</v>
      </c>
      <c r="M1472" s="1">
        <v>1000000000</v>
      </c>
      <c r="N1472" s="1">
        <v>1</v>
      </c>
      <c r="O1472" s="1">
        <v>0</v>
      </c>
      <c r="P1472" s="1">
        <v>0</v>
      </c>
      <c r="Q1472" s="1">
        <v>2</v>
      </c>
      <c r="R1472" s="1">
        <v>1000000000</v>
      </c>
      <c r="S1472" s="1">
        <v>584</v>
      </c>
      <c r="T1472" s="2">
        <v>9.9999999999999997E+98</v>
      </c>
      <c r="U1472" s="1">
        <v>0</v>
      </c>
      <c r="V1472" s="2">
        <v>9.9999999999999997E+98</v>
      </c>
      <c r="W1472" s="1">
        <v>2500</v>
      </c>
      <c r="X1472" s="1" t="b">
        <v>1</v>
      </c>
      <c r="Y1472" s="3">
        <v>42520</v>
      </c>
      <c r="Z1472" s="1" t="s">
        <v>45</v>
      </c>
      <c r="AA1472" s="1" t="s">
        <v>46</v>
      </c>
      <c r="AB1472" s="1" t="s">
        <v>17464</v>
      </c>
      <c r="AC1472" s="1" t="s">
        <v>48</v>
      </c>
      <c r="AD1472" s="1" t="s">
        <v>49</v>
      </c>
      <c r="AE1472" s="1">
        <v>138000</v>
      </c>
      <c r="AF1472" s="1">
        <v>230000</v>
      </c>
      <c r="AG1472" s="1" t="s">
        <v>70</v>
      </c>
      <c r="AH1472" s="1" t="s">
        <v>53</v>
      </c>
      <c r="AI1472" s="1" t="s">
        <v>54</v>
      </c>
      <c r="AJ1472" s="1" t="s">
        <v>17433</v>
      </c>
      <c r="AK1472" s="1" t="s">
        <v>17484</v>
      </c>
      <c r="AL1472" s="1" t="str">
        <f>IFERROR(INDEX(Sheet1!$F$2:$G$11139,MATCH('tariff_property_list-Default'!D1472,Sheet1!$C$2:$C$11139,0),1),0)</f>
        <v>Entergy Texas Inc-LA-55937</v>
      </c>
      <c r="AM1472" s="1">
        <f t="shared" si="22"/>
        <v>0</v>
      </c>
    </row>
    <row r="1473" spans="1:39" x14ac:dyDescent="0.3">
      <c r="A1473" s="1">
        <v>116</v>
      </c>
      <c r="B1473" s="1" t="s">
        <v>743</v>
      </c>
      <c r="C1473" s="1" t="s">
        <v>744</v>
      </c>
      <c r="D1473" s="1">
        <v>18201</v>
      </c>
      <c r="E1473" s="1" t="s">
        <v>134</v>
      </c>
      <c r="F1473" s="1" t="s">
        <v>745</v>
      </c>
      <c r="G1473" s="1" t="s">
        <v>41</v>
      </c>
      <c r="H1473" s="1" t="s">
        <v>42</v>
      </c>
      <c r="I1473" s="1" t="s">
        <v>43</v>
      </c>
      <c r="J1473" s="1" t="s">
        <v>44</v>
      </c>
      <c r="K1473" s="1">
        <v>12</v>
      </c>
      <c r="L1473" s="1">
        <v>1000000000</v>
      </c>
      <c r="M1473" s="1">
        <v>1000000000</v>
      </c>
      <c r="N1473" s="1">
        <v>1</v>
      </c>
      <c r="O1473" s="1">
        <v>0</v>
      </c>
      <c r="P1473" s="1">
        <v>0</v>
      </c>
      <c r="Q1473" s="1">
        <v>2</v>
      </c>
      <c r="R1473" s="1">
        <v>1000000000</v>
      </c>
      <c r="S1473" s="1">
        <v>1000</v>
      </c>
      <c r="T1473" s="2">
        <v>9.9999999999999997E+98</v>
      </c>
      <c r="U1473" s="1">
        <v>0</v>
      </c>
      <c r="V1473" s="2">
        <v>9.9999999999999997E+98</v>
      </c>
      <c r="W1473" s="1">
        <v>0</v>
      </c>
      <c r="X1473" s="1" t="b">
        <v>1</v>
      </c>
      <c r="Y1473" s="1" t="s">
        <v>69</v>
      </c>
      <c r="Z1473" s="1" t="s">
        <v>45</v>
      </c>
      <c r="AA1473" s="1" t="s">
        <v>46</v>
      </c>
      <c r="AB1473" s="1" t="s">
        <v>47</v>
      </c>
      <c r="AC1473" s="1" t="s">
        <v>48</v>
      </c>
      <c r="AD1473" s="1" t="s">
        <v>49</v>
      </c>
      <c r="AE1473" s="1" t="s">
        <v>50</v>
      </c>
      <c r="AF1473" s="1" t="s">
        <v>51</v>
      </c>
      <c r="AG1473" s="1" t="s">
        <v>70</v>
      </c>
      <c r="AH1473" s="1" t="s">
        <v>53</v>
      </c>
      <c r="AI1473" s="1" t="s">
        <v>54</v>
      </c>
      <c r="AJ1473" s="1" t="s">
        <v>71</v>
      </c>
      <c r="AK1473" s="1" t="s">
        <v>746</v>
      </c>
      <c r="AL1473" s="1" t="str">
        <f>IFERROR(INDEX(Sheet1!$F$2:$G$11139,MATCH('tariff_property_list-Default'!D1473,Sheet1!$C$2:$C$11139,0),1),0)</f>
        <v>Stratford IA (City of)-IA-18201</v>
      </c>
      <c r="AM1473" s="1">
        <f t="shared" si="22"/>
        <v>0</v>
      </c>
    </row>
    <row r="1474" spans="1:39" x14ac:dyDescent="0.3">
      <c r="A1474" s="1">
        <v>1836</v>
      </c>
      <c r="B1474" s="1" t="s">
        <v>9150</v>
      </c>
      <c r="C1474" s="1" t="s">
        <v>9151</v>
      </c>
      <c r="D1474" s="1">
        <v>727</v>
      </c>
      <c r="E1474" s="1" t="s">
        <v>9152</v>
      </c>
      <c r="F1474" s="1" t="s">
        <v>5691</v>
      </c>
      <c r="G1474" s="1" t="s">
        <v>41</v>
      </c>
      <c r="H1474" s="1" t="s">
        <v>9153</v>
      </c>
      <c r="I1474" s="1" t="s">
        <v>43</v>
      </c>
      <c r="J1474" s="1" t="s">
        <v>44</v>
      </c>
      <c r="K1474" s="1">
        <v>12</v>
      </c>
      <c r="L1474" s="1">
        <v>1000000000</v>
      </c>
      <c r="M1474" s="1">
        <v>1000000000</v>
      </c>
      <c r="N1474" s="1">
        <v>1</v>
      </c>
      <c r="O1474" s="1">
        <v>0</v>
      </c>
      <c r="P1474" s="1">
        <v>0</v>
      </c>
      <c r="Q1474" s="1">
        <v>1</v>
      </c>
      <c r="R1474" s="1">
        <v>1000000000</v>
      </c>
      <c r="S1474" s="1">
        <v>1000000000</v>
      </c>
      <c r="T1474" s="1">
        <v>15000</v>
      </c>
      <c r="U1474" s="1">
        <v>0</v>
      </c>
      <c r="V1474" s="1">
        <v>50</v>
      </c>
      <c r="W1474" s="1">
        <v>0</v>
      </c>
      <c r="X1474" s="1" t="b">
        <v>1</v>
      </c>
      <c r="Y1474" s="3">
        <v>41851</v>
      </c>
      <c r="Z1474" s="1" t="s">
        <v>45</v>
      </c>
      <c r="AA1474" s="1" t="s">
        <v>46</v>
      </c>
      <c r="AB1474" s="1" t="s">
        <v>5693</v>
      </c>
      <c r="AC1474" s="1" t="s">
        <v>48</v>
      </c>
      <c r="AD1474" s="1" t="s">
        <v>49</v>
      </c>
      <c r="AE1474" s="1" t="s">
        <v>50</v>
      </c>
      <c r="AF1474" s="1" t="s">
        <v>51</v>
      </c>
      <c r="AG1474" s="1" t="s">
        <v>52</v>
      </c>
      <c r="AH1474" s="1" t="s">
        <v>53</v>
      </c>
      <c r="AI1474" s="1" t="s">
        <v>54</v>
      </c>
      <c r="AJ1474" s="1" t="s">
        <v>9154</v>
      </c>
      <c r="AK1474" s="1" t="s">
        <v>9155</v>
      </c>
      <c r="AL1474" s="1" t="str">
        <f>IFERROR(INDEX(Sheet1!$F$2:$G$11139,MATCH('tariff_property_list-Default'!D1474,Sheet1!$C$2:$C$11139,0),1),0)</f>
        <v>Appalachian Electric Coop-TN-727</v>
      </c>
      <c r="AM1474" s="1">
        <f t="shared" si="22"/>
        <v>0</v>
      </c>
    </row>
    <row r="1475" spans="1:39" x14ac:dyDescent="0.3">
      <c r="A1475" s="1">
        <v>2028</v>
      </c>
      <c r="B1475" s="1" t="s">
        <v>10033</v>
      </c>
      <c r="C1475" s="1" t="s">
        <v>10034</v>
      </c>
      <c r="D1475" s="1">
        <v>9646</v>
      </c>
      <c r="E1475" s="1" t="s">
        <v>10035</v>
      </c>
      <c r="F1475" s="1" t="s">
        <v>10036</v>
      </c>
      <c r="G1475" s="1" t="s">
        <v>41</v>
      </c>
      <c r="H1475" s="1" t="s">
        <v>10037</v>
      </c>
      <c r="I1475" s="1" t="s">
        <v>43</v>
      </c>
      <c r="J1475" s="1" t="s">
        <v>44</v>
      </c>
      <c r="K1475" s="1">
        <v>12</v>
      </c>
      <c r="L1475" s="1">
        <v>1000000000</v>
      </c>
      <c r="M1475" s="1">
        <v>1000000000</v>
      </c>
      <c r="N1475" s="1">
        <v>1</v>
      </c>
      <c r="O1475" s="1">
        <v>0</v>
      </c>
      <c r="P1475" s="1">
        <v>0</v>
      </c>
      <c r="Q1475" s="1">
        <v>3</v>
      </c>
      <c r="R1475" s="1">
        <v>1000000000</v>
      </c>
      <c r="S1475" s="1">
        <v>300</v>
      </c>
      <c r="T1475" s="2">
        <v>9.9999999999999997E+98</v>
      </c>
      <c r="U1475" s="1">
        <v>0</v>
      </c>
      <c r="V1475" s="2">
        <v>9.9999999999999997E+98</v>
      </c>
      <c r="W1475" s="1">
        <v>0</v>
      </c>
      <c r="X1475" s="1" t="b">
        <v>1</v>
      </c>
      <c r="Y1475" s="3">
        <v>41816</v>
      </c>
      <c r="Z1475" s="1" t="s">
        <v>45</v>
      </c>
      <c r="AA1475" s="1" t="s">
        <v>46</v>
      </c>
      <c r="AB1475" s="1" t="s">
        <v>47</v>
      </c>
      <c r="AC1475" s="1" t="s">
        <v>48</v>
      </c>
      <c r="AD1475" s="1" t="s">
        <v>49</v>
      </c>
      <c r="AE1475" s="1" t="s">
        <v>50</v>
      </c>
      <c r="AF1475" s="1" t="s">
        <v>51</v>
      </c>
      <c r="AG1475" s="1" t="s">
        <v>70</v>
      </c>
      <c r="AH1475" s="1" t="s">
        <v>53</v>
      </c>
      <c r="AI1475" s="1" t="s">
        <v>54</v>
      </c>
      <c r="AJ1475" s="1" t="s">
        <v>71</v>
      </c>
      <c r="AK1475" s="1" t="s">
        <v>10038</v>
      </c>
      <c r="AL1475" s="1" t="str">
        <f>IFERROR(INDEX(Sheet1!$F$2:$G$11139,MATCH('tariff_property_list-Default'!D1475,Sheet1!$C$2:$C$11139,0),1),0)</f>
        <v>Jamestown Municipal Light &amp; Power Service-IN-9646</v>
      </c>
      <c r="AM1475" s="1">
        <f t="shared" ref="AM1475:AM1538" si="23">IF(AL1475=0,1,0)</f>
        <v>0</v>
      </c>
    </row>
    <row r="1476" spans="1:39" x14ac:dyDescent="0.3">
      <c r="A1476" s="1">
        <v>3546</v>
      </c>
      <c r="B1476" s="1" t="s">
        <v>17440</v>
      </c>
      <c r="C1476" s="1" t="s">
        <v>17441</v>
      </c>
      <c r="D1476" s="1">
        <v>55937</v>
      </c>
      <c r="E1476" s="1" t="s">
        <v>17442</v>
      </c>
      <c r="F1476" s="1" t="s">
        <v>17430</v>
      </c>
      <c r="G1476" s="1" t="s">
        <v>41</v>
      </c>
      <c r="H1476" s="1" t="s">
        <v>17443</v>
      </c>
      <c r="I1476" s="1" t="s">
        <v>43</v>
      </c>
      <c r="J1476" s="1" t="s">
        <v>44</v>
      </c>
      <c r="K1476" s="1">
        <v>12</v>
      </c>
      <c r="L1476" s="1">
        <v>1000000000</v>
      </c>
      <c r="M1476" s="1">
        <v>1000000000</v>
      </c>
      <c r="N1476" s="1">
        <v>1</v>
      </c>
      <c r="O1476" s="1">
        <v>0</v>
      </c>
      <c r="P1476" s="1">
        <v>0</v>
      </c>
      <c r="Q1476" s="1">
        <v>3</v>
      </c>
      <c r="R1476" s="1">
        <v>1000000000</v>
      </c>
      <c r="S1476" s="1">
        <v>1000000000</v>
      </c>
      <c r="T1476" s="2">
        <v>9.9999999999999997E+98</v>
      </c>
      <c r="U1476" s="1">
        <v>0</v>
      </c>
      <c r="V1476" s="1">
        <v>2500</v>
      </c>
      <c r="W1476" s="1">
        <v>5</v>
      </c>
      <c r="X1476" s="1" t="b">
        <v>1</v>
      </c>
      <c r="Y1476" s="3">
        <v>42520</v>
      </c>
      <c r="Z1476" s="1" t="s">
        <v>45</v>
      </c>
      <c r="AA1476" s="1" t="s">
        <v>46</v>
      </c>
      <c r="AB1476" s="1" t="s">
        <v>47</v>
      </c>
      <c r="AC1476" s="1" t="s">
        <v>48</v>
      </c>
      <c r="AD1476" s="1" t="s">
        <v>49</v>
      </c>
      <c r="AE1476" s="1" t="s">
        <v>50</v>
      </c>
      <c r="AF1476" s="1" t="s">
        <v>51</v>
      </c>
      <c r="AG1476" s="1" t="s">
        <v>70</v>
      </c>
      <c r="AH1476" s="1" t="s">
        <v>53</v>
      </c>
      <c r="AI1476" s="1" t="s">
        <v>54</v>
      </c>
      <c r="AJ1476" s="1" t="s">
        <v>17433</v>
      </c>
      <c r="AK1476" s="1" t="s">
        <v>17444</v>
      </c>
      <c r="AL1476" s="1" t="str">
        <f>IFERROR(INDEX(Sheet1!$F$2:$G$11139,MATCH('tariff_property_list-Default'!D1476,Sheet1!$C$2:$C$11139,0),1),0)</f>
        <v>Entergy Texas Inc-LA-55937</v>
      </c>
      <c r="AM1476" s="1">
        <f t="shared" si="23"/>
        <v>0</v>
      </c>
    </row>
    <row r="1477" spans="1:39" x14ac:dyDescent="0.3">
      <c r="A1477" s="1">
        <v>2027</v>
      </c>
      <c r="B1477" s="1" t="s">
        <v>10027</v>
      </c>
      <c r="C1477" s="1" t="s">
        <v>10028</v>
      </c>
      <c r="D1477" s="1">
        <v>38084</v>
      </c>
      <c r="E1477" s="1" t="s">
        <v>300</v>
      </c>
      <c r="F1477" s="1" t="s">
        <v>10021</v>
      </c>
      <c r="G1477" s="1" t="s">
        <v>84</v>
      </c>
      <c r="H1477" s="1" t="s">
        <v>10029</v>
      </c>
      <c r="I1477" s="1" t="s">
        <v>10030</v>
      </c>
      <c r="J1477" s="1" t="s">
        <v>44</v>
      </c>
      <c r="K1477" s="1">
        <v>12</v>
      </c>
      <c r="L1477" s="1">
        <v>1000000000</v>
      </c>
      <c r="M1477" s="1">
        <v>1000000000</v>
      </c>
      <c r="N1477" s="1">
        <v>1</v>
      </c>
      <c r="O1477" s="1">
        <v>0</v>
      </c>
      <c r="P1477" s="1">
        <v>0</v>
      </c>
      <c r="Q1477" s="1">
        <v>1</v>
      </c>
      <c r="R1477" s="1">
        <v>1000000000</v>
      </c>
      <c r="S1477" s="1">
        <v>1000000000</v>
      </c>
      <c r="T1477" s="2">
        <v>9.9999999999999997E+98</v>
      </c>
      <c r="U1477" s="1">
        <v>0</v>
      </c>
      <c r="V1477" s="2">
        <v>9.9999999999999997E+98</v>
      </c>
      <c r="W1477" s="1">
        <v>15</v>
      </c>
      <c r="X1477" s="1" t="b">
        <v>1</v>
      </c>
      <c r="Y1477" s="3">
        <v>41517</v>
      </c>
      <c r="Z1477" s="1" t="s">
        <v>45</v>
      </c>
      <c r="AA1477" s="1" t="s">
        <v>46</v>
      </c>
      <c r="AB1477" s="1" t="s">
        <v>10024</v>
      </c>
      <c r="AC1477" s="1" t="s">
        <v>48</v>
      </c>
      <c r="AD1477" s="1" t="s">
        <v>49</v>
      </c>
      <c r="AE1477" s="1" t="s">
        <v>50</v>
      </c>
      <c r="AF1477" s="1" t="s">
        <v>51</v>
      </c>
      <c r="AG1477" s="1" t="s">
        <v>70</v>
      </c>
      <c r="AH1477" s="1" t="s">
        <v>53</v>
      </c>
      <c r="AI1477" s="1" t="s">
        <v>54</v>
      </c>
      <c r="AJ1477" s="1" t="s">
        <v>10031</v>
      </c>
      <c r="AK1477" s="1" t="s">
        <v>10032</v>
      </c>
      <c r="AL1477" s="1" t="str">
        <f>IFERROR(INDEX(Sheet1!$F$2:$G$11139,MATCH('tariff_property_list-Default'!D1477,Sheet1!$C$2:$C$11139,0),1),0)</f>
        <v>Great Lakes Energy Coop-MI-38084</v>
      </c>
      <c r="AM1477" s="1">
        <f t="shared" si="23"/>
        <v>0</v>
      </c>
    </row>
    <row r="1478" spans="1:39" x14ac:dyDescent="0.3">
      <c r="A1478" s="1">
        <v>2026</v>
      </c>
      <c r="B1478" s="1" t="s">
        <v>10019</v>
      </c>
      <c r="C1478" s="1" t="s">
        <v>10020</v>
      </c>
      <c r="D1478" s="1">
        <v>38084</v>
      </c>
      <c r="E1478" s="1" t="s">
        <v>537</v>
      </c>
      <c r="F1478" s="1" t="s">
        <v>10021</v>
      </c>
      <c r="G1478" s="1" t="s">
        <v>41</v>
      </c>
      <c r="H1478" s="1" t="s">
        <v>10022</v>
      </c>
      <c r="I1478" s="1" t="s">
        <v>10023</v>
      </c>
      <c r="J1478" s="1" t="s">
        <v>44</v>
      </c>
      <c r="K1478" s="1">
        <v>12</v>
      </c>
      <c r="L1478" s="1">
        <v>1000000000</v>
      </c>
      <c r="M1478" s="1">
        <v>1000000000</v>
      </c>
      <c r="N1478" s="1">
        <v>1</v>
      </c>
      <c r="O1478" s="1">
        <v>0</v>
      </c>
      <c r="P1478" s="1">
        <v>0</v>
      </c>
      <c r="Q1478" s="1">
        <v>1</v>
      </c>
      <c r="R1478" s="1">
        <v>1000000000</v>
      </c>
      <c r="S1478" s="1">
        <v>1000000000</v>
      </c>
      <c r="T1478" s="2">
        <v>9.9999999999999997E+98</v>
      </c>
      <c r="U1478" s="1">
        <v>0</v>
      </c>
      <c r="V1478" s="1">
        <v>200</v>
      </c>
      <c r="W1478" s="1">
        <v>0</v>
      </c>
      <c r="X1478" s="1" t="b">
        <v>1</v>
      </c>
      <c r="Y1478" s="3">
        <v>41517</v>
      </c>
      <c r="Z1478" s="1" t="s">
        <v>45</v>
      </c>
      <c r="AA1478" s="1" t="s">
        <v>46</v>
      </c>
      <c r="AB1478" s="1" t="s">
        <v>10024</v>
      </c>
      <c r="AC1478" s="1" t="s">
        <v>48</v>
      </c>
      <c r="AD1478" s="1" t="s">
        <v>49</v>
      </c>
      <c r="AE1478" s="1" t="s">
        <v>50</v>
      </c>
      <c r="AF1478" s="1" t="s">
        <v>51</v>
      </c>
      <c r="AG1478" s="1" t="s">
        <v>52</v>
      </c>
      <c r="AH1478" s="1" t="s">
        <v>53</v>
      </c>
      <c r="AI1478" s="1" t="s">
        <v>54</v>
      </c>
      <c r="AJ1478" s="1" t="s">
        <v>10025</v>
      </c>
      <c r="AK1478" s="1" t="s">
        <v>10026</v>
      </c>
      <c r="AL1478" s="1" t="str">
        <f>IFERROR(INDEX(Sheet1!$F$2:$G$11139,MATCH('tariff_property_list-Default'!D1478,Sheet1!$C$2:$C$11139,0),1),0)</f>
        <v>Great Lakes Energy Coop-MI-38084</v>
      </c>
      <c r="AM1478" s="1">
        <f t="shared" si="23"/>
        <v>0</v>
      </c>
    </row>
    <row r="1479" spans="1:39" x14ac:dyDescent="0.3">
      <c r="A1479" s="1">
        <v>775</v>
      </c>
      <c r="B1479" s="1" t="s">
        <v>4209</v>
      </c>
      <c r="C1479" s="1" t="s">
        <v>4210</v>
      </c>
      <c r="D1479" s="1">
        <v>2212</v>
      </c>
      <c r="E1479" s="1" t="s">
        <v>4211</v>
      </c>
      <c r="F1479" s="1" t="s">
        <v>218</v>
      </c>
      <c r="G1479" s="1" t="s">
        <v>84</v>
      </c>
      <c r="H1479" s="1" t="s">
        <v>4212</v>
      </c>
      <c r="I1479" s="1" t="s">
        <v>43</v>
      </c>
      <c r="J1479" s="1" t="s">
        <v>44</v>
      </c>
      <c r="K1479" s="1">
        <v>12</v>
      </c>
      <c r="L1479" s="1">
        <v>1000000000</v>
      </c>
      <c r="M1479" s="1">
        <v>1000000000</v>
      </c>
      <c r="N1479" s="1">
        <v>1</v>
      </c>
      <c r="O1479" s="1">
        <v>0</v>
      </c>
      <c r="P1479" s="1">
        <v>0</v>
      </c>
      <c r="Q1479" s="1">
        <v>1</v>
      </c>
      <c r="R1479" s="1">
        <v>1000000000</v>
      </c>
      <c r="S1479" s="1">
        <v>1000000000</v>
      </c>
      <c r="T1479" s="2">
        <v>9.9999999999999997E+98</v>
      </c>
      <c r="U1479" s="1">
        <v>0</v>
      </c>
      <c r="V1479" s="2">
        <v>9.9999999999999997E+98</v>
      </c>
      <c r="W1479" s="1">
        <v>0</v>
      </c>
      <c r="X1479" s="1" t="b">
        <v>1</v>
      </c>
      <c r="Y1479" s="3">
        <v>41090</v>
      </c>
      <c r="Z1479" s="1" t="s">
        <v>45</v>
      </c>
      <c r="AA1479" s="1" t="s">
        <v>46</v>
      </c>
      <c r="AB1479" s="1" t="s">
        <v>47</v>
      </c>
      <c r="AC1479" s="1" t="s">
        <v>48</v>
      </c>
      <c r="AD1479" s="1" t="s">
        <v>49</v>
      </c>
      <c r="AE1479" s="1" t="s">
        <v>50</v>
      </c>
      <c r="AF1479" s="1" t="s">
        <v>51</v>
      </c>
      <c r="AG1479" s="1" t="s">
        <v>70</v>
      </c>
      <c r="AH1479" s="1" t="s">
        <v>53</v>
      </c>
      <c r="AI1479" s="1" t="s">
        <v>54</v>
      </c>
      <c r="AJ1479" s="1" t="s">
        <v>71</v>
      </c>
      <c r="AK1479" s="1" t="s">
        <v>4213</v>
      </c>
      <c r="AL1479" s="1" t="str">
        <f>IFERROR(INDEX(Sheet1!$F$2:$G$11139,MATCH('tariff_property_list-Default'!D1479,Sheet1!$C$2:$C$11139,0),1),0)</f>
        <v>Broad River Electric Coop Inc-NC-2212</v>
      </c>
      <c r="AM1479" s="1">
        <f t="shared" si="23"/>
        <v>0</v>
      </c>
    </row>
    <row r="1480" spans="1:39" x14ac:dyDescent="0.3">
      <c r="A1480" s="1">
        <v>774</v>
      </c>
      <c r="B1480" s="1" t="s">
        <v>4204</v>
      </c>
      <c r="C1480" s="1" t="s">
        <v>4205</v>
      </c>
      <c r="D1480" s="1">
        <v>13073</v>
      </c>
      <c r="E1480" s="1" t="s">
        <v>4206</v>
      </c>
      <c r="F1480" s="1" t="s">
        <v>842</v>
      </c>
      <c r="G1480" s="1" t="s">
        <v>41</v>
      </c>
      <c r="H1480" s="1" t="s">
        <v>42</v>
      </c>
      <c r="I1480" s="1" t="s">
        <v>43</v>
      </c>
      <c r="J1480" s="1" t="s">
        <v>44</v>
      </c>
      <c r="K1480" s="1">
        <v>12</v>
      </c>
      <c r="L1480" s="1">
        <v>1000000000</v>
      </c>
      <c r="M1480" s="1">
        <v>1000000000</v>
      </c>
      <c r="N1480" s="1">
        <v>2</v>
      </c>
      <c r="O1480" s="1">
        <v>1000000000</v>
      </c>
      <c r="P1480" s="1">
        <v>1000000000</v>
      </c>
      <c r="Q1480" s="1">
        <v>1</v>
      </c>
      <c r="R1480" s="1">
        <v>1000000000</v>
      </c>
      <c r="S1480" s="1">
        <v>1000000000</v>
      </c>
      <c r="T1480" s="2">
        <v>9.9999999999999997E+98</v>
      </c>
      <c r="U1480" s="1">
        <v>0</v>
      </c>
      <c r="V1480" s="2">
        <v>9.9999999999999997E+98</v>
      </c>
      <c r="W1480" s="1">
        <v>0</v>
      </c>
      <c r="X1480" s="1" t="b">
        <v>1</v>
      </c>
      <c r="Y1480" s="3">
        <v>41182</v>
      </c>
      <c r="Z1480" s="1" t="s">
        <v>45</v>
      </c>
      <c r="AA1480" s="1" t="s">
        <v>46</v>
      </c>
      <c r="AB1480" s="1" t="s">
        <v>4207</v>
      </c>
      <c r="AC1480" s="1" t="s">
        <v>48</v>
      </c>
      <c r="AD1480" s="1" t="s">
        <v>49</v>
      </c>
      <c r="AE1480" s="1" t="s">
        <v>50</v>
      </c>
      <c r="AF1480" s="1" t="s">
        <v>51</v>
      </c>
      <c r="AG1480" s="1" t="s">
        <v>70</v>
      </c>
      <c r="AH1480" s="1" t="s">
        <v>53</v>
      </c>
      <c r="AI1480" s="1" t="s">
        <v>54</v>
      </c>
      <c r="AJ1480" s="1" t="s">
        <v>71</v>
      </c>
      <c r="AK1480" s="1" t="s">
        <v>4208</v>
      </c>
      <c r="AL1480" s="1" t="str">
        <f>IFERROR(INDEX(Sheet1!$F$2:$G$11139,MATCH('tariff_property_list-Default'!D1480,Sheet1!$C$2:$C$11139,0),1),0)</f>
        <v>Mt Wheeler Power Inc-NV-13073</v>
      </c>
      <c r="AM1480" s="1">
        <f t="shared" si="23"/>
        <v>0</v>
      </c>
    </row>
    <row r="1481" spans="1:39" x14ac:dyDescent="0.3">
      <c r="A1481" s="1">
        <v>69</v>
      </c>
      <c r="B1481" s="1" t="s">
        <v>473</v>
      </c>
      <c r="C1481" s="1" t="s">
        <v>474</v>
      </c>
      <c r="D1481" s="1">
        <v>1585</v>
      </c>
      <c r="E1481" s="1" t="s">
        <v>475</v>
      </c>
      <c r="F1481" s="1" t="s">
        <v>476</v>
      </c>
      <c r="G1481" s="1" t="s">
        <v>41</v>
      </c>
      <c r="H1481" s="1" t="s">
        <v>477</v>
      </c>
      <c r="I1481" s="1" t="s">
        <v>43</v>
      </c>
      <c r="J1481" s="1" t="s">
        <v>44</v>
      </c>
      <c r="K1481" s="1">
        <v>12</v>
      </c>
      <c r="L1481" s="1">
        <v>1000000000</v>
      </c>
      <c r="M1481" s="1">
        <v>1000000000</v>
      </c>
      <c r="N1481" s="1">
        <v>1</v>
      </c>
      <c r="O1481" s="1">
        <v>0</v>
      </c>
      <c r="P1481" s="1">
        <v>0</v>
      </c>
      <c r="Q1481" s="1">
        <v>1</v>
      </c>
      <c r="R1481" s="1">
        <v>1000000000</v>
      </c>
      <c r="S1481" s="1">
        <v>1000000000</v>
      </c>
      <c r="T1481" s="2">
        <v>9.9999999999999997E+98</v>
      </c>
      <c r="U1481" s="1">
        <v>0</v>
      </c>
      <c r="V1481" s="2">
        <v>9.9999999999999997E+98</v>
      </c>
      <c r="W1481" s="1">
        <v>0</v>
      </c>
      <c r="X1481" s="1" t="b">
        <v>1</v>
      </c>
      <c r="Y1481" s="3">
        <v>39310</v>
      </c>
      <c r="Z1481" s="1" t="s">
        <v>45</v>
      </c>
      <c r="AA1481" s="1" t="s">
        <v>46</v>
      </c>
      <c r="AB1481" s="1" t="s">
        <v>478</v>
      </c>
      <c r="AC1481" s="1" t="s">
        <v>48</v>
      </c>
      <c r="AD1481" s="1" t="s">
        <v>49</v>
      </c>
      <c r="AE1481" s="1" t="s">
        <v>50</v>
      </c>
      <c r="AF1481" s="1" t="s">
        <v>51</v>
      </c>
      <c r="AG1481" s="1" t="s">
        <v>70</v>
      </c>
      <c r="AH1481" s="1" t="s">
        <v>53</v>
      </c>
      <c r="AI1481" s="1" t="s">
        <v>54</v>
      </c>
      <c r="AJ1481" s="1" t="s">
        <v>71</v>
      </c>
      <c r="AK1481" s="1" t="s">
        <v>479</v>
      </c>
      <c r="AL1481" s="1" t="str">
        <f>IFERROR(INDEX(Sheet1!$F$2:$G$11139,MATCH('tariff_property_list-Default'!D1481,Sheet1!$C$2:$C$11139,0),1),0)</f>
        <v>Benton Municipal Electric System-WI-1585</v>
      </c>
      <c r="AM1481" s="1">
        <f t="shared" si="23"/>
        <v>0</v>
      </c>
    </row>
    <row r="1482" spans="1:39" x14ac:dyDescent="0.3">
      <c r="A1482" s="1">
        <v>100</v>
      </c>
      <c r="B1482" s="1" t="s">
        <v>655</v>
      </c>
      <c r="C1482" s="1" t="s">
        <v>656</v>
      </c>
      <c r="D1482" s="1">
        <v>3757</v>
      </c>
      <c r="E1482" s="1" t="s">
        <v>657</v>
      </c>
      <c r="F1482" s="1" t="s">
        <v>658</v>
      </c>
      <c r="G1482" s="1" t="s">
        <v>84</v>
      </c>
      <c r="H1482" s="1" t="s">
        <v>659</v>
      </c>
      <c r="I1482" s="1" t="s">
        <v>660</v>
      </c>
      <c r="J1482" s="1" t="s">
        <v>44</v>
      </c>
      <c r="K1482" s="1">
        <v>12</v>
      </c>
      <c r="L1482" s="1">
        <v>1000000000</v>
      </c>
      <c r="M1482" s="1">
        <v>1000000000</v>
      </c>
      <c r="N1482" s="1">
        <v>1</v>
      </c>
      <c r="O1482" s="1">
        <v>0</v>
      </c>
      <c r="P1482" s="1">
        <v>0</v>
      </c>
      <c r="Q1482" s="1">
        <v>1</v>
      </c>
      <c r="R1482" s="1">
        <v>1000000000</v>
      </c>
      <c r="S1482" s="1">
        <v>1000000000</v>
      </c>
      <c r="T1482" s="2">
        <v>9.9999999999999997E+98</v>
      </c>
      <c r="U1482" s="1">
        <v>0</v>
      </c>
      <c r="V1482" s="2">
        <v>9.9999999999999997E+98</v>
      </c>
      <c r="W1482" s="1">
        <v>1500</v>
      </c>
      <c r="X1482" s="1" t="b">
        <v>1</v>
      </c>
      <c r="Y1482" s="3">
        <v>40544</v>
      </c>
      <c r="Z1482" s="1" t="s">
        <v>45</v>
      </c>
      <c r="AA1482" s="1" t="s">
        <v>46</v>
      </c>
      <c r="AB1482" s="1" t="s">
        <v>47</v>
      </c>
      <c r="AC1482" s="1" t="s">
        <v>48</v>
      </c>
      <c r="AD1482" s="1" t="s">
        <v>49</v>
      </c>
      <c r="AE1482" s="1" t="s">
        <v>50</v>
      </c>
      <c r="AF1482" s="1" t="s">
        <v>51</v>
      </c>
      <c r="AG1482" s="1" t="s">
        <v>70</v>
      </c>
      <c r="AH1482" s="1" t="s">
        <v>53</v>
      </c>
      <c r="AI1482" s="1" t="s">
        <v>54</v>
      </c>
      <c r="AJ1482" s="1" t="s">
        <v>71</v>
      </c>
      <c r="AK1482" s="1" t="s">
        <v>661</v>
      </c>
      <c r="AL1482" s="1" t="str">
        <f>IFERROR(INDEX(Sheet1!$F$2:$G$11139,MATCH('tariff_property_list-Default'!D1482,Sheet1!$C$2:$C$11139,0),1),0)</f>
        <v>Clay Electric Coop Inc (FL)-FL-3757</v>
      </c>
      <c r="AM1482" s="1">
        <f t="shared" si="23"/>
        <v>0</v>
      </c>
    </row>
    <row r="1483" spans="1:39" x14ac:dyDescent="0.3">
      <c r="A1483" s="1">
        <v>158</v>
      </c>
      <c r="B1483" s="1" t="s">
        <v>969</v>
      </c>
      <c r="C1483" s="1" t="s">
        <v>970</v>
      </c>
      <c r="D1483" s="1">
        <v>18466</v>
      </c>
      <c r="E1483" s="1" t="s">
        <v>971</v>
      </c>
      <c r="F1483" s="1" t="s">
        <v>972</v>
      </c>
      <c r="G1483" s="1" t="s">
        <v>41</v>
      </c>
      <c r="H1483" s="1" t="s">
        <v>973</v>
      </c>
      <c r="I1483" s="1" t="s">
        <v>43</v>
      </c>
      <c r="J1483" s="1" t="s">
        <v>44</v>
      </c>
      <c r="K1483" s="1">
        <v>12</v>
      </c>
      <c r="L1483" s="1">
        <v>1000000000</v>
      </c>
      <c r="M1483" s="1">
        <v>1000000000</v>
      </c>
      <c r="N1483" s="1">
        <v>1</v>
      </c>
      <c r="O1483" s="1">
        <v>0</v>
      </c>
      <c r="P1483" s="1">
        <v>0</v>
      </c>
      <c r="Q1483" s="1">
        <v>1</v>
      </c>
      <c r="R1483" s="1">
        <v>1000000000</v>
      </c>
      <c r="S1483" s="1">
        <v>1000000000</v>
      </c>
      <c r="T1483" s="2">
        <v>9.9999999999999997E+98</v>
      </c>
      <c r="U1483" s="1">
        <v>0</v>
      </c>
      <c r="V1483" s="2">
        <v>9.9999999999999997E+98</v>
      </c>
      <c r="W1483" s="1">
        <v>0</v>
      </c>
      <c r="X1483" s="1" t="b">
        <v>1</v>
      </c>
      <c r="Y1483" s="3">
        <v>39899</v>
      </c>
      <c r="Z1483" s="1" t="s">
        <v>45</v>
      </c>
      <c r="AA1483" s="1" t="s">
        <v>46</v>
      </c>
      <c r="AB1483" s="1" t="s">
        <v>47</v>
      </c>
      <c r="AC1483" s="1" t="s">
        <v>48</v>
      </c>
      <c r="AD1483" s="1" t="s">
        <v>49</v>
      </c>
      <c r="AE1483" s="1" t="s">
        <v>50</v>
      </c>
      <c r="AF1483" s="1" t="s">
        <v>51</v>
      </c>
      <c r="AG1483" s="1" t="s">
        <v>70</v>
      </c>
      <c r="AH1483" s="1" t="s">
        <v>53</v>
      </c>
      <c r="AI1483" s="1" t="s">
        <v>54</v>
      </c>
      <c r="AJ1483" s="1" t="s">
        <v>71</v>
      </c>
      <c r="AK1483" s="1" t="s">
        <v>974</v>
      </c>
      <c r="AL1483" s="1" t="str">
        <f>IFERROR(INDEX(Sheet1!$F$2:$G$11139,MATCH('tariff_property_list-Default'!D1483,Sheet1!$C$2:$C$11139,0),1),0)</f>
        <v>Tarboro NC (Town of)-NC-18466</v>
      </c>
      <c r="AM1483" s="1">
        <f t="shared" si="23"/>
        <v>0</v>
      </c>
    </row>
    <row r="1484" spans="1:39" x14ac:dyDescent="0.3">
      <c r="A1484" s="1">
        <v>197</v>
      </c>
      <c r="B1484" s="1" t="s">
        <v>1203</v>
      </c>
      <c r="C1484" s="1" t="s">
        <v>1204</v>
      </c>
      <c r="D1484" s="1">
        <v>20216</v>
      </c>
      <c r="E1484" s="1" t="s">
        <v>1205</v>
      </c>
      <c r="F1484" s="1" t="s">
        <v>1050</v>
      </c>
      <c r="G1484" s="1" t="s">
        <v>84</v>
      </c>
      <c r="H1484" s="1" t="s">
        <v>42</v>
      </c>
      <c r="I1484" s="1" t="s">
        <v>43</v>
      </c>
      <c r="J1484" s="1" t="s">
        <v>44</v>
      </c>
      <c r="K1484" s="1">
        <v>12</v>
      </c>
      <c r="L1484" s="1">
        <v>1000000000</v>
      </c>
      <c r="M1484" s="1">
        <v>1000000000</v>
      </c>
      <c r="N1484" s="1">
        <v>1</v>
      </c>
      <c r="O1484" s="1">
        <v>0</v>
      </c>
      <c r="P1484" s="1">
        <v>0</v>
      </c>
      <c r="Q1484" s="1">
        <v>2</v>
      </c>
      <c r="R1484" s="1">
        <v>1000000000</v>
      </c>
      <c r="S1484" s="1">
        <v>1000000000</v>
      </c>
      <c r="T1484" s="2">
        <v>9.9999999999999997E+98</v>
      </c>
      <c r="U1484" s="1">
        <v>0</v>
      </c>
      <c r="V1484" s="2">
        <v>9.9999999999999997E+98</v>
      </c>
      <c r="W1484" s="1">
        <v>500</v>
      </c>
      <c r="X1484" s="1" t="b">
        <v>1</v>
      </c>
      <c r="Y1484" s="3">
        <v>40298</v>
      </c>
      <c r="Z1484" s="1" t="s">
        <v>45</v>
      </c>
      <c r="AA1484" s="1" t="s">
        <v>46</v>
      </c>
      <c r="AB1484" s="1" t="s">
        <v>47</v>
      </c>
      <c r="AC1484" s="1" t="s">
        <v>48</v>
      </c>
      <c r="AD1484" s="1" t="s">
        <v>49</v>
      </c>
      <c r="AE1484" s="1">
        <v>277</v>
      </c>
      <c r="AF1484" s="1">
        <v>480</v>
      </c>
      <c r="AG1484" s="1" t="s">
        <v>99</v>
      </c>
      <c r="AH1484" s="1" t="s">
        <v>53</v>
      </c>
      <c r="AI1484" s="1" t="s">
        <v>54</v>
      </c>
      <c r="AJ1484" s="1" t="s">
        <v>1206</v>
      </c>
      <c r="AK1484" s="1" t="s">
        <v>1207</v>
      </c>
      <c r="AL1484" s="1" t="str">
        <f>IFERROR(INDEX(Sheet1!$F$2:$G$11139,MATCH('tariff_property_list-Default'!D1484,Sheet1!$C$2:$C$11139,0),1),0)</f>
        <v>Whitewater Valley REMC-IN-20216</v>
      </c>
      <c r="AM1484" s="1">
        <f t="shared" si="23"/>
        <v>0</v>
      </c>
    </row>
    <row r="1485" spans="1:39" x14ac:dyDescent="0.3">
      <c r="A1485" s="1">
        <v>876</v>
      </c>
      <c r="B1485" s="1" t="s">
        <v>4707</v>
      </c>
      <c r="C1485" s="1" t="s">
        <v>4708</v>
      </c>
      <c r="D1485" s="1">
        <v>13815</v>
      </c>
      <c r="E1485" s="1" t="s">
        <v>4709</v>
      </c>
      <c r="F1485" s="1" t="s">
        <v>2404</v>
      </c>
      <c r="G1485" s="1" t="s">
        <v>41</v>
      </c>
      <c r="H1485" s="1" t="s">
        <v>4710</v>
      </c>
      <c r="I1485" s="1" t="s">
        <v>1613</v>
      </c>
      <c r="J1485" s="1" t="s">
        <v>44</v>
      </c>
      <c r="K1485" s="1">
        <v>12</v>
      </c>
      <c r="L1485" s="1">
        <v>1000000000</v>
      </c>
      <c r="M1485" s="1">
        <v>1000000000</v>
      </c>
      <c r="N1485" s="1">
        <v>2</v>
      </c>
      <c r="O1485" s="1">
        <v>1000000000</v>
      </c>
      <c r="P1485" s="1">
        <v>1000000000</v>
      </c>
      <c r="Q1485" s="1">
        <v>2</v>
      </c>
      <c r="R1485" s="1">
        <v>1000000000</v>
      </c>
      <c r="S1485" s="1">
        <v>1000000000</v>
      </c>
      <c r="T1485" s="2">
        <v>9.9999999999999997E+98</v>
      </c>
      <c r="U1485" s="1">
        <v>0</v>
      </c>
      <c r="V1485" s="1">
        <v>200</v>
      </c>
      <c r="W1485" s="1">
        <v>20</v>
      </c>
      <c r="X1485" s="1" t="b">
        <v>1</v>
      </c>
      <c r="Y1485" s="3">
        <v>41329</v>
      </c>
      <c r="Z1485" s="1" t="s">
        <v>45</v>
      </c>
      <c r="AA1485" s="1" t="s">
        <v>46</v>
      </c>
      <c r="AB1485" s="1" t="s">
        <v>478</v>
      </c>
      <c r="AC1485" s="1" t="s">
        <v>48</v>
      </c>
      <c r="AD1485" s="1" t="s">
        <v>49</v>
      </c>
      <c r="AE1485" s="1" t="s">
        <v>50</v>
      </c>
      <c r="AF1485" s="1" t="s">
        <v>51</v>
      </c>
      <c r="AG1485" s="1" t="s">
        <v>70</v>
      </c>
      <c r="AH1485" s="1" t="s">
        <v>53</v>
      </c>
      <c r="AI1485" s="1" t="s">
        <v>54</v>
      </c>
      <c r="AJ1485" s="1" t="s">
        <v>71</v>
      </c>
      <c r="AK1485" s="1" t="s">
        <v>4711</v>
      </c>
      <c r="AL1485" s="1" t="str">
        <f>IFERROR(INDEX(Sheet1!$F$2:$G$11139,MATCH('tariff_property_list-Default'!D1485,Sheet1!$C$2:$C$11139,0),1),0)</f>
        <v>Northwestern Wisconsin Electric Co-MN-13815</v>
      </c>
      <c r="AM1485" s="1">
        <f t="shared" si="23"/>
        <v>0</v>
      </c>
    </row>
    <row r="1486" spans="1:39" x14ac:dyDescent="0.3">
      <c r="A1486" s="1">
        <v>234</v>
      </c>
      <c r="B1486" s="1" t="s">
        <v>1417</v>
      </c>
      <c r="C1486" s="1" t="s">
        <v>1418</v>
      </c>
      <c r="D1486" s="1">
        <v>13448</v>
      </c>
      <c r="E1486" s="1" t="s">
        <v>414</v>
      </c>
      <c r="F1486" s="1" t="s">
        <v>250</v>
      </c>
      <c r="G1486" s="1" t="s">
        <v>41</v>
      </c>
      <c r="H1486" s="1" t="s">
        <v>42</v>
      </c>
      <c r="I1486" s="1" t="s">
        <v>43</v>
      </c>
      <c r="J1486" s="1" t="s">
        <v>44</v>
      </c>
      <c r="K1486" s="1">
        <v>12</v>
      </c>
      <c r="L1486" s="1">
        <v>1000000000</v>
      </c>
      <c r="M1486" s="1">
        <v>1000000000</v>
      </c>
      <c r="N1486" s="1">
        <v>1</v>
      </c>
      <c r="O1486" s="1">
        <v>0</v>
      </c>
      <c r="P1486" s="1">
        <v>0</v>
      </c>
      <c r="Q1486" s="1">
        <v>1</v>
      </c>
      <c r="R1486" s="1">
        <v>1000000000</v>
      </c>
      <c r="S1486" s="1">
        <v>1000000000</v>
      </c>
      <c r="T1486" s="2">
        <v>9.9999999999999997E+98</v>
      </c>
      <c r="U1486" s="1">
        <v>0</v>
      </c>
      <c r="V1486" s="1">
        <v>50</v>
      </c>
      <c r="W1486" s="1">
        <v>0</v>
      </c>
      <c r="X1486" s="1" t="b">
        <v>1</v>
      </c>
      <c r="Y1486" s="3">
        <v>40816</v>
      </c>
      <c r="Z1486" s="1" t="s">
        <v>45</v>
      </c>
      <c r="AA1486" s="1" t="s">
        <v>46</v>
      </c>
      <c r="AB1486" s="1" t="s">
        <v>142</v>
      </c>
      <c r="AC1486" s="1" t="s">
        <v>48</v>
      </c>
      <c r="AD1486" s="1" t="s">
        <v>49</v>
      </c>
      <c r="AE1486" s="1" t="s">
        <v>50</v>
      </c>
      <c r="AF1486" s="1" t="s">
        <v>51</v>
      </c>
      <c r="AG1486" s="1" t="s">
        <v>52</v>
      </c>
      <c r="AH1486" s="1" t="s">
        <v>53</v>
      </c>
      <c r="AI1486" s="1" t="s">
        <v>54</v>
      </c>
      <c r="AJ1486" s="1" t="s">
        <v>71</v>
      </c>
      <c r="AK1486" s="1" t="s">
        <v>1419</v>
      </c>
      <c r="AL1486" s="1" t="str">
        <f>IFERROR(INDEX(Sheet1!$F$2:$G$11139,MATCH('tariff_property_list-Default'!D1486,Sheet1!$C$2:$C$11139,0),1),0)</f>
        <v>New Holstein Public Utilities-WI-13448</v>
      </c>
      <c r="AM1486" s="1">
        <f t="shared" si="23"/>
        <v>0</v>
      </c>
    </row>
    <row r="1487" spans="1:39" x14ac:dyDescent="0.3">
      <c r="A1487" s="1">
        <v>2769</v>
      </c>
      <c r="B1487" s="1" t="s">
        <v>13516</v>
      </c>
      <c r="C1487" s="1" t="s">
        <v>13517</v>
      </c>
      <c r="D1487" s="1">
        <v>8567</v>
      </c>
      <c r="E1487" s="1" t="s">
        <v>13518</v>
      </c>
      <c r="F1487" s="1" t="s">
        <v>13507</v>
      </c>
      <c r="G1487" s="1" t="s">
        <v>84</v>
      </c>
      <c r="H1487" s="1" t="s">
        <v>13519</v>
      </c>
      <c r="I1487" s="1" t="s">
        <v>43</v>
      </c>
      <c r="J1487" s="1" t="s">
        <v>44</v>
      </c>
      <c r="K1487" s="1">
        <v>12</v>
      </c>
      <c r="L1487" s="1">
        <v>1000000000</v>
      </c>
      <c r="M1487" s="1">
        <v>1000000000</v>
      </c>
      <c r="N1487" s="1">
        <v>1</v>
      </c>
      <c r="O1487" s="1">
        <v>0</v>
      </c>
      <c r="P1487" s="1">
        <v>0</v>
      </c>
      <c r="Q1487" s="1">
        <v>3</v>
      </c>
      <c r="R1487" s="1">
        <v>1000000000</v>
      </c>
      <c r="S1487" s="1">
        <v>120</v>
      </c>
      <c r="T1487" s="2">
        <v>9.9999999999999997E+98</v>
      </c>
      <c r="U1487" s="1">
        <v>0</v>
      </c>
      <c r="V1487" s="2">
        <v>9.9999999999999997E+98</v>
      </c>
      <c r="W1487" s="1">
        <v>0</v>
      </c>
      <c r="X1487" s="1" t="b">
        <v>1</v>
      </c>
      <c r="Y1487" s="3">
        <v>42277</v>
      </c>
      <c r="Z1487" s="1" t="s">
        <v>45</v>
      </c>
      <c r="AA1487" s="1" t="s">
        <v>46</v>
      </c>
      <c r="AB1487" s="1" t="s">
        <v>47</v>
      </c>
      <c r="AC1487" s="1" t="s">
        <v>48</v>
      </c>
      <c r="AD1487" s="1" t="s">
        <v>49</v>
      </c>
      <c r="AE1487" s="1" t="s">
        <v>50</v>
      </c>
      <c r="AF1487" s="1" t="s">
        <v>51</v>
      </c>
      <c r="AG1487" s="1" t="s">
        <v>70</v>
      </c>
      <c r="AH1487" s="1" t="s">
        <v>53</v>
      </c>
      <c r="AI1487" s="1" t="s">
        <v>54</v>
      </c>
      <c r="AJ1487" s="1" t="s">
        <v>71</v>
      </c>
      <c r="AK1487" s="1" t="s">
        <v>13520</v>
      </c>
      <c r="AL1487" s="1" t="str">
        <f>IFERROR(INDEX(Sheet1!$F$2:$G$11139,MATCH('tariff_property_list-Default'!D1487,Sheet1!$C$2:$C$11139,0),1),0)</f>
        <v>Higginsville Municipal Utilities-MO-8567</v>
      </c>
      <c r="AM1487" s="1">
        <f t="shared" si="23"/>
        <v>0</v>
      </c>
    </row>
    <row r="1488" spans="1:39" x14ac:dyDescent="0.3">
      <c r="A1488" s="1">
        <v>3030</v>
      </c>
      <c r="B1488" s="1" t="s">
        <v>14848</v>
      </c>
      <c r="C1488" s="1" t="s">
        <v>14849</v>
      </c>
      <c r="D1488" s="1">
        <v>5078</v>
      </c>
      <c r="E1488" s="1" t="s">
        <v>14850</v>
      </c>
      <c r="F1488" s="1" t="s">
        <v>14838</v>
      </c>
      <c r="G1488" s="1" t="s">
        <v>41</v>
      </c>
      <c r="H1488" s="1" t="s">
        <v>14851</v>
      </c>
      <c r="I1488" s="1" t="s">
        <v>43</v>
      </c>
      <c r="J1488" s="1" t="s">
        <v>44</v>
      </c>
      <c r="K1488" s="1">
        <v>12</v>
      </c>
      <c r="L1488" s="1">
        <v>1000000000</v>
      </c>
      <c r="M1488" s="1">
        <v>1000000000</v>
      </c>
      <c r="N1488" s="1">
        <v>3</v>
      </c>
      <c r="O1488" s="1">
        <v>1000000000</v>
      </c>
      <c r="P1488" s="1">
        <v>1000000000</v>
      </c>
      <c r="Q1488" s="1">
        <v>1</v>
      </c>
      <c r="R1488" s="1">
        <v>1000000000</v>
      </c>
      <c r="S1488" s="1">
        <v>1000000000</v>
      </c>
      <c r="T1488" s="2">
        <v>9.9999999999999997E+98</v>
      </c>
      <c r="U1488" s="1">
        <v>0</v>
      </c>
      <c r="V1488" s="1">
        <v>35</v>
      </c>
      <c r="W1488" s="1">
        <v>0</v>
      </c>
      <c r="X1488" s="1" t="b">
        <v>0</v>
      </c>
      <c r="Y1488" s="3">
        <v>42247</v>
      </c>
      <c r="Z1488" s="1" t="s">
        <v>45</v>
      </c>
      <c r="AA1488" s="1" t="s">
        <v>46</v>
      </c>
      <c r="AB1488" s="1" t="s">
        <v>47</v>
      </c>
      <c r="AC1488" s="1" t="s">
        <v>48</v>
      </c>
      <c r="AD1488" s="1" t="s">
        <v>49</v>
      </c>
      <c r="AE1488" s="1" t="s">
        <v>50</v>
      </c>
      <c r="AF1488" s="1" t="s">
        <v>51</v>
      </c>
      <c r="AG1488" s="1" t="s">
        <v>174</v>
      </c>
      <c r="AH1488" s="1" t="s">
        <v>53</v>
      </c>
      <c r="AI1488" s="1" t="s">
        <v>54</v>
      </c>
      <c r="AJ1488" s="1" t="s">
        <v>14840</v>
      </c>
      <c r="AK1488" s="1" t="s">
        <v>14852</v>
      </c>
      <c r="AL1488" s="1" t="str">
        <f>IFERROR(INDEX(Sheet1!$F$2:$G$11139,MATCH('tariff_property_list-Default'!D1488,Sheet1!$C$2:$C$11139,0),1),0)</f>
        <v>Denton County Electric Coop Inc-TX-5078</v>
      </c>
      <c r="AM1488" s="1">
        <f t="shared" si="23"/>
        <v>0</v>
      </c>
    </row>
    <row r="1489" spans="1:39" x14ac:dyDescent="0.3">
      <c r="A1489" s="1">
        <v>621</v>
      </c>
      <c r="B1489" s="1" t="s">
        <v>3428</v>
      </c>
      <c r="C1489" s="1" t="s">
        <v>3429</v>
      </c>
      <c r="D1489" s="1">
        <v>9739</v>
      </c>
      <c r="E1489" s="1" t="s">
        <v>3430</v>
      </c>
      <c r="F1489" s="1" t="s">
        <v>788</v>
      </c>
      <c r="G1489" s="1" t="s">
        <v>84</v>
      </c>
      <c r="H1489" s="1" t="s">
        <v>3431</v>
      </c>
      <c r="I1489" s="1" t="s">
        <v>3432</v>
      </c>
      <c r="J1489" s="1" t="s">
        <v>44</v>
      </c>
      <c r="K1489" s="1">
        <v>12</v>
      </c>
      <c r="L1489" s="1">
        <v>1000000000</v>
      </c>
      <c r="M1489" s="1">
        <v>1000000000</v>
      </c>
      <c r="N1489" s="1">
        <v>1</v>
      </c>
      <c r="O1489" s="1">
        <v>0</v>
      </c>
      <c r="P1489" s="1">
        <v>0</v>
      </c>
      <c r="Q1489" s="1">
        <v>3</v>
      </c>
      <c r="R1489" s="1">
        <v>1000000000</v>
      </c>
      <c r="S1489" s="1">
        <v>1000000000</v>
      </c>
      <c r="T1489" s="2">
        <v>9.9999999999999997E+98</v>
      </c>
      <c r="U1489" s="1">
        <v>0</v>
      </c>
      <c r="V1489" s="2">
        <v>9.9999999999999997E+98</v>
      </c>
      <c r="W1489" s="1">
        <v>25000</v>
      </c>
      <c r="X1489" s="1" t="b">
        <v>1</v>
      </c>
      <c r="Y1489" s="3">
        <v>41820</v>
      </c>
      <c r="Z1489" s="1" t="s">
        <v>45</v>
      </c>
      <c r="AA1489" s="1" t="s">
        <v>46</v>
      </c>
      <c r="AB1489" s="1" t="s">
        <v>791</v>
      </c>
      <c r="AC1489" s="1" t="s">
        <v>48</v>
      </c>
      <c r="AD1489" s="1" t="s">
        <v>49</v>
      </c>
      <c r="AE1489" s="1" t="s">
        <v>50</v>
      </c>
      <c r="AF1489" s="1" t="s">
        <v>51</v>
      </c>
      <c r="AG1489" s="1" t="s">
        <v>70</v>
      </c>
      <c r="AH1489" s="1" t="s">
        <v>53</v>
      </c>
      <c r="AI1489" s="1" t="s">
        <v>3433</v>
      </c>
      <c r="AJ1489" s="1" t="s">
        <v>793</v>
      </c>
      <c r="AK1489" s="1" t="s">
        <v>3434</v>
      </c>
      <c r="AL1489" s="1" t="str">
        <f>IFERROR(INDEX(Sheet1!$F$2:$G$11139,MATCH('tariff_property_list-Default'!D1489,Sheet1!$C$2:$C$11139,0),1),0)</f>
        <v>Joe Wheeler Electric Member Corp-AL-9739</v>
      </c>
      <c r="AM1489" s="1">
        <f t="shared" si="23"/>
        <v>0</v>
      </c>
    </row>
    <row r="1490" spans="1:39" x14ac:dyDescent="0.3">
      <c r="A1490" s="1">
        <v>1297</v>
      </c>
      <c r="B1490" s="1" t="s">
        <v>6690</v>
      </c>
      <c r="C1490" s="1" t="s">
        <v>6691</v>
      </c>
      <c r="D1490" s="1">
        <v>18336</v>
      </c>
      <c r="E1490" s="1" t="s">
        <v>6692</v>
      </c>
      <c r="F1490" s="1" t="s">
        <v>1011</v>
      </c>
      <c r="G1490" s="1" t="s">
        <v>41</v>
      </c>
      <c r="H1490" s="1" t="s">
        <v>6693</v>
      </c>
      <c r="I1490" s="1" t="s">
        <v>4672</v>
      </c>
      <c r="J1490" s="1" t="s">
        <v>44</v>
      </c>
      <c r="K1490" s="1">
        <v>12</v>
      </c>
      <c r="L1490" s="1">
        <v>1000000000</v>
      </c>
      <c r="M1490" s="1">
        <v>1000000000</v>
      </c>
      <c r="N1490" s="1">
        <v>1</v>
      </c>
      <c r="O1490" s="1">
        <v>0</v>
      </c>
      <c r="P1490" s="1">
        <v>0</v>
      </c>
      <c r="Q1490" s="1">
        <v>1</v>
      </c>
      <c r="R1490" s="1">
        <v>1000000000</v>
      </c>
      <c r="S1490" s="1">
        <v>1000000000</v>
      </c>
      <c r="T1490" s="2">
        <v>9.9999999999999997E+98</v>
      </c>
      <c r="U1490" s="1">
        <v>0</v>
      </c>
      <c r="V1490" s="1">
        <v>25</v>
      </c>
      <c r="W1490" s="1">
        <v>0</v>
      </c>
      <c r="X1490" s="1" t="b">
        <v>1</v>
      </c>
      <c r="Y1490" s="3">
        <v>41274</v>
      </c>
      <c r="Z1490" s="1" t="s">
        <v>45</v>
      </c>
      <c r="AA1490" s="1" t="s">
        <v>46</v>
      </c>
      <c r="AB1490" s="1" t="s">
        <v>1014</v>
      </c>
      <c r="AC1490" s="1" t="s">
        <v>48</v>
      </c>
      <c r="AD1490" s="1" t="s">
        <v>49</v>
      </c>
      <c r="AE1490" s="1">
        <v>120</v>
      </c>
      <c r="AF1490" s="1">
        <v>240</v>
      </c>
      <c r="AG1490" s="1" t="s">
        <v>52</v>
      </c>
      <c r="AH1490" s="1" t="s">
        <v>53</v>
      </c>
      <c r="AI1490" s="1" t="s">
        <v>54</v>
      </c>
      <c r="AJ1490" s="1" t="s">
        <v>71</v>
      </c>
      <c r="AK1490" s="1" t="s">
        <v>6694</v>
      </c>
      <c r="AL1490" s="1" t="str">
        <f>IFERROR(INDEX(Sheet1!$F$2:$G$11139,MATCH('tariff_property_list-Default'!D1490,Sheet1!$C$2:$C$11139,0),1),0)</f>
        <v>Superior Water Light &amp; Power Co-MN-18336</v>
      </c>
      <c r="AM1490" s="1">
        <f t="shared" si="23"/>
        <v>0</v>
      </c>
    </row>
    <row r="1491" spans="1:39" x14ac:dyDescent="0.3">
      <c r="A1491" s="1">
        <v>1051</v>
      </c>
      <c r="B1491" s="1" t="s">
        <v>5539</v>
      </c>
      <c r="C1491" s="1" t="s">
        <v>5540</v>
      </c>
      <c r="D1491" s="1">
        <v>6580</v>
      </c>
      <c r="E1491" s="1" t="s">
        <v>5541</v>
      </c>
      <c r="F1491" s="1" t="s">
        <v>1515</v>
      </c>
      <c r="G1491" s="1" t="s">
        <v>84</v>
      </c>
      <c r="H1491" s="1" t="s">
        <v>5542</v>
      </c>
      <c r="I1491" s="1" t="s">
        <v>43</v>
      </c>
      <c r="J1491" s="1" t="s">
        <v>44</v>
      </c>
      <c r="K1491" s="1">
        <v>12</v>
      </c>
      <c r="L1491" s="1">
        <v>1000000000</v>
      </c>
      <c r="M1491" s="1">
        <v>1000000000</v>
      </c>
      <c r="N1491" s="1">
        <v>1</v>
      </c>
      <c r="O1491" s="1">
        <v>0</v>
      </c>
      <c r="P1491" s="1">
        <v>0</v>
      </c>
      <c r="Q1491" s="1">
        <v>1</v>
      </c>
      <c r="R1491" s="1">
        <v>0</v>
      </c>
      <c r="S1491" s="1">
        <v>0</v>
      </c>
      <c r="T1491" s="2">
        <v>9.9999999999999997E+98</v>
      </c>
      <c r="U1491" s="1">
        <v>0</v>
      </c>
      <c r="V1491" s="2">
        <v>9.9999999999999997E+98</v>
      </c>
      <c r="W1491" s="1">
        <v>0</v>
      </c>
      <c r="X1491" s="1" t="b">
        <v>1</v>
      </c>
      <c r="Y1491" s="3">
        <v>40945</v>
      </c>
      <c r="Z1491" s="1" t="s">
        <v>45</v>
      </c>
      <c r="AA1491" s="1" t="s">
        <v>46</v>
      </c>
      <c r="AB1491" s="1" t="s">
        <v>47</v>
      </c>
      <c r="AC1491" s="1" t="s">
        <v>48</v>
      </c>
      <c r="AD1491" s="1" t="s">
        <v>49</v>
      </c>
      <c r="AE1491" s="1" t="s">
        <v>50</v>
      </c>
      <c r="AF1491" s="1" t="s">
        <v>51</v>
      </c>
      <c r="AG1491" s="1" t="s">
        <v>70</v>
      </c>
      <c r="AH1491" s="1" t="s">
        <v>53</v>
      </c>
      <c r="AI1491" s="1" t="s">
        <v>54</v>
      </c>
      <c r="AJ1491" s="1" t="s">
        <v>71</v>
      </c>
      <c r="AK1491" s="1" t="s">
        <v>5543</v>
      </c>
      <c r="AL1491" s="1" t="str">
        <f>IFERROR(INDEX(Sheet1!$F$2:$G$11139,MATCH('tariff_property_list-Default'!D1491,Sheet1!$C$2:$C$11139,0),1),0)</f>
        <v>Forest City Electric Dept-NC-6580</v>
      </c>
      <c r="AM1491" s="1">
        <f t="shared" si="23"/>
        <v>0</v>
      </c>
    </row>
    <row r="1492" spans="1:39" x14ac:dyDescent="0.3">
      <c r="A1492" s="1">
        <v>381</v>
      </c>
      <c r="B1492" s="1" t="s">
        <v>2218</v>
      </c>
      <c r="C1492" s="1" t="s">
        <v>2219</v>
      </c>
      <c r="D1492" s="1">
        <v>590</v>
      </c>
      <c r="E1492" s="1" t="s">
        <v>2220</v>
      </c>
      <c r="F1492" s="1" t="s">
        <v>2221</v>
      </c>
      <c r="G1492" s="1" t="s">
        <v>41</v>
      </c>
      <c r="H1492" s="1" t="s">
        <v>2222</v>
      </c>
      <c r="I1492" s="1" t="s">
        <v>43</v>
      </c>
      <c r="J1492" s="1" t="s">
        <v>44</v>
      </c>
      <c r="K1492" s="1">
        <v>12</v>
      </c>
      <c r="L1492" s="1">
        <v>1000000000</v>
      </c>
      <c r="M1492" s="1">
        <v>200</v>
      </c>
      <c r="N1492" s="1">
        <v>1</v>
      </c>
      <c r="O1492" s="1">
        <v>0</v>
      </c>
      <c r="P1492" s="1">
        <v>0</v>
      </c>
      <c r="Q1492" s="1">
        <v>2</v>
      </c>
      <c r="R1492" s="1">
        <v>1000000000</v>
      </c>
      <c r="S1492" s="1">
        <v>540</v>
      </c>
      <c r="T1492" s="2">
        <v>9.9999999999999997E+98</v>
      </c>
      <c r="U1492" s="1">
        <v>0</v>
      </c>
      <c r="V1492" s="2">
        <v>9.9999999999999997E+98</v>
      </c>
      <c r="W1492" s="1">
        <v>0</v>
      </c>
      <c r="X1492" s="1" t="b">
        <v>1</v>
      </c>
      <c r="Y1492" s="3">
        <v>41487</v>
      </c>
      <c r="Z1492" s="1" t="s">
        <v>45</v>
      </c>
      <c r="AA1492" s="1" t="s">
        <v>46</v>
      </c>
      <c r="AB1492" s="1" t="s">
        <v>2223</v>
      </c>
      <c r="AC1492" s="1" t="s">
        <v>48</v>
      </c>
      <c r="AD1492" s="1" t="s">
        <v>49</v>
      </c>
      <c r="AE1492" s="1" t="s">
        <v>50</v>
      </c>
      <c r="AF1492" s="1" t="s">
        <v>51</v>
      </c>
      <c r="AG1492" s="1" t="s">
        <v>70</v>
      </c>
      <c r="AH1492" s="1" t="s">
        <v>53</v>
      </c>
      <c r="AI1492" s="1" t="s">
        <v>54</v>
      </c>
      <c r="AJ1492" s="1" t="s">
        <v>71</v>
      </c>
      <c r="AK1492" s="1" t="s">
        <v>2224</v>
      </c>
      <c r="AL1492" s="1" t="str">
        <f>IFERROR(INDEX(Sheet1!$F$2:$G$11139,MATCH('tariff_property_list-Default'!D1492,Sheet1!$C$2:$C$11139,0),1),0)</f>
        <v>Anaheim Public Utilities Dept-CA-590</v>
      </c>
      <c r="AM1492" s="1">
        <f t="shared" si="23"/>
        <v>0</v>
      </c>
    </row>
    <row r="1493" spans="1:39" x14ac:dyDescent="0.3">
      <c r="A1493" s="1">
        <v>2752</v>
      </c>
      <c r="B1493" s="1" t="s">
        <v>13436</v>
      </c>
      <c r="C1493" s="1" t="s">
        <v>13437</v>
      </c>
      <c r="D1493" s="1">
        <v>6008</v>
      </c>
      <c r="E1493" s="1" t="s">
        <v>13438</v>
      </c>
      <c r="F1493" s="1" t="s">
        <v>13439</v>
      </c>
      <c r="G1493" s="1" t="s">
        <v>41</v>
      </c>
      <c r="H1493" s="1" t="s">
        <v>42</v>
      </c>
      <c r="I1493" s="1" t="s">
        <v>43</v>
      </c>
      <c r="J1493" s="1" t="s">
        <v>44</v>
      </c>
      <c r="K1493" s="1">
        <v>12</v>
      </c>
      <c r="L1493" s="1">
        <v>1000000000</v>
      </c>
      <c r="M1493" s="1">
        <v>1000000000</v>
      </c>
      <c r="N1493" s="1">
        <v>1</v>
      </c>
      <c r="O1493" s="1">
        <v>0</v>
      </c>
      <c r="P1493" s="1">
        <v>0</v>
      </c>
      <c r="Q1493" s="1">
        <v>1</v>
      </c>
      <c r="R1493" s="1">
        <v>1000000000</v>
      </c>
      <c r="S1493" s="1">
        <v>1000000000</v>
      </c>
      <c r="T1493" s="2">
        <v>9.9999999999999997E+98</v>
      </c>
      <c r="U1493" s="1">
        <v>0</v>
      </c>
      <c r="V1493" s="2">
        <v>9.9999999999999997E+98</v>
      </c>
      <c r="W1493" s="1">
        <v>0</v>
      </c>
      <c r="X1493" s="1" t="b">
        <v>1</v>
      </c>
      <c r="Y1493" s="3">
        <v>42277</v>
      </c>
      <c r="Z1493" s="1" t="s">
        <v>45</v>
      </c>
      <c r="AA1493" s="1" t="s">
        <v>46</v>
      </c>
      <c r="AB1493" s="1" t="s">
        <v>47</v>
      </c>
      <c r="AC1493" s="1" t="s">
        <v>48</v>
      </c>
      <c r="AD1493" s="1" t="s">
        <v>49</v>
      </c>
      <c r="AE1493" s="1" t="s">
        <v>50</v>
      </c>
      <c r="AF1493" s="1" t="s">
        <v>51</v>
      </c>
      <c r="AG1493" s="1" t="s">
        <v>70</v>
      </c>
      <c r="AH1493" s="1" t="s">
        <v>53</v>
      </c>
      <c r="AI1493" s="1" t="s">
        <v>54</v>
      </c>
      <c r="AJ1493" s="1" t="s">
        <v>71</v>
      </c>
      <c r="AK1493" s="1" t="s">
        <v>13440</v>
      </c>
      <c r="AL1493" s="1" t="str">
        <f>IFERROR(INDEX(Sheet1!$F$2:$G$11139,MATCH('tariff_property_list-Default'!D1493,Sheet1!$C$2:$C$11139,0),1),0)</f>
        <v>Etowah TN (City of)-TN-6008</v>
      </c>
      <c r="AM1493" s="1">
        <f t="shared" si="23"/>
        <v>0</v>
      </c>
    </row>
    <row r="1494" spans="1:39" x14ac:dyDescent="0.3">
      <c r="A1494" s="1">
        <v>939</v>
      </c>
      <c r="B1494" s="1" t="s">
        <v>5015</v>
      </c>
      <c r="C1494" s="1" t="s">
        <v>5016</v>
      </c>
      <c r="D1494" s="1">
        <v>11222</v>
      </c>
      <c r="E1494" s="1" t="s">
        <v>5017</v>
      </c>
      <c r="F1494" s="1" t="s">
        <v>3284</v>
      </c>
      <c r="G1494" s="1" t="s">
        <v>84</v>
      </c>
      <c r="H1494" s="1" t="s">
        <v>42</v>
      </c>
      <c r="I1494" s="1" t="s">
        <v>43</v>
      </c>
      <c r="J1494" s="1" t="s">
        <v>44</v>
      </c>
      <c r="K1494" s="1">
        <v>12</v>
      </c>
      <c r="L1494" s="1">
        <v>1000000000</v>
      </c>
      <c r="M1494" s="1">
        <v>1000000000</v>
      </c>
      <c r="N1494" s="1">
        <v>2</v>
      </c>
      <c r="O1494" s="1">
        <v>1000000000</v>
      </c>
      <c r="P1494" s="1">
        <v>1000000000</v>
      </c>
      <c r="Q1494" s="1">
        <v>3</v>
      </c>
      <c r="R1494" s="1">
        <v>1000000000</v>
      </c>
      <c r="S1494" s="1">
        <v>425</v>
      </c>
      <c r="T1494" s="2">
        <v>9.9999999999999997E+98</v>
      </c>
      <c r="U1494" s="1">
        <v>0</v>
      </c>
      <c r="V1494" s="2">
        <v>9.9999999999999997E+98</v>
      </c>
      <c r="W1494" s="1">
        <v>0</v>
      </c>
      <c r="X1494" s="1" t="b">
        <v>1</v>
      </c>
      <c r="Y1494" s="3">
        <v>41517</v>
      </c>
      <c r="Z1494" s="1" t="s">
        <v>45</v>
      </c>
      <c r="AA1494" s="1" t="s">
        <v>46</v>
      </c>
      <c r="AB1494" s="1" t="s">
        <v>47</v>
      </c>
      <c r="AC1494" s="1" t="s">
        <v>48</v>
      </c>
      <c r="AD1494" s="1" t="s">
        <v>49</v>
      </c>
      <c r="AE1494" s="1" t="s">
        <v>50</v>
      </c>
      <c r="AF1494" s="1" t="s">
        <v>51</v>
      </c>
      <c r="AG1494" s="1" t="s">
        <v>70</v>
      </c>
      <c r="AH1494" s="1" t="s">
        <v>53</v>
      </c>
      <c r="AI1494" s="1" t="s">
        <v>5018</v>
      </c>
      <c r="AJ1494" s="1" t="s">
        <v>3286</v>
      </c>
      <c r="AK1494" s="1" t="s">
        <v>5019</v>
      </c>
      <c r="AL1494" s="1" t="str">
        <f>IFERROR(INDEX(Sheet1!$F$2:$G$11139,MATCH('tariff_property_list-Default'!D1494,Sheet1!$C$2:$C$11139,0),1),0)</f>
        <v>Loudon Utilities Board-TN-11222</v>
      </c>
      <c r="AM1494" s="1">
        <f t="shared" si="23"/>
        <v>0</v>
      </c>
    </row>
    <row r="1495" spans="1:39" x14ac:dyDescent="0.3">
      <c r="A1495" s="1">
        <v>1241</v>
      </c>
      <c r="B1495" s="1" t="s">
        <v>6444</v>
      </c>
      <c r="C1495" s="1" t="s">
        <v>6445</v>
      </c>
      <c r="D1495" s="1">
        <v>3722</v>
      </c>
      <c r="E1495" s="1" t="s">
        <v>6446</v>
      </c>
      <c r="F1495" s="1" t="s">
        <v>4178</v>
      </c>
      <c r="G1495" s="1" t="s">
        <v>41</v>
      </c>
      <c r="H1495" s="1" t="s">
        <v>6447</v>
      </c>
      <c r="I1495" s="1" t="s">
        <v>43</v>
      </c>
      <c r="J1495" s="1" t="s">
        <v>44</v>
      </c>
      <c r="K1495" s="1">
        <v>12</v>
      </c>
      <c r="L1495" s="1">
        <v>1000000000</v>
      </c>
      <c r="M1495" s="1">
        <v>1000000000</v>
      </c>
      <c r="N1495" s="1">
        <v>1</v>
      </c>
      <c r="O1495" s="1">
        <v>1000000000</v>
      </c>
      <c r="P1495" s="1">
        <v>1000000000</v>
      </c>
      <c r="Q1495" s="1">
        <v>2</v>
      </c>
      <c r="R1495" s="1">
        <v>1000000000</v>
      </c>
      <c r="S1495" s="1">
        <v>200</v>
      </c>
      <c r="T1495" s="2">
        <v>9.9999999999999997E+98</v>
      </c>
      <c r="U1495" s="1">
        <v>0</v>
      </c>
      <c r="V1495" s="1">
        <v>1000</v>
      </c>
      <c r="W1495" s="1">
        <v>75</v>
      </c>
      <c r="X1495" s="1" t="b">
        <v>1</v>
      </c>
      <c r="Y1495" s="3">
        <v>41152</v>
      </c>
      <c r="Z1495" s="1" t="s">
        <v>45</v>
      </c>
      <c r="AA1495" s="1" t="s">
        <v>46</v>
      </c>
      <c r="AB1495" s="1" t="s">
        <v>4180</v>
      </c>
      <c r="AC1495" s="1" t="s">
        <v>48</v>
      </c>
      <c r="AD1495" s="1" t="s">
        <v>49</v>
      </c>
      <c r="AE1495" s="1" t="s">
        <v>50</v>
      </c>
      <c r="AF1495" s="1" t="s">
        <v>51</v>
      </c>
      <c r="AG1495" s="1" t="s">
        <v>99</v>
      </c>
      <c r="AH1495" s="1" t="s">
        <v>53</v>
      </c>
      <c r="AI1495" s="1" t="s">
        <v>54</v>
      </c>
      <c r="AJ1495" s="1" t="s">
        <v>71</v>
      </c>
      <c r="AK1495" s="1" t="s">
        <v>6448</v>
      </c>
      <c r="AL1495" s="1" t="str">
        <f>IFERROR(INDEX(Sheet1!$F$2:$G$11139,MATCH('tariff_property_list-Default'!D1495,Sheet1!$C$2:$C$11139,0),1),0)</f>
        <v>Clarke Electric Coop Inc-IA-3722</v>
      </c>
      <c r="AM1495" s="1">
        <f t="shared" si="23"/>
        <v>0</v>
      </c>
    </row>
    <row r="1496" spans="1:39" x14ac:dyDescent="0.3">
      <c r="A1496" s="1">
        <v>1281</v>
      </c>
      <c r="B1496" s="1" t="s">
        <v>6618</v>
      </c>
      <c r="C1496" s="1" t="s">
        <v>6619</v>
      </c>
      <c r="D1496" s="1">
        <v>19981</v>
      </c>
      <c r="E1496" s="1" t="s">
        <v>358</v>
      </c>
      <c r="F1496" s="1" t="s">
        <v>2454</v>
      </c>
      <c r="G1496" s="1" t="s">
        <v>41</v>
      </c>
      <c r="H1496" s="1" t="s">
        <v>6620</v>
      </c>
      <c r="I1496" s="1" t="s">
        <v>6621</v>
      </c>
      <c r="J1496" s="1" t="s">
        <v>44</v>
      </c>
      <c r="K1496" s="1">
        <v>12</v>
      </c>
      <c r="L1496" s="1">
        <v>1000000000</v>
      </c>
      <c r="M1496" s="1">
        <v>25</v>
      </c>
      <c r="N1496" s="1">
        <v>1</v>
      </c>
      <c r="O1496" s="1">
        <v>0</v>
      </c>
      <c r="P1496" s="1">
        <v>0</v>
      </c>
      <c r="Q1496" s="1">
        <v>3</v>
      </c>
      <c r="R1496" s="1">
        <v>1000000000</v>
      </c>
      <c r="S1496" s="1">
        <v>1000</v>
      </c>
      <c r="T1496" s="2">
        <v>9.9999999999999997E+98</v>
      </c>
      <c r="U1496" s="1">
        <v>0</v>
      </c>
      <c r="V1496" s="1">
        <v>50</v>
      </c>
      <c r="W1496" s="1">
        <v>0</v>
      </c>
      <c r="X1496" s="1" t="b">
        <v>1</v>
      </c>
      <c r="Y1496" s="3">
        <v>41820</v>
      </c>
      <c r="Z1496" s="1" t="s">
        <v>45</v>
      </c>
      <c r="AA1496" s="1" t="s">
        <v>46</v>
      </c>
      <c r="AB1496" s="1" t="s">
        <v>47</v>
      </c>
      <c r="AC1496" s="1" t="s">
        <v>48</v>
      </c>
      <c r="AD1496" s="1" t="s">
        <v>49</v>
      </c>
      <c r="AE1496" s="1" t="s">
        <v>50</v>
      </c>
      <c r="AF1496" s="1" t="s">
        <v>51</v>
      </c>
      <c r="AG1496" s="1" t="s">
        <v>52</v>
      </c>
      <c r="AH1496" s="1" t="s">
        <v>53</v>
      </c>
      <c r="AI1496" s="1" t="s">
        <v>6622</v>
      </c>
      <c r="AJ1496" s="1" t="s">
        <v>71</v>
      </c>
      <c r="AK1496" s="1" t="s">
        <v>6623</v>
      </c>
      <c r="AL1496" s="1" t="str">
        <f>IFERROR(INDEX(Sheet1!$F$2:$G$11139,MATCH('tariff_property_list-Default'!D1496,Sheet1!$C$2:$C$11139,0),1),0)</f>
        <v>Wake Electric Membership Corp-NC-19981</v>
      </c>
      <c r="AM1496" s="1">
        <f t="shared" si="23"/>
        <v>0</v>
      </c>
    </row>
    <row r="1497" spans="1:39" x14ac:dyDescent="0.3">
      <c r="A1497" s="1">
        <v>3626</v>
      </c>
      <c r="B1497" s="1" t="s">
        <v>17846</v>
      </c>
      <c r="C1497" s="1" t="s">
        <v>17847</v>
      </c>
      <c r="D1497" s="1">
        <v>9617</v>
      </c>
      <c r="E1497" s="1" t="s">
        <v>17848</v>
      </c>
      <c r="F1497" s="1" t="s">
        <v>17827</v>
      </c>
      <c r="G1497" s="1" t="s">
        <v>41</v>
      </c>
      <c r="H1497" s="1" t="s">
        <v>17844</v>
      </c>
      <c r="I1497" s="1" t="s">
        <v>43</v>
      </c>
      <c r="J1497" s="1" t="s">
        <v>44</v>
      </c>
      <c r="K1497" s="1">
        <v>12</v>
      </c>
      <c r="L1497" s="1">
        <v>1000000000</v>
      </c>
      <c r="M1497" s="1">
        <v>1000000000</v>
      </c>
      <c r="N1497" s="1">
        <v>1</v>
      </c>
      <c r="O1497" s="1">
        <v>0</v>
      </c>
      <c r="P1497" s="1">
        <v>0</v>
      </c>
      <c r="Q1497" s="1">
        <v>1</v>
      </c>
      <c r="R1497" s="1">
        <v>1000000000</v>
      </c>
      <c r="S1497" s="1">
        <v>1000000000</v>
      </c>
      <c r="T1497" s="2">
        <v>9.9999999999999997E+98</v>
      </c>
      <c r="U1497" s="1">
        <v>0</v>
      </c>
      <c r="V1497" s="1">
        <v>1000</v>
      </c>
      <c r="W1497" s="1">
        <v>75</v>
      </c>
      <c r="X1497" s="1" t="b">
        <v>1</v>
      </c>
      <c r="Y1497" s="3">
        <v>42490</v>
      </c>
      <c r="Z1497" s="1" t="s">
        <v>45</v>
      </c>
      <c r="AA1497" s="1" t="s">
        <v>46</v>
      </c>
      <c r="AB1497" s="1" t="s">
        <v>47</v>
      </c>
      <c r="AC1497" s="1" t="s">
        <v>48</v>
      </c>
      <c r="AD1497" s="1" t="s">
        <v>49</v>
      </c>
      <c r="AE1497" s="1" t="s">
        <v>50</v>
      </c>
      <c r="AF1497" s="1" t="s">
        <v>51</v>
      </c>
      <c r="AG1497" s="1" t="s">
        <v>70</v>
      </c>
      <c r="AH1497" s="1" t="s">
        <v>53</v>
      </c>
      <c r="AI1497" s="1" t="s">
        <v>54</v>
      </c>
      <c r="AJ1497" s="1" t="s">
        <v>17829</v>
      </c>
      <c r="AK1497" s="1" t="s">
        <v>17849</v>
      </c>
      <c r="AL1497" s="1" t="str">
        <f>IFERROR(INDEX(Sheet1!$F$2:$G$11139,MATCH('tariff_property_list-Default'!D1497,Sheet1!$C$2:$C$11139,0),1),0)</f>
        <v>JEA-FL-9617</v>
      </c>
      <c r="AM1497" s="1">
        <f t="shared" si="23"/>
        <v>0</v>
      </c>
    </row>
    <row r="1498" spans="1:39" x14ac:dyDescent="0.3">
      <c r="A1498" s="1">
        <v>478</v>
      </c>
      <c r="B1498" s="1" t="s">
        <v>2715</v>
      </c>
      <c r="C1498" s="1" t="s">
        <v>2716</v>
      </c>
      <c r="D1498" s="1">
        <v>16852</v>
      </c>
      <c r="E1498" s="1" t="s">
        <v>2717</v>
      </c>
      <c r="F1498" s="1" t="s">
        <v>2475</v>
      </c>
      <c r="G1498" s="1" t="s">
        <v>84</v>
      </c>
      <c r="H1498" s="1" t="s">
        <v>2718</v>
      </c>
      <c r="I1498" s="1" t="s">
        <v>43</v>
      </c>
      <c r="J1498" s="1" t="s">
        <v>44</v>
      </c>
      <c r="K1498" s="1">
        <v>12</v>
      </c>
      <c r="L1498" s="1">
        <v>1000000000</v>
      </c>
      <c r="M1498" s="1">
        <v>1000000000</v>
      </c>
      <c r="N1498" s="1">
        <v>1</v>
      </c>
      <c r="O1498" s="1">
        <v>0</v>
      </c>
      <c r="P1498" s="1">
        <v>0</v>
      </c>
      <c r="Q1498" s="1">
        <v>3</v>
      </c>
      <c r="R1498" s="1">
        <v>1000000000</v>
      </c>
      <c r="S1498" s="1">
        <v>2907.24</v>
      </c>
      <c r="T1498" s="2">
        <v>9.9999999999999997E+98</v>
      </c>
      <c r="U1498" s="1">
        <v>0</v>
      </c>
      <c r="V1498" s="1">
        <v>300</v>
      </c>
      <c r="W1498" s="1">
        <v>50</v>
      </c>
      <c r="X1498" s="1" t="b">
        <v>1</v>
      </c>
      <c r="Y1498" s="3">
        <v>41456</v>
      </c>
      <c r="Z1498" s="1" t="s">
        <v>45</v>
      </c>
      <c r="AA1498" s="1" t="s">
        <v>46</v>
      </c>
      <c r="AB1498" s="1" t="s">
        <v>47</v>
      </c>
      <c r="AC1498" s="1" t="s">
        <v>48</v>
      </c>
      <c r="AD1498" s="1" t="s">
        <v>49</v>
      </c>
      <c r="AE1498" s="1" t="s">
        <v>50</v>
      </c>
      <c r="AF1498" s="1" t="s">
        <v>51</v>
      </c>
      <c r="AG1498" s="1" t="s">
        <v>70</v>
      </c>
      <c r="AH1498" s="1" t="s">
        <v>53</v>
      </c>
      <c r="AI1498" s="1" t="s">
        <v>54</v>
      </c>
      <c r="AJ1498" s="1" t="s">
        <v>71</v>
      </c>
      <c r="AK1498" s="1" t="s">
        <v>2719</v>
      </c>
      <c r="AL1498" s="1" t="str">
        <f>IFERROR(INDEX(Sheet1!$F$2:$G$11139,MATCH('tariff_property_list-Default'!D1498,Sheet1!$C$2:$C$11139,0),1),0)</f>
        <v>Seaford DE (City of)-DE-16852</v>
      </c>
      <c r="AM1498" s="1">
        <f t="shared" si="23"/>
        <v>0</v>
      </c>
    </row>
    <row r="1499" spans="1:39" x14ac:dyDescent="0.3">
      <c r="A1499" s="1">
        <v>2782</v>
      </c>
      <c r="B1499" s="1" t="s">
        <v>13573</v>
      </c>
      <c r="C1499" s="1" t="s">
        <v>13574</v>
      </c>
      <c r="D1499" s="1">
        <v>3704</v>
      </c>
      <c r="E1499" s="1" t="s">
        <v>13575</v>
      </c>
      <c r="F1499" s="1" t="s">
        <v>13566</v>
      </c>
      <c r="G1499" s="1" t="s">
        <v>41</v>
      </c>
      <c r="H1499" s="1" t="s">
        <v>13576</v>
      </c>
      <c r="I1499" s="1" t="s">
        <v>43</v>
      </c>
      <c r="J1499" s="1" t="s">
        <v>44</v>
      </c>
      <c r="K1499" s="1">
        <v>12</v>
      </c>
      <c r="L1499" s="1">
        <v>1000000000</v>
      </c>
      <c r="M1499" s="1">
        <v>50</v>
      </c>
      <c r="N1499" s="1">
        <v>1</v>
      </c>
      <c r="O1499" s="1">
        <v>0</v>
      </c>
      <c r="P1499" s="1">
        <v>0</v>
      </c>
      <c r="Q1499" s="1">
        <v>2</v>
      </c>
      <c r="R1499" s="1">
        <v>1000000000</v>
      </c>
      <c r="S1499" s="1">
        <v>15000</v>
      </c>
      <c r="T1499" s="2">
        <v>9.9999999999999997E+98</v>
      </c>
      <c r="U1499" s="1">
        <v>15000</v>
      </c>
      <c r="V1499" s="1">
        <v>1000</v>
      </c>
      <c r="W1499" s="1">
        <v>50</v>
      </c>
      <c r="X1499" s="1" t="b">
        <v>1</v>
      </c>
      <c r="Y1499" s="3">
        <v>42155</v>
      </c>
      <c r="Z1499" s="1" t="s">
        <v>45</v>
      </c>
      <c r="AA1499" s="1" t="s">
        <v>46</v>
      </c>
      <c r="AB1499" s="1" t="s">
        <v>47</v>
      </c>
      <c r="AC1499" s="1" t="s">
        <v>48</v>
      </c>
      <c r="AD1499" s="1" t="s">
        <v>49</v>
      </c>
      <c r="AE1499" s="1" t="s">
        <v>50</v>
      </c>
      <c r="AF1499" s="1" t="s">
        <v>51</v>
      </c>
      <c r="AG1499" s="1" t="s">
        <v>70</v>
      </c>
      <c r="AH1499" s="1" t="s">
        <v>53</v>
      </c>
      <c r="AI1499" s="1" t="s">
        <v>54</v>
      </c>
      <c r="AJ1499" s="1" t="s">
        <v>71</v>
      </c>
      <c r="AK1499" s="1" t="s">
        <v>13577</v>
      </c>
      <c r="AL1499" s="1" t="str">
        <f>IFERROR(INDEX(Sheet1!$F$2:$G$11139,MATCH('tariff_property_list-Default'!D1499,Sheet1!$C$2:$C$11139,0),1),0)</f>
        <v>Clarksville Dept of Electric-TN-3704</v>
      </c>
      <c r="AM1499" s="1">
        <f t="shared" si="23"/>
        <v>0</v>
      </c>
    </row>
    <row r="1500" spans="1:39" x14ac:dyDescent="0.3">
      <c r="A1500" s="1">
        <v>2567</v>
      </c>
      <c r="B1500" s="1" t="s">
        <v>12563</v>
      </c>
      <c r="C1500" s="1" t="s">
        <v>12564</v>
      </c>
      <c r="D1500" s="1">
        <v>16181</v>
      </c>
      <c r="E1500" s="1" t="s">
        <v>12565</v>
      </c>
      <c r="F1500" s="1" t="s">
        <v>12545</v>
      </c>
      <c r="G1500" s="1" t="s">
        <v>84</v>
      </c>
      <c r="H1500" s="1" t="s">
        <v>42</v>
      </c>
      <c r="I1500" s="1" t="s">
        <v>12560</v>
      </c>
      <c r="J1500" s="1" t="s">
        <v>44</v>
      </c>
      <c r="K1500" s="1">
        <v>12</v>
      </c>
      <c r="L1500" s="1">
        <v>1000000000</v>
      </c>
      <c r="M1500" s="1">
        <v>1000000000</v>
      </c>
      <c r="N1500" s="1">
        <v>1</v>
      </c>
      <c r="O1500" s="1">
        <v>0</v>
      </c>
      <c r="P1500" s="1">
        <v>0</v>
      </c>
      <c r="Q1500" s="1">
        <v>2</v>
      </c>
      <c r="R1500" s="1">
        <v>1000000000</v>
      </c>
      <c r="S1500" s="1">
        <v>1000000000</v>
      </c>
      <c r="T1500" s="2">
        <v>9.9999999999999997E+98</v>
      </c>
      <c r="U1500" s="1">
        <v>0</v>
      </c>
      <c r="V1500" s="1">
        <v>1000</v>
      </c>
      <c r="W1500" s="1">
        <v>75</v>
      </c>
      <c r="X1500" s="1" t="b">
        <v>1</v>
      </c>
      <c r="Y1500" s="3">
        <v>42004</v>
      </c>
      <c r="Z1500" s="1" t="s">
        <v>45</v>
      </c>
      <c r="AA1500" s="1" t="s">
        <v>46</v>
      </c>
      <c r="AB1500" s="1" t="s">
        <v>12547</v>
      </c>
      <c r="AC1500" s="1" t="s">
        <v>48</v>
      </c>
      <c r="AD1500" s="1" t="s">
        <v>49</v>
      </c>
      <c r="AE1500" s="1" t="s">
        <v>50</v>
      </c>
      <c r="AF1500" s="1" t="s">
        <v>51</v>
      </c>
      <c r="AG1500" s="1" t="s">
        <v>174</v>
      </c>
      <c r="AH1500" s="1" t="s">
        <v>53</v>
      </c>
      <c r="AI1500" s="1" t="s">
        <v>12561</v>
      </c>
      <c r="AJ1500" s="1" t="s">
        <v>71</v>
      </c>
      <c r="AK1500" s="1" t="s">
        <v>12566</v>
      </c>
      <c r="AL1500" s="1" t="str">
        <f>IFERROR(INDEX(Sheet1!$F$2:$G$11139,MATCH('tariff_property_list-Default'!D1500,Sheet1!$C$2:$C$11139,0),1),0)</f>
        <v>Rochester Dept Public Utilities-MN-16181</v>
      </c>
      <c r="AM1500" s="1">
        <f t="shared" si="23"/>
        <v>0</v>
      </c>
    </row>
    <row r="1501" spans="1:39" x14ac:dyDescent="0.3">
      <c r="A1501" s="1">
        <v>1279</v>
      </c>
      <c r="B1501" s="1" t="s">
        <v>6608</v>
      </c>
      <c r="C1501" s="1" t="s">
        <v>6609</v>
      </c>
      <c r="D1501" s="1">
        <v>6710</v>
      </c>
      <c r="E1501" s="1" t="s">
        <v>6610</v>
      </c>
      <c r="F1501" s="1" t="s">
        <v>6266</v>
      </c>
      <c r="G1501" s="1" t="s">
        <v>41</v>
      </c>
      <c r="H1501" s="1" t="s">
        <v>6611</v>
      </c>
      <c r="I1501" s="1" t="s">
        <v>43</v>
      </c>
      <c r="J1501" s="1" t="s">
        <v>44</v>
      </c>
      <c r="K1501" s="1">
        <v>12</v>
      </c>
      <c r="L1501" s="1">
        <v>1000000000</v>
      </c>
      <c r="M1501" s="1">
        <v>1000000000</v>
      </c>
      <c r="N1501" s="1">
        <v>1</v>
      </c>
      <c r="O1501" s="1">
        <v>0</v>
      </c>
      <c r="P1501" s="1">
        <v>0</v>
      </c>
      <c r="Q1501" s="1">
        <v>1</v>
      </c>
      <c r="R1501" s="1">
        <v>1000000000</v>
      </c>
      <c r="S1501" s="1">
        <v>1000000000</v>
      </c>
      <c r="T1501" s="2">
        <v>9.9999999999999997E+98</v>
      </c>
      <c r="U1501" s="1">
        <v>0</v>
      </c>
      <c r="V1501" s="2">
        <v>9.9999999999999997E+98</v>
      </c>
      <c r="W1501" s="1">
        <v>0</v>
      </c>
      <c r="X1501" s="1" t="b">
        <v>1</v>
      </c>
      <c r="Y1501" s="3">
        <v>39872</v>
      </c>
      <c r="Z1501" s="1" t="s">
        <v>45</v>
      </c>
      <c r="AA1501" s="1" t="s">
        <v>46</v>
      </c>
      <c r="AB1501" s="1" t="s">
        <v>47</v>
      </c>
      <c r="AC1501" s="1" t="s">
        <v>48</v>
      </c>
      <c r="AD1501" s="1" t="s">
        <v>49</v>
      </c>
      <c r="AE1501" s="1" t="s">
        <v>50</v>
      </c>
      <c r="AF1501" s="1" t="s">
        <v>51</v>
      </c>
      <c r="AG1501" s="1" t="s">
        <v>70</v>
      </c>
      <c r="AH1501" s="1" t="s">
        <v>53</v>
      </c>
      <c r="AI1501" s="1" t="s">
        <v>54</v>
      </c>
      <c r="AJ1501" s="1" t="s">
        <v>71</v>
      </c>
      <c r="AK1501" s="1" t="s">
        <v>6612</v>
      </c>
      <c r="AL1501" s="1" t="str">
        <f>IFERROR(INDEX(Sheet1!$F$2:$G$11139,MATCH('tariff_property_list-Default'!D1501,Sheet1!$C$2:$C$11139,0),1),0)</f>
        <v>Edenton NC (Town of)-NC-6710</v>
      </c>
      <c r="AM1501" s="1">
        <f t="shared" si="23"/>
        <v>0</v>
      </c>
    </row>
    <row r="1502" spans="1:39" x14ac:dyDescent="0.3">
      <c r="A1502" s="1">
        <v>1280</v>
      </c>
      <c r="B1502" s="1" t="s">
        <v>6613</v>
      </c>
      <c r="C1502" s="1" t="s">
        <v>6614</v>
      </c>
      <c r="D1502" s="1">
        <v>17865</v>
      </c>
      <c r="E1502" s="1" t="s">
        <v>6615</v>
      </c>
      <c r="F1502" s="1" t="s">
        <v>6616</v>
      </c>
      <c r="G1502" s="1" t="s">
        <v>41</v>
      </c>
      <c r="H1502" s="1" t="s">
        <v>42</v>
      </c>
      <c r="I1502" s="1" t="s">
        <v>43</v>
      </c>
      <c r="J1502" s="1" t="s">
        <v>44</v>
      </c>
      <c r="K1502" s="1">
        <v>12</v>
      </c>
      <c r="L1502" s="1">
        <v>1000000000</v>
      </c>
      <c r="M1502" s="1">
        <v>1000000000</v>
      </c>
      <c r="N1502" s="1">
        <v>1</v>
      </c>
      <c r="O1502" s="1">
        <v>0</v>
      </c>
      <c r="P1502" s="1">
        <v>0</v>
      </c>
      <c r="Q1502" s="1">
        <v>2</v>
      </c>
      <c r="R1502" s="1">
        <v>1000000000</v>
      </c>
      <c r="S1502" s="1">
        <v>1000</v>
      </c>
      <c r="T1502" s="2">
        <v>9.9999999999999997E+98</v>
      </c>
      <c r="U1502" s="1">
        <v>0</v>
      </c>
      <c r="V1502" s="2">
        <v>9.9999999999999997E+98</v>
      </c>
      <c r="W1502" s="1">
        <v>0</v>
      </c>
      <c r="X1502" s="1" t="b">
        <v>1</v>
      </c>
      <c r="Y1502" s="3">
        <v>41517</v>
      </c>
      <c r="Z1502" s="1" t="s">
        <v>45</v>
      </c>
      <c r="AA1502" s="1" t="s">
        <v>46</v>
      </c>
      <c r="AB1502" s="1" t="s">
        <v>47</v>
      </c>
      <c r="AC1502" s="1" t="s">
        <v>48</v>
      </c>
      <c r="AD1502" s="1" t="s">
        <v>49</v>
      </c>
      <c r="AE1502" s="1" t="s">
        <v>50</v>
      </c>
      <c r="AF1502" s="1" t="s">
        <v>51</v>
      </c>
      <c r="AG1502" s="1" t="s">
        <v>52</v>
      </c>
      <c r="AH1502" s="1" t="s">
        <v>53</v>
      </c>
      <c r="AI1502" s="1" t="s">
        <v>54</v>
      </c>
      <c r="AJ1502" s="1" t="s">
        <v>71</v>
      </c>
      <c r="AK1502" s="1" t="s">
        <v>6617</v>
      </c>
      <c r="AL1502" s="1" t="str">
        <f>IFERROR(INDEX(Sheet1!$F$2:$G$11139,MATCH('tariff_property_list-Default'!D1502,Sheet1!$C$2:$C$11139,0),1),0)</f>
        <v>St Clairsville Municipal Utilities-OH-17865</v>
      </c>
      <c r="AM1502" s="1">
        <f t="shared" si="23"/>
        <v>0</v>
      </c>
    </row>
    <row r="1503" spans="1:39" x14ac:dyDescent="0.3">
      <c r="A1503" s="1">
        <v>1033</v>
      </c>
      <c r="B1503" s="1" t="s">
        <v>5451</v>
      </c>
      <c r="C1503" s="1" t="s">
        <v>5452</v>
      </c>
      <c r="D1503" s="1">
        <v>5578</v>
      </c>
      <c r="E1503" s="1" t="s">
        <v>5453</v>
      </c>
      <c r="F1503" s="1" t="s">
        <v>1754</v>
      </c>
      <c r="G1503" s="1" t="s">
        <v>41</v>
      </c>
      <c r="H1503" s="1" t="s">
        <v>5454</v>
      </c>
      <c r="I1503" s="1" t="s">
        <v>43</v>
      </c>
      <c r="J1503" s="1" t="s">
        <v>44</v>
      </c>
      <c r="K1503" s="1">
        <v>12</v>
      </c>
      <c r="L1503" s="1">
        <v>1000000000</v>
      </c>
      <c r="M1503" s="1">
        <v>1000000000</v>
      </c>
      <c r="N1503" s="1">
        <v>1</v>
      </c>
      <c r="O1503" s="1">
        <v>0</v>
      </c>
      <c r="P1503" s="1">
        <v>0</v>
      </c>
      <c r="Q1503" s="1">
        <v>3</v>
      </c>
      <c r="R1503" s="1">
        <v>1000000000</v>
      </c>
      <c r="S1503" s="1">
        <v>2800</v>
      </c>
      <c r="T1503" s="2">
        <v>9.9999999999999997E+98</v>
      </c>
      <c r="U1503" s="1">
        <v>0</v>
      </c>
      <c r="V1503" s="2">
        <v>9.9999999999999997E+98</v>
      </c>
      <c r="W1503" s="1">
        <v>0</v>
      </c>
      <c r="X1503" s="1" t="b">
        <v>1</v>
      </c>
      <c r="Y1503" s="3">
        <v>40816</v>
      </c>
      <c r="Z1503" s="1" t="s">
        <v>45</v>
      </c>
      <c r="AA1503" s="1" t="s">
        <v>46</v>
      </c>
      <c r="AB1503" s="1" t="s">
        <v>47</v>
      </c>
      <c r="AC1503" s="1" t="s">
        <v>48</v>
      </c>
      <c r="AD1503" s="1" t="s">
        <v>49</v>
      </c>
      <c r="AE1503" s="1" t="s">
        <v>50</v>
      </c>
      <c r="AF1503" s="1" t="s">
        <v>51</v>
      </c>
      <c r="AG1503" s="1" t="s">
        <v>70</v>
      </c>
      <c r="AH1503" s="1" t="s">
        <v>53</v>
      </c>
      <c r="AI1503" s="1" t="s">
        <v>54</v>
      </c>
      <c r="AJ1503" s="1" t="s">
        <v>1756</v>
      </c>
      <c r="AK1503" s="1" t="s">
        <v>5455</v>
      </c>
      <c r="AL1503" s="1" t="str">
        <f>IFERROR(INDEX(Sheet1!$F$2:$G$11139,MATCH('tariff_property_list-Default'!D1503,Sheet1!$C$2:$C$11139,0),1),0)</f>
        <v>East Mississippi Electric Power Association-AL-5578</v>
      </c>
      <c r="AM1503" s="1">
        <f t="shared" si="23"/>
        <v>0</v>
      </c>
    </row>
    <row r="1504" spans="1:39" x14ac:dyDescent="0.3">
      <c r="A1504" s="1">
        <v>1584</v>
      </c>
      <c r="B1504" s="1" t="s">
        <v>8004</v>
      </c>
      <c r="C1504" s="1" t="s">
        <v>8005</v>
      </c>
      <c r="D1504" s="1">
        <v>4147</v>
      </c>
      <c r="E1504" s="1" t="s">
        <v>8006</v>
      </c>
      <c r="F1504" s="1" t="s">
        <v>1141</v>
      </c>
      <c r="G1504" s="1" t="s">
        <v>307</v>
      </c>
      <c r="H1504" s="1" t="s">
        <v>8007</v>
      </c>
      <c r="I1504" s="1" t="s">
        <v>43</v>
      </c>
      <c r="J1504" s="1" t="s">
        <v>44</v>
      </c>
      <c r="K1504" s="1">
        <v>12</v>
      </c>
      <c r="L1504" s="1">
        <v>1000000000</v>
      </c>
      <c r="M1504" s="1">
        <v>1000000000</v>
      </c>
      <c r="N1504" s="1">
        <v>1</v>
      </c>
      <c r="O1504" s="1">
        <v>0</v>
      </c>
      <c r="P1504" s="1">
        <v>0</v>
      </c>
      <c r="Q1504" s="1">
        <v>1</v>
      </c>
      <c r="R1504" s="1">
        <v>1000000000</v>
      </c>
      <c r="S1504" s="1">
        <v>1000000000</v>
      </c>
      <c r="T1504" s="2">
        <v>9.9999999999999997E+98</v>
      </c>
      <c r="U1504" s="1">
        <v>0</v>
      </c>
      <c r="V1504" s="2">
        <v>9.9999999999999997E+98</v>
      </c>
      <c r="W1504" s="1">
        <v>0</v>
      </c>
      <c r="X1504" s="1" t="b">
        <v>1</v>
      </c>
      <c r="Y1504" s="3">
        <v>41274</v>
      </c>
      <c r="Z1504" s="1" t="s">
        <v>45</v>
      </c>
      <c r="AA1504" s="1" t="s">
        <v>46</v>
      </c>
      <c r="AB1504" s="1" t="s">
        <v>47</v>
      </c>
      <c r="AC1504" s="1" t="s">
        <v>48</v>
      </c>
      <c r="AD1504" s="1" t="s">
        <v>49</v>
      </c>
      <c r="AE1504" s="1" t="s">
        <v>50</v>
      </c>
      <c r="AF1504" s="1" t="s">
        <v>51</v>
      </c>
      <c r="AG1504" s="1" t="s">
        <v>70</v>
      </c>
      <c r="AH1504" s="1" t="s">
        <v>53</v>
      </c>
      <c r="AI1504" s="1" t="s">
        <v>54</v>
      </c>
      <c r="AJ1504" s="1" t="s">
        <v>71</v>
      </c>
      <c r="AK1504" s="1" t="s">
        <v>8008</v>
      </c>
      <c r="AL1504" s="1" t="str">
        <f>IFERROR(INDEX(Sheet1!$F$2:$G$11139,MATCH('tariff_property_list-Default'!D1504,Sheet1!$C$2:$C$11139,0),1),0)</f>
        <v>Concord MA (Town of)-MA-4147</v>
      </c>
      <c r="AM1504" s="1">
        <f t="shared" si="23"/>
        <v>0</v>
      </c>
    </row>
    <row r="1505" spans="1:39" x14ac:dyDescent="0.3">
      <c r="A1505" s="1">
        <v>3454</v>
      </c>
      <c r="B1505" s="1" t="s">
        <v>16995</v>
      </c>
      <c r="C1505" s="1" t="s">
        <v>16996</v>
      </c>
      <c r="D1505" s="1">
        <v>13781</v>
      </c>
      <c r="E1505" s="1" t="s">
        <v>16997</v>
      </c>
      <c r="F1505" s="1" t="s">
        <v>16998</v>
      </c>
      <c r="G1505" s="1" t="s">
        <v>41</v>
      </c>
      <c r="H1505" s="1" t="s">
        <v>42</v>
      </c>
      <c r="I1505" s="1" t="s">
        <v>43</v>
      </c>
      <c r="J1505" s="1" t="s">
        <v>44</v>
      </c>
      <c r="K1505" s="1">
        <v>12</v>
      </c>
      <c r="L1505" s="1">
        <v>1000000000</v>
      </c>
      <c r="M1505" s="1">
        <v>1000000000</v>
      </c>
      <c r="N1505" s="1">
        <v>1</v>
      </c>
      <c r="O1505" s="1">
        <v>0</v>
      </c>
      <c r="P1505" s="1">
        <v>0</v>
      </c>
      <c r="Q1505" s="1">
        <v>2</v>
      </c>
      <c r="R1505" s="1">
        <v>1000000000</v>
      </c>
      <c r="S1505" s="1">
        <v>1000000000</v>
      </c>
      <c r="T1505" s="2">
        <v>9.9999999999999997E+98</v>
      </c>
      <c r="U1505" s="1">
        <v>0</v>
      </c>
      <c r="V1505" s="2">
        <v>9.9999999999999997E+98</v>
      </c>
      <c r="W1505" s="1">
        <v>0</v>
      </c>
      <c r="X1505" s="1" t="b">
        <v>0</v>
      </c>
      <c r="Y1505" s="3">
        <v>42521</v>
      </c>
      <c r="Z1505" s="1" t="s">
        <v>45</v>
      </c>
      <c r="AA1505" s="1" t="s">
        <v>46</v>
      </c>
      <c r="AB1505" s="1" t="s">
        <v>16999</v>
      </c>
      <c r="AC1505" s="1" t="s">
        <v>48</v>
      </c>
      <c r="AD1505" s="1" t="s">
        <v>49</v>
      </c>
      <c r="AE1505" s="1" t="s">
        <v>50</v>
      </c>
      <c r="AF1505" s="1" t="s">
        <v>51</v>
      </c>
      <c r="AG1505" s="1" t="s">
        <v>174</v>
      </c>
      <c r="AH1505" s="1" t="s">
        <v>53</v>
      </c>
      <c r="AI1505" s="1" t="s">
        <v>54</v>
      </c>
      <c r="AJ1505" s="1" t="s">
        <v>17000</v>
      </c>
      <c r="AK1505" s="1" t="s">
        <v>17001</v>
      </c>
      <c r="AL1505" s="1" t="str">
        <f>IFERROR(INDEX(Sheet1!$F$2:$G$11139,MATCH('tariff_property_list-Default'!D1505,Sheet1!$C$2:$C$11139,0),1),0)</f>
        <v>Northern States Power Co (Minnesota)-IA-13781</v>
      </c>
      <c r="AM1505" s="1">
        <f t="shared" si="23"/>
        <v>0</v>
      </c>
    </row>
    <row r="1506" spans="1:39" x14ac:dyDescent="0.3">
      <c r="A1506" s="1">
        <v>1071</v>
      </c>
      <c r="B1506" s="1" t="s">
        <v>5642</v>
      </c>
      <c r="C1506" s="1" t="s">
        <v>5643</v>
      </c>
      <c r="D1506" s="1">
        <v>17166</v>
      </c>
      <c r="E1506" s="1" t="s">
        <v>5644</v>
      </c>
      <c r="F1506" s="1" t="s">
        <v>1111</v>
      </c>
      <c r="G1506" s="1" t="s">
        <v>307</v>
      </c>
      <c r="H1506" s="1" t="s">
        <v>5645</v>
      </c>
      <c r="I1506" s="1" t="s">
        <v>43</v>
      </c>
      <c r="J1506" s="1" t="s">
        <v>44</v>
      </c>
      <c r="K1506" s="1">
        <v>12</v>
      </c>
      <c r="L1506" s="1">
        <v>1000000000</v>
      </c>
      <c r="M1506" s="1">
        <v>1000000000</v>
      </c>
      <c r="N1506" s="1">
        <v>1</v>
      </c>
      <c r="O1506" s="1">
        <v>0</v>
      </c>
      <c r="P1506" s="1">
        <v>0</v>
      </c>
      <c r="Q1506" s="1">
        <v>1</v>
      </c>
      <c r="R1506" s="1">
        <v>1000000000</v>
      </c>
      <c r="S1506" s="1">
        <v>1000000000</v>
      </c>
      <c r="T1506" s="2">
        <v>9.9999999999999997E+98</v>
      </c>
      <c r="U1506" s="1">
        <v>0</v>
      </c>
      <c r="V1506" s="2">
        <v>9.9999999999999997E+98</v>
      </c>
      <c r="W1506" s="1">
        <v>0</v>
      </c>
      <c r="X1506" s="1" t="b">
        <v>1</v>
      </c>
      <c r="Y1506" s="3">
        <v>41548</v>
      </c>
      <c r="Z1506" s="3">
        <v>41729</v>
      </c>
      <c r="AA1506" s="1" t="s">
        <v>46</v>
      </c>
      <c r="AB1506" s="1" t="s">
        <v>47</v>
      </c>
      <c r="AC1506" s="1" t="s">
        <v>48</v>
      </c>
      <c r="AD1506" s="1" t="s">
        <v>49</v>
      </c>
      <c r="AE1506" s="1" t="s">
        <v>50</v>
      </c>
      <c r="AF1506" s="1" t="s">
        <v>51</v>
      </c>
      <c r="AG1506" s="1" t="s">
        <v>70</v>
      </c>
      <c r="AH1506" s="1" t="s">
        <v>53</v>
      </c>
      <c r="AI1506" s="1" t="s">
        <v>54</v>
      </c>
      <c r="AJ1506" s="1" t="s">
        <v>71</v>
      </c>
      <c r="AK1506" s="1" t="s">
        <v>5646</v>
      </c>
      <c r="AL1506" s="1" t="str">
        <f>IFERROR(INDEX(Sheet1!$F$2:$G$11139,MATCH('tariff_property_list-Default'!D1506,Sheet1!$C$2:$C$11139,0),1),0)</f>
        <v>Sierra Pacific Power Co-CA-17166</v>
      </c>
      <c r="AM1506" s="1">
        <f t="shared" si="23"/>
        <v>0</v>
      </c>
    </row>
    <row r="1507" spans="1:39" x14ac:dyDescent="0.3">
      <c r="A1507" s="1">
        <v>1760</v>
      </c>
      <c r="B1507" s="1" t="s">
        <v>8817</v>
      </c>
      <c r="C1507" s="1" t="s">
        <v>8818</v>
      </c>
      <c r="D1507" s="1">
        <v>3107</v>
      </c>
      <c r="E1507" s="1" t="s">
        <v>3068</v>
      </c>
      <c r="F1507" s="1" t="s">
        <v>597</v>
      </c>
      <c r="G1507" s="1" t="s">
        <v>41</v>
      </c>
      <c r="H1507" s="1" t="s">
        <v>8819</v>
      </c>
      <c r="I1507" s="1" t="s">
        <v>43</v>
      </c>
      <c r="J1507" s="1" t="s">
        <v>44</v>
      </c>
      <c r="K1507" s="1">
        <v>12</v>
      </c>
      <c r="L1507" s="1">
        <v>1000000000</v>
      </c>
      <c r="M1507" s="1">
        <v>1000000000</v>
      </c>
      <c r="N1507" s="1">
        <v>3</v>
      </c>
      <c r="O1507" s="1">
        <v>1000000000</v>
      </c>
      <c r="P1507" s="1">
        <v>1000000000</v>
      </c>
      <c r="Q1507" s="1">
        <v>1</v>
      </c>
      <c r="R1507" s="1">
        <v>1000000000</v>
      </c>
      <c r="S1507" s="1">
        <v>1000000000</v>
      </c>
      <c r="T1507" s="2">
        <v>9.9999999999999997E+98</v>
      </c>
      <c r="U1507" s="1">
        <v>0</v>
      </c>
      <c r="V1507" s="2">
        <v>9.9999999999999997E+98</v>
      </c>
      <c r="W1507" s="1">
        <v>0</v>
      </c>
      <c r="X1507" s="1" t="b">
        <v>1</v>
      </c>
      <c r="Y1507" s="3">
        <v>41639</v>
      </c>
      <c r="Z1507" s="1" t="s">
        <v>45</v>
      </c>
      <c r="AA1507" s="1" t="s">
        <v>46</v>
      </c>
      <c r="AB1507" s="1" t="s">
        <v>599</v>
      </c>
      <c r="AC1507" s="1" t="s">
        <v>48</v>
      </c>
      <c r="AD1507" s="1" t="s">
        <v>49</v>
      </c>
      <c r="AE1507" s="1" t="s">
        <v>50</v>
      </c>
      <c r="AF1507" s="1" t="s">
        <v>51</v>
      </c>
      <c r="AG1507" s="1" t="s">
        <v>174</v>
      </c>
      <c r="AH1507" s="1" t="s">
        <v>53</v>
      </c>
      <c r="AI1507" s="1" t="s">
        <v>54</v>
      </c>
      <c r="AJ1507" s="1" t="s">
        <v>71</v>
      </c>
      <c r="AK1507" s="1" t="s">
        <v>8820</v>
      </c>
      <c r="AL1507" s="1" t="str">
        <f>IFERROR(INDEX(Sheet1!$F$2:$G$11139,MATCH('tariff_property_list-Default'!D1507,Sheet1!$C$2:$C$11139,0),1),0)</f>
        <v>Carteret Craven Electric Membership Corp-NC-3107</v>
      </c>
      <c r="AM1507" s="1">
        <f t="shared" si="23"/>
        <v>0</v>
      </c>
    </row>
    <row r="1508" spans="1:39" x14ac:dyDescent="0.3">
      <c r="A1508" s="1">
        <v>1144</v>
      </c>
      <c r="B1508" s="1" t="s">
        <v>5992</v>
      </c>
      <c r="C1508" s="1" t="s">
        <v>5993</v>
      </c>
      <c r="D1508" s="1">
        <v>30518</v>
      </c>
      <c r="E1508" s="1" t="s">
        <v>5994</v>
      </c>
      <c r="F1508" s="1" t="s">
        <v>722</v>
      </c>
      <c r="G1508" s="1" t="s">
        <v>84</v>
      </c>
      <c r="H1508" s="1" t="s">
        <v>5995</v>
      </c>
      <c r="I1508" s="1" t="s">
        <v>43</v>
      </c>
      <c r="J1508" s="1" t="s">
        <v>44</v>
      </c>
      <c r="K1508" s="1">
        <v>12</v>
      </c>
      <c r="L1508" s="1">
        <v>1000000000</v>
      </c>
      <c r="M1508" s="1">
        <v>1000000000</v>
      </c>
      <c r="N1508" s="1">
        <v>1</v>
      </c>
      <c r="O1508" s="1">
        <v>0</v>
      </c>
      <c r="P1508" s="1">
        <v>0</v>
      </c>
      <c r="Q1508" s="1">
        <v>1</v>
      </c>
      <c r="R1508" s="1">
        <v>1000000000</v>
      </c>
      <c r="S1508" s="1">
        <v>1000000000</v>
      </c>
      <c r="T1508" s="2">
        <v>9.9999999999999997E+98</v>
      </c>
      <c r="U1508" s="1">
        <v>0</v>
      </c>
      <c r="V1508" s="1">
        <v>3000</v>
      </c>
      <c r="W1508" s="1">
        <v>1000</v>
      </c>
      <c r="X1508" s="1" t="b">
        <v>1</v>
      </c>
      <c r="Y1508" s="3">
        <v>41206</v>
      </c>
      <c r="Z1508" s="1" t="s">
        <v>45</v>
      </c>
      <c r="AA1508" s="1" t="s">
        <v>46</v>
      </c>
      <c r="AB1508" s="1" t="s">
        <v>47</v>
      </c>
      <c r="AC1508" s="1" t="s">
        <v>48</v>
      </c>
      <c r="AD1508" s="1" t="s">
        <v>49</v>
      </c>
      <c r="AE1508" s="1">
        <v>120</v>
      </c>
      <c r="AF1508" s="1">
        <v>480</v>
      </c>
      <c r="AG1508" s="1" t="s">
        <v>174</v>
      </c>
      <c r="AH1508" s="1" t="s">
        <v>53</v>
      </c>
      <c r="AI1508" s="1" t="s">
        <v>54</v>
      </c>
      <c r="AJ1508" s="1" t="s">
        <v>71</v>
      </c>
      <c r="AK1508" s="1" t="s">
        <v>5996</v>
      </c>
      <c r="AL1508" s="1" t="str">
        <f>IFERROR(INDEX(Sheet1!$F$2:$G$11139,MATCH('tariff_property_list-Default'!D1508,Sheet1!$C$2:$C$11139,0),1),0)</f>
        <v>Electrical District No 3 Pinal County-AZ-30518</v>
      </c>
      <c r="AM1508" s="1">
        <f t="shared" si="23"/>
        <v>0</v>
      </c>
    </row>
    <row r="1509" spans="1:39" x14ac:dyDescent="0.3">
      <c r="A1509" s="1">
        <v>1296</v>
      </c>
      <c r="B1509" s="1" t="s">
        <v>6687</v>
      </c>
      <c r="C1509" s="1" t="s">
        <v>6688</v>
      </c>
      <c r="D1509" s="1">
        <v>691</v>
      </c>
      <c r="E1509" s="1" t="s">
        <v>4820</v>
      </c>
      <c r="F1509" s="1" t="s">
        <v>2161</v>
      </c>
      <c r="G1509" s="1" t="s">
        <v>41</v>
      </c>
      <c r="H1509" s="1" t="s">
        <v>42</v>
      </c>
      <c r="I1509" s="1" t="s">
        <v>2163</v>
      </c>
      <c r="J1509" s="1" t="s">
        <v>44</v>
      </c>
      <c r="K1509" s="1">
        <v>12</v>
      </c>
      <c r="L1509" s="1">
        <v>1000000000</v>
      </c>
      <c r="M1509" s="1">
        <v>1000000000</v>
      </c>
      <c r="N1509" s="1">
        <v>1</v>
      </c>
      <c r="O1509" s="1">
        <v>0</v>
      </c>
      <c r="P1509" s="1">
        <v>0</v>
      </c>
      <c r="Q1509" s="1">
        <v>1</v>
      </c>
      <c r="R1509" s="1">
        <v>1000000000</v>
      </c>
      <c r="S1509" s="1">
        <v>1000000000</v>
      </c>
      <c r="T1509" s="2">
        <v>9.9999999999999997E+98</v>
      </c>
      <c r="U1509" s="1">
        <v>0</v>
      </c>
      <c r="V1509" s="2">
        <v>9.9999999999999997E+98</v>
      </c>
      <c r="W1509" s="1">
        <v>0</v>
      </c>
      <c r="X1509" s="1" t="b">
        <v>1</v>
      </c>
      <c r="Y1509" s="3">
        <v>41455</v>
      </c>
      <c r="Z1509" s="1" t="s">
        <v>45</v>
      </c>
      <c r="AA1509" s="1" t="s">
        <v>46</v>
      </c>
      <c r="AB1509" s="1" t="s">
        <v>47</v>
      </c>
      <c r="AC1509" s="1" t="s">
        <v>48</v>
      </c>
      <c r="AD1509" s="1" t="s">
        <v>49</v>
      </c>
      <c r="AE1509" s="1" t="s">
        <v>50</v>
      </c>
      <c r="AF1509" s="1" t="s">
        <v>51</v>
      </c>
      <c r="AG1509" s="1" t="s">
        <v>70</v>
      </c>
      <c r="AH1509" s="1" t="s">
        <v>53</v>
      </c>
      <c r="AI1509" s="1" t="s">
        <v>54</v>
      </c>
      <c r="AJ1509" s="1" t="s">
        <v>71</v>
      </c>
      <c r="AK1509" s="1" t="s">
        <v>6689</v>
      </c>
      <c r="AL1509" s="1" t="str">
        <f>IFERROR(INDEX(Sheet1!$F$2:$G$11139,MATCH('tariff_property_list-Default'!D1509,Sheet1!$C$2:$C$11139,0),1),0)</f>
        <v>Anoka MN (City of)-MN-691</v>
      </c>
      <c r="AM1509" s="1">
        <f t="shared" si="23"/>
        <v>0</v>
      </c>
    </row>
    <row r="1510" spans="1:39" x14ac:dyDescent="0.3">
      <c r="A1510" s="1">
        <v>2039</v>
      </c>
      <c r="B1510" s="1" t="s">
        <v>10093</v>
      </c>
      <c r="C1510" s="1" t="s">
        <v>10094</v>
      </c>
      <c r="D1510" s="1">
        <v>13997</v>
      </c>
      <c r="E1510" s="1" t="s">
        <v>993</v>
      </c>
      <c r="F1510" s="1" t="s">
        <v>10095</v>
      </c>
      <c r="G1510" s="1" t="s">
        <v>41</v>
      </c>
      <c r="H1510" s="1" t="s">
        <v>42</v>
      </c>
      <c r="I1510" s="1" t="s">
        <v>43</v>
      </c>
      <c r="J1510" s="1" t="s">
        <v>44</v>
      </c>
      <c r="K1510" s="1">
        <v>12</v>
      </c>
      <c r="L1510" s="1">
        <v>1000000000</v>
      </c>
      <c r="M1510" s="1">
        <v>1000000000</v>
      </c>
      <c r="N1510" s="1">
        <v>1</v>
      </c>
      <c r="O1510" s="1">
        <v>0</v>
      </c>
      <c r="P1510" s="1">
        <v>0</v>
      </c>
      <c r="Q1510" s="1">
        <v>2</v>
      </c>
      <c r="R1510" s="1">
        <v>1000000000</v>
      </c>
      <c r="S1510" s="1">
        <v>10000</v>
      </c>
      <c r="T1510" s="2">
        <v>9.9999999999999997E+98</v>
      </c>
      <c r="U1510" s="1">
        <v>0</v>
      </c>
      <c r="V1510" s="2">
        <v>9.9999999999999997E+98</v>
      </c>
      <c r="W1510" s="1">
        <v>0</v>
      </c>
      <c r="X1510" s="1" t="b">
        <v>1</v>
      </c>
      <c r="Y1510" s="3">
        <v>41729</v>
      </c>
      <c r="Z1510" s="1" t="s">
        <v>45</v>
      </c>
      <c r="AA1510" s="1" t="s">
        <v>46</v>
      </c>
      <c r="AB1510" s="1" t="s">
        <v>47</v>
      </c>
      <c r="AC1510" s="1">
        <v>7.95</v>
      </c>
      <c r="AD1510" s="1" t="s">
        <v>49</v>
      </c>
      <c r="AE1510" s="1" t="s">
        <v>50</v>
      </c>
      <c r="AF1510" s="1" t="s">
        <v>51</v>
      </c>
      <c r="AG1510" s="1" t="s">
        <v>70</v>
      </c>
      <c r="AH1510" s="1" t="s">
        <v>53</v>
      </c>
      <c r="AI1510" s="1" t="s">
        <v>54</v>
      </c>
      <c r="AJ1510" s="1" t="s">
        <v>71</v>
      </c>
      <c r="AK1510" s="1" t="s">
        <v>10096</v>
      </c>
      <c r="AL1510" s="1" t="str">
        <f>IFERROR(INDEX(Sheet1!$F$2:$G$11139,MATCH('tariff_property_list-Default'!D1510,Sheet1!$C$2:$C$11139,0),1),0)</f>
        <v>Ohio City OH (Village of)-OH-13997</v>
      </c>
      <c r="AM1510" s="1">
        <f t="shared" si="23"/>
        <v>0</v>
      </c>
    </row>
    <row r="1511" spans="1:39" x14ac:dyDescent="0.3">
      <c r="A1511" s="1">
        <v>1295</v>
      </c>
      <c r="B1511" s="1" t="s">
        <v>6683</v>
      </c>
      <c r="C1511" s="1" t="s">
        <v>6684</v>
      </c>
      <c r="D1511" s="1">
        <v>18360</v>
      </c>
      <c r="E1511" s="1" t="s">
        <v>66</v>
      </c>
      <c r="F1511" s="1" t="s">
        <v>1134</v>
      </c>
      <c r="G1511" s="1" t="s">
        <v>41</v>
      </c>
      <c r="H1511" s="1" t="s">
        <v>6685</v>
      </c>
      <c r="I1511" s="1" t="s">
        <v>43</v>
      </c>
      <c r="J1511" s="1" t="s">
        <v>44</v>
      </c>
      <c r="K1511" s="1">
        <v>12</v>
      </c>
      <c r="L1511" s="1">
        <v>1000000000</v>
      </c>
      <c r="M1511" s="1">
        <v>1000000000</v>
      </c>
      <c r="N1511" s="1">
        <v>1</v>
      </c>
      <c r="O1511" s="1">
        <v>0</v>
      </c>
      <c r="P1511" s="1">
        <v>0</v>
      </c>
      <c r="Q1511" s="1">
        <v>1</v>
      </c>
      <c r="R1511" s="1">
        <v>1000000000</v>
      </c>
      <c r="S1511" s="1">
        <v>1000000000</v>
      </c>
      <c r="T1511" s="2">
        <v>9.9999999999999997E+98</v>
      </c>
      <c r="U1511" s="1">
        <v>0</v>
      </c>
      <c r="V1511" s="1">
        <v>50</v>
      </c>
      <c r="W1511" s="1">
        <v>0</v>
      </c>
      <c r="X1511" s="1" t="b">
        <v>1</v>
      </c>
      <c r="Y1511" s="3">
        <v>41365</v>
      </c>
      <c r="Z1511" s="1" t="s">
        <v>45</v>
      </c>
      <c r="AA1511" s="1" t="s">
        <v>46</v>
      </c>
      <c r="AB1511" s="1" t="s">
        <v>1136</v>
      </c>
      <c r="AC1511" s="1" t="s">
        <v>48</v>
      </c>
      <c r="AD1511" s="1" t="s">
        <v>49</v>
      </c>
      <c r="AE1511" s="1" t="s">
        <v>50</v>
      </c>
      <c r="AF1511" s="1" t="s">
        <v>51</v>
      </c>
      <c r="AG1511" s="1" t="s">
        <v>70</v>
      </c>
      <c r="AH1511" s="1" t="s">
        <v>53</v>
      </c>
      <c r="AI1511" s="1" t="s">
        <v>54</v>
      </c>
      <c r="AJ1511" s="1" t="s">
        <v>71</v>
      </c>
      <c r="AK1511" s="1" t="s">
        <v>6686</v>
      </c>
      <c r="AL1511" s="1" t="str">
        <f>IFERROR(INDEX(Sheet1!$F$2:$G$11139,MATCH('tariff_property_list-Default'!D1511,Sheet1!$C$2:$C$11139,0),1),0)</f>
        <v>Suwannee Valley Electric Coop Inc-FL-18360</v>
      </c>
      <c r="AM1511" s="1">
        <f t="shared" si="23"/>
        <v>0</v>
      </c>
    </row>
    <row r="1512" spans="1:39" x14ac:dyDescent="0.3">
      <c r="A1512" s="1">
        <v>1140</v>
      </c>
      <c r="B1512" s="1" t="s">
        <v>5972</v>
      </c>
      <c r="C1512" s="1" t="s">
        <v>5973</v>
      </c>
      <c r="D1512" s="1">
        <v>19702</v>
      </c>
      <c r="E1512" s="1" t="s">
        <v>5974</v>
      </c>
      <c r="F1512" s="1" t="s">
        <v>5975</v>
      </c>
      <c r="G1512" s="1" t="s">
        <v>41</v>
      </c>
      <c r="H1512" s="1" t="s">
        <v>42</v>
      </c>
      <c r="I1512" s="1" t="s">
        <v>43</v>
      </c>
      <c r="J1512" s="1" t="s">
        <v>44</v>
      </c>
      <c r="K1512" s="1">
        <v>12</v>
      </c>
      <c r="L1512" s="1">
        <v>1000000000</v>
      </c>
      <c r="M1512" s="1">
        <v>1000000000</v>
      </c>
      <c r="N1512" s="1">
        <v>1</v>
      </c>
      <c r="O1512" s="1">
        <v>0</v>
      </c>
      <c r="P1512" s="1">
        <v>0</v>
      </c>
      <c r="Q1512" s="1">
        <v>1</v>
      </c>
      <c r="R1512" s="1">
        <v>1000000000</v>
      </c>
      <c r="S1512" s="1">
        <v>1000000000</v>
      </c>
      <c r="T1512" s="2">
        <v>9.9999999999999997E+98</v>
      </c>
      <c r="U1512" s="1">
        <v>0</v>
      </c>
      <c r="V1512" s="2">
        <v>9.9999999999999997E+98</v>
      </c>
      <c r="W1512" s="1">
        <v>0</v>
      </c>
      <c r="X1512" s="1" t="b">
        <v>1</v>
      </c>
      <c r="Y1512" s="3">
        <v>41805</v>
      </c>
      <c r="Z1512" s="1" t="s">
        <v>45</v>
      </c>
      <c r="AA1512" s="1" t="s">
        <v>46</v>
      </c>
      <c r="AB1512" s="1" t="s">
        <v>47</v>
      </c>
      <c r="AC1512" s="1" t="s">
        <v>48</v>
      </c>
      <c r="AD1512" s="1" t="s">
        <v>49</v>
      </c>
      <c r="AE1512" s="1" t="s">
        <v>50</v>
      </c>
      <c r="AF1512" s="1" t="s">
        <v>51</v>
      </c>
      <c r="AG1512" s="1" t="s">
        <v>70</v>
      </c>
      <c r="AH1512" s="1" t="s">
        <v>53</v>
      </c>
      <c r="AI1512" s="1" t="s">
        <v>54</v>
      </c>
      <c r="AJ1512" s="1" t="s">
        <v>71</v>
      </c>
      <c r="AK1512" s="1" t="s">
        <v>5976</v>
      </c>
      <c r="AL1512" s="1" t="str">
        <f>IFERROR(INDEX(Sheet1!$F$2:$G$11139,MATCH('tariff_property_list-Default'!D1512,Sheet1!$C$2:$C$11139,0),1),0)</f>
        <v>Van Buren Light &amp; Power District-ME-19702</v>
      </c>
      <c r="AM1512" s="1">
        <f t="shared" si="23"/>
        <v>0</v>
      </c>
    </row>
    <row r="1513" spans="1:39" x14ac:dyDescent="0.3">
      <c r="A1513" s="1">
        <v>1141</v>
      </c>
      <c r="B1513" s="1" t="s">
        <v>5977</v>
      </c>
      <c r="C1513" s="1" t="s">
        <v>5978</v>
      </c>
      <c r="D1513" s="1">
        <v>16057</v>
      </c>
      <c r="E1513" s="1" t="s">
        <v>5979</v>
      </c>
      <c r="F1513" s="1" t="s">
        <v>147</v>
      </c>
      <c r="G1513" s="1" t="s">
        <v>41</v>
      </c>
      <c r="H1513" s="1" t="s">
        <v>148</v>
      </c>
      <c r="I1513" s="1" t="s">
        <v>43</v>
      </c>
      <c r="J1513" s="1" t="s">
        <v>44</v>
      </c>
      <c r="K1513" s="1">
        <v>12</v>
      </c>
      <c r="L1513" s="1">
        <v>1000000000</v>
      </c>
      <c r="M1513" s="1">
        <v>1000000000</v>
      </c>
      <c r="N1513" s="1">
        <v>1</v>
      </c>
      <c r="O1513" s="1">
        <v>0</v>
      </c>
      <c r="P1513" s="1">
        <v>0</v>
      </c>
      <c r="Q1513" s="1">
        <v>1</v>
      </c>
      <c r="R1513" s="1">
        <v>1000000000</v>
      </c>
      <c r="S1513" s="1">
        <v>1000000000</v>
      </c>
      <c r="T1513" s="2">
        <v>9.9999999999999997E+98</v>
      </c>
      <c r="U1513" s="1">
        <v>0</v>
      </c>
      <c r="V1513" s="2">
        <v>9.9999999999999997E+98</v>
      </c>
      <c r="W1513" s="1">
        <v>0</v>
      </c>
      <c r="X1513" s="1" t="b">
        <v>1</v>
      </c>
      <c r="Y1513" s="1" t="s">
        <v>69</v>
      </c>
      <c r="Z1513" s="1" t="s">
        <v>45</v>
      </c>
      <c r="AA1513" s="1" t="s">
        <v>46</v>
      </c>
      <c r="AB1513" s="1" t="s">
        <v>47</v>
      </c>
      <c r="AC1513" s="1" t="s">
        <v>48</v>
      </c>
      <c r="AD1513" s="1" t="s">
        <v>49</v>
      </c>
      <c r="AE1513" s="1" t="s">
        <v>50</v>
      </c>
      <c r="AF1513" s="1" t="s">
        <v>51</v>
      </c>
      <c r="AG1513" s="1" t="s">
        <v>70</v>
      </c>
      <c r="AH1513" s="1" t="s">
        <v>53</v>
      </c>
      <c r="AI1513" s="1" t="s">
        <v>54</v>
      </c>
      <c r="AJ1513" s="1" t="s">
        <v>71</v>
      </c>
      <c r="AK1513" s="1" t="s">
        <v>5980</v>
      </c>
      <c r="AL1513" s="1" t="str">
        <f>IFERROR(INDEX(Sheet1!$F$2:$G$11139,MATCH('tariff_property_list-Default'!D1513,Sheet1!$C$2:$C$11139,0),1),0)</f>
        <v>Rio Grande Electric Coop Inc-NM-16057</v>
      </c>
      <c r="AM1513" s="1">
        <f t="shared" si="23"/>
        <v>0</v>
      </c>
    </row>
    <row r="1514" spans="1:39" x14ac:dyDescent="0.3">
      <c r="A1514" s="1">
        <v>3004</v>
      </c>
      <c r="B1514" s="1" t="s">
        <v>14703</v>
      </c>
      <c r="C1514" s="1" t="s">
        <v>14704</v>
      </c>
      <c r="D1514" s="1">
        <v>13780</v>
      </c>
      <c r="E1514" s="1" t="s">
        <v>14705</v>
      </c>
      <c r="F1514" s="1" t="s">
        <v>14691</v>
      </c>
      <c r="G1514" s="1" t="s">
        <v>41</v>
      </c>
      <c r="H1514" s="1" t="s">
        <v>42</v>
      </c>
      <c r="I1514" s="1" t="s">
        <v>43</v>
      </c>
      <c r="J1514" s="1" t="s">
        <v>44</v>
      </c>
      <c r="K1514" s="1">
        <v>12</v>
      </c>
      <c r="L1514" s="1">
        <v>1000000000</v>
      </c>
      <c r="M1514" s="1">
        <v>1000000000</v>
      </c>
      <c r="N1514" s="1">
        <v>3</v>
      </c>
      <c r="O1514" s="1">
        <v>1000000000</v>
      </c>
      <c r="P1514" s="1">
        <v>1000000000</v>
      </c>
      <c r="Q1514" s="1">
        <v>3</v>
      </c>
      <c r="R1514" s="1">
        <v>1000000000</v>
      </c>
      <c r="S1514" s="1">
        <v>400</v>
      </c>
      <c r="T1514" s="2">
        <v>9.9999999999999997E+98</v>
      </c>
      <c r="U1514" s="1">
        <v>0</v>
      </c>
      <c r="V1514" s="1">
        <v>200</v>
      </c>
      <c r="W1514" s="1">
        <v>0</v>
      </c>
      <c r="X1514" s="1" t="b">
        <v>0</v>
      </c>
      <c r="Y1514" s="3">
        <v>42003</v>
      </c>
      <c r="Z1514" s="3">
        <v>42734</v>
      </c>
      <c r="AA1514" s="1" t="s">
        <v>46</v>
      </c>
      <c r="AB1514" s="1" t="s">
        <v>14697</v>
      </c>
      <c r="AC1514" s="1" t="s">
        <v>48</v>
      </c>
      <c r="AD1514" s="1" t="s">
        <v>49</v>
      </c>
      <c r="AE1514" s="1">
        <v>2400</v>
      </c>
      <c r="AF1514" s="1" t="s">
        <v>51</v>
      </c>
      <c r="AG1514" s="1" t="s">
        <v>99</v>
      </c>
      <c r="AH1514" s="1" t="s">
        <v>53</v>
      </c>
      <c r="AI1514" s="1" t="s">
        <v>54</v>
      </c>
      <c r="AJ1514" s="1" t="s">
        <v>71</v>
      </c>
      <c r="AK1514" s="1" t="s">
        <v>14706</v>
      </c>
      <c r="AL1514" s="1" t="str">
        <f>IFERROR(INDEX(Sheet1!$F$2:$G$11139,MATCH('tariff_property_list-Default'!D1514,Sheet1!$C$2:$C$11139,0),1),0)</f>
        <v>Northern States Power Co (Wisconsin)-IA-13780</v>
      </c>
      <c r="AM1514" s="1">
        <f t="shared" si="23"/>
        <v>0</v>
      </c>
    </row>
    <row r="1515" spans="1:39" x14ac:dyDescent="0.3">
      <c r="A1515" s="1">
        <v>1194</v>
      </c>
      <c r="B1515" s="1" t="s">
        <v>6225</v>
      </c>
      <c r="C1515" s="1" t="s">
        <v>6226</v>
      </c>
      <c r="D1515" s="1">
        <v>20111</v>
      </c>
      <c r="E1515" s="1" t="s">
        <v>6227</v>
      </c>
      <c r="F1515" s="1" t="s">
        <v>255</v>
      </c>
      <c r="G1515" s="1" t="s">
        <v>84</v>
      </c>
      <c r="H1515" s="1" t="s">
        <v>42</v>
      </c>
      <c r="I1515" s="1" t="s">
        <v>43</v>
      </c>
      <c r="J1515" s="1" t="s">
        <v>44</v>
      </c>
      <c r="K1515" s="1">
        <v>12</v>
      </c>
      <c r="L1515" s="1">
        <v>1000000000</v>
      </c>
      <c r="M1515" s="1">
        <v>1000000000</v>
      </c>
      <c r="N1515" s="1">
        <v>2</v>
      </c>
      <c r="O1515" s="1">
        <v>1000000000</v>
      </c>
      <c r="P1515" s="1">
        <v>1000000000</v>
      </c>
      <c r="Q1515" s="1">
        <v>2</v>
      </c>
      <c r="R1515" s="1">
        <v>1000000000</v>
      </c>
      <c r="S1515" s="1">
        <v>1000000000</v>
      </c>
      <c r="T1515" s="2">
        <v>9.9999999999999997E+98</v>
      </c>
      <c r="U1515" s="1">
        <v>0</v>
      </c>
      <c r="V1515" s="2">
        <v>9.9999999999999997E+98</v>
      </c>
      <c r="W1515" s="1">
        <v>100</v>
      </c>
      <c r="X1515" s="1" t="b">
        <v>1</v>
      </c>
      <c r="Y1515" s="3">
        <v>41639</v>
      </c>
      <c r="Z1515" s="1" t="s">
        <v>45</v>
      </c>
      <c r="AA1515" s="1" t="s">
        <v>46</v>
      </c>
      <c r="AB1515" s="1" t="s">
        <v>256</v>
      </c>
      <c r="AC1515" s="1" t="s">
        <v>48</v>
      </c>
      <c r="AD1515" s="1" t="s">
        <v>49</v>
      </c>
      <c r="AE1515" s="1" t="s">
        <v>50</v>
      </c>
      <c r="AF1515" s="1" t="s">
        <v>51</v>
      </c>
      <c r="AG1515" s="1" t="s">
        <v>70</v>
      </c>
      <c r="AH1515" s="1" t="s">
        <v>53</v>
      </c>
      <c r="AI1515" s="1" t="s">
        <v>54</v>
      </c>
      <c r="AJ1515" s="1" t="s">
        <v>1206</v>
      </c>
      <c r="AK1515" s="1" t="s">
        <v>6228</v>
      </c>
      <c r="AL1515" s="1" t="str">
        <f>IFERROR(INDEX(Sheet1!$F$2:$G$11139,MATCH('tariff_property_list-Default'!D1515,Sheet1!$C$2:$C$11139,0),1),0)</f>
        <v>Warren County REMC-IL-20111</v>
      </c>
      <c r="AM1515" s="1">
        <f t="shared" si="23"/>
        <v>0</v>
      </c>
    </row>
    <row r="1516" spans="1:39" x14ac:dyDescent="0.3">
      <c r="A1516" s="1">
        <v>3654</v>
      </c>
      <c r="B1516" s="1" t="s">
        <v>17989</v>
      </c>
      <c r="C1516" s="1" t="s">
        <v>17990</v>
      </c>
      <c r="D1516" s="1">
        <v>20856</v>
      </c>
      <c r="E1516" s="1" t="s">
        <v>17991</v>
      </c>
      <c r="F1516" s="1" t="s">
        <v>17974</v>
      </c>
      <c r="G1516" s="1" t="s">
        <v>84</v>
      </c>
      <c r="H1516" s="1" t="s">
        <v>42</v>
      </c>
      <c r="I1516" s="1" t="s">
        <v>43</v>
      </c>
      <c r="J1516" s="1" t="s">
        <v>44</v>
      </c>
      <c r="K1516" s="1">
        <v>12</v>
      </c>
      <c r="L1516" s="1">
        <v>1000000000</v>
      </c>
      <c r="M1516" s="1">
        <v>1000000000</v>
      </c>
      <c r="N1516" s="1">
        <v>1</v>
      </c>
      <c r="O1516" s="1">
        <v>0</v>
      </c>
      <c r="P1516" s="1">
        <v>0</v>
      </c>
      <c r="Q1516" s="1">
        <v>1</v>
      </c>
      <c r="R1516" s="1">
        <v>1000000000</v>
      </c>
      <c r="S1516" s="1">
        <v>1000000000</v>
      </c>
      <c r="T1516" s="2">
        <v>9.9999999999999997E+98</v>
      </c>
      <c r="U1516" s="1">
        <v>0</v>
      </c>
      <c r="V1516" s="2">
        <v>9.9999999999999997E+98</v>
      </c>
      <c r="W1516" s="1">
        <v>200</v>
      </c>
      <c r="X1516" s="1" t="b">
        <v>1</v>
      </c>
      <c r="Y1516" s="3">
        <v>42369</v>
      </c>
      <c r="Z1516" s="1" t="s">
        <v>45</v>
      </c>
      <c r="AA1516" s="1" t="s">
        <v>46</v>
      </c>
      <c r="AB1516" s="1" t="s">
        <v>17992</v>
      </c>
      <c r="AC1516" s="1" t="s">
        <v>48</v>
      </c>
      <c r="AD1516" s="1" t="s">
        <v>49</v>
      </c>
      <c r="AE1516" s="1" t="s">
        <v>50</v>
      </c>
      <c r="AF1516" s="1" t="s">
        <v>51</v>
      </c>
      <c r="AG1516" s="1" t="s">
        <v>70</v>
      </c>
      <c r="AH1516" s="1" t="s">
        <v>53</v>
      </c>
      <c r="AI1516" s="1" t="s">
        <v>54</v>
      </c>
      <c r="AJ1516" s="1" t="s">
        <v>17977</v>
      </c>
      <c r="AK1516" s="1" t="s">
        <v>17993</v>
      </c>
      <c r="AL1516" s="1" t="str">
        <f>IFERROR(INDEX(Sheet1!$F$2:$G$11139,MATCH('tariff_property_list-Default'!D1516,Sheet1!$C$2:$C$11139,0),1),0)</f>
        <v>Wisconsin Power &amp; Light Co-IL-20856</v>
      </c>
      <c r="AM1516" s="1">
        <f t="shared" si="23"/>
        <v>0</v>
      </c>
    </row>
    <row r="1517" spans="1:39" x14ac:dyDescent="0.3">
      <c r="A1517" s="1">
        <v>3655</v>
      </c>
      <c r="B1517" s="1" t="s">
        <v>17994</v>
      </c>
      <c r="C1517" s="1" t="s">
        <v>17995</v>
      </c>
      <c r="D1517" s="1">
        <v>15270</v>
      </c>
      <c r="E1517" s="1" t="s">
        <v>17996</v>
      </c>
      <c r="F1517" s="1" t="s">
        <v>15680</v>
      </c>
      <c r="G1517" s="1" t="s">
        <v>41</v>
      </c>
      <c r="H1517" s="1" t="s">
        <v>42</v>
      </c>
      <c r="I1517" s="1" t="s">
        <v>43</v>
      </c>
      <c r="J1517" s="1" t="s">
        <v>44</v>
      </c>
      <c r="K1517" s="1">
        <v>12</v>
      </c>
      <c r="L1517" s="1">
        <v>1000000000</v>
      </c>
      <c r="M1517" s="1">
        <v>1000000000</v>
      </c>
      <c r="N1517" s="1">
        <v>1</v>
      </c>
      <c r="O1517" s="1">
        <v>0</v>
      </c>
      <c r="P1517" s="1">
        <v>0</v>
      </c>
      <c r="Q1517" s="1">
        <v>2</v>
      </c>
      <c r="R1517" s="1">
        <v>1000000000</v>
      </c>
      <c r="S1517" s="1">
        <v>1000000000</v>
      </c>
      <c r="T1517" s="2">
        <v>9.9999999999999997E+98</v>
      </c>
      <c r="U1517" s="1">
        <v>0</v>
      </c>
      <c r="V1517" s="2">
        <v>9.9999999999999997E+98</v>
      </c>
      <c r="W1517" s="1">
        <v>0</v>
      </c>
      <c r="X1517" s="1" t="b">
        <v>0</v>
      </c>
      <c r="Y1517" s="3">
        <v>42521</v>
      </c>
      <c r="Z1517" s="1" t="s">
        <v>45</v>
      </c>
      <c r="AA1517" s="1" t="s">
        <v>46</v>
      </c>
      <c r="AB1517" s="1" t="s">
        <v>15681</v>
      </c>
      <c r="AC1517" s="1" t="s">
        <v>48</v>
      </c>
      <c r="AD1517" s="1" t="s">
        <v>49</v>
      </c>
      <c r="AE1517" s="1" t="s">
        <v>50</v>
      </c>
      <c r="AF1517" s="1" t="s">
        <v>51</v>
      </c>
      <c r="AG1517" s="1" t="s">
        <v>70</v>
      </c>
      <c r="AH1517" s="1" t="s">
        <v>53</v>
      </c>
      <c r="AI1517" s="1" t="s">
        <v>54</v>
      </c>
      <c r="AJ1517" s="1" t="s">
        <v>17997</v>
      </c>
      <c r="AK1517" s="1" t="s">
        <v>17998</v>
      </c>
      <c r="AL1517" s="1" t="str">
        <f>IFERROR(INDEX(Sheet1!$F$2:$G$11139,MATCH('tariff_property_list-Default'!D1517,Sheet1!$C$2:$C$11139,0),1),0)</f>
        <v>Potomac Electric Power Co-DC-15270</v>
      </c>
      <c r="AM1517" s="1">
        <f t="shared" si="23"/>
        <v>0</v>
      </c>
    </row>
    <row r="1518" spans="1:39" x14ac:dyDescent="0.3">
      <c r="A1518" s="1">
        <v>1193</v>
      </c>
      <c r="B1518" s="1" t="s">
        <v>6219</v>
      </c>
      <c r="C1518" s="1" t="s">
        <v>6220</v>
      </c>
      <c r="D1518" s="1">
        <v>13646</v>
      </c>
      <c r="E1518" s="1" t="s">
        <v>6221</v>
      </c>
      <c r="F1518" s="1" t="s">
        <v>1231</v>
      </c>
      <c r="G1518" s="1" t="s">
        <v>41</v>
      </c>
      <c r="H1518" s="1" t="s">
        <v>6222</v>
      </c>
      <c r="I1518" s="1" t="s">
        <v>1233</v>
      </c>
      <c r="J1518" s="1" t="s">
        <v>44</v>
      </c>
      <c r="K1518" s="1">
        <v>12</v>
      </c>
      <c r="L1518" s="1">
        <v>1000000000</v>
      </c>
      <c r="M1518" s="1">
        <v>1000000000</v>
      </c>
      <c r="N1518" s="1">
        <v>1</v>
      </c>
      <c r="O1518" s="1">
        <v>0</v>
      </c>
      <c r="P1518" s="1">
        <v>0</v>
      </c>
      <c r="Q1518" s="1">
        <v>2</v>
      </c>
      <c r="R1518" s="1">
        <v>1000000000</v>
      </c>
      <c r="S1518" s="1">
        <v>3000</v>
      </c>
      <c r="T1518" s="1">
        <v>3000</v>
      </c>
      <c r="U1518" s="1">
        <v>0</v>
      </c>
      <c r="V1518" s="2">
        <v>9.9999999999999997E+98</v>
      </c>
      <c r="W1518" s="1">
        <v>0</v>
      </c>
      <c r="X1518" s="1" t="b">
        <v>1</v>
      </c>
      <c r="Y1518" s="3">
        <v>41274</v>
      </c>
      <c r="Z1518" s="1" t="s">
        <v>45</v>
      </c>
      <c r="AA1518" s="1" t="s">
        <v>46</v>
      </c>
      <c r="AB1518" s="1" t="s">
        <v>47</v>
      </c>
      <c r="AC1518" s="1" t="s">
        <v>48</v>
      </c>
      <c r="AD1518" s="1" t="s">
        <v>49</v>
      </c>
      <c r="AE1518" s="1" t="s">
        <v>50</v>
      </c>
      <c r="AF1518" s="1" t="s">
        <v>51</v>
      </c>
      <c r="AG1518" s="1" t="s">
        <v>70</v>
      </c>
      <c r="AH1518" s="1" t="s">
        <v>53</v>
      </c>
      <c r="AI1518" s="1" t="s">
        <v>54</v>
      </c>
      <c r="AJ1518" s="1" t="s">
        <v>6223</v>
      </c>
      <c r="AK1518" s="1" t="s">
        <v>6224</v>
      </c>
      <c r="AL1518" s="1" t="str">
        <f>IFERROR(INDEX(Sheet1!$F$2:$G$11139,MATCH('tariff_property_list-Default'!D1518,Sheet1!$C$2:$C$11139,0),1),0)</f>
        <v>Norcross GA (City of)-GA-13646</v>
      </c>
      <c r="AM1518" s="1">
        <f t="shared" si="23"/>
        <v>0</v>
      </c>
    </row>
    <row r="1519" spans="1:39" x14ac:dyDescent="0.3">
      <c r="A1519" s="1">
        <v>1195</v>
      </c>
      <c r="B1519" s="1" t="s">
        <v>6229</v>
      </c>
      <c r="C1519" s="1" t="s">
        <v>6230</v>
      </c>
      <c r="D1519" s="1">
        <v>3208</v>
      </c>
      <c r="E1519" s="1" t="s">
        <v>6231</v>
      </c>
      <c r="F1519" s="1" t="s">
        <v>2946</v>
      </c>
      <c r="G1519" s="1" t="s">
        <v>84</v>
      </c>
      <c r="H1519" s="1" t="s">
        <v>6232</v>
      </c>
      <c r="I1519" s="1" t="s">
        <v>3087</v>
      </c>
      <c r="J1519" s="1" t="s">
        <v>44</v>
      </c>
      <c r="K1519" s="1">
        <v>12</v>
      </c>
      <c r="L1519" s="1">
        <v>1000000000</v>
      </c>
      <c r="M1519" s="1">
        <v>1000000000</v>
      </c>
      <c r="N1519" s="1">
        <v>1</v>
      </c>
      <c r="O1519" s="1">
        <v>0</v>
      </c>
      <c r="P1519" s="1">
        <v>0</v>
      </c>
      <c r="Q1519" s="1">
        <v>1</v>
      </c>
      <c r="R1519" s="1">
        <v>1000000000</v>
      </c>
      <c r="S1519" s="1">
        <v>1000000000</v>
      </c>
      <c r="T1519" s="2">
        <v>9.9999999999999997E+98</v>
      </c>
      <c r="U1519" s="1">
        <v>0</v>
      </c>
      <c r="V1519" s="1">
        <v>200</v>
      </c>
      <c r="W1519" s="1">
        <v>50</v>
      </c>
      <c r="X1519" s="1" t="b">
        <v>1</v>
      </c>
      <c r="Y1519" s="3">
        <v>40543</v>
      </c>
      <c r="Z1519" s="1" t="s">
        <v>45</v>
      </c>
      <c r="AA1519" s="1" t="s">
        <v>46</v>
      </c>
      <c r="AB1519" s="1" t="s">
        <v>47</v>
      </c>
      <c r="AC1519" s="1" t="s">
        <v>48</v>
      </c>
      <c r="AD1519" s="1" t="s">
        <v>49</v>
      </c>
      <c r="AE1519" s="1" t="s">
        <v>50</v>
      </c>
      <c r="AF1519" s="1" t="s">
        <v>51</v>
      </c>
      <c r="AG1519" s="1" t="s">
        <v>70</v>
      </c>
      <c r="AH1519" s="1" t="s">
        <v>53</v>
      </c>
      <c r="AI1519" s="1" t="s">
        <v>54</v>
      </c>
      <c r="AJ1519" s="1" t="s">
        <v>71</v>
      </c>
      <c r="AK1519" s="1" t="s">
        <v>6233</v>
      </c>
      <c r="AL1519" s="1" t="str">
        <f>IFERROR(INDEX(Sheet1!$F$2:$G$11139,MATCH('tariff_property_list-Default'!D1519,Sheet1!$C$2:$C$11139,0),1),0)</f>
        <v>Cedarburg Light &amp; Water Commission-WI-3208</v>
      </c>
      <c r="AM1519" s="1">
        <f t="shared" si="23"/>
        <v>0</v>
      </c>
    </row>
    <row r="1520" spans="1:39" x14ac:dyDescent="0.3">
      <c r="A1520" s="1">
        <v>1085</v>
      </c>
      <c r="B1520" s="1" t="s">
        <v>5712</v>
      </c>
      <c r="C1520" s="1" t="s">
        <v>5713</v>
      </c>
      <c r="D1520" s="1">
        <v>3739</v>
      </c>
      <c r="E1520" s="1" t="s">
        <v>237</v>
      </c>
      <c r="F1520" s="1" t="s">
        <v>2430</v>
      </c>
      <c r="G1520" s="1" t="s">
        <v>41</v>
      </c>
      <c r="H1520" s="1" t="s">
        <v>5714</v>
      </c>
      <c r="I1520" s="1" t="s">
        <v>43</v>
      </c>
      <c r="J1520" s="1" t="s">
        <v>44</v>
      </c>
      <c r="K1520" s="1">
        <v>12</v>
      </c>
      <c r="L1520" s="1">
        <v>1000000000</v>
      </c>
      <c r="M1520" s="1">
        <v>1000000000</v>
      </c>
      <c r="N1520" s="1">
        <v>1</v>
      </c>
      <c r="O1520" s="1">
        <v>0</v>
      </c>
      <c r="P1520" s="1">
        <v>0</v>
      </c>
      <c r="Q1520" s="1">
        <v>1</v>
      </c>
      <c r="R1520" s="1">
        <v>1000000000</v>
      </c>
      <c r="S1520" s="1">
        <v>1000000000</v>
      </c>
      <c r="T1520" s="2">
        <v>9.9999999999999997E+98</v>
      </c>
      <c r="U1520" s="1">
        <v>0</v>
      </c>
      <c r="V1520" s="1">
        <v>50</v>
      </c>
      <c r="W1520" s="1">
        <v>0</v>
      </c>
      <c r="X1520" s="1" t="b">
        <v>1</v>
      </c>
      <c r="Y1520" s="3">
        <v>41779</v>
      </c>
      <c r="Z1520" s="1" t="s">
        <v>45</v>
      </c>
      <c r="AA1520" s="1" t="s">
        <v>46</v>
      </c>
      <c r="AB1520" s="1" t="s">
        <v>2892</v>
      </c>
      <c r="AC1520" s="1" t="s">
        <v>48</v>
      </c>
      <c r="AD1520" s="1" t="s">
        <v>49</v>
      </c>
      <c r="AE1520" s="1" t="s">
        <v>50</v>
      </c>
      <c r="AF1520" s="1" t="s">
        <v>51</v>
      </c>
      <c r="AG1520" s="1" t="s">
        <v>174</v>
      </c>
      <c r="AH1520" s="1" t="s">
        <v>53</v>
      </c>
      <c r="AI1520" s="1" t="s">
        <v>54</v>
      </c>
      <c r="AJ1520" s="1" t="s">
        <v>71</v>
      </c>
      <c r="AK1520" s="1" t="s">
        <v>5715</v>
      </c>
      <c r="AL1520" s="1" t="str">
        <f>IFERROR(INDEX(Sheet1!$F$2:$G$11139,MATCH('tariff_property_list-Default'!D1520,Sheet1!$C$2:$C$11139,0),1),0)</f>
        <v>Clearwater Power Co-ID-3739</v>
      </c>
      <c r="AM1520" s="1">
        <f t="shared" si="23"/>
        <v>0</v>
      </c>
    </row>
    <row r="1521" spans="1:39" x14ac:dyDescent="0.3">
      <c r="A1521" s="1">
        <v>3493</v>
      </c>
      <c r="B1521" s="1" t="s">
        <v>17189</v>
      </c>
      <c r="C1521" s="1" t="s">
        <v>17190</v>
      </c>
      <c r="D1521" s="1">
        <v>14354</v>
      </c>
      <c r="E1521" s="1" t="s">
        <v>17191</v>
      </c>
      <c r="F1521" s="1" t="s">
        <v>17181</v>
      </c>
      <c r="G1521" s="1" t="s">
        <v>84</v>
      </c>
      <c r="H1521" s="1" t="s">
        <v>17192</v>
      </c>
      <c r="I1521" s="1" t="s">
        <v>43</v>
      </c>
      <c r="J1521" s="1" t="s">
        <v>44</v>
      </c>
      <c r="K1521" s="1">
        <v>12</v>
      </c>
      <c r="L1521" s="1">
        <v>1000000000</v>
      </c>
      <c r="M1521" s="1">
        <v>1000000000</v>
      </c>
      <c r="N1521" s="1">
        <v>1</v>
      </c>
      <c r="O1521" s="1">
        <v>0</v>
      </c>
      <c r="P1521" s="1">
        <v>0</v>
      </c>
      <c r="Q1521" s="1">
        <v>1</v>
      </c>
      <c r="R1521" s="1">
        <v>1000000000</v>
      </c>
      <c r="S1521" s="1">
        <v>1000000000</v>
      </c>
      <c r="T1521" s="2">
        <v>9.9999999999999997E+98</v>
      </c>
      <c r="U1521" s="1">
        <v>0</v>
      </c>
      <c r="V1521" s="1">
        <v>15000</v>
      </c>
      <c r="W1521" s="1">
        <v>80</v>
      </c>
      <c r="X1521" s="1" t="b">
        <v>0</v>
      </c>
      <c r="Y1521" s="3">
        <v>42460</v>
      </c>
      <c r="Z1521" s="1" t="s">
        <v>45</v>
      </c>
      <c r="AA1521" s="1" t="s">
        <v>46</v>
      </c>
      <c r="AB1521" s="1" t="s">
        <v>17182</v>
      </c>
      <c r="AC1521" s="1" t="s">
        <v>48</v>
      </c>
      <c r="AD1521" s="1" t="s">
        <v>49</v>
      </c>
      <c r="AE1521" s="1" t="s">
        <v>50</v>
      </c>
      <c r="AF1521" s="1" t="s">
        <v>51</v>
      </c>
      <c r="AG1521" s="1" t="s">
        <v>99</v>
      </c>
      <c r="AH1521" s="1" t="s">
        <v>53</v>
      </c>
      <c r="AI1521" s="1" t="s">
        <v>54</v>
      </c>
      <c r="AJ1521" s="1" t="s">
        <v>17183</v>
      </c>
      <c r="AK1521" s="1" t="s">
        <v>17193</v>
      </c>
      <c r="AL1521" s="1" t="str">
        <f>IFERROR(INDEX(Sheet1!$F$2:$G$11139,MATCH('tariff_property_list-Default'!D1521,Sheet1!$C$2:$C$11139,0),1),0)</f>
        <v>PacifiCorp-CA-14354</v>
      </c>
      <c r="AM1521" s="1">
        <f t="shared" si="23"/>
        <v>0</v>
      </c>
    </row>
    <row r="1522" spans="1:39" x14ac:dyDescent="0.3">
      <c r="A1522" s="1">
        <v>2759</v>
      </c>
      <c r="B1522" s="1" t="s">
        <v>13469</v>
      </c>
      <c r="C1522" s="1" t="s">
        <v>13470</v>
      </c>
      <c r="D1522" s="1">
        <v>20737</v>
      </c>
      <c r="E1522" s="1" t="s">
        <v>13471</v>
      </c>
      <c r="F1522" s="1" t="s">
        <v>13453</v>
      </c>
      <c r="G1522" s="1" t="s">
        <v>84</v>
      </c>
      <c r="H1522" s="1" t="s">
        <v>13464</v>
      </c>
      <c r="I1522" s="1" t="s">
        <v>43</v>
      </c>
      <c r="J1522" s="1" t="s">
        <v>44</v>
      </c>
      <c r="K1522" s="1">
        <v>12</v>
      </c>
      <c r="L1522" s="1">
        <v>1000000000</v>
      </c>
      <c r="M1522" s="1">
        <v>1000000000</v>
      </c>
      <c r="N1522" s="1">
        <v>1</v>
      </c>
      <c r="O1522" s="1">
        <v>0</v>
      </c>
      <c r="P1522" s="1">
        <v>0</v>
      </c>
      <c r="Q1522" s="1">
        <v>2</v>
      </c>
      <c r="R1522" s="1">
        <v>1000000000</v>
      </c>
      <c r="S1522" s="1">
        <v>1000000000</v>
      </c>
      <c r="T1522" s="2">
        <v>9.9999999999999997E+98</v>
      </c>
      <c r="U1522" s="1">
        <v>0</v>
      </c>
      <c r="V1522" s="2">
        <v>9.9999999999999997E+98</v>
      </c>
      <c r="W1522" s="1">
        <v>0</v>
      </c>
      <c r="X1522" s="1" t="b">
        <v>1</v>
      </c>
      <c r="Y1522" s="3">
        <v>42277</v>
      </c>
      <c r="Z1522" s="1" t="s">
        <v>45</v>
      </c>
      <c r="AA1522" s="1" t="s">
        <v>46</v>
      </c>
      <c r="AB1522" s="1" t="s">
        <v>47</v>
      </c>
      <c r="AC1522" s="1" t="s">
        <v>48</v>
      </c>
      <c r="AD1522" s="1" t="s">
        <v>49</v>
      </c>
      <c r="AE1522" s="1" t="s">
        <v>50</v>
      </c>
      <c r="AF1522" s="1" t="s">
        <v>51</v>
      </c>
      <c r="AG1522" s="1" t="s">
        <v>70</v>
      </c>
      <c r="AH1522" s="1" t="s">
        <v>53</v>
      </c>
      <c r="AI1522" s="1" t="s">
        <v>54</v>
      </c>
      <c r="AJ1522" s="1" t="s">
        <v>71</v>
      </c>
      <c r="AK1522" s="1" t="s">
        <v>13472</v>
      </c>
      <c r="AL1522" s="1" t="str">
        <f>IFERROR(INDEX(Sheet1!$F$2:$G$11139,MATCH('tariff_property_list-Default'!D1522,Sheet1!$C$2:$C$11139,0),1),0)</f>
        <v>Willmar Municipal Utilities Commission-MN-20737</v>
      </c>
      <c r="AM1522" s="1">
        <f t="shared" si="23"/>
        <v>0</v>
      </c>
    </row>
    <row r="1523" spans="1:39" x14ac:dyDescent="0.3">
      <c r="A1523" s="1">
        <v>1497</v>
      </c>
      <c r="B1523" s="1" t="s">
        <v>7609</v>
      </c>
      <c r="C1523" s="1" t="s">
        <v>7610</v>
      </c>
      <c r="D1523" s="1">
        <v>13448</v>
      </c>
      <c r="E1523" s="1" t="s">
        <v>2125</v>
      </c>
      <c r="F1523" s="1" t="s">
        <v>250</v>
      </c>
      <c r="G1523" s="1" t="s">
        <v>84</v>
      </c>
      <c r="H1523" s="1" t="s">
        <v>42</v>
      </c>
      <c r="I1523" s="1" t="s">
        <v>43</v>
      </c>
      <c r="J1523" s="1" t="s">
        <v>44</v>
      </c>
      <c r="K1523" s="1">
        <v>12</v>
      </c>
      <c r="L1523" s="1">
        <v>1000000000</v>
      </c>
      <c r="M1523" s="1">
        <v>1000000000</v>
      </c>
      <c r="N1523" s="1">
        <v>2</v>
      </c>
      <c r="O1523" s="1">
        <v>1000000000</v>
      </c>
      <c r="P1523" s="1">
        <v>1000000000</v>
      </c>
      <c r="Q1523" s="1">
        <v>2</v>
      </c>
      <c r="R1523" s="1">
        <v>1000000000</v>
      </c>
      <c r="S1523" s="1">
        <v>1000000000</v>
      </c>
      <c r="T1523" s="2">
        <v>9.9999999999999997E+98</v>
      </c>
      <c r="U1523" s="1">
        <v>0</v>
      </c>
      <c r="V1523" s="1">
        <v>1000</v>
      </c>
      <c r="W1523" s="1">
        <v>200</v>
      </c>
      <c r="X1523" s="1" t="b">
        <v>1</v>
      </c>
      <c r="Y1523" s="3">
        <v>40816</v>
      </c>
      <c r="Z1523" s="1" t="s">
        <v>45</v>
      </c>
      <c r="AA1523" s="1" t="s">
        <v>46</v>
      </c>
      <c r="AB1523" s="1" t="s">
        <v>142</v>
      </c>
      <c r="AC1523" s="1" t="s">
        <v>48</v>
      </c>
      <c r="AD1523" s="1" t="s">
        <v>49</v>
      </c>
      <c r="AE1523" s="1" t="s">
        <v>50</v>
      </c>
      <c r="AF1523" s="1" t="s">
        <v>51</v>
      </c>
      <c r="AG1523" s="1" t="s">
        <v>70</v>
      </c>
      <c r="AH1523" s="1" t="s">
        <v>53</v>
      </c>
      <c r="AI1523" s="1" t="s">
        <v>54</v>
      </c>
      <c r="AJ1523" s="1" t="s">
        <v>71</v>
      </c>
      <c r="AK1523" s="1" t="s">
        <v>7611</v>
      </c>
      <c r="AL1523" s="1" t="str">
        <f>IFERROR(INDEX(Sheet1!$F$2:$G$11139,MATCH('tariff_property_list-Default'!D1523,Sheet1!$C$2:$C$11139,0),1),0)</f>
        <v>New Holstein Public Utilities-WI-13448</v>
      </c>
      <c r="AM1523" s="1">
        <f t="shared" si="23"/>
        <v>0</v>
      </c>
    </row>
    <row r="1524" spans="1:39" x14ac:dyDescent="0.3">
      <c r="A1524" s="1">
        <v>1073</v>
      </c>
      <c r="B1524" s="1" t="s">
        <v>5653</v>
      </c>
      <c r="C1524" s="1" t="s">
        <v>5654</v>
      </c>
      <c r="D1524" s="1">
        <v>5896</v>
      </c>
      <c r="E1524" s="1" t="s">
        <v>5655</v>
      </c>
      <c r="F1524" s="1" t="s">
        <v>4420</v>
      </c>
      <c r="G1524" s="1" t="s">
        <v>41</v>
      </c>
      <c r="H1524" s="1" t="s">
        <v>42</v>
      </c>
      <c r="I1524" s="1" t="s">
        <v>43</v>
      </c>
      <c r="J1524" s="1" t="s">
        <v>44</v>
      </c>
      <c r="K1524" s="1">
        <v>12</v>
      </c>
      <c r="L1524" s="1">
        <v>1000000000</v>
      </c>
      <c r="M1524" s="1">
        <v>1000000000</v>
      </c>
      <c r="N1524" s="1">
        <v>1</v>
      </c>
      <c r="O1524" s="1">
        <v>0</v>
      </c>
      <c r="P1524" s="1">
        <v>0</v>
      </c>
      <c r="Q1524" s="1">
        <v>1</v>
      </c>
      <c r="R1524" s="1">
        <v>1000000000</v>
      </c>
      <c r="S1524" s="1">
        <v>1000000000</v>
      </c>
      <c r="T1524" s="1">
        <v>50000</v>
      </c>
      <c r="U1524" s="1">
        <v>3001</v>
      </c>
      <c r="V1524" s="2">
        <v>9.9999999999999997E+98</v>
      </c>
      <c r="W1524" s="1">
        <v>11</v>
      </c>
      <c r="X1524" s="1" t="b">
        <v>1</v>
      </c>
      <c r="Y1524" s="3">
        <v>41807</v>
      </c>
      <c r="Z1524" s="1" t="s">
        <v>45</v>
      </c>
      <c r="AA1524" s="1" t="s">
        <v>46</v>
      </c>
      <c r="AB1524" s="1" t="s">
        <v>47</v>
      </c>
      <c r="AC1524" s="1" t="s">
        <v>48</v>
      </c>
      <c r="AD1524" s="1" t="s">
        <v>49</v>
      </c>
      <c r="AE1524" s="1" t="s">
        <v>50</v>
      </c>
      <c r="AF1524" s="1" t="s">
        <v>51</v>
      </c>
      <c r="AG1524" s="1" t="s">
        <v>70</v>
      </c>
      <c r="AH1524" s="1" t="s">
        <v>53</v>
      </c>
      <c r="AI1524" s="1" t="s">
        <v>54</v>
      </c>
      <c r="AJ1524" s="1" t="s">
        <v>71</v>
      </c>
      <c r="AK1524" s="1" t="s">
        <v>5656</v>
      </c>
      <c r="AL1524" s="1" t="str">
        <f>IFERROR(INDEX(Sheet1!$F$2:$G$11139,MATCH('tariff_property_list-Default'!D1524,Sheet1!$C$2:$C$11139,0),1),0)</f>
        <v>Enfield NC (Town of)-NC-5896</v>
      </c>
      <c r="AM1524" s="1">
        <f t="shared" si="23"/>
        <v>0</v>
      </c>
    </row>
    <row r="1525" spans="1:39" x14ac:dyDescent="0.3">
      <c r="A1525" s="1">
        <v>2275</v>
      </c>
      <c r="B1525" s="1" t="s">
        <v>11204</v>
      </c>
      <c r="C1525" s="1" t="s">
        <v>11205</v>
      </c>
      <c r="D1525" s="1">
        <v>5935</v>
      </c>
      <c r="E1525" s="1" t="s">
        <v>11206</v>
      </c>
      <c r="F1525" s="1" t="s">
        <v>11197</v>
      </c>
      <c r="G1525" s="1" t="s">
        <v>84</v>
      </c>
      <c r="H1525" s="1" t="s">
        <v>42</v>
      </c>
      <c r="I1525" s="1" t="s">
        <v>43</v>
      </c>
      <c r="J1525" s="1" t="s">
        <v>44</v>
      </c>
      <c r="K1525" s="1">
        <v>12</v>
      </c>
      <c r="L1525" s="1">
        <v>1000000000</v>
      </c>
      <c r="M1525" s="1">
        <v>1000000000</v>
      </c>
      <c r="N1525" s="1">
        <v>1</v>
      </c>
      <c r="O1525" s="1">
        <v>0</v>
      </c>
      <c r="P1525" s="1">
        <v>0</v>
      </c>
      <c r="Q1525" s="1">
        <v>3</v>
      </c>
      <c r="R1525" s="1">
        <v>1000000000</v>
      </c>
      <c r="S1525" s="1">
        <v>7500</v>
      </c>
      <c r="T1525" s="2">
        <v>9.9999999999999997E+98</v>
      </c>
      <c r="U1525" s="1">
        <v>0</v>
      </c>
      <c r="V1525" s="2">
        <v>9.9999999999999997E+98</v>
      </c>
      <c r="W1525" s="1">
        <v>0</v>
      </c>
      <c r="X1525" s="1" t="b">
        <v>1</v>
      </c>
      <c r="Y1525" s="3">
        <v>42145</v>
      </c>
      <c r="Z1525" s="1" t="s">
        <v>45</v>
      </c>
      <c r="AA1525" s="1" t="s">
        <v>46</v>
      </c>
      <c r="AB1525" s="1" t="s">
        <v>11198</v>
      </c>
      <c r="AC1525" s="1" t="s">
        <v>48</v>
      </c>
      <c r="AD1525" s="1" t="s">
        <v>49</v>
      </c>
      <c r="AE1525" s="1" t="s">
        <v>50</v>
      </c>
      <c r="AF1525" s="1" t="s">
        <v>51</v>
      </c>
      <c r="AG1525" s="1" t="s">
        <v>70</v>
      </c>
      <c r="AH1525" s="1" t="s">
        <v>53</v>
      </c>
      <c r="AI1525" s="1" t="s">
        <v>54</v>
      </c>
      <c r="AJ1525" s="1" t="s">
        <v>71</v>
      </c>
      <c r="AK1525" s="1" t="s">
        <v>11207</v>
      </c>
      <c r="AL1525" s="1" t="str">
        <f>IFERROR(INDEX(Sheet1!$F$2:$G$11139,MATCH('tariff_property_list-Default'!D1525,Sheet1!$C$2:$C$11139,0),1),0)</f>
        <v>Ephrata Electric Dept-PA-5935</v>
      </c>
      <c r="AM1525" s="1">
        <f t="shared" si="23"/>
        <v>0</v>
      </c>
    </row>
    <row r="1526" spans="1:39" x14ac:dyDescent="0.3">
      <c r="A1526" s="1">
        <v>1113</v>
      </c>
      <c r="B1526" s="1" t="s">
        <v>5843</v>
      </c>
      <c r="C1526" s="1" t="s">
        <v>5844</v>
      </c>
      <c r="D1526" s="1">
        <v>15573</v>
      </c>
      <c r="E1526" s="1" t="s">
        <v>5845</v>
      </c>
      <c r="F1526" s="1" t="s">
        <v>5846</v>
      </c>
      <c r="G1526" s="1" t="s">
        <v>41</v>
      </c>
      <c r="H1526" s="1" t="s">
        <v>5847</v>
      </c>
      <c r="I1526" s="1" t="s">
        <v>43</v>
      </c>
      <c r="J1526" s="1" t="s">
        <v>44</v>
      </c>
      <c r="K1526" s="1">
        <v>12</v>
      </c>
      <c r="L1526" s="1">
        <v>1000000000</v>
      </c>
      <c r="M1526" s="1">
        <v>1000000000</v>
      </c>
      <c r="N1526" s="1">
        <v>1</v>
      </c>
      <c r="O1526" s="1">
        <v>0</v>
      </c>
      <c r="P1526" s="1">
        <v>0</v>
      </c>
      <c r="Q1526" s="1">
        <v>4</v>
      </c>
      <c r="R1526" s="1">
        <v>1000000000</v>
      </c>
      <c r="S1526" s="1">
        <v>100</v>
      </c>
      <c r="T1526" s="2">
        <v>9.9999999999999997E+98</v>
      </c>
      <c r="U1526" s="1">
        <v>0</v>
      </c>
      <c r="V1526" s="2">
        <v>9.9999999999999997E+98</v>
      </c>
      <c r="W1526" s="1">
        <v>0</v>
      </c>
      <c r="X1526" s="1" t="b">
        <v>1</v>
      </c>
      <c r="Y1526" s="3">
        <v>34182</v>
      </c>
      <c r="Z1526" s="1" t="s">
        <v>45</v>
      </c>
      <c r="AA1526" s="1" t="s">
        <v>46</v>
      </c>
      <c r="AB1526" s="1" t="s">
        <v>47</v>
      </c>
      <c r="AC1526" s="1" t="s">
        <v>48</v>
      </c>
      <c r="AD1526" s="1" t="s">
        <v>49</v>
      </c>
      <c r="AE1526" s="1" t="s">
        <v>50</v>
      </c>
      <c r="AF1526" s="1" t="s">
        <v>51</v>
      </c>
      <c r="AG1526" s="1" t="s">
        <v>174</v>
      </c>
      <c r="AH1526" s="1" t="s">
        <v>53</v>
      </c>
      <c r="AI1526" s="1" t="s">
        <v>54</v>
      </c>
      <c r="AJ1526" s="1" t="s">
        <v>71</v>
      </c>
      <c r="AK1526" s="1" t="s">
        <v>5848</v>
      </c>
      <c r="AL1526" s="1" t="str">
        <f>IFERROR(INDEX(Sheet1!$F$2:$G$11139,MATCH('tariff_property_list-Default'!D1526,Sheet1!$C$2:$C$11139,0),1),0)</f>
        <v>Quitman GA (City of)-GA-15573</v>
      </c>
      <c r="AM1526" s="1">
        <f t="shared" si="23"/>
        <v>0</v>
      </c>
    </row>
    <row r="1527" spans="1:39" x14ac:dyDescent="0.3">
      <c r="A1527" s="1">
        <v>3591</v>
      </c>
      <c r="B1527" s="1" t="s">
        <v>17682</v>
      </c>
      <c r="C1527" s="1" t="s">
        <v>17683</v>
      </c>
      <c r="D1527" s="1">
        <v>1015</v>
      </c>
      <c r="E1527" s="1" t="s">
        <v>17684</v>
      </c>
      <c r="F1527" s="1" t="s">
        <v>67</v>
      </c>
      <c r="G1527" s="1" t="s">
        <v>41</v>
      </c>
      <c r="H1527" s="1" t="s">
        <v>42</v>
      </c>
      <c r="I1527" s="1" t="s">
        <v>43</v>
      </c>
      <c r="J1527" s="1" t="s">
        <v>44</v>
      </c>
      <c r="K1527" s="1">
        <v>12</v>
      </c>
      <c r="L1527" s="1">
        <v>1000000000</v>
      </c>
      <c r="M1527" s="1">
        <v>1000000000</v>
      </c>
      <c r="N1527" s="1">
        <v>1</v>
      </c>
      <c r="O1527" s="1">
        <v>0</v>
      </c>
      <c r="P1527" s="1">
        <v>0</v>
      </c>
      <c r="Q1527" s="1">
        <v>2</v>
      </c>
      <c r="R1527" s="1">
        <v>1000000000</v>
      </c>
      <c r="S1527" s="1">
        <v>1000000000</v>
      </c>
      <c r="T1527" s="2">
        <v>9.9999999999999997E+98</v>
      </c>
      <c r="U1527" s="1">
        <v>0</v>
      </c>
      <c r="V1527" s="1">
        <v>10</v>
      </c>
      <c r="W1527" s="1">
        <v>0</v>
      </c>
      <c r="X1527" s="1" t="b">
        <v>1</v>
      </c>
      <c r="Y1527" s="3">
        <v>42460</v>
      </c>
      <c r="Z1527" s="1" t="s">
        <v>45</v>
      </c>
      <c r="AA1527" s="1" t="s">
        <v>46</v>
      </c>
      <c r="AB1527" s="1" t="s">
        <v>17685</v>
      </c>
      <c r="AC1527" s="1" t="s">
        <v>48</v>
      </c>
      <c r="AD1527" s="1" t="s">
        <v>49</v>
      </c>
      <c r="AE1527" s="1" t="s">
        <v>50</v>
      </c>
      <c r="AF1527" s="1" t="s">
        <v>51</v>
      </c>
      <c r="AG1527" s="1" t="s">
        <v>70</v>
      </c>
      <c r="AH1527" s="1" t="s">
        <v>53</v>
      </c>
      <c r="AI1527" s="1" t="s">
        <v>54</v>
      </c>
      <c r="AJ1527" s="1" t="s">
        <v>17686</v>
      </c>
      <c r="AK1527" s="1" t="s">
        <v>17687</v>
      </c>
      <c r="AL1527" s="1" t="str">
        <f>IFERROR(INDEX(Sheet1!$F$2:$G$11139,MATCH('tariff_property_list-Default'!D1527,Sheet1!$C$2:$C$11139,0),1),0)</f>
        <v>Austin Energy-TX-1015</v>
      </c>
      <c r="AM1527" s="1">
        <f t="shared" si="23"/>
        <v>0</v>
      </c>
    </row>
    <row r="1528" spans="1:39" x14ac:dyDescent="0.3">
      <c r="A1528" s="1">
        <v>2199</v>
      </c>
      <c r="B1528" s="1" t="s">
        <v>10822</v>
      </c>
      <c r="C1528" s="1" t="s">
        <v>10823</v>
      </c>
      <c r="D1528" s="1">
        <v>13704</v>
      </c>
      <c r="E1528" s="1" t="s">
        <v>10824</v>
      </c>
      <c r="F1528" s="1" t="s">
        <v>10815</v>
      </c>
      <c r="G1528" s="1" t="s">
        <v>41</v>
      </c>
      <c r="H1528" s="1" t="s">
        <v>42</v>
      </c>
      <c r="I1528" s="1" t="s">
        <v>43</v>
      </c>
      <c r="J1528" s="1" t="s">
        <v>44</v>
      </c>
      <c r="K1528" s="1">
        <v>12</v>
      </c>
      <c r="L1528" s="1">
        <v>1000000000</v>
      </c>
      <c r="M1528" s="1">
        <v>1000000000</v>
      </c>
      <c r="N1528" s="1">
        <v>1</v>
      </c>
      <c r="O1528" s="1">
        <v>0</v>
      </c>
      <c r="P1528" s="1">
        <v>0</v>
      </c>
      <c r="Q1528" s="1">
        <v>3</v>
      </c>
      <c r="R1528" s="1">
        <v>1000000000</v>
      </c>
      <c r="S1528" s="1">
        <v>10000</v>
      </c>
      <c r="T1528" s="2">
        <v>9.9999999999999997E+98</v>
      </c>
      <c r="U1528" s="1">
        <v>0</v>
      </c>
      <c r="V1528" s="1">
        <v>500</v>
      </c>
      <c r="W1528" s="1">
        <v>51</v>
      </c>
      <c r="X1528" s="1" t="b">
        <v>1</v>
      </c>
      <c r="Y1528" s="3">
        <v>41639</v>
      </c>
      <c r="Z1528" s="1" t="s">
        <v>45</v>
      </c>
      <c r="AA1528" s="1" t="s">
        <v>46</v>
      </c>
      <c r="AB1528" s="1" t="s">
        <v>10816</v>
      </c>
      <c r="AC1528" s="1" t="s">
        <v>48</v>
      </c>
      <c r="AD1528" s="1" t="s">
        <v>49</v>
      </c>
      <c r="AE1528" s="1" t="s">
        <v>50</v>
      </c>
      <c r="AF1528" s="1" t="s">
        <v>51</v>
      </c>
      <c r="AG1528" s="1" t="s">
        <v>70</v>
      </c>
      <c r="AH1528" s="1" t="s">
        <v>53</v>
      </c>
      <c r="AI1528" s="1" t="s">
        <v>54</v>
      </c>
      <c r="AJ1528" s="1" t="s">
        <v>71</v>
      </c>
      <c r="AK1528" s="1" t="s">
        <v>10825</v>
      </c>
      <c r="AL1528" s="1" t="str">
        <f>IFERROR(INDEX(Sheet1!$F$2:$G$11139,MATCH('tariff_property_list-Default'!D1528,Sheet1!$C$2:$C$11139,0),1),0)</f>
        <v>North Western Electric Coop Inc-IN-13704</v>
      </c>
      <c r="AM1528" s="1">
        <f t="shared" si="23"/>
        <v>0</v>
      </c>
    </row>
    <row r="1529" spans="1:39" x14ac:dyDescent="0.3">
      <c r="A1529" s="1">
        <v>2195</v>
      </c>
      <c r="B1529" s="1" t="s">
        <v>10804</v>
      </c>
      <c r="C1529" s="1" t="s">
        <v>10805</v>
      </c>
      <c r="D1529" s="1">
        <v>9837</v>
      </c>
      <c r="E1529" s="1" t="s">
        <v>4643</v>
      </c>
      <c r="F1529" s="1" t="s">
        <v>10802</v>
      </c>
      <c r="G1529" s="1" t="s">
        <v>41</v>
      </c>
      <c r="H1529" s="1" t="s">
        <v>42</v>
      </c>
      <c r="I1529" s="1" t="s">
        <v>43</v>
      </c>
      <c r="J1529" s="1" t="s">
        <v>44</v>
      </c>
      <c r="K1529" s="1">
        <v>12</v>
      </c>
      <c r="L1529" s="1">
        <v>1000000000</v>
      </c>
      <c r="M1529" s="1">
        <v>1000000000</v>
      </c>
      <c r="N1529" s="1">
        <v>1</v>
      </c>
      <c r="O1529" s="1">
        <v>0</v>
      </c>
      <c r="P1529" s="1">
        <v>0</v>
      </c>
      <c r="Q1529" s="1">
        <v>1</v>
      </c>
      <c r="R1529" s="1">
        <v>1000000000</v>
      </c>
      <c r="S1529" s="1">
        <v>1000000000</v>
      </c>
      <c r="T1529" s="2">
        <v>9.9999999999999997E+98</v>
      </c>
      <c r="U1529" s="1">
        <v>0</v>
      </c>
      <c r="V1529" s="2">
        <v>9.9999999999999997E+98</v>
      </c>
      <c r="W1529" s="1">
        <v>1000</v>
      </c>
      <c r="X1529" s="1" t="b">
        <v>1</v>
      </c>
      <c r="Y1529" s="3">
        <v>40721</v>
      </c>
      <c r="Z1529" s="1" t="s">
        <v>45</v>
      </c>
      <c r="AA1529" s="1" t="s">
        <v>46</v>
      </c>
      <c r="AB1529" s="1" t="s">
        <v>47</v>
      </c>
      <c r="AC1529" s="1" t="s">
        <v>48</v>
      </c>
      <c r="AD1529" s="1" t="s">
        <v>49</v>
      </c>
      <c r="AE1529" s="1" t="s">
        <v>50</v>
      </c>
      <c r="AF1529" s="1" t="s">
        <v>51</v>
      </c>
      <c r="AG1529" s="1" t="s">
        <v>99</v>
      </c>
      <c r="AH1529" s="1" t="s">
        <v>53</v>
      </c>
      <c r="AI1529" s="1" t="s">
        <v>54</v>
      </c>
      <c r="AJ1529" s="1" t="s">
        <v>71</v>
      </c>
      <c r="AK1529" s="1" t="s">
        <v>10806</v>
      </c>
      <c r="AL1529" s="1" t="str">
        <f>IFERROR(INDEX(Sheet1!$F$2:$G$11139,MATCH('tariff_property_list-Default'!D1529,Sheet1!$C$2:$C$11139,0),1),0)</f>
        <v>Jones Onslow Electric Membership Corp-NC-9837</v>
      </c>
      <c r="AM1529" s="1">
        <f t="shared" si="23"/>
        <v>0</v>
      </c>
    </row>
    <row r="1530" spans="1:39" x14ac:dyDescent="0.3">
      <c r="A1530" s="1">
        <v>2196</v>
      </c>
      <c r="B1530" s="1" t="s">
        <v>10807</v>
      </c>
      <c r="C1530" s="1" t="s">
        <v>10808</v>
      </c>
      <c r="D1530" s="1">
        <v>14176</v>
      </c>
      <c r="E1530" s="1" t="s">
        <v>10809</v>
      </c>
      <c r="F1530" s="1" t="s">
        <v>10810</v>
      </c>
      <c r="G1530" s="1" t="s">
        <v>41</v>
      </c>
      <c r="H1530" s="1" t="s">
        <v>42</v>
      </c>
      <c r="I1530" s="1" t="s">
        <v>43</v>
      </c>
      <c r="J1530" s="1" t="s">
        <v>44</v>
      </c>
      <c r="K1530" s="1">
        <v>12</v>
      </c>
      <c r="L1530" s="1">
        <v>1000000000</v>
      </c>
      <c r="M1530" s="1">
        <v>1000000000</v>
      </c>
      <c r="N1530" s="1">
        <v>1</v>
      </c>
      <c r="O1530" s="1">
        <v>0</v>
      </c>
      <c r="P1530" s="1">
        <v>0</v>
      </c>
      <c r="Q1530" s="1">
        <v>2</v>
      </c>
      <c r="R1530" s="1">
        <v>1000000000</v>
      </c>
      <c r="S1530" s="1">
        <v>30</v>
      </c>
      <c r="T1530" s="2">
        <v>9.9999999999999997E+98</v>
      </c>
      <c r="U1530" s="1">
        <v>0</v>
      </c>
      <c r="V1530" s="2">
        <v>9.9999999999999997E+98</v>
      </c>
      <c r="W1530" s="1">
        <v>0</v>
      </c>
      <c r="X1530" s="1" t="b">
        <v>1</v>
      </c>
      <c r="Y1530" s="1" t="s">
        <v>69</v>
      </c>
      <c r="Z1530" s="1" t="s">
        <v>45</v>
      </c>
      <c r="AA1530" s="1" t="s">
        <v>46</v>
      </c>
      <c r="AB1530" s="1" t="s">
        <v>47</v>
      </c>
      <c r="AC1530" s="1">
        <v>4.5</v>
      </c>
      <c r="AD1530" s="1" t="s">
        <v>49</v>
      </c>
      <c r="AE1530" s="1" t="s">
        <v>50</v>
      </c>
      <c r="AF1530" s="1" t="s">
        <v>51</v>
      </c>
      <c r="AG1530" s="1" t="s">
        <v>70</v>
      </c>
      <c r="AH1530" s="1" t="s">
        <v>53</v>
      </c>
      <c r="AI1530" s="1" t="s">
        <v>54</v>
      </c>
      <c r="AJ1530" s="1" t="s">
        <v>71</v>
      </c>
      <c r="AK1530" s="1" t="s">
        <v>10811</v>
      </c>
      <c r="AL1530" s="1" t="str">
        <f>IFERROR(INDEX(Sheet1!$F$2:$G$11139,MATCH('tariff_property_list-Default'!D1530,Sheet1!$C$2:$C$11139,0),1),0)</f>
        <v>Orlando OK (City of)-OK-14176</v>
      </c>
      <c r="AM1530" s="1">
        <f t="shared" si="23"/>
        <v>0</v>
      </c>
    </row>
    <row r="1531" spans="1:39" x14ac:dyDescent="0.3">
      <c r="A1531" s="1">
        <v>2197</v>
      </c>
      <c r="B1531" s="1" t="s">
        <v>10812</v>
      </c>
      <c r="C1531" s="1" t="s">
        <v>10813</v>
      </c>
      <c r="D1531" s="1">
        <v>13704</v>
      </c>
      <c r="E1531" s="1" t="s">
        <v>10814</v>
      </c>
      <c r="F1531" s="1" t="s">
        <v>10815</v>
      </c>
      <c r="G1531" s="1" t="s">
        <v>41</v>
      </c>
      <c r="H1531" s="1" t="s">
        <v>42</v>
      </c>
      <c r="I1531" s="1" t="s">
        <v>43</v>
      </c>
      <c r="J1531" s="1" t="s">
        <v>44</v>
      </c>
      <c r="K1531" s="1">
        <v>12</v>
      </c>
      <c r="L1531" s="1">
        <v>1000000000</v>
      </c>
      <c r="M1531" s="1">
        <v>1000000000</v>
      </c>
      <c r="N1531" s="1">
        <v>1</v>
      </c>
      <c r="O1531" s="1">
        <v>0</v>
      </c>
      <c r="P1531" s="1">
        <v>0</v>
      </c>
      <c r="Q1531" s="1">
        <v>1</v>
      </c>
      <c r="R1531" s="1">
        <v>1000000000</v>
      </c>
      <c r="S1531" s="1">
        <v>1000000000</v>
      </c>
      <c r="T1531" s="2">
        <v>9.9999999999999997E+98</v>
      </c>
      <c r="U1531" s="1">
        <v>0</v>
      </c>
      <c r="V1531" s="1">
        <v>25</v>
      </c>
      <c r="W1531" s="1">
        <v>0</v>
      </c>
      <c r="X1531" s="1" t="b">
        <v>1</v>
      </c>
      <c r="Y1531" s="3">
        <v>41639</v>
      </c>
      <c r="Z1531" s="1" t="s">
        <v>45</v>
      </c>
      <c r="AA1531" s="1" t="s">
        <v>46</v>
      </c>
      <c r="AB1531" s="1" t="s">
        <v>10816</v>
      </c>
      <c r="AC1531" s="1" t="s">
        <v>48</v>
      </c>
      <c r="AD1531" s="1" t="s">
        <v>49</v>
      </c>
      <c r="AE1531" s="1" t="s">
        <v>50</v>
      </c>
      <c r="AF1531" s="1" t="s">
        <v>51</v>
      </c>
      <c r="AG1531" s="1" t="s">
        <v>70</v>
      </c>
      <c r="AH1531" s="1" t="s">
        <v>53</v>
      </c>
      <c r="AI1531" s="1" t="s">
        <v>54</v>
      </c>
      <c r="AJ1531" s="1" t="s">
        <v>71</v>
      </c>
      <c r="AK1531" s="1" t="s">
        <v>10817</v>
      </c>
      <c r="AL1531" s="1" t="str">
        <f>IFERROR(INDEX(Sheet1!$F$2:$G$11139,MATCH('tariff_property_list-Default'!D1531,Sheet1!$C$2:$C$11139,0),1),0)</f>
        <v>North Western Electric Coop Inc-IN-13704</v>
      </c>
      <c r="AM1531" s="1">
        <f t="shared" si="23"/>
        <v>0</v>
      </c>
    </row>
    <row r="1532" spans="1:39" x14ac:dyDescent="0.3">
      <c r="A1532" s="1">
        <v>2198</v>
      </c>
      <c r="B1532" s="1" t="s">
        <v>10818</v>
      </c>
      <c r="C1532" s="1" t="s">
        <v>10819</v>
      </c>
      <c r="D1532" s="1">
        <v>13704</v>
      </c>
      <c r="E1532" s="1" t="s">
        <v>10820</v>
      </c>
      <c r="F1532" s="1" t="s">
        <v>10815</v>
      </c>
      <c r="G1532" s="1" t="s">
        <v>41</v>
      </c>
      <c r="H1532" s="1" t="s">
        <v>42</v>
      </c>
      <c r="I1532" s="1" t="s">
        <v>43</v>
      </c>
      <c r="J1532" s="1" t="s">
        <v>44</v>
      </c>
      <c r="K1532" s="1">
        <v>12</v>
      </c>
      <c r="L1532" s="1">
        <v>1000000000</v>
      </c>
      <c r="M1532" s="1">
        <v>1000000000</v>
      </c>
      <c r="N1532" s="1">
        <v>1</v>
      </c>
      <c r="O1532" s="1">
        <v>0</v>
      </c>
      <c r="P1532" s="1">
        <v>0</v>
      </c>
      <c r="Q1532" s="1">
        <v>3</v>
      </c>
      <c r="R1532" s="1">
        <v>1000000000</v>
      </c>
      <c r="S1532" s="1">
        <v>1000</v>
      </c>
      <c r="T1532" s="2">
        <v>9.9999999999999997E+98</v>
      </c>
      <c r="U1532" s="1">
        <v>0</v>
      </c>
      <c r="V1532" s="1">
        <v>50</v>
      </c>
      <c r="W1532" s="1">
        <v>26</v>
      </c>
      <c r="X1532" s="1" t="b">
        <v>1</v>
      </c>
      <c r="Y1532" s="3">
        <v>41639</v>
      </c>
      <c r="Z1532" s="1" t="s">
        <v>45</v>
      </c>
      <c r="AA1532" s="1" t="s">
        <v>46</v>
      </c>
      <c r="AB1532" s="1" t="s">
        <v>10816</v>
      </c>
      <c r="AC1532" s="1" t="s">
        <v>48</v>
      </c>
      <c r="AD1532" s="1" t="s">
        <v>49</v>
      </c>
      <c r="AE1532" s="1" t="s">
        <v>50</v>
      </c>
      <c r="AF1532" s="1" t="s">
        <v>51</v>
      </c>
      <c r="AG1532" s="1" t="s">
        <v>70</v>
      </c>
      <c r="AH1532" s="1" t="s">
        <v>53</v>
      </c>
      <c r="AI1532" s="1" t="s">
        <v>54</v>
      </c>
      <c r="AJ1532" s="1" t="s">
        <v>71</v>
      </c>
      <c r="AK1532" s="1" t="s">
        <v>10821</v>
      </c>
      <c r="AL1532" s="1" t="str">
        <f>IFERROR(INDEX(Sheet1!$F$2:$G$11139,MATCH('tariff_property_list-Default'!D1532,Sheet1!$C$2:$C$11139,0),1),0)</f>
        <v>North Western Electric Coop Inc-IN-13704</v>
      </c>
      <c r="AM1532" s="1">
        <f t="shared" si="23"/>
        <v>0</v>
      </c>
    </row>
    <row r="1533" spans="1:39" x14ac:dyDescent="0.3">
      <c r="A1533" s="1">
        <v>2708</v>
      </c>
      <c r="B1533" s="1" t="s">
        <v>13233</v>
      </c>
      <c r="C1533" s="1" t="s">
        <v>13234</v>
      </c>
      <c r="D1533" s="1">
        <v>14268</v>
      </c>
      <c r="E1533" s="1" t="s">
        <v>13235</v>
      </c>
      <c r="F1533" s="1" t="s">
        <v>13213</v>
      </c>
      <c r="G1533" s="1" t="s">
        <v>84</v>
      </c>
      <c r="H1533" s="1" t="s">
        <v>13236</v>
      </c>
      <c r="I1533" s="1" t="s">
        <v>43</v>
      </c>
      <c r="J1533" s="1" t="s">
        <v>44</v>
      </c>
      <c r="K1533" s="1">
        <v>12</v>
      </c>
      <c r="L1533" s="1">
        <v>1000000000</v>
      </c>
      <c r="M1533" s="1">
        <v>1000000000</v>
      </c>
      <c r="N1533" s="1">
        <v>1</v>
      </c>
      <c r="O1533" s="1">
        <v>0</v>
      </c>
      <c r="P1533" s="1">
        <v>0</v>
      </c>
      <c r="Q1533" s="1">
        <v>1</v>
      </c>
      <c r="R1533" s="1">
        <v>1000000000</v>
      </c>
      <c r="S1533" s="1">
        <v>1000000000</v>
      </c>
      <c r="T1533" s="2">
        <v>9.9999999999999997E+98</v>
      </c>
      <c r="U1533" s="1">
        <v>0</v>
      </c>
      <c r="V1533" s="2">
        <v>9.9999999999999997E+98</v>
      </c>
      <c r="W1533" s="1">
        <v>0</v>
      </c>
      <c r="X1533" s="1" t="b">
        <v>1</v>
      </c>
      <c r="Y1533" s="3">
        <v>42063</v>
      </c>
      <c r="Z1533" s="1" t="s">
        <v>45</v>
      </c>
      <c r="AA1533" s="1" t="s">
        <v>46</v>
      </c>
      <c r="AB1533" s="1" t="s">
        <v>47</v>
      </c>
      <c r="AC1533" s="1" t="s">
        <v>48</v>
      </c>
      <c r="AD1533" s="1" t="s">
        <v>49</v>
      </c>
      <c r="AE1533" s="1" t="s">
        <v>50</v>
      </c>
      <c r="AF1533" s="1" t="s">
        <v>51</v>
      </c>
      <c r="AG1533" s="1" t="s">
        <v>70</v>
      </c>
      <c r="AH1533" s="1" t="s">
        <v>53</v>
      </c>
      <c r="AI1533" s="1" t="s">
        <v>54</v>
      </c>
      <c r="AJ1533" s="1" t="s">
        <v>71</v>
      </c>
      <c r="AK1533" s="1" t="s">
        <v>13237</v>
      </c>
      <c r="AL1533" s="1" t="str">
        <f>IFERROR(INDEX(Sheet1!$F$2:$G$11139,MATCH('tariff_property_list-Default'!D1533,Sheet1!$C$2:$C$11139,0),1),0)</f>
        <v>Owensboro Municipal Utilities-IN-14268</v>
      </c>
      <c r="AM1533" s="1">
        <f t="shared" si="23"/>
        <v>0</v>
      </c>
    </row>
    <row r="1534" spans="1:39" x14ac:dyDescent="0.3">
      <c r="A1534" s="1">
        <v>235</v>
      </c>
      <c r="B1534" s="1" t="s">
        <v>1420</v>
      </c>
      <c r="C1534" s="1" t="s">
        <v>1421</v>
      </c>
      <c r="D1534" s="1">
        <v>22814</v>
      </c>
      <c r="E1534" s="1" t="s">
        <v>1422</v>
      </c>
      <c r="F1534" s="1" t="s">
        <v>1423</v>
      </c>
      <c r="G1534" s="1" t="s">
        <v>41</v>
      </c>
      <c r="H1534" s="1" t="s">
        <v>1424</v>
      </c>
      <c r="I1534" s="1" t="s">
        <v>43</v>
      </c>
      <c r="J1534" s="1" t="s">
        <v>44</v>
      </c>
      <c r="K1534" s="1">
        <v>12</v>
      </c>
      <c r="L1534" s="1">
        <v>1000000000</v>
      </c>
      <c r="M1534" s="1">
        <v>1000000000</v>
      </c>
      <c r="N1534" s="1">
        <v>1</v>
      </c>
      <c r="O1534" s="1">
        <v>0</v>
      </c>
      <c r="P1534" s="1">
        <v>0</v>
      </c>
      <c r="Q1534" s="1">
        <v>1</v>
      </c>
      <c r="R1534" s="1">
        <v>1000000000</v>
      </c>
      <c r="S1534" s="1">
        <v>1000000000</v>
      </c>
      <c r="T1534" s="2">
        <v>9.9999999999999997E+98</v>
      </c>
      <c r="U1534" s="1">
        <v>0</v>
      </c>
      <c r="V1534" s="2">
        <v>9.9999999999999997E+98</v>
      </c>
      <c r="W1534" s="1">
        <v>0</v>
      </c>
      <c r="X1534" s="1" t="b">
        <v>1</v>
      </c>
      <c r="Y1534" s="3">
        <v>41214</v>
      </c>
      <c r="Z1534" s="1" t="s">
        <v>45</v>
      </c>
      <c r="AA1534" s="1" t="s">
        <v>46</v>
      </c>
      <c r="AB1534" s="1" t="s">
        <v>47</v>
      </c>
      <c r="AC1534" s="1" t="s">
        <v>48</v>
      </c>
      <c r="AD1534" s="1" t="s">
        <v>49</v>
      </c>
      <c r="AE1534" s="1" t="s">
        <v>50</v>
      </c>
      <c r="AF1534" s="1" t="s">
        <v>51</v>
      </c>
      <c r="AG1534" s="1" t="s">
        <v>70</v>
      </c>
      <c r="AH1534" s="1" t="s">
        <v>53</v>
      </c>
      <c r="AI1534" s="1" t="s">
        <v>54</v>
      </c>
      <c r="AJ1534" s="1" t="s">
        <v>71</v>
      </c>
      <c r="AK1534" s="1" t="s">
        <v>1425</v>
      </c>
      <c r="AL1534" s="1" t="str">
        <f>IFERROR(INDEX(Sheet1!$F$2:$G$11139,MATCH('tariff_property_list-Default'!D1534,Sheet1!$C$2:$C$11139,0),1),0)</f>
        <v>Raft River Rural Electric Coop Inc-ID-22814</v>
      </c>
      <c r="AM1534" s="1">
        <f t="shared" si="23"/>
        <v>0</v>
      </c>
    </row>
    <row r="1535" spans="1:39" x14ac:dyDescent="0.3">
      <c r="A1535" s="1">
        <v>1683</v>
      </c>
      <c r="B1535" s="1" t="s">
        <v>8457</v>
      </c>
      <c r="C1535" s="1" t="s">
        <v>8458</v>
      </c>
      <c r="D1535" s="1">
        <v>5930</v>
      </c>
      <c r="E1535" s="1" t="s">
        <v>84</v>
      </c>
      <c r="F1535" s="1" t="s">
        <v>2691</v>
      </c>
      <c r="G1535" s="1" t="s">
        <v>84</v>
      </c>
      <c r="H1535" s="1" t="s">
        <v>8459</v>
      </c>
      <c r="I1535" s="1" t="s">
        <v>43</v>
      </c>
      <c r="J1535" s="1" t="s">
        <v>44</v>
      </c>
      <c r="K1535" s="1">
        <v>12</v>
      </c>
      <c r="L1535" s="1">
        <v>1000000000</v>
      </c>
      <c r="M1535" s="1">
        <v>1000000000</v>
      </c>
      <c r="N1535" s="1">
        <v>1</v>
      </c>
      <c r="O1535" s="1">
        <v>0</v>
      </c>
      <c r="P1535" s="1">
        <v>0</v>
      </c>
      <c r="Q1535" s="1">
        <v>1</v>
      </c>
      <c r="R1535" s="1">
        <v>1000000000</v>
      </c>
      <c r="S1535" s="1">
        <v>1000000000</v>
      </c>
      <c r="T1535" s="2">
        <v>9.9999999999999997E+98</v>
      </c>
      <c r="U1535" s="1">
        <v>0</v>
      </c>
      <c r="V1535" s="2">
        <v>9.9999999999999997E+98</v>
      </c>
      <c r="W1535" s="1">
        <v>0</v>
      </c>
      <c r="X1535" s="1" t="b">
        <v>1</v>
      </c>
      <c r="Y1535" s="3">
        <v>40999</v>
      </c>
      <c r="Z1535" s="1" t="s">
        <v>45</v>
      </c>
      <c r="AA1535" s="1" t="s">
        <v>46</v>
      </c>
      <c r="AB1535" s="1" t="s">
        <v>2693</v>
      </c>
      <c r="AC1535" s="1" t="s">
        <v>48</v>
      </c>
      <c r="AD1535" s="1" t="s">
        <v>49</v>
      </c>
      <c r="AE1535" s="1" t="s">
        <v>50</v>
      </c>
      <c r="AF1535" s="1" t="s">
        <v>51</v>
      </c>
      <c r="AG1535" s="1" t="s">
        <v>70</v>
      </c>
      <c r="AH1535" s="1" t="s">
        <v>53</v>
      </c>
      <c r="AI1535" s="1" t="s">
        <v>54</v>
      </c>
      <c r="AJ1535" s="1" t="s">
        <v>71</v>
      </c>
      <c r="AK1535" s="1" t="s">
        <v>8460</v>
      </c>
      <c r="AL1535" s="1" t="str">
        <f>IFERROR(INDEX(Sheet1!$F$2:$G$11139,MATCH('tariff_property_list-Default'!D1535,Sheet1!$C$2:$C$11139,0),1),0)</f>
        <v>Fairport NY (Village of)-NY-5930</v>
      </c>
      <c r="AM1535" s="1">
        <f t="shared" si="23"/>
        <v>0</v>
      </c>
    </row>
    <row r="1536" spans="1:39" x14ac:dyDescent="0.3">
      <c r="A1536" s="1">
        <v>3789</v>
      </c>
      <c r="B1536" s="1" t="s">
        <v>18663</v>
      </c>
      <c r="C1536" s="1" t="s">
        <v>18664</v>
      </c>
      <c r="D1536" s="1">
        <v>16534</v>
      </c>
      <c r="E1536" s="1" t="s">
        <v>18665</v>
      </c>
      <c r="F1536" s="1" t="s">
        <v>18631</v>
      </c>
      <c r="G1536" s="1" t="s">
        <v>41</v>
      </c>
      <c r="H1536" s="1" t="s">
        <v>42</v>
      </c>
      <c r="I1536" s="1" t="s">
        <v>43</v>
      </c>
      <c r="J1536" s="1" t="s">
        <v>44</v>
      </c>
      <c r="K1536" s="1">
        <v>12</v>
      </c>
      <c r="L1536" s="1">
        <v>1000000000</v>
      </c>
      <c r="M1536" s="1">
        <v>1000000000</v>
      </c>
      <c r="N1536" s="1">
        <v>2</v>
      </c>
      <c r="O1536" s="1">
        <v>1000000000</v>
      </c>
      <c r="P1536" s="1">
        <v>1000000000</v>
      </c>
      <c r="Q1536" s="1">
        <v>5</v>
      </c>
      <c r="R1536" s="1">
        <v>1000000000</v>
      </c>
      <c r="S1536" s="1">
        <v>1000000000</v>
      </c>
      <c r="T1536" s="2">
        <v>9.9999999999999997E+98</v>
      </c>
      <c r="U1536" s="1">
        <v>0</v>
      </c>
      <c r="V1536" s="1">
        <v>499</v>
      </c>
      <c r="W1536" s="1">
        <v>300</v>
      </c>
      <c r="X1536" s="1" t="b">
        <v>1</v>
      </c>
      <c r="Y1536" s="3">
        <v>42369</v>
      </c>
      <c r="Z1536" s="3">
        <v>42734</v>
      </c>
      <c r="AA1536" s="1" t="s">
        <v>46</v>
      </c>
      <c r="AB1536" s="1" t="s">
        <v>18632</v>
      </c>
      <c r="AC1536" s="1" t="s">
        <v>48</v>
      </c>
      <c r="AD1536" s="1" t="s">
        <v>49</v>
      </c>
      <c r="AE1536" s="1">
        <v>12000</v>
      </c>
      <c r="AF1536" s="1">
        <v>21000</v>
      </c>
      <c r="AG1536" s="1" t="s">
        <v>174</v>
      </c>
      <c r="AH1536" s="1" t="s">
        <v>53</v>
      </c>
      <c r="AI1536" s="1" t="s">
        <v>54</v>
      </c>
      <c r="AJ1536" s="1" t="s">
        <v>18633</v>
      </c>
      <c r="AK1536" s="1" t="s">
        <v>18666</v>
      </c>
      <c r="AL1536" s="1" t="str">
        <f>IFERROR(INDEX(Sheet1!$F$2:$G$11139,MATCH('tariff_property_list-Default'!D1536,Sheet1!$C$2:$C$11139,0),1),0)</f>
        <v>Sacramento Municipal Utility District-CA-16534</v>
      </c>
      <c r="AM1536" s="1">
        <f t="shared" si="23"/>
        <v>0</v>
      </c>
    </row>
    <row r="1537" spans="1:39" x14ac:dyDescent="0.3">
      <c r="A1537" s="1">
        <v>3351</v>
      </c>
      <c r="B1537" s="1" t="s">
        <v>16469</v>
      </c>
      <c r="C1537" s="1" t="s">
        <v>16470</v>
      </c>
      <c r="D1537" s="1">
        <v>7601</v>
      </c>
      <c r="E1537" s="1" t="s">
        <v>16471</v>
      </c>
      <c r="F1537" s="1" t="s">
        <v>16472</v>
      </c>
      <c r="G1537" s="1" t="s">
        <v>41</v>
      </c>
      <c r="H1537" s="1" t="s">
        <v>42</v>
      </c>
      <c r="I1537" s="1" t="s">
        <v>16473</v>
      </c>
      <c r="J1537" s="1" t="s">
        <v>44</v>
      </c>
      <c r="K1537" s="1">
        <v>12</v>
      </c>
      <c r="L1537" s="1">
        <v>1000000000</v>
      </c>
      <c r="M1537" s="1">
        <v>1000000000</v>
      </c>
      <c r="N1537" s="1">
        <v>1</v>
      </c>
      <c r="O1537" s="1">
        <v>0</v>
      </c>
      <c r="P1537" s="1">
        <v>0</v>
      </c>
      <c r="Q1537" s="1">
        <v>1</v>
      </c>
      <c r="R1537" s="1">
        <v>1000000000</v>
      </c>
      <c r="S1537" s="1">
        <v>1000000000</v>
      </c>
      <c r="T1537" s="1">
        <v>7600</v>
      </c>
      <c r="U1537" s="1">
        <v>0</v>
      </c>
      <c r="V1537" s="1">
        <v>200</v>
      </c>
      <c r="W1537" s="1">
        <v>0</v>
      </c>
      <c r="X1537" s="1" t="b">
        <v>0</v>
      </c>
      <c r="Y1537" s="3">
        <v>42460</v>
      </c>
      <c r="Z1537" s="1" t="s">
        <v>45</v>
      </c>
      <c r="AA1537" s="1" t="s">
        <v>46</v>
      </c>
      <c r="AB1537" s="1" t="s">
        <v>16474</v>
      </c>
      <c r="AC1537" s="1" t="s">
        <v>48</v>
      </c>
      <c r="AD1537" s="1" t="s">
        <v>49</v>
      </c>
      <c r="AE1537" s="1" t="s">
        <v>50</v>
      </c>
      <c r="AF1537" s="1" t="s">
        <v>51</v>
      </c>
      <c r="AG1537" s="1" t="s">
        <v>70</v>
      </c>
      <c r="AH1537" s="1" t="s">
        <v>53</v>
      </c>
      <c r="AI1537" s="1" t="s">
        <v>54</v>
      </c>
      <c r="AJ1537" s="1" t="s">
        <v>16475</v>
      </c>
      <c r="AK1537" s="1" t="s">
        <v>16476</v>
      </c>
      <c r="AL1537" s="1" t="str">
        <f>IFERROR(INDEX(Sheet1!$F$2:$G$11139,MATCH('tariff_property_list-Default'!D1537,Sheet1!$C$2:$C$11139,0),1),0)</f>
        <v>Green Mountain Power Corp-MA-7601</v>
      </c>
      <c r="AM1537" s="1">
        <f t="shared" si="23"/>
        <v>0</v>
      </c>
    </row>
    <row r="1538" spans="1:39" x14ac:dyDescent="0.3">
      <c r="A1538" s="1">
        <v>3572</v>
      </c>
      <c r="B1538" s="1" t="s">
        <v>17583</v>
      </c>
      <c r="C1538" s="1" t="s">
        <v>17584</v>
      </c>
      <c r="D1538" s="1">
        <v>9417</v>
      </c>
      <c r="E1538" s="1" t="s">
        <v>17585</v>
      </c>
      <c r="F1538" s="1" t="s">
        <v>17578</v>
      </c>
      <c r="G1538" s="1" t="s">
        <v>41</v>
      </c>
      <c r="H1538" s="1" t="s">
        <v>17586</v>
      </c>
      <c r="I1538" s="1" t="s">
        <v>43</v>
      </c>
      <c r="J1538" s="1" t="s">
        <v>44</v>
      </c>
      <c r="K1538" s="1">
        <v>12</v>
      </c>
      <c r="L1538" s="1">
        <v>1000000000</v>
      </c>
      <c r="M1538" s="1">
        <v>1000000000</v>
      </c>
      <c r="N1538" s="1">
        <v>1</v>
      </c>
      <c r="O1538" s="1">
        <v>0</v>
      </c>
      <c r="P1538" s="1">
        <v>0</v>
      </c>
      <c r="Q1538" s="1">
        <v>2</v>
      </c>
      <c r="R1538" s="1">
        <v>1000000000</v>
      </c>
      <c r="S1538" s="1">
        <v>1200</v>
      </c>
      <c r="T1538" s="1">
        <v>20000</v>
      </c>
      <c r="U1538" s="1">
        <v>0</v>
      </c>
      <c r="V1538" s="2">
        <v>9.9999999999999997E+98</v>
      </c>
      <c r="W1538" s="1">
        <v>0</v>
      </c>
      <c r="X1538" s="1" t="b">
        <v>1</v>
      </c>
      <c r="Y1538" s="3">
        <v>42521</v>
      </c>
      <c r="Z1538" s="1" t="s">
        <v>45</v>
      </c>
      <c r="AA1538" s="1" t="s">
        <v>46</v>
      </c>
      <c r="AB1538" s="1" t="s">
        <v>17580</v>
      </c>
      <c r="AC1538" s="1" t="s">
        <v>48</v>
      </c>
      <c r="AD1538" s="1" t="s">
        <v>49</v>
      </c>
      <c r="AE1538" s="1">
        <v>120</v>
      </c>
      <c r="AF1538" s="1">
        <v>240</v>
      </c>
      <c r="AG1538" s="1" t="s">
        <v>52</v>
      </c>
      <c r="AH1538" s="1" t="s">
        <v>53</v>
      </c>
      <c r="AI1538" s="1" t="s">
        <v>54</v>
      </c>
      <c r="AJ1538" s="1" t="s">
        <v>17581</v>
      </c>
      <c r="AK1538" s="1" t="s">
        <v>17587</v>
      </c>
      <c r="AL1538" s="1" t="str">
        <f>IFERROR(INDEX(Sheet1!$F$2:$G$11139,MATCH('tariff_property_list-Default'!D1538,Sheet1!$C$2:$C$11139,0),1),0)</f>
        <v>Interstate Power &amp; Light Co-IL-9417</v>
      </c>
      <c r="AM1538" s="1">
        <f t="shared" si="23"/>
        <v>0</v>
      </c>
    </row>
    <row r="1539" spans="1:39" x14ac:dyDescent="0.3">
      <c r="A1539" s="1">
        <v>1207</v>
      </c>
      <c r="B1539" s="1" t="s">
        <v>6284</v>
      </c>
      <c r="C1539" s="1" t="s">
        <v>6285</v>
      </c>
      <c r="D1539" s="1">
        <v>15188</v>
      </c>
      <c r="E1539" s="1" t="s">
        <v>6286</v>
      </c>
      <c r="F1539" s="1" t="s">
        <v>3192</v>
      </c>
      <c r="G1539" s="1" t="s">
        <v>41</v>
      </c>
      <c r="H1539" s="1" t="s">
        <v>42</v>
      </c>
      <c r="I1539" s="1" t="s">
        <v>43</v>
      </c>
      <c r="J1539" s="1" t="s">
        <v>44</v>
      </c>
      <c r="K1539" s="1">
        <v>12</v>
      </c>
      <c r="L1539" s="1">
        <v>1000000000</v>
      </c>
      <c r="M1539" s="1">
        <v>1000000000</v>
      </c>
      <c r="N1539" s="1">
        <v>1</v>
      </c>
      <c r="O1539" s="1">
        <v>0</v>
      </c>
      <c r="P1539" s="1">
        <v>0</v>
      </c>
      <c r="Q1539" s="1">
        <v>3</v>
      </c>
      <c r="R1539" s="1">
        <v>1000000000</v>
      </c>
      <c r="S1539" s="1">
        <v>1000</v>
      </c>
      <c r="T1539" s="2">
        <v>9.9999999999999997E+98</v>
      </c>
      <c r="U1539" s="1">
        <v>0</v>
      </c>
      <c r="V1539" s="2">
        <v>9.9999999999999997E+98</v>
      </c>
      <c r="W1539" s="1">
        <v>0</v>
      </c>
      <c r="X1539" s="1" t="b">
        <v>1</v>
      </c>
      <c r="Y1539" s="3">
        <v>40908</v>
      </c>
      <c r="Z1539" s="1" t="s">
        <v>45</v>
      </c>
      <c r="AA1539" s="1" t="s">
        <v>46</v>
      </c>
      <c r="AB1539" s="1" t="s">
        <v>47</v>
      </c>
      <c r="AC1539" s="1" t="s">
        <v>48</v>
      </c>
      <c r="AD1539" s="1" t="s">
        <v>49</v>
      </c>
      <c r="AE1539" s="1" t="s">
        <v>50</v>
      </c>
      <c r="AF1539" s="1" t="s">
        <v>51</v>
      </c>
      <c r="AG1539" s="1" t="s">
        <v>52</v>
      </c>
      <c r="AH1539" s="1" t="s">
        <v>53</v>
      </c>
      <c r="AI1539" s="1" t="s">
        <v>54</v>
      </c>
      <c r="AJ1539" s="1" t="s">
        <v>71</v>
      </c>
      <c r="AK1539" s="1" t="s">
        <v>6287</v>
      </c>
      <c r="AL1539" s="1" t="str">
        <f>IFERROR(INDEX(Sheet1!$F$2:$G$11139,MATCH('tariff_property_list-Default'!D1539,Sheet1!$C$2:$C$11139,0),1),0)</f>
        <v>Polk County Rural Public Power District-NE-15188</v>
      </c>
      <c r="AM1539" s="1">
        <f t="shared" ref="AM1539:AM1602" si="24">IF(AL1539=0,1,0)</f>
        <v>0</v>
      </c>
    </row>
    <row r="1540" spans="1:39" x14ac:dyDescent="0.3">
      <c r="A1540" s="1">
        <v>1776</v>
      </c>
      <c r="B1540" s="1" t="s">
        <v>8888</v>
      </c>
      <c r="C1540" s="1" t="s">
        <v>8889</v>
      </c>
      <c r="D1540" s="1">
        <v>13697</v>
      </c>
      <c r="E1540" s="1" t="s">
        <v>4709</v>
      </c>
      <c r="F1540" s="1" t="s">
        <v>1611</v>
      </c>
      <c r="G1540" s="1" t="s">
        <v>41</v>
      </c>
      <c r="H1540" s="1" t="s">
        <v>1612</v>
      </c>
      <c r="I1540" s="1" t="s">
        <v>1613</v>
      </c>
      <c r="J1540" s="1" t="s">
        <v>44</v>
      </c>
      <c r="K1540" s="1">
        <v>12</v>
      </c>
      <c r="L1540" s="1">
        <v>1000000000</v>
      </c>
      <c r="M1540" s="1">
        <v>1000000000</v>
      </c>
      <c r="N1540" s="1">
        <v>2</v>
      </c>
      <c r="O1540" s="1">
        <v>1000000000</v>
      </c>
      <c r="P1540" s="1">
        <v>1000000000</v>
      </c>
      <c r="Q1540" s="1">
        <v>2</v>
      </c>
      <c r="R1540" s="1">
        <v>1000000000</v>
      </c>
      <c r="S1540" s="1">
        <v>1000000000</v>
      </c>
      <c r="T1540" s="2">
        <v>9.9999999999999997E+98</v>
      </c>
      <c r="U1540" s="1">
        <v>0</v>
      </c>
      <c r="V1540" s="1">
        <v>150</v>
      </c>
      <c r="W1540" s="1">
        <v>20</v>
      </c>
      <c r="X1540" s="1" t="b">
        <v>1</v>
      </c>
      <c r="Y1540" s="3">
        <v>41166</v>
      </c>
      <c r="Z1540" s="1" t="s">
        <v>45</v>
      </c>
      <c r="AA1540" s="1" t="s">
        <v>46</v>
      </c>
      <c r="AB1540" s="1" t="s">
        <v>478</v>
      </c>
      <c r="AC1540" s="1" t="s">
        <v>48</v>
      </c>
      <c r="AD1540" s="1" t="s">
        <v>49</v>
      </c>
      <c r="AE1540" s="1" t="s">
        <v>50</v>
      </c>
      <c r="AF1540" s="1" t="s">
        <v>51</v>
      </c>
      <c r="AG1540" s="1" t="s">
        <v>70</v>
      </c>
      <c r="AH1540" s="1" t="s">
        <v>53</v>
      </c>
      <c r="AI1540" s="1" t="s">
        <v>54</v>
      </c>
      <c r="AJ1540" s="1" t="s">
        <v>1614</v>
      </c>
      <c r="AK1540" s="1" t="s">
        <v>8890</v>
      </c>
      <c r="AL1540" s="1" t="str">
        <f>IFERROR(INDEX(Sheet1!$F$2:$G$11139,MATCH('tariff_property_list-Default'!D1540,Sheet1!$C$2:$C$11139,0),1),0)</f>
        <v>North Central Power Co Inc-WI-13697</v>
      </c>
      <c r="AM1540" s="1">
        <f t="shared" si="24"/>
        <v>0</v>
      </c>
    </row>
    <row r="1541" spans="1:39" x14ac:dyDescent="0.3">
      <c r="A1541" s="1">
        <v>1488</v>
      </c>
      <c r="B1541" s="1" t="s">
        <v>7568</v>
      </c>
      <c r="C1541" s="1" t="s">
        <v>7569</v>
      </c>
      <c r="D1541" s="1">
        <v>4717</v>
      </c>
      <c r="E1541" s="1" t="s">
        <v>7570</v>
      </c>
      <c r="F1541" s="1" t="s">
        <v>7571</v>
      </c>
      <c r="G1541" s="1" t="s">
        <v>41</v>
      </c>
      <c r="H1541" s="1" t="s">
        <v>42</v>
      </c>
      <c r="I1541" s="1" t="s">
        <v>43</v>
      </c>
      <c r="J1541" s="1" t="s">
        <v>44</v>
      </c>
      <c r="K1541" s="1">
        <v>12</v>
      </c>
      <c r="L1541" s="1">
        <v>1000000000</v>
      </c>
      <c r="M1541" s="1">
        <v>15</v>
      </c>
      <c r="N1541" s="1">
        <v>1</v>
      </c>
      <c r="O1541" s="1">
        <v>0</v>
      </c>
      <c r="P1541" s="1">
        <v>0</v>
      </c>
      <c r="Q1541" s="1">
        <v>2</v>
      </c>
      <c r="R1541" s="1">
        <v>1000000000</v>
      </c>
      <c r="S1541" s="1">
        <v>1000</v>
      </c>
      <c r="T1541" s="2">
        <v>9.9999999999999997E+98</v>
      </c>
      <c r="U1541" s="1">
        <v>0</v>
      </c>
      <c r="V1541" s="2">
        <v>9.9999999999999997E+98</v>
      </c>
      <c r="W1541" s="1">
        <v>0</v>
      </c>
      <c r="X1541" s="1" t="b">
        <v>1</v>
      </c>
      <c r="Y1541" s="3">
        <v>41274</v>
      </c>
      <c r="Z1541" s="1" t="s">
        <v>45</v>
      </c>
      <c r="AA1541" s="1" t="s">
        <v>46</v>
      </c>
      <c r="AB1541" s="1" t="s">
        <v>47</v>
      </c>
      <c r="AC1541" s="1" t="s">
        <v>48</v>
      </c>
      <c r="AD1541" s="1" t="s">
        <v>49</v>
      </c>
      <c r="AE1541" s="1" t="s">
        <v>50</v>
      </c>
      <c r="AF1541" s="1" t="s">
        <v>51</v>
      </c>
      <c r="AG1541" s="1" t="s">
        <v>52</v>
      </c>
      <c r="AH1541" s="1" t="s">
        <v>53</v>
      </c>
      <c r="AI1541" s="1" t="s">
        <v>54</v>
      </c>
      <c r="AJ1541" s="1" t="s">
        <v>71</v>
      </c>
      <c r="AK1541" s="1" t="s">
        <v>7572</v>
      </c>
      <c r="AL1541" s="1">
        <f>IFERROR(INDEX(Sheet1!$F$2:$G$11139,MATCH('tariff_property_list-Default'!D1541,Sheet1!$C$2:$C$11139,0),1),0)</f>
        <v>0</v>
      </c>
      <c r="AM1541" s="1">
        <f t="shared" si="24"/>
        <v>1</v>
      </c>
    </row>
    <row r="1542" spans="1:39" x14ac:dyDescent="0.3">
      <c r="A1542" s="1">
        <v>1681</v>
      </c>
      <c r="B1542" s="1" t="s">
        <v>8448</v>
      </c>
      <c r="C1542" s="1" t="s">
        <v>8449</v>
      </c>
      <c r="D1542" s="1">
        <v>13208</v>
      </c>
      <c r="E1542" s="1" t="s">
        <v>8450</v>
      </c>
      <c r="F1542" s="1" t="s">
        <v>1410</v>
      </c>
      <c r="G1542" s="1" t="s">
        <v>41</v>
      </c>
      <c r="H1542" s="1" t="s">
        <v>42</v>
      </c>
      <c r="I1542" s="1" t="s">
        <v>43</v>
      </c>
      <c r="J1542" s="1" t="s">
        <v>44</v>
      </c>
      <c r="K1542" s="1">
        <v>12</v>
      </c>
      <c r="L1542" s="1">
        <v>1000000000</v>
      </c>
      <c r="M1542" s="1">
        <v>1000000000</v>
      </c>
      <c r="N1542" s="1">
        <v>1</v>
      </c>
      <c r="O1542" s="1">
        <v>0</v>
      </c>
      <c r="P1542" s="1">
        <v>0</v>
      </c>
      <c r="Q1542" s="1">
        <v>1</v>
      </c>
      <c r="R1542" s="1">
        <v>1000000000</v>
      </c>
      <c r="S1542" s="1">
        <v>1000000000</v>
      </c>
      <c r="T1542" s="2">
        <v>9.9999999999999997E+98</v>
      </c>
      <c r="U1542" s="1">
        <v>0</v>
      </c>
      <c r="V1542" s="1">
        <v>50</v>
      </c>
      <c r="W1542" s="1">
        <v>0</v>
      </c>
      <c r="X1542" s="1" t="b">
        <v>1</v>
      </c>
      <c r="Y1542" s="3">
        <v>41759</v>
      </c>
      <c r="Z1542" s="1" t="s">
        <v>45</v>
      </c>
      <c r="AA1542" s="1" t="s">
        <v>46</v>
      </c>
      <c r="AB1542" s="1" t="s">
        <v>1411</v>
      </c>
      <c r="AC1542" s="1" t="s">
        <v>48</v>
      </c>
      <c r="AD1542" s="1" t="s">
        <v>49</v>
      </c>
      <c r="AE1542" s="1" t="s">
        <v>50</v>
      </c>
      <c r="AF1542" s="1" t="s">
        <v>51</v>
      </c>
      <c r="AG1542" s="1" t="s">
        <v>70</v>
      </c>
      <c r="AH1542" s="1" t="s">
        <v>53</v>
      </c>
      <c r="AI1542" s="1" t="s">
        <v>54</v>
      </c>
      <c r="AJ1542" s="1" t="s">
        <v>71</v>
      </c>
      <c r="AK1542" s="1" t="s">
        <v>8451</v>
      </c>
      <c r="AL1542" s="1" t="str">
        <f>IFERROR(INDEX(Sheet1!$F$2:$G$11139,MATCH('tariff_property_list-Default'!D1542,Sheet1!$C$2:$C$11139,0),1),0)</f>
        <v>Naperville IL (City of)-IL-13208</v>
      </c>
      <c r="AM1542" s="1">
        <f t="shared" si="24"/>
        <v>0</v>
      </c>
    </row>
    <row r="1543" spans="1:39" x14ac:dyDescent="0.3">
      <c r="A1543" s="1">
        <v>3352</v>
      </c>
      <c r="B1543" s="1" t="s">
        <v>16477</v>
      </c>
      <c r="C1543" s="1" t="s">
        <v>16478</v>
      </c>
      <c r="D1543" s="1">
        <v>7601</v>
      </c>
      <c r="E1543" s="1" t="s">
        <v>16479</v>
      </c>
      <c r="F1543" s="1" t="s">
        <v>16472</v>
      </c>
      <c r="G1543" s="1" t="s">
        <v>41</v>
      </c>
      <c r="H1543" s="1" t="s">
        <v>42</v>
      </c>
      <c r="I1543" s="1" t="s">
        <v>43</v>
      </c>
      <c r="J1543" s="1" t="s">
        <v>44</v>
      </c>
      <c r="K1543" s="1">
        <v>12</v>
      </c>
      <c r="L1543" s="1">
        <v>1000000000</v>
      </c>
      <c r="M1543" s="1">
        <v>5</v>
      </c>
      <c r="N1543" s="1">
        <v>1</v>
      </c>
      <c r="O1543" s="1">
        <v>0</v>
      </c>
      <c r="P1543" s="1">
        <v>0</v>
      </c>
      <c r="Q1543" s="1">
        <v>1</v>
      </c>
      <c r="R1543" s="1">
        <v>1000000000</v>
      </c>
      <c r="S1543" s="1">
        <v>1000000000</v>
      </c>
      <c r="T1543" s="2">
        <v>9.9999999999999997E+98</v>
      </c>
      <c r="U1543" s="1">
        <v>0</v>
      </c>
      <c r="V1543" s="1">
        <v>200</v>
      </c>
      <c r="W1543" s="1">
        <v>0</v>
      </c>
      <c r="X1543" s="1" t="b">
        <v>0</v>
      </c>
      <c r="Y1543" s="3">
        <v>42460</v>
      </c>
      <c r="Z1543" s="1" t="s">
        <v>45</v>
      </c>
      <c r="AA1543" s="1" t="s">
        <v>46</v>
      </c>
      <c r="AB1543" s="1" t="s">
        <v>47</v>
      </c>
      <c r="AC1543" s="1" t="s">
        <v>48</v>
      </c>
      <c r="AD1543" s="1" t="s">
        <v>49</v>
      </c>
      <c r="AE1543" s="1" t="s">
        <v>50</v>
      </c>
      <c r="AF1543" s="1" t="s">
        <v>51</v>
      </c>
      <c r="AG1543" s="1" t="s">
        <v>52</v>
      </c>
      <c r="AH1543" s="1" t="s">
        <v>53</v>
      </c>
      <c r="AI1543" s="1" t="s">
        <v>54</v>
      </c>
      <c r="AJ1543" s="1" t="s">
        <v>16475</v>
      </c>
      <c r="AK1543" s="1" t="s">
        <v>16480</v>
      </c>
      <c r="AL1543" s="1" t="str">
        <f>IFERROR(INDEX(Sheet1!$F$2:$G$11139,MATCH('tariff_property_list-Default'!D1543,Sheet1!$C$2:$C$11139,0),1),0)</f>
        <v>Green Mountain Power Corp-MA-7601</v>
      </c>
      <c r="AM1543" s="1">
        <f t="shared" si="24"/>
        <v>0</v>
      </c>
    </row>
    <row r="1544" spans="1:39" x14ac:dyDescent="0.3">
      <c r="A1544" s="1">
        <v>3353</v>
      </c>
      <c r="B1544" s="1" t="s">
        <v>16481</v>
      </c>
      <c r="C1544" s="1" t="s">
        <v>16482</v>
      </c>
      <c r="D1544" s="1">
        <v>7601</v>
      </c>
      <c r="E1544" s="1" t="s">
        <v>16483</v>
      </c>
      <c r="F1544" s="1" t="s">
        <v>16472</v>
      </c>
      <c r="G1544" s="1" t="s">
        <v>41</v>
      </c>
      <c r="H1544" s="1" t="s">
        <v>42</v>
      </c>
      <c r="I1544" s="1" t="s">
        <v>43</v>
      </c>
      <c r="J1544" s="1" t="s">
        <v>44</v>
      </c>
      <c r="K1544" s="1">
        <v>12</v>
      </c>
      <c r="L1544" s="1">
        <v>1000000000</v>
      </c>
      <c r="M1544" s="1">
        <v>1000000000</v>
      </c>
      <c r="N1544" s="1">
        <v>2</v>
      </c>
      <c r="O1544" s="1">
        <v>1000000000</v>
      </c>
      <c r="P1544" s="1">
        <v>1000000000</v>
      </c>
      <c r="Q1544" s="1">
        <v>2</v>
      </c>
      <c r="R1544" s="1">
        <v>1000000000</v>
      </c>
      <c r="S1544" s="1">
        <v>1000000000</v>
      </c>
      <c r="T1544" s="2">
        <v>9.9999999999999997E+98</v>
      </c>
      <c r="U1544" s="1">
        <v>7600</v>
      </c>
      <c r="V1544" s="1">
        <v>1000</v>
      </c>
      <c r="W1544" s="1">
        <v>200</v>
      </c>
      <c r="X1544" s="1" t="b">
        <v>0</v>
      </c>
      <c r="Y1544" s="3">
        <v>42460</v>
      </c>
      <c r="Z1544" s="1" t="s">
        <v>45</v>
      </c>
      <c r="AA1544" s="1" t="s">
        <v>46</v>
      </c>
      <c r="AB1544" s="1" t="s">
        <v>16474</v>
      </c>
      <c r="AC1544" s="1" t="s">
        <v>48</v>
      </c>
      <c r="AD1544" s="1" t="s">
        <v>49</v>
      </c>
      <c r="AE1544" s="1" t="s">
        <v>50</v>
      </c>
      <c r="AF1544" s="1" t="s">
        <v>51</v>
      </c>
      <c r="AG1544" s="1" t="s">
        <v>70</v>
      </c>
      <c r="AH1544" s="1" t="s">
        <v>53</v>
      </c>
      <c r="AI1544" s="1" t="s">
        <v>54</v>
      </c>
      <c r="AJ1544" s="1" t="s">
        <v>16475</v>
      </c>
      <c r="AK1544" s="1" t="s">
        <v>16484</v>
      </c>
      <c r="AL1544" s="1" t="str">
        <f>IFERROR(INDEX(Sheet1!$F$2:$G$11139,MATCH('tariff_property_list-Default'!D1544,Sheet1!$C$2:$C$11139,0),1),0)</f>
        <v>Green Mountain Power Corp-MA-7601</v>
      </c>
      <c r="AM1544" s="1">
        <f t="shared" si="24"/>
        <v>0</v>
      </c>
    </row>
    <row r="1545" spans="1:39" x14ac:dyDescent="0.3">
      <c r="A1545" s="1">
        <v>3354</v>
      </c>
      <c r="B1545" s="1" t="s">
        <v>16485</v>
      </c>
      <c r="C1545" s="1" t="s">
        <v>16486</v>
      </c>
      <c r="D1545" s="1">
        <v>7601</v>
      </c>
      <c r="E1545" s="1" t="s">
        <v>16487</v>
      </c>
      <c r="F1545" s="1" t="s">
        <v>16472</v>
      </c>
      <c r="G1545" s="1" t="s">
        <v>41</v>
      </c>
      <c r="H1545" s="1" t="s">
        <v>16488</v>
      </c>
      <c r="I1545" s="1" t="s">
        <v>43</v>
      </c>
      <c r="J1545" s="1" t="s">
        <v>44</v>
      </c>
      <c r="K1545" s="1">
        <v>12</v>
      </c>
      <c r="L1545" s="1">
        <v>1000000000</v>
      </c>
      <c r="M1545" s="1">
        <v>1000000000</v>
      </c>
      <c r="N1545" s="1">
        <v>2</v>
      </c>
      <c r="O1545" s="1">
        <v>1000000000</v>
      </c>
      <c r="P1545" s="1">
        <v>1000000000</v>
      </c>
      <c r="Q1545" s="1">
        <v>2</v>
      </c>
      <c r="R1545" s="1">
        <v>1000000000</v>
      </c>
      <c r="S1545" s="1">
        <v>1000000000</v>
      </c>
      <c r="T1545" s="2">
        <v>9.9999999999999997E+98</v>
      </c>
      <c r="U1545" s="1">
        <v>7600</v>
      </c>
      <c r="V1545" s="2">
        <v>9.9999999999999997E+98</v>
      </c>
      <c r="W1545" s="1">
        <v>1000</v>
      </c>
      <c r="X1545" s="1" t="b">
        <v>0</v>
      </c>
      <c r="Y1545" s="3">
        <v>42460</v>
      </c>
      <c r="Z1545" s="1" t="s">
        <v>45</v>
      </c>
      <c r="AA1545" s="1" t="s">
        <v>46</v>
      </c>
      <c r="AB1545" s="1" t="s">
        <v>16474</v>
      </c>
      <c r="AC1545" s="1" t="s">
        <v>48</v>
      </c>
      <c r="AD1545" s="1" t="s">
        <v>49</v>
      </c>
      <c r="AE1545" s="1" t="s">
        <v>50</v>
      </c>
      <c r="AF1545" s="1" t="s">
        <v>51</v>
      </c>
      <c r="AG1545" s="1" t="s">
        <v>70</v>
      </c>
      <c r="AH1545" s="1" t="s">
        <v>53</v>
      </c>
      <c r="AI1545" s="1" t="s">
        <v>54</v>
      </c>
      <c r="AJ1545" s="1" t="s">
        <v>16475</v>
      </c>
      <c r="AK1545" s="1" t="s">
        <v>16489</v>
      </c>
      <c r="AL1545" s="1" t="str">
        <f>IFERROR(INDEX(Sheet1!$F$2:$G$11139,MATCH('tariff_property_list-Default'!D1545,Sheet1!$C$2:$C$11139,0),1),0)</f>
        <v>Green Mountain Power Corp-MA-7601</v>
      </c>
      <c r="AM1545" s="1">
        <f t="shared" si="24"/>
        <v>0</v>
      </c>
    </row>
    <row r="1546" spans="1:39" x14ac:dyDescent="0.3">
      <c r="A1546" s="1">
        <v>1682</v>
      </c>
      <c r="B1546" s="1" t="s">
        <v>8452</v>
      </c>
      <c r="C1546" s="1" t="s">
        <v>8453</v>
      </c>
      <c r="D1546" s="1">
        <v>4362</v>
      </c>
      <c r="E1546" s="1" t="s">
        <v>8454</v>
      </c>
      <c r="F1546" s="1" t="s">
        <v>4240</v>
      </c>
      <c r="G1546" s="1" t="s">
        <v>41</v>
      </c>
      <c r="H1546" s="1" t="s">
        <v>8455</v>
      </c>
      <c r="I1546" s="1" t="s">
        <v>43</v>
      </c>
      <c r="J1546" s="1" t="s">
        <v>44</v>
      </c>
      <c r="K1546" s="1">
        <v>12</v>
      </c>
      <c r="L1546" s="1">
        <v>1000000000</v>
      </c>
      <c r="M1546" s="1">
        <v>1000000000</v>
      </c>
      <c r="N1546" s="1">
        <v>1</v>
      </c>
      <c r="O1546" s="1">
        <v>0</v>
      </c>
      <c r="P1546" s="1">
        <v>0</v>
      </c>
      <c r="Q1546" s="1">
        <v>2</v>
      </c>
      <c r="R1546" s="1">
        <v>1000000000</v>
      </c>
      <c r="S1546" s="1">
        <v>365</v>
      </c>
      <c r="T1546" s="2">
        <v>9.9999999999999997E+98</v>
      </c>
      <c r="U1546" s="1">
        <v>0</v>
      </c>
      <c r="V1546" s="2">
        <v>9.9999999999999997E+98</v>
      </c>
      <c r="W1546" s="1">
        <v>50</v>
      </c>
      <c r="X1546" s="1" t="b">
        <v>1</v>
      </c>
      <c r="Y1546" s="3">
        <v>39170</v>
      </c>
      <c r="Z1546" s="1" t="s">
        <v>45</v>
      </c>
      <c r="AA1546" s="1" t="s">
        <v>46</v>
      </c>
      <c r="AB1546" s="1" t="s">
        <v>4242</v>
      </c>
      <c r="AC1546" s="1">
        <v>35</v>
      </c>
      <c r="AD1546" s="1" t="s">
        <v>49</v>
      </c>
      <c r="AE1546" s="1" t="s">
        <v>50</v>
      </c>
      <c r="AF1546" s="1" t="s">
        <v>51</v>
      </c>
      <c r="AG1546" s="1" t="s">
        <v>174</v>
      </c>
      <c r="AH1546" s="1" t="s">
        <v>53</v>
      </c>
      <c r="AI1546" s="1" t="s">
        <v>54</v>
      </c>
      <c r="AJ1546" s="1" t="s">
        <v>71</v>
      </c>
      <c r="AK1546" s="1" t="s">
        <v>8456</v>
      </c>
      <c r="AL1546" s="1" t="str">
        <f>IFERROR(INDEX(Sheet1!$F$2:$G$11139,MATCH('tariff_property_list-Default'!D1546,Sheet1!$C$2:$C$11139,0),1),0)</f>
        <v>Corn Belt Energy Corp-IL-4362</v>
      </c>
      <c r="AM1546" s="1">
        <f t="shared" si="24"/>
        <v>0</v>
      </c>
    </row>
    <row r="1547" spans="1:39" x14ac:dyDescent="0.3">
      <c r="A1547" s="1">
        <v>1206</v>
      </c>
      <c r="B1547" s="1" t="s">
        <v>6280</v>
      </c>
      <c r="C1547" s="1" t="s">
        <v>6281</v>
      </c>
      <c r="D1547" s="1">
        <v>6442</v>
      </c>
      <c r="E1547" s="1" t="s">
        <v>6282</v>
      </c>
      <c r="F1547" s="1" t="s">
        <v>710</v>
      </c>
      <c r="G1547" s="1" t="s">
        <v>84</v>
      </c>
      <c r="H1547" s="1" t="s">
        <v>42</v>
      </c>
      <c r="I1547" s="1" t="s">
        <v>43</v>
      </c>
      <c r="J1547" s="1" t="s">
        <v>44</v>
      </c>
      <c r="K1547" s="1">
        <v>12</v>
      </c>
      <c r="L1547" s="1">
        <v>1000000000</v>
      </c>
      <c r="M1547" s="1">
        <v>1000000000</v>
      </c>
      <c r="N1547" s="1">
        <v>1</v>
      </c>
      <c r="O1547" s="1">
        <v>0</v>
      </c>
      <c r="P1547" s="1">
        <v>0</v>
      </c>
      <c r="Q1547" s="1">
        <v>1</v>
      </c>
      <c r="R1547" s="1">
        <v>1000000000</v>
      </c>
      <c r="S1547" s="1">
        <v>1000000000</v>
      </c>
      <c r="T1547" s="2">
        <v>9.9999999999999997E+98</v>
      </c>
      <c r="U1547" s="1">
        <v>0</v>
      </c>
      <c r="V1547" s="2">
        <v>9.9999999999999997E+98</v>
      </c>
      <c r="W1547" s="1">
        <v>10000</v>
      </c>
      <c r="X1547" s="1" t="b">
        <v>1</v>
      </c>
      <c r="Y1547" s="3">
        <v>40694</v>
      </c>
      <c r="Z1547" s="1" t="s">
        <v>45</v>
      </c>
      <c r="AA1547" s="1" t="s">
        <v>46</v>
      </c>
      <c r="AB1547" s="1" t="s">
        <v>711</v>
      </c>
      <c r="AC1547" s="1" t="s">
        <v>48</v>
      </c>
      <c r="AD1547" s="1" t="s">
        <v>49</v>
      </c>
      <c r="AE1547" s="1" t="s">
        <v>50</v>
      </c>
      <c r="AF1547" s="1" t="s">
        <v>51</v>
      </c>
      <c r="AG1547" s="1" t="s">
        <v>99</v>
      </c>
      <c r="AH1547" s="1" t="s">
        <v>53</v>
      </c>
      <c r="AI1547" s="1" t="s">
        <v>54</v>
      </c>
      <c r="AJ1547" s="1" t="s">
        <v>71</v>
      </c>
      <c r="AK1547" s="1" t="s">
        <v>6283</v>
      </c>
      <c r="AL1547" s="1" t="str">
        <f>IFERROR(INDEX(Sheet1!$F$2:$G$11139,MATCH('tariff_property_list-Default'!D1547,Sheet1!$C$2:$C$11139,0),1),0)</f>
        <v>Fleming Mason RECC-KY-6442</v>
      </c>
      <c r="AM1547" s="1">
        <f t="shared" si="24"/>
        <v>0</v>
      </c>
    </row>
    <row r="1548" spans="1:39" x14ac:dyDescent="0.3">
      <c r="A1548" s="1">
        <v>1680</v>
      </c>
      <c r="B1548" s="1" t="s">
        <v>8445</v>
      </c>
      <c r="C1548" s="1" t="s">
        <v>8446</v>
      </c>
      <c r="D1548" s="1">
        <v>13448</v>
      </c>
      <c r="E1548" s="1" t="s">
        <v>4505</v>
      </c>
      <c r="F1548" s="1" t="s">
        <v>250</v>
      </c>
      <c r="G1548" s="1" t="s">
        <v>84</v>
      </c>
      <c r="H1548" s="1" t="s">
        <v>42</v>
      </c>
      <c r="I1548" s="1" t="s">
        <v>43</v>
      </c>
      <c r="J1548" s="1" t="s">
        <v>44</v>
      </c>
      <c r="K1548" s="1">
        <v>12</v>
      </c>
      <c r="L1548" s="1">
        <v>1000000000</v>
      </c>
      <c r="M1548" s="1">
        <v>1000000000</v>
      </c>
      <c r="N1548" s="1">
        <v>2</v>
      </c>
      <c r="O1548" s="1">
        <v>1000000000</v>
      </c>
      <c r="P1548" s="1">
        <v>1000000000</v>
      </c>
      <c r="Q1548" s="1">
        <v>2</v>
      </c>
      <c r="R1548" s="1">
        <v>1000000000</v>
      </c>
      <c r="S1548" s="1">
        <v>1000000000</v>
      </c>
      <c r="T1548" s="2">
        <v>9.9999999999999997E+98</v>
      </c>
      <c r="U1548" s="1">
        <v>0</v>
      </c>
      <c r="V1548" s="1">
        <v>200</v>
      </c>
      <c r="W1548" s="1">
        <v>50</v>
      </c>
      <c r="X1548" s="1" t="b">
        <v>1</v>
      </c>
      <c r="Y1548" s="3">
        <v>40816</v>
      </c>
      <c r="Z1548" s="1" t="s">
        <v>45</v>
      </c>
      <c r="AA1548" s="1" t="s">
        <v>46</v>
      </c>
      <c r="AB1548" s="1" t="s">
        <v>142</v>
      </c>
      <c r="AC1548" s="1" t="s">
        <v>48</v>
      </c>
      <c r="AD1548" s="1" t="s">
        <v>49</v>
      </c>
      <c r="AE1548" s="1" t="s">
        <v>50</v>
      </c>
      <c r="AF1548" s="1" t="s">
        <v>51</v>
      </c>
      <c r="AG1548" s="1" t="s">
        <v>70</v>
      </c>
      <c r="AH1548" s="1" t="s">
        <v>53</v>
      </c>
      <c r="AI1548" s="1" t="s">
        <v>54</v>
      </c>
      <c r="AJ1548" s="1" t="s">
        <v>71</v>
      </c>
      <c r="AK1548" s="1" t="s">
        <v>8447</v>
      </c>
      <c r="AL1548" s="1" t="str">
        <f>IFERROR(INDEX(Sheet1!$F$2:$G$11139,MATCH('tariff_property_list-Default'!D1548,Sheet1!$C$2:$C$11139,0),1),0)</f>
        <v>New Holstein Public Utilities-WI-13448</v>
      </c>
      <c r="AM1548" s="1">
        <f t="shared" si="24"/>
        <v>0</v>
      </c>
    </row>
    <row r="1549" spans="1:39" x14ac:dyDescent="0.3">
      <c r="A1549" s="1">
        <v>1086</v>
      </c>
      <c r="B1549" s="1" t="s">
        <v>5716</v>
      </c>
      <c r="C1549" s="1" t="s">
        <v>5717</v>
      </c>
      <c r="D1549" s="1">
        <v>9739</v>
      </c>
      <c r="E1549" s="1" t="s">
        <v>5718</v>
      </c>
      <c r="F1549" s="1" t="s">
        <v>788</v>
      </c>
      <c r="G1549" s="1" t="s">
        <v>84</v>
      </c>
      <c r="H1549" s="1" t="s">
        <v>5719</v>
      </c>
      <c r="I1549" s="1" t="s">
        <v>1063</v>
      </c>
      <c r="J1549" s="1" t="s">
        <v>44</v>
      </c>
      <c r="K1549" s="1">
        <v>12</v>
      </c>
      <c r="L1549" s="1">
        <v>1000000000</v>
      </c>
      <c r="M1549" s="1">
        <v>1000000000</v>
      </c>
      <c r="N1549" s="1">
        <v>3</v>
      </c>
      <c r="O1549" s="1">
        <v>1000000000</v>
      </c>
      <c r="P1549" s="1">
        <v>1000000000</v>
      </c>
      <c r="Q1549" s="1">
        <v>3</v>
      </c>
      <c r="R1549" s="1">
        <v>1000000000</v>
      </c>
      <c r="S1549" s="1">
        <v>425</v>
      </c>
      <c r="T1549" s="2">
        <v>9.9999999999999997E+98</v>
      </c>
      <c r="U1549" s="1">
        <v>0</v>
      </c>
      <c r="V1549" s="2">
        <v>9.9999999999999997E+98</v>
      </c>
      <c r="W1549" s="1">
        <v>25000</v>
      </c>
      <c r="X1549" s="1" t="b">
        <v>1</v>
      </c>
      <c r="Y1549" s="3">
        <v>41820</v>
      </c>
      <c r="Z1549" s="1" t="s">
        <v>45</v>
      </c>
      <c r="AA1549" s="1" t="s">
        <v>46</v>
      </c>
      <c r="AB1549" s="1" t="s">
        <v>791</v>
      </c>
      <c r="AC1549" s="1" t="s">
        <v>48</v>
      </c>
      <c r="AD1549" s="1" t="s">
        <v>49</v>
      </c>
      <c r="AE1549" s="1" t="s">
        <v>50</v>
      </c>
      <c r="AF1549" s="1" t="s">
        <v>51</v>
      </c>
      <c r="AG1549" s="1" t="s">
        <v>70</v>
      </c>
      <c r="AH1549" s="1" t="s">
        <v>53</v>
      </c>
      <c r="AI1549" s="1" t="s">
        <v>5720</v>
      </c>
      <c r="AJ1549" s="1" t="s">
        <v>1065</v>
      </c>
      <c r="AK1549" s="1" t="s">
        <v>5721</v>
      </c>
      <c r="AL1549" s="1" t="str">
        <f>IFERROR(INDEX(Sheet1!$F$2:$G$11139,MATCH('tariff_property_list-Default'!D1549,Sheet1!$C$2:$C$11139,0),1),0)</f>
        <v>Joe Wheeler Electric Member Corp-AL-9739</v>
      </c>
      <c r="AM1549" s="1">
        <f t="shared" si="24"/>
        <v>0</v>
      </c>
    </row>
    <row r="1550" spans="1:39" x14ac:dyDescent="0.3">
      <c r="A1550" s="1">
        <v>3729</v>
      </c>
      <c r="B1550" s="1" t="s">
        <v>18373</v>
      </c>
      <c r="C1550" s="1" t="s">
        <v>18374</v>
      </c>
      <c r="D1550" s="1">
        <v>5860</v>
      </c>
      <c r="E1550" s="1" t="s">
        <v>18375</v>
      </c>
      <c r="F1550" s="1" t="s">
        <v>18345</v>
      </c>
      <c r="G1550" s="1" t="s">
        <v>41</v>
      </c>
      <c r="H1550" s="1" t="s">
        <v>18376</v>
      </c>
      <c r="I1550" s="1" t="s">
        <v>43</v>
      </c>
      <c r="J1550" s="1" t="s">
        <v>44</v>
      </c>
      <c r="K1550" s="1">
        <v>12</v>
      </c>
      <c r="L1550" s="1">
        <v>1000000000</v>
      </c>
      <c r="M1550" s="1">
        <v>1000000000</v>
      </c>
      <c r="N1550" s="1">
        <v>1</v>
      </c>
      <c r="O1550" s="1">
        <v>0</v>
      </c>
      <c r="P1550" s="1">
        <v>0</v>
      </c>
      <c r="Q1550" s="1">
        <v>5</v>
      </c>
      <c r="R1550" s="1">
        <v>1000000000</v>
      </c>
      <c r="S1550" s="1">
        <v>700</v>
      </c>
      <c r="T1550" s="2">
        <v>9.9999999999999997E+98</v>
      </c>
      <c r="U1550" s="1">
        <v>0</v>
      </c>
      <c r="V1550" s="1">
        <v>40</v>
      </c>
      <c r="W1550" s="1">
        <v>0</v>
      </c>
      <c r="X1550" s="1" t="b">
        <v>1</v>
      </c>
      <c r="Y1550" s="3">
        <v>42521</v>
      </c>
      <c r="Z1550" s="1" t="s">
        <v>45</v>
      </c>
      <c r="AA1550" s="1" t="s">
        <v>46</v>
      </c>
      <c r="AB1550" s="1" t="s">
        <v>18346</v>
      </c>
      <c r="AC1550" s="1" t="s">
        <v>48</v>
      </c>
      <c r="AD1550" s="1" t="s">
        <v>49</v>
      </c>
      <c r="AE1550" s="1" t="s">
        <v>50</v>
      </c>
      <c r="AF1550" s="1" t="s">
        <v>51</v>
      </c>
      <c r="AG1550" s="1" t="s">
        <v>70</v>
      </c>
      <c r="AH1550" s="1" t="s">
        <v>53</v>
      </c>
      <c r="AI1550" s="1" t="s">
        <v>54</v>
      </c>
      <c r="AJ1550" s="1" t="s">
        <v>18348</v>
      </c>
      <c r="AK1550" s="1" t="s">
        <v>18377</v>
      </c>
      <c r="AL1550" s="1" t="str">
        <f>IFERROR(INDEX(Sheet1!$F$2:$G$11139,MATCH('tariff_property_list-Default'!D1550,Sheet1!$C$2:$C$11139,0),1),0)</f>
        <v>Empire District Electric Co (The)-AR-5860</v>
      </c>
      <c r="AM1550" s="1">
        <f t="shared" si="24"/>
        <v>0</v>
      </c>
    </row>
    <row r="1551" spans="1:39" x14ac:dyDescent="0.3">
      <c r="A1551" s="1">
        <v>1763</v>
      </c>
      <c r="B1551" s="1" t="s">
        <v>8830</v>
      </c>
      <c r="C1551" s="1" t="s">
        <v>8831</v>
      </c>
      <c r="D1551" s="1">
        <v>7827</v>
      </c>
      <c r="E1551" s="1" t="s">
        <v>8832</v>
      </c>
      <c r="F1551" s="1" t="s">
        <v>1262</v>
      </c>
      <c r="G1551" s="1" t="s">
        <v>84</v>
      </c>
      <c r="H1551" s="1" t="s">
        <v>42</v>
      </c>
      <c r="I1551" s="1" t="s">
        <v>43</v>
      </c>
      <c r="J1551" s="1" t="s">
        <v>44</v>
      </c>
      <c r="K1551" s="1">
        <v>12</v>
      </c>
      <c r="L1551" s="1">
        <v>1000000000</v>
      </c>
      <c r="M1551" s="1">
        <v>1000000000</v>
      </c>
      <c r="N1551" s="1">
        <v>1</v>
      </c>
      <c r="O1551" s="1">
        <v>0</v>
      </c>
      <c r="P1551" s="1">
        <v>0</v>
      </c>
      <c r="Q1551" s="1">
        <v>3</v>
      </c>
      <c r="R1551" s="1">
        <v>1000000000</v>
      </c>
      <c r="S1551" s="1">
        <v>425</v>
      </c>
      <c r="T1551" s="2">
        <v>9.9999999999999997E+98</v>
      </c>
      <c r="U1551" s="1">
        <v>0</v>
      </c>
      <c r="V1551" s="2">
        <v>9.9999999999999997E+98</v>
      </c>
      <c r="W1551" s="1">
        <v>0</v>
      </c>
      <c r="X1551" s="1" t="b">
        <v>1</v>
      </c>
      <c r="Y1551" s="3">
        <v>41182</v>
      </c>
      <c r="Z1551" s="1" t="s">
        <v>45</v>
      </c>
      <c r="AA1551" s="1" t="s">
        <v>46</v>
      </c>
      <c r="AB1551" s="1" t="s">
        <v>47</v>
      </c>
      <c r="AC1551" s="1" t="s">
        <v>48</v>
      </c>
      <c r="AD1551" s="1" t="s">
        <v>49</v>
      </c>
      <c r="AE1551" s="1" t="s">
        <v>50</v>
      </c>
      <c r="AF1551" s="1" t="s">
        <v>51</v>
      </c>
      <c r="AG1551" s="1" t="s">
        <v>70</v>
      </c>
      <c r="AH1551" s="1" t="s">
        <v>53</v>
      </c>
      <c r="AI1551" s="1" t="s">
        <v>54</v>
      </c>
      <c r="AJ1551" s="1" t="s">
        <v>1506</v>
      </c>
      <c r="AK1551" s="1" t="s">
        <v>8833</v>
      </c>
      <c r="AL1551" s="1" t="str">
        <f>IFERROR(INDEX(Sheet1!$F$2:$G$11139,MATCH('tariff_property_list-Default'!D1551,Sheet1!$C$2:$C$11139,0),1),0)</f>
        <v>Guntersville Electric Board-AL-7827</v>
      </c>
      <c r="AM1551" s="1">
        <f t="shared" si="24"/>
        <v>0</v>
      </c>
    </row>
    <row r="1552" spans="1:39" x14ac:dyDescent="0.3">
      <c r="A1552" s="1">
        <v>1205</v>
      </c>
      <c r="B1552" s="1" t="s">
        <v>6273</v>
      </c>
      <c r="C1552" s="1" t="s">
        <v>6274</v>
      </c>
      <c r="D1552" s="1">
        <v>2955</v>
      </c>
      <c r="E1552" s="1" t="s">
        <v>6275</v>
      </c>
      <c r="F1552" s="1" t="s">
        <v>6276</v>
      </c>
      <c r="G1552" s="1" t="s">
        <v>41</v>
      </c>
      <c r="H1552" s="1" t="s">
        <v>52</v>
      </c>
      <c r="I1552" s="1" t="s">
        <v>43</v>
      </c>
      <c r="J1552" s="1" t="s">
        <v>44</v>
      </c>
      <c r="K1552" s="1">
        <v>12</v>
      </c>
      <c r="L1552" s="1">
        <v>1000000000</v>
      </c>
      <c r="M1552" s="1">
        <v>50</v>
      </c>
      <c r="N1552" s="1">
        <v>1</v>
      </c>
      <c r="O1552" s="1">
        <v>0</v>
      </c>
      <c r="P1552" s="1">
        <v>0</v>
      </c>
      <c r="Q1552" s="1">
        <v>2</v>
      </c>
      <c r="R1552" s="1">
        <v>1000000000</v>
      </c>
      <c r="S1552" s="1">
        <v>25000</v>
      </c>
      <c r="T1552" s="2">
        <v>9.9999999999999997E+98</v>
      </c>
      <c r="U1552" s="1">
        <v>0</v>
      </c>
      <c r="V1552" s="2">
        <v>9.9999999999999997E+98</v>
      </c>
      <c r="W1552" s="1">
        <v>0</v>
      </c>
      <c r="X1552" s="1" t="b">
        <v>1</v>
      </c>
      <c r="Y1552" s="3">
        <v>41790</v>
      </c>
      <c r="Z1552" s="1" t="s">
        <v>45</v>
      </c>
      <c r="AA1552" s="1" t="s">
        <v>46</v>
      </c>
      <c r="AB1552" s="1" t="s">
        <v>6277</v>
      </c>
      <c r="AC1552" s="1" t="s">
        <v>48</v>
      </c>
      <c r="AD1552" s="1" t="s">
        <v>49</v>
      </c>
      <c r="AE1552" s="1" t="s">
        <v>50</v>
      </c>
      <c r="AF1552" s="1" t="s">
        <v>51</v>
      </c>
      <c r="AG1552" s="1" t="s">
        <v>52</v>
      </c>
      <c r="AH1552" s="1" t="s">
        <v>53</v>
      </c>
      <c r="AI1552" s="1" t="s">
        <v>6278</v>
      </c>
      <c r="AJ1552" s="1" t="s">
        <v>71</v>
      </c>
      <c r="AK1552" s="1" t="s">
        <v>6279</v>
      </c>
      <c r="AL1552" s="1" t="str">
        <f>IFERROR(INDEX(Sheet1!$F$2:$G$11139,MATCH('tariff_property_list-Default'!D1552,Sheet1!$C$2:$C$11139,0),1),0)</f>
        <v>Canby Utility Board-OR-2955</v>
      </c>
      <c r="AM1552" s="1">
        <f t="shared" si="24"/>
        <v>0</v>
      </c>
    </row>
    <row r="1553" spans="1:39" x14ac:dyDescent="0.3">
      <c r="A1553" s="1">
        <v>36</v>
      </c>
      <c r="B1553" s="1" t="s">
        <v>273</v>
      </c>
      <c r="C1553" s="1" t="s">
        <v>274</v>
      </c>
      <c r="D1553" s="1">
        <v>7977</v>
      </c>
      <c r="E1553" s="1" t="s">
        <v>275</v>
      </c>
      <c r="F1553" s="1" t="s">
        <v>276</v>
      </c>
      <c r="G1553" s="1" t="s">
        <v>41</v>
      </c>
      <c r="H1553" s="1" t="s">
        <v>277</v>
      </c>
      <c r="I1553" s="1" t="s">
        <v>43</v>
      </c>
      <c r="J1553" s="1" t="s">
        <v>44</v>
      </c>
      <c r="K1553" s="1">
        <v>12</v>
      </c>
      <c r="L1553" s="1">
        <v>1000000000</v>
      </c>
      <c r="M1553" s="1">
        <v>5</v>
      </c>
      <c r="N1553" s="1">
        <v>1</v>
      </c>
      <c r="O1553" s="1">
        <v>0</v>
      </c>
      <c r="P1553" s="1">
        <v>0</v>
      </c>
      <c r="Q1553" s="1">
        <v>4</v>
      </c>
      <c r="R1553" s="1">
        <v>1000000000</v>
      </c>
      <c r="S1553" s="1">
        <v>600</v>
      </c>
      <c r="T1553" s="2">
        <v>9.9999999999999997E+98</v>
      </c>
      <c r="U1553" s="1">
        <v>0</v>
      </c>
      <c r="V1553" s="2">
        <v>9.9999999999999997E+98</v>
      </c>
      <c r="W1553" s="1">
        <v>0</v>
      </c>
      <c r="X1553" s="1" t="b">
        <v>1</v>
      </c>
      <c r="Y1553" s="3">
        <v>41274</v>
      </c>
      <c r="Z1553" s="1" t="s">
        <v>45</v>
      </c>
      <c r="AA1553" s="1" t="s">
        <v>46</v>
      </c>
      <c r="AB1553" s="1" t="s">
        <v>47</v>
      </c>
      <c r="AC1553" s="1" t="s">
        <v>48</v>
      </c>
      <c r="AD1553" s="1" t="s">
        <v>49</v>
      </c>
      <c r="AE1553" s="1" t="s">
        <v>50</v>
      </c>
      <c r="AF1553" s="1" t="s">
        <v>51</v>
      </c>
      <c r="AG1553" s="1" t="s">
        <v>70</v>
      </c>
      <c r="AH1553" s="1" t="s">
        <v>53</v>
      </c>
      <c r="AI1553" s="1" t="s">
        <v>54</v>
      </c>
      <c r="AJ1553" s="1" t="s">
        <v>278</v>
      </c>
      <c r="AK1553" s="1" t="s">
        <v>279</v>
      </c>
      <c r="AL1553" s="1" t="str">
        <f>IFERROR(INDEX(Sheet1!$F$2:$G$11139,MATCH('tariff_property_list-Default'!D1553,Sheet1!$C$2:$C$11139,0),1),0)</f>
        <v>Hamilton Dept of Public Utilities-OH-7977</v>
      </c>
      <c r="AM1553" s="1">
        <f t="shared" si="24"/>
        <v>0</v>
      </c>
    </row>
    <row r="1554" spans="1:39" x14ac:dyDescent="0.3">
      <c r="A1554" s="1">
        <v>165</v>
      </c>
      <c r="B1554" s="1" t="s">
        <v>1008</v>
      </c>
      <c r="C1554" s="1" t="s">
        <v>1009</v>
      </c>
      <c r="D1554" s="1">
        <v>18336</v>
      </c>
      <c r="E1554" s="1" t="s">
        <v>1010</v>
      </c>
      <c r="F1554" s="1" t="s">
        <v>1011</v>
      </c>
      <c r="G1554" s="1" t="s">
        <v>41</v>
      </c>
      <c r="H1554" s="1" t="s">
        <v>1012</v>
      </c>
      <c r="I1554" s="1" t="s">
        <v>1013</v>
      </c>
      <c r="J1554" s="1" t="s">
        <v>44</v>
      </c>
      <c r="K1554" s="1">
        <v>12</v>
      </c>
      <c r="L1554" s="1">
        <v>1000000000</v>
      </c>
      <c r="M1554" s="1">
        <v>1000000000</v>
      </c>
      <c r="N1554" s="1">
        <v>1</v>
      </c>
      <c r="O1554" s="1">
        <v>0</v>
      </c>
      <c r="P1554" s="1">
        <v>0</v>
      </c>
      <c r="Q1554" s="1">
        <v>2</v>
      </c>
      <c r="R1554" s="1">
        <v>1000000000</v>
      </c>
      <c r="S1554" s="1">
        <v>1000000000</v>
      </c>
      <c r="T1554" s="2">
        <v>9.9999999999999997E+98</v>
      </c>
      <c r="U1554" s="1">
        <v>0</v>
      </c>
      <c r="V1554" s="2">
        <v>9.9999999999999997E+98</v>
      </c>
      <c r="W1554" s="1">
        <v>0</v>
      </c>
      <c r="X1554" s="1" t="b">
        <v>1</v>
      </c>
      <c r="Y1554" s="3">
        <v>34095</v>
      </c>
      <c r="Z1554" s="1" t="s">
        <v>45</v>
      </c>
      <c r="AA1554" s="1" t="s">
        <v>46</v>
      </c>
      <c r="AB1554" s="1" t="s">
        <v>1014</v>
      </c>
      <c r="AC1554" s="1" t="s">
        <v>48</v>
      </c>
      <c r="AD1554" s="1" t="s">
        <v>49</v>
      </c>
      <c r="AE1554" s="1" t="s">
        <v>50</v>
      </c>
      <c r="AF1554" s="1" t="s">
        <v>51</v>
      </c>
      <c r="AG1554" s="1" t="s">
        <v>174</v>
      </c>
      <c r="AH1554" s="1" t="s">
        <v>53</v>
      </c>
      <c r="AI1554" s="1" t="s">
        <v>54</v>
      </c>
      <c r="AJ1554" s="1" t="s">
        <v>71</v>
      </c>
      <c r="AK1554" s="1" t="s">
        <v>1015</v>
      </c>
      <c r="AL1554" s="1" t="str">
        <f>IFERROR(INDEX(Sheet1!$F$2:$G$11139,MATCH('tariff_property_list-Default'!D1554,Sheet1!$C$2:$C$11139,0),1),0)</f>
        <v>Superior Water Light &amp; Power Co-MN-18336</v>
      </c>
      <c r="AM1554" s="1">
        <f t="shared" si="24"/>
        <v>0</v>
      </c>
    </row>
    <row r="1555" spans="1:39" x14ac:dyDescent="0.3">
      <c r="A1555" s="1">
        <v>335</v>
      </c>
      <c r="B1555" s="1" t="s">
        <v>1968</v>
      </c>
      <c r="C1555" s="1" t="s">
        <v>1969</v>
      </c>
      <c r="D1555" s="1">
        <v>13032</v>
      </c>
      <c r="E1555" s="1" t="s">
        <v>1970</v>
      </c>
      <c r="F1555" s="1" t="s">
        <v>1971</v>
      </c>
      <c r="G1555" s="1" t="s">
        <v>84</v>
      </c>
      <c r="H1555" s="1" t="s">
        <v>42</v>
      </c>
      <c r="I1555" s="1" t="s">
        <v>43</v>
      </c>
      <c r="J1555" s="1" t="s">
        <v>44</v>
      </c>
      <c r="K1555" s="1">
        <v>12</v>
      </c>
      <c r="L1555" s="1">
        <v>1000000000</v>
      </c>
      <c r="M1555" s="1">
        <v>1000000000</v>
      </c>
      <c r="N1555" s="1">
        <v>1</v>
      </c>
      <c r="O1555" s="1">
        <v>0</v>
      </c>
      <c r="P1555" s="1">
        <v>0</v>
      </c>
      <c r="Q1555" s="1">
        <v>1</v>
      </c>
      <c r="R1555" s="1">
        <v>1000000000</v>
      </c>
      <c r="S1555" s="1">
        <v>1000000000</v>
      </c>
      <c r="T1555" s="2">
        <v>9.9999999999999997E+98</v>
      </c>
      <c r="U1555" s="1">
        <v>0</v>
      </c>
      <c r="V1555" s="2">
        <v>9.9999999999999997E+98</v>
      </c>
      <c r="W1555" s="1">
        <v>2000</v>
      </c>
      <c r="X1555" s="1" t="b">
        <v>1</v>
      </c>
      <c r="Y1555" s="3">
        <v>41851</v>
      </c>
      <c r="Z1555" s="1" t="s">
        <v>45</v>
      </c>
      <c r="AA1555" s="1" t="s">
        <v>46</v>
      </c>
      <c r="AB1555" s="1" t="s">
        <v>1972</v>
      </c>
      <c r="AC1555" s="1" t="s">
        <v>48</v>
      </c>
      <c r="AD1555" s="1" t="s">
        <v>49</v>
      </c>
      <c r="AE1555" s="1" t="s">
        <v>50</v>
      </c>
      <c r="AF1555" s="1" t="s">
        <v>51</v>
      </c>
      <c r="AG1555" s="1" t="s">
        <v>70</v>
      </c>
      <c r="AH1555" s="1" t="s">
        <v>53</v>
      </c>
      <c r="AI1555" s="1" t="s">
        <v>54</v>
      </c>
      <c r="AJ1555" s="1" t="s">
        <v>1973</v>
      </c>
      <c r="AK1555" s="1" t="s">
        <v>1974</v>
      </c>
      <c r="AL1555" s="1" t="str">
        <f>IFERROR(INDEX(Sheet1!$F$2:$G$11139,MATCH('tariff_property_list-Default'!D1555,Sheet1!$C$2:$C$11139,0),1),0)</f>
        <v>Mt Carmel Public Utility Co-IL-13032</v>
      </c>
      <c r="AM1555" s="1">
        <f t="shared" si="24"/>
        <v>0</v>
      </c>
    </row>
    <row r="1556" spans="1:39" x14ac:dyDescent="0.3">
      <c r="A1556" s="1">
        <v>2545</v>
      </c>
      <c r="B1556" s="1" t="s">
        <v>12456</v>
      </c>
      <c r="C1556" s="1" t="s">
        <v>12457</v>
      </c>
      <c r="D1556" s="1">
        <v>6151</v>
      </c>
      <c r="E1556" s="1" t="s">
        <v>1552</v>
      </c>
      <c r="F1556" s="1" t="s">
        <v>12458</v>
      </c>
      <c r="G1556" s="1" t="s">
        <v>41</v>
      </c>
      <c r="H1556" s="1" t="s">
        <v>12459</v>
      </c>
      <c r="I1556" s="1" t="s">
        <v>43</v>
      </c>
      <c r="J1556" s="1" t="s">
        <v>44</v>
      </c>
      <c r="K1556" s="1">
        <v>12</v>
      </c>
      <c r="L1556" s="1">
        <v>1000000000</v>
      </c>
      <c r="M1556" s="1">
        <v>1000000000</v>
      </c>
      <c r="N1556" s="1">
        <v>1</v>
      </c>
      <c r="O1556" s="1">
        <v>0</v>
      </c>
      <c r="P1556" s="1">
        <v>0</v>
      </c>
      <c r="Q1556" s="1">
        <v>1</v>
      </c>
      <c r="R1556" s="1">
        <v>1000000000</v>
      </c>
      <c r="S1556" s="1">
        <v>1000000000</v>
      </c>
      <c r="T1556" s="2">
        <v>9.9999999999999997E+98</v>
      </c>
      <c r="U1556" s="1">
        <v>0</v>
      </c>
      <c r="V1556" s="1">
        <v>50</v>
      </c>
      <c r="W1556" s="1">
        <v>0</v>
      </c>
      <c r="X1556" s="1" t="b">
        <v>1</v>
      </c>
      <c r="Y1556" s="3">
        <v>42004</v>
      </c>
      <c r="Z1556" s="1" t="s">
        <v>45</v>
      </c>
      <c r="AA1556" s="1" t="s">
        <v>46</v>
      </c>
      <c r="AB1556" s="1" t="s">
        <v>12460</v>
      </c>
      <c r="AC1556" s="1" t="s">
        <v>48</v>
      </c>
      <c r="AD1556" s="1" t="s">
        <v>49</v>
      </c>
      <c r="AE1556" s="1" t="s">
        <v>50</v>
      </c>
      <c r="AF1556" s="1" t="s">
        <v>51</v>
      </c>
      <c r="AG1556" s="1" t="s">
        <v>70</v>
      </c>
      <c r="AH1556" s="1" t="s">
        <v>53</v>
      </c>
      <c r="AI1556" s="1" t="s">
        <v>54</v>
      </c>
      <c r="AJ1556" s="1" t="s">
        <v>71</v>
      </c>
      <c r="AK1556" s="1" t="s">
        <v>12461</v>
      </c>
      <c r="AL1556" s="1" t="str">
        <f>IFERROR(INDEX(Sheet1!$F$2:$G$11139,MATCH('tariff_property_list-Default'!D1556,Sheet1!$C$2:$C$11139,0),1),0)</f>
        <v>Fairmont Public Utilities Commission-MN-6151</v>
      </c>
      <c r="AM1556" s="1">
        <f t="shared" si="24"/>
        <v>0</v>
      </c>
    </row>
    <row r="1557" spans="1:39" x14ac:dyDescent="0.3">
      <c r="A1557" s="1">
        <v>1997</v>
      </c>
      <c r="B1557" s="1" t="s">
        <v>9876</v>
      </c>
      <c r="C1557" s="1" t="s">
        <v>9877</v>
      </c>
      <c r="D1557" s="1">
        <v>3806</v>
      </c>
      <c r="E1557" s="1" t="s">
        <v>9878</v>
      </c>
      <c r="F1557" s="1" t="s">
        <v>9861</v>
      </c>
      <c r="G1557" s="1" t="s">
        <v>41</v>
      </c>
      <c r="H1557" s="1" t="s">
        <v>42</v>
      </c>
      <c r="I1557" s="1" t="s">
        <v>43</v>
      </c>
      <c r="J1557" s="1" t="s">
        <v>44</v>
      </c>
      <c r="K1557" s="1">
        <v>12</v>
      </c>
      <c r="L1557" s="1">
        <v>1000000000</v>
      </c>
      <c r="M1557" s="1">
        <v>1000000000</v>
      </c>
      <c r="N1557" s="1">
        <v>1</v>
      </c>
      <c r="O1557" s="1">
        <v>0</v>
      </c>
      <c r="P1557" s="1">
        <v>0</v>
      </c>
      <c r="Q1557" s="1">
        <v>2</v>
      </c>
      <c r="R1557" s="1">
        <v>1000000000</v>
      </c>
      <c r="S1557" s="1">
        <v>2000</v>
      </c>
      <c r="T1557" s="2">
        <v>9.9999999999999997E+98</v>
      </c>
      <c r="U1557" s="1">
        <v>0</v>
      </c>
      <c r="V1557" s="2">
        <v>9.9999999999999997E+98</v>
      </c>
      <c r="W1557" s="1">
        <v>75</v>
      </c>
      <c r="X1557" s="1" t="b">
        <v>1</v>
      </c>
      <c r="Y1557" s="3">
        <v>41670</v>
      </c>
      <c r="Z1557" s="1" t="s">
        <v>45</v>
      </c>
      <c r="AA1557" s="1" t="s">
        <v>46</v>
      </c>
      <c r="AB1557" s="1" t="s">
        <v>9862</v>
      </c>
      <c r="AC1557" s="1" t="s">
        <v>48</v>
      </c>
      <c r="AD1557" s="1" t="s">
        <v>49</v>
      </c>
      <c r="AE1557" s="1" t="s">
        <v>50</v>
      </c>
      <c r="AF1557" s="1" t="s">
        <v>51</v>
      </c>
      <c r="AG1557" s="1" t="s">
        <v>52</v>
      </c>
      <c r="AH1557" s="1" t="s">
        <v>53</v>
      </c>
      <c r="AI1557" s="1" t="s">
        <v>54</v>
      </c>
      <c r="AJ1557" s="1" t="s">
        <v>71</v>
      </c>
      <c r="AK1557" s="1" t="s">
        <v>9879</v>
      </c>
      <c r="AL1557" s="1" t="str">
        <f>IFERROR(INDEX(Sheet1!$F$2:$G$11139,MATCH('tariff_property_list-Default'!D1557,Sheet1!$C$2:$C$11139,0),1),0)</f>
        <v>Clinton County Electric Coop Inc-IL-3806</v>
      </c>
      <c r="AM1557" s="1">
        <f t="shared" si="24"/>
        <v>0</v>
      </c>
    </row>
    <row r="1558" spans="1:39" x14ac:dyDescent="0.3">
      <c r="A1558" s="1">
        <v>1810</v>
      </c>
      <c r="B1558" s="1" t="s">
        <v>9032</v>
      </c>
      <c r="C1558" s="1" t="s">
        <v>9033</v>
      </c>
      <c r="D1558" s="1">
        <v>13826</v>
      </c>
      <c r="E1558" s="1" t="s">
        <v>9034</v>
      </c>
      <c r="F1558" s="1" t="s">
        <v>1175</v>
      </c>
      <c r="G1558" s="1" t="s">
        <v>41</v>
      </c>
      <c r="H1558" s="1" t="s">
        <v>7651</v>
      </c>
      <c r="I1558" s="1" t="s">
        <v>9035</v>
      </c>
      <c r="J1558" s="1" t="s">
        <v>44</v>
      </c>
      <c r="K1558" s="1">
        <v>12</v>
      </c>
      <c r="L1558" s="1">
        <v>1000000000</v>
      </c>
      <c r="M1558" s="1">
        <v>1000000000</v>
      </c>
      <c r="N1558" s="1">
        <v>1</v>
      </c>
      <c r="O1558" s="1">
        <v>0</v>
      </c>
      <c r="P1558" s="1">
        <v>0</v>
      </c>
      <c r="Q1558" s="1">
        <v>1</v>
      </c>
      <c r="R1558" s="1">
        <v>1000000000</v>
      </c>
      <c r="S1558" s="1">
        <v>1000000000</v>
      </c>
      <c r="T1558" s="2">
        <v>9.9999999999999997E+98</v>
      </c>
      <c r="U1558" s="1">
        <v>0</v>
      </c>
      <c r="V1558" s="2">
        <v>9.9999999999999997E+98</v>
      </c>
      <c r="W1558" s="1">
        <v>0</v>
      </c>
      <c r="X1558" s="1" t="b">
        <v>1</v>
      </c>
      <c r="Y1558" s="3">
        <v>41791</v>
      </c>
      <c r="Z1558" s="1" t="s">
        <v>45</v>
      </c>
      <c r="AA1558" s="1" t="s">
        <v>46</v>
      </c>
      <c r="AB1558" s="1" t="s">
        <v>1177</v>
      </c>
      <c r="AC1558" s="1" t="s">
        <v>48</v>
      </c>
      <c r="AD1558" s="1" t="s">
        <v>49</v>
      </c>
      <c r="AE1558" s="1" t="s">
        <v>50</v>
      </c>
      <c r="AF1558" s="1" t="s">
        <v>51</v>
      </c>
      <c r="AG1558" s="1" t="s">
        <v>70</v>
      </c>
      <c r="AH1558" s="1" t="s">
        <v>53</v>
      </c>
      <c r="AI1558" s="1" t="s">
        <v>54</v>
      </c>
      <c r="AJ1558" s="1" t="s">
        <v>71</v>
      </c>
      <c r="AK1558" s="1" t="s">
        <v>9036</v>
      </c>
      <c r="AL1558" s="1" t="str">
        <f>IFERROR(INDEX(Sheet1!$F$2:$G$11139,MATCH('tariff_property_list-Default'!D1558,Sheet1!$C$2:$C$11139,0),1),0)</f>
        <v>Norway MI (City of)-MI-13826</v>
      </c>
      <c r="AM1558" s="1">
        <f t="shared" si="24"/>
        <v>0</v>
      </c>
    </row>
    <row r="1559" spans="1:39" x14ac:dyDescent="0.3">
      <c r="A1559" s="1">
        <v>2366</v>
      </c>
      <c r="B1559" s="1" t="s">
        <v>11648</v>
      </c>
      <c r="C1559" s="1" t="s">
        <v>11649</v>
      </c>
      <c r="D1559" s="1">
        <v>8287</v>
      </c>
      <c r="E1559" s="1" t="s">
        <v>892</v>
      </c>
      <c r="F1559" s="1" t="s">
        <v>1955</v>
      </c>
      <c r="G1559" s="1" t="s">
        <v>41</v>
      </c>
      <c r="H1559" s="1" t="s">
        <v>4054</v>
      </c>
      <c r="I1559" s="1" t="s">
        <v>43</v>
      </c>
      <c r="J1559" s="1" t="s">
        <v>44</v>
      </c>
      <c r="K1559" s="1">
        <v>12</v>
      </c>
      <c r="L1559" s="1">
        <v>1000000000</v>
      </c>
      <c r="M1559" s="1">
        <v>1000000000</v>
      </c>
      <c r="N1559" s="1">
        <v>1</v>
      </c>
      <c r="O1559" s="1">
        <v>0</v>
      </c>
      <c r="P1559" s="1">
        <v>0</v>
      </c>
      <c r="Q1559" s="1">
        <v>2</v>
      </c>
      <c r="R1559" s="1">
        <v>1000000000</v>
      </c>
      <c r="S1559" s="1">
        <v>1000000000</v>
      </c>
      <c r="T1559" s="2">
        <v>9.9999999999999997E+98</v>
      </c>
      <c r="U1559" s="1">
        <v>0</v>
      </c>
      <c r="V1559" s="2">
        <v>9.9999999999999997E+98</v>
      </c>
      <c r="W1559" s="1">
        <v>0</v>
      </c>
      <c r="X1559" s="1" t="b">
        <v>1</v>
      </c>
      <c r="Y1559" s="3">
        <v>42155</v>
      </c>
      <c r="Z1559" s="1" t="s">
        <v>45</v>
      </c>
      <c r="AA1559" s="1" t="s">
        <v>46</v>
      </c>
      <c r="AB1559" s="1" t="s">
        <v>11635</v>
      </c>
      <c r="AC1559" s="1" t="s">
        <v>48</v>
      </c>
      <c r="AD1559" s="1" t="s">
        <v>49</v>
      </c>
      <c r="AE1559" s="1" t="s">
        <v>50</v>
      </c>
      <c r="AF1559" s="1" t="s">
        <v>51</v>
      </c>
      <c r="AG1559" s="1" t="s">
        <v>70</v>
      </c>
      <c r="AH1559" s="1" t="s">
        <v>53</v>
      </c>
      <c r="AI1559" s="1" t="s">
        <v>54</v>
      </c>
      <c r="AJ1559" s="1" t="s">
        <v>11650</v>
      </c>
      <c r="AK1559" s="1" t="s">
        <v>11651</v>
      </c>
      <c r="AL1559" s="1">
        <f>IFERROR(INDEX(Sheet1!$F$2:$G$11139,MATCH('tariff_property_list-Default'!D1559,Sheet1!$C$2:$C$11139,0),1),0)</f>
        <v>0</v>
      </c>
      <c r="AM1559" s="1">
        <f t="shared" si="24"/>
        <v>1</v>
      </c>
    </row>
    <row r="1560" spans="1:39" x14ac:dyDescent="0.3">
      <c r="A1560" s="1">
        <v>1594</v>
      </c>
      <c r="B1560" s="1" t="s">
        <v>8051</v>
      </c>
      <c r="C1560" s="1" t="s">
        <v>8052</v>
      </c>
      <c r="D1560" s="1">
        <v>12944</v>
      </c>
      <c r="E1560" s="1" t="s">
        <v>8053</v>
      </c>
      <c r="F1560" s="1" t="s">
        <v>818</v>
      </c>
      <c r="G1560" s="1" t="s">
        <v>41</v>
      </c>
      <c r="H1560" s="1" t="s">
        <v>42</v>
      </c>
      <c r="I1560" s="1" t="s">
        <v>43</v>
      </c>
      <c r="J1560" s="1" t="s">
        <v>44</v>
      </c>
      <c r="K1560" s="1">
        <v>12</v>
      </c>
      <c r="L1560" s="1">
        <v>1000000000</v>
      </c>
      <c r="M1560" s="1">
        <v>1000000000</v>
      </c>
      <c r="N1560" s="1">
        <v>1</v>
      </c>
      <c r="O1560" s="1">
        <v>0</v>
      </c>
      <c r="P1560" s="1">
        <v>0</v>
      </c>
      <c r="Q1560" s="1">
        <v>2</v>
      </c>
      <c r="R1560" s="1">
        <v>1000000000</v>
      </c>
      <c r="S1560" s="1">
        <v>1000000000</v>
      </c>
      <c r="T1560" s="2">
        <v>9.9999999999999997E+98</v>
      </c>
      <c r="U1560" s="1">
        <v>0</v>
      </c>
      <c r="V1560" s="1">
        <v>1000</v>
      </c>
      <c r="W1560" s="1">
        <v>500</v>
      </c>
      <c r="X1560" s="1" t="b">
        <v>1</v>
      </c>
      <c r="Y1560" s="3">
        <v>40724</v>
      </c>
      <c r="Z1560" s="1" t="s">
        <v>45</v>
      </c>
      <c r="AA1560" s="1" t="s">
        <v>46</v>
      </c>
      <c r="AB1560" s="1" t="s">
        <v>47</v>
      </c>
      <c r="AC1560" s="1" t="s">
        <v>48</v>
      </c>
      <c r="AD1560" s="1" t="s">
        <v>49</v>
      </c>
      <c r="AE1560" s="1" t="s">
        <v>50</v>
      </c>
      <c r="AF1560" s="1" t="s">
        <v>51</v>
      </c>
      <c r="AG1560" s="1" t="s">
        <v>70</v>
      </c>
      <c r="AH1560" s="1" t="s">
        <v>53</v>
      </c>
      <c r="AI1560" s="1" t="s">
        <v>8054</v>
      </c>
      <c r="AJ1560" s="1" t="s">
        <v>3871</v>
      </c>
      <c r="AK1560" s="1" t="s">
        <v>8055</v>
      </c>
      <c r="AL1560" s="1" t="str">
        <f>IFERROR(INDEX(Sheet1!$F$2:$G$11139,MATCH('tariff_property_list-Default'!D1560,Sheet1!$C$2:$C$11139,0),1),0)</f>
        <v>Morganton NC (City of)-NC-12944</v>
      </c>
      <c r="AM1560" s="1">
        <f t="shared" si="24"/>
        <v>0</v>
      </c>
    </row>
    <row r="1561" spans="1:39" x14ac:dyDescent="0.3">
      <c r="A1561" s="1">
        <v>2837</v>
      </c>
      <c r="B1561" s="1" t="s">
        <v>13852</v>
      </c>
      <c r="C1561" s="1" t="s">
        <v>13853</v>
      </c>
      <c r="D1561" s="1">
        <v>18125</v>
      </c>
      <c r="E1561" s="1" t="s">
        <v>13854</v>
      </c>
      <c r="F1561" s="1" t="s">
        <v>13842</v>
      </c>
      <c r="G1561" s="1" t="s">
        <v>84</v>
      </c>
      <c r="H1561" s="1" t="s">
        <v>13855</v>
      </c>
      <c r="I1561" s="1" t="s">
        <v>43</v>
      </c>
      <c r="J1561" s="1" t="s">
        <v>44</v>
      </c>
      <c r="K1561" s="1">
        <v>12</v>
      </c>
      <c r="L1561" s="1">
        <v>1000000000</v>
      </c>
      <c r="M1561" s="1">
        <v>1000000000</v>
      </c>
      <c r="N1561" s="1">
        <v>1</v>
      </c>
      <c r="O1561" s="1">
        <v>0</v>
      </c>
      <c r="P1561" s="1">
        <v>0</v>
      </c>
      <c r="Q1561" s="1">
        <v>1</v>
      </c>
      <c r="R1561" s="1">
        <v>1000000000</v>
      </c>
      <c r="S1561" s="1">
        <v>1000000000</v>
      </c>
      <c r="T1561" s="2">
        <v>9.9999999999999997E+98</v>
      </c>
      <c r="U1561" s="1">
        <v>15000</v>
      </c>
      <c r="V1561" s="2">
        <v>9.9999999999999997E+98</v>
      </c>
      <c r="W1561" s="1">
        <v>0</v>
      </c>
      <c r="X1561" s="1" t="b">
        <v>1</v>
      </c>
      <c r="Y1561" s="3">
        <v>42004</v>
      </c>
      <c r="Z1561" s="1" t="s">
        <v>45</v>
      </c>
      <c r="AA1561" s="1" t="s">
        <v>46</v>
      </c>
      <c r="AB1561" s="1" t="s">
        <v>13856</v>
      </c>
      <c r="AC1561" s="1" t="s">
        <v>48</v>
      </c>
      <c r="AD1561" s="1" t="s">
        <v>49</v>
      </c>
      <c r="AE1561" s="1" t="s">
        <v>50</v>
      </c>
      <c r="AF1561" s="1">
        <v>2000</v>
      </c>
      <c r="AG1561" s="1" t="s">
        <v>70</v>
      </c>
      <c r="AH1561" s="1" t="s">
        <v>53</v>
      </c>
      <c r="AI1561" s="1" t="s">
        <v>54</v>
      </c>
      <c r="AJ1561" s="1" t="s">
        <v>71</v>
      </c>
      <c r="AK1561" s="1" t="s">
        <v>13857</v>
      </c>
      <c r="AL1561" s="1" t="str">
        <f>IFERROR(INDEX(Sheet1!$F$2:$G$11139,MATCH('tariff_property_list-Default'!D1561,Sheet1!$C$2:$C$11139,0),1),0)</f>
        <v>Stillwater Utilities Authority-OK-18125</v>
      </c>
      <c r="AM1561" s="1">
        <f t="shared" si="24"/>
        <v>0</v>
      </c>
    </row>
    <row r="1562" spans="1:39" x14ac:dyDescent="0.3">
      <c r="A1562" s="1">
        <v>3797</v>
      </c>
      <c r="B1562" s="1" t="s">
        <v>18695</v>
      </c>
      <c r="C1562" s="1" t="s">
        <v>18696</v>
      </c>
      <c r="D1562" s="1">
        <v>17609</v>
      </c>
      <c r="E1562" s="1" t="s">
        <v>4022</v>
      </c>
      <c r="F1562" s="1" t="s">
        <v>403</v>
      </c>
      <c r="G1562" s="1" t="s">
        <v>41</v>
      </c>
      <c r="H1562" s="1" t="s">
        <v>11398</v>
      </c>
      <c r="I1562" s="1" t="s">
        <v>43</v>
      </c>
      <c r="J1562" s="1" t="s">
        <v>44</v>
      </c>
      <c r="K1562" s="1">
        <v>12</v>
      </c>
      <c r="L1562" s="1">
        <v>1000000000</v>
      </c>
      <c r="M1562" s="1">
        <v>1000000000</v>
      </c>
      <c r="N1562" s="1">
        <v>1</v>
      </c>
      <c r="O1562" s="1">
        <v>0</v>
      </c>
      <c r="P1562" s="1">
        <v>0</v>
      </c>
      <c r="Q1562" s="1">
        <v>6</v>
      </c>
      <c r="R1562" s="1">
        <v>1000000000</v>
      </c>
      <c r="S1562" s="1">
        <v>1000000000</v>
      </c>
      <c r="T1562" s="2">
        <v>9.9999999999999997E+98</v>
      </c>
      <c r="U1562" s="1">
        <v>0</v>
      </c>
      <c r="V1562" s="1">
        <v>500</v>
      </c>
      <c r="W1562" s="1">
        <v>20</v>
      </c>
      <c r="X1562" s="1" t="b">
        <v>1</v>
      </c>
      <c r="Y1562" s="3">
        <v>42735</v>
      </c>
      <c r="Z1562" s="1" t="s">
        <v>45</v>
      </c>
      <c r="AA1562" s="1" t="s">
        <v>46</v>
      </c>
      <c r="AB1562" s="1" t="s">
        <v>18679</v>
      </c>
      <c r="AC1562" s="1" t="s">
        <v>48</v>
      </c>
      <c r="AD1562" s="1" t="s">
        <v>49</v>
      </c>
      <c r="AE1562" s="1">
        <v>220000</v>
      </c>
      <c r="AF1562" s="1" t="s">
        <v>51</v>
      </c>
      <c r="AG1562" s="1" t="s">
        <v>99</v>
      </c>
      <c r="AH1562" s="1" t="s">
        <v>53</v>
      </c>
      <c r="AI1562" s="1" t="s">
        <v>54</v>
      </c>
      <c r="AJ1562" s="1" t="s">
        <v>71</v>
      </c>
      <c r="AK1562" s="1" t="s">
        <v>18697</v>
      </c>
      <c r="AL1562" s="1" t="str">
        <f>IFERROR(INDEX(Sheet1!$F$2:$G$11139,MATCH('tariff_property_list-Default'!D1562,Sheet1!$C$2:$C$11139,0),1),0)</f>
        <v>Southern California Edison Co-AZ-17609</v>
      </c>
      <c r="AM1562" s="1">
        <f t="shared" si="24"/>
        <v>0</v>
      </c>
    </row>
    <row r="1563" spans="1:39" x14ac:dyDescent="0.3">
      <c r="A1563" s="1">
        <v>3798</v>
      </c>
      <c r="B1563" s="1" t="s">
        <v>18698</v>
      </c>
      <c r="C1563" s="1" t="s">
        <v>18699</v>
      </c>
      <c r="D1563" s="1">
        <v>16609</v>
      </c>
      <c r="E1563" s="1" t="s">
        <v>11045</v>
      </c>
      <c r="F1563" s="1" t="s">
        <v>11046</v>
      </c>
      <c r="G1563" s="1" t="s">
        <v>307</v>
      </c>
      <c r="H1563" s="1" t="s">
        <v>11047</v>
      </c>
      <c r="I1563" s="1" t="s">
        <v>43</v>
      </c>
      <c r="J1563" s="1" t="s">
        <v>44</v>
      </c>
      <c r="K1563" s="1">
        <v>12</v>
      </c>
      <c r="L1563" s="1">
        <v>1000000000</v>
      </c>
      <c r="M1563" s="1">
        <v>1000000000</v>
      </c>
      <c r="N1563" s="1">
        <v>1</v>
      </c>
      <c r="O1563" s="1">
        <v>0</v>
      </c>
      <c r="P1563" s="1">
        <v>0</v>
      </c>
      <c r="Q1563" s="1">
        <v>6</v>
      </c>
      <c r="R1563" s="1">
        <v>1000000000</v>
      </c>
      <c r="S1563" s="1">
        <v>1000000000</v>
      </c>
      <c r="T1563" s="2">
        <v>9.9999999999999997E+98</v>
      </c>
      <c r="U1563" s="1">
        <v>0</v>
      </c>
      <c r="V1563" s="2">
        <v>9.9999999999999997E+98</v>
      </c>
      <c r="W1563" s="1">
        <v>0</v>
      </c>
      <c r="X1563" s="1" t="b">
        <v>1</v>
      </c>
      <c r="Y1563" s="3">
        <v>42735</v>
      </c>
      <c r="Z1563" s="1" t="s">
        <v>45</v>
      </c>
      <c r="AA1563" s="1" t="s">
        <v>46</v>
      </c>
      <c r="AB1563" s="1" t="s">
        <v>11048</v>
      </c>
      <c r="AC1563" s="1" t="s">
        <v>48</v>
      </c>
      <c r="AD1563" s="1" t="s">
        <v>49</v>
      </c>
      <c r="AE1563" s="1" t="s">
        <v>50</v>
      </c>
      <c r="AF1563" s="1" t="s">
        <v>51</v>
      </c>
      <c r="AG1563" s="1" t="s">
        <v>70</v>
      </c>
      <c r="AH1563" s="1" t="s">
        <v>53</v>
      </c>
      <c r="AI1563" s="1" t="s">
        <v>54</v>
      </c>
      <c r="AJ1563" s="1" t="s">
        <v>71</v>
      </c>
      <c r="AK1563" s="1" t="s">
        <v>18700</v>
      </c>
      <c r="AL1563" s="1" t="str">
        <f>IFERROR(INDEX(Sheet1!$F$2:$G$11139,MATCH('tariff_property_list-Default'!D1563,Sheet1!$C$2:$C$11139,0),1),0)</f>
        <v>San Diego Gas &amp; Electric Co-CA-16609</v>
      </c>
      <c r="AM1563" s="1">
        <f t="shared" si="24"/>
        <v>0</v>
      </c>
    </row>
    <row r="1564" spans="1:39" x14ac:dyDescent="0.3">
      <c r="A1564" s="1">
        <v>3799</v>
      </c>
      <c r="B1564" s="1" t="s">
        <v>18701</v>
      </c>
      <c r="C1564" s="1" t="s">
        <v>18702</v>
      </c>
      <c r="D1564" s="1">
        <v>16609</v>
      </c>
      <c r="E1564" s="1" t="s">
        <v>11053</v>
      </c>
      <c r="F1564" s="1" t="s">
        <v>11046</v>
      </c>
      <c r="G1564" s="1" t="s">
        <v>307</v>
      </c>
      <c r="H1564" s="1" t="s">
        <v>11054</v>
      </c>
      <c r="I1564" s="1" t="s">
        <v>43</v>
      </c>
      <c r="J1564" s="1" t="s">
        <v>44</v>
      </c>
      <c r="K1564" s="1">
        <v>12</v>
      </c>
      <c r="L1564" s="1">
        <v>1000000000</v>
      </c>
      <c r="M1564" s="1">
        <v>1000000000</v>
      </c>
      <c r="N1564" s="1">
        <v>1</v>
      </c>
      <c r="O1564" s="1">
        <v>0</v>
      </c>
      <c r="P1564" s="1">
        <v>0</v>
      </c>
      <c r="Q1564" s="1">
        <v>6</v>
      </c>
      <c r="R1564" s="1">
        <v>1000000000</v>
      </c>
      <c r="S1564" s="1">
        <v>1000000000</v>
      </c>
      <c r="T1564" s="2">
        <v>9.9999999999999997E+98</v>
      </c>
      <c r="U1564" s="1">
        <v>0</v>
      </c>
      <c r="V1564" s="2">
        <v>9.9999999999999997E+98</v>
      </c>
      <c r="W1564" s="1">
        <v>0</v>
      </c>
      <c r="X1564" s="1" t="b">
        <v>1</v>
      </c>
      <c r="Y1564" s="3">
        <v>42735</v>
      </c>
      <c r="Z1564" s="1" t="s">
        <v>45</v>
      </c>
      <c r="AA1564" s="1" t="s">
        <v>46</v>
      </c>
      <c r="AB1564" s="1" t="s">
        <v>11048</v>
      </c>
      <c r="AC1564" s="1" t="s">
        <v>48</v>
      </c>
      <c r="AD1564" s="1" t="s">
        <v>49</v>
      </c>
      <c r="AE1564" s="1" t="s">
        <v>50</v>
      </c>
      <c r="AF1564" s="1" t="s">
        <v>51</v>
      </c>
      <c r="AG1564" s="1" t="s">
        <v>70</v>
      </c>
      <c r="AH1564" s="1" t="s">
        <v>53</v>
      </c>
      <c r="AI1564" s="1" t="s">
        <v>54</v>
      </c>
      <c r="AJ1564" s="1" t="s">
        <v>71</v>
      </c>
      <c r="AK1564" s="1" t="s">
        <v>18703</v>
      </c>
      <c r="AL1564" s="1" t="str">
        <f>IFERROR(INDEX(Sheet1!$F$2:$G$11139,MATCH('tariff_property_list-Default'!D1564,Sheet1!$C$2:$C$11139,0),1),0)</f>
        <v>San Diego Gas &amp; Electric Co-CA-16609</v>
      </c>
      <c r="AM1564" s="1">
        <f t="shared" si="24"/>
        <v>0</v>
      </c>
    </row>
    <row r="1565" spans="1:39" x14ac:dyDescent="0.3">
      <c r="A1565" s="1">
        <v>3320</v>
      </c>
      <c r="B1565" s="1" t="s">
        <v>16312</v>
      </c>
      <c r="C1565" s="1" t="s">
        <v>16313</v>
      </c>
      <c r="D1565" s="1">
        <v>12825</v>
      </c>
      <c r="E1565" s="1" t="s">
        <v>16314</v>
      </c>
      <c r="F1565" s="1" t="s">
        <v>11735</v>
      </c>
      <c r="G1565" s="1" t="s">
        <v>41</v>
      </c>
      <c r="H1565" s="1" t="s">
        <v>42</v>
      </c>
      <c r="I1565" s="1" t="s">
        <v>16305</v>
      </c>
      <c r="J1565" s="1" t="s">
        <v>44</v>
      </c>
      <c r="K1565" s="1">
        <v>12</v>
      </c>
      <c r="L1565" s="1">
        <v>1000000000</v>
      </c>
      <c r="M1565" s="1">
        <v>1000000000</v>
      </c>
      <c r="N1565" s="1">
        <v>1</v>
      </c>
      <c r="O1565" s="1">
        <v>0</v>
      </c>
      <c r="P1565" s="1">
        <v>0</v>
      </c>
      <c r="Q1565" s="1">
        <v>1</v>
      </c>
      <c r="R1565" s="1">
        <v>1000000000</v>
      </c>
      <c r="S1565" s="1">
        <v>1000000000</v>
      </c>
      <c r="T1565" s="2">
        <v>9.9999999999999997E+98</v>
      </c>
      <c r="U1565" s="1">
        <v>0</v>
      </c>
      <c r="V1565" s="2">
        <v>9.9999999999999997E+98</v>
      </c>
      <c r="W1565" s="1">
        <v>0</v>
      </c>
      <c r="X1565" s="1" t="b">
        <v>0</v>
      </c>
      <c r="Y1565" s="3">
        <v>42460</v>
      </c>
      <c r="Z1565" s="1" t="s">
        <v>45</v>
      </c>
      <c r="AA1565" s="1" t="s">
        <v>46</v>
      </c>
      <c r="AB1565" s="1" t="s">
        <v>11737</v>
      </c>
      <c r="AC1565" s="1" t="s">
        <v>48</v>
      </c>
      <c r="AD1565" s="1" t="s">
        <v>49</v>
      </c>
      <c r="AE1565" s="1">
        <v>120</v>
      </c>
      <c r="AF1565" s="1">
        <v>50000</v>
      </c>
      <c r="AG1565" s="1" t="s">
        <v>70</v>
      </c>
      <c r="AH1565" s="1" t="s">
        <v>53</v>
      </c>
      <c r="AI1565" s="1" t="s">
        <v>54</v>
      </c>
      <c r="AJ1565" s="1" t="s">
        <v>16306</v>
      </c>
      <c r="AK1565" s="1" t="s">
        <v>16315</v>
      </c>
      <c r="AL1565" s="1">
        <f>IFERROR(INDEX(Sheet1!$F$2:$G$11139,MATCH('tariff_property_list-Default'!D1565,Sheet1!$C$2:$C$11139,0),1),0)</f>
        <v>0</v>
      </c>
      <c r="AM1565" s="1">
        <f t="shared" si="24"/>
        <v>1</v>
      </c>
    </row>
    <row r="1566" spans="1:39" x14ac:dyDescent="0.3">
      <c r="A1566" s="1">
        <v>3635</v>
      </c>
      <c r="B1566" s="1" t="s">
        <v>17889</v>
      </c>
      <c r="C1566" s="1" t="s">
        <v>17890</v>
      </c>
      <c r="D1566" s="1">
        <v>11249</v>
      </c>
      <c r="E1566" s="1" t="s">
        <v>17891</v>
      </c>
      <c r="F1566" s="1" t="s">
        <v>17886</v>
      </c>
      <c r="G1566" s="1" t="s">
        <v>41</v>
      </c>
      <c r="H1566" s="1" t="s">
        <v>42</v>
      </c>
      <c r="I1566" s="1" t="s">
        <v>43</v>
      </c>
      <c r="J1566" s="1" t="s">
        <v>44</v>
      </c>
      <c r="K1566" s="1">
        <v>12</v>
      </c>
      <c r="L1566" s="1">
        <v>1000000000</v>
      </c>
      <c r="M1566" s="1">
        <v>1000000000</v>
      </c>
      <c r="N1566" s="1">
        <v>1</v>
      </c>
      <c r="O1566" s="1">
        <v>0</v>
      </c>
      <c r="P1566" s="1">
        <v>0</v>
      </c>
      <c r="Q1566" s="1">
        <v>1</v>
      </c>
      <c r="R1566" s="1">
        <v>1000000000</v>
      </c>
      <c r="S1566" s="1">
        <v>1000000000</v>
      </c>
      <c r="T1566" s="2">
        <v>9.9999999999999997E+98</v>
      </c>
      <c r="U1566" s="1">
        <v>0</v>
      </c>
      <c r="V1566" s="1">
        <v>250</v>
      </c>
      <c r="W1566" s="1">
        <v>50</v>
      </c>
      <c r="X1566" s="1" t="b">
        <v>1</v>
      </c>
      <c r="Y1566" s="3">
        <v>42551</v>
      </c>
      <c r="Z1566" s="1" t="s">
        <v>45</v>
      </c>
      <c r="AA1566" s="1" t="s">
        <v>46</v>
      </c>
      <c r="AB1566" s="1" t="s">
        <v>17887</v>
      </c>
      <c r="AC1566" s="1" t="s">
        <v>48</v>
      </c>
      <c r="AD1566" s="1" t="s">
        <v>49</v>
      </c>
      <c r="AE1566" s="1" t="s">
        <v>50</v>
      </c>
      <c r="AF1566" s="1" t="s">
        <v>51</v>
      </c>
      <c r="AG1566" s="1" t="s">
        <v>70</v>
      </c>
      <c r="AH1566" s="1" t="s">
        <v>53</v>
      </c>
      <c r="AI1566" s="1" t="s">
        <v>54</v>
      </c>
      <c r="AJ1566" s="1" t="s">
        <v>16656</v>
      </c>
      <c r="AK1566" s="1" t="s">
        <v>17892</v>
      </c>
      <c r="AL1566" s="1" t="str">
        <f>IFERROR(INDEX(Sheet1!$F$2:$G$11139,MATCH('tariff_property_list-Default'!D1566,Sheet1!$C$2:$C$11139,0),1),0)</f>
        <v>Louisville Gas &amp; Electric Co-IN-11249</v>
      </c>
      <c r="AM1566" s="1">
        <f t="shared" si="24"/>
        <v>0</v>
      </c>
    </row>
    <row r="1567" spans="1:39" x14ac:dyDescent="0.3">
      <c r="A1567" s="1">
        <v>3636</v>
      </c>
      <c r="B1567" s="1" t="s">
        <v>17893</v>
      </c>
      <c r="C1567" s="1" t="s">
        <v>17894</v>
      </c>
      <c r="D1567" s="1">
        <v>11249</v>
      </c>
      <c r="E1567" s="1" t="s">
        <v>17895</v>
      </c>
      <c r="F1567" s="1" t="s">
        <v>17886</v>
      </c>
      <c r="G1567" s="1" t="s">
        <v>41</v>
      </c>
      <c r="H1567" s="1" t="s">
        <v>42</v>
      </c>
      <c r="I1567" s="1" t="s">
        <v>43</v>
      </c>
      <c r="J1567" s="1" t="s">
        <v>44</v>
      </c>
      <c r="K1567" s="1">
        <v>12</v>
      </c>
      <c r="L1567" s="1">
        <v>1000000000</v>
      </c>
      <c r="M1567" s="1">
        <v>1000000000</v>
      </c>
      <c r="N1567" s="1">
        <v>1</v>
      </c>
      <c r="O1567" s="1">
        <v>0</v>
      </c>
      <c r="P1567" s="1">
        <v>0</v>
      </c>
      <c r="Q1567" s="1">
        <v>1</v>
      </c>
      <c r="R1567" s="1">
        <v>1000000000</v>
      </c>
      <c r="S1567" s="1">
        <v>1000000000</v>
      </c>
      <c r="T1567" s="2">
        <v>9.9999999999999997E+98</v>
      </c>
      <c r="U1567" s="1">
        <v>0</v>
      </c>
      <c r="V1567" s="1">
        <v>250</v>
      </c>
      <c r="W1567" s="1">
        <v>50</v>
      </c>
      <c r="X1567" s="1" t="b">
        <v>1</v>
      </c>
      <c r="Y1567" s="3">
        <v>42551</v>
      </c>
      <c r="Z1567" s="1" t="s">
        <v>45</v>
      </c>
      <c r="AA1567" s="1" t="s">
        <v>46</v>
      </c>
      <c r="AB1567" s="1" t="s">
        <v>17887</v>
      </c>
      <c r="AC1567" s="1" t="s">
        <v>48</v>
      </c>
      <c r="AD1567" s="1" t="s">
        <v>49</v>
      </c>
      <c r="AE1567" s="1" t="s">
        <v>50</v>
      </c>
      <c r="AF1567" s="1" t="s">
        <v>51</v>
      </c>
      <c r="AG1567" s="1" t="s">
        <v>70</v>
      </c>
      <c r="AH1567" s="1" t="s">
        <v>53</v>
      </c>
      <c r="AI1567" s="1" t="s">
        <v>54</v>
      </c>
      <c r="AJ1567" s="1" t="s">
        <v>16656</v>
      </c>
      <c r="AK1567" s="1" t="s">
        <v>17896</v>
      </c>
      <c r="AL1567" s="1" t="str">
        <f>IFERROR(INDEX(Sheet1!$F$2:$G$11139,MATCH('tariff_property_list-Default'!D1567,Sheet1!$C$2:$C$11139,0),1),0)</f>
        <v>Louisville Gas &amp; Electric Co-IN-11249</v>
      </c>
      <c r="AM1567" s="1">
        <f t="shared" si="24"/>
        <v>0</v>
      </c>
    </row>
    <row r="1568" spans="1:39" x14ac:dyDescent="0.3">
      <c r="A1568" s="1">
        <v>1090</v>
      </c>
      <c r="B1568" s="1" t="s">
        <v>5738</v>
      </c>
      <c r="C1568" s="1" t="s">
        <v>5739</v>
      </c>
      <c r="D1568" s="1">
        <v>3705</v>
      </c>
      <c r="E1568" s="1" t="s">
        <v>5740</v>
      </c>
      <c r="F1568" s="1" t="s">
        <v>5741</v>
      </c>
      <c r="G1568" s="1" t="s">
        <v>41</v>
      </c>
      <c r="H1568" s="1" t="s">
        <v>5742</v>
      </c>
      <c r="I1568" s="1" t="s">
        <v>43</v>
      </c>
      <c r="J1568" s="1" t="s">
        <v>44</v>
      </c>
      <c r="K1568" s="1">
        <v>12</v>
      </c>
      <c r="L1568" s="1">
        <v>1000000000</v>
      </c>
      <c r="M1568" s="1">
        <v>1000000000</v>
      </c>
      <c r="N1568" s="1">
        <v>1</v>
      </c>
      <c r="O1568" s="1">
        <v>0</v>
      </c>
      <c r="P1568" s="1">
        <v>0</v>
      </c>
      <c r="Q1568" s="1">
        <v>3</v>
      </c>
      <c r="R1568" s="1">
        <v>1000000000</v>
      </c>
      <c r="S1568" s="1">
        <v>100</v>
      </c>
      <c r="T1568" s="2">
        <v>9.9999999999999997E+98</v>
      </c>
      <c r="U1568" s="1">
        <v>0</v>
      </c>
      <c r="V1568" s="2">
        <v>9.9999999999999997E+98</v>
      </c>
      <c r="W1568" s="1">
        <v>0</v>
      </c>
      <c r="X1568" s="1" t="b">
        <v>1</v>
      </c>
      <c r="Y1568" s="3">
        <v>41364</v>
      </c>
      <c r="Z1568" s="1" t="s">
        <v>45</v>
      </c>
      <c r="AA1568" s="1" t="s">
        <v>46</v>
      </c>
      <c r="AB1568" s="1" t="s">
        <v>47</v>
      </c>
      <c r="AC1568" s="1" t="s">
        <v>48</v>
      </c>
      <c r="AD1568" s="1" t="s">
        <v>49</v>
      </c>
      <c r="AE1568" s="1" t="s">
        <v>50</v>
      </c>
      <c r="AF1568" s="1" t="s">
        <v>51</v>
      </c>
      <c r="AG1568" s="1" t="s">
        <v>174</v>
      </c>
      <c r="AH1568" s="1" t="s">
        <v>53</v>
      </c>
      <c r="AI1568" s="1" t="s">
        <v>54</v>
      </c>
      <c r="AJ1568" s="1" t="s">
        <v>71</v>
      </c>
      <c r="AK1568" s="1" t="s">
        <v>5743</v>
      </c>
      <c r="AL1568" s="1" t="str">
        <f>IFERROR(INDEX(Sheet1!$F$2:$G$11139,MATCH('tariff_property_list-Default'!D1568,Sheet1!$C$2:$C$11139,0),1),0)</f>
        <v>Clarksville Light &amp; Water Co-AR-3705</v>
      </c>
      <c r="AM1568" s="1">
        <f t="shared" si="24"/>
        <v>0</v>
      </c>
    </row>
    <row r="1569" spans="1:39" x14ac:dyDescent="0.3">
      <c r="A1569" s="1">
        <v>2651</v>
      </c>
      <c r="B1569" s="2" t="s">
        <v>12962</v>
      </c>
      <c r="C1569" s="1" t="s">
        <v>12963</v>
      </c>
      <c r="D1569" s="1">
        <v>19547</v>
      </c>
      <c r="E1569" s="1" t="s">
        <v>12964</v>
      </c>
      <c r="F1569" s="1" t="s">
        <v>893</v>
      </c>
      <c r="G1569" s="1" t="s">
        <v>41</v>
      </c>
      <c r="H1569" s="1" t="s">
        <v>42</v>
      </c>
      <c r="I1569" s="1" t="s">
        <v>43</v>
      </c>
      <c r="J1569" s="1" t="s">
        <v>44</v>
      </c>
      <c r="K1569" s="1">
        <v>12</v>
      </c>
      <c r="L1569" s="1">
        <v>1000000000</v>
      </c>
      <c r="M1569" s="1">
        <v>1000000000</v>
      </c>
      <c r="N1569" s="1">
        <v>1</v>
      </c>
      <c r="O1569" s="1">
        <v>0</v>
      </c>
      <c r="P1569" s="1">
        <v>0</v>
      </c>
      <c r="Q1569" s="1">
        <v>1</v>
      </c>
      <c r="R1569" s="1">
        <v>1000000000</v>
      </c>
      <c r="S1569" s="1">
        <v>1000000000</v>
      </c>
      <c r="T1569" s="2">
        <v>9.9999999999999997E+98</v>
      </c>
      <c r="U1569" s="1">
        <v>0</v>
      </c>
      <c r="V1569" s="2">
        <v>9.9999999999999997E+98</v>
      </c>
      <c r="W1569" s="1">
        <v>300</v>
      </c>
      <c r="X1569" s="1" t="b">
        <v>0</v>
      </c>
      <c r="Y1569" s="1" t="s">
        <v>69</v>
      </c>
      <c r="Z1569" s="1" t="s">
        <v>45</v>
      </c>
      <c r="AA1569" s="1" t="s">
        <v>46</v>
      </c>
      <c r="AB1569" s="1" t="s">
        <v>12965</v>
      </c>
      <c r="AC1569" s="1" t="s">
        <v>48</v>
      </c>
      <c r="AD1569" s="1" t="s">
        <v>49</v>
      </c>
      <c r="AE1569" s="1" t="s">
        <v>50</v>
      </c>
      <c r="AF1569" s="1" t="s">
        <v>51</v>
      </c>
      <c r="AG1569" s="1" t="s">
        <v>52</v>
      </c>
      <c r="AH1569" s="1" t="s">
        <v>53</v>
      </c>
      <c r="AI1569" s="1" t="s">
        <v>54</v>
      </c>
      <c r="AJ1569" s="1" t="s">
        <v>71</v>
      </c>
      <c r="AK1569" s="1" t="s">
        <v>12966</v>
      </c>
      <c r="AL1569" s="1">
        <f>IFERROR(INDEX(Sheet1!$F$2:$G$11139,MATCH('tariff_property_list-Default'!D1569,Sheet1!$C$2:$C$11139,0),1),0)</f>
        <v>0</v>
      </c>
      <c r="AM1569" s="1">
        <f t="shared" si="24"/>
        <v>1</v>
      </c>
    </row>
    <row r="1570" spans="1:39" x14ac:dyDescent="0.3">
      <c r="A1570" s="1">
        <v>2369</v>
      </c>
      <c r="B1570" s="1" t="s">
        <v>11665</v>
      </c>
      <c r="C1570" s="1" t="s">
        <v>11666</v>
      </c>
      <c r="D1570" s="1">
        <v>15263</v>
      </c>
      <c r="E1570" s="1" t="s">
        <v>11667</v>
      </c>
      <c r="F1570" s="1" t="s">
        <v>11655</v>
      </c>
      <c r="G1570" s="1" t="s">
        <v>41</v>
      </c>
      <c r="H1570" s="1" t="s">
        <v>11668</v>
      </c>
      <c r="I1570" s="1" t="s">
        <v>11657</v>
      </c>
      <c r="J1570" s="1" t="s">
        <v>44</v>
      </c>
      <c r="K1570" s="1">
        <v>12</v>
      </c>
      <c r="L1570" s="1">
        <v>1000000000</v>
      </c>
      <c r="M1570" s="1">
        <v>7.5</v>
      </c>
      <c r="N1570" s="1">
        <v>1</v>
      </c>
      <c r="O1570" s="1">
        <v>0</v>
      </c>
      <c r="P1570" s="1">
        <v>0</v>
      </c>
      <c r="Q1570" s="1">
        <v>2</v>
      </c>
      <c r="R1570" s="1">
        <v>1000000000</v>
      </c>
      <c r="S1570" s="1">
        <v>700</v>
      </c>
      <c r="T1570" s="2">
        <v>9.9999999999999997E+98</v>
      </c>
      <c r="U1570" s="1">
        <v>0</v>
      </c>
      <c r="V1570" s="1">
        <v>25</v>
      </c>
      <c r="W1570" s="1">
        <v>0</v>
      </c>
      <c r="X1570" s="1" t="b">
        <v>1</v>
      </c>
      <c r="Y1570" s="3">
        <v>42155</v>
      </c>
      <c r="Z1570" s="1" t="s">
        <v>45</v>
      </c>
      <c r="AA1570" s="1" t="s">
        <v>46</v>
      </c>
      <c r="AB1570" s="1" t="s">
        <v>11658</v>
      </c>
      <c r="AC1570" s="1">
        <v>2.91</v>
      </c>
      <c r="AD1570" s="1" t="s">
        <v>49</v>
      </c>
      <c r="AE1570" s="1" t="s">
        <v>50</v>
      </c>
      <c r="AF1570" s="1" t="s">
        <v>51</v>
      </c>
      <c r="AG1570" s="1" t="s">
        <v>174</v>
      </c>
      <c r="AH1570" s="1" t="s">
        <v>53</v>
      </c>
      <c r="AI1570" s="1" t="s">
        <v>54</v>
      </c>
      <c r="AJ1570" s="1" t="s">
        <v>71</v>
      </c>
      <c r="AK1570" s="1" t="s">
        <v>11669</v>
      </c>
      <c r="AL1570" s="1" t="str">
        <f>IFERROR(INDEX(Sheet1!$F$2:$G$11139,MATCH('tariff_property_list-Default'!D1570,Sheet1!$C$2:$C$11139,0),1),0)</f>
        <v>Potomac Edison Co (The)-MD-15263</v>
      </c>
      <c r="AM1570" s="1">
        <f t="shared" si="24"/>
        <v>0</v>
      </c>
    </row>
    <row r="1571" spans="1:39" x14ac:dyDescent="0.3">
      <c r="A1571" s="1">
        <v>3804</v>
      </c>
      <c r="B1571" s="1" t="s">
        <v>18716</v>
      </c>
      <c r="C1571" s="1" t="s">
        <v>18717</v>
      </c>
      <c r="D1571" s="1">
        <v>16612</v>
      </c>
      <c r="E1571" s="1" t="s">
        <v>18718</v>
      </c>
      <c r="F1571" s="1" t="s">
        <v>14563</v>
      </c>
      <c r="G1571" s="1" t="s">
        <v>307</v>
      </c>
      <c r="H1571" s="1" t="s">
        <v>18719</v>
      </c>
      <c r="I1571" s="1" t="s">
        <v>43</v>
      </c>
      <c r="J1571" s="1" t="s">
        <v>44</v>
      </c>
      <c r="K1571" s="1">
        <v>12</v>
      </c>
      <c r="L1571" s="1">
        <v>1000000000</v>
      </c>
      <c r="M1571" s="1">
        <v>1000000000</v>
      </c>
      <c r="N1571" s="1">
        <v>1</v>
      </c>
      <c r="O1571" s="1">
        <v>0</v>
      </c>
      <c r="P1571" s="1">
        <v>0</v>
      </c>
      <c r="Q1571" s="1">
        <v>3</v>
      </c>
      <c r="R1571" s="1">
        <v>1000000000</v>
      </c>
      <c r="S1571" s="1">
        <v>229</v>
      </c>
      <c r="T1571" s="2">
        <v>9.9999999999999997E+98</v>
      </c>
      <c r="U1571" s="1">
        <v>0</v>
      </c>
      <c r="V1571" s="2">
        <v>9.9999999999999997E+98</v>
      </c>
      <c r="W1571" s="1">
        <v>0</v>
      </c>
      <c r="X1571" s="1" t="b">
        <v>1</v>
      </c>
      <c r="Y1571" s="3">
        <v>42735</v>
      </c>
      <c r="Z1571" s="1" t="s">
        <v>45</v>
      </c>
      <c r="AA1571" s="1" t="s">
        <v>46</v>
      </c>
      <c r="AB1571" s="1" t="s">
        <v>18720</v>
      </c>
      <c r="AC1571" s="1" t="s">
        <v>48</v>
      </c>
      <c r="AD1571" s="1" t="s">
        <v>49</v>
      </c>
      <c r="AE1571" s="1" t="s">
        <v>50</v>
      </c>
      <c r="AF1571" s="1" t="s">
        <v>51</v>
      </c>
      <c r="AG1571" s="1" t="s">
        <v>70</v>
      </c>
      <c r="AH1571" s="1" t="s">
        <v>53</v>
      </c>
      <c r="AI1571" s="1" t="s">
        <v>54</v>
      </c>
      <c r="AJ1571" s="1" t="s">
        <v>71</v>
      </c>
      <c r="AK1571" s="1" t="s">
        <v>18721</v>
      </c>
      <c r="AL1571" s="1">
        <f>IFERROR(INDEX(Sheet1!$F$2:$G$11139,MATCH('tariff_property_list-Default'!D1571,Sheet1!$C$2:$C$11139,0),1),0)</f>
        <v>0</v>
      </c>
      <c r="AM1571" s="1">
        <f t="shared" si="24"/>
        <v>1</v>
      </c>
    </row>
    <row r="1572" spans="1:39" x14ac:dyDescent="0.3">
      <c r="A1572" s="1">
        <v>3024</v>
      </c>
      <c r="B1572" s="1" t="s">
        <v>14811</v>
      </c>
      <c r="C1572" s="1" t="s">
        <v>14812</v>
      </c>
      <c r="D1572" s="1">
        <v>12796</v>
      </c>
      <c r="E1572" s="1" t="s">
        <v>14813</v>
      </c>
      <c r="F1572" s="1" t="s">
        <v>14807</v>
      </c>
      <c r="G1572" s="1" t="s">
        <v>41</v>
      </c>
      <c r="H1572" s="1" t="s">
        <v>14814</v>
      </c>
      <c r="I1572" s="1" t="s">
        <v>43</v>
      </c>
      <c r="J1572" s="1" t="s">
        <v>44</v>
      </c>
      <c r="K1572" s="1">
        <v>12</v>
      </c>
      <c r="L1572" s="1">
        <v>1000000000</v>
      </c>
      <c r="M1572" s="1">
        <v>1000000000</v>
      </c>
      <c r="N1572" s="1">
        <v>1</v>
      </c>
      <c r="O1572" s="1">
        <v>0</v>
      </c>
      <c r="P1572" s="1">
        <v>0</v>
      </c>
      <c r="Q1572" s="1">
        <v>1</v>
      </c>
      <c r="R1572" s="1">
        <v>1000000000</v>
      </c>
      <c r="S1572" s="1">
        <v>1000000000</v>
      </c>
      <c r="T1572" s="2">
        <v>9.9999999999999997E+98</v>
      </c>
      <c r="U1572" s="1">
        <v>0</v>
      </c>
      <c r="V1572" s="2">
        <v>9.9999999999999997E+98</v>
      </c>
      <c r="W1572" s="1">
        <v>0</v>
      </c>
      <c r="X1572" s="1" t="b">
        <v>1</v>
      </c>
      <c r="Y1572" s="3">
        <v>42059</v>
      </c>
      <c r="Z1572" s="1" t="s">
        <v>45</v>
      </c>
      <c r="AA1572" s="1" t="s">
        <v>46</v>
      </c>
      <c r="AB1572" s="1" t="s">
        <v>14809</v>
      </c>
      <c r="AC1572" s="1" t="s">
        <v>48</v>
      </c>
      <c r="AD1572" s="1" t="s">
        <v>49</v>
      </c>
      <c r="AE1572" s="1" t="s">
        <v>50</v>
      </c>
      <c r="AF1572" s="1" t="s">
        <v>51</v>
      </c>
      <c r="AG1572" s="1" t="s">
        <v>70</v>
      </c>
      <c r="AH1572" s="1" t="s">
        <v>53</v>
      </c>
      <c r="AI1572" s="1" t="s">
        <v>54</v>
      </c>
      <c r="AJ1572" s="1" t="s">
        <v>71</v>
      </c>
      <c r="AK1572" s="1" t="s">
        <v>14815</v>
      </c>
      <c r="AL1572" s="1" t="str">
        <f>IFERROR(INDEX(Sheet1!$F$2:$G$11139,MATCH('tariff_property_list-Default'!D1572,Sheet1!$C$2:$C$11139,0),1),0)</f>
        <v>Monongahela Power Co-MD-12796</v>
      </c>
      <c r="AM1572" s="1">
        <f t="shared" si="24"/>
        <v>0</v>
      </c>
    </row>
    <row r="1573" spans="1:39" x14ac:dyDescent="0.3">
      <c r="A1573" s="1">
        <v>3183</v>
      </c>
      <c r="B1573" s="1" t="s">
        <v>15640</v>
      </c>
      <c r="C1573" s="1" t="s">
        <v>15641</v>
      </c>
      <c r="D1573" s="1">
        <v>13756</v>
      </c>
      <c r="E1573" s="1" t="s">
        <v>15642</v>
      </c>
      <c r="F1573" s="1" t="s">
        <v>15620</v>
      </c>
      <c r="G1573" s="1" t="s">
        <v>84</v>
      </c>
      <c r="H1573" s="1" t="s">
        <v>42</v>
      </c>
      <c r="I1573" s="1" t="s">
        <v>43</v>
      </c>
      <c r="J1573" s="1" t="s">
        <v>44</v>
      </c>
      <c r="K1573" s="1">
        <v>12</v>
      </c>
      <c r="L1573" s="1">
        <v>1000000000</v>
      </c>
      <c r="M1573" s="1">
        <v>50</v>
      </c>
      <c r="N1573" s="1">
        <v>1</v>
      </c>
      <c r="O1573" s="1">
        <v>0</v>
      </c>
      <c r="P1573" s="1">
        <v>0</v>
      </c>
      <c r="Q1573" s="1">
        <v>4</v>
      </c>
      <c r="R1573" s="1">
        <v>1000000000</v>
      </c>
      <c r="S1573" s="1">
        <v>30000</v>
      </c>
      <c r="T1573" s="2">
        <v>9.9999999999999997E+98</v>
      </c>
      <c r="U1573" s="1">
        <v>0</v>
      </c>
      <c r="V1573" s="1">
        <v>25000</v>
      </c>
      <c r="W1573" s="1">
        <v>0</v>
      </c>
      <c r="X1573" s="1" t="b">
        <v>0</v>
      </c>
      <c r="Y1573" s="3">
        <v>42369</v>
      </c>
      <c r="Z1573" s="1" t="s">
        <v>45</v>
      </c>
      <c r="AA1573" s="1" t="s">
        <v>46</v>
      </c>
      <c r="AB1573" s="1" t="s">
        <v>15622</v>
      </c>
      <c r="AC1573" s="1" t="s">
        <v>48</v>
      </c>
      <c r="AD1573" s="1" t="s">
        <v>49</v>
      </c>
      <c r="AE1573" s="1" t="s">
        <v>50</v>
      </c>
      <c r="AF1573" s="1" t="s">
        <v>51</v>
      </c>
      <c r="AG1573" s="1" t="s">
        <v>70</v>
      </c>
      <c r="AH1573" s="1" t="s">
        <v>53</v>
      </c>
      <c r="AI1573" s="1" t="s">
        <v>54</v>
      </c>
      <c r="AJ1573" s="1" t="s">
        <v>15623</v>
      </c>
      <c r="AK1573" s="1" t="s">
        <v>15643</v>
      </c>
      <c r="AL1573" s="1" t="str">
        <f>IFERROR(INDEX(Sheet1!$F$2:$G$11139,MATCH('tariff_property_list-Default'!D1573,Sheet1!$C$2:$C$11139,0),1),0)</f>
        <v>Northern Indiana Public Service Co-IL-13756</v>
      </c>
      <c r="AM1573" s="1">
        <f t="shared" si="24"/>
        <v>0</v>
      </c>
    </row>
    <row r="1574" spans="1:39" x14ac:dyDescent="0.3">
      <c r="A1574" s="1">
        <v>2153</v>
      </c>
      <c r="B1574" s="1" t="s">
        <v>10609</v>
      </c>
      <c r="C1574" s="1" t="s">
        <v>10610</v>
      </c>
      <c r="D1574" s="1">
        <v>2809</v>
      </c>
      <c r="E1574" s="1" t="s">
        <v>1216</v>
      </c>
      <c r="F1574" s="1" t="s">
        <v>10611</v>
      </c>
      <c r="G1574" s="1" t="s">
        <v>41</v>
      </c>
      <c r="H1574" s="1" t="s">
        <v>42</v>
      </c>
      <c r="I1574" s="1" t="s">
        <v>43</v>
      </c>
      <c r="J1574" s="1" t="s">
        <v>44</v>
      </c>
      <c r="K1574" s="1">
        <v>12</v>
      </c>
      <c r="L1574" s="1">
        <v>1000000000</v>
      </c>
      <c r="M1574" s="1">
        <v>1000000000</v>
      </c>
      <c r="N1574" s="1">
        <v>1</v>
      </c>
      <c r="O1574" s="1">
        <v>0</v>
      </c>
      <c r="P1574" s="1">
        <v>0</v>
      </c>
      <c r="Q1574" s="1">
        <v>2</v>
      </c>
      <c r="R1574" s="1">
        <v>1000000000</v>
      </c>
      <c r="S1574" s="1">
        <v>50</v>
      </c>
      <c r="T1574" s="2">
        <v>9.9999999999999997E+98</v>
      </c>
      <c r="U1574" s="1">
        <v>0</v>
      </c>
      <c r="V1574" s="2">
        <v>9.9999999999999997E+98</v>
      </c>
      <c r="W1574" s="1">
        <v>0</v>
      </c>
      <c r="X1574" s="1" t="b">
        <v>1</v>
      </c>
      <c r="Y1574" s="3">
        <v>41827</v>
      </c>
      <c r="Z1574" s="1" t="s">
        <v>45</v>
      </c>
      <c r="AA1574" s="1" t="s">
        <v>46</v>
      </c>
      <c r="AB1574" s="1" t="s">
        <v>47</v>
      </c>
      <c r="AC1574" s="1" t="s">
        <v>48</v>
      </c>
      <c r="AD1574" s="1" t="s">
        <v>49</v>
      </c>
      <c r="AE1574" s="1" t="s">
        <v>50</v>
      </c>
      <c r="AF1574" s="1" t="s">
        <v>51</v>
      </c>
      <c r="AG1574" s="1" t="s">
        <v>70</v>
      </c>
      <c r="AH1574" s="1" t="s">
        <v>53</v>
      </c>
      <c r="AI1574" s="1" t="s">
        <v>54</v>
      </c>
      <c r="AJ1574" s="1" t="s">
        <v>71</v>
      </c>
      <c r="AK1574" s="1" t="s">
        <v>10612</v>
      </c>
      <c r="AL1574" s="1" t="str">
        <f>IFERROR(INDEX(Sheet1!$F$2:$G$11139,MATCH('tariff_property_list-Default'!D1574,Sheet1!$C$2:$C$11139,0),1),0)</f>
        <v>Callender IA (City of)-IA-2809</v>
      </c>
      <c r="AM1574" s="1">
        <f t="shared" si="24"/>
        <v>0</v>
      </c>
    </row>
    <row r="1575" spans="1:39" x14ac:dyDescent="0.3">
      <c r="A1575" s="1">
        <v>3513</v>
      </c>
      <c r="B1575" s="1" t="s">
        <v>17273</v>
      </c>
      <c r="C1575" s="1" t="s">
        <v>17274</v>
      </c>
      <c r="D1575" s="1">
        <v>14354</v>
      </c>
      <c r="E1575" s="1" t="s">
        <v>17275</v>
      </c>
      <c r="F1575" s="1" t="s">
        <v>10909</v>
      </c>
      <c r="G1575" s="1" t="s">
        <v>41</v>
      </c>
      <c r="H1575" s="1" t="s">
        <v>42</v>
      </c>
      <c r="I1575" s="1" t="s">
        <v>43</v>
      </c>
      <c r="J1575" s="1" t="s">
        <v>44</v>
      </c>
      <c r="K1575" s="1">
        <v>12</v>
      </c>
      <c r="L1575" s="1">
        <v>1000000000</v>
      </c>
      <c r="M1575" s="1">
        <v>1000000000</v>
      </c>
      <c r="N1575" s="1">
        <v>1</v>
      </c>
      <c r="O1575" s="1">
        <v>0</v>
      </c>
      <c r="P1575" s="1">
        <v>0</v>
      </c>
      <c r="Q1575" s="1">
        <v>2</v>
      </c>
      <c r="R1575" s="1">
        <v>1000000000</v>
      </c>
      <c r="S1575" s="1">
        <v>20000</v>
      </c>
      <c r="T1575" s="2">
        <v>9.9999999999999997E+98</v>
      </c>
      <c r="U1575" s="1">
        <v>0</v>
      </c>
      <c r="V1575" s="1">
        <v>200</v>
      </c>
      <c r="W1575" s="1">
        <v>0</v>
      </c>
      <c r="X1575" s="1" t="b">
        <v>0</v>
      </c>
      <c r="Y1575" s="3">
        <v>42494</v>
      </c>
      <c r="Z1575" s="1" t="s">
        <v>45</v>
      </c>
      <c r="AA1575" s="1" t="s">
        <v>46</v>
      </c>
      <c r="AB1575" s="1" t="s">
        <v>17214</v>
      </c>
      <c r="AC1575" s="1" t="s">
        <v>48</v>
      </c>
      <c r="AD1575" s="1" t="s">
        <v>49</v>
      </c>
      <c r="AE1575" s="1" t="s">
        <v>50</v>
      </c>
      <c r="AF1575" s="1" t="s">
        <v>51</v>
      </c>
      <c r="AG1575" s="1" t="s">
        <v>70</v>
      </c>
      <c r="AH1575" s="1" t="s">
        <v>53</v>
      </c>
      <c r="AI1575" s="1" t="s">
        <v>54</v>
      </c>
      <c r="AJ1575" s="1" t="s">
        <v>17215</v>
      </c>
      <c r="AK1575" s="1" t="s">
        <v>17276</v>
      </c>
      <c r="AL1575" s="1" t="str">
        <f>IFERROR(INDEX(Sheet1!$F$2:$G$11139,MATCH('tariff_property_list-Default'!D1575,Sheet1!$C$2:$C$11139,0),1),0)</f>
        <v>PacifiCorp-CA-14354</v>
      </c>
      <c r="AM1575" s="1">
        <f t="shared" si="24"/>
        <v>0</v>
      </c>
    </row>
    <row r="1576" spans="1:39" x14ac:dyDescent="0.3">
      <c r="A1576" s="1">
        <v>3467</v>
      </c>
      <c r="B1576" s="1" t="s">
        <v>17057</v>
      </c>
      <c r="C1576" s="1" t="s">
        <v>17058</v>
      </c>
      <c r="D1576" s="1">
        <v>14940</v>
      </c>
      <c r="E1576" s="1" t="s">
        <v>17059</v>
      </c>
      <c r="F1576" s="1" t="s">
        <v>17043</v>
      </c>
      <c r="G1576" s="1" t="s">
        <v>41</v>
      </c>
      <c r="H1576" s="1" t="s">
        <v>17060</v>
      </c>
      <c r="I1576" s="1" t="s">
        <v>17044</v>
      </c>
      <c r="J1576" s="1" t="s">
        <v>44</v>
      </c>
      <c r="K1576" s="1">
        <v>12</v>
      </c>
      <c r="L1576" s="1">
        <v>1000000000</v>
      </c>
      <c r="M1576" s="1">
        <v>1000000000</v>
      </c>
      <c r="N1576" s="1">
        <v>1</v>
      </c>
      <c r="O1576" s="1">
        <v>0</v>
      </c>
      <c r="P1576" s="1">
        <v>0</v>
      </c>
      <c r="Q1576" s="1">
        <v>1</v>
      </c>
      <c r="R1576" s="1">
        <v>1000000000</v>
      </c>
      <c r="S1576" s="1">
        <v>1000000000</v>
      </c>
      <c r="T1576" s="2">
        <v>9.9999999999999997E+98</v>
      </c>
      <c r="U1576" s="1">
        <v>0</v>
      </c>
      <c r="V1576" s="1">
        <v>500</v>
      </c>
      <c r="W1576" s="1">
        <v>100</v>
      </c>
      <c r="X1576" s="1" t="b">
        <v>0</v>
      </c>
      <c r="Y1576" s="3">
        <v>42521</v>
      </c>
      <c r="Z1576" s="1" t="s">
        <v>45</v>
      </c>
      <c r="AA1576" s="1" t="s">
        <v>46</v>
      </c>
      <c r="AB1576" s="1" t="s">
        <v>17045</v>
      </c>
      <c r="AC1576" s="1" t="s">
        <v>48</v>
      </c>
      <c r="AD1576" s="1" t="s">
        <v>49</v>
      </c>
      <c r="AE1576" s="1" t="s">
        <v>50</v>
      </c>
      <c r="AF1576" s="1" t="s">
        <v>51</v>
      </c>
      <c r="AG1576" s="1" t="s">
        <v>52</v>
      </c>
      <c r="AH1576" s="1" t="s">
        <v>53</v>
      </c>
      <c r="AI1576" s="1" t="s">
        <v>54</v>
      </c>
      <c r="AJ1576" s="1" t="s">
        <v>17046</v>
      </c>
      <c r="AK1576" s="1" t="s">
        <v>17061</v>
      </c>
      <c r="AL1576" s="1" t="str">
        <f>IFERROR(INDEX(Sheet1!$F$2:$G$11139,MATCH('tariff_property_list-Default'!D1576,Sheet1!$C$2:$C$11139,0),1),0)</f>
        <v>PECO Energy Co-DE-14940</v>
      </c>
      <c r="AM1576" s="1">
        <f t="shared" si="24"/>
        <v>0</v>
      </c>
    </row>
    <row r="1577" spans="1:39" x14ac:dyDescent="0.3">
      <c r="A1577" s="1">
        <v>3596</v>
      </c>
      <c r="B1577" s="1" t="s">
        <v>17704</v>
      </c>
      <c r="C1577" s="1" t="s">
        <v>17705</v>
      </c>
      <c r="D1577" s="1">
        <v>1015</v>
      </c>
      <c r="E1577" s="1" t="s">
        <v>17706</v>
      </c>
      <c r="F1577" s="1" t="s">
        <v>67</v>
      </c>
      <c r="G1577" s="1" t="s">
        <v>41</v>
      </c>
      <c r="H1577" s="1" t="s">
        <v>42</v>
      </c>
      <c r="I1577" s="1" t="s">
        <v>43</v>
      </c>
      <c r="J1577" s="1" t="s">
        <v>44</v>
      </c>
      <c r="K1577" s="1">
        <v>12</v>
      </c>
      <c r="L1577" s="1">
        <v>1000000000</v>
      </c>
      <c r="M1577" s="1">
        <v>1000000000</v>
      </c>
      <c r="N1577" s="1">
        <v>3</v>
      </c>
      <c r="O1577" s="1">
        <v>1000000000</v>
      </c>
      <c r="P1577" s="1">
        <v>1000000000</v>
      </c>
      <c r="Q1577" s="1">
        <v>3</v>
      </c>
      <c r="R1577" s="1">
        <v>1000000000</v>
      </c>
      <c r="S1577" s="1">
        <v>1000000000</v>
      </c>
      <c r="T1577" s="2">
        <v>9.9999999999999997E+98</v>
      </c>
      <c r="U1577" s="1">
        <v>0</v>
      </c>
      <c r="V1577" s="2">
        <v>9.9999999999999997E+98</v>
      </c>
      <c r="W1577" s="1">
        <v>50</v>
      </c>
      <c r="X1577" s="1" t="b">
        <v>1</v>
      </c>
      <c r="Y1577" s="3">
        <v>42460</v>
      </c>
      <c r="Z1577" s="1" t="s">
        <v>45</v>
      </c>
      <c r="AA1577" s="1" t="s">
        <v>46</v>
      </c>
      <c r="AB1577" s="1" t="s">
        <v>17707</v>
      </c>
      <c r="AC1577" s="1" t="s">
        <v>48</v>
      </c>
      <c r="AD1577" s="1" t="s">
        <v>49</v>
      </c>
      <c r="AE1577" s="1" t="s">
        <v>50</v>
      </c>
      <c r="AF1577" s="1" t="s">
        <v>51</v>
      </c>
      <c r="AG1577" s="1" t="s">
        <v>70</v>
      </c>
      <c r="AH1577" s="1" t="s">
        <v>53</v>
      </c>
      <c r="AI1577" s="1" t="s">
        <v>54</v>
      </c>
      <c r="AJ1577" s="1" t="s">
        <v>17686</v>
      </c>
      <c r="AK1577" s="1" t="s">
        <v>17708</v>
      </c>
      <c r="AL1577" s="1" t="str">
        <f>IFERROR(INDEX(Sheet1!$F$2:$G$11139,MATCH('tariff_property_list-Default'!D1577,Sheet1!$C$2:$C$11139,0),1),0)</f>
        <v>Austin Energy-TX-1015</v>
      </c>
      <c r="AM1577" s="1">
        <f t="shared" si="24"/>
        <v>0</v>
      </c>
    </row>
    <row r="1578" spans="1:39" x14ac:dyDescent="0.3">
      <c r="A1578" s="1">
        <v>3600</v>
      </c>
      <c r="B1578" s="1" t="s">
        <v>17721</v>
      </c>
      <c r="C1578" s="1" t="s">
        <v>17722</v>
      </c>
      <c r="D1578" s="1">
        <v>1015</v>
      </c>
      <c r="E1578" s="1" t="s">
        <v>17723</v>
      </c>
      <c r="F1578" s="1" t="s">
        <v>67</v>
      </c>
      <c r="G1578" s="1" t="s">
        <v>41</v>
      </c>
      <c r="H1578" s="1" t="s">
        <v>42</v>
      </c>
      <c r="I1578" s="1" t="s">
        <v>17724</v>
      </c>
      <c r="J1578" s="1" t="s">
        <v>44</v>
      </c>
      <c r="K1578" s="1">
        <v>12</v>
      </c>
      <c r="L1578" s="1">
        <v>1000000000</v>
      </c>
      <c r="M1578" s="1">
        <v>1000000000</v>
      </c>
      <c r="N1578" s="1">
        <v>3</v>
      </c>
      <c r="O1578" s="1">
        <v>1000000000</v>
      </c>
      <c r="P1578" s="1">
        <v>1000000000</v>
      </c>
      <c r="Q1578" s="1">
        <v>3</v>
      </c>
      <c r="R1578" s="1">
        <v>1000000000</v>
      </c>
      <c r="S1578" s="1">
        <v>1000000000</v>
      </c>
      <c r="T1578" s="2">
        <v>9.9999999999999997E+98</v>
      </c>
      <c r="U1578" s="1">
        <v>0</v>
      </c>
      <c r="V1578" s="1">
        <v>20000</v>
      </c>
      <c r="W1578" s="1">
        <v>3000</v>
      </c>
      <c r="X1578" s="1" t="b">
        <v>1</v>
      </c>
      <c r="Y1578" s="3">
        <v>42460</v>
      </c>
      <c r="Z1578" s="1" t="s">
        <v>45</v>
      </c>
      <c r="AA1578" s="1" t="s">
        <v>46</v>
      </c>
      <c r="AB1578" s="1" t="s">
        <v>17707</v>
      </c>
      <c r="AC1578" s="1" t="s">
        <v>48</v>
      </c>
      <c r="AD1578" s="1" t="s">
        <v>49</v>
      </c>
      <c r="AE1578" s="1" t="s">
        <v>50</v>
      </c>
      <c r="AF1578" s="1" t="s">
        <v>51</v>
      </c>
      <c r="AG1578" s="1" t="s">
        <v>70</v>
      </c>
      <c r="AH1578" s="1" t="s">
        <v>53</v>
      </c>
      <c r="AI1578" s="1" t="s">
        <v>54</v>
      </c>
      <c r="AJ1578" s="1" t="s">
        <v>17686</v>
      </c>
      <c r="AK1578" s="1" t="s">
        <v>17725</v>
      </c>
      <c r="AL1578" s="1" t="str">
        <f>IFERROR(INDEX(Sheet1!$F$2:$G$11139,MATCH('tariff_property_list-Default'!D1578,Sheet1!$C$2:$C$11139,0),1),0)</f>
        <v>Austin Energy-TX-1015</v>
      </c>
      <c r="AM1578" s="1">
        <f t="shared" si="24"/>
        <v>0</v>
      </c>
    </row>
    <row r="1579" spans="1:39" x14ac:dyDescent="0.3">
      <c r="A1579" s="1">
        <v>1230</v>
      </c>
      <c r="B1579" s="1" t="s">
        <v>6388</v>
      </c>
      <c r="C1579" s="1" t="s">
        <v>6389</v>
      </c>
      <c r="D1579" s="1">
        <v>10558</v>
      </c>
      <c r="E1579" s="1" t="s">
        <v>993</v>
      </c>
      <c r="F1579" s="1" t="s">
        <v>6390</v>
      </c>
      <c r="G1579" s="1" t="s">
        <v>84</v>
      </c>
      <c r="H1579" s="1" t="s">
        <v>6391</v>
      </c>
      <c r="I1579" s="1" t="s">
        <v>43</v>
      </c>
      <c r="J1579" s="1" t="s">
        <v>44</v>
      </c>
      <c r="K1579" s="1">
        <v>12</v>
      </c>
      <c r="L1579" s="1">
        <v>1000000000</v>
      </c>
      <c r="M1579" s="1">
        <v>10</v>
      </c>
      <c r="N1579" s="1">
        <v>1</v>
      </c>
      <c r="O1579" s="1">
        <v>0</v>
      </c>
      <c r="P1579" s="1">
        <v>0</v>
      </c>
      <c r="Q1579" s="1">
        <v>2</v>
      </c>
      <c r="R1579" s="1">
        <v>1000000000</v>
      </c>
      <c r="S1579" s="1">
        <v>300</v>
      </c>
      <c r="T1579" s="2">
        <v>9.9999999999999997E+98</v>
      </c>
      <c r="U1579" s="1">
        <v>0</v>
      </c>
      <c r="V1579" s="2">
        <v>9.9999999999999997E+98</v>
      </c>
      <c r="W1579" s="1">
        <v>0</v>
      </c>
      <c r="X1579" s="1" t="b">
        <v>1</v>
      </c>
      <c r="Y1579" s="3">
        <v>41275</v>
      </c>
      <c r="Z1579" s="1" t="s">
        <v>45</v>
      </c>
      <c r="AA1579" s="1" t="s">
        <v>46</v>
      </c>
      <c r="AB1579" s="1" t="s">
        <v>47</v>
      </c>
      <c r="AC1579" s="1" t="s">
        <v>48</v>
      </c>
      <c r="AD1579" s="1" t="s">
        <v>49</v>
      </c>
      <c r="AE1579" s="1" t="s">
        <v>50</v>
      </c>
      <c r="AF1579" s="1" t="s">
        <v>51</v>
      </c>
      <c r="AG1579" s="1" t="s">
        <v>70</v>
      </c>
      <c r="AH1579" s="1" t="s">
        <v>53</v>
      </c>
      <c r="AI1579" s="1" t="s">
        <v>54</v>
      </c>
      <c r="AJ1579" s="1" t="s">
        <v>71</v>
      </c>
      <c r="AK1579" s="1" t="s">
        <v>6392</v>
      </c>
      <c r="AL1579" s="1" t="str">
        <f>IFERROR(INDEX(Sheet1!$F$2:$G$11139,MATCH('tariff_property_list-Default'!D1579,Sheet1!$C$2:$C$11139,0),1),0)</f>
        <v>Lacreek Electric Association Inc-NE-10558</v>
      </c>
      <c r="AM1579" s="1">
        <f t="shared" si="24"/>
        <v>0</v>
      </c>
    </row>
    <row r="1580" spans="1:39" x14ac:dyDescent="0.3">
      <c r="A1580" s="1">
        <v>3355</v>
      </c>
      <c r="B1580" s="1" t="s">
        <v>16490</v>
      </c>
      <c r="C1580" s="1" t="s">
        <v>16491</v>
      </c>
      <c r="D1580" s="1">
        <v>20860</v>
      </c>
      <c r="E1580" s="1" t="s">
        <v>16492</v>
      </c>
      <c r="F1580" s="1" t="s">
        <v>16493</v>
      </c>
      <c r="G1580" s="1" t="s">
        <v>41</v>
      </c>
      <c r="H1580" s="1" t="s">
        <v>16494</v>
      </c>
      <c r="I1580" s="1" t="s">
        <v>16495</v>
      </c>
      <c r="J1580" s="1" t="s">
        <v>44</v>
      </c>
      <c r="K1580" s="1">
        <v>12</v>
      </c>
      <c r="L1580" s="1">
        <v>1000000000</v>
      </c>
      <c r="M1580" s="1">
        <v>1000000000</v>
      </c>
      <c r="N1580" s="1">
        <v>1</v>
      </c>
      <c r="O1580" s="1">
        <v>0</v>
      </c>
      <c r="P1580" s="1">
        <v>0</v>
      </c>
      <c r="Q1580" s="1">
        <v>1</v>
      </c>
      <c r="R1580" s="1">
        <v>1000000000</v>
      </c>
      <c r="S1580" s="1">
        <v>1000000000</v>
      </c>
      <c r="T1580" s="1">
        <v>12500</v>
      </c>
      <c r="U1580" s="1">
        <v>0</v>
      </c>
      <c r="V1580" s="1">
        <v>100</v>
      </c>
      <c r="W1580" s="1">
        <v>0</v>
      </c>
      <c r="X1580" s="1" t="b">
        <v>0</v>
      </c>
      <c r="Y1580" s="3">
        <v>42369</v>
      </c>
      <c r="Z1580" s="3">
        <v>42734</v>
      </c>
      <c r="AA1580" s="1" t="s">
        <v>46</v>
      </c>
      <c r="AB1580" s="1" t="s">
        <v>16496</v>
      </c>
      <c r="AC1580" s="1" t="s">
        <v>48</v>
      </c>
      <c r="AD1580" s="1" t="s">
        <v>49</v>
      </c>
      <c r="AE1580" s="1" t="s">
        <v>50</v>
      </c>
      <c r="AF1580" s="1" t="s">
        <v>51</v>
      </c>
      <c r="AG1580" s="1" t="s">
        <v>52</v>
      </c>
      <c r="AH1580" s="1" t="s">
        <v>53</v>
      </c>
      <c r="AI1580" s="1" t="s">
        <v>54</v>
      </c>
      <c r="AJ1580" s="1" t="s">
        <v>71</v>
      </c>
      <c r="AK1580" s="1" t="s">
        <v>16497</v>
      </c>
      <c r="AL1580" s="1" t="str">
        <f>IFERROR(INDEX(Sheet1!$F$2:$G$11139,MATCH('tariff_property_list-Default'!D1580,Sheet1!$C$2:$C$11139,0),1),0)</f>
        <v>Wisconsin Public Service Corp-MI-20860</v>
      </c>
      <c r="AM1580" s="1">
        <f t="shared" si="24"/>
        <v>0</v>
      </c>
    </row>
    <row r="1581" spans="1:39" x14ac:dyDescent="0.3">
      <c r="A1581" s="1">
        <v>737</v>
      </c>
      <c r="B1581" s="1" t="s">
        <v>4020</v>
      </c>
      <c r="C1581" s="1" t="s">
        <v>4021</v>
      </c>
      <c r="D1581" s="1">
        <v>17609</v>
      </c>
      <c r="E1581" s="1" t="s">
        <v>4022</v>
      </c>
      <c r="F1581" s="1" t="s">
        <v>403</v>
      </c>
      <c r="G1581" s="1" t="s">
        <v>41</v>
      </c>
      <c r="H1581" s="1" t="s">
        <v>404</v>
      </c>
      <c r="I1581" s="1" t="s">
        <v>43</v>
      </c>
      <c r="J1581" s="1" t="s">
        <v>44</v>
      </c>
      <c r="K1581" s="1">
        <v>12</v>
      </c>
      <c r="L1581" s="1">
        <v>1000000000</v>
      </c>
      <c r="M1581" s="1">
        <v>1000000000</v>
      </c>
      <c r="N1581" s="1">
        <v>1</v>
      </c>
      <c r="O1581" s="1">
        <v>0</v>
      </c>
      <c r="P1581" s="1">
        <v>0</v>
      </c>
      <c r="Q1581" s="1">
        <v>6</v>
      </c>
      <c r="R1581" s="1">
        <v>1000000000</v>
      </c>
      <c r="S1581" s="1">
        <v>1000000000</v>
      </c>
      <c r="T1581" s="2">
        <v>9.9999999999999997E+98</v>
      </c>
      <c r="U1581" s="1">
        <v>0</v>
      </c>
      <c r="V1581" s="1">
        <v>500</v>
      </c>
      <c r="W1581" s="1">
        <v>20</v>
      </c>
      <c r="X1581" s="1" t="b">
        <v>1</v>
      </c>
      <c r="Y1581" s="3">
        <v>41640</v>
      </c>
      <c r="Z1581" s="3">
        <v>42368</v>
      </c>
      <c r="AA1581" s="1" t="s">
        <v>46</v>
      </c>
      <c r="AB1581" s="1" t="s">
        <v>47</v>
      </c>
      <c r="AC1581" s="1" t="s">
        <v>48</v>
      </c>
      <c r="AD1581" s="1" t="s">
        <v>49</v>
      </c>
      <c r="AE1581" s="1">
        <v>220000</v>
      </c>
      <c r="AF1581" s="1" t="s">
        <v>51</v>
      </c>
      <c r="AG1581" s="1" t="s">
        <v>99</v>
      </c>
      <c r="AH1581" s="1" t="s">
        <v>53</v>
      </c>
      <c r="AI1581" s="1" t="s">
        <v>54</v>
      </c>
      <c r="AJ1581" s="1" t="s">
        <v>71</v>
      </c>
      <c r="AK1581" s="1" t="s">
        <v>4023</v>
      </c>
      <c r="AL1581" s="1" t="str">
        <f>IFERROR(INDEX(Sheet1!$F$2:$G$11139,MATCH('tariff_property_list-Default'!D1581,Sheet1!$C$2:$C$11139,0),1),0)</f>
        <v>Southern California Edison Co-AZ-17609</v>
      </c>
      <c r="AM1581" s="1">
        <f t="shared" si="24"/>
        <v>0</v>
      </c>
    </row>
    <row r="1582" spans="1:39" x14ac:dyDescent="0.3">
      <c r="A1582" s="1">
        <v>3610</v>
      </c>
      <c r="B1582" s="1" t="s">
        <v>17765</v>
      </c>
      <c r="C1582" s="1" t="s">
        <v>17766</v>
      </c>
      <c r="D1582" s="1">
        <v>13216</v>
      </c>
      <c r="E1582" s="1" t="s">
        <v>17767</v>
      </c>
      <c r="F1582" s="1" t="s">
        <v>17768</v>
      </c>
      <c r="G1582" s="1" t="s">
        <v>41</v>
      </c>
      <c r="H1582" s="1" t="s">
        <v>17769</v>
      </c>
      <c r="I1582" s="1" t="s">
        <v>43</v>
      </c>
      <c r="J1582" s="1" t="s">
        <v>44</v>
      </c>
      <c r="K1582" s="1">
        <v>12</v>
      </c>
      <c r="L1582" s="1">
        <v>1000000000</v>
      </c>
      <c r="M1582" s="1">
        <v>1000000000</v>
      </c>
      <c r="N1582" s="1">
        <v>1</v>
      </c>
      <c r="O1582" s="1">
        <v>0</v>
      </c>
      <c r="P1582" s="1">
        <v>0</v>
      </c>
      <c r="Q1582" s="1">
        <v>3</v>
      </c>
      <c r="R1582" s="1">
        <v>1000000000</v>
      </c>
      <c r="S1582" s="1">
        <v>1000000000</v>
      </c>
      <c r="T1582" s="1">
        <v>15000</v>
      </c>
      <c r="U1582" s="1">
        <v>0</v>
      </c>
      <c r="V1582" s="1">
        <v>50</v>
      </c>
      <c r="W1582" s="1">
        <v>0</v>
      </c>
      <c r="X1582" s="1" t="b">
        <v>1</v>
      </c>
      <c r="Y1582" s="3">
        <v>42551</v>
      </c>
      <c r="Z1582" s="1" t="s">
        <v>45</v>
      </c>
      <c r="AA1582" s="1" t="s">
        <v>46</v>
      </c>
      <c r="AB1582" s="1" t="s">
        <v>17770</v>
      </c>
      <c r="AC1582" s="1" t="s">
        <v>48</v>
      </c>
      <c r="AD1582" s="1" t="s">
        <v>49</v>
      </c>
      <c r="AE1582" s="1" t="s">
        <v>50</v>
      </c>
      <c r="AF1582" s="1" t="s">
        <v>51</v>
      </c>
      <c r="AG1582" s="1" t="s">
        <v>52</v>
      </c>
      <c r="AH1582" s="1" t="s">
        <v>53</v>
      </c>
      <c r="AI1582" s="1" t="s">
        <v>54</v>
      </c>
      <c r="AJ1582" s="1" t="s">
        <v>17771</v>
      </c>
      <c r="AK1582" s="1" t="s">
        <v>17772</v>
      </c>
      <c r="AL1582" s="1" t="str">
        <f>IFERROR(INDEX(Sheet1!$F$2:$G$11139,MATCH('tariff_property_list-Default'!D1582,Sheet1!$C$2:$C$11139,0),1),0)</f>
        <v>Nashville Electric Service-TN-13216</v>
      </c>
      <c r="AM1582" s="1">
        <f t="shared" si="24"/>
        <v>0</v>
      </c>
    </row>
    <row r="1583" spans="1:39" x14ac:dyDescent="0.3">
      <c r="A1583" s="1">
        <v>131</v>
      </c>
      <c r="B1583" s="1" t="s">
        <v>823</v>
      </c>
      <c r="C1583" s="1" t="s">
        <v>824</v>
      </c>
      <c r="D1583" s="1">
        <v>3422</v>
      </c>
      <c r="E1583" s="1" t="s">
        <v>134</v>
      </c>
      <c r="F1583" s="1" t="s">
        <v>825</v>
      </c>
      <c r="G1583" s="1" t="s">
        <v>41</v>
      </c>
      <c r="H1583" s="1" t="s">
        <v>42</v>
      </c>
      <c r="I1583" s="1" t="s">
        <v>43</v>
      </c>
      <c r="J1583" s="1" t="s">
        <v>44</v>
      </c>
      <c r="K1583" s="1">
        <v>12</v>
      </c>
      <c r="L1583" s="1">
        <v>1000000000</v>
      </c>
      <c r="M1583" s="1">
        <v>1000000000</v>
      </c>
      <c r="N1583" s="1">
        <v>1</v>
      </c>
      <c r="O1583" s="1">
        <v>0</v>
      </c>
      <c r="P1583" s="1">
        <v>0</v>
      </c>
      <c r="Q1583" s="1">
        <v>1</v>
      </c>
      <c r="R1583" s="1">
        <v>1000000000</v>
      </c>
      <c r="S1583" s="1">
        <v>1000000000</v>
      </c>
      <c r="T1583" s="2">
        <v>9.9999999999999997E+98</v>
      </c>
      <c r="U1583" s="1">
        <v>0</v>
      </c>
      <c r="V1583" s="2">
        <v>9.9999999999999997E+98</v>
      </c>
      <c r="W1583" s="1">
        <v>0</v>
      </c>
      <c r="X1583" s="1" t="b">
        <v>1</v>
      </c>
      <c r="Y1583" s="1" t="s">
        <v>69</v>
      </c>
      <c r="Z1583" s="1" t="s">
        <v>45</v>
      </c>
      <c r="AA1583" s="1" t="s">
        <v>46</v>
      </c>
      <c r="AB1583" s="1" t="s">
        <v>47</v>
      </c>
      <c r="AC1583" s="1" t="s">
        <v>48</v>
      </c>
      <c r="AD1583" s="1" t="s">
        <v>49</v>
      </c>
      <c r="AE1583" s="1" t="s">
        <v>50</v>
      </c>
      <c r="AF1583" s="1" t="s">
        <v>51</v>
      </c>
      <c r="AG1583" s="1" t="s">
        <v>70</v>
      </c>
      <c r="AH1583" s="1" t="s">
        <v>53</v>
      </c>
      <c r="AI1583" s="1" t="s">
        <v>54</v>
      </c>
      <c r="AJ1583" s="1" t="s">
        <v>71</v>
      </c>
      <c r="AK1583" s="1" t="s">
        <v>826</v>
      </c>
      <c r="AL1583" s="1">
        <f>IFERROR(INDEX(Sheet1!$F$2:$G$11139,MATCH('tariff_property_list-Default'!D1583,Sheet1!$C$2:$C$11139,0),1),0)</f>
        <v>0</v>
      </c>
      <c r="AM1583" s="1">
        <f t="shared" si="24"/>
        <v>1</v>
      </c>
    </row>
    <row r="1584" spans="1:39" x14ac:dyDescent="0.3">
      <c r="A1584" s="1">
        <v>20</v>
      </c>
      <c r="B1584" s="1" t="s">
        <v>177</v>
      </c>
      <c r="C1584" s="1" t="s">
        <v>178</v>
      </c>
      <c r="D1584" s="1">
        <v>8212</v>
      </c>
      <c r="E1584" s="1" t="s">
        <v>179</v>
      </c>
      <c r="F1584" s="1" t="s">
        <v>180</v>
      </c>
      <c r="G1584" s="1" t="s">
        <v>84</v>
      </c>
      <c r="H1584" s="1" t="s">
        <v>42</v>
      </c>
      <c r="I1584" s="1" t="s">
        <v>43</v>
      </c>
      <c r="J1584" s="1" t="s">
        <v>44</v>
      </c>
      <c r="K1584" s="1">
        <v>12</v>
      </c>
      <c r="L1584" s="1">
        <v>1000000000</v>
      </c>
      <c r="M1584" s="1">
        <v>1000000000</v>
      </c>
      <c r="N1584" s="1">
        <v>2</v>
      </c>
      <c r="O1584" s="1">
        <v>1000000000</v>
      </c>
      <c r="P1584" s="1">
        <v>1000000000</v>
      </c>
      <c r="Q1584" s="1">
        <v>2</v>
      </c>
      <c r="R1584" s="1">
        <v>1000000000</v>
      </c>
      <c r="S1584" s="1">
        <v>1000000000</v>
      </c>
      <c r="T1584" s="2">
        <v>9.9999999999999997E+98</v>
      </c>
      <c r="U1584" s="1">
        <v>0</v>
      </c>
      <c r="V1584" s="1">
        <v>10000</v>
      </c>
      <c r="W1584" s="1">
        <v>5000</v>
      </c>
      <c r="X1584" s="1" t="b">
        <v>1</v>
      </c>
      <c r="Y1584" s="3">
        <v>38534</v>
      </c>
      <c r="Z1584" s="1" t="s">
        <v>45</v>
      </c>
      <c r="AA1584" s="1" t="s">
        <v>46</v>
      </c>
      <c r="AB1584" s="1" t="s">
        <v>47</v>
      </c>
      <c r="AC1584" s="1" t="s">
        <v>48</v>
      </c>
      <c r="AD1584" s="1" t="s">
        <v>49</v>
      </c>
      <c r="AE1584" s="1" t="s">
        <v>50</v>
      </c>
      <c r="AF1584" s="1" t="s">
        <v>51</v>
      </c>
      <c r="AG1584" s="1" t="s">
        <v>70</v>
      </c>
      <c r="AH1584" s="1" t="s">
        <v>53</v>
      </c>
      <c r="AI1584" s="1" t="s">
        <v>54</v>
      </c>
      <c r="AJ1584" s="1" t="s">
        <v>181</v>
      </c>
      <c r="AK1584" s="1" t="s">
        <v>182</v>
      </c>
      <c r="AL1584" s="1" t="str">
        <f>IFERROR(INDEX(Sheet1!$F$2:$G$11139,MATCH('tariff_property_list-Default'!D1584,Sheet1!$C$2:$C$11139,0),1),0)</f>
        <v>Hartford Electric Utility-WI-8212</v>
      </c>
      <c r="AM1584" s="1">
        <f t="shared" si="24"/>
        <v>0</v>
      </c>
    </row>
    <row r="1585" spans="1:39" x14ac:dyDescent="0.3">
      <c r="A1585" s="1">
        <v>25</v>
      </c>
      <c r="B1585" s="1" t="s">
        <v>208</v>
      </c>
      <c r="C1585" s="1" t="s">
        <v>209</v>
      </c>
      <c r="D1585" s="1">
        <v>10935</v>
      </c>
      <c r="E1585" s="1" t="s">
        <v>210</v>
      </c>
      <c r="F1585" s="1" t="s">
        <v>211</v>
      </c>
      <c r="G1585" s="1" t="s">
        <v>84</v>
      </c>
      <c r="H1585" s="1" t="s">
        <v>212</v>
      </c>
      <c r="I1585" s="1" t="s">
        <v>43</v>
      </c>
      <c r="J1585" s="1" t="s">
        <v>44</v>
      </c>
      <c r="K1585" s="1">
        <v>12</v>
      </c>
      <c r="L1585" s="1">
        <v>1000000000</v>
      </c>
      <c r="M1585" s="1">
        <v>1000000000</v>
      </c>
      <c r="N1585" s="1">
        <v>1</v>
      </c>
      <c r="O1585" s="1">
        <v>1000000000</v>
      </c>
      <c r="P1585" s="1">
        <v>1000000000</v>
      </c>
      <c r="Q1585" s="1">
        <v>1</v>
      </c>
      <c r="R1585" s="1">
        <v>0</v>
      </c>
      <c r="S1585" s="1">
        <v>0</v>
      </c>
      <c r="T1585" s="2">
        <v>9.9999999999999997E+98</v>
      </c>
      <c r="U1585" s="1">
        <v>0</v>
      </c>
      <c r="V1585" s="2">
        <v>9.9999999999999997E+98</v>
      </c>
      <c r="W1585" s="1">
        <v>0</v>
      </c>
      <c r="X1585" s="1" t="b">
        <v>1</v>
      </c>
      <c r="Y1585" s="3">
        <v>40329</v>
      </c>
      <c r="Z1585" s="1" t="s">
        <v>45</v>
      </c>
      <c r="AA1585" s="1" t="s">
        <v>46</v>
      </c>
      <c r="AB1585" s="1" t="s">
        <v>213</v>
      </c>
      <c r="AC1585" s="1" t="s">
        <v>48</v>
      </c>
      <c r="AD1585" s="1" t="s">
        <v>49</v>
      </c>
      <c r="AE1585" s="1" t="s">
        <v>50</v>
      </c>
      <c r="AF1585" s="1" t="s">
        <v>51</v>
      </c>
      <c r="AG1585" s="1" t="s">
        <v>52</v>
      </c>
      <c r="AH1585" s="1" t="s">
        <v>53</v>
      </c>
      <c r="AI1585" s="1" t="s">
        <v>54</v>
      </c>
      <c r="AJ1585" s="1" t="s">
        <v>71</v>
      </c>
      <c r="AK1585" s="1" t="s">
        <v>214</v>
      </c>
      <c r="AL1585" s="1" t="str">
        <f>IFERROR(INDEX(Sheet1!$F$2:$G$11139,MATCH('tariff_property_list-Default'!D1585,Sheet1!$C$2:$C$11139,0),1),0)</f>
        <v>Lewes Board of Public Works-DE-10935</v>
      </c>
      <c r="AM1585" s="1">
        <f t="shared" si="24"/>
        <v>0</v>
      </c>
    </row>
    <row r="1586" spans="1:39" x14ac:dyDescent="0.3">
      <c r="A1586" s="1">
        <v>102</v>
      </c>
      <c r="B1586" s="1" t="s">
        <v>666</v>
      </c>
      <c r="C1586" s="1" t="s">
        <v>667</v>
      </c>
      <c r="D1586" s="1">
        <v>19324</v>
      </c>
      <c r="E1586" s="1" t="s">
        <v>668</v>
      </c>
      <c r="F1586" s="1" t="s">
        <v>270</v>
      </c>
      <c r="G1586" s="1" t="s">
        <v>41</v>
      </c>
      <c r="H1586" s="1" t="s">
        <v>669</v>
      </c>
      <c r="I1586" s="1" t="s">
        <v>43</v>
      </c>
      <c r="J1586" s="1" t="s">
        <v>44</v>
      </c>
      <c r="K1586" s="1">
        <v>12</v>
      </c>
      <c r="L1586" s="1">
        <v>1000000000</v>
      </c>
      <c r="M1586" s="1">
        <v>1000000000</v>
      </c>
      <c r="N1586" s="1">
        <v>1</v>
      </c>
      <c r="O1586" s="1">
        <v>1000000000</v>
      </c>
      <c r="P1586" s="1">
        <v>1000000000</v>
      </c>
      <c r="Q1586" s="1">
        <v>1</v>
      </c>
      <c r="R1586" s="1">
        <v>1000000000</v>
      </c>
      <c r="S1586" s="1">
        <v>1000000000</v>
      </c>
      <c r="T1586" s="2">
        <v>9.9999999999999997E+98</v>
      </c>
      <c r="U1586" s="1">
        <v>0</v>
      </c>
      <c r="V1586" s="1">
        <v>200</v>
      </c>
      <c r="W1586" s="1">
        <v>100</v>
      </c>
      <c r="X1586" s="1" t="b">
        <v>1</v>
      </c>
      <c r="Y1586" s="3">
        <v>40543</v>
      </c>
      <c r="Z1586" s="1" t="s">
        <v>45</v>
      </c>
      <c r="AA1586" s="1" t="s">
        <v>46</v>
      </c>
      <c r="AB1586" s="1" t="s">
        <v>47</v>
      </c>
      <c r="AC1586" s="1" t="s">
        <v>48</v>
      </c>
      <c r="AD1586" s="1" t="s">
        <v>49</v>
      </c>
      <c r="AE1586" s="1" t="s">
        <v>50</v>
      </c>
      <c r="AF1586" s="1" t="s">
        <v>51</v>
      </c>
      <c r="AG1586" s="1" t="s">
        <v>70</v>
      </c>
      <c r="AH1586" s="1" t="s">
        <v>53</v>
      </c>
      <c r="AI1586" s="1" t="s">
        <v>670</v>
      </c>
      <c r="AJ1586" s="1" t="s">
        <v>71</v>
      </c>
      <c r="AK1586" s="1" t="s">
        <v>671</v>
      </c>
      <c r="AL1586" s="1" t="str">
        <f>IFERROR(INDEX(Sheet1!$F$2:$G$11139,MATCH('tariff_property_list-Default'!D1586,Sheet1!$C$2:$C$11139,0),1),0)</f>
        <v>Two Rivers WI (City of)-WI-19324</v>
      </c>
      <c r="AM1586" s="1">
        <f t="shared" si="24"/>
        <v>0</v>
      </c>
    </row>
    <row r="1587" spans="1:39" x14ac:dyDescent="0.3">
      <c r="A1587" s="1">
        <v>181</v>
      </c>
      <c r="B1587" s="1" t="s">
        <v>1103</v>
      </c>
      <c r="C1587" s="1" t="s">
        <v>1104</v>
      </c>
      <c r="D1587" s="1">
        <v>10625</v>
      </c>
      <c r="E1587" s="1" t="s">
        <v>260</v>
      </c>
      <c r="F1587" s="1" t="s">
        <v>1105</v>
      </c>
      <c r="G1587" s="1" t="s">
        <v>41</v>
      </c>
      <c r="H1587" s="1" t="s">
        <v>1106</v>
      </c>
      <c r="I1587" s="1" t="s">
        <v>43</v>
      </c>
      <c r="J1587" s="1" t="s">
        <v>44</v>
      </c>
      <c r="K1587" s="1">
        <v>12</v>
      </c>
      <c r="L1587" s="1">
        <v>1000000000</v>
      </c>
      <c r="M1587" s="1">
        <v>1000000000</v>
      </c>
      <c r="N1587" s="1">
        <v>1</v>
      </c>
      <c r="O1587" s="1">
        <v>0</v>
      </c>
      <c r="P1587" s="1">
        <v>0</v>
      </c>
      <c r="Q1587" s="1">
        <v>1</v>
      </c>
      <c r="R1587" s="1">
        <v>1000000000</v>
      </c>
      <c r="S1587" s="1">
        <v>1000000000</v>
      </c>
      <c r="T1587" s="2">
        <v>9.9999999999999997E+98</v>
      </c>
      <c r="U1587" s="1">
        <v>0</v>
      </c>
      <c r="V1587" s="2">
        <v>9.9999999999999997E+98</v>
      </c>
      <c r="W1587" s="1">
        <v>0</v>
      </c>
      <c r="X1587" s="1" t="b">
        <v>1</v>
      </c>
      <c r="Y1587" s="1" t="s">
        <v>69</v>
      </c>
      <c r="Z1587" s="1" t="s">
        <v>45</v>
      </c>
      <c r="AA1587" s="1" t="s">
        <v>46</v>
      </c>
      <c r="AB1587" s="1" t="s">
        <v>47</v>
      </c>
      <c r="AC1587" s="1" t="s">
        <v>48</v>
      </c>
      <c r="AD1587" s="1" t="s">
        <v>49</v>
      </c>
      <c r="AE1587" s="1" t="s">
        <v>50</v>
      </c>
      <c r="AF1587" s="1" t="s">
        <v>51</v>
      </c>
      <c r="AG1587" s="1" t="s">
        <v>70</v>
      </c>
      <c r="AH1587" s="1" t="s">
        <v>53</v>
      </c>
      <c r="AI1587" s="1" t="s">
        <v>54</v>
      </c>
      <c r="AJ1587" s="1" t="s">
        <v>71</v>
      </c>
      <c r="AK1587" s="1" t="s">
        <v>1107</v>
      </c>
      <c r="AL1587" s="1" t="str">
        <f>IFERROR(INDEX(Sheet1!$F$2:$G$11139,MATCH('tariff_property_list-Default'!D1587,Sheet1!$C$2:$C$11139,0),1),0)</f>
        <v>Lamb County Electric Coop Inc-TX-10625</v>
      </c>
      <c r="AM1587" s="1">
        <f t="shared" si="24"/>
        <v>0</v>
      </c>
    </row>
    <row r="1588" spans="1:39" x14ac:dyDescent="0.3">
      <c r="A1588" s="1">
        <v>2230</v>
      </c>
      <c r="B1588" s="1" t="s">
        <v>10975</v>
      </c>
      <c r="C1588" s="1" t="s">
        <v>10976</v>
      </c>
      <c r="D1588" s="1">
        <v>11811</v>
      </c>
      <c r="E1588" s="1" t="s">
        <v>10977</v>
      </c>
      <c r="F1588" s="1" t="s">
        <v>10968</v>
      </c>
      <c r="G1588" s="1" t="s">
        <v>84</v>
      </c>
      <c r="H1588" s="1" t="s">
        <v>42</v>
      </c>
      <c r="I1588" s="1" t="s">
        <v>43</v>
      </c>
      <c r="J1588" s="1" t="s">
        <v>44</v>
      </c>
      <c r="K1588" s="1">
        <v>12</v>
      </c>
      <c r="L1588" s="1">
        <v>1000000000</v>
      </c>
      <c r="M1588" s="1">
        <v>1000000000</v>
      </c>
      <c r="N1588" s="1">
        <v>1</v>
      </c>
      <c r="O1588" s="1">
        <v>0</v>
      </c>
      <c r="P1588" s="1">
        <v>0</v>
      </c>
      <c r="Q1588" s="1">
        <v>1</v>
      </c>
      <c r="R1588" s="1">
        <v>1000000000</v>
      </c>
      <c r="S1588" s="1">
        <v>1000000000</v>
      </c>
      <c r="T1588" s="2">
        <v>9.9999999999999997E+98</v>
      </c>
      <c r="U1588" s="1">
        <v>0</v>
      </c>
      <c r="V1588" s="2">
        <v>9.9999999999999997E+98</v>
      </c>
      <c r="W1588" s="1">
        <v>25</v>
      </c>
      <c r="X1588" s="1" t="b">
        <v>1</v>
      </c>
      <c r="Y1588" s="3">
        <v>35764</v>
      </c>
      <c r="Z1588" s="1" t="s">
        <v>45</v>
      </c>
      <c r="AA1588" s="1" t="s">
        <v>46</v>
      </c>
      <c r="AB1588" s="1" t="s">
        <v>47</v>
      </c>
      <c r="AC1588" s="1">
        <v>162.5</v>
      </c>
      <c r="AD1588" s="1" t="s">
        <v>49</v>
      </c>
      <c r="AE1588" s="1" t="s">
        <v>50</v>
      </c>
      <c r="AF1588" s="1" t="s">
        <v>51</v>
      </c>
      <c r="AG1588" s="1" t="s">
        <v>70</v>
      </c>
      <c r="AH1588" s="1" t="s">
        <v>53</v>
      </c>
      <c r="AI1588" s="1" t="s">
        <v>54</v>
      </c>
      <c r="AJ1588" s="1" t="s">
        <v>71</v>
      </c>
      <c r="AK1588" s="1" t="s">
        <v>10978</v>
      </c>
      <c r="AL1588" s="1" t="str">
        <f>IFERROR(INDEX(Sheet1!$F$2:$G$11139,MATCH('tariff_property_list-Default'!D1588,Sheet1!$C$2:$C$11139,0),1),0)</f>
        <v>Massena Electric Dept-NY-11811</v>
      </c>
      <c r="AM1588" s="1">
        <f t="shared" si="24"/>
        <v>0</v>
      </c>
    </row>
    <row r="1589" spans="1:39" x14ac:dyDescent="0.3">
      <c r="A1589" s="1">
        <v>2894</v>
      </c>
      <c r="B1589" s="1" t="s">
        <v>14140</v>
      </c>
      <c r="C1589" s="1" t="s">
        <v>14141</v>
      </c>
      <c r="D1589" s="1">
        <v>6716</v>
      </c>
      <c r="E1589" s="1" t="s">
        <v>14142</v>
      </c>
      <c r="F1589" s="1" t="s">
        <v>14127</v>
      </c>
      <c r="G1589" s="1" t="s">
        <v>84</v>
      </c>
      <c r="H1589" s="1" t="s">
        <v>42</v>
      </c>
      <c r="I1589" s="1" t="s">
        <v>43</v>
      </c>
      <c r="J1589" s="1" t="s">
        <v>44</v>
      </c>
      <c r="K1589" s="1">
        <v>12</v>
      </c>
      <c r="L1589" s="1">
        <v>1000000000</v>
      </c>
      <c r="M1589" s="1">
        <v>1000000000</v>
      </c>
      <c r="N1589" s="1">
        <v>1</v>
      </c>
      <c r="O1589" s="1">
        <v>1000000000</v>
      </c>
      <c r="P1589" s="1">
        <v>1000000000</v>
      </c>
      <c r="Q1589" s="1">
        <v>2</v>
      </c>
      <c r="R1589" s="1">
        <v>1000000000</v>
      </c>
      <c r="S1589" s="1">
        <v>1000000000</v>
      </c>
      <c r="T1589" s="2">
        <v>9.9999999999999997E+98</v>
      </c>
      <c r="U1589" s="1">
        <v>0</v>
      </c>
      <c r="V1589" s="1">
        <v>3000</v>
      </c>
      <c r="W1589" s="1">
        <v>300</v>
      </c>
      <c r="X1589" s="1" t="b">
        <v>1</v>
      </c>
      <c r="Y1589" s="3">
        <v>42247</v>
      </c>
      <c r="Z1589" s="1" t="s">
        <v>45</v>
      </c>
      <c r="AA1589" s="1" t="s">
        <v>46</v>
      </c>
      <c r="AB1589" s="1" t="s">
        <v>14138</v>
      </c>
      <c r="AC1589" s="1" t="s">
        <v>48</v>
      </c>
      <c r="AD1589" s="1" t="s">
        <v>49</v>
      </c>
      <c r="AE1589" s="1" t="s">
        <v>50</v>
      </c>
      <c r="AF1589" s="1" t="s">
        <v>51</v>
      </c>
      <c r="AG1589" s="1" t="s">
        <v>70</v>
      </c>
      <c r="AH1589" s="1" t="s">
        <v>53</v>
      </c>
      <c r="AI1589" s="1" t="s">
        <v>54</v>
      </c>
      <c r="AJ1589" s="1" t="s">
        <v>71</v>
      </c>
      <c r="AK1589" s="1" t="s">
        <v>14143</v>
      </c>
      <c r="AL1589" s="1" t="str">
        <f>IFERROR(INDEX(Sheet1!$F$2:$G$11139,MATCH('tariff_property_list-Default'!D1589,Sheet1!$C$2:$C$11139,0),1),0)</f>
        <v>PUD No 1 of Franklin County-WA-6716</v>
      </c>
      <c r="AM1589" s="1">
        <f t="shared" si="24"/>
        <v>0</v>
      </c>
    </row>
    <row r="1590" spans="1:39" x14ac:dyDescent="0.3">
      <c r="A1590" s="1">
        <v>3128</v>
      </c>
      <c r="B1590" s="1" t="s">
        <v>15351</v>
      </c>
      <c r="C1590" s="1" t="s">
        <v>15352</v>
      </c>
      <c r="D1590" s="1">
        <v>17609</v>
      </c>
      <c r="E1590" s="1" t="s">
        <v>15353</v>
      </c>
      <c r="F1590" s="1" t="s">
        <v>403</v>
      </c>
      <c r="G1590" s="1" t="s">
        <v>41</v>
      </c>
      <c r="H1590" s="1" t="s">
        <v>15300</v>
      </c>
      <c r="I1590" s="1" t="s">
        <v>43</v>
      </c>
      <c r="J1590" s="1" t="s">
        <v>44</v>
      </c>
      <c r="K1590" s="1">
        <v>12</v>
      </c>
      <c r="L1590" s="1">
        <v>1000000000</v>
      </c>
      <c r="M1590" s="1">
        <v>1000000000</v>
      </c>
      <c r="N1590" s="1">
        <v>3</v>
      </c>
      <c r="O1590" s="1">
        <v>1000000000</v>
      </c>
      <c r="P1590" s="1">
        <v>1000000000</v>
      </c>
      <c r="Q1590" s="1">
        <v>5</v>
      </c>
      <c r="R1590" s="1">
        <v>1000000000</v>
      </c>
      <c r="S1590" s="1">
        <v>1000000000</v>
      </c>
      <c r="T1590" s="2">
        <v>9.9999999999999997E+98</v>
      </c>
      <c r="U1590" s="1">
        <v>0</v>
      </c>
      <c r="V1590" s="1">
        <v>200</v>
      </c>
      <c r="W1590" s="1">
        <v>20</v>
      </c>
      <c r="X1590" s="1" t="b">
        <v>0</v>
      </c>
      <c r="Y1590" s="3">
        <v>42369</v>
      </c>
      <c r="Z1590" s="3">
        <v>42734</v>
      </c>
      <c r="AA1590" s="1" t="s">
        <v>46</v>
      </c>
      <c r="AB1590" s="1" t="s">
        <v>47</v>
      </c>
      <c r="AC1590" s="1" t="s">
        <v>48</v>
      </c>
      <c r="AD1590" s="1" t="s">
        <v>49</v>
      </c>
      <c r="AE1590" s="1">
        <v>0</v>
      </c>
      <c r="AF1590" s="1">
        <v>2000</v>
      </c>
      <c r="AG1590" s="1" t="s">
        <v>52</v>
      </c>
      <c r="AH1590" s="1" t="s">
        <v>53</v>
      </c>
      <c r="AI1590" s="1" t="s">
        <v>54</v>
      </c>
      <c r="AJ1590" s="1" t="s">
        <v>71</v>
      </c>
      <c r="AK1590" s="1" t="s">
        <v>15354</v>
      </c>
      <c r="AL1590" s="1" t="str">
        <f>IFERROR(INDEX(Sheet1!$F$2:$G$11139,MATCH('tariff_property_list-Default'!D1590,Sheet1!$C$2:$C$11139,0),1),0)</f>
        <v>Southern California Edison Co-AZ-17609</v>
      </c>
      <c r="AM1590" s="1">
        <f t="shared" si="24"/>
        <v>0</v>
      </c>
    </row>
    <row r="1591" spans="1:39" x14ac:dyDescent="0.3">
      <c r="A1591" s="1">
        <v>3230</v>
      </c>
      <c r="B1591" s="1" t="s">
        <v>15874</v>
      </c>
      <c r="C1591" s="1" t="s">
        <v>15875</v>
      </c>
      <c r="D1591" s="1">
        <v>13573</v>
      </c>
      <c r="E1591" s="1" t="s">
        <v>15876</v>
      </c>
      <c r="F1591" s="1" t="s">
        <v>15849</v>
      </c>
      <c r="G1591" s="1" t="s">
        <v>41</v>
      </c>
      <c r="H1591" s="1" t="s">
        <v>15877</v>
      </c>
      <c r="I1591" s="1" t="s">
        <v>43</v>
      </c>
      <c r="J1591" s="1" t="s">
        <v>44</v>
      </c>
      <c r="K1591" s="1">
        <v>12</v>
      </c>
      <c r="L1591" s="1">
        <v>1000000000</v>
      </c>
      <c r="M1591" s="1">
        <v>1000000000</v>
      </c>
      <c r="N1591" s="1">
        <v>1</v>
      </c>
      <c r="O1591" s="1">
        <v>0</v>
      </c>
      <c r="P1591" s="1">
        <v>0</v>
      </c>
      <c r="Q1591" s="1">
        <v>1</v>
      </c>
      <c r="R1591" s="1">
        <v>1000000000</v>
      </c>
      <c r="S1591" s="1">
        <v>1000000000</v>
      </c>
      <c r="T1591" s="2">
        <v>9.9999999999999997E+98</v>
      </c>
      <c r="U1591" s="1">
        <v>0</v>
      </c>
      <c r="V1591" s="1">
        <v>100</v>
      </c>
      <c r="W1591" s="1">
        <v>0</v>
      </c>
      <c r="X1591" s="1" t="b">
        <v>0</v>
      </c>
      <c r="Y1591" s="3">
        <v>42429</v>
      </c>
      <c r="Z1591" s="1" t="s">
        <v>45</v>
      </c>
      <c r="AA1591" s="1" t="s">
        <v>46</v>
      </c>
      <c r="AB1591" s="1" t="s">
        <v>15851</v>
      </c>
      <c r="AC1591" s="1">
        <v>106.25</v>
      </c>
      <c r="AD1591" s="1" t="s">
        <v>49</v>
      </c>
      <c r="AE1591" s="1">
        <v>120</v>
      </c>
      <c r="AF1591" s="1">
        <v>480</v>
      </c>
      <c r="AG1591" s="1" t="s">
        <v>174</v>
      </c>
      <c r="AH1591" s="1" t="s">
        <v>53</v>
      </c>
      <c r="AI1591" s="1" t="s">
        <v>54</v>
      </c>
      <c r="AJ1591" s="1" t="s">
        <v>15852</v>
      </c>
      <c r="AK1591" s="1" t="s">
        <v>15878</v>
      </c>
      <c r="AL1591" s="1" t="str">
        <f>IFERROR(INDEX(Sheet1!$F$2:$G$11139,MATCH('tariff_property_list-Default'!D1591,Sheet1!$C$2:$C$11139,0),1),0)</f>
        <v>Niagara Mohawk Power Corp-NY-13573</v>
      </c>
      <c r="AM1591" s="1">
        <f t="shared" si="24"/>
        <v>0</v>
      </c>
    </row>
    <row r="1592" spans="1:39" x14ac:dyDescent="0.3">
      <c r="A1592" s="1">
        <v>2847</v>
      </c>
      <c r="B1592" s="1" t="s">
        <v>13907</v>
      </c>
      <c r="C1592" s="1" t="s">
        <v>13908</v>
      </c>
      <c r="D1592" s="1">
        <v>40437</v>
      </c>
      <c r="E1592" s="1" t="s">
        <v>13909</v>
      </c>
      <c r="F1592" s="1" t="s">
        <v>13900</v>
      </c>
      <c r="G1592" s="1" t="s">
        <v>41</v>
      </c>
      <c r="H1592" s="1" t="s">
        <v>13910</v>
      </c>
      <c r="I1592" s="1" t="s">
        <v>43</v>
      </c>
      <c r="J1592" s="1" t="s">
        <v>44</v>
      </c>
      <c r="K1592" s="1">
        <v>12</v>
      </c>
      <c r="L1592" s="1">
        <v>1000000000</v>
      </c>
      <c r="M1592" s="1">
        <v>1000000000</v>
      </c>
      <c r="N1592" s="1">
        <v>1</v>
      </c>
      <c r="O1592" s="1">
        <v>1000000000</v>
      </c>
      <c r="P1592" s="1">
        <v>1000000000</v>
      </c>
      <c r="Q1592" s="1">
        <v>1</v>
      </c>
      <c r="R1592" s="1">
        <v>0</v>
      </c>
      <c r="S1592" s="1">
        <v>0</v>
      </c>
      <c r="T1592" s="2">
        <v>9.9999999999999997E+98</v>
      </c>
      <c r="U1592" s="1">
        <v>0</v>
      </c>
      <c r="V1592" s="2">
        <v>9.9999999999999997E+98</v>
      </c>
      <c r="W1592" s="1">
        <v>0</v>
      </c>
      <c r="X1592" s="1" t="b">
        <v>1</v>
      </c>
      <c r="Y1592" s="3">
        <v>42162</v>
      </c>
      <c r="Z1592" s="1" t="s">
        <v>45</v>
      </c>
      <c r="AA1592" s="1" t="s">
        <v>46</v>
      </c>
      <c r="AB1592" s="1" t="s">
        <v>13901</v>
      </c>
      <c r="AC1592" s="1" t="s">
        <v>48</v>
      </c>
      <c r="AD1592" s="1" t="s">
        <v>49</v>
      </c>
      <c r="AE1592" s="1" t="s">
        <v>50</v>
      </c>
      <c r="AF1592" s="1" t="s">
        <v>51</v>
      </c>
      <c r="AG1592" s="1" t="s">
        <v>70</v>
      </c>
      <c r="AH1592" s="1" t="s">
        <v>53</v>
      </c>
      <c r="AI1592" s="1" t="s">
        <v>54</v>
      </c>
      <c r="AJ1592" s="1" t="s">
        <v>71</v>
      </c>
      <c r="AK1592" s="1" t="s">
        <v>13911</v>
      </c>
      <c r="AL1592" s="1" t="str">
        <f>IFERROR(INDEX(Sheet1!$F$2:$G$11139,MATCH('tariff_property_list-Default'!D1592,Sheet1!$C$2:$C$11139,0),1),0)</f>
        <v>Emerald Peoples Utility District-OR-40437</v>
      </c>
      <c r="AM1592" s="1">
        <f t="shared" si="24"/>
        <v>0</v>
      </c>
    </row>
    <row r="1593" spans="1:39" x14ac:dyDescent="0.3">
      <c r="A1593" s="1">
        <v>2491</v>
      </c>
      <c r="B1593" s="1" t="s">
        <v>12236</v>
      </c>
      <c r="C1593" s="1" t="s">
        <v>12237</v>
      </c>
      <c r="D1593" s="1">
        <v>9690</v>
      </c>
      <c r="E1593" s="1" t="s">
        <v>2125</v>
      </c>
      <c r="F1593" s="1" t="s">
        <v>12183</v>
      </c>
      <c r="G1593" s="1" t="s">
        <v>84</v>
      </c>
      <c r="H1593" s="1" t="s">
        <v>12228</v>
      </c>
      <c r="I1593" s="1" t="s">
        <v>43</v>
      </c>
      <c r="J1593" s="1" t="s">
        <v>44</v>
      </c>
      <c r="K1593" s="1">
        <v>12</v>
      </c>
      <c r="L1593" s="1">
        <v>1000000000</v>
      </c>
      <c r="M1593" s="1">
        <v>1000000000</v>
      </c>
      <c r="N1593" s="1">
        <v>2</v>
      </c>
      <c r="O1593" s="1">
        <v>1000000000</v>
      </c>
      <c r="P1593" s="1">
        <v>1000000000</v>
      </c>
      <c r="Q1593" s="1">
        <v>2</v>
      </c>
      <c r="R1593" s="1">
        <v>1000000000</v>
      </c>
      <c r="S1593" s="1">
        <v>1000000000</v>
      </c>
      <c r="T1593" s="2">
        <v>9.9999999999999997E+98</v>
      </c>
      <c r="U1593" s="1">
        <v>0</v>
      </c>
      <c r="V1593" s="1">
        <v>1000</v>
      </c>
      <c r="W1593" s="1">
        <v>200</v>
      </c>
      <c r="X1593" s="1" t="b">
        <v>1</v>
      </c>
      <c r="Y1593" s="3">
        <v>42153</v>
      </c>
      <c r="Z1593" s="1" t="s">
        <v>45</v>
      </c>
      <c r="AA1593" s="1" t="s">
        <v>46</v>
      </c>
      <c r="AB1593" s="1" t="s">
        <v>142</v>
      </c>
      <c r="AC1593" s="1" t="s">
        <v>48</v>
      </c>
      <c r="AD1593" s="1" t="s">
        <v>49</v>
      </c>
      <c r="AE1593" s="1" t="s">
        <v>50</v>
      </c>
      <c r="AF1593" s="1" t="s">
        <v>51</v>
      </c>
      <c r="AG1593" s="1" t="s">
        <v>70</v>
      </c>
      <c r="AH1593" s="1" t="s">
        <v>53</v>
      </c>
      <c r="AI1593" s="1" t="s">
        <v>54</v>
      </c>
      <c r="AJ1593" s="1" t="s">
        <v>71</v>
      </c>
      <c r="AK1593" s="1" t="s">
        <v>12238</v>
      </c>
      <c r="AL1593" s="1" t="str">
        <f>IFERROR(INDEX(Sheet1!$F$2:$G$11139,MATCH('tariff_property_list-Default'!D1593,Sheet1!$C$2:$C$11139,0),1),0)</f>
        <v>Jefferson Water &amp; Electric Dept-WI-9690</v>
      </c>
      <c r="AM1593" s="1">
        <f t="shared" si="24"/>
        <v>0</v>
      </c>
    </row>
    <row r="1594" spans="1:39" x14ac:dyDescent="0.3">
      <c r="A1594" s="1">
        <v>2078</v>
      </c>
      <c r="B1594" s="1" t="s">
        <v>10261</v>
      </c>
      <c r="C1594" s="1" t="s">
        <v>10262</v>
      </c>
      <c r="D1594" s="1">
        <v>21095</v>
      </c>
      <c r="E1594" s="1" t="s">
        <v>10263</v>
      </c>
      <c r="F1594" s="1" t="s">
        <v>3834</v>
      </c>
      <c r="G1594" s="1" t="s">
        <v>41</v>
      </c>
      <c r="H1594" s="1" t="s">
        <v>42</v>
      </c>
      <c r="I1594" s="1" t="s">
        <v>43</v>
      </c>
      <c r="J1594" s="1" t="s">
        <v>44</v>
      </c>
      <c r="K1594" s="1">
        <v>12</v>
      </c>
      <c r="L1594" s="1">
        <v>1000000000</v>
      </c>
      <c r="M1594" s="1">
        <v>1000000000</v>
      </c>
      <c r="N1594" s="1">
        <v>1</v>
      </c>
      <c r="O1594" s="1">
        <v>0</v>
      </c>
      <c r="P1594" s="1">
        <v>0</v>
      </c>
      <c r="Q1594" s="1">
        <v>2</v>
      </c>
      <c r="R1594" s="1">
        <v>1000000000</v>
      </c>
      <c r="S1594" s="1">
        <v>2200</v>
      </c>
      <c r="T1594" s="2">
        <v>9.9999999999999997E+98</v>
      </c>
      <c r="U1594" s="1">
        <v>0</v>
      </c>
      <c r="V1594" s="2">
        <v>9.9999999999999997E+98</v>
      </c>
      <c r="W1594" s="1">
        <v>0</v>
      </c>
      <c r="X1594" s="1" t="b">
        <v>1</v>
      </c>
      <c r="Y1594" s="3">
        <v>38717</v>
      </c>
      <c r="Z1594" s="1" t="s">
        <v>45</v>
      </c>
      <c r="AA1594" s="1" t="s">
        <v>46</v>
      </c>
      <c r="AB1594" s="1" t="s">
        <v>47</v>
      </c>
      <c r="AC1594" s="1" t="s">
        <v>48</v>
      </c>
      <c r="AD1594" s="1" t="s">
        <v>49</v>
      </c>
      <c r="AE1594" s="1" t="s">
        <v>50</v>
      </c>
      <c r="AF1594" s="1" t="s">
        <v>51</v>
      </c>
      <c r="AG1594" s="1" t="s">
        <v>70</v>
      </c>
      <c r="AH1594" s="1" t="s">
        <v>53</v>
      </c>
      <c r="AI1594" s="1" t="s">
        <v>54</v>
      </c>
      <c r="AJ1594" s="1" t="s">
        <v>71</v>
      </c>
      <c r="AK1594" s="1" t="s">
        <v>10264</v>
      </c>
      <c r="AL1594" s="1" t="str">
        <f>IFERROR(INDEX(Sheet1!$F$2:$G$11139,MATCH('tariff_property_list-Default'!D1594,Sheet1!$C$2:$C$11139,0),1),0)</f>
        <v>Public Service Commission of Yazoo City-MS-21095</v>
      </c>
      <c r="AM1594" s="1">
        <f t="shared" si="24"/>
        <v>0</v>
      </c>
    </row>
    <row r="1595" spans="1:39" x14ac:dyDescent="0.3">
      <c r="A1595" s="1">
        <v>1766</v>
      </c>
      <c r="B1595" s="1" t="s">
        <v>8844</v>
      </c>
      <c r="C1595" s="1" t="s">
        <v>8845</v>
      </c>
      <c r="D1595" s="1">
        <v>2220</v>
      </c>
      <c r="E1595" s="1" t="s">
        <v>8846</v>
      </c>
      <c r="F1595" s="1" t="s">
        <v>2649</v>
      </c>
      <c r="G1595" s="1" t="s">
        <v>41</v>
      </c>
      <c r="H1595" s="1" t="s">
        <v>8847</v>
      </c>
      <c r="I1595" s="1" t="s">
        <v>8848</v>
      </c>
      <c r="J1595" s="1" t="s">
        <v>44</v>
      </c>
      <c r="K1595" s="1">
        <v>12</v>
      </c>
      <c r="L1595" s="1">
        <v>1000000000</v>
      </c>
      <c r="M1595" s="1">
        <v>1000000000</v>
      </c>
      <c r="N1595" s="1">
        <v>1</v>
      </c>
      <c r="O1595" s="1">
        <v>0</v>
      </c>
      <c r="P1595" s="1">
        <v>0</v>
      </c>
      <c r="Q1595" s="1">
        <v>3</v>
      </c>
      <c r="R1595" s="1">
        <v>1000000000</v>
      </c>
      <c r="S1595" s="1">
        <v>500</v>
      </c>
      <c r="T1595" s="2">
        <v>9.9999999999999997E+98</v>
      </c>
      <c r="U1595" s="1">
        <v>0</v>
      </c>
      <c r="V1595" s="2">
        <v>9.9999999999999997E+98</v>
      </c>
      <c r="W1595" s="1">
        <v>0</v>
      </c>
      <c r="X1595" s="1" t="b">
        <v>1</v>
      </c>
      <c r="Y1595" s="3">
        <v>41100</v>
      </c>
      <c r="Z1595" s="1" t="s">
        <v>45</v>
      </c>
      <c r="AA1595" s="1" t="s">
        <v>46</v>
      </c>
      <c r="AB1595" s="1" t="s">
        <v>47</v>
      </c>
      <c r="AC1595" s="1" t="s">
        <v>48</v>
      </c>
      <c r="AD1595" s="1" t="s">
        <v>49</v>
      </c>
      <c r="AE1595" s="1" t="s">
        <v>50</v>
      </c>
      <c r="AF1595" s="1" t="s">
        <v>51</v>
      </c>
      <c r="AG1595" s="1" t="s">
        <v>70</v>
      </c>
      <c r="AH1595" s="1" t="s">
        <v>53</v>
      </c>
      <c r="AI1595" s="1" t="s">
        <v>54</v>
      </c>
      <c r="AJ1595" s="1" t="s">
        <v>71</v>
      </c>
      <c r="AK1595" s="1" t="s">
        <v>8849</v>
      </c>
      <c r="AL1595" s="1" t="str">
        <f>IFERROR(INDEX(Sheet1!$F$2:$G$11139,MATCH('tariff_property_list-Default'!D1595,Sheet1!$C$2:$C$11139,0),1),0)</f>
        <v>Brigham City Corp-UT-2220</v>
      </c>
      <c r="AM1595" s="1">
        <f t="shared" si="24"/>
        <v>0</v>
      </c>
    </row>
    <row r="1596" spans="1:39" x14ac:dyDescent="0.3">
      <c r="A1596" s="1">
        <v>2368</v>
      </c>
      <c r="B1596" s="1" t="s">
        <v>11660</v>
      </c>
      <c r="C1596" s="1" t="s">
        <v>11661</v>
      </c>
      <c r="D1596" s="1">
        <v>15263</v>
      </c>
      <c r="E1596" s="1" t="s">
        <v>11662</v>
      </c>
      <c r="F1596" s="1" t="s">
        <v>11655</v>
      </c>
      <c r="G1596" s="1" t="s">
        <v>41</v>
      </c>
      <c r="H1596" s="1" t="s">
        <v>11663</v>
      </c>
      <c r="I1596" s="1" t="s">
        <v>11657</v>
      </c>
      <c r="J1596" s="1" t="s">
        <v>44</v>
      </c>
      <c r="K1596" s="1">
        <v>12</v>
      </c>
      <c r="L1596" s="1">
        <v>1000000000</v>
      </c>
      <c r="M1596" s="1">
        <v>1000000000</v>
      </c>
      <c r="N1596" s="1">
        <v>1</v>
      </c>
      <c r="O1596" s="1">
        <v>0</v>
      </c>
      <c r="P1596" s="1">
        <v>0</v>
      </c>
      <c r="Q1596" s="1">
        <v>3</v>
      </c>
      <c r="R1596" s="1">
        <v>1000000000</v>
      </c>
      <c r="S1596" s="1">
        <v>350</v>
      </c>
      <c r="T1596" s="2">
        <v>9.9999999999999997E+98</v>
      </c>
      <c r="U1596" s="1">
        <v>0</v>
      </c>
      <c r="V1596" s="1">
        <v>25</v>
      </c>
      <c r="W1596" s="1">
        <v>0</v>
      </c>
      <c r="X1596" s="1" t="b">
        <v>1</v>
      </c>
      <c r="Y1596" s="3">
        <v>42155</v>
      </c>
      <c r="Z1596" s="1" t="s">
        <v>45</v>
      </c>
      <c r="AA1596" s="1" t="s">
        <v>46</v>
      </c>
      <c r="AB1596" s="1" t="s">
        <v>11658</v>
      </c>
      <c r="AC1596" s="1">
        <v>3.22</v>
      </c>
      <c r="AD1596" s="1" t="s">
        <v>49</v>
      </c>
      <c r="AE1596" s="1" t="s">
        <v>50</v>
      </c>
      <c r="AF1596" s="1" t="s">
        <v>51</v>
      </c>
      <c r="AG1596" s="1" t="s">
        <v>174</v>
      </c>
      <c r="AH1596" s="1" t="s">
        <v>53</v>
      </c>
      <c r="AI1596" s="1" t="s">
        <v>54</v>
      </c>
      <c r="AJ1596" s="1" t="s">
        <v>71</v>
      </c>
      <c r="AK1596" s="1" t="s">
        <v>11664</v>
      </c>
      <c r="AL1596" s="1" t="str">
        <f>IFERROR(INDEX(Sheet1!$F$2:$G$11139,MATCH('tariff_property_list-Default'!D1596,Sheet1!$C$2:$C$11139,0),1),0)</f>
        <v>Potomac Edison Co (The)-MD-15263</v>
      </c>
      <c r="AM1596" s="1">
        <f t="shared" si="24"/>
        <v>0</v>
      </c>
    </row>
    <row r="1597" spans="1:39" x14ac:dyDescent="0.3">
      <c r="A1597" s="1">
        <v>2481</v>
      </c>
      <c r="B1597" s="1" t="s">
        <v>12200</v>
      </c>
      <c r="C1597" s="1" t="s">
        <v>12201</v>
      </c>
      <c r="D1597" s="1">
        <v>9690</v>
      </c>
      <c r="E1597" s="1" t="s">
        <v>1977</v>
      </c>
      <c r="F1597" s="1" t="s">
        <v>12183</v>
      </c>
      <c r="G1597" s="1" t="s">
        <v>84</v>
      </c>
      <c r="H1597" s="1" t="s">
        <v>12198</v>
      </c>
      <c r="I1597" s="1" t="s">
        <v>43</v>
      </c>
      <c r="J1597" s="1" t="s">
        <v>44</v>
      </c>
      <c r="K1597" s="1">
        <v>12</v>
      </c>
      <c r="L1597" s="1">
        <v>1000000000</v>
      </c>
      <c r="M1597" s="1">
        <v>1000000000</v>
      </c>
      <c r="N1597" s="1">
        <v>2</v>
      </c>
      <c r="O1597" s="1">
        <v>1000000000</v>
      </c>
      <c r="P1597" s="1">
        <v>1000000000</v>
      </c>
      <c r="Q1597" s="1">
        <v>2</v>
      </c>
      <c r="R1597" s="1">
        <v>1000000000</v>
      </c>
      <c r="S1597" s="1">
        <v>1000000000</v>
      </c>
      <c r="T1597" s="2">
        <v>9.9999999999999997E+98</v>
      </c>
      <c r="U1597" s="1">
        <v>0</v>
      </c>
      <c r="V1597" s="2">
        <v>9.9999999999999997E+98</v>
      </c>
      <c r="W1597" s="1">
        <v>5000</v>
      </c>
      <c r="X1597" s="1" t="b">
        <v>1</v>
      </c>
      <c r="Y1597" s="3">
        <v>42153</v>
      </c>
      <c r="Z1597" s="1" t="s">
        <v>45</v>
      </c>
      <c r="AA1597" s="1" t="s">
        <v>46</v>
      </c>
      <c r="AB1597" s="1" t="s">
        <v>321</v>
      </c>
      <c r="AC1597" s="1" t="s">
        <v>48</v>
      </c>
      <c r="AD1597" s="1" t="s">
        <v>49</v>
      </c>
      <c r="AE1597" s="1" t="s">
        <v>50</v>
      </c>
      <c r="AF1597" s="1" t="s">
        <v>51</v>
      </c>
      <c r="AG1597" s="1" t="s">
        <v>70</v>
      </c>
      <c r="AH1597" s="1" t="s">
        <v>53</v>
      </c>
      <c r="AI1597" s="1" t="s">
        <v>54</v>
      </c>
      <c r="AJ1597" s="1" t="s">
        <v>71</v>
      </c>
      <c r="AK1597" s="1" t="s">
        <v>12202</v>
      </c>
      <c r="AL1597" s="1" t="str">
        <f>IFERROR(INDEX(Sheet1!$F$2:$G$11139,MATCH('tariff_property_list-Default'!D1597,Sheet1!$C$2:$C$11139,0),1),0)</f>
        <v>Jefferson Water &amp; Electric Dept-WI-9690</v>
      </c>
      <c r="AM1597" s="1">
        <f t="shared" si="24"/>
        <v>0</v>
      </c>
    </row>
    <row r="1598" spans="1:39" x14ac:dyDescent="0.3">
      <c r="A1598" s="1">
        <v>1707</v>
      </c>
      <c r="B1598" s="1" t="s">
        <v>8564</v>
      </c>
      <c r="C1598" s="1" t="s">
        <v>8565</v>
      </c>
      <c r="D1598" s="1">
        <v>7490</v>
      </c>
      <c r="E1598" s="1" t="s">
        <v>8566</v>
      </c>
      <c r="F1598" s="1" t="s">
        <v>245</v>
      </c>
      <c r="G1598" s="1" t="s">
        <v>41</v>
      </c>
      <c r="H1598" s="1" t="s">
        <v>42</v>
      </c>
      <c r="I1598" s="1" t="s">
        <v>43</v>
      </c>
      <c r="J1598" s="1" t="s">
        <v>44</v>
      </c>
      <c r="K1598" s="1">
        <v>12</v>
      </c>
      <c r="L1598" s="1">
        <v>1000000000</v>
      </c>
      <c r="M1598" s="1">
        <v>1000000000</v>
      </c>
      <c r="N1598" s="1">
        <v>2</v>
      </c>
      <c r="O1598" s="1">
        <v>1000000000</v>
      </c>
      <c r="P1598" s="1">
        <v>1000000000</v>
      </c>
      <c r="Q1598" s="1">
        <v>1</v>
      </c>
      <c r="R1598" s="1">
        <v>1000000000</v>
      </c>
      <c r="S1598" s="1">
        <v>1000000000</v>
      </c>
      <c r="T1598" s="2">
        <v>9.9999999999999997E+98</v>
      </c>
      <c r="U1598" s="1">
        <v>0</v>
      </c>
      <c r="V1598" s="2">
        <v>9.9999999999999997E+98</v>
      </c>
      <c r="W1598" s="1">
        <v>750</v>
      </c>
      <c r="X1598" s="1" t="b">
        <v>1</v>
      </c>
      <c r="Y1598" s="3">
        <v>41455</v>
      </c>
      <c r="Z1598" s="1" t="s">
        <v>45</v>
      </c>
      <c r="AA1598" s="1" t="s">
        <v>46</v>
      </c>
      <c r="AB1598" s="1" t="s">
        <v>717</v>
      </c>
      <c r="AC1598" s="1" t="s">
        <v>48</v>
      </c>
      <c r="AD1598" s="1" t="s">
        <v>49</v>
      </c>
      <c r="AE1598" s="1">
        <v>13800</v>
      </c>
      <c r="AF1598" s="1">
        <v>26000</v>
      </c>
      <c r="AG1598" s="1" t="s">
        <v>99</v>
      </c>
      <c r="AH1598" s="1" t="s">
        <v>53</v>
      </c>
      <c r="AI1598" s="1" t="s">
        <v>54</v>
      </c>
      <c r="AJ1598" s="1" t="s">
        <v>71</v>
      </c>
      <c r="AK1598" s="1" t="s">
        <v>8567</v>
      </c>
      <c r="AL1598" s="1">
        <f>IFERROR(INDEX(Sheet1!$F$2:$G$11139,MATCH('tariff_property_list-Default'!D1598,Sheet1!$C$2:$C$11139,0),1),0)</f>
        <v>0</v>
      </c>
      <c r="AM1598" s="1">
        <f t="shared" si="24"/>
        <v>1</v>
      </c>
    </row>
    <row r="1599" spans="1:39" x14ac:dyDescent="0.3">
      <c r="A1599" s="1">
        <v>1485</v>
      </c>
      <c r="B1599" s="1" t="s">
        <v>7556</v>
      </c>
      <c r="C1599" s="1" t="s">
        <v>7557</v>
      </c>
      <c r="D1599" s="1">
        <v>11740</v>
      </c>
      <c r="E1599" s="1" t="s">
        <v>778</v>
      </c>
      <c r="F1599" s="1" t="s">
        <v>755</v>
      </c>
      <c r="G1599" s="1" t="s">
        <v>84</v>
      </c>
      <c r="H1599" s="1" t="s">
        <v>3399</v>
      </c>
      <c r="I1599" s="1" t="s">
        <v>43</v>
      </c>
      <c r="J1599" s="1" t="s">
        <v>44</v>
      </c>
      <c r="K1599" s="1">
        <v>12</v>
      </c>
      <c r="L1599" s="1">
        <v>1000000000</v>
      </c>
      <c r="M1599" s="1">
        <v>1000000000</v>
      </c>
      <c r="N1599" s="1">
        <v>1</v>
      </c>
      <c r="O1599" s="1">
        <v>1000000000</v>
      </c>
      <c r="P1599" s="1">
        <v>1000000000</v>
      </c>
      <c r="Q1599" s="1">
        <v>2</v>
      </c>
      <c r="R1599" s="1">
        <v>1000000000</v>
      </c>
      <c r="S1599" s="1">
        <v>1000000000</v>
      </c>
      <c r="T1599" s="2">
        <v>9.9999999999999997E+98</v>
      </c>
      <c r="U1599" s="1">
        <v>0</v>
      </c>
      <c r="V1599" s="1">
        <v>500</v>
      </c>
      <c r="W1599" s="1">
        <v>200</v>
      </c>
      <c r="X1599" s="1" t="b">
        <v>1</v>
      </c>
      <c r="Y1599" s="3">
        <v>40939</v>
      </c>
      <c r="Z1599" s="1" t="s">
        <v>45</v>
      </c>
      <c r="AA1599" s="1" t="s">
        <v>46</v>
      </c>
      <c r="AB1599" s="1" t="s">
        <v>321</v>
      </c>
      <c r="AC1599" s="1" t="s">
        <v>48</v>
      </c>
      <c r="AD1599" s="1" t="s">
        <v>49</v>
      </c>
      <c r="AE1599" s="1" t="s">
        <v>50</v>
      </c>
      <c r="AF1599" s="1" t="s">
        <v>51</v>
      </c>
      <c r="AG1599" s="1" t="s">
        <v>70</v>
      </c>
      <c r="AH1599" s="1" t="s">
        <v>53</v>
      </c>
      <c r="AI1599" s="1" t="s">
        <v>54</v>
      </c>
      <c r="AJ1599" s="1" t="s">
        <v>3400</v>
      </c>
      <c r="AK1599" s="1" t="s">
        <v>7558</v>
      </c>
      <c r="AL1599" s="1" t="str">
        <f>IFERROR(INDEX(Sheet1!$F$2:$G$11139,MATCH('tariff_property_list-Default'!D1599,Sheet1!$C$2:$C$11139,0),1),0)</f>
        <v>Marshfield Electric &amp; Water Dept-WI-11740</v>
      </c>
      <c r="AM1599" s="1">
        <f t="shared" si="24"/>
        <v>0</v>
      </c>
    </row>
    <row r="1600" spans="1:39" x14ac:dyDescent="0.3">
      <c r="A1600" s="1">
        <v>2707</v>
      </c>
      <c r="B1600" s="1" t="s">
        <v>13226</v>
      </c>
      <c r="C1600" s="1" t="s">
        <v>13227</v>
      </c>
      <c r="D1600" s="1">
        <v>2277</v>
      </c>
      <c r="E1600" s="1" t="s">
        <v>13228</v>
      </c>
      <c r="F1600" s="1" t="s">
        <v>13229</v>
      </c>
      <c r="G1600" s="1" t="s">
        <v>84</v>
      </c>
      <c r="H1600" s="1" t="s">
        <v>13230</v>
      </c>
      <c r="I1600" s="1" t="s">
        <v>43</v>
      </c>
      <c r="J1600" s="1" t="s">
        <v>44</v>
      </c>
      <c r="K1600" s="1">
        <v>12</v>
      </c>
      <c r="L1600" s="1">
        <v>1000000000</v>
      </c>
      <c r="M1600" s="1">
        <v>1000000000</v>
      </c>
      <c r="N1600" s="1">
        <v>1</v>
      </c>
      <c r="O1600" s="1">
        <v>0</v>
      </c>
      <c r="P1600" s="1">
        <v>0</v>
      </c>
      <c r="Q1600" s="1">
        <v>2</v>
      </c>
      <c r="R1600" s="1">
        <v>1000000000</v>
      </c>
      <c r="S1600" s="1">
        <v>1000000000</v>
      </c>
      <c r="T1600" s="2">
        <v>9.9999999999999997E+98</v>
      </c>
      <c r="U1600" s="1">
        <v>0</v>
      </c>
      <c r="V1600" s="2">
        <v>9.9999999999999997E+98</v>
      </c>
      <c r="W1600" s="1">
        <v>0</v>
      </c>
      <c r="X1600" s="1" t="b">
        <v>0</v>
      </c>
      <c r="Y1600" s="3">
        <v>41698</v>
      </c>
      <c r="Z1600" s="1" t="s">
        <v>45</v>
      </c>
      <c r="AA1600" s="1" t="s">
        <v>46</v>
      </c>
      <c r="AB1600" s="1" t="s">
        <v>13231</v>
      </c>
      <c r="AC1600" s="1" t="s">
        <v>48</v>
      </c>
      <c r="AD1600" s="1" t="s">
        <v>49</v>
      </c>
      <c r="AE1600" s="1" t="s">
        <v>50</v>
      </c>
      <c r="AF1600" s="1" t="s">
        <v>51</v>
      </c>
      <c r="AG1600" s="1" t="s">
        <v>70</v>
      </c>
      <c r="AH1600" s="1" t="s">
        <v>53</v>
      </c>
      <c r="AI1600" s="1" t="s">
        <v>54</v>
      </c>
      <c r="AJ1600" s="1" t="s">
        <v>71</v>
      </c>
      <c r="AK1600" s="1" t="s">
        <v>13232</v>
      </c>
      <c r="AL1600" s="1" t="str">
        <f>IFERROR(INDEX(Sheet1!$F$2:$G$11139,MATCH('tariff_property_list-Default'!D1600,Sheet1!$C$2:$C$11139,0),1),0)</f>
        <v>Broken Bow Municipal Utilities-NE-2277</v>
      </c>
      <c r="AM1600" s="1">
        <f t="shared" si="24"/>
        <v>0</v>
      </c>
    </row>
    <row r="1601" spans="1:39" x14ac:dyDescent="0.3">
      <c r="A1601" s="1">
        <v>3308</v>
      </c>
      <c r="B1601" s="1" t="s">
        <v>16255</v>
      </c>
      <c r="C1601" s="1" t="s">
        <v>16256</v>
      </c>
      <c r="D1601" s="1">
        <v>10421</v>
      </c>
      <c r="E1601" s="1" t="s">
        <v>16257</v>
      </c>
      <c r="F1601" s="1" t="s">
        <v>16240</v>
      </c>
      <c r="G1601" s="1" t="s">
        <v>84</v>
      </c>
      <c r="H1601" s="1" t="s">
        <v>42</v>
      </c>
      <c r="I1601" s="1" t="s">
        <v>43</v>
      </c>
      <c r="J1601" s="1" t="s">
        <v>44</v>
      </c>
      <c r="K1601" s="1">
        <v>12</v>
      </c>
      <c r="L1601" s="1">
        <v>1000000000</v>
      </c>
      <c r="M1601" s="1">
        <v>1000000000</v>
      </c>
      <c r="N1601" s="1">
        <v>3</v>
      </c>
      <c r="O1601" s="1">
        <v>1000000000</v>
      </c>
      <c r="P1601" s="1">
        <v>1000000000</v>
      </c>
      <c r="Q1601" s="1">
        <v>3</v>
      </c>
      <c r="R1601" s="1">
        <v>1000000000</v>
      </c>
      <c r="S1601" s="1">
        <v>1000000000</v>
      </c>
      <c r="T1601" s="2">
        <v>9.9999999999999997E+98</v>
      </c>
      <c r="U1601" s="1">
        <v>0</v>
      </c>
      <c r="V1601" s="1">
        <v>25000</v>
      </c>
      <c r="W1601" s="1">
        <v>15000</v>
      </c>
      <c r="X1601" s="1" t="b">
        <v>0</v>
      </c>
      <c r="Y1601" s="3">
        <v>42429</v>
      </c>
      <c r="Z1601" s="1" t="s">
        <v>45</v>
      </c>
      <c r="AA1601" s="1" t="s">
        <v>46</v>
      </c>
      <c r="AB1601" s="1" t="s">
        <v>16241</v>
      </c>
      <c r="AC1601" s="1" t="s">
        <v>48</v>
      </c>
      <c r="AD1601" s="1" t="s">
        <v>49</v>
      </c>
      <c r="AE1601" s="1" t="s">
        <v>50</v>
      </c>
      <c r="AF1601" s="1" t="s">
        <v>51</v>
      </c>
      <c r="AG1601" s="1" t="s">
        <v>70</v>
      </c>
      <c r="AH1601" s="1" t="s">
        <v>53</v>
      </c>
      <c r="AI1601" s="1" t="s">
        <v>54</v>
      </c>
      <c r="AJ1601" s="1" t="s">
        <v>71</v>
      </c>
      <c r="AK1601" s="1" t="s">
        <v>16258</v>
      </c>
      <c r="AL1601" s="1" t="str">
        <f>IFERROR(INDEX(Sheet1!$F$2:$G$11139,MATCH('tariff_property_list-Default'!D1601,Sheet1!$C$2:$C$11139,0),1),0)</f>
        <v>Knoxville TN (City of)-TN-10421</v>
      </c>
      <c r="AM1601" s="1">
        <f t="shared" si="24"/>
        <v>0</v>
      </c>
    </row>
    <row r="1602" spans="1:39" x14ac:dyDescent="0.3">
      <c r="A1602" s="1">
        <v>3651</v>
      </c>
      <c r="B1602" s="1" t="s">
        <v>17971</v>
      </c>
      <c r="C1602" s="1" t="s">
        <v>17972</v>
      </c>
      <c r="D1602" s="1">
        <v>20856</v>
      </c>
      <c r="E1602" s="1" t="s">
        <v>17973</v>
      </c>
      <c r="F1602" s="1" t="s">
        <v>17974</v>
      </c>
      <c r="G1602" s="1" t="s">
        <v>41</v>
      </c>
      <c r="H1602" s="1" t="s">
        <v>42</v>
      </c>
      <c r="I1602" s="1" t="s">
        <v>17975</v>
      </c>
      <c r="J1602" s="1" t="s">
        <v>44</v>
      </c>
      <c r="K1602" s="1">
        <v>12</v>
      </c>
      <c r="L1602" s="1">
        <v>1000000000</v>
      </c>
      <c r="M1602" s="1">
        <v>1000000000</v>
      </c>
      <c r="N1602" s="1">
        <v>1</v>
      </c>
      <c r="O1602" s="1">
        <v>0</v>
      </c>
      <c r="P1602" s="1">
        <v>0</v>
      </c>
      <c r="Q1602" s="1">
        <v>2</v>
      </c>
      <c r="R1602" s="1">
        <v>1000000000</v>
      </c>
      <c r="S1602" s="1">
        <v>1000000000</v>
      </c>
      <c r="T1602" s="1">
        <v>250000</v>
      </c>
      <c r="U1602" s="1">
        <v>0</v>
      </c>
      <c r="V1602" s="1">
        <v>75</v>
      </c>
      <c r="W1602" s="1">
        <v>0</v>
      </c>
      <c r="X1602" s="1" t="b">
        <v>1</v>
      </c>
      <c r="Y1602" s="3">
        <v>42369</v>
      </c>
      <c r="Z1602" s="3">
        <v>42734</v>
      </c>
      <c r="AA1602" s="1" t="s">
        <v>46</v>
      </c>
      <c r="AB1602" s="1" t="s">
        <v>17976</v>
      </c>
      <c r="AC1602" s="1" t="s">
        <v>48</v>
      </c>
      <c r="AD1602" s="1" t="s">
        <v>49</v>
      </c>
      <c r="AE1602" s="1" t="s">
        <v>50</v>
      </c>
      <c r="AF1602" s="1" t="s">
        <v>51</v>
      </c>
      <c r="AG1602" s="1" t="s">
        <v>174</v>
      </c>
      <c r="AH1602" s="1" t="s">
        <v>53</v>
      </c>
      <c r="AI1602" s="1" t="s">
        <v>54</v>
      </c>
      <c r="AJ1602" s="1" t="s">
        <v>17977</v>
      </c>
      <c r="AK1602" s="1" t="s">
        <v>17978</v>
      </c>
      <c r="AL1602" s="1" t="str">
        <f>IFERROR(INDEX(Sheet1!$F$2:$G$11139,MATCH('tariff_property_list-Default'!D1602,Sheet1!$C$2:$C$11139,0),1),0)</f>
        <v>Wisconsin Power &amp; Light Co-IL-20856</v>
      </c>
      <c r="AM1602" s="1">
        <f t="shared" si="24"/>
        <v>0</v>
      </c>
    </row>
    <row r="1603" spans="1:39" x14ac:dyDescent="0.3">
      <c r="A1603" s="1">
        <v>2144</v>
      </c>
      <c r="B1603" s="1" t="s">
        <v>10570</v>
      </c>
      <c r="C1603" s="1" t="s">
        <v>10571</v>
      </c>
      <c r="D1603" s="1">
        <v>15846</v>
      </c>
      <c r="E1603" s="1" t="s">
        <v>8150</v>
      </c>
      <c r="F1603" s="1" t="s">
        <v>10572</v>
      </c>
      <c r="G1603" s="1" t="s">
        <v>41</v>
      </c>
      <c r="H1603" s="1" t="s">
        <v>42</v>
      </c>
      <c r="I1603" s="1" t="s">
        <v>43</v>
      </c>
      <c r="J1603" s="1" t="s">
        <v>44</v>
      </c>
      <c r="K1603" s="1">
        <v>12</v>
      </c>
      <c r="L1603" s="1">
        <v>1000000000</v>
      </c>
      <c r="M1603" s="1">
        <v>1000000000</v>
      </c>
      <c r="N1603" s="1">
        <v>1</v>
      </c>
      <c r="O1603" s="1">
        <v>0</v>
      </c>
      <c r="P1603" s="1">
        <v>0</v>
      </c>
      <c r="Q1603" s="1">
        <v>2</v>
      </c>
      <c r="R1603" s="1">
        <v>1000000000</v>
      </c>
      <c r="S1603" s="1">
        <v>1000000000</v>
      </c>
      <c r="T1603" s="2">
        <v>9.9999999999999997E+98</v>
      </c>
      <c r="U1603" s="1">
        <v>0</v>
      </c>
      <c r="V1603" s="2">
        <v>9.9999999999999997E+98</v>
      </c>
      <c r="W1603" s="1">
        <v>0</v>
      </c>
      <c r="X1603" s="1" t="b">
        <v>1</v>
      </c>
      <c r="Y1603" s="3">
        <v>41828</v>
      </c>
      <c r="Z1603" s="1" t="s">
        <v>45</v>
      </c>
      <c r="AA1603" s="1" t="s">
        <v>46</v>
      </c>
      <c r="AB1603" s="1" t="s">
        <v>47</v>
      </c>
      <c r="AC1603" s="1" t="s">
        <v>48</v>
      </c>
      <c r="AD1603" s="1" t="s">
        <v>49</v>
      </c>
      <c r="AE1603" s="1" t="s">
        <v>50</v>
      </c>
      <c r="AF1603" s="1" t="s">
        <v>51</v>
      </c>
      <c r="AG1603" s="1" t="s">
        <v>70</v>
      </c>
      <c r="AH1603" s="1" t="s">
        <v>53</v>
      </c>
      <c r="AI1603" s="1" t="s">
        <v>54</v>
      </c>
      <c r="AJ1603" s="1" t="s">
        <v>71</v>
      </c>
      <c r="AK1603" s="1" t="s">
        <v>10573</v>
      </c>
      <c r="AL1603" s="1" t="str">
        <f>IFERROR(INDEX(Sheet1!$F$2:$G$11139,MATCH('tariff_property_list-Default'!D1603,Sheet1!$C$2:$C$11139,0),1),0)</f>
        <v>Remsen IA (City of)-IA-15846</v>
      </c>
      <c r="AM1603" s="1">
        <f t="shared" ref="AM1603:AM1666" si="25">IF(AL1603=0,1,0)</f>
        <v>0</v>
      </c>
    </row>
    <row r="1604" spans="1:39" x14ac:dyDescent="0.3">
      <c r="A1604" s="1">
        <v>390</v>
      </c>
      <c r="B1604" s="1" t="s">
        <v>2262</v>
      </c>
      <c r="C1604" s="1" t="s">
        <v>2263</v>
      </c>
      <c r="D1604" s="1">
        <v>14446</v>
      </c>
      <c r="E1604" s="1" t="s">
        <v>2264</v>
      </c>
      <c r="F1604" s="1" t="s">
        <v>2265</v>
      </c>
      <c r="G1604" s="1" t="s">
        <v>41</v>
      </c>
      <c r="H1604" s="1" t="s">
        <v>2266</v>
      </c>
      <c r="I1604" s="1" t="s">
        <v>43</v>
      </c>
      <c r="J1604" s="1" t="s">
        <v>44</v>
      </c>
      <c r="K1604" s="1">
        <v>12</v>
      </c>
      <c r="L1604" s="1">
        <v>1000000000</v>
      </c>
      <c r="M1604" s="1">
        <v>25</v>
      </c>
      <c r="N1604" s="1">
        <v>1</v>
      </c>
      <c r="O1604" s="1">
        <v>0</v>
      </c>
      <c r="P1604" s="1">
        <v>0</v>
      </c>
      <c r="Q1604" s="1">
        <v>3</v>
      </c>
      <c r="R1604" s="1">
        <v>1000000000</v>
      </c>
      <c r="S1604" s="1">
        <v>750</v>
      </c>
      <c r="T1604" s="2">
        <v>9.9999999999999997E+98</v>
      </c>
      <c r="U1604" s="1">
        <v>0</v>
      </c>
      <c r="V1604" s="2">
        <v>9.9999999999999997E+98</v>
      </c>
      <c r="W1604" s="1">
        <v>0</v>
      </c>
      <c r="X1604" s="1" t="b">
        <v>0</v>
      </c>
      <c r="Y1604" s="3">
        <v>41364</v>
      </c>
      <c r="Z1604" s="1" t="s">
        <v>45</v>
      </c>
      <c r="AA1604" s="1" t="s">
        <v>46</v>
      </c>
      <c r="AB1604" s="1" t="s">
        <v>47</v>
      </c>
      <c r="AC1604" s="1" t="s">
        <v>48</v>
      </c>
      <c r="AD1604" s="1" t="s">
        <v>49</v>
      </c>
      <c r="AE1604" s="1" t="s">
        <v>50</v>
      </c>
      <c r="AF1604" s="1" t="s">
        <v>51</v>
      </c>
      <c r="AG1604" s="1" t="s">
        <v>70</v>
      </c>
      <c r="AH1604" s="1" t="s">
        <v>53</v>
      </c>
      <c r="AI1604" s="1" t="s">
        <v>54</v>
      </c>
      <c r="AJ1604" s="1" t="s">
        <v>71</v>
      </c>
      <c r="AK1604" s="1" t="s">
        <v>2267</v>
      </c>
      <c r="AL1604" s="1" t="str">
        <f>IFERROR(INDEX(Sheet1!$F$2:$G$11139,MATCH('tariff_property_list-Default'!D1604,Sheet1!$C$2:$C$11139,0),1),0)</f>
        <v>Paragould Light &amp; Water Commission-AR-14446</v>
      </c>
      <c r="AM1604" s="1">
        <f t="shared" si="25"/>
        <v>0</v>
      </c>
    </row>
    <row r="1605" spans="1:39" x14ac:dyDescent="0.3">
      <c r="A1605" s="1">
        <v>388</v>
      </c>
      <c r="B1605" s="1" t="s">
        <v>2250</v>
      </c>
      <c r="C1605" s="1" t="s">
        <v>2251</v>
      </c>
      <c r="D1605" s="1">
        <v>40224</v>
      </c>
      <c r="E1605" s="1" t="s">
        <v>2252</v>
      </c>
      <c r="F1605" s="1" t="s">
        <v>2253</v>
      </c>
      <c r="G1605" s="1" t="s">
        <v>41</v>
      </c>
      <c r="H1605" s="1" t="s">
        <v>42</v>
      </c>
      <c r="I1605" s="1" t="s">
        <v>43</v>
      </c>
      <c r="J1605" s="1" t="s">
        <v>44</v>
      </c>
      <c r="K1605" s="1">
        <v>12</v>
      </c>
      <c r="L1605" s="1">
        <v>1000000000</v>
      </c>
      <c r="M1605" s="1">
        <v>1000000000</v>
      </c>
      <c r="N1605" s="1">
        <v>1</v>
      </c>
      <c r="O1605" s="1">
        <v>0</v>
      </c>
      <c r="P1605" s="1">
        <v>0</v>
      </c>
      <c r="Q1605" s="1">
        <v>1</v>
      </c>
      <c r="R1605" s="1">
        <v>1000000000</v>
      </c>
      <c r="S1605" s="1">
        <v>1000000000</v>
      </c>
      <c r="T1605" s="2">
        <v>9.9999999999999997E+98</v>
      </c>
      <c r="U1605" s="1">
        <v>0</v>
      </c>
      <c r="V1605" s="1">
        <v>30</v>
      </c>
      <c r="W1605" s="1">
        <v>0</v>
      </c>
      <c r="X1605" s="1" t="b">
        <v>1</v>
      </c>
      <c r="Y1605" s="3">
        <v>41670</v>
      </c>
      <c r="Z1605" s="1" t="s">
        <v>45</v>
      </c>
      <c r="AA1605" s="1" t="s">
        <v>46</v>
      </c>
      <c r="AB1605" s="1" t="s">
        <v>2254</v>
      </c>
      <c r="AC1605" s="1" t="s">
        <v>48</v>
      </c>
      <c r="AD1605" s="1" t="s">
        <v>49</v>
      </c>
      <c r="AE1605" s="1" t="s">
        <v>50</v>
      </c>
      <c r="AF1605" s="1" t="s">
        <v>51</v>
      </c>
      <c r="AG1605" s="1" t="s">
        <v>52</v>
      </c>
      <c r="AH1605" s="1" t="s">
        <v>53</v>
      </c>
      <c r="AI1605" s="1" t="s">
        <v>54</v>
      </c>
      <c r="AJ1605" s="1" t="s">
        <v>2255</v>
      </c>
      <c r="AK1605" s="1" t="s">
        <v>2256</v>
      </c>
      <c r="AL1605" s="1" t="str">
        <f>IFERROR(INDEX(Sheet1!$F$2:$G$11139,MATCH('tariff_property_list-Default'!D1605,Sheet1!$C$2:$C$11139,0),1),0)</f>
        <v>Central Electric Coop Inc (PA)-PA-40224</v>
      </c>
      <c r="AM1605" s="1">
        <f t="shared" si="25"/>
        <v>0</v>
      </c>
    </row>
    <row r="1606" spans="1:39" x14ac:dyDescent="0.3">
      <c r="A1606" s="1">
        <v>391</v>
      </c>
      <c r="B1606" s="1" t="s">
        <v>2268</v>
      </c>
      <c r="C1606" s="1" t="s">
        <v>2269</v>
      </c>
      <c r="D1606" s="1">
        <v>8179</v>
      </c>
      <c r="E1606" s="1" t="s">
        <v>2270</v>
      </c>
      <c r="F1606" s="1" t="s">
        <v>2271</v>
      </c>
      <c r="G1606" s="1" t="s">
        <v>84</v>
      </c>
      <c r="H1606" s="1" t="s">
        <v>42</v>
      </c>
      <c r="I1606" s="1" t="s">
        <v>43</v>
      </c>
      <c r="J1606" s="1" t="s">
        <v>44</v>
      </c>
      <c r="K1606" s="1">
        <v>12</v>
      </c>
      <c r="L1606" s="1">
        <v>1000000000</v>
      </c>
      <c r="M1606" s="1">
        <v>1000000000</v>
      </c>
      <c r="N1606" s="1">
        <v>1</v>
      </c>
      <c r="O1606" s="1">
        <v>0</v>
      </c>
      <c r="P1606" s="1">
        <v>0</v>
      </c>
      <c r="Q1606" s="1">
        <v>1</v>
      </c>
      <c r="R1606" s="1">
        <v>1000000000</v>
      </c>
      <c r="S1606" s="1">
        <v>1000000000</v>
      </c>
      <c r="T1606" s="2">
        <v>9.9999999999999997E+98</v>
      </c>
      <c r="U1606" s="1">
        <v>0</v>
      </c>
      <c r="V1606" s="2">
        <v>9.9999999999999997E+98</v>
      </c>
      <c r="W1606" s="1">
        <v>500</v>
      </c>
      <c r="X1606" s="1" t="b">
        <v>1</v>
      </c>
      <c r="Y1606" s="3">
        <v>41213</v>
      </c>
      <c r="Z1606" s="1" t="s">
        <v>45</v>
      </c>
      <c r="AA1606" s="1" t="s">
        <v>46</v>
      </c>
      <c r="AB1606" s="1" t="s">
        <v>47</v>
      </c>
      <c r="AC1606" s="1" t="s">
        <v>48</v>
      </c>
      <c r="AD1606" s="1" t="s">
        <v>49</v>
      </c>
      <c r="AE1606" s="1" t="s">
        <v>50</v>
      </c>
      <c r="AF1606" s="1" t="s">
        <v>51</v>
      </c>
      <c r="AG1606" s="1" t="s">
        <v>99</v>
      </c>
      <c r="AH1606" s="1" t="s">
        <v>53</v>
      </c>
      <c r="AI1606" s="1" t="s">
        <v>54</v>
      </c>
      <c r="AJ1606" s="1" t="s">
        <v>71</v>
      </c>
      <c r="AK1606" s="1" t="s">
        <v>2272</v>
      </c>
      <c r="AL1606" s="1" t="str">
        <f>IFERROR(INDEX(Sheet1!$F$2:$G$11139,MATCH('tariff_property_list-Default'!D1606,Sheet1!$C$2:$C$11139,0),1),0)</f>
        <v>Harrison County REMC-IN-8179</v>
      </c>
      <c r="AM1606" s="1">
        <f t="shared" si="25"/>
        <v>0</v>
      </c>
    </row>
    <row r="1607" spans="1:39" x14ac:dyDescent="0.3">
      <c r="A1607" s="1">
        <v>389</v>
      </c>
      <c r="B1607" s="1" t="s">
        <v>2257</v>
      </c>
      <c r="C1607" s="1" t="s">
        <v>2258</v>
      </c>
      <c r="D1607" s="1">
        <v>4280</v>
      </c>
      <c r="E1607" s="1" t="s">
        <v>2259</v>
      </c>
      <c r="F1607" s="1" t="s">
        <v>2247</v>
      </c>
      <c r="G1607" s="1" t="s">
        <v>84</v>
      </c>
      <c r="H1607" s="1" t="s">
        <v>2260</v>
      </c>
      <c r="I1607" s="1" t="s">
        <v>43</v>
      </c>
      <c r="J1607" s="1" t="s">
        <v>44</v>
      </c>
      <c r="K1607" s="1">
        <v>12</v>
      </c>
      <c r="L1607" s="1">
        <v>1000000000</v>
      </c>
      <c r="M1607" s="1">
        <v>1000000000</v>
      </c>
      <c r="N1607" s="1">
        <v>1</v>
      </c>
      <c r="O1607" s="1">
        <v>0</v>
      </c>
      <c r="P1607" s="1">
        <v>0</v>
      </c>
      <c r="Q1607" s="1">
        <v>1</v>
      </c>
      <c r="R1607" s="1">
        <v>1000000000</v>
      </c>
      <c r="S1607" s="1">
        <v>1000000000</v>
      </c>
      <c r="T1607" s="2">
        <v>9.9999999999999997E+98</v>
      </c>
      <c r="U1607" s="1">
        <v>0</v>
      </c>
      <c r="V1607" s="2">
        <v>9.9999999999999997E+98</v>
      </c>
      <c r="W1607" s="1">
        <v>0</v>
      </c>
      <c r="X1607" s="1" t="b">
        <v>0</v>
      </c>
      <c r="Y1607" s="3">
        <v>38717</v>
      </c>
      <c r="Z1607" s="1" t="s">
        <v>45</v>
      </c>
      <c r="AA1607" s="1" t="s">
        <v>46</v>
      </c>
      <c r="AB1607" s="1" t="s">
        <v>47</v>
      </c>
      <c r="AC1607" s="1" t="s">
        <v>48</v>
      </c>
      <c r="AD1607" s="1" t="s">
        <v>49</v>
      </c>
      <c r="AE1607" s="1" t="s">
        <v>50</v>
      </c>
      <c r="AF1607" s="1" t="s">
        <v>51</v>
      </c>
      <c r="AG1607" s="1" t="s">
        <v>70</v>
      </c>
      <c r="AH1607" s="1" t="s">
        <v>53</v>
      </c>
      <c r="AI1607" s="1" t="s">
        <v>54</v>
      </c>
      <c r="AJ1607" s="1" t="s">
        <v>71</v>
      </c>
      <c r="AK1607" s="1" t="s">
        <v>2261</v>
      </c>
      <c r="AL1607" s="1" t="str">
        <f>IFERROR(INDEX(Sheet1!$F$2:$G$11139,MATCH('tariff_property_list-Default'!D1607,Sheet1!$C$2:$C$11139,0),1),0)</f>
        <v>Conway (City of)-AR-4280</v>
      </c>
      <c r="AM1607" s="1">
        <f t="shared" si="25"/>
        <v>0</v>
      </c>
    </row>
    <row r="1608" spans="1:39" x14ac:dyDescent="0.3">
      <c r="A1608" s="1">
        <v>2669</v>
      </c>
      <c r="B1608" s="1" t="s">
        <v>13049</v>
      </c>
      <c r="C1608" s="1" t="s">
        <v>13050</v>
      </c>
      <c r="D1608" s="1">
        <v>11560</v>
      </c>
      <c r="E1608" s="1" t="s">
        <v>13051</v>
      </c>
      <c r="F1608" s="1" t="s">
        <v>13037</v>
      </c>
      <c r="G1608" s="1" t="s">
        <v>84</v>
      </c>
      <c r="H1608" s="1" t="s">
        <v>13052</v>
      </c>
      <c r="I1608" s="1" t="s">
        <v>43</v>
      </c>
      <c r="J1608" s="1" t="s">
        <v>44</v>
      </c>
      <c r="K1608" s="1">
        <v>12</v>
      </c>
      <c r="L1608" s="1">
        <v>1000000000</v>
      </c>
      <c r="M1608" s="1">
        <v>1000000000</v>
      </c>
      <c r="N1608" s="1">
        <v>1</v>
      </c>
      <c r="O1608" s="1">
        <v>0</v>
      </c>
      <c r="P1608" s="1">
        <v>0</v>
      </c>
      <c r="Q1608" s="1">
        <v>1</v>
      </c>
      <c r="R1608" s="1">
        <v>1000000000</v>
      </c>
      <c r="S1608" s="1">
        <v>1000000000</v>
      </c>
      <c r="T1608" s="2">
        <v>9.9999999999999997E+98</v>
      </c>
      <c r="U1608" s="1">
        <v>0</v>
      </c>
      <c r="V1608" s="2">
        <v>9.9999999999999997E+98</v>
      </c>
      <c r="W1608" s="1">
        <v>100</v>
      </c>
      <c r="X1608" s="1" t="b">
        <v>1</v>
      </c>
      <c r="Y1608" s="3">
        <v>42185</v>
      </c>
      <c r="Z1608" s="1" t="s">
        <v>45</v>
      </c>
      <c r="AA1608" s="1" t="s">
        <v>46</v>
      </c>
      <c r="AB1608" s="1" t="s">
        <v>13038</v>
      </c>
      <c r="AC1608" s="1" t="s">
        <v>48</v>
      </c>
      <c r="AD1608" s="1" t="s">
        <v>49</v>
      </c>
      <c r="AE1608" s="1" t="s">
        <v>50</v>
      </c>
      <c r="AF1608" s="1">
        <v>600</v>
      </c>
      <c r="AG1608" s="1" t="s">
        <v>52</v>
      </c>
      <c r="AH1608" s="1">
        <v>15</v>
      </c>
      <c r="AI1608" s="1" t="s">
        <v>54</v>
      </c>
      <c r="AJ1608" s="1" t="s">
        <v>71</v>
      </c>
      <c r="AK1608" s="1" t="s">
        <v>13053</v>
      </c>
      <c r="AL1608" s="1" t="str">
        <f>IFERROR(INDEX(Sheet1!$F$2:$G$11139,MATCH('tariff_property_list-Default'!D1608,Sheet1!$C$2:$C$11139,0),1),0)</f>
        <v>Manassas VA (City of)-VA-11560</v>
      </c>
      <c r="AM1608" s="1">
        <f t="shared" si="25"/>
        <v>0</v>
      </c>
    </row>
    <row r="1609" spans="1:39" x14ac:dyDescent="0.3">
      <c r="A1609" s="1">
        <v>3753</v>
      </c>
      <c r="B1609" s="1" t="s">
        <v>18483</v>
      </c>
      <c r="C1609" s="1" t="s">
        <v>18484</v>
      </c>
      <c r="D1609" s="1">
        <v>22053</v>
      </c>
      <c r="E1609" s="1" t="s">
        <v>18485</v>
      </c>
      <c r="F1609" s="1" t="s">
        <v>18479</v>
      </c>
      <c r="G1609" s="1" t="s">
        <v>41</v>
      </c>
      <c r="H1609" s="1" t="s">
        <v>18486</v>
      </c>
      <c r="I1609" s="1" t="s">
        <v>43</v>
      </c>
      <c r="J1609" s="1" t="s">
        <v>44</v>
      </c>
      <c r="K1609" s="1">
        <v>12</v>
      </c>
      <c r="L1609" s="1">
        <v>1000000000</v>
      </c>
      <c r="M1609" s="1">
        <v>1000000000</v>
      </c>
      <c r="N1609" s="1">
        <v>1</v>
      </c>
      <c r="O1609" s="1">
        <v>0</v>
      </c>
      <c r="P1609" s="1">
        <v>0</v>
      </c>
      <c r="Q1609" s="1">
        <v>3</v>
      </c>
      <c r="R1609" s="1">
        <v>1000000000</v>
      </c>
      <c r="S1609" s="1">
        <v>1000000000</v>
      </c>
      <c r="T1609" s="2">
        <v>9.9999999999999997E+98</v>
      </c>
      <c r="U1609" s="1">
        <v>0</v>
      </c>
      <c r="V1609" s="1">
        <v>15</v>
      </c>
      <c r="W1609" s="1">
        <v>0</v>
      </c>
      <c r="X1609" s="1" t="b">
        <v>1</v>
      </c>
      <c r="Y1609" s="3">
        <v>42579</v>
      </c>
      <c r="Z1609" s="1" t="s">
        <v>45</v>
      </c>
      <c r="AA1609" s="1" t="s">
        <v>46</v>
      </c>
      <c r="AB1609" s="1" t="s">
        <v>47</v>
      </c>
      <c r="AC1609" s="1" t="s">
        <v>48</v>
      </c>
      <c r="AD1609" s="1" t="s">
        <v>49</v>
      </c>
      <c r="AE1609" s="1" t="s">
        <v>50</v>
      </c>
      <c r="AF1609" s="1" t="s">
        <v>51</v>
      </c>
      <c r="AG1609" s="1" t="s">
        <v>70</v>
      </c>
      <c r="AH1609" s="1" t="s">
        <v>53</v>
      </c>
      <c r="AI1609" s="1" t="s">
        <v>54</v>
      </c>
      <c r="AJ1609" s="1" t="s">
        <v>18481</v>
      </c>
      <c r="AK1609" s="1" t="s">
        <v>18487</v>
      </c>
      <c r="AL1609" s="1" t="str">
        <f>IFERROR(INDEX(Sheet1!$F$2:$G$11139,MATCH('tariff_property_list-Default'!D1609,Sheet1!$C$2:$C$11139,0),1),0)</f>
        <v>Kentucky Power Co-KY-22053</v>
      </c>
      <c r="AM1609" s="1">
        <f t="shared" si="25"/>
        <v>0</v>
      </c>
    </row>
    <row r="1610" spans="1:39" x14ac:dyDescent="0.3">
      <c r="A1610" s="1">
        <v>2610</v>
      </c>
      <c r="B1610" s="1" t="s">
        <v>12761</v>
      </c>
      <c r="C1610" s="1" t="s">
        <v>12762</v>
      </c>
      <c r="D1610" s="1">
        <v>14505</v>
      </c>
      <c r="E1610" s="1" t="s">
        <v>12763</v>
      </c>
      <c r="F1610" s="1" t="s">
        <v>12764</v>
      </c>
      <c r="G1610" s="1" t="s">
        <v>41</v>
      </c>
      <c r="H1610" s="1" t="s">
        <v>42</v>
      </c>
      <c r="I1610" s="1" t="s">
        <v>43</v>
      </c>
      <c r="J1610" s="1" t="s">
        <v>44</v>
      </c>
      <c r="K1610" s="1">
        <v>12</v>
      </c>
      <c r="L1610" s="1">
        <v>1000000000</v>
      </c>
      <c r="M1610" s="1">
        <v>1000000000</v>
      </c>
      <c r="N1610" s="1">
        <v>1</v>
      </c>
      <c r="O1610" s="1">
        <v>0</v>
      </c>
      <c r="P1610" s="1">
        <v>0</v>
      </c>
      <c r="Q1610" s="1">
        <v>1</v>
      </c>
      <c r="R1610" s="1">
        <v>1000000000</v>
      </c>
      <c r="S1610" s="1">
        <v>1000000000</v>
      </c>
      <c r="T1610" s="2">
        <v>9.9999999999999997E+98</v>
      </c>
      <c r="U1610" s="1">
        <v>0</v>
      </c>
      <c r="V1610" s="2">
        <v>9.9999999999999997E+98</v>
      </c>
      <c r="W1610" s="1">
        <v>0</v>
      </c>
      <c r="X1610" s="1" t="b">
        <v>1</v>
      </c>
      <c r="Y1610" s="3">
        <v>42004</v>
      </c>
      <c r="Z1610" s="1" t="s">
        <v>45</v>
      </c>
      <c r="AA1610" s="1" t="s">
        <v>46</v>
      </c>
      <c r="AB1610" s="1" t="s">
        <v>12765</v>
      </c>
      <c r="AC1610" s="1" t="s">
        <v>48</v>
      </c>
      <c r="AD1610" s="1" t="s">
        <v>49</v>
      </c>
      <c r="AE1610" s="1" t="s">
        <v>50</v>
      </c>
      <c r="AF1610" s="1" t="s">
        <v>51</v>
      </c>
      <c r="AG1610" s="1" t="s">
        <v>70</v>
      </c>
      <c r="AH1610" s="1" t="s">
        <v>53</v>
      </c>
      <c r="AI1610" s="1" t="s">
        <v>54</v>
      </c>
      <c r="AJ1610" s="1" t="s">
        <v>71</v>
      </c>
      <c r="AK1610" s="1" t="s">
        <v>12766</v>
      </c>
      <c r="AL1610" s="1" t="str">
        <f>IFERROR(INDEX(Sheet1!$F$2:$G$11139,MATCH('tariff_property_list-Default'!D1610,Sheet1!$C$2:$C$11139,0),1),0)</f>
        <v>Parkland Light &amp; Water Co-WA-14505</v>
      </c>
      <c r="AM1610" s="1">
        <f t="shared" si="25"/>
        <v>0</v>
      </c>
    </row>
    <row r="1611" spans="1:39" x14ac:dyDescent="0.3">
      <c r="A1611" s="1">
        <v>620</v>
      </c>
      <c r="B1611" s="1" t="s">
        <v>3422</v>
      </c>
      <c r="C1611" s="1" t="s">
        <v>3423</v>
      </c>
      <c r="D1611" s="1">
        <v>11228</v>
      </c>
      <c r="E1611" s="1" t="s">
        <v>3424</v>
      </c>
      <c r="F1611" s="1" t="s">
        <v>3425</v>
      </c>
      <c r="G1611" s="1" t="s">
        <v>41</v>
      </c>
      <c r="H1611" s="1" t="s">
        <v>3426</v>
      </c>
      <c r="I1611" s="1" t="s">
        <v>43</v>
      </c>
      <c r="J1611" s="1" t="s">
        <v>44</v>
      </c>
      <c r="K1611" s="1">
        <v>12</v>
      </c>
      <c r="L1611" s="1">
        <v>1000000000</v>
      </c>
      <c r="M1611" s="1">
        <v>5</v>
      </c>
      <c r="N1611" s="1">
        <v>1</v>
      </c>
      <c r="O1611" s="1">
        <v>0</v>
      </c>
      <c r="P1611" s="1">
        <v>0</v>
      </c>
      <c r="Q1611" s="1">
        <v>3</v>
      </c>
      <c r="R1611" s="1">
        <v>1000000000</v>
      </c>
      <c r="S1611" s="1">
        <v>500</v>
      </c>
      <c r="T1611" s="2">
        <v>9.9999999999999997E+98</v>
      </c>
      <c r="U1611" s="1">
        <v>0</v>
      </c>
      <c r="V1611" s="2">
        <v>9.9999999999999997E+98</v>
      </c>
      <c r="W1611" s="1">
        <v>0</v>
      </c>
      <c r="X1611" s="1" t="b">
        <v>1</v>
      </c>
      <c r="Y1611" s="3">
        <v>39845</v>
      </c>
      <c r="Z1611" s="1" t="s">
        <v>45</v>
      </c>
      <c r="AA1611" s="1" t="s">
        <v>46</v>
      </c>
      <c r="AB1611" s="1" t="s">
        <v>47</v>
      </c>
      <c r="AC1611" s="1" t="s">
        <v>48</v>
      </c>
      <c r="AD1611" s="1" t="s">
        <v>49</v>
      </c>
      <c r="AE1611" s="1" t="s">
        <v>50</v>
      </c>
      <c r="AF1611" s="1" t="s">
        <v>51</v>
      </c>
      <c r="AG1611" s="1" t="s">
        <v>70</v>
      </c>
      <c r="AH1611" s="1" t="s">
        <v>53</v>
      </c>
      <c r="AI1611" s="1" t="s">
        <v>54</v>
      </c>
      <c r="AJ1611" s="1" t="s">
        <v>71</v>
      </c>
      <c r="AK1611" s="1" t="s">
        <v>3427</v>
      </c>
      <c r="AL1611" s="1" t="str">
        <f>IFERROR(INDEX(Sheet1!$F$2:$G$11139,MATCH('tariff_property_list-Default'!D1611,Sheet1!$C$2:$C$11139,0),1),0)</f>
        <v>Louisburg NC (Town of)-NC-11228</v>
      </c>
      <c r="AM1611" s="1">
        <f t="shared" si="25"/>
        <v>0</v>
      </c>
    </row>
    <row r="1612" spans="1:39" x14ac:dyDescent="0.3">
      <c r="A1612" s="1">
        <v>2903</v>
      </c>
      <c r="B1612" s="1" t="s">
        <v>14182</v>
      </c>
      <c r="C1612" s="1" t="s">
        <v>14183</v>
      </c>
      <c r="D1612" s="1">
        <v>17886</v>
      </c>
      <c r="E1612" s="1" t="s">
        <v>14184</v>
      </c>
      <c r="F1612" s="1" t="s">
        <v>4109</v>
      </c>
      <c r="G1612" s="1" t="s">
        <v>41</v>
      </c>
      <c r="H1612" s="1" t="s">
        <v>42</v>
      </c>
      <c r="I1612" s="1" t="s">
        <v>43</v>
      </c>
      <c r="J1612" s="1" t="s">
        <v>44</v>
      </c>
      <c r="K1612" s="1">
        <v>12</v>
      </c>
      <c r="L1612" s="1">
        <v>1000000000</v>
      </c>
      <c r="M1612" s="1">
        <v>100</v>
      </c>
      <c r="N1612" s="1">
        <v>1</v>
      </c>
      <c r="O1612" s="1">
        <v>0</v>
      </c>
      <c r="P1612" s="1">
        <v>0</v>
      </c>
      <c r="Q1612" s="1">
        <v>2</v>
      </c>
      <c r="R1612" s="1">
        <v>1000000000</v>
      </c>
      <c r="S1612" s="1">
        <v>180</v>
      </c>
      <c r="T1612" s="2">
        <v>9.9999999999999997E+98</v>
      </c>
      <c r="U1612" s="1">
        <v>0</v>
      </c>
      <c r="V1612" s="2">
        <v>9.9999999999999997E+98</v>
      </c>
      <c r="W1612" s="1">
        <v>0</v>
      </c>
      <c r="X1612" s="1" t="b">
        <v>1</v>
      </c>
      <c r="Y1612" s="3">
        <v>41790</v>
      </c>
      <c r="Z1612" s="1" t="s">
        <v>45</v>
      </c>
      <c r="AA1612" s="1" t="s">
        <v>46</v>
      </c>
      <c r="AB1612" s="1" t="s">
        <v>47</v>
      </c>
      <c r="AC1612" s="1" t="s">
        <v>48</v>
      </c>
      <c r="AD1612" s="1" t="s">
        <v>49</v>
      </c>
      <c r="AE1612" s="1" t="s">
        <v>50</v>
      </c>
      <c r="AF1612" s="1" t="s">
        <v>51</v>
      </c>
      <c r="AG1612" s="1" t="s">
        <v>70</v>
      </c>
      <c r="AH1612" s="1" t="s">
        <v>53</v>
      </c>
      <c r="AI1612" s="1" t="s">
        <v>54</v>
      </c>
      <c r="AJ1612" s="1" t="s">
        <v>71</v>
      </c>
      <c r="AK1612" s="1" t="s">
        <v>14185</v>
      </c>
      <c r="AL1612" s="1" t="str">
        <f>IFERROR(INDEX(Sheet1!$F$2:$G$11139,MATCH('tariff_property_list-Default'!D1612,Sheet1!$C$2:$C$11139,0),1),0)</f>
        <v>St Louis MI (City of)-MI-17886</v>
      </c>
      <c r="AM1612" s="1">
        <f t="shared" si="25"/>
        <v>0</v>
      </c>
    </row>
    <row r="1613" spans="1:39" x14ac:dyDescent="0.3">
      <c r="A1613" s="1">
        <v>1599</v>
      </c>
      <c r="B1613" s="1" t="s">
        <v>8073</v>
      </c>
      <c r="C1613" s="1" t="s">
        <v>8074</v>
      </c>
      <c r="D1613" s="1">
        <v>10525</v>
      </c>
      <c r="E1613" s="1" t="s">
        <v>8075</v>
      </c>
      <c r="F1613" s="1" t="s">
        <v>7039</v>
      </c>
      <c r="G1613" s="1" t="s">
        <v>84</v>
      </c>
      <c r="H1613" s="1" t="s">
        <v>7811</v>
      </c>
      <c r="I1613" s="1" t="s">
        <v>43</v>
      </c>
      <c r="J1613" s="1" t="s">
        <v>44</v>
      </c>
      <c r="K1613" s="1">
        <v>12</v>
      </c>
      <c r="L1613" s="1">
        <v>1000000000</v>
      </c>
      <c r="M1613" s="1">
        <v>1000000000</v>
      </c>
      <c r="N1613" s="1">
        <v>1</v>
      </c>
      <c r="O1613" s="1">
        <v>1000000000</v>
      </c>
      <c r="P1613" s="1">
        <v>1000000000</v>
      </c>
      <c r="Q1613" s="1">
        <v>1</v>
      </c>
      <c r="R1613" s="1">
        <v>1000000000</v>
      </c>
      <c r="S1613" s="1">
        <v>1000000000</v>
      </c>
      <c r="T1613" s="2">
        <v>9.9999999999999997E+98</v>
      </c>
      <c r="U1613" s="1">
        <v>0</v>
      </c>
      <c r="V1613" s="1">
        <v>20</v>
      </c>
      <c r="W1613" s="1">
        <v>0</v>
      </c>
      <c r="X1613" s="1" t="b">
        <v>1</v>
      </c>
      <c r="Y1613" s="3">
        <v>39892</v>
      </c>
      <c r="Z1613" s="1" t="s">
        <v>45</v>
      </c>
      <c r="AA1613" s="1" t="s">
        <v>46</v>
      </c>
      <c r="AB1613" s="1" t="s">
        <v>47</v>
      </c>
      <c r="AC1613" s="1" t="s">
        <v>48</v>
      </c>
      <c r="AD1613" s="1" t="s">
        <v>49</v>
      </c>
      <c r="AE1613" s="1" t="s">
        <v>50</v>
      </c>
      <c r="AF1613" s="1" t="s">
        <v>51</v>
      </c>
      <c r="AG1613" s="1" t="s">
        <v>70</v>
      </c>
      <c r="AH1613" s="1" t="s">
        <v>53</v>
      </c>
      <c r="AI1613" s="1" t="s">
        <v>54</v>
      </c>
      <c r="AJ1613" s="1" t="s">
        <v>71</v>
      </c>
      <c r="AK1613" s="1" t="s">
        <v>8076</v>
      </c>
      <c r="AL1613" s="1" t="str">
        <f>IFERROR(INDEX(Sheet1!$F$2:$G$11139,MATCH('tariff_property_list-Default'!D1613,Sheet1!$C$2:$C$11139,0),1),0)</f>
        <v>La Farge Municipal Electric Co-WI-10525</v>
      </c>
      <c r="AM1613" s="1">
        <f t="shared" si="25"/>
        <v>0</v>
      </c>
    </row>
    <row r="1614" spans="1:39" x14ac:dyDescent="0.3">
      <c r="A1614" s="1">
        <v>2488</v>
      </c>
      <c r="B1614" s="1" t="s">
        <v>12226</v>
      </c>
      <c r="C1614" s="1" t="s">
        <v>12227</v>
      </c>
      <c r="D1614" s="1">
        <v>9690</v>
      </c>
      <c r="E1614" s="1" t="s">
        <v>319</v>
      </c>
      <c r="F1614" s="1" t="s">
        <v>12183</v>
      </c>
      <c r="G1614" s="1" t="s">
        <v>84</v>
      </c>
      <c r="H1614" s="1" t="s">
        <v>12228</v>
      </c>
      <c r="I1614" s="1" t="s">
        <v>43</v>
      </c>
      <c r="J1614" s="1" t="s">
        <v>44</v>
      </c>
      <c r="K1614" s="1">
        <v>12</v>
      </c>
      <c r="L1614" s="1">
        <v>1000000000</v>
      </c>
      <c r="M1614" s="1">
        <v>1000000000</v>
      </c>
      <c r="N1614" s="1">
        <v>2</v>
      </c>
      <c r="O1614" s="1">
        <v>1000000000</v>
      </c>
      <c r="P1614" s="1">
        <v>1000000000</v>
      </c>
      <c r="Q1614" s="1">
        <v>2</v>
      </c>
      <c r="R1614" s="1">
        <v>1000000000</v>
      </c>
      <c r="S1614" s="1">
        <v>1000000000</v>
      </c>
      <c r="T1614" s="2">
        <v>9.9999999999999997E+98</v>
      </c>
      <c r="U1614" s="1">
        <v>0</v>
      </c>
      <c r="V1614" s="1">
        <v>1000</v>
      </c>
      <c r="W1614" s="1">
        <v>200</v>
      </c>
      <c r="X1614" s="1" t="b">
        <v>1</v>
      </c>
      <c r="Y1614" s="3">
        <v>42153</v>
      </c>
      <c r="Z1614" s="1" t="s">
        <v>45</v>
      </c>
      <c r="AA1614" s="1" t="s">
        <v>46</v>
      </c>
      <c r="AB1614" s="1" t="s">
        <v>142</v>
      </c>
      <c r="AC1614" s="1" t="s">
        <v>48</v>
      </c>
      <c r="AD1614" s="1" t="s">
        <v>49</v>
      </c>
      <c r="AE1614" s="1" t="s">
        <v>50</v>
      </c>
      <c r="AF1614" s="1" t="s">
        <v>51</v>
      </c>
      <c r="AG1614" s="1" t="s">
        <v>70</v>
      </c>
      <c r="AH1614" s="1" t="s">
        <v>53</v>
      </c>
      <c r="AI1614" s="1" t="s">
        <v>54</v>
      </c>
      <c r="AJ1614" s="1" t="s">
        <v>71</v>
      </c>
      <c r="AK1614" s="1" t="s">
        <v>12229</v>
      </c>
      <c r="AL1614" s="1" t="str">
        <f>IFERROR(INDEX(Sheet1!$F$2:$G$11139,MATCH('tariff_property_list-Default'!D1614,Sheet1!$C$2:$C$11139,0),1),0)</f>
        <v>Jefferson Water &amp; Electric Dept-WI-9690</v>
      </c>
      <c r="AM1614" s="1">
        <f t="shared" si="25"/>
        <v>0</v>
      </c>
    </row>
    <row r="1615" spans="1:39" x14ac:dyDescent="0.3">
      <c r="A1615" s="1">
        <v>193</v>
      </c>
      <c r="B1615" s="1" t="s">
        <v>1179</v>
      </c>
      <c r="C1615" s="1" t="s">
        <v>1180</v>
      </c>
      <c r="D1615" s="1">
        <v>11740</v>
      </c>
      <c r="E1615" s="1" t="s">
        <v>414</v>
      </c>
      <c r="F1615" s="1" t="s">
        <v>755</v>
      </c>
      <c r="G1615" s="1" t="s">
        <v>41</v>
      </c>
      <c r="H1615" s="1" t="s">
        <v>1181</v>
      </c>
      <c r="I1615" s="1" t="s">
        <v>43</v>
      </c>
      <c r="J1615" s="1" t="s">
        <v>44</v>
      </c>
      <c r="K1615" s="1">
        <v>12</v>
      </c>
      <c r="L1615" s="1">
        <v>1000000000</v>
      </c>
      <c r="M1615" s="1">
        <v>1000000000</v>
      </c>
      <c r="N1615" s="1">
        <v>1</v>
      </c>
      <c r="O1615" s="1">
        <v>0</v>
      </c>
      <c r="P1615" s="1">
        <v>0</v>
      </c>
      <c r="Q1615" s="1">
        <v>1</v>
      </c>
      <c r="R1615" s="1">
        <v>1000000000</v>
      </c>
      <c r="S1615" s="1">
        <v>1000000000</v>
      </c>
      <c r="T1615" s="2">
        <v>9.9999999999999997E+98</v>
      </c>
      <c r="U1615" s="1">
        <v>0</v>
      </c>
      <c r="V1615" s="1">
        <v>50</v>
      </c>
      <c r="W1615" s="1">
        <v>0</v>
      </c>
      <c r="X1615" s="1" t="b">
        <v>1</v>
      </c>
      <c r="Y1615" s="3">
        <v>40939</v>
      </c>
      <c r="Z1615" s="1" t="s">
        <v>45</v>
      </c>
      <c r="AA1615" s="1" t="s">
        <v>46</v>
      </c>
      <c r="AB1615" s="1" t="s">
        <v>321</v>
      </c>
      <c r="AC1615" s="1" t="s">
        <v>48</v>
      </c>
      <c r="AD1615" s="1" t="s">
        <v>49</v>
      </c>
      <c r="AE1615" s="1" t="s">
        <v>50</v>
      </c>
      <c r="AF1615" s="1" t="s">
        <v>51</v>
      </c>
      <c r="AG1615" s="1" t="s">
        <v>52</v>
      </c>
      <c r="AH1615" s="1" t="s">
        <v>53</v>
      </c>
      <c r="AI1615" s="1" t="s">
        <v>54</v>
      </c>
      <c r="AJ1615" s="1" t="s">
        <v>71</v>
      </c>
      <c r="AK1615" s="1" t="s">
        <v>1182</v>
      </c>
      <c r="AL1615" s="1" t="str">
        <f>IFERROR(INDEX(Sheet1!$F$2:$G$11139,MATCH('tariff_property_list-Default'!D1615,Sheet1!$C$2:$C$11139,0),1),0)</f>
        <v>Marshfield Electric &amp; Water Dept-WI-11740</v>
      </c>
      <c r="AM1615" s="1">
        <f t="shared" si="25"/>
        <v>0</v>
      </c>
    </row>
    <row r="1616" spans="1:39" x14ac:dyDescent="0.3">
      <c r="A1616" s="1">
        <v>1491</v>
      </c>
      <c r="B1616" s="1" t="s">
        <v>7583</v>
      </c>
      <c r="C1616" s="1" t="s">
        <v>7584</v>
      </c>
      <c r="D1616" s="1">
        <v>18368</v>
      </c>
      <c r="E1616" s="1" t="s">
        <v>7585</v>
      </c>
      <c r="F1616" s="1" t="s">
        <v>7586</v>
      </c>
      <c r="G1616" s="1" t="s">
        <v>41</v>
      </c>
      <c r="H1616" s="1" t="s">
        <v>7587</v>
      </c>
      <c r="I1616" s="1" t="s">
        <v>43</v>
      </c>
      <c r="J1616" s="1" t="s">
        <v>44</v>
      </c>
      <c r="K1616" s="1">
        <v>12</v>
      </c>
      <c r="L1616" s="1">
        <v>1000000000</v>
      </c>
      <c r="M1616" s="1">
        <v>1000000000</v>
      </c>
      <c r="N1616" s="1">
        <v>1</v>
      </c>
      <c r="O1616" s="1">
        <v>0</v>
      </c>
      <c r="P1616" s="1">
        <v>0</v>
      </c>
      <c r="Q1616" s="1">
        <v>1</v>
      </c>
      <c r="R1616" s="1">
        <v>1000000000</v>
      </c>
      <c r="S1616" s="1">
        <v>1000000000</v>
      </c>
      <c r="T1616" s="2">
        <v>9.9999999999999997E+98</v>
      </c>
      <c r="U1616" s="1">
        <v>0</v>
      </c>
      <c r="V1616" s="2">
        <v>9.9999999999999997E+98</v>
      </c>
      <c r="W1616" s="1">
        <v>0</v>
      </c>
      <c r="X1616" s="1" t="b">
        <v>1</v>
      </c>
      <c r="Y1616" s="3">
        <v>41638</v>
      </c>
      <c r="Z1616" s="1" t="s">
        <v>45</v>
      </c>
      <c r="AA1616" s="1" t="s">
        <v>46</v>
      </c>
      <c r="AB1616" s="1" t="s">
        <v>47</v>
      </c>
      <c r="AC1616" s="1" t="s">
        <v>48</v>
      </c>
      <c r="AD1616" s="1" t="s">
        <v>49</v>
      </c>
      <c r="AE1616" s="1" t="s">
        <v>50</v>
      </c>
      <c r="AF1616" s="1" t="s">
        <v>51</v>
      </c>
      <c r="AG1616" s="1" t="s">
        <v>70</v>
      </c>
      <c r="AH1616" s="1" t="s">
        <v>53</v>
      </c>
      <c r="AI1616" s="1" t="s">
        <v>54</v>
      </c>
      <c r="AJ1616" s="1" t="s">
        <v>71</v>
      </c>
      <c r="AK1616" s="1" t="s">
        <v>7588</v>
      </c>
      <c r="AL1616" s="1">
        <f>IFERROR(INDEX(Sheet1!$F$2:$G$11139,MATCH('tariff_property_list-Default'!D1616,Sheet1!$C$2:$C$11139,0),1),0)</f>
        <v>0</v>
      </c>
      <c r="AM1616" s="1">
        <f t="shared" si="25"/>
        <v>1</v>
      </c>
    </row>
    <row r="1617" spans="1:39" x14ac:dyDescent="0.3">
      <c r="A1617" s="1">
        <v>3364</v>
      </c>
      <c r="B1617" s="1" t="s">
        <v>16544</v>
      </c>
      <c r="C1617" s="1" t="s">
        <v>16545</v>
      </c>
      <c r="D1617" s="1">
        <v>17543</v>
      </c>
      <c r="E1617" s="1" t="s">
        <v>16546</v>
      </c>
      <c r="F1617" s="1" t="s">
        <v>16542</v>
      </c>
      <c r="G1617" s="1" t="s">
        <v>41</v>
      </c>
      <c r="H1617" s="1" t="s">
        <v>42</v>
      </c>
      <c r="I1617" s="1" t="s">
        <v>43</v>
      </c>
      <c r="J1617" s="1" t="s">
        <v>44</v>
      </c>
      <c r="K1617" s="1">
        <v>12</v>
      </c>
      <c r="L1617" s="1">
        <v>1000000000</v>
      </c>
      <c r="M1617" s="1">
        <v>1000000000</v>
      </c>
      <c r="N1617" s="1">
        <v>1</v>
      </c>
      <c r="O1617" s="1">
        <v>0</v>
      </c>
      <c r="P1617" s="1">
        <v>0</v>
      </c>
      <c r="Q1617" s="1">
        <v>2</v>
      </c>
      <c r="R1617" s="1">
        <v>1000000000</v>
      </c>
      <c r="S1617" s="1">
        <v>1000000000</v>
      </c>
      <c r="T1617" s="2">
        <v>9.9999999999999997E+98</v>
      </c>
      <c r="U1617" s="1">
        <v>0</v>
      </c>
      <c r="V1617" s="2">
        <v>9.9999999999999997E+98</v>
      </c>
      <c r="W1617" s="1">
        <v>0</v>
      </c>
      <c r="X1617" s="1" t="b">
        <v>0</v>
      </c>
      <c r="Y1617" s="3">
        <v>42460</v>
      </c>
      <c r="Z1617" s="1" t="s">
        <v>45</v>
      </c>
      <c r="AA1617" s="1" t="s">
        <v>46</v>
      </c>
      <c r="AB1617" s="1" t="s">
        <v>47</v>
      </c>
      <c r="AC1617" s="1" t="s">
        <v>48</v>
      </c>
      <c r="AD1617" s="1" t="s">
        <v>49</v>
      </c>
      <c r="AE1617" s="1" t="s">
        <v>50</v>
      </c>
      <c r="AF1617" s="1" t="s">
        <v>51</v>
      </c>
      <c r="AG1617" s="1" t="s">
        <v>174</v>
      </c>
      <c r="AH1617" s="1" t="s">
        <v>53</v>
      </c>
      <c r="AI1617" s="1" t="s">
        <v>54</v>
      </c>
      <c r="AJ1617" s="1" t="s">
        <v>71</v>
      </c>
      <c r="AK1617" s="1" t="s">
        <v>16547</v>
      </c>
      <c r="AL1617" s="1" t="str">
        <f>IFERROR(INDEX(Sheet1!$F$2:$G$11139,MATCH('tariff_property_list-Default'!D1617,Sheet1!$C$2:$C$11139,0),1),0)</f>
        <v>Santee Cooper-NC-17543</v>
      </c>
      <c r="AM1617" s="1">
        <f t="shared" si="25"/>
        <v>0</v>
      </c>
    </row>
    <row r="1618" spans="1:39" x14ac:dyDescent="0.3">
      <c r="A1618" s="1">
        <v>541</v>
      </c>
      <c r="B1618" s="1" t="s">
        <v>3020</v>
      </c>
      <c r="C1618" s="1" t="s">
        <v>3021</v>
      </c>
      <c r="D1618" s="1">
        <v>691</v>
      </c>
      <c r="E1618" s="1" t="s">
        <v>3022</v>
      </c>
      <c r="F1618" s="1" t="s">
        <v>2161</v>
      </c>
      <c r="G1618" s="1" t="s">
        <v>41</v>
      </c>
      <c r="H1618" s="1" t="s">
        <v>42</v>
      </c>
      <c r="I1618" s="1" t="s">
        <v>43</v>
      </c>
      <c r="J1618" s="1" t="s">
        <v>44</v>
      </c>
      <c r="K1618" s="1">
        <v>12</v>
      </c>
      <c r="L1618" s="1">
        <v>1000000000</v>
      </c>
      <c r="M1618" s="1">
        <v>1000000000</v>
      </c>
      <c r="N1618" s="1">
        <v>1</v>
      </c>
      <c r="O1618" s="1">
        <v>0</v>
      </c>
      <c r="P1618" s="1">
        <v>0</v>
      </c>
      <c r="Q1618" s="1">
        <v>2</v>
      </c>
      <c r="R1618" s="1">
        <v>1000000000</v>
      </c>
      <c r="S1618" s="1">
        <v>1000000000</v>
      </c>
      <c r="T1618" s="2">
        <v>9.9999999999999997E+98</v>
      </c>
      <c r="U1618" s="1">
        <v>0</v>
      </c>
      <c r="V1618" s="2">
        <v>9.9999999999999997E+98</v>
      </c>
      <c r="W1618" s="1">
        <v>0</v>
      </c>
      <c r="X1618" s="1" t="b">
        <v>1</v>
      </c>
      <c r="Y1618" s="3">
        <v>41455</v>
      </c>
      <c r="Z1618" s="1" t="s">
        <v>45</v>
      </c>
      <c r="AA1618" s="1" t="s">
        <v>46</v>
      </c>
      <c r="AB1618" s="1" t="s">
        <v>47</v>
      </c>
      <c r="AC1618" s="1" t="s">
        <v>48</v>
      </c>
      <c r="AD1618" s="1" t="s">
        <v>49</v>
      </c>
      <c r="AE1618" s="1" t="s">
        <v>50</v>
      </c>
      <c r="AF1618" s="1" t="s">
        <v>51</v>
      </c>
      <c r="AG1618" s="1" t="s">
        <v>70</v>
      </c>
      <c r="AH1618" s="1" t="s">
        <v>53</v>
      </c>
      <c r="AI1618" s="1" t="s">
        <v>54</v>
      </c>
      <c r="AJ1618" s="1" t="s">
        <v>1114</v>
      </c>
      <c r="AK1618" s="1" t="s">
        <v>3023</v>
      </c>
      <c r="AL1618" s="1" t="str">
        <f>IFERROR(INDEX(Sheet1!$F$2:$G$11139,MATCH('tariff_property_list-Default'!D1618,Sheet1!$C$2:$C$11139,0),1),0)</f>
        <v>Anoka MN (City of)-MN-691</v>
      </c>
      <c r="AM1618" s="1">
        <f t="shared" si="25"/>
        <v>0</v>
      </c>
    </row>
    <row r="1619" spans="1:39" x14ac:dyDescent="0.3">
      <c r="A1619" s="1">
        <v>1795</v>
      </c>
      <c r="B1619" s="1" t="s">
        <v>8971</v>
      </c>
      <c r="C1619" s="1" t="s">
        <v>8972</v>
      </c>
      <c r="D1619" s="1">
        <v>16873</v>
      </c>
      <c r="E1619" s="1" t="s">
        <v>8973</v>
      </c>
      <c r="F1619" s="1" t="s">
        <v>3130</v>
      </c>
      <c r="G1619" s="1" t="s">
        <v>84</v>
      </c>
      <c r="H1619" s="1" t="s">
        <v>42</v>
      </c>
      <c r="I1619" s="1" t="s">
        <v>43</v>
      </c>
      <c r="J1619" s="1" t="s">
        <v>44</v>
      </c>
      <c r="K1619" s="1">
        <v>12</v>
      </c>
      <c r="L1619" s="1">
        <v>1000000000</v>
      </c>
      <c r="M1619" s="1">
        <v>1000000000</v>
      </c>
      <c r="N1619" s="1">
        <v>1</v>
      </c>
      <c r="O1619" s="1">
        <v>0</v>
      </c>
      <c r="P1619" s="1">
        <v>0</v>
      </c>
      <c r="Q1619" s="1">
        <v>1</v>
      </c>
      <c r="R1619" s="1">
        <v>0</v>
      </c>
      <c r="S1619" s="1">
        <v>0</v>
      </c>
      <c r="T1619" s="2">
        <v>9.9999999999999997E+98</v>
      </c>
      <c r="U1619" s="1">
        <v>0</v>
      </c>
      <c r="V1619" s="2">
        <v>9.9999999999999997E+98</v>
      </c>
      <c r="W1619" s="1">
        <v>0</v>
      </c>
      <c r="X1619" s="1" t="b">
        <v>1</v>
      </c>
      <c r="Y1619" s="3">
        <v>41799</v>
      </c>
      <c r="Z1619" s="1" t="s">
        <v>45</v>
      </c>
      <c r="AA1619" s="1" t="s">
        <v>46</v>
      </c>
      <c r="AB1619" s="1" t="s">
        <v>47</v>
      </c>
      <c r="AC1619" s="1" t="s">
        <v>48</v>
      </c>
      <c r="AD1619" s="1" t="s">
        <v>49</v>
      </c>
      <c r="AE1619" s="1" t="s">
        <v>50</v>
      </c>
      <c r="AF1619" s="1" t="s">
        <v>51</v>
      </c>
      <c r="AG1619" s="1" t="s">
        <v>70</v>
      </c>
      <c r="AH1619" s="1" t="s">
        <v>53</v>
      </c>
      <c r="AI1619" s="1" t="s">
        <v>54</v>
      </c>
      <c r="AJ1619" s="1" t="s">
        <v>71</v>
      </c>
      <c r="AK1619" s="1" t="s">
        <v>8974</v>
      </c>
      <c r="AL1619" s="1" t="str">
        <f>IFERROR(INDEX(Sheet1!$F$2:$G$11139,MATCH('tariff_property_list-Default'!D1619,Sheet1!$C$2:$C$11139,0),1),0)</f>
        <v>Sebewaing Light &amp; Water Dept-MI-16873</v>
      </c>
      <c r="AM1619" s="1">
        <f t="shared" si="25"/>
        <v>0</v>
      </c>
    </row>
    <row r="1620" spans="1:39" x14ac:dyDescent="0.3">
      <c r="A1620" s="1">
        <v>1618</v>
      </c>
      <c r="B1620" s="1" t="s">
        <v>8160</v>
      </c>
      <c r="C1620" s="1" t="s">
        <v>8161</v>
      </c>
      <c r="D1620" s="1">
        <v>2759</v>
      </c>
      <c r="E1620" s="1" t="s">
        <v>6674</v>
      </c>
      <c r="F1620" s="1" t="s">
        <v>1547</v>
      </c>
      <c r="G1620" s="1" t="s">
        <v>84</v>
      </c>
      <c r="H1620" s="1" t="s">
        <v>42</v>
      </c>
      <c r="I1620" s="1" t="s">
        <v>43</v>
      </c>
      <c r="J1620" s="1" t="s">
        <v>44</v>
      </c>
      <c r="K1620" s="1">
        <v>12</v>
      </c>
      <c r="L1620" s="1">
        <v>1000000000</v>
      </c>
      <c r="M1620" s="1">
        <v>1000000000</v>
      </c>
      <c r="N1620" s="1">
        <v>1</v>
      </c>
      <c r="O1620" s="1">
        <v>1000000000</v>
      </c>
      <c r="P1620" s="1">
        <v>1000000000</v>
      </c>
      <c r="Q1620" s="1">
        <v>1</v>
      </c>
      <c r="R1620" s="1">
        <v>1000000000</v>
      </c>
      <c r="S1620" s="1">
        <v>1000000000</v>
      </c>
      <c r="T1620" s="2">
        <v>9.9999999999999997E+98</v>
      </c>
      <c r="U1620" s="1">
        <v>0</v>
      </c>
      <c r="V1620" s="2">
        <v>9.9999999999999997E+98</v>
      </c>
      <c r="W1620" s="1">
        <v>200</v>
      </c>
      <c r="X1620" s="1" t="b">
        <v>1</v>
      </c>
      <c r="Y1620" s="3">
        <v>36818</v>
      </c>
      <c r="Z1620" s="1" t="s">
        <v>45</v>
      </c>
      <c r="AA1620" s="1" t="s">
        <v>46</v>
      </c>
      <c r="AB1620" s="1" t="s">
        <v>47</v>
      </c>
      <c r="AC1620" s="1" t="s">
        <v>48</v>
      </c>
      <c r="AD1620" s="1" t="s">
        <v>49</v>
      </c>
      <c r="AE1620" s="1" t="s">
        <v>50</v>
      </c>
      <c r="AF1620" s="1" t="s">
        <v>51</v>
      </c>
      <c r="AG1620" s="1" t="s">
        <v>70</v>
      </c>
      <c r="AH1620" s="1" t="s">
        <v>53</v>
      </c>
      <c r="AI1620" s="1" t="s">
        <v>54</v>
      </c>
      <c r="AJ1620" s="1" t="s">
        <v>1548</v>
      </c>
      <c r="AK1620" s="1" t="s">
        <v>8162</v>
      </c>
      <c r="AL1620" s="1" t="str">
        <f>IFERROR(INDEX(Sheet1!$F$2:$G$11139,MATCH('tariff_property_list-Default'!D1620,Sheet1!$C$2:$C$11139,0),1),0)</f>
        <v>Cadott Light &amp; Water Municipal Utility-WI-2759</v>
      </c>
      <c r="AM1620" s="1">
        <f t="shared" si="25"/>
        <v>0</v>
      </c>
    </row>
    <row r="1621" spans="1:39" x14ac:dyDescent="0.3">
      <c r="A1621" s="1">
        <v>2009</v>
      </c>
      <c r="B1621" s="1" t="s">
        <v>9930</v>
      </c>
      <c r="C1621" s="1" t="s">
        <v>9931</v>
      </c>
      <c r="D1621" s="1">
        <v>10728</v>
      </c>
      <c r="E1621" s="1" t="s">
        <v>9932</v>
      </c>
      <c r="F1621" s="1" t="s">
        <v>9927</v>
      </c>
      <c r="G1621" s="1" t="s">
        <v>41</v>
      </c>
      <c r="H1621" s="1" t="s">
        <v>42</v>
      </c>
      <c r="I1621" s="1" t="s">
        <v>43</v>
      </c>
      <c r="J1621" s="1" t="s">
        <v>44</v>
      </c>
      <c r="K1621" s="1">
        <v>12</v>
      </c>
      <c r="L1621" s="1">
        <v>1000000000</v>
      </c>
      <c r="M1621" s="1">
        <v>9</v>
      </c>
      <c r="N1621" s="1">
        <v>1</v>
      </c>
      <c r="O1621" s="1">
        <v>0</v>
      </c>
      <c r="P1621" s="1">
        <v>0</v>
      </c>
      <c r="Q1621" s="1">
        <v>1</v>
      </c>
      <c r="R1621" s="1">
        <v>1000000000</v>
      </c>
      <c r="S1621" s="1">
        <v>1000000000</v>
      </c>
      <c r="T1621" s="2">
        <v>9.9999999999999997E+98</v>
      </c>
      <c r="U1621" s="1">
        <v>0</v>
      </c>
      <c r="V1621" s="2">
        <v>9.9999999999999997E+98</v>
      </c>
      <c r="W1621" s="1">
        <v>10</v>
      </c>
      <c r="X1621" s="1" t="b">
        <v>1</v>
      </c>
      <c r="Y1621" s="3">
        <v>41366</v>
      </c>
      <c r="Z1621" s="1" t="s">
        <v>45</v>
      </c>
      <c r="AA1621" s="1" t="s">
        <v>46</v>
      </c>
      <c r="AB1621" s="1" t="s">
        <v>9928</v>
      </c>
      <c r="AC1621" s="1" t="s">
        <v>48</v>
      </c>
      <c r="AD1621" s="1" t="s">
        <v>49</v>
      </c>
      <c r="AE1621" s="1">
        <v>115</v>
      </c>
      <c r="AF1621" s="1" t="s">
        <v>51</v>
      </c>
      <c r="AG1621" s="1" t="s">
        <v>174</v>
      </c>
      <c r="AH1621" s="1" t="s">
        <v>53</v>
      </c>
      <c r="AI1621" s="1" t="s">
        <v>54</v>
      </c>
      <c r="AJ1621" s="1" t="s">
        <v>71</v>
      </c>
      <c r="AK1621" s="1" t="s">
        <v>9933</v>
      </c>
      <c r="AL1621" s="1" t="str">
        <f>IFERROR(INDEX(Sheet1!$F$2:$G$11139,MATCH('tariff_property_list-Default'!D1621,Sheet1!$C$2:$C$11139,0),1),0)</f>
        <v>Lane Scott Electric Coop Inc-KS-10728</v>
      </c>
      <c r="AM1621" s="1">
        <f t="shared" si="25"/>
        <v>0</v>
      </c>
    </row>
    <row r="1622" spans="1:39" x14ac:dyDescent="0.3">
      <c r="A1622" s="1">
        <v>2011</v>
      </c>
      <c r="B1622" s="1" t="s">
        <v>9941</v>
      </c>
      <c r="C1622" s="1" t="s">
        <v>9942</v>
      </c>
      <c r="D1622" s="1">
        <v>19108</v>
      </c>
      <c r="E1622" s="1" t="s">
        <v>300</v>
      </c>
      <c r="F1622" s="1" t="s">
        <v>9937</v>
      </c>
      <c r="G1622" s="1" t="s">
        <v>41</v>
      </c>
      <c r="H1622" s="1" t="s">
        <v>42</v>
      </c>
      <c r="I1622" s="1" t="s">
        <v>43</v>
      </c>
      <c r="J1622" s="1" t="s">
        <v>44</v>
      </c>
      <c r="K1622" s="1">
        <v>12</v>
      </c>
      <c r="L1622" s="1">
        <v>1000000000</v>
      </c>
      <c r="M1622" s="1">
        <v>1000000000</v>
      </c>
      <c r="N1622" s="1">
        <v>1</v>
      </c>
      <c r="O1622" s="1">
        <v>0</v>
      </c>
      <c r="P1622" s="1">
        <v>0</v>
      </c>
      <c r="Q1622" s="1">
        <v>1</v>
      </c>
      <c r="R1622" s="1">
        <v>1000000000</v>
      </c>
      <c r="S1622" s="1">
        <v>1000000000</v>
      </c>
      <c r="T1622" s="2">
        <v>9.9999999999999997E+98</v>
      </c>
      <c r="U1622" s="1">
        <v>0</v>
      </c>
      <c r="V1622" s="2">
        <v>9.9999999999999997E+98</v>
      </c>
      <c r="W1622" s="1">
        <v>0</v>
      </c>
      <c r="X1622" s="1" t="b">
        <v>1</v>
      </c>
      <c r="Y1622" s="3">
        <v>41820</v>
      </c>
      <c r="Z1622" s="1" t="s">
        <v>45</v>
      </c>
      <c r="AA1622" s="1" t="s">
        <v>46</v>
      </c>
      <c r="AB1622" s="1" t="s">
        <v>9938</v>
      </c>
      <c r="AC1622" s="1" t="s">
        <v>48</v>
      </c>
      <c r="AD1622" s="1" t="s">
        <v>49</v>
      </c>
      <c r="AE1622" s="1" t="s">
        <v>50</v>
      </c>
      <c r="AF1622" s="1" t="s">
        <v>51</v>
      </c>
      <c r="AG1622" s="1" t="s">
        <v>70</v>
      </c>
      <c r="AH1622" s="1" t="s">
        <v>53</v>
      </c>
      <c r="AI1622" s="1" t="s">
        <v>9943</v>
      </c>
      <c r="AJ1622" s="1" t="s">
        <v>71</v>
      </c>
      <c r="AK1622" s="1" t="s">
        <v>9944</v>
      </c>
      <c r="AL1622" s="1" t="str">
        <f>IFERROR(INDEX(Sheet1!$F$2:$G$11139,MATCH('tariff_property_list-Default'!D1622,Sheet1!$C$2:$C$11139,0),1),0)</f>
        <v>Tideland Electric Member Corp-NC-19108</v>
      </c>
      <c r="AM1622" s="1">
        <f t="shared" si="25"/>
        <v>0</v>
      </c>
    </row>
    <row r="1623" spans="1:39" x14ac:dyDescent="0.3">
      <c r="A1623" s="1">
        <v>2010</v>
      </c>
      <c r="B1623" s="1" t="s">
        <v>9934</v>
      </c>
      <c r="C1623" s="1" t="s">
        <v>9935</v>
      </c>
      <c r="D1623" s="1">
        <v>19108</v>
      </c>
      <c r="E1623" s="1" t="s">
        <v>9936</v>
      </c>
      <c r="F1623" s="1" t="s">
        <v>9937</v>
      </c>
      <c r="G1623" s="1" t="s">
        <v>41</v>
      </c>
      <c r="H1623" s="1" t="s">
        <v>42</v>
      </c>
      <c r="I1623" s="1" t="s">
        <v>43</v>
      </c>
      <c r="J1623" s="1" t="s">
        <v>44</v>
      </c>
      <c r="K1623" s="1">
        <v>12</v>
      </c>
      <c r="L1623" s="1">
        <v>1000000000</v>
      </c>
      <c r="M1623" s="1">
        <v>15</v>
      </c>
      <c r="N1623" s="1">
        <v>1</v>
      </c>
      <c r="O1623" s="1">
        <v>0</v>
      </c>
      <c r="P1623" s="1">
        <v>0</v>
      </c>
      <c r="Q1623" s="1">
        <v>3</v>
      </c>
      <c r="R1623" s="1">
        <v>1000000000</v>
      </c>
      <c r="S1623" s="1">
        <v>800</v>
      </c>
      <c r="T1623" s="2">
        <v>9.9999999999999997E+98</v>
      </c>
      <c r="U1623" s="1">
        <v>0</v>
      </c>
      <c r="V1623" s="2">
        <v>9.9999999999999997E+98</v>
      </c>
      <c r="W1623" s="1">
        <v>0</v>
      </c>
      <c r="X1623" s="1" t="b">
        <v>1</v>
      </c>
      <c r="Y1623" s="3">
        <v>41820</v>
      </c>
      <c r="Z1623" s="1" t="s">
        <v>45</v>
      </c>
      <c r="AA1623" s="1" t="s">
        <v>46</v>
      </c>
      <c r="AB1623" s="1" t="s">
        <v>9938</v>
      </c>
      <c r="AC1623" s="1" t="s">
        <v>48</v>
      </c>
      <c r="AD1623" s="1" t="s">
        <v>49</v>
      </c>
      <c r="AE1623" s="1" t="s">
        <v>50</v>
      </c>
      <c r="AF1623" s="1" t="s">
        <v>51</v>
      </c>
      <c r="AG1623" s="1" t="s">
        <v>52</v>
      </c>
      <c r="AH1623" s="1" t="s">
        <v>53</v>
      </c>
      <c r="AI1623" s="1" t="s">
        <v>9939</v>
      </c>
      <c r="AJ1623" s="1" t="s">
        <v>71</v>
      </c>
      <c r="AK1623" s="1" t="s">
        <v>9940</v>
      </c>
      <c r="AL1623" s="1" t="str">
        <f>IFERROR(INDEX(Sheet1!$F$2:$G$11139,MATCH('tariff_property_list-Default'!D1623,Sheet1!$C$2:$C$11139,0),1),0)</f>
        <v>Tideland Electric Member Corp-NC-19108</v>
      </c>
      <c r="AM1623" s="1">
        <f t="shared" si="25"/>
        <v>0</v>
      </c>
    </row>
    <row r="1624" spans="1:39" x14ac:dyDescent="0.3">
      <c r="A1624" s="1">
        <v>3130</v>
      </c>
      <c r="B1624" s="1" t="s">
        <v>15360</v>
      </c>
      <c r="C1624" s="1" t="s">
        <v>15361</v>
      </c>
      <c r="D1624" s="1">
        <v>17609</v>
      </c>
      <c r="E1624" s="1" t="s">
        <v>15362</v>
      </c>
      <c r="F1624" s="1" t="s">
        <v>403</v>
      </c>
      <c r="G1624" s="1" t="s">
        <v>41</v>
      </c>
      <c r="H1624" s="1" t="s">
        <v>15363</v>
      </c>
      <c r="I1624" s="1" t="s">
        <v>43</v>
      </c>
      <c r="J1624" s="1" t="s">
        <v>44</v>
      </c>
      <c r="K1624" s="1">
        <v>12</v>
      </c>
      <c r="L1624" s="1">
        <v>1000000000</v>
      </c>
      <c r="M1624" s="1">
        <v>1000000000</v>
      </c>
      <c r="N1624" s="1">
        <v>3</v>
      </c>
      <c r="O1624" s="1">
        <v>1000000000</v>
      </c>
      <c r="P1624" s="1">
        <v>1000000000</v>
      </c>
      <c r="Q1624" s="1">
        <v>5</v>
      </c>
      <c r="R1624" s="1">
        <v>1000000000</v>
      </c>
      <c r="S1624" s="1">
        <v>1000000000</v>
      </c>
      <c r="T1624" s="2">
        <v>9.9999999999999997E+98</v>
      </c>
      <c r="U1624" s="1">
        <v>0</v>
      </c>
      <c r="V1624" s="1">
        <v>500</v>
      </c>
      <c r="W1624" s="1">
        <v>200</v>
      </c>
      <c r="X1624" s="1" t="b">
        <v>0</v>
      </c>
      <c r="Y1624" s="3">
        <v>42369</v>
      </c>
      <c r="Z1624" s="1" t="s">
        <v>45</v>
      </c>
      <c r="AA1624" s="1" t="s">
        <v>46</v>
      </c>
      <c r="AB1624" s="1" t="s">
        <v>47</v>
      </c>
      <c r="AC1624" s="1" t="s">
        <v>48</v>
      </c>
      <c r="AD1624" s="1" t="s">
        <v>49</v>
      </c>
      <c r="AE1624" s="1">
        <v>2000</v>
      </c>
      <c r="AF1624" s="1">
        <v>50000</v>
      </c>
      <c r="AG1624" s="1" t="s">
        <v>99</v>
      </c>
      <c r="AH1624" s="1" t="s">
        <v>53</v>
      </c>
      <c r="AI1624" s="1" t="s">
        <v>54</v>
      </c>
      <c r="AJ1624" s="1" t="s">
        <v>71</v>
      </c>
      <c r="AK1624" s="1" t="s">
        <v>15364</v>
      </c>
      <c r="AL1624" s="1" t="str">
        <f>IFERROR(INDEX(Sheet1!$F$2:$G$11139,MATCH('tariff_property_list-Default'!D1624,Sheet1!$C$2:$C$11139,0),1),0)</f>
        <v>Southern California Edison Co-AZ-17609</v>
      </c>
      <c r="AM1624" s="1">
        <f t="shared" si="25"/>
        <v>0</v>
      </c>
    </row>
    <row r="1625" spans="1:39" x14ac:dyDescent="0.3">
      <c r="A1625" s="1">
        <v>3184</v>
      </c>
      <c r="B1625" s="1" t="s">
        <v>15644</v>
      </c>
      <c r="C1625" s="1" t="s">
        <v>15645</v>
      </c>
      <c r="D1625" s="1">
        <v>13756</v>
      </c>
      <c r="E1625" s="1" t="s">
        <v>15646</v>
      </c>
      <c r="F1625" s="1" t="s">
        <v>15620</v>
      </c>
      <c r="G1625" s="1" t="s">
        <v>84</v>
      </c>
      <c r="H1625" s="1" t="s">
        <v>42</v>
      </c>
      <c r="I1625" s="1" t="s">
        <v>43</v>
      </c>
      <c r="J1625" s="1" t="s">
        <v>44</v>
      </c>
      <c r="K1625" s="1">
        <v>12</v>
      </c>
      <c r="L1625" s="1">
        <v>1000000000</v>
      </c>
      <c r="M1625" s="1">
        <v>50</v>
      </c>
      <c r="N1625" s="1">
        <v>1</v>
      </c>
      <c r="O1625" s="1">
        <v>0</v>
      </c>
      <c r="P1625" s="1">
        <v>0</v>
      </c>
      <c r="Q1625" s="1">
        <v>4</v>
      </c>
      <c r="R1625" s="1">
        <v>1000000000</v>
      </c>
      <c r="S1625" s="1">
        <v>30000</v>
      </c>
      <c r="T1625" s="2">
        <v>9.9999999999999997E+98</v>
      </c>
      <c r="U1625" s="1">
        <v>0</v>
      </c>
      <c r="V1625" s="1">
        <v>25000</v>
      </c>
      <c r="W1625" s="1">
        <v>0</v>
      </c>
      <c r="X1625" s="1" t="b">
        <v>0</v>
      </c>
      <c r="Y1625" s="3">
        <v>42369</v>
      </c>
      <c r="Z1625" s="1" t="s">
        <v>45</v>
      </c>
      <c r="AA1625" s="1" t="s">
        <v>46</v>
      </c>
      <c r="AB1625" s="1" t="s">
        <v>15622</v>
      </c>
      <c r="AC1625" s="1" t="s">
        <v>48</v>
      </c>
      <c r="AD1625" s="1" t="s">
        <v>49</v>
      </c>
      <c r="AE1625" s="1" t="s">
        <v>50</v>
      </c>
      <c r="AF1625" s="1" t="s">
        <v>51</v>
      </c>
      <c r="AG1625" s="1" t="s">
        <v>70</v>
      </c>
      <c r="AH1625" s="1" t="s">
        <v>53</v>
      </c>
      <c r="AI1625" s="1" t="s">
        <v>54</v>
      </c>
      <c r="AJ1625" s="1" t="s">
        <v>15623</v>
      </c>
      <c r="AK1625" s="1" t="s">
        <v>15647</v>
      </c>
      <c r="AL1625" s="1" t="str">
        <f>IFERROR(INDEX(Sheet1!$F$2:$G$11139,MATCH('tariff_property_list-Default'!D1625,Sheet1!$C$2:$C$11139,0),1),0)</f>
        <v>Northern Indiana Public Service Co-IL-13756</v>
      </c>
      <c r="AM1625" s="1">
        <f t="shared" si="25"/>
        <v>0</v>
      </c>
    </row>
    <row r="1626" spans="1:39" x14ac:dyDescent="0.3">
      <c r="A1626" s="1">
        <v>2980</v>
      </c>
      <c r="B1626" s="1" t="s">
        <v>14579</v>
      </c>
      <c r="C1626" s="1" t="s">
        <v>14580</v>
      </c>
      <c r="D1626" s="1">
        <v>3522</v>
      </c>
      <c r="E1626" s="1" t="s">
        <v>14581</v>
      </c>
      <c r="F1626" s="1" t="s">
        <v>14569</v>
      </c>
      <c r="G1626" s="1" t="s">
        <v>84</v>
      </c>
      <c r="H1626" s="1" t="s">
        <v>42</v>
      </c>
      <c r="I1626" s="1" t="s">
        <v>43</v>
      </c>
      <c r="J1626" s="1" t="s">
        <v>44</v>
      </c>
      <c r="K1626" s="1">
        <v>12</v>
      </c>
      <c r="L1626" s="1">
        <v>1000000000</v>
      </c>
      <c r="M1626" s="1">
        <v>1000000000</v>
      </c>
      <c r="N1626" s="1">
        <v>1</v>
      </c>
      <c r="O1626" s="1">
        <v>0</v>
      </c>
      <c r="P1626" s="1">
        <v>0</v>
      </c>
      <c r="Q1626" s="1">
        <v>1</v>
      </c>
      <c r="R1626" s="1">
        <v>1000000000</v>
      </c>
      <c r="S1626" s="1">
        <v>1000000000</v>
      </c>
      <c r="T1626" s="2">
        <v>9.9999999999999997E+98</v>
      </c>
      <c r="U1626" s="1">
        <v>0</v>
      </c>
      <c r="V1626" s="2">
        <v>9.9999999999999997E+98</v>
      </c>
      <c r="W1626" s="1">
        <v>20</v>
      </c>
      <c r="X1626" s="1" t="b">
        <v>0</v>
      </c>
      <c r="Y1626" s="3">
        <v>42277</v>
      </c>
      <c r="Z1626" s="1" t="s">
        <v>45</v>
      </c>
      <c r="AA1626" s="1" t="s">
        <v>46</v>
      </c>
      <c r="AB1626" s="1" t="s">
        <v>14571</v>
      </c>
      <c r="AC1626" s="1" t="s">
        <v>48</v>
      </c>
      <c r="AD1626" s="1" t="s">
        <v>49</v>
      </c>
      <c r="AE1626" s="1" t="s">
        <v>50</v>
      </c>
      <c r="AF1626" s="1" t="s">
        <v>51</v>
      </c>
      <c r="AG1626" s="1" t="s">
        <v>70</v>
      </c>
      <c r="AH1626" s="1" t="s">
        <v>53</v>
      </c>
      <c r="AI1626" s="1" t="s">
        <v>54</v>
      </c>
      <c r="AJ1626" s="1" t="s">
        <v>14572</v>
      </c>
      <c r="AK1626" s="1" t="s">
        <v>14582</v>
      </c>
      <c r="AL1626" s="1">
        <f>IFERROR(INDEX(Sheet1!$F$2:$G$11139,MATCH('tariff_property_list-Default'!D1626,Sheet1!$C$2:$C$11139,0),1),0)</f>
        <v>0</v>
      </c>
      <c r="AM1626" s="1">
        <f t="shared" si="25"/>
        <v>1</v>
      </c>
    </row>
    <row r="1627" spans="1:39" x14ac:dyDescent="0.3">
      <c r="A1627" s="1">
        <v>2222</v>
      </c>
      <c r="B1627" s="1" t="s">
        <v>10935</v>
      </c>
      <c r="C1627" s="1" t="s">
        <v>10936</v>
      </c>
      <c r="D1627" s="1">
        <v>20813</v>
      </c>
      <c r="E1627" s="1" t="s">
        <v>10937</v>
      </c>
      <c r="F1627" s="1" t="s">
        <v>10938</v>
      </c>
      <c r="G1627" s="1" t="s">
        <v>41</v>
      </c>
      <c r="H1627" s="1" t="s">
        <v>10939</v>
      </c>
      <c r="I1627" s="1" t="s">
        <v>43</v>
      </c>
      <c r="J1627" s="1" t="s">
        <v>44</v>
      </c>
      <c r="K1627" s="1">
        <v>12</v>
      </c>
      <c r="L1627" s="1">
        <v>1000000000</v>
      </c>
      <c r="M1627" s="1">
        <v>25</v>
      </c>
      <c r="N1627" s="1">
        <v>1</v>
      </c>
      <c r="O1627" s="1">
        <v>0</v>
      </c>
      <c r="P1627" s="1">
        <v>0</v>
      </c>
      <c r="Q1627" s="1">
        <v>1</v>
      </c>
      <c r="R1627" s="1">
        <v>1000000000</v>
      </c>
      <c r="S1627" s="1">
        <v>1000000000</v>
      </c>
      <c r="T1627" s="2">
        <v>9.9999999999999997E+98</v>
      </c>
      <c r="U1627" s="1">
        <v>0</v>
      </c>
      <c r="V1627" s="2">
        <v>9.9999999999999997E+98</v>
      </c>
      <c r="W1627" s="1">
        <v>0</v>
      </c>
      <c r="X1627" s="1" t="b">
        <v>1</v>
      </c>
      <c r="Y1627" s="3">
        <v>41878</v>
      </c>
      <c r="Z1627" s="1" t="s">
        <v>45</v>
      </c>
      <c r="AA1627" s="1" t="s">
        <v>46</v>
      </c>
      <c r="AB1627" s="1" t="s">
        <v>47</v>
      </c>
      <c r="AC1627" s="1" t="s">
        <v>48</v>
      </c>
      <c r="AD1627" s="1" t="s">
        <v>49</v>
      </c>
      <c r="AE1627" s="1" t="s">
        <v>50</v>
      </c>
      <c r="AF1627" s="1" t="s">
        <v>51</v>
      </c>
      <c r="AG1627" s="1" t="s">
        <v>174</v>
      </c>
      <c r="AH1627" s="1" t="s">
        <v>53</v>
      </c>
      <c r="AI1627" s="1" t="s">
        <v>54</v>
      </c>
      <c r="AJ1627" s="1" t="s">
        <v>71</v>
      </c>
      <c r="AK1627" s="1" t="s">
        <v>10940</v>
      </c>
      <c r="AL1627" s="1" t="str">
        <f>IFERROR(INDEX(Sheet1!$F$2:$G$11139,MATCH('tariff_property_list-Default'!D1627,Sheet1!$C$2:$C$11139,0),1),0)</f>
        <v>Winfield KS (City of)-KS-20813</v>
      </c>
      <c r="AM1627" s="1">
        <f t="shared" si="25"/>
        <v>0</v>
      </c>
    </row>
    <row r="1628" spans="1:39" x14ac:dyDescent="0.3">
      <c r="A1628" s="1">
        <v>1062</v>
      </c>
      <c r="B1628" s="1" t="s">
        <v>5597</v>
      </c>
      <c r="C1628" s="1" t="s">
        <v>5598</v>
      </c>
      <c r="D1628" s="1">
        <v>13032</v>
      </c>
      <c r="E1628" s="1" t="s">
        <v>2703</v>
      </c>
      <c r="F1628" s="1" t="s">
        <v>1971</v>
      </c>
      <c r="G1628" s="1" t="s">
        <v>41</v>
      </c>
      <c r="H1628" s="1" t="s">
        <v>42</v>
      </c>
      <c r="I1628" s="1" t="s">
        <v>43</v>
      </c>
      <c r="J1628" s="1" t="s">
        <v>44</v>
      </c>
      <c r="K1628" s="1">
        <v>12</v>
      </c>
      <c r="L1628" s="1">
        <v>1000000000</v>
      </c>
      <c r="M1628" s="1">
        <v>1000000000</v>
      </c>
      <c r="N1628" s="1">
        <v>1</v>
      </c>
      <c r="O1628" s="1">
        <v>0</v>
      </c>
      <c r="P1628" s="1">
        <v>0</v>
      </c>
      <c r="Q1628" s="1">
        <v>1</v>
      </c>
      <c r="R1628" s="1">
        <v>1000000000</v>
      </c>
      <c r="S1628" s="1">
        <v>1000000000</v>
      </c>
      <c r="T1628" s="2">
        <v>9.9999999999999997E+98</v>
      </c>
      <c r="U1628" s="1">
        <v>0</v>
      </c>
      <c r="V1628" s="2">
        <v>9.9999999999999997E+98</v>
      </c>
      <c r="W1628" s="1">
        <v>0</v>
      </c>
      <c r="X1628" s="1" t="b">
        <v>1</v>
      </c>
      <c r="Y1628" s="3">
        <v>41851</v>
      </c>
      <c r="Z1628" s="1" t="s">
        <v>45</v>
      </c>
      <c r="AA1628" s="1" t="s">
        <v>46</v>
      </c>
      <c r="AB1628" s="1" t="s">
        <v>1972</v>
      </c>
      <c r="AC1628" s="1" t="s">
        <v>48</v>
      </c>
      <c r="AD1628" s="1" t="s">
        <v>49</v>
      </c>
      <c r="AE1628" s="1" t="s">
        <v>50</v>
      </c>
      <c r="AF1628" s="1" t="s">
        <v>51</v>
      </c>
      <c r="AG1628" s="1" t="s">
        <v>70</v>
      </c>
      <c r="AH1628" s="1" t="s">
        <v>53</v>
      </c>
      <c r="AI1628" s="1" t="s">
        <v>54</v>
      </c>
      <c r="AJ1628" s="1" t="s">
        <v>3007</v>
      </c>
      <c r="AK1628" s="1" t="s">
        <v>5599</v>
      </c>
      <c r="AL1628" s="1" t="str">
        <f>IFERROR(INDEX(Sheet1!$F$2:$G$11139,MATCH('tariff_property_list-Default'!D1628,Sheet1!$C$2:$C$11139,0),1),0)</f>
        <v>Mt Carmel Public Utility Co-IL-13032</v>
      </c>
      <c r="AM1628" s="1">
        <f t="shared" si="25"/>
        <v>0</v>
      </c>
    </row>
    <row r="1629" spans="1:39" x14ac:dyDescent="0.3">
      <c r="A1629" s="1">
        <v>2094</v>
      </c>
      <c r="B1629" s="1" t="s">
        <v>10330</v>
      </c>
      <c r="C1629" s="1" t="s">
        <v>10331</v>
      </c>
      <c r="D1629" s="1">
        <v>4153</v>
      </c>
      <c r="E1629" s="1" t="s">
        <v>10332</v>
      </c>
      <c r="F1629" s="1" t="s">
        <v>10328</v>
      </c>
      <c r="G1629" s="1" t="s">
        <v>41</v>
      </c>
      <c r="H1629" s="1" t="s">
        <v>42</v>
      </c>
      <c r="I1629" s="1" t="s">
        <v>43</v>
      </c>
      <c r="J1629" s="1" t="s">
        <v>44</v>
      </c>
      <c r="K1629" s="1">
        <v>12</v>
      </c>
      <c r="L1629" s="1">
        <v>1000000000</v>
      </c>
      <c r="M1629" s="1">
        <v>1000000000</v>
      </c>
      <c r="N1629" s="1">
        <v>1</v>
      </c>
      <c r="O1629" s="1">
        <v>0</v>
      </c>
      <c r="P1629" s="1">
        <v>0</v>
      </c>
      <c r="Q1629" s="1">
        <v>1</v>
      </c>
      <c r="R1629" s="1">
        <v>1000000000</v>
      </c>
      <c r="S1629" s="1">
        <v>1000000000</v>
      </c>
      <c r="T1629" s="2">
        <v>9.9999999999999997E+98</v>
      </c>
      <c r="U1629" s="1">
        <v>0</v>
      </c>
      <c r="V1629" s="2">
        <v>9.9999999999999997E+98</v>
      </c>
      <c r="W1629" s="1">
        <v>0</v>
      </c>
      <c r="X1629" s="1" t="b">
        <v>1</v>
      </c>
      <c r="Y1629" s="3">
        <v>40962</v>
      </c>
      <c r="Z1629" s="1" t="s">
        <v>45</v>
      </c>
      <c r="AA1629" s="1" t="s">
        <v>46</v>
      </c>
      <c r="AB1629" s="1" t="s">
        <v>47</v>
      </c>
      <c r="AC1629" s="1" t="s">
        <v>48</v>
      </c>
      <c r="AD1629" s="1" t="s">
        <v>49</v>
      </c>
      <c r="AE1629" s="1" t="s">
        <v>50</v>
      </c>
      <c r="AF1629" s="1" t="s">
        <v>51</v>
      </c>
      <c r="AG1629" s="1" t="s">
        <v>52</v>
      </c>
      <c r="AH1629" s="1" t="s">
        <v>53</v>
      </c>
      <c r="AI1629" s="1" t="s">
        <v>54</v>
      </c>
      <c r="AJ1629" s="1" t="s">
        <v>71</v>
      </c>
      <c r="AK1629" s="1" t="s">
        <v>10333</v>
      </c>
      <c r="AL1629" s="1" t="str">
        <f>IFERROR(INDEX(Sheet1!$F$2:$G$11139,MATCH('tariff_property_list-Default'!D1629,Sheet1!$C$2:$C$11139,0),1),0)</f>
        <v>Concordia Electric Coop Inc-LA-4153</v>
      </c>
      <c r="AM1629" s="1">
        <f t="shared" si="25"/>
        <v>0</v>
      </c>
    </row>
    <row r="1630" spans="1:39" x14ac:dyDescent="0.3">
      <c r="A1630" s="1">
        <v>1964</v>
      </c>
      <c r="B1630" s="1" t="s">
        <v>9713</v>
      </c>
      <c r="C1630" s="1" t="s">
        <v>9714</v>
      </c>
      <c r="D1630" s="1">
        <v>8786</v>
      </c>
      <c r="E1630" s="1" t="s">
        <v>134</v>
      </c>
      <c r="F1630" s="1" t="s">
        <v>9715</v>
      </c>
      <c r="G1630" s="1" t="s">
        <v>41</v>
      </c>
      <c r="H1630" s="1" t="s">
        <v>42</v>
      </c>
      <c r="I1630" s="1" t="s">
        <v>43</v>
      </c>
      <c r="J1630" s="1" t="s">
        <v>44</v>
      </c>
      <c r="K1630" s="1">
        <v>12</v>
      </c>
      <c r="L1630" s="1">
        <v>1000000000</v>
      </c>
      <c r="M1630" s="1">
        <v>1000000000</v>
      </c>
      <c r="N1630" s="1">
        <v>1</v>
      </c>
      <c r="O1630" s="1">
        <v>0</v>
      </c>
      <c r="P1630" s="1">
        <v>0</v>
      </c>
      <c r="Q1630" s="1">
        <v>3</v>
      </c>
      <c r="R1630" s="1">
        <v>1000000000</v>
      </c>
      <c r="S1630" s="1">
        <v>500</v>
      </c>
      <c r="T1630" s="2">
        <v>9.9999999999999997E+98</v>
      </c>
      <c r="U1630" s="1">
        <v>0</v>
      </c>
      <c r="V1630" s="2">
        <v>9.9999999999999997E+98</v>
      </c>
      <c r="W1630" s="1">
        <v>0</v>
      </c>
      <c r="X1630" s="1" t="b">
        <v>1</v>
      </c>
      <c r="Y1630" s="1" t="s">
        <v>69</v>
      </c>
      <c r="Z1630" s="1" t="s">
        <v>45</v>
      </c>
      <c r="AA1630" s="1" t="s">
        <v>46</v>
      </c>
      <c r="AB1630" s="1" t="s">
        <v>47</v>
      </c>
      <c r="AC1630" s="1" t="s">
        <v>48</v>
      </c>
      <c r="AD1630" s="1" t="s">
        <v>49</v>
      </c>
      <c r="AE1630" s="1" t="s">
        <v>50</v>
      </c>
      <c r="AF1630" s="1" t="s">
        <v>51</v>
      </c>
      <c r="AG1630" s="1" t="s">
        <v>70</v>
      </c>
      <c r="AH1630" s="1" t="s">
        <v>53</v>
      </c>
      <c r="AI1630" s="1" t="s">
        <v>54</v>
      </c>
      <c r="AJ1630" s="1" t="s">
        <v>71</v>
      </c>
      <c r="AK1630" s="1" t="s">
        <v>9716</v>
      </c>
      <c r="AL1630" s="1" t="str">
        <f>IFERROR(INDEX(Sheet1!$F$2:$G$11139,MATCH('tariff_property_list-Default'!D1630,Sheet1!$C$2:$C$11139,0),1),0)</f>
        <v>Horry Electric Coop Inc-NC-8786</v>
      </c>
      <c r="AM1630" s="1">
        <f t="shared" si="25"/>
        <v>0</v>
      </c>
    </row>
    <row r="1631" spans="1:39" x14ac:dyDescent="0.3">
      <c r="A1631" s="1">
        <v>1589</v>
      </c>
      <c r="B1631" s="1" t="s">
        <v>8029</v>
      </c>
      <c r="C1631" s="1" t="s">
        <v>8030</v>
      </c>
      <c r="D1631" s="1">
        <v>1571</v>
      </c>
      <c r="E1631" s="1" t="s">
        <v>8031</v>
      </c>
      <c r="F1631" s="1" t="s">
        <v>8032</v>
      </c>
      <c r="G1631" s="1" t="s">
        <v>41</v>
      </c>
      <c r="H1631" s="1" t="s">
        <v>42</v>
      </c>
      <c r="I1631" s="1" t="s">
        <v>43</v>
      </c>
      <c r="J1631" s="1" t="s">
        <v>44</v>
      </c>
      <c r="K1631" s="1">
        <v>12</v>
      </c>
      <c r="L1631" s="1">
        <v>1000000000</v>
      </c>
      <c r="M1631" s="1">
        <v>40</v>
      </c>
      <c r="N1631" s="1">
        <v>1</v>
      </c>
      <c r="O1631" s="1">
        <v>0</v>
      </c>
      <c r="P1631" s="1">
        <v>0</v>
      </c>
      <c r="Q1631" s="1">
        <v>3</v>
      </c>
      <c r="R1631" s="1">
        <v>1000000000</v>
      </c>
      <c r="S1631" s="1">
        <v>1000</v>
      </c>
      <c r="T1631" s="2">
        <v>9.9999999999999997E+98</v>
      </c>
      <c r="U1631" s="1">
        <v>0</v>
      </c>
      <c r="V1631" s="2">
        <v>9.9999999999999997E+98</v>
      </c>
      <c r="W1631" s="1">
        <v>0</v>
      </c>
      <c r="X1631" s="1" t="b">
        <v>1</v>
      </c>
      <c r="Y1631" s="1" t="s">
        <v>69</v>
      </c>
      <c r="Z1631" s="1" t="s">
        <v>45</v>
      </c>
      <c r="AA1631" s="1" t="s">
        <v>46</v>
      </c>
      <c r="AB1631" s="1" t="s">
        <v>47</v>
      </c>
      <c r="AC1631" s="1" t="s">
        <v>48</v>
      </c>
      <c r="AD1631" s="1" t="s">
        <v>49</v>
      </c>
      <c r="AE1631" s="1" t="s">
        <v>50</v>
      </c>
      <c r="AF1631" s="1" t="s">
        <v>51</v>
      </c>
      <c r="AG1631" s="1" t="s">
        <v>70</v>
      </c>
      <c r="AH1631" s="1" t="s">
        <v>53</v>
      </c>
      <c r="AI1631" s="1" t="s">
        <v>54</v>
      </c>
      <c r="AJ1631" s="1" t="s">
        <v>71</v>
      </c>
      <c r="AK1631" s="1" t="s">
        <v>8033</v>
      </c>
      <c r="AL1631" s="1" t="str">
        <f>IFERROR(INDEX(Sheet1!$F$2:$G$11139,MATCH('tariff_property_list-Default'!D1631,Sheet1!$C$2:$C$11139,0),1),0)</f>
        <v>Benson NC (Town of)-NC-1571</v>
      </c>
      <c r="AM1631" s="1">
        <f t="shared" si="25"/>
        <v>0</v>
      </c>
    </row>
    <row r="1632" spans="1:39" x14ac:dyDescent="0.3">
      <c r="A1632" s="1">
        <v>284</v>
      </c>
      <c r="B1632" s="1" t="s">
        <v>1692</v>
      </c>
      <c r="C1632" s="1" t="s">
        <v>1693</v>
      </c>
      <c r="D1632" s="1">
        <v>1522</v>
      </c>
      <c r="E1632" s="1" t="s">
        <v>521</v>
      </c>
      <c r="F1632" s="1" t="s">
        <v>1694</v>
      </c>
      <c r="G1632" s="1" t="s">
        <v>41</v>
      </c>
      <c r="H1632" s="1" t="s">
        <v>1695</v>
      </c>
      <c r="I1632" s="1" t="s">
        <v>43</v>
      </c>
      <c r="J1632" s="1" t="s">
        <v>44</v>
      </c>
      <c r="K1632" s="1">
        <v>12</v>
      </c>
      <c r="L1632" s="1">
        <v>1000000000</v>
      </c>
      <c r="M1632" s="1">
        <v>1000000000</v>
      </c>
      <c r="N1632" s="1">
        <v>1</v>
      </c>
      <c r="O1632" s="1">
        <v>0</v>
      </c>
      <c r="P1632" s="1">
        <v>0</v>
      </c>
      <c r="Q1632" s="1">
        <v>1</v>
      </c>
      <c r="R1632" s="1">
        <v>1000000000</v>
      </c>
      <c r="S1632" s="1">
        <v>1000000000</v>
      </c>
      <c r="T1632" s="2">
        <v>9.9999999999999997E+98</v>
      </c>
      <c r="U1632" s="1">
        <v>0</v>
      </c>
      <c r="V1632" s="1">
        <v>250</v>
      </c>
      <c r="W1632" s="1">
        <v>30</v>
      </c>
      <c r="X1632" s="1" t="b">
        <v>1</v>
      </c>
      <c r="Y1632" s="3">
        <v>41569</v>
      </c>
      <c r="Z1632" s="1" t="s">
        <v>45</v>
      </c>
      <c r="AA1632" s="1" t="s">
        <v>46</v>
      </c>
      <c r="AB1632" s="1" t="s">
        <v>47</v>
      </c>
      <c r="AC1632" s="1" t="s">
        <v>48</v>
      </c>
      <c r="AD1632" s="1" t="s">
        <v>49</v>
      </c>
      <c r="AE1632" s="1" t="s">
        <v>50</v>
      </c>
      <c r="AF1632" s="1" t="s">
        <v>51</v>
      </c>
      <c r="AG1632" s="1" t="s">
        <v>70</v>
      </c>
      <c r="AH1632" s="1" t="s">
        <v>53</v>
      </c>
      <c r="AI1632" s="1" t="s">
        <v>1696</v>
      </c>
      <c r="AJ1632" s="1" t="s">
        <v>71</v>
      </c>
      <c r="AK1632" s="1" t="s">
        <v>1697</v>
      </c>
      <c r="AL1632" s="1" t="str">
        <f>IFERROR(INDEX(Sheet1!$F$2:$G$11139,MATCH('tariff_property_list-Default'!D1632,Sheet1!$C$2:$C$11139,0),1),0)</f>
        <v>Belmont Municipal Light &amp; Water Utility-WI-1522</v>
      </c>
      <c r="AM1632" s="1">
        <f t="shared" si="25"/>
        <v>0</v>
      </c>
    </row>
    <row r="1633" spans="1:39" x14ac:dyDescent="0.3">
      <c r="A1633" s="1">
        <v>3225</v>
      </c>
      <c r="B1633" s="1" t="s">
        <v>15854</v>
      </c>
      <c r="C1633" s="1" t="s">
        <v>15855</v>
      </c>
      <c r="D1633" s="1">
        <v>13573</v>
      </c>
      <c r="E1633" s="1" t="s">
        <v>15856</v>
      </c>
      <c r="F1633" s="1" t="s">
        <v>15849</v>
      </c>
      <c r="G1633" s="1" t="s">
        <v>41</v>
      </c>
      <c r="H1633" s="1" t="s">
        <v>15850</v>
      </c>
      <c r="I1633" s="1" t="s">
        <v>43</v>
      </c>
      <c r="J1633" s="1" t="s">
        <v>44</v>
      </c>
      <c r="K1633" s="1">
        <v>12</v>
      </c>
      <c r="L1633" s="1">
        <v>1000000000</v>
      </c>
      <c r="M1633" s="1">
        <v>1000000000</v>
      </c>
      <c r="N1633" s="1">
        <v>1</v>
      </c>
      <c r="O1633" s="1">
        <v>0</v>
      </c>
      <c r="P1633" s="1">
        <v>0</v>
      </c>
      <c r="Q1633" s="1">
        <v>1</v>
      </c>
      <c r="R1633" s="1">
        <v>1000000000</v>
      </c>
      <c r="S1633" s="1">
        <v>1000000000</v>
      </c>
      <c r="T1633" s="2">
        <v>9.9999999999999997E+98</v>
      </c>
      <c r="U1633" s="1">
        <v>0</v>
      </c>
      <c r="V1633" s="1">
        <v>100</v>
      </c>
      <c r="W1633" s="1">
        <v>0</v>
      </c>
      <c r="X1633" s="1" t="b">
        <v>0</v>
      </c>
      <c r="Y1633" s="3">
        <v>42429</v>
      </c>
      <c r="Z1633" s="1" t="s">
        <v>45</v>
      </c>
      <c r="AA1633" s="1" t="s">
        <v>46</v>
      </c>
      <c r="AB1633" s="1" t="s">
        <v>15851</v>
      </c>
      <c r="AC1633" s="1">
        <v>62.79</v>
      </c>
      <c r="AD1633" s="1" t="s">
        <v>49</v>
      </c>
      <c r="AE1633" s="1" t="s">
        <v>50</v>
      </c>
      <c r="AF1633" s="1" t="s">
        <v>51</v>
      </c>
      <c r="AG1633" s="1" t="s">
        <v>70</v>
      </c>
      <c r="AH1633" s="1" t="s">
        <v>53</v>
      </c>
      <c r="AI1633" s="1" t="s">
        <v>54</v>
      </c>
      <c r="AJ1633" s="1" t="s">
        <v>15852</v>
      </c>
      <c r="AK1633" s="1" t="s">
        <v>15857</v>
      </c>
      <c r="AL1633" s="1" t="str">
        <f>IFERROR(INDEX(Sheet1!$F$2:$G$11139,MATCH('tariff_property_list-Default'!D1633,Sheet1!$C$2:$C$11139,0),1),0)</f>
        <v>Niagara Mohawk Power Corp-NY-13573</v>
      </c>
      <c r="AM1633" s="1">
        <f t="shared" si="25"/>
        <v>0</v>
      </c>
    </row>
    <row r="1634" spans="1:39" x14ac:dyDescent="0.3">
      <c r="A1634" s="1">
        <v>3082</v>
      </c>
      <c r="B1634" s="1" t="s">
        <v>15121</v>
      </c>
      <c r="C1634" s="1" t="s">
        <v>15122</v>
      </c>
      <c r="D1634" s="1">
        <v>19876</v>
      </c>
      <c r="E1634" s="1" t="s">
        <v>15123</v>
      </c>
      <c r="F1634" s="1" t="s">
        <v>1723</v>
      </c>
      <c r="G1634" s="1" t="s">
        <v>41</v>
      </c>
      <c r="H1634" s="1" t="s">
        <v>15124</v>
      </c>
      <c r="I1634" s="1" t="s">
        <v>43</v>
      </c>
      <c r="J1634" s="1" t="s">
        <v>44</v>
      </c>
      <c r="K1634" s="1">
        <v>12</v>
      </c>
      <c r="L1634" s="1">
        <v>1000000000</v>
      </c>
      <c r="M1634" s="1">
        <v>1000000000</v>
      </c>
      <c r="N1634" s="1">
        <v>3</v>
      </c>
      <c r="O1634" s="1">
        <v>1000000000</v>
      </c>
      <c r="P1634" s="1">
        <v>1000000000</v>
      </c>
      <c r="Q1634" s="1">
        <v>2</v>
      </c>
      <c r="R1634" s="1">
        <v>1000000000</v>
      </c>
      <c r="S1634" s="1">
        <v>1000000000</v>
      </c>
      <c r="T1634" s="2">
        <v>9.9999999999999997E+98</v>
      </c>
      <c r="U1634" s="1">
        <v>0</v>
      </c>
      <c r="V1634" s="1">
        <v>500</v>
      </c>
      <c r="W1634" s="1">
        <v>30</v>
      </c>
      <c r="X1634" s="1" t="b">
        <v>0</v>
      </c>
      <c r="Y1634" s="3">
        <v>42369</v>
      </c>
      <c r="Z1634" s="1" t="s">
        <v>45</v>
      </c>
      <c r="AA1634" s="1" t="s">
        <v>46</v>
      </c>
      <c r="AB1634" s="1" t="s">
        <v>47</v>
      </c>
      <c r="AC1634" s="1" t="s">
        <v>48</v>
      </c>
      <c r="AD1634" s="1" t="s">
        <v>49</v>
      </c>
      <c r="AE1634" s="1" t="s">
        <v>50</v>
      </c>
      <c r="AF1634" s="1" t="s">
        <v>51</v>
      </c>
      <c r="AG1634" s="1" t="s">
        <v>70</v>
      </c>
      <c r="AH1634" s="1" t="s">
        <v>53</v>
      </c>
      <c r="AI1634" s="1" t="s">
        <v>54</v>
      </c>
      <c r="AJ1634" s="1" t="s">
        <v>15108</v>
      </c>
      <c r="AK1634" s="1" t="s">
        <v>15125</v>
      </c>
      <c r="AL1634" s="1" t="str">
        <f>IFERROR(INDEX(Sheet1!$F$2:$G$11139,MATCH('tariff_property_list-Default'!D1634,Sheet1!$C$2:$C$11139,0),1),0)</f>
        <v>Virginia Electric &amp; Power Co-DC-19876</v>
      </c>
      <c r="AM1634" s="1">
        <f t="shared" si="25"/>
        <v>0</v>
      </c>
    </row>
    <row r="1635" spans="1:39" x14ac:dyDescent="0.3">
      <c r="A1635" s="1">
        <v>2796</v>
      </c>
      <c r="B1635" s="1" t="s">
        <v>13639</v>
      </c>
      <c r="C1635" s="1" t="s">
        <v>13640</v>
      </c>
      <c r="D1635" s="1">
        <v>3075</v>
      </c>
      <c r="E1635" s="1" t="s">
        <v>13641</v>
      </c>
      <c r="F1635" s="1" t="s">
        <v>8756</v>
      </c>
      <c r="G1635" s="1" t="s">
        <v>41</v>
      </c>
      <c r="H1635" s="1" t="s">
        <v>13642</v>
      </c>
      <c r="I1635" s="1" t="s">
        <v>43</v>
      </c>
      <c r="J1635" s="1" t="s">
        <v>44</v>
      </c>
      <c r="K1635" s="1">
        <v>12</v>
      </c>
      <c r="L1635" s="1">
        <v>1000000000</v>
      </c>
      <c r="M1635" s="1">
        <v>50</v>
      </c>
      <c r="N1635" s="1">
        <v>1</v>
      </c>
      <c r="O1635" s="1">
        <v>0</v>
      </c>
      <c r="P1635" s="1">
        <v>0</v>
      </c>
      <c r="Q1635" s="1">
        <v>2</v>
      </c>
      <c r="R1635" s="1">
        <v>1000000000</v>
      </c>
      <c r="S1635" s="1">
        <v>15000</v>
      </c>
      <c r="T1635" s="2">
        <v>9.9999999999999997E+98</v>
      </c>
      <c r="U1635" s="1">
        <v>15000</v>
      </c>
      <c r="V1635" s="1">
        <v>1000</v>
      </c>
      <c r="W1635" s="1">
        <v>51</v>
      </c>
      <c r="X1635" s="1" t="b">
        <v>1</v>
      </c>
      <c r="Y1635" s="3">
        <v>42277</v>
      </c>
      <c r="Z1635" s="1" t="s">
        <v>45</v>
      </c>
      <c r="AA1635" s="1" t="s">
        <v>46</v>
      </c>
      <c r="AB1635" s="1" t="s">
        <v>8757</v>
      </c>
      <c r="AC1635" s="1" t="s">
        <v>48</v>
      </c>
      <c r="AD1635" s="1" t="s">
        <v>49</v>
      </c>
      <c r="AE1635" s="1" t="s">
        <v>50</v>
      </c>
      <c r="AF1635" s="1" t="s">
        <v>51</v>
      </c>
      <c r="AG1635" s="1" t="s">
        <v>70</v>
      </c>
      <c r="AH1635" s="1" t="s">
        <v>53</v>
      </c>
      <c r="AI1635" s="1" t="s">
        <v>54</v>
      </c>
      <c r="AJ1635" s="1" t="s">
        <v>71</v>
      </c>
      <c r="AK1635" s="1" t="s">
        <v>13643</v>
      </c>
      <c r="AL1635" s="1" t="str">
        <f>IFERROR(INDEX(Sheet1!$F$2:$G$11139,MATCH('tariff_property_list-Default'!D1635,Sheet1!$C$2:$C$11139,0),1),0)</f>
        <v>Carroll County-TN-3075</v>
      </c>
      <c r="AM1635" s="1">
        <f t="shared" si="25"/>
        <v>0</v>
      </c>
    </row>
    <row r="1636" spans="1:39" x14ac:dyDescent="0.3">
      <c r="A1636" s="1">
        <v>1989</v>
      </c>
      <c r="B1636" s="1" t="s">
        <v>9840</v>
      </c>
      <c r="C1636" s="1" t="s">
        <v>9841</v>
      </c>
      <c r="D1636" s="1">
        <v>7411</v>
      </c>
      <c r="E1636" s="1" t="s">
        <v>5253</v>
      </c>
      <c r="F1636" s="1" t="s">
        <v>9831</v>
      </c>
      <c r="G1636" s="1" t="s">
        <v>41</v>
      </c>
      <c r="H1636" s="1" t="s">
        <v>9842</v>
      </c>
      <c r="I1636" s="1" t="s">
        <v>43</v>
      </c>
      <c r="J1636" s="1" t="s">
        <v>44</v>
      </c>
      <c r="K1636" s="1">
        <v>12</v>
      </c>
      <c r="L1636" s="1">
        <v>1000000000</v>
      </c>
      <c r="M1636" s="1">
        <v>1000000000</v>
      </c>
      <c r="N1636" s="1">
        <v>1</v>
      </c>
      <c r="O1636" s="1">
        <v>0</v>
      </c>
      <c r="P1636" s="1">
        <v>0</v>
      </c>
      <c r="Q1636" s="1">
        <v>2</v>
      </c>
      <c r="R1636" s="1">
        <v>1000000000</v>
      </c>
      <c r="S1636" s="1">
        <v>1000000000</v>
      </c>
      <c r="T1636" s="2">
        <v>9.9999999999999997E+98</v>
      </c>
      <c r="U1636" s="1">
        <v>0</v>
      </c>
      <c r="V1636" s="2">
        <v>9.9999999999999997E+98</v>
      </c>
      <c r="W1636" s="1">
        <v>100</v>
      </c>
      <c r="X1636" s="1" t="b">
        <v>1</v>
      </c>
      <c r="Y1636" s="3">
        <v>41639</v>
      </c>
      <c r="Z1636" s="1" t="s">
        <v>45</v>
      </c>
      <c r="AA1636" s="1" t="s">
        <v>46</v>
      </c>
      <c r="AB1636" s="1" t="s">
        <v>9833</v>
      </c>
      <c r="AC1636" s="1" t="s">
        <v>48</v>
      </c>
      <c r="AD1636" s="1" t="s">
        <v>49</v>
      </c>
      <c r="AE1636" s="1" t="s">
        <v>50</v>
      </c>
      <c r="AF1636" s="1" t="s">
        <v>51</v>
      </c>
      <c r="AG1636" s="1" t="s">
        <v>99</v>
      </c>
      <c r="AH1636" s="1" t="s">
        <v>53</v>
      </c>
      <c r="AI1636" s="1" t="s">
        <v>54</v>
      </c>
      <c r="AJ1636" s="1" t="s">
        <v>1453</v>
      </c>
      <c r="AK1636" s="1" t="s">
        <v>9843</v>
      </c>
      <c r="AL1636" s="1" t="str">
        <f>IFERROR(INDEX(Sheet1!$F$2:$G$11139,MATCH('tariff_property_list-Default'!D1636,Sheet1!$C$2:$C$11139,0),1),0)</f>
        <v>Gothenburg Public Works Division-NE-7411</v>
      </c>
      <c r="AM1636" s="1">
        <f t="shared" si="25"/>
        <v>0</v>
      </c>
    </row>
    <row r="1637" spans="1:39" x14ac:dyDescent="0.3">
      <c r="A1637" s="1">
        <v>3432</v>
      </c>
      <c r="B1637" s="1" t="s">
        <v>16888</v>
      </c>
      <c r="C1637" s="1" t="s">
        <v>16889</v>
      </c>
      <c r="D1637" s="1">
        <v>14328</v>
      </c>
      <c r="E1637" s="1" t="s">
        <v>16890</v>
      </c>
      <c r="F1637" s="1" t="s">
        <v>16812</v>
      </c>
      <c r="G1637" s="1" t="s">
        <v>41</v>
      </c>
      <c r="H1637" s="1" t="s">
        <v>16891</v>
      </c>
      <c r="I1637" s="1" t="s">
        <v>16892</v>
      </c>
      <c r="J1637" s="1" t="s">
        <v>44</v>
      </c>
      <c r="K1637" s="1">
        <v>12</v>
      </c>
      <c r="L1637" s="1">
        <v>1000000000</v>
      </c>
      <c r="M1637" s="1">
        <v>1000000000</v>
      </c>
      <c r="N1637" s="1">
        <v>4</v>
      </c>
      <c r="O1637" s="1">
        <v>1000000000</v>
      </c>
      <c r="P1637" s="1">
        <v>1000000000</v>
      </c>
      <c r="Q1637" s="1">
        <v>5</v>
      </c>
      <c r="R1637" s="1">
        <v>1000000000</v>
      </c>
      <c r="S1637" s="1">
        <v>1000000000</v>
      </c>
      <c r="T1637" s="2">
        <v>9.9999999999999997E+98</v>
      </c>
      <c r="U1637" s="1">
        <v>0</v>
      </c>
      <c r="V1637" s="1">
        <v>999</v>
      </c>
      <c r="W1637" s="1">
        <v>500</v>
      </c>
      <c r="X1637" s="1" t="b">
        <v>0</v>
      </c>
      <c r="Y1637" s="3">
        <v>42452</v>
      </c>
      <c r="Z1637" s="3">
        <v>42734</v>
      </c>
      <c r="AA1637" s="1" t="s">
        <v>46</v>
      </c>
      <c r="AB1637" s="1" t="s">
        <v>16886</v>
      </c>
      <c r="AC1637" s="1" t="s">
        <v>48</v>
      </c>
      <c r="AD1637" s="1" t="s">
        <v>49</v>
      </c>
      <c r="AE1637" s="1" t="s">
        <v>50</v>
      </c>
      <c r="AF1637" s="1" t="s">
        <v>51</v>
      </c>
      <c r="AG1637" s="1" t="s">
        <v>70</v>
      </c>
      <c r="AH1637" s="1" t="s">
        <v>53</v>
      </c>
      <c r="AI1637" s="1" t="s">
        <v>54</v>
      </c>
      <c r="AJ1637" s="1" t="s">
        <v>71</v>
      </c>
      <c r="AK1637" s="1" t="s">
        <v>16893</v>
      </c>
      <c r="AL1637" s="1" t="str">
        <f>IFERROR(INDEX(Sheet1!$F$2:$G$11139,MATCH('tariff_property_list-Default'!D1637,Sheet1!$C$2:$C$11139,0),1),0)</f>
        <v>Pacific Gas &amp; Electric Co-CA-14328</v>
      </c>
      <c r="AM1637" s="1">
        <f t="shared" si="25"/>
        <v>0</v>
      </c>
    </row>
    <row r="1638" spans="1:39" x14ac:dyDescent="0.3">
      <c r="A1638" s="1">
        <v>362</v>
      </c>
      <c r="B1638" s="1" t="s">
        <v>2123</v>
      </c>
      <c r="C1638" s="1" t="s">
        <v>2124</v>
      </c>
      <c r="D1638" s="1">
        <v>13963</v>
      </c>
      <c r="E1638" s="1" t="s">
        <v>2125</v>
      </c>
      <c r="F1638" s="1" t="s">
        <v>90</v>
      </c>
      <c r="G1638" s="1" t="s">
        <v>84</v>
      </c>
      <c r="H1638" s="1" t="s">
        <v>42</v>
      </c>
      <c r="I1638" s="1" t="s">
        <v>43</v>
      </c>
      <c r="J1638" s="1" t="s">
        <v>44</v>
      </c>
      <c r="K1638" s="1">
        <v>12</v>
      </c>
      <c r="L1638" s="1">
        <v>1000000000</v>
      </c>
      <c r="M1638" s="1">
        <v>1000000000</v>
      </c>
      <c r="N1638" s="1">
        <v>2</v>
      </c>
      <c r="O1638" s="1">
        <v>1000000000</v>
      </c>
      <c r="P1638" s="1">
        <v>1000000000</v>
      </c>
      <c r="Q1638" s="1">
        <v>2</v>
      </c>
      <c r="R1638" s="1">
        <v>1000000000</v>
      </c>
      <c r="S1638" s="1">
        <v>1000000000</v>
      </c>
      <c r="T1638" s="2">
        <v>9.9999999999999997E+98</v>
      </c>
      <c r="U1638" s="1">
        <v>0</v>
      </c>
      <c r="V1638" s="1">
        <v>1000</v>
      </c>
      <c r="W1638" s="1">
        <v>200</v>
      </c>
      <c r="X1638" s="1" t="b">
        <v>1</v>
      </c>
      <c r="Y1638" s="3">
        <v>41670</v>
      </c>
      <c r="Z1638" s="1" t="s">
        <v>45</v>
      </c>
      <c r="AA1638" s="1" t="s">
        <v>46</v>
      </c>
      <c r="AB1638" s="1" t="s">
        <v>47</v>
      </c>
      <c r="AC1638" s="1" t="s">
        <v>48</v>
      </c>
      <c r="AD1638" s="1" t="s">
        <v>49</v>
      </c>
      <c r="AE1638" s="1" t="s">
        <v>50</v>
      </c>
      <c r="AF1638" s="1" t="s">
        <v>51</v>
      </c>
      <c r="AG1638" s="1" t="s">
        <v>70</v>
      </c>
      <c r="AH1638" s="1" t="s">
        <v>53</v>
      </c>
      <c r="AI1638" s="1" t="s">
        <v>54</v>
      </c>
      <c r="AJ1638" s="1" t="s">
        <v>71</v>
      </c>
      <c r="AK1638" s="1" t="s">
        <v>2126</v>
      </c>
      <c r="AL1638" s="1" t="str">
        <f>IFERROR(INDEX(Sheet1!$F$2:$G$11139,MATCH('tariff_property_list-Default'!D1638,Sheet1!$C$2:$C$11139,0),1),0)</f>
        <v>Oconomowoc WI (City of)-WI-13963</v>
      </c>
      <c r="AM1638" s="1">
        <f t="shared" si="25"/>
        <v>0</v>
      </c>
    </row>
    <row r="1639" spans="1:39" x14ac:dyDescent="0.3">
      <c r="A1639" s="1">
        <v>361</v>
      </c>
      <c r="B1639" s="1" t="s">
        <v>2116</v>
      </c>
      <c r="C1639" s="1" t="s">
        <v>2117</v>
      </c>
      <c r="D1639" s="1">
        <v>12341</v>
      </c>
      <c r="E1639" s="1" t="s">
        <v>2118</v>
      </c>
      <c r="F1639" s="1" t="s">
        <v>2119</v>
      </c>
      <c r="G1639" s="1" t="s">
        <v>84</v>
      </c>
      <c r="H1639" s="1" t="s">
        <v>42</v>
      </c>
      <c r="I1639" s="1" t="s">
        <v>2120</v>
      </c>
      <c r="J1639" s="1" t="s">
        <v>44</v>
      </c>
      <c r="K1639" s="1">
        <v>12</v>
      </c>
      <c r="L1639" s="1">
        <v>1000000000</v>
      </c>
      <c r="M1639" s="1">
        <v>1000000000</v>
      </c>
      <c r="N1639" s="1">
        <v>3</v>
      </c>
      <c r="O1639" s="1">
        <v>1000000000</v>
      </c>
      <c r="P1639" s="1">
        <v>600</v>
      </c>
      <c r="Q1639" s="1">
        <v>2</v>
      </c>
      <c r="R1639" s="1">
        <v>1000000000</v>
      </c>
      <c r="S1639" s="1">
        <v>1000000000</v>
      </c>
      <c r="T1639" s="2">
        <v>9.9999999999999997E+98</v>
      </c>
      <c r="U1639" s="1">
        <v>0</v>
      </c>
      <c r="V1639" s="2">
        <v>9.9999999999999997E+98</v>
      </c>
      <c r="W1639" s="1">
        <v>200</v>
      </c>
      <c r="X1639" s="1" t="b">
        <v>1</v>
      </c>
      <c r="Y1639" s="3">
        <v>41760</v>
      </c>
      <c r="Z1639" s="1" t="s">
        <v>45</v>
      </c>
      <c r="AA1639" s="1" t="s">
        <v>46</v>
      </c>
      <c r="AB1639" s="1" t="s">
        <v>47</v>
      </c>
      <c r="AC1639" s="1" t="s">
        <v>48</v>
      </c>
      <c r="AD1639" s="1" t="s">
        <v>49</v>
      </c>
      <c r="AE1639" s="1" t="s">
        <v>50</v>
      </c>
      <c r="AF1639" s="1" t="s">
        <v>51</v>
      </c>
      <c r="AG1639" s="1" t="s">
        <v>70</v>
      </c>
      <c r="AH1639" s="1" t="s">
        <v>53</v>
      </c>
      <c r="AI1639" s="1" t="s">
        <v>54</v>
      </c>
      <c r="AJ1639" s="1" t="s">
        <v>2121</v>
      </c>
      <c r="AK1639" s="1" t="s">
        <v>2122</v>
      </c>
      <c r="AL1639" s="1" t="str">
        <f>IFERROR(INDEX(Sheet1!$F$2:$G$11139,MATCH('tariff_property_list-Default'!D1639,Sheet1!$C$2:$C$11139,0),1),0)</f>
        <v>MidAmerican Energy Co-IL-12341</v>
      </c>
      <c r="AM1639" s="1">
        <f t="shared" si="25"/>
        <v>0</v>
      </c>
    </row>
    <row r="1640" spans="1:39" x14ac:dyDescent="0.3">
      <c r="A1640" s="1">
        <v>257</v>
      </c>
      <c r="B1640" s="1" t="s">
        <v>1544</v>
      </c>
      <c r="C1640" s="1" t="s">
        <v>1545</v>
      </c>
      <c r="D1640" s="1">
        <v>2759</v>
      </c>
      <c r="E1640" s="1" t="s">
        <v>1546</v>
      </c>
      <c r="F1640" s="1" t="s">
        <v>1547</v>
      </c>
      <c r="G1640" s="1" t="s">
        <v>41</v>
      </c>
      <c r="H1640" s="1" t="s">
        <v>42</v>
      </c>
      <c r="I1640" s="1" t="s">
        <v>43</v>
      </c>
      <c r="J1640" s="1" t="s">
        <v>44</v>
      </c>
      <c r="K1640" s="1">
        <v>12</v>
      </c>
      <c r="L1640" s="1">
        <v>1000000000</v>
      </c>
      <c r="M1640" s="1">
        <v>1000000000</v>
      </c>
      <c r="N1640" s="1">
        <v>1</v>
      </c>
      <c r="O1640" s="1">
        <v>1000000000</v>
      </c>
      <c r="P1640" s="1">
        <v>1000000000</v>
      </c>
      <c r="Q1640" s="1">
        <v>1</v>
      </c>
      <c r="R1640" s="1">
        <v>1000000000</v>
      </c>
      <c r="S1640" s="1">
        <v>1000000000</v>
      </c>
      <c r="T1640" s="2">
        <v>9.9999999999999997E+98</v>
      </c>
      <c r="U1640" s="1">
        <v>0</v>
      </c>
      <c r="V1640" s="1">
        <v>20</v>
      </c>
      <c r="W1640" s="1">
        <v>0</v>
      </c>
      <c r="X1640" s="1" t="b">
        <v>1</v>
      </c>
      <c r="Y1640" s="3">
        <v>36818</v>
      </c>
      <c r="Z1640" s="1" t="s">
        <v>45</v>
      </c>
      <c r="AA1640" s="1" t="s">
        <v>46</v>
      </c>
      <c r="AB1640" s="1" t="s">
        <v>47</v>
      </c>
      <c r="AC1640" s="1" t="s">
        <v>48</v>
      </c>
      <c r="AD1640" s="1" t="s">
        <v>49</v>
      </c>
      <c r="AE1640" s="1" t="s">
        <v>50</v>
      </c>
      <c r="AF1640" s="1" t="s">
        <v>51</v>
      </c>
      <c r="AG1640" s="1" t="s">
        <v>70</v>
      </c>
      <c r="AH1640" s="1" t="s">
        <v>53</v>
      </c>
      <c r="AI1640" s="1" t="s">
        <v>54</v>
      </c>
      <c r="AJ1640" s="1" t="s">
        <v>1548</v>
      </c>
      <c r="AK1640" s="1" t="s">
        <v>1549</v>
      </c>
      <c r="AL1640" s="1" t="str">
        <f>IFERROR(INDEX(Sheet1!$F$2:$G$11139,MATCH('tariff_property_list-Default'!D1640,Sheet1!$C$2:$C$11139,0),1),0)</f>
        <v>Cadott Light &amp; Water Municipal Utility-WI-2759</v>
      </c>
      <c r="AM1640" s="1">
        <f t="shared" si="25"/>
        <v>0</v>
      </c>
    </row>
    <row r="1641" spans="1:39" x14ac:dyDescent="0.3">
      <c r="A1641" s="1">
        <v>1105</v>
      </c>
      <c r="B1641" s="1" t="s">
        <v>5801</v>
      </c>
      <c r="C1641" s="1" t="s">
        <v>5802</v>
      </c>
      <c r="D1641" s="1">
        <v>295</v>
      </c>
      <c r="E1641" s="1" t="s">
        <v>537</v>
      </c>
      <c r="F1641" s="1" t="s">
        <v>5803</v>
      </c>
      <c r="G1641" s="1" t="s">
        <v>41</v>
      </c>
      <c r="H1641" s="1" t="s">
        <v>5804</v>
      </c>
      <c r="I1641" s="1" t="s">
        <v>43</v>
      </c>
      <c r="J1641" s="1" t="s">
        <v>44</v>
      </c>
      <c r="K1641" s="1">
        <v>12</v>
      </c>
      <c r="L1641" s="1">
        <v>1000000000</v>
      </c>
      <c r="M1641" s="1">
        <v>1000000000</v>
      </c>
      <c r="N1641" s="1">
        <v>1</v>
      </c>
      <c r="O1641" s="1">
        <v>0</v>
      </c>
      <c r="P1641" s="1">
        <v>0</v>
      </c>
      <c r="Q1641" s="1">
        <v>2</v>
      </c>
      <c r="R1641" s="1">
        <v>1000000000</v>
      </c>
      <c r="S1641" s="1">
        <v>1000000000</v>
      </c>
      <c r="T1641" s="2">
        <v>9.9999999999999997E+98</v>
      </c>
      <c r="U1641" s="1">
        <v>0</v>
      </c>
      <c r="V1641" s="2">
        <v>9.9999999999999997E+98</v>
      </c>
      <c r="W1641" s="1">
        <v>0</v>
      </c>
      <c r="X1641" s="1" t="b">
        <v>1</v>
      </c>
      <c r="Y1641" s="3">
        <v>41639</v>
      </c>
      <c r="Z1641" s="1" t="s">
        <v>45</v>
      </c>
      <c r="AA1641" s="1" t="s">
        <v>46</v>
      </c>
      <c r="AB1641" s="1" t="s">
        <v>47</v>
      </c>
      <c r="AC1641" s="1" t="s">
        <v>48</v>
      </c>
      <c r="AD1641" s="1" t="s">
        <v>49</v>
      </c>
      <c r="AE1641" s="1" t="s">
        <v>50</v>
      </c>
      <c r="AF1641" s="1" t="s">
        <v>51</v>
      </c>
      <c r="AG1641" s="1" t="s">
        <v>70</v>
      </c>
      <c r="AH1641" s="1" t="s">
        <v>53</v>
      </c>
      <c r="AI1641" s="1" t="s">
        <v>54</v>
      </c>
      <c r="AJ1641" s="1" t="s">
        <v>71</v>
      </c>
      <c r="AK1641" s="1" t="s">
        <v>5805</v>
      </c>
      <c r="AL1641" s="1" t="str">
        <f>IFERROR(INDEX(Sheet1!$F$2:$G$11139,MATCH('tariff_property_list-Default'!D1641,Sheet1!$C$2:$C$11139,0),1),0)</f>
        <v>Alexandria MN (City of)-MN-295</v>
      </c>
      <c r="AM1641" s="1">
        <f t="shared" si="25"/>
        <v>0</v>
      </c>
    </row>
    <row r="1642" spans="1:39" x14ac:dyDescent="0.3">
      <c r="A1642" s="1">
        <v>2620</v>
      </c>
      <c r="B1642" s="1" t="s">
        <v>12805</v>
      </c>
      <c r="C1642" s="1" t="s">
        <v>12806</v>
      </c>
      <c r="D1642" s="1">
        <v>20481</v>
      </c>
      <c r="E1642" s="1" t="s">
        <v>12807</v>
      </c>
      <c r="F1642" s="1" t="s">
        <v>12791</v>
      </c>
      <c r="G1642" s="1" t="s">
        <v>41</v>
      </c>
      <c r="H1642" s="1" t="s">
        <v>42</v>
      </c>
      <c r="I1642" s="1" t="s">
        <v>12808</v>
      </c>
      <c r="J1642" s="1" t="s">
        <v>44</v>
      </c>
      <c r="K1642" s="1">
        <v>12</v>
      </c>
      <c r="L1642" s="1">
        <v>1000000000</v>
      </c>
      <c r="M1642" s="1">
        <v>1000000000</v>
      </c>
      <c r="N1642" s="1">
        <v>1</v>
      </c>
      <c r="O1642" s="1">
        <v>0</v>
      </c>
      <c r="P1642" s="1">
        <v>0</v>
      </c>
      <c r="Q1642" s="1">
        <v>2</v>
      </c>
      <c r="R1642" s="1">
        <v>1000000000</v>
      </c>
      <c r="S1642" s="1">
        <v>1000000000</v>
      </c>
      <c r="T1642" s="2">
        <v>9.9999999999999997E+98</v>
      </c>
      <c r="U1642" s="1">
        <v>0</v>
      </c>
      <c r="V1642" s="2">
        <v>9.9999999999999997E+98</v>
      </c>
      <c r="W1642" s="1">
        <v>0</v>
      </c>
      <c r="X1642" s="1" t="b">
        <v>1</v>
      </c>
      <c r="Y1642" s="3">
        <v>42216</v>
      </c>
      <c r="Z1642" s="1" t="s">
        <v>45</v>
      </c>
      <c r="AA1642" s="1" t="s">
        <v>46</v>
      </c>
      <c r="AB1642" s="1" t="s">
        <v>47</v>
      </c>
      <c r="AC1642" s="1" t="s">
        <v>48</v>
      </c>
      <c r="AD1642" s="1" t="s">
        <v>49</v>
      </c>
      <c r="AE1642" s="1" t="s">
        <v>50</v>
      </c>
      <c r="AF1642" s="1" t="s">
        <v>51</v>
      </c>
      <c r="AG1642" s="1" t="s">
        <v>70</v>
      </c>
      <c r="AH1642" s="1" t="s">
        <v>53</v>
      </c>
      <c r="AI1642" s="1" t="s">
        <v>54</v>
      </c>
      <c r="AJ1642" s="1" t="s">
        <v>12809</v>
      </c>
      <c r="AK1642" s="1" t="s">
        <v>12810</v>
      </c>
      <c r="AL1642" s="1" t="str">
        <f>IFERROR(INDEX(Sheet1!$F$2:$G$11139,MATCH('tariff_property_list-Default'!D1642,Sheet1!$C$2:$C$11139,0),1),0)</f>
        <v>Westfield Gas &amp; Electric Light Dept-MA-20481</v>
      </c>
      <c r="AM1642" s="1">
        <f t="shared" si="25"/>
        <v>0</v>
      </c>
    </row>
    <row r="1643" spans="1:39" x14ac:dyDescent="0.3">
      <c r="A1643" s="1">
        <v>1614</v>
      </c>
      <c r="B1643" s="1" t="s">
        <v>8144</v>
      </c>
      <c r="C1643" s="1" t="s">
        <v>8145</v>
      </c>
      <c r="D1643" s="1">
        <v>1997</v>
      </c>
      <c r="E1643" s="1" t="s">
        <v>300</v>
      </c>
      <c r="F1643" s="1" t="s">
        <v>3062</v>
      </c>
      <c r="G1643" s="1" t="s">
        <v>84</v>
      </c>
      <c r="H1643" s="1" t="s">
        <v>8146</v>
      </c>
      <c r="I1643" s="1" t="s">
        <v>43</v>
      </c>
      <c r="J1643" s="1" t="s">
        <v>44</v>
      </c>
      <c r="K1643" s="1">
        <v>12</v>
      </c>
      <c r="L1643" s="1">
        <v>1000000000</v>
      </c>
      <c r="M1643" s="1">
        <v>1000000000</v>
      </c>
      <c r="N1643" s="1">
        <v>1</v>
      </c>
      <c r="O1643" s="1">
        <v>1000000000</v>
      </c>
      <c r="P1643" s="1">
        <v>1000000000</v>
      </c>
      <c r="Q1643" s="1">
        <v>2</v>
      </c>
      <c r="R1643" s="1">
        <v>1000000000</v>
      </c>
      <c r="S1643" s="1">
        <v>1000000000</v>
      </c>
      <c r="T1643" s="2">
        <v>9.9999999999999997E+98</v>
      </c>
      <c r="U1643" s="1">
        <v>0</v>
      </c>
      <c r="V1643" s="2">
        <v>9.9999999999999997E+98</v>
      </c>
      <c r="W1643" s="1">
        <v>0</v>
      </c>
      <c r="X1643" s="1" t="b">
        <v>1</v>
      </c>
      <c r="Y1643" s="3">
        <v>40329</v>
      </c>
      <c r="Z1643" s="1" t="s">
        <v>45</v>
      </c>
      <c r="AA1643" s="1" t="s">
        <v>46</v>
      </c>
      <c r="AB1643" s="1" t="s">
        <v>3064</v>
      </c>
      <c r="AC1643" s="1" t="s">
        <v>48</v>
      </c>
      <c r="AD1643" s="1" t="s">
        <v>49</v>
      </c>
      <c r="AE1643" s="1" t="s">
        <v>50</v>
      </c>
      <c r="AF1643" s="1" t="s">
        <v>51</v>
      </c>
      <c r="AG1643" s="1" t="s">
        <v>70</v>
      </c>
      <c r="AH1643" s="1" t="s">
        <v>53</v>
      </c>
      <c r="AI1643" s="1" t="s">
        <v>54</v>
      </c>
      <c r="AJ1643" s="1" t="s">
        <v>71</v>
      </c>
      <c r="AK1643" s="1" t="s">
        <v>8147</v>
      </c>
      <c r="AL1643" s="1" t="str">
        <f>IFERROR(INDEX(Sheet1!$F$2:$G$11139,MATCH('tariff_property_list-Default'!D1643,Sheet1!$C$2:$C$11139,0),1),0)</f>
        <v>Boscobel WI (City of)-WI-1997</v>
      </c>
      <c r="AM1643" s="1">
        <f t="shared" si="25"/>
        <v>0</v>
      </c>
    </row>
    <row r="1644" spans="1:39" x14ac:dyDescent="0.3">
      <c r="A1644" s="1">
        <v>60</v>
      </c>
      <c r="B1644" s="1" t="s">
        <v>420</v>
      </c>
      <c r="C1644" s="1" t="s">
        <v>421</v>
      </c>
      <c r="D1644" s="1">
        <v>1886</v>
      </c>
      <c r="E1644" s="1" t="s">
        <v>422</v>
      </c>
      <c r="F1644" s="1" t="s">
        <v>423</v>
      </c>
      <c r="G1644" s="1" t="s">
        <v>84</v>
      </c>
      <c r="H1644" s="1" t="s">
        <v>42</v>
      </c>
      <c r="I1644" s="1" t="s">
        <v>43</v>
      </c>
      <c r="J1644" s="1" t="s">
        <v>44</v>
      </c>
      <c r="K1644" s="1">
        <v>12</v>
      </c>
      <c r="L1644" s="1">
        <v>1000000000</v>
      </c>
      <c r="M1644" s="1">
        <v>1000000000</v>
      </c>
      <c r="N1644" s="1">
        <v>1</v>
      </c>
      <c r="O1644" s="1">
        <v>0</v>
      </c>
      <c r="P1644" s="1">
        <v>0</v>
      </c>
      <c r="Q1644" s="1">
        <v>1</v>
      </c>
      <c r="R1644" s="1">
        <v>1000000000</v>
      </c>
      <c r="S1644" s="1">
        <v>1000000000</v>
      </c>
      <c r="T1644" s="2">
        <v>9.9999999999999997E+98</v>
      </c>
      <c r="U1644" s="1">
        <v>0</v>
      </c>
      <c r="V1644" s="1">
        <v>500</v>
      </c>
      <c r="W1644" s="1">
        <v>101</v>
      </c>
      <c r="X1644" s="1" t="b">
        <v>1</v>
      </c>
      <c r="Y1644" s="3">
        <v>40694</v>
      </c>
      <c r="Z1644" s="1" t="s">
        <v>45</v>
      </c>
      <c r="AA1644" s="1" t="s">
        <v>46</v>
      </c>
      <c r="AB1644" s="1" t="s">
        <v>47</v>
      </c>
      <c r="AC1644" s="1" t="s">
        <v>48</v>
      </c>
      <c r="AD1644" s="1" t="s">
        <v>49</v>
      </c>
      <c r="AE1644" s="1" t="s">
        <v>50</v>
      </c>
      <c r="AF1644" s="1" t="s">
        <v>51</v>
      </c>
      <c r="AG1644" s="1" t="s">
        <v>70</v>
      </c>
      <c r="AH1644" s="1" t="s">
        <v>53</v>
      </c>
      <c r="AI1644" s="1" t="s">
        <v>54</v>
      </c>
      <c r="AJ1644" s="1" t="s">
        <v>71</v>
      </c>
      <c r="AK1644" s="1" t="s">
        <v>424</v>
      </c>
      <c r="AL1644" s="1" t="str">
        <f>IFERROR(INDEX(Sheet1!$F$2:$G$11139,MATCH('tariff_property_list-Default'!D1644,Sheet1!$C$2:$C$11139,0),1),0)</f>
        <v>Blue Grass Energy Coop Corp-KY-1886</v>
      </c>
      <c r="AM1644" s="1">
        <f t="shared" si="25"/>
        <v>0</v>
      </c>
    </row>
    <row r="1645" spans="1:39" x14ac:dyDescent="0.3">
      <c r="A1645" s="1">
        <v>72</v>
      </c>
      <c r="B1645" s="1" t="s">
        <v>490</v>
      </c>
      <c r="C1645" s="1" t="s">
        <v>491</v>
      </c>
      <c r="D1645" s="1">
        <v>15804</v>
      </c>
      <c r="E1645" s="1" t="s">
        <v>492</v>
      </c>
      <c r="F1645" s="1" t="s">
        <v>493</v>
      </c>
      <c r="G1645" s="1" t="s">
        <v>84</v>
      </c>
      <c r="H1645" s="1" t="s">
        <v>494</v>
      </c>
      <c r="I1645" s="1" t="s">
        <v>495</v>
      </c>
      <c r="J1645" s="1" t="s">
        <v>44</v>
      </c>
      <c r="K1645" s="1">
        <v>12</v>
      </c>
      <c r="L1645" s="1">
        <v>1000000000</v>
      </c>
      <c r="M1645" s="1">
        <v>1000000000</v>
      </c>
      <c r="N1645" s="1">
        <v>2</v>
      </c>
      <c r="O1645" s="1">
        <v>1000000000</v>
      </c>
      <c r="P1645" s="1">
        <v>1000000000</v>
      </c>
      <c r="Q1645" s="1">
        <v>2</v>
      </c>
      <c r="R1645" s="1">
        <v>1000000000</v>
      </c>
      <c r="S1645" s="1">
        <v>1000000000</v>
      </c>
      <c r="T1645" s="2">
        <v>9.9999999999999997E+98</v>
      </c>
      <c r="U1645" s="1">
        <v>0</v>
      </c>
      <c r="V1645" s="2">
        <v>9.9999999999999997E+98</v>
      </c>
      <c r="W1645" s="1">
        <v>1000</v>
      </c>
      <c r="X1645" s="1" t="b">
        <v>1</v>
      </c>
      <c r="Y1645" s="3">
        <v>40694</v>
      </c>
      <c r="Z1645" s="1" t="s">
        <v>45</v>
      </c>
      <c r="AA1645" s="1" t="s">
        <v>46</v>
      </c>
      <c r="AB1645" s="1" t="s">
        <v>496</v>
      </c>
      <c r="AC1645" s="1" t="s">
        <v>48</v>
      </c>
      <c r="AD1645" s="1" t="s">
        <v>49</v>
      </c>
      <c r="AE1645" s="1" t="s">
        <v>50</v>
      </c>
      <c r="AF1645" s="1" t="s">
        <v>51</v>
      </c>
      <c r="AG1645" s="1" t="s">
        <v>70</v>
      </c>
      <c r="AH1645" s="1" t="s">
        <v>53</v>
      </c>
      <c r="AI1645" s="1" t="s">
        <v>497</v>
      </c>
      <c r="AJ1645" s="1" t="s">
        <v>498</v>
      </c>
      <c r="AK1645" s="1" t="s">
        <v>499</v>
      </c>
      <c r="AL1645" s="1" t="str">
        <f>IFERROR(INDEX(Sheet1!$F$2:$G$11139,MATCH('tariff_property_list-Default'!D1645,Sheet1!$C$2:$C$11139,0),1),0)</f>
        <v>Reedsburg Utility Commission-WI-15804</v>
      </c>
      <c r="AM1645" s="1">
        <f t="shared" si="25"/>
        <v>0</v>
      </c>
    </row>
    <row r="1646" spans="1:39" x14ac:dyDescent="0.3">
      <c r="A1646" s="1">
        <v>1088</v>
      </c>
      <c r="B1646" s="1" t="s">
        <v>5727</v>
      </c>
      <c r="C1646" s="1" t="s">
        <v>5728</v>
      </c>
      <c r="D1646" s="1">
        <v>15231</v>
      </c>
      <c r="E1646" s="1" t="s">
        <v>5729</v>
      </c>
      <c r="F1646" s="1" t="s">
        <v>5674</v>
      </c>
      <c r="G1646" s="1" t="s">
        <v>41</v>
      </c>
      <c r="H1646" s="1" t="s">
        <v>5730</v>
      </c>
      <c r="I1646" s="1" t="s">
        <v>43</v>
      </c>
      <c r="J1646" s="1" t="s">
        <v>44</v>
      </c>
      <c r="K1646" s="1">
        <v>12</v>
      </c>
      <c r="L1646" s="1">
        <v>1000000000</v>
      </c>
      <c r="M1646" s="1">
        <v>1000000000</v>
      </c>
      <c r="N1646" s="1">
        <v>1</v>
      </c>
      <c r="O1646" s="1">
        <v>0</v>
      </c>
      <c r="P1646" s="1">
        <v>0</v>
      </c>
      <c r="Q1646" s="1">
        <v>1</v>
      </c>
      <c r="R1646" s="1">
        <v>1000000000</v>
      </c>
      <c r="S1646" s="1">
        <v>1000000000</v>
      </c>
      <c r="T1646" s="2">
        <v>9.9999999999999997E+98</v>
      </c>
      <c r="U1646" s="1">
        <v>0</v>
      </c>
      <c r="V1646" s="2">
        <v>9.9999999999999997E+98</v>
      </c>
      <c r="W1646" s="1">
        <v>0</v>
      </c>
      <c r="X1646" s="1" t="b">
        <v>1</v>
      </c>
      <c r="Y1646" s="3">
        <v>41639</v>
      </c>
      <c r="Z1646" s="1" t="s">
        <v>45</v>
      </c>
      <c r="AA1646" s="1" t="s">
        <v>46</v>
      </c>
      <c r="AB1646" s="1" t="s">
        <v>5676</v>
      </c>
      <c r="AC1646" s="1" t="s">
        <v>48</v>
      </c>
      <c r="AD1646" s="1" t="s">
        <v>49</v>
      </c>
      <c r="AE1646" s="1" t="s">
        <v>50</v>
      </c>
      <c r="AF1646" s="1" t="s">
        <v>51</v>
      </c>
      <c r="AG1646" s="1" t="s">
        <v>52</v>
      </c>
      <c r="AH1646" s="1" t="s">
        <v>53</v>
      </c>
      <c r="AI1646" s="1" t="s">
        <v>54</v>
      </c>
      <c r="AJ1646" s="1" t="s">
        <v>71</v>
      </c>
      <c r="AK1646" s="1" t="s">
        <v>5731</v>
      </c>
      <c r="AL1646" s="1" t="str">
        <f>IFERROR(INDEX(Sheet1!$F$2:$G$11139,MATCH('tariff_property_list-Default'!D1646,Sheet1!$C$2:$C$11139,0),1),0)</f>
        <v>Port Angeles WA (City of)-WA-15231</v>
      </c>
      <c r="AM1646" s="1">
        <f t="shared" si="25"/>
        <v>0</v>
      </c>
    </row>
    <row r="1647" spans="1:39" x14ac:dyDescent="0.3">
      <c r="A1647" s="1">
        <v>3205</v>
      </c>
      <c r="B1647" s="1" t="s">
        <v>15752</v>
      </c>
      <c r="C1647" s="1" t="s">
        <v>15753</v>
      </c>
      <c r="D1647" s="1">
        <v>5416</v>
      </c>
      <c r="E1647" s="1" t="s">
        <v>15754</v>
      </c>
      <c r="F1647" s="1" t="s">
        <v>15755</v>
      </c>
      <c r="G1647" s="1" t="s">
        <v>41</v>
      </c>
      <c r="H1647" s="1" t="s">
        <v>15756</v>
      </c>
      <c r="I1647" s="1" t="s">
        <v>43</v>
      </c>
      <c r="J1647" s="1" t="s">
        <v>44</v>
      </c>
      <c r="K1647" s="1">
        <v>12</v>
      </c>
      <c r="L1647" s="1">
        <v>1000000000</v>
      </c>
      <c r="M1647" s="1">
        <v>1000000000</v>
      </c>
      <c r="N1647" s="1">
        <v>3</v>
      </c>
      <c r="O1647" s="1">
        <v>1000000000</v>
      </c>
      <c r="P1647" s="1">
        <v>2000</v>
      </c>
      <c r="Q1647" s="1">
        <v>2</v>
      </c>
      <c r="R1647" s="1">
        <v>1000000000</v>
      </c>
      <c r="S1647" s="1">
        <v>1000000000</v>
      </c>
      <c r="T1647" s="2">
        <v>9.9999999999999997E+98</v>
      </c>
      <c r="U1647" s="1">
        <v>0</v>
      </c>
      <c r="V1647" s="2">
        <v>9.9999999999999997E+98</v>
      </c>
      <c r="W1647" s="1">
        <v>0</v>
      </c>
      <c r="X1647" s="1" t="b">
        <v>0</v>
      </c>
      <c r="Y1647" s="3">
        <v>42369</v>
      </c>
      <c r="Z1647" s="1" t="s">
        <v>45</v>
      </c>
      <c r="AA1647" s="1" t="s">
        <v>46</v>
      </c>
      <c r="AB1647" s="1" t="s">
        <v>15757</v>
      </c>
      <c r="AC1647" s="1" t="s">
        <v>48</v>
      </c>
      <c r="AD1647" s="1" t="s">
        <v>49</v>
      </c>
      <c r="AE1647" s="1" t="s">
        <v>50</v>
      </c>
      <c r="AF1647" s="1" t="s">
        <v>51</v>
      </c>
      <c r="AG1647" s="1" t="s">
        <v>70</v>
      </c>
      <c r="AH1647" s="1" t="s">
        <v>53</v>
      </c>
      <c r="AI1647" s="1" t="s">
        <v>54</v>
      </c>
      <c r="AJ1647" s="1" t="s">
        <v>15758</v>
      </c>
      <c r="AK1647" s="1" t="s">
        <v>15759</v>
      </c>
      <c r="AL1647" s="1">
        <f>IFERROR(INDEX(Sheet1!$F$2:$G$11139,MATCH('tariff_property_list-Default'!D1647,Sheet1!$C$2:$C$11139,0),1),0)</f>
        <v>0</v>
      </c>
      <c r="AM1647" s="1">
        <f t="shared" si="25"/>
        <v>1</v>
      </c>
    </row>
    <row r="1648" spans="1:39" x14ac:dyDescent="0.3">
      <c r="A1648" s="1">
        <v>3206</v>
      </c>
      <c r="B1648" s="1" t="s">
        <v>15760</v>
      </c>
      <c r="C1648" s="1" t="s">
        <v>15761</v>
      </c>
      <c r="D1648" s="1">
        <v>5416</v>
      </c>
      <c r="E1648" s="1" t="s">
        <v>15762</v>
      </c>
      <c r="F1648" s="1" t="s">
        <v>15755</v>
      </c>
      <c r="G1648" s="1" t="s">
        <v>84</v>
      </c>
      <c r="H1648" s="1" t="s">
        <v>15763</v>
      </c>
      <c r="I1648" s="1" t="s">
        <v>43</v>
      </c>
      <c r="J1648" s="1" t="s">
        <v>44</v>
      </c>
      <c r="K1648" s="1">
        <v>12</v>
      </c>
      <c r="L1648" s="1">
        <v>1000000000</v>
      </c>
      <c r="M1648" s="1">
        <v>1000000000</v>
      </c>
      <c r="N1648" s="1">
        <v>3</v>
      </c>
      <c r="O1648" s="1">
        <v>1000000000</v>
      </c>
      <c r="P1648" s="1">
        <v>2000</v>
      </c>
      <c r="Q1648" s="1">
        <v>2</v>
      </c>
      <c r="R1648" s="1">
        <v>1000000000</v>
      </c>
      <c r="S1648" s="1">
        <v>1000000000</v>
      </c>
      <c r="T1648" s="2">
        <v>9.9999999999999997E+98</v>
      </c>
      <c r="U1648" s="1">
        <v>0</v>
      </c>
      <c r="V1648" s="2">
        <v>9.9999999999999997E+98</v>
      </c>
      <c r="W1648" s="1">
        <v>0</v>
      </c>
      <c r="X1648" s="1" t="b">
        <v>0</v>
      </c>
      <c r="Y1648" s="3">
        <v>42369</v>
      </c>
      <c r="Z1648" s="1" t="s">
        <v>45</v>
      </c>
      <c r="AA1648" s="1" t="s">
        <v>46</v>
      </c>
      <c r="AB1648" s="1" t="s">
        <v>15757</v>
      </c>
      <c r="AC1648" s="1" t="s">
        <v>48</v>
      </c>
      <c r="AD1648" s="1" t="s">
        <v>49</v>
      </c>
      <c r="AE1648" s="1" t="s">
        <v>50</v>
      </c>
      <c r="AF1648" s="1" t="s">
        <v>51</v>
      </c>
      <c r="AG1648" s="1" t="s">
        <v>70</v>
      </c>
      <c r="AH1648" s="1" t="s">
        <v>53</v>
      </c>
      <c r="AI1648" s="1" t="s">
        <v>54</v>
      </c>
      <c r="AJ1648" s="1" t="s">
        <v>15758</v>
      </c>
      <c r="AK1648" s="1" t="s">
        <v>15764</v>
      </c>
      <c r="AL1648" s="1">
        <f>IFERROR(INDEX(Sheet1!$F$2:$G$11139,MATCH('tariff_property_list-Default'!D1648,Sheet1!$C$2:$C$11139,0),1),0)</f>
        <v>0</v>
      </c>
      <c r="AM1648" s="1">
        <f t="shared" si="25"/>
        <v>1</v>
      </c>
    </row>
    <row r="1649" spans="1:39" x14ac:dyDescent="0.3">
      <c r="A1649" s="1">
        <v>3204</v>
      </c>
      <c r="B1649" s="1" t="s">
        <v>15748</v>
      </c>
      <c r="C1649" s="1" t="s">
        <v>15749</v>
      </c>
      <c r="D1649" s="1">
        <v>17539</v>
      </c>
      <c r="E1649" s="1" t="s">
        <v>15750</v>
      </c>
      <c r="F1649" s="1" t="s">
        <v>15731</v>
      </c>
      <c r="G1649" s="1" t="s">
        <v>41</v>
      </c>
      <c r="H1649" s="1" t="s">
        <v>42</v>
      </c>
      <c r="I1649" s="1" t="s">
        <v>43</v>
      </c>
      <c r="J1649" s="1" t="s">
        <v>44</v>
      </c>
      <c r="K1649" s="1">
        <v>12</v>
      </c>
      <c r="L1649" s="1">
        <v>1000000000</v>
      </c>
      <c r="M1649" s="1">
        <v>1000000000</v>
      </c>
      <c r="N1649" s="1">
        <v>3</v>
      </c>
      <c r="O1649" s="1">
        <v>1000000000</v>
      </c>
      <c r="P1649" s="1">
        <v>1000000000</v>
      </c>
      <c r="Q1649" s="1">
        <v>2</v>
      </c>
      <c r="R1649" s="1">
        <v>1000000000</v>
      </c>
      <c r="S1649" s="1">
        <v>1000000000</v>
      </c>
      <c r="T1649" s="2">
        <v>9.9999999999999997E+98</v>
      </c>
      <c r="U1649" s="1">
        <v>0</v>
      </c>
      <c r="V1649" s="2">
        <v>9.9999999999999997E+98</v>
      </c>
      <c r="W1649" s="1">
        <v>0</v>
      </c>
      <c r="X1649" s="1" t="b">
        <v>0</v>
      </c>
      <c r="Y1649" s="3">
        <v>42306</v>
      </c>
      <c r="Z1649" s="1" t="s">
        <v>45</v>
      </c>
      <c r="AA1649" s="1" t="s">
        <v>46</v>
      </c>
      <c r="AB1649" s="1" t="s">
        <v>15734</v>
      </c>
      <c r="AC1649" s="1" t="s">
        <v>48</v>
      </c>
      <c r="AD1649" s="1" t="s">
        <v>49</v>
      </c>
      <c r="AE1649" s="1" t="s">
        <v>50</v>
      </c>
      <c r="AF1649" s="1" t="s">
        <v>51</v>
      </c>
      <c r="AG1649" s="1" t="s">
        <v>99</v>
      </c>
      <c r="AH1649" s="1" t="s">
        <v>53</v>
      </c>
      <c r="AI1649" s="1" t="s">
        <v>54</v>
      </c>
      <c r="AJ1649" s="1" t="s">
        <v>71</v>
      </c>
      <c r="AK1649" s="1" t="s">
        <v>15751</v>
      </c>
      <c r="AL1649" s="1" t="str">
        <f>IFERROR(INDEX(Sheet1!$F$2:$G$11139,MATCH('tariff_property_list-Default'!D1649,Sheet1!$C$2:$C$11139,0),1),0)</f>
        <v>South Carolina Electric &amp; Gas Co-GA-17539</v>
      </c>
      <c r="AM1649" s="1">
        <f t="shared" si="25"/>
        <v>0</v>
      </c>
    </row>
    <row r="1650" spans="1:39" x14ac:dyDescent="0.3">
      <c r="A1650" s="1">
        <v>3054</v>
      </c>
      <c r="B1650" s="1" t="s">
        <v>14971</v>
      </c>
      <c r="C1650" s="1" t="s">
        <v>14972</v>
      </c>
      <c r="D1650" s="1">
        <v>55936</v>
      </c>
      <c r="E1650" s="1" t="s">
        <v>14973</v>
      </c>
      <c r="F1650" s="1" t="s">
        <v>8336</v>
      </c>
      <c r="G1650" s="1" t="s">
        <v>41</v>
      </c>
      <c r="H1650" s="1" t="s">
        <v>42</v>
      </c>
      <c r="I1650" s="1" t="s">
        <v>43</v>
      </c>
      <c r="J1650" s="1" t="s">
        <v>44</v>
      </c>
      <c r="K1650" s="1">
        <v>12</v>
      </c>
      <c r="L1650" s="1">
        <v>1000000000</v>
      </c>
      <c r="M1650" s="1">
        <v>1000000000</v>
      </c>
      <c r="N1650" s="1">
        <v>1</v>
      </c>
      <c r="O1650" s="1">
        <v>0</v>
      </c>
      <c r="P1650" s="1">
        <v>0</v>
      </c>
      <c r="Q1650" s="1">
        <v>3</v>
      </c>
      <c r="R1650" s="1">
        <v>1000000000</v>
      </c>
      <c r="S1650" s="1">
        <v>1000000000</v>
      </c>
      <c r="T1650" s="2">
        <v>9.9999999999999997E+98</v>
      </c>
      <c r="U1650" s="1">
        <v>0</v>
      </c>
      <c r="V1650" s="2">
        <v>9.9999999999999997E+98</v>
      </c>
      <c r="W1650" s="1">
        <v>0</v>
      </c>
      <c r="X1650" s="1" t="b">
        <v>0</v>
      </c>
      <c r="Y1650" s="3">
        <v>42276</v>
      </c>
      <c r="Z1650" s="1" t="s">
        <v>45</v>
      </c>
      <c r="AA1650" s="1" t="s">
        <v>46</v>
      </c>
      <c r="AB1650" s="1" t="s">
        <v>47</v>
      </c>
      <c r="AC1650" s="1" t="s">
        <v>48</v>
      </c>
      <c r="AD1650" s="1" t="s">
        <v>49</v>
      </c>
      <c r="AE1650" s="1" t="s">
        <v>50</v>
      </c>
      <c r="AF1650" s="1" t="s">
        <v>51</v>
      </c>
      <c r="AG1650" s="1" t="s">
        <v>70</v>
      </c>
      <c r="AH1650" s="1" t="s">
        <v>53</v>
      </c>
      <c r="AI1650" s="1" t="s">
        <v>54</v>
      </c>
      <c r="AJ1650" s="1" t="s">
        <v>14965</v>
      </c>
      <c r="AK1650" s="1" t="s">
        <v>14974</v>
      </c>
      <c r="AL1650" s="1" t="str">
        <f>IFERROR(INDEX(Sheet1!$F$2:$G$11139,MATCH('tariff_property_list-Default'!D1650,Sheet1!$C$2:$C$11139,0),1),0)</f>
        <v>Entergy Gulf States Louisiana LLC-LA-55936</v>
      </c>
      <c r="AM1650" s="1">
        <f t="shared" si="25"/>
        <v>0</v>
      </c>
    </row>
    <row r="1651" spans="1:39" x14ac:dyDescent="0.3">
      <c r="A1651" s="1">
        <v>1089</v>
      </c>
      <c r="B1651" s="1" t="s">
        <v>5732</v>
      </c>
      <c r="C1651" s="1" t="s">
        <v>5733</v>
      </c>
      <c r="D1651" s="1">
        <v>2049</v>
      </c>
      <c r="E1651" s="1" t="s">
        <v>5734</v>
      </c>
      <c r="F1651" s="1" t="s">
        <v>5735</v>
      </c>
      <c r="G1651" s="1" t="s">
        <v>84</v>
      </c>
      <c r="H1651" s="1" t="s">
        <v>5736</v>
      </c>
      <c r="I1651" s="1" t="s">
        <v>43</v>
      </c>
      <c r="J1651" s="1" t="s">
        <v>44</v>
      </c>
      <c r="K1651" s="1">
        <v>12</v>
      </c>
      <c r="L1651" s="1">
        <v>1000000000</v>
      </c>
      <c r="M1651" s="1">
        <v>1000000000</v>
      </c>
      <c r="N1651" s="1">
        <v>1</v>
      </c>
      <c r="O1651" s="1">
        <v>1000000000</v>
      </c>
      <c r="P1651" s="1">
        <v>1000000000</v>
      </c>
      <c r="Q1651" s="1">
        <v>1</v>
      </c>
      <c r="R1651" s="1">
        <v>1000000000</v>
      </c>
      <c r="S1651" s="1">
        <v>1000000000</v>
      </c>
      <c r="T1651" s="2">
        <v>9.9999999999999997E+98</v>
      </c>
      <c r="U1651" s="1">
        <v>0</v>
      </c>
      <c r="V1651" s="2">
        <v>9.9999999999999997E+98</v>
      </c>
      <c r="W1651" s="1">
        <v>0</v>
      </c>
      <c r="X1651" s="1" t="b">
        <v>1</v>
      </c>
      <c r="Y1651" s="3">
        <v>40330</v>
      </c>
      <c r="Z1651" s="1" t="s">
        <v>45</v>
      </c>
      <c r="AA1651" s="1" t="s">
        <v>46</v>
      </c>
      <c r="AB1651" s="1" t="s">
        <v>47</v>
      </c>
      <c r="AC1651" s="1" t="s">
        <v>48</v>
      </c>
      <c r="AD1651" s="1" t="s">
        <v>49</v>
      </c>
      <c r="AE1651" s="1" t="s">
        <v>50</v>
      </c>
      <c r="AF1651" s="1" t="s">
        <v>51</v>
      </c>
      <c r="AG1651" s="1" t="s">
        <v>70</v>
      </c>
      <c r="AH1651" s="1" t="s">
        <v>53</v>
      </c>
      <c r="AI1651" s="1" t="s">
        <v>54</v>
      </c>
      <c r="AJ1651" s="1" t="s">
        <v>71</v>
      </c>
      <c r="AK1651" s="1" t="s">
        <v>5737</v>
      </c>
      <c r="AL1651" s="1" t="str">
        <f>IFERROR(INDEX(Sheet1!$F$2:$G$11139,MATCH('tariff_property_list-Default'!D1651,Sheet1!$C$2:$C$11139,0),1),0)</f>
        <v>Bowie Cass Electric Coop Inc-AR-2049</v>
      </c>
      <c r="AM1651" s="1">
        <f t="shared" si="25"/>
        <v>0</v>
      </c>
    </row>
    <row r="1652" spans="1:39" x14ac:dyDescent="0.3">
      <c r="A1652" s="1">
        <v>270</v>
      </c>
      <c r="B1652" s="1" t="s">
        <v>1622</v>
      </c>
      <c r="C1652" s="1" t="s">
        <v>1623</v>
      </c>
      <c r="D1652" s="1">
        <v>13698</v>
      </c>
      <c r="E1652" s="1" t="s">
        <v>1624</v>
      </c>
      <c r="F1652" s="1" t="s">
        <v>1625</v>
      </c>
      <c r="G1652" s="1" t="s">
        <v>84</v>
      </c>
      <c r="H1652" s="1" t="s">
        <v>42</v>
      </c>
      <c r="I1652" s="1" t="s">
        <v>43</v>
      </c>
      <c r="J1652" s="1" t="s">
        <v>44</v>
      </c>
      <c r="K1652" s="1">
        <v>12</v>
      </c>
      <c r="L1652" s="1">
        <v>1000000000</v>
      </c>
      <c r="M1652" s="1">
        <v>1000000000</v>
      </c>
      <c r="N1652" s="1">
        <v>2</v>
      </c>
      <c r="O1652" s="1">
        <v>1000000000</v>
      </c>
      <c r="P1652" s="1">
        <v>1000000000</v>
      </c>
      <c r="Q1652" s="1">
        <v>2</v>
      </c>
      <c r="R1652" s="1">
        <v>1000000000</v>
      </c>
      <c r="S1652" s="1">
        <v>1000000000</v>
      </c>
      <c r="T1652" s="2">
        <v>9.9999999999999997E+98</v>
      </c>
      <c r="U1652" s="1">
        <v>0</v>
      </c>
      <c r="V1652" s="2">
        <v>9.9999999999999997E+98</v>
      </c>
      <c r="W1652" s="1">
        <v>0</v>
      </c>
      <c r="X1652" s="1" t="b">
        <v>1</v>
      </c>
      <c r="Y1652" s="3">
        <v>41274</v>
      </c>
      <c r="Z1652" s="1" t="s">
        <v>45</v>
      </c>
      <c r="AA1652" s="1" t="s">
        <v>46</v>
      </c>
      <c r="AB1652" s="1" t="s">
        <v>47</v>
      </c>
      <c r="AC1652" s="1" t="s">
        <v>48</v>
      </c>
      <c r="AD1652" s="1" t="s">
        <v>49</v>
      </c>
      <c r="AE1652" s="1" t="s">
        <v>50</v>
      </c>
      <c r="AF1652" s="1" t="s">
        <v>51</v>
      </c>
      <c r="AG1652" s="1" t="s">
        <v>70</v>
      </c>
      <c r="AH1652" s="1" t="s">
        <v>53</v>
      </c>
      <c r="AI1652" s="1" t="s">
        <v>54</v>
      </c>
      <c r="AJ1652" s="1" t="s">
        <v>71</v>
      </c>
      <c r="AK1652" s="1" t="s">
        <v>1626</v>
      </c>
      <c r="AL1652" s="1" t="str">
        <f>IFERROR(INDEX(Sheet1!$F$2:$G$11139,MATCH('tariff_property_list-Default'!D1652,Sheet1!$C$2:$C$11139,0),1),0)</f>
        <v>North Central Public Power District-NE-13698</v>
      </c>
      <c r="AM1652" s="1">
        <f t="shared" si="25"/>
        <v>0</v>
      </c>
    </row>
    <row r="1653" spans="1:39" x14ac:dyDescent="0.3">
      <c r="A1653" s="1">
        <v>2088</v>
      </c>
      <c r="B1653" s="1" t="s">
        <v>10305</v>
      </c>
      <c r="C1653" s="1" t="s">
        <v>10306</v>
      </c>
      <c r="D1653" s="1">
        <v>10632</v>
      </c>
      <c r="E1653" s="1" t="s">
        <v>10307</v>
      </c>
      <c r="F1653" s="1" t="s">
        <v>10303</v>
      </c>
      <c r="G1653" s="1" t="s">
        <v>41</v>
      </c>
      <c r="H1653" s="1" t="s">
        <v>42</v>
      </c>
      <c r="I1653" s="1" t="s">
        <v>43</v>
      </c>
      <c r="J1653" s="1" t="s">
        <v>44</v>
      </c>
      <c r="K1653" s="1">
        <v>12</v>
      </c>
      <c r="L1653" s="1">
        <v>1000000000</v>
      </c>
      <c r="M1653" s="1">
        <v>1000000000</v>
      </c>
      <c r="N1653" s="1">
        <v>1</v>
      </c>
      <c r="O1653" s="1">
        <v>0</v>
      </c>
      <c r="P1653" s="1">
        <v>0</v>
      </c>
      <c r="Q1653" s="1">
        <v>2</v>
      </c>
      <c r="R1653" s="1">
        <v>1000000000</v>
      </c>
      <c r="S1653" s="1">
        <v>1400</v>
      </c>
      <c r="T1653" s="2">
        <v>9.9999999999999997E+98</v>
      </c>
      <c r="U1653" s="1">
        <v>0</v>
      </c>
      <c r="V1653" s="2">
        <v>9.9999999999999997E+98</v>
      </c>
      <c r="W1653" s="1">
        <v>0</v>
      </c>
      <c r="X1653" s="1" t="b">
        <v>1</v>
      </c>
      <c r="Y1653" s="3">
        <v>41822</v>
      </c>
      <c r="Z1653" s="1" t="s">
        <v>45</v>
      </c>
      <c r="AA1653" s="1" t="s">
        <v>46</v>
      </c>
      <c r="AB1653" s="1" t="s">
        <v>47</v>
      </c>
      <c r="AC1653" s="1" t="s">
        <v>48</v>
      </c>
      <c r="AD1653" s="1" t="s">
        <v>49</v>
      </c>
      <c r="AE1653" s="1" t="s">
        <v>50</v>
      </c>
      <c r="AF1653" s="1" t="s">
        <v>51</v>
      </c>
      <c r="AG1653" s="1" t="s">
        <v>70</v>
      </c>
      <c r="AH1653" s="1" t="s">
        <v>53</v>
      </c>
      <c r="AI1653" s="1" t="s">
        <v>54</v>
      </c>
      <c r="AJ1653" s="1" t="s">
        <v>71</v>
      </c>
      <c r="AK1653" s="1" t="s">
        <v>10308</v>
      </c>
      <c r="AL1653" s="1" t="str">
        <f>IFERROR(INDEX(Sheet1!$F$2:$G$11139,MATCH('tariff_property_list-Default'!D1653,Sheet1!$C$2:$C$11139,0),1),0)</f>
        <v>Lake Region Electric Association Inc-SD-10632</v>
      </c>
      <c r="AM1653" s="1">
        <f t="shared" si="25"/>
        <v>0</v>
      </c>
    </row>
    <row r="1654" spans="1:39" x14ac:dyDescent="0.3">
      <c r="A1654" s="1">
        <v>3276</v>
      </c>
      <c r="B1654" s="1" t="s">
        <v>16101</v>
      </c>
      <c r="C1654" s="1" t="s">
        <v>16102</v>
      </c>
      <c r="D1654" s="1">
        <v>12647</v>
      </c>
      <c r="E1654" s="1" t="s">
        <v>16103</v>
      </c>
      <c r="F1654" s="1" t="s">
        <v>16104</v>
      </c>
      <c r="G1654" s="1" t="s">
        <v>41</v>
      </c>
      <c r="H1654" s="1" t="s">
        <v>16105</v>
      </c>
      <c r="I1654" s="1" t="s">
        <v>16106</v>
      </c>
      <c r="J1654" s="1" t="s">
        <v>44</v>
      </c>
      <c r="K1654" s="1">
        <v>12</v>
      </c>
      <c r="L1654" s="1">
        <v>1000000000</v>
      </c>
      <c r="M1654" s="1">
        <v>1000000000</v>
      </c>
      <c r="N1654" s="1">
        <v>1</v>
      </c>
      <c r="O1654" s="1">
        <v>0</v>
      </c>
      <c r="P1654" s="1">
        <v>0</v>
      </c>
      <c r="Q1654" s="1">
        <v>1</v>
      </c>
      <c r="R1654" s="1">
        <v>1000000000</v>
      </c>
      <c r="S1654" s="1">
        <v>1000000000</v>
      </c>
      <c r="T1654" s="2">
        <v>9.9999999999999997E+98</v>
      </c>
      <c r="U1654" s="1">
        <v>0</v>
      </c>
      <c r="V1654" s="1">
        <v>10000</v>
      </c>
      <c r="W1654" s="1">
        <v>0</v>
      </c>
      <c r="X1654" s="1" t="b">
        <v>0</v>
      </c>
      <c r="Y1654" s="3">
        <v>42373</v>
      </c>
      <c r="Z1654" s="1" t="s">
        <v>45</v>
      </c>
      <c r="AA1654" s="1" t="s">
        <v>46</v>
      </c>
      <c r="AB1654" s="1" t="s">
        <v>16107</v>
      </c>
      <c r="AC1654" s="1" t="s">
        <v>48</v>
      </c>
      <c r="AD1654" s="1" t="s">
        <v>49</v>
      </c>
      <c r="AE1654" s="1" t="s">
        <v>50</v>
      </c>
      <c r="AF1654" s="1" t="s">
        <v>51</v>
      </c>
      <c r="AG1654" s="1" t="s">
        <v>70</v>
      </c>
      <c r="AH1654" s="1" t="s">
        <v>53</v>
      </c>
      <c r="AI1654" s="1" t="s">
        <v>54</v>
      </c>
      <c r="AJ1654" s="1" t="s">
        <v>16108</v>
      </c>
      <c r="AK1654" s="1" t="s">
        <v>16109</v>
      </c>
      <c r="AL1654" s="1">
        <f>IFERROR(INDEX(Sheet1!$F$2:$G$11139,MATCH('tariff_property_list-Default'!D1654,Sheet1!$C$2:$C$11139,0),1),0)</f>
        <v>0</v>
      </c>
      <c r="AM1654" s="1">
        <f t="shared" si="25"/>
        <v>1</v>
      </c>
    </row>
    <row r="1655" spans="1:39" x14ac:dyDescent="0.3">
      <c r="A1655" s="1">
        <v>2621</v>
      </c>
      <c r="B1655" s="1" t="s">
        <v>12811</v>
      </c>
      <c r="C1655" s="1" t="s">
        <v>12812</v>
      </c>
      <c r="D1655" s="1">
        <v>15229</v>
      </c>
      <c r="E1655" s="1" t="s">
        <v>12813</v>
      </c>
      <c r="F1655" s="1" t="s">
        <v>8620</v>
      </c>
      <c r="G1655" s="1" t="s">
        <v>41</v>
      </c>
      <c r="H1655" s="1" t="s">
        <v>12814</v>
      </c>
      <c r="I1655" s="1" t="s">
        <v>43</v>
      </c>
      <c r="J1655" s="1" t="s">
        <v>44</v>
      </c>
      <c r="K1655" s="1">
        <v>12</v>
      </c>
      <c r="L1655" s="1">
        <v>1000000000</v>
      </c>
      <c r="M1655" s="1">
        <v>1000000000</v>
      </c>
      <c r="N1655" s="1">
        <v>1</v>
      </c>
      <c r="O1655" s="1">
        <v>0</v>
      </c>
      <c r="P1655" s="1">
        <v>0</v>
      </c>
      <c r="Q1655" s="1">
        <v>1</v>
      </c>
      <c r="R1655" s="1">
        <v>1000000000</v>
      </c>
      <c r="S1655" s="1">
        <v>1000000000</v>
      </c>
      <c r="T1655" s="2">
        <v>9.9999999999999997E+98</v>
      </c>
      <c r="U1655" s="1">
        <v>0</v>
      </c>
      <c r="V1655" s="1">
        <v>50</v>
      </c>
      <c r="W1655" s="1">
        <v>0</v>
      </c>
      <c r="X1655" s="1" t="b">
        <v>1</v>
      </c>
      <c r="Y1655" s="3">
        <v>42185</v>
      </c>
      <c r="Z1655" s="1" t="s">
        <v>45</v>
      </c>
      <c r="AA1655" s="1" t="s">
        <v>46</v>
      </c>
      <c r="AB1655" s="1" t="s">
        <v>12815</v>
      </c>
      <c r="AC1655" s="1" t="s">
        <v>48</v>
      </c>
      <c r="AD1655" s="1" t="s">
        <v>49</v>
      </c>
      <c r="AE1655" s="1" t="s">
        <v>50</v>
      </c>
      <c r="AF1655" s="1" t="s">
        <v>51</v>
      </c>
      <c r="AG1655" s="1" t="s">
        <v>70</v>
      </c>
      <c r="AH1655" s="1" t="s">
        <v>53</v>
      </c>
      <c r="AI1655" s="1" t="s">
        <v>54</v>
      </c>
      <c r="AJ1655" s="1" t="s">
        <v>71</v>
      </c>
      <c r="AK1655" s="1" t="s">
        <v>12816</v>
      </c>
      <c r="AL1655" s="1" t="str">
        <f>IFERROR(INDEX(Sheet1!$F$2:$G$11139,MATCH('tariff_property_list-Default'!D1655,Sheet1!$C$2:$C$11139,0),1),0)</f>
        <v>Poplar Bluff Light &amp; Water-MO-15229</v>
      </c>
      <c r="AM1655" s="1">
        <f t="shared" si="25"/>
        <v>0</v>
      </c>
    </row>
    <row r="1656" spans="1:39" x14ac:dyDescent="0.3">
      <c r="A1656" s="1">
        <v>1868</v>
      </c>
      <c r="B1656" s="1" t="s">
        <v>9296</v>
      </c>
      <c r="C1656" s="1" t="s">
        <v>9297</v>
      </c>
      <c r="D1656" s="1">
        <v>10832</v>
      </c>
      <c r="E1656" s="1" t="s">
        <v>9298</v>
      </c>
      <c r="F1656" s="1" t="s">
        <v>1475</v>
      </c>
      <c r="G1656" s="1" t="s">
        <v>41</v>
      </c>
      <c r="H1656" s="1" t="s">
        <v>9299</v>
      </c>
      <c r="I1656" s="1" t="s">
        <v>43</v>
      </c>
      <c r="J1656" s="1" t="s">
        <v>44</v>
      </c>
      <c r="K1656" s="1">
        <v>12</v>
      </c>
      <c r="L1656" s="1">
        <v>1000000000</v>
      </c>
      <c r="M1656" s="1">
        <v>1000000000</v>
      </c>
      <c r="N1656" s="1">
        <v>1</v>
      </c>
      <c r="O1656" s="1">
        <v>0</v>
      </c>
      <c r="P1656" s="1">
        <v>0</v>
      </c>
      <c r="Q1656" s="1">
        <v>2</v>
      </c>
      <c r="R1656" s="1">
        <v>1000000000</v>
      </c>
      <c r="S1656" s="1">
        <v>100</v>
      </c>
      <c r="T1656" s="2">
        <v>9.9999999999999997E+98</v>
      </c>
      <c r="U1656" s="1">
        <v>0</v>
      </c>
      <c r="V1656" s="2">
        <v>9.9999999999999997E+98</v>
      </c>
      <c r="W1656" s="1">
        <v>0</v>
      </c>
      <c r="X1656" s="1" t="b">
        <v>1</v>
      </c>
      <c r="Y1656" s="3">
        <v>40178</v>
      </c>
      <c r="Z1656" s="1" t="s">
        <v>45</v>
      </c>
      <c r="AA1656" s="1" t="s">
        <v>46</v>
      </c>
      <c r="AB1656" s="1" t="s">
        <v>47</v>
      </c>
      <c r="AC1656" s="1">
        <v>40.369999999999997</v>
      </c>
      <c r="AD1656" s="1" t="s">
        <v>49</v>
      </c>
      <c r="AE1656" s="1" t="s">
        <v>50</v>
      </c>
      <c r="AF1656" s="1" t="s">
        <v>51</v>
      </c>
      <c r="AG1656" s="1" t="s">
        <v>70</v>
      </c>
      <c r="AH1656" s="1" t="s">
        <v>53</v>
      </c>
      <c r="AI1656" s="1" t="s">
        <v>54</v>
      </c>
      <c r="AJ1656" s="1" t="s">
        <v>71</v>
      </c>
      <c r="AK1656" s="1" t="s">
        <v>9300</v>
      </c>
      <c r="AL1656" s="1" t="str">
        <f>IFERROR(INDEX(Sheet1!$F$2:$G$11139,MATCH('tariff_property_list-Default'!D1656,Sheet1!$C$2:$C$11139,0),1),0)</f>
        <v>Lebanon MO (City of)-MO-10832</v>
      </c>
      <c r="AM1656" s="1">
        <f t="shared" si="25"/>
        <v>0</v>
      </c>
    </row>
    <row r="1657" spans="1:39" x14ac:dyDescent="0.3">
      <c r="A1657" s="1">
        <v>1461</v>
      </c>
      <c r="B1657" s="1" t="s">
        <v>7451</v>
      </c>
      <c r="C1657" s="1" t="s">
        <v>7452</v>
      </c>
      <c r="D1657" s="1">
        <v>5578</v>
      </c>
      <c r="E1657" s="1" t="s">
        <v>7453</v>
      </c>
      <c r="F1657" s="1" t="s">
        <v>1754</v>
      </c>
      <c r="G1657" s="1" t="s">
        <v>41</v>
      </c>
      <c r="H1657" s="1" t="s">
        <v>7454</v>
      </c>
      <c r="I1657" s="1" t="s">
        <v>43</v>
      </c>
      <c r="J1657" s="1" t="s">
        <v>44</v>
      </c>
      <c r="K1657" s="1">
        <v>12</v>
      </c>
      <c r="L1657" s="1">
        <v>1000000000</v>
      </c>
      <c r="M1657" s="1">
        <v>1000000000</v>
      </c>
      <c r="N1657" s="1">
        <v>1</v>
      </c>
      <c r="O1657" s="1">
        <v>0</v>
      </c>
      <c r="P1657" s="1">
        <v>0</v>
      </c>
      <c r="Q1657" s="1">
        <v>3</v>
      </c>
      <c r="R1657" s="1">
        <v>1000000000</v>
      </c>
      <c r="S1657" s="1">
        <v>216</v>
      </c>
      <c r="T1657" s="2">
        <v>9.9999999999999997E+98</v>
      </c>
      <c r="U1657" s="1">
        <v>0</v>
      </c>
      <c r="V1657" s="1">
        <v>300</v>
      </c>
      <c r="W1657" s="1">
        <v>50</v>
      </c>
      <c r="X1657" s="1" t="b">
        <v>1</v>
      </c>
      <c r="Y1657" s="3">
        <v>40816</v>
      </c>
      <c r="Z1657" s="1" t="s">
        <v>45</v>
      </c>
      <c r="AA1657" s="1" t="s">
        <v>46</v>
      </c>
      <c r="AB1657" s="1" t="s">
        <v>47</v>
      </c>
      <c r="AC1657" s="1" t="s">
        <v>48</v>
      </c>
      <c r="AD1657" s="1" t="s">
        <v>49</v>
      </c>
      <c r="AE1657" s="1" t="s">
        <v>50</v>
      </c>
      <c r="AF1657" s="1" t="s">
        <v>51</v>
      </c>
      <c r="AG1657" s="1" t="s">
        <v>70</v>
      </c>
      <c r="AH1657" s="1" t="s">
        <v>53</v>
      </c>
      <c r="AI1657" s="1" t="s">
        <v>54</v>
      </c>
      <c r="AJ1657" s="1" t="s">
        <v>1756</v>
      </c>
      <c r="AK1657" s="1" t="s">
        <v>7455</v>
      </c>
      <c r="AL1657" s="1" t="str">
        <f>IFERROR(INDEX(Sheet1!$F$2:$G$11139,MATCH('tariff_property_list-Default'!D1657,Sheet1!$C$2:$C$11139,0),1),0)</f>
        <v>East Mississippi Electric Power Association-AL-5578</v>
      </c>
      <c r="AM1657" s="1">
        <f t="shared" si="25"/>
        <v>0</v>
      </c>
    </row>
    <row r="1658" spans="1:39" x14ac:dyDescent="0.3">
      <c r="A1658" s="1">
        <v>1464</v>
      </c>
      <c r="B1658" s="1" t="s">
        <v>7464</v>
      </c>
      <c r="C1658" s="1" t="s">
        <v>7465</v>
      </c>
      <c r="D1658" s="1">
        <v>16655</v>
      </c>
      <c r="E1658" s="1" t="s">
        <v>6998</v>
      </c>
      <c r="F1658" s="1" t="s">
        <v>346</v>
      </c>
      <c r="G1658" s="1" t="s">
        <v>41</v>
      </c>
      <c r="H1658" s="1" t="s">
        <v>7466</v>
      </c>
      <c r="I1658" s="1" t="s">
        <v>43</v>
      </c>
      <c r="J1658" s="1" t="s">
        <v>44</v>
      </c>
      <c r="K1658" s="1">
        <v>12</v>
      </c>
      <c r="L1658" s="1">
        <v>1000000000</v>
      </c>
      <c r="M1658" s="1">
        <v>1000000000</v>
      </c>
      <c r="N1658" s="1">
        <v>1</v>
      </c>
      <c r="O1658" s="1">
        <v>0</v>
      </c>
      <c r="P1658" s="1">
        <v>0</v>
      </c>
      <c r="Q1658" s="1">
        <v>2</v>
      </c>
      <c r="R1658" s="1">
        <v>1000000000</v>
      </c>
      <c r="S1658" s="1">
        <v>800</v>
      </c>
      <c r="T1658" s="2">
        <v>9.9999999999999997E+98</v>
      </c>
      <c r="U1658" s="1">
        <v>0</v>
      </c>
      <c r="V1658" s="2">
        <v>9.9999999999999997E+98</v>
      </c>
      <c r="W1658" s="1">
        <v>0</v>
      </c>
      <c r="X1658" s="1" t="b">
        <v>1</v>
      </c>
      <c r="Y1658" s="3">
        <v>41640</v>
      </c>
      <c r="Z1658" s="1" t="s">
        <v>45</v>
      </c>
      <c r="AA1658" s="1" t="s">
        <v>46</v>
      </c>
      <c r="AB1658" s="1" t="s">
        <v>348</v>
      </c>
      <c r="AC1658" s="1" t="s">
        <v>48</v>
      </c>
      <c r="AD1658" s="1" t="s">
        <v>49</v>
      </c>
      <c r="AE1658" s="1" t="s">
        <v>50</v>
      </c>
      <c r="AF1658" s="1" t="s">
        <v>51</v>
      </c>
      <c r="AG1658" s="1" t="s">
        <v>70</v>
      </c>
      <c r="AH1658" s="1" t="s">
        <v>53</v>
      </c>
      <c r="AI1658" s="1" t="s">
        <v>54</v>
      </c>
      <c r="AJ1658" s="1" t="s">
        <v>71</v>
      </c>
      <c r="AK1658" s="1" t="s">
        <v>7467</v>
      </c>
      <c r="AL1658" s="1" t="str">
        <f>IFERROR(INDEX(Sheet1!$F$2:$G$11139,MATCH('tariff_property_list-Default'!D1658,Sheet1!$C$2:$C$11139,0),1),0)</f>
        <v>Silicon Valley Power-CA-16655</v>
      </c>
      <c r="AM1658" s="1">
        <f t="shared" si="25"/>
        <v>0</v>
      </c>
    </row>
    <row r="1659" spans="1:39" x14ac:dyDescent="0.3">
      <c r="A1659" s="1">
        <v>3253</v>
      </c>
      <c r="B1659" s="1" t="s">
        <v>15992</v>
      </c>
      <c r="C1659" s="1" t="s">
        <v>15993</v>
      </c>
      <c r="D1659" s="1">
        <v>4176</v>
      </c>
      <c r="E1659" s="1" t="s">
        <v>15994</v>
      </c>
      <c r="F1659" s="1" t="s">
        <v>15979</v>
      </c>
      <c r="G1659" s="1" t="s">
        <v>41</v>
      </c>
      <c r="H1659" s="1" t="s">
        <v>42</v>
      </c>
      <c r="I1659" s="1" t="s">
        <v>43</v>
      </c>
      <c r="J1659" s="1" t="s">
        <v>44</v>
      </c>
      <c r="K1659" s="1">
        <v>12</v>
      </c>
      <c r="L1659" s="1">
        <v>1000000000</v>
      </c>
      <c r="M1659" s="1">
        <v>1000000000</v>
      </c>
      <c r="N1659" s="1">
        <v>1</v>
      </c>
      <c r="O1659" s="1">
        <v>0</v>
      </c>
      <c r="P1659" s="1">
        <v>0</v>
      </c>
      <c r="Q1659" s="1">
        <v>2</v>
      </c>
      <c r="R1659" s="1">
        <v>1000000000</v>
      </c>
      <c r="S1659" s="1">
        <v>1000000000</v>
      </c>
      <c r="T1659" s="2">
        <v>9.9999999999999997E+98</v>
      </c>
      <c r="U1659" s="1">
        <v>0</v>
      </c>
      <c r="V1659" s="1">
        <v>350</v>
      </c>
      <c r="W1659" s="1">
        <v>0</v>
      </c>
      <c r="X1659" s="1" t="b">
        <v>0</v>
      </c>
      <c r="Y1659" s="3">
        <v>42369</v>
      </c>
      <c r="Z1659" s="1" t="s">
        <v>45</v>
      </c>
      <c r="AA1659" s="1" t="s">
        <v>46</v>
      </c>
      <c r="AB1659" s="1" t="s">
        <v>15980</v>
      </c>
      <c r="AC1659" s="1" t="s">
        <v>48</v>
      </c>
      <c r="AD1659" s="1" t="s">
        <v>49</v>
      </c>
      <c r="AE1659" s="1" t="s">
        <v>50</v>
      </c>
      <c r="AF1659" s="1" t="s">
        <v>51</v>
      </c>
      <c r="AG1659" s="1" t="s">
        <v>70</v>
      </c>
      <c r="AH1659" s="1" t="s">
        <v>53</v>
      </c>
      <c r="AI1659" s="1" t="s">
        <v>54</v>
      </c>
      <c r="AJ1659" s="1" t="s">
        <v>71</v>
      </c>
      <c r="AK1659" s="1" t="s">
        <v>15995</v>
      </c>
      <c r="AL1659" s="1" t="str">
        <f>IFERROR(INDEX(Sheet1!$F$2:$G$11139,MATCH('tariff_property_list-Default'!D1659,Sheet1!$C$2:$C$11139,0),1),0)</f>
        <v>Connecticut Light &amp; Power Co (The)-CT-4176</v>
      </c>
      <c r="AM1659" s="1">
        <f t="shared" si="25"/>
        <v>0</v>
      </c>
    </row>
    <row r="1660" spans="1:39" x14ac:dyDescent="0.3">
      <c r="A1660" s="1">
        <v>3254</v>
      </c>
      <c r="B1660" s="1" t="s">
        <v>15996</v>
      </c>
      <c r="C1660" s="1" t="s">
        <v>15997</v>
      </c>
      <c r="D1660" s="1">
        <v>4176</v>
      </c>
      <c r="E1660" s="1" t="s">
        <v>15998</v>
      </c>
      <c r="F1660" s="1" t="s">
        <v>15979</v>
      </c>
      <c r="G1660" s="1" t="s">
        <v>84</v>
      </c>
      <c r="H1660" s="1" t="s">
        <v>42</v>
      </c>
      <c r="I1660" s="1" t="s">
        <v>43</v>
      </c>
      <c r="J1660" s="1" t="s">
        <v>44</v>
      </c>
      <c r="K1660" s="1">
        <v>12</v>
      </c>
      <c r="L1660" s="1">
        <v>1000000000</v>
      </c>
      <c r="M1660" s="1">
        <v>1000000000</v>
      </c>
      <c r="N1660" s="1">
        <v>1</v>
      </c>
      <c r="O1660" s="1">
        <v>0</v>
      </c>
      <c r="P1660" s="1">
        <v>0</v>
      </c>
      <c r="Q1660" s="1">
        <v>2</v>
      </c>
      <c r="R1660" s="1">
        <v>1000000000</v>
      </c>
      <c r="S1660" s="1">
        <v>1000000000</v>
      </c>
      <c r="T1660" s="2">
        <v>9.9999999999999997E+98</v>
      </c>
      <c r="U1660" s="1">
        <v>0</v>
      </c>
      <c r="V1660" s="1">
        <v>5000</v>
      </c>
      <c r="W1660" s="1">
        <v>2000</v>
      </c>
      <c r="X1660" s="1" t="b">
        <v>0</v>
      </c>
      <c r="Y1660" s="3">
        <v>42369</v>
      </c>
      <c r="Z1660" s="1" t="s">
        <v>45</v>
      </c>
      <c r="AA1660" s="1" t="s">
        <v>46</v>
      </c>
      <c r="AB1660" s="1" t="s">
        <v>15980</v>
      </c>
      <c r="AC1660" s="1" t="s">
        <v>48</v>
      </c>
      <c r="AD1660" s="1" t="s">
        <v>49</v>
      </c>
      <c r="AE1660" s="1" t="s">
        <v>50</v>
      </c>
      <c r="AF1660" s="1" t="s">
        <v>51</v>
      </c>
      <c r="AG1660" s="1" t="s">
        <v>70</v>
      </c>
      <c r="AH1660" s="1" t="s">
        <v>53</v>
      </c>
      <c r="AI1660" s="1" t="s">
        <v>54</v>
      </c>
      <c r="AJ1660" s="1" t="s">
        <v>71</v>
      </c>
      <c r="AK1660" s="1" t="s">
        <v>15999</v>
      </c>
      <c r="AL1660" s="1" t="str">
        <f>IFERROR(INDEX(Sheet1!$F$2:$G$11139,MATCH('tariff_property_list-Default'!D1660,Sheet1!$C$2:$C$11139,0),1),0)</f>
        <v>Connecticut Light &amp; Power Co (The)-CT-4176</v>
      </c>
      <c r="AM1660" s="1">
        <f t="shared" si="25"/>
        <v>0</v>
      </c>
    </row>
    <row r="1661" spans="1:39" x14ac:dyDescent="0.3">
      <c r="A1661" s="1">
        <v>3255</v>
      </c>
      <c r="B1661" s="1" t="s">
        <v>16000</v>
      </c>
      <c r="C1661" s="1" t="s">
        <v>16001</v>
      </c>
      <c r="D1661" s="1">
        <v>4176</v>
      </c>
      <c r="E1661" s="1" t="s">
        <v>16002</v>
      </c>
      <c r="F1661" s="1" t="s">
        <v>15979</v>
      </c>
      <c r="G1661" s="1" t="s">
        <v>84</v>
      </c>
      <c r="H1661" s="1" t="s">
        <v>42</v>
      </c>
      <c r="I1661" s="1" t="s">
        <v>43</v>
      </c>
      <c r="J1661" s="1" t="s">
        <v>44</v>
      </c>
      <c r="K1661" s="1">
        <v>12</v>
      </c>
      <c r="L1661" s="1">
        <v>1000000000</v>
      </c>
      <c r="M1661" s="1">
        <v>1000000000</v>
      </c>
      <c r="N1661" s="1">
        <v>1</v>
      </c>
      <c r="O1661" s="1">
        <v>0</v>
      </c>
      <c r="P1661" s="1">
        <v>0</v>
      </c>
      <c r="Q1661" s="1">
        <v>2</v>
      </c>
      <c r="R1661" s="1">
        <v>1000000000</v>
      </c>
      <c r="S1661" s="1">
        <v>1000000000</v>
      </c>
      <c r="T1661" s="2">
        <v>9.9999999999999997E+98</v>
      </c>
      <c r="U1661" s="1">
        <v>0</v>
      </c>
      <c r="V1661" s="2">
        <v>9.9999999999999997E+98</v>
      </c>
      <c r="W1661" s="1">
        <v>5000</v>
      </c>
      <c r="X1661" s="1" t="b">
        <v>0</v>
      </c>
      <c r="Y1661" s="3">
        <v>42369</v>
      </c>
      <c r="Z1661" s="1" t="s">
        <v>45</v>
      </c>
      <c r="AA1661" s="1" t="s">
        <v>46</v>
      </c>
      <c r="AB1661" s="1" t="s">
        <v>15980</v>
      </c>
      <c r="AC1661" s="1" t="s">
        <v>48</v>
      </c>
      <c r="AD1661" s="1" t="s">
        <v>49</v>
      </c>
      <c r="AE1661" s="1" t="s">
        <v>50</v>
      </c>
      <c r="AF1661" s="1" t="s">
        <v>51</v>
      </c>
      <c r="AG1661" s="1" t="s">
        <v>70</v>
      </c>
      <c r="AH1661" s="1" t="s">
        <v>53</v>
      </c>
      <c r="AI1661" s="1" t="s">
        <v>54</v>
      </c>
      <c r="AJ1661" s="1" t="s">
        <v>71</v>
      </c>
      <c r="AK1661" s="1" t="s">
        <v>16003</v>
      </c>
      <c r="AL1661" s="1" t="str">
        <f>IFERROR(INDEX(Sheet1!$F$2:$G$11139,MATCH('tariff_property_list-Default'!D1661,Sheet1!$C$2:$C$11139,0),1),0)</f>
        <v>Connecticut Light &amp; Power Co (The)-CT-4176</v>
      </c>
      <c r="AM1661" s="1">
        <f t="shared" si="25"/>
        <v>0</v>
      </c>
    </row>
    <row r="1662" spans="1:39" x14ac:dyDescent="0.3">
      <c r="A1662" s="1">
        <v>3252</v>
      </c>
      <c r="B1662" s="1" t="s">
        <v>15988</v>
      </c>
      <c r="C1662" s="1" t="s">
        <v>15989</v>
      </c>
      <c r="D1662" s="1">
        <v>4176</v>
      </c>
      <c r="E1662" s="1" t="s">
        <v>15990</v>
      </c>
      <c r="F1662" s="1" t="s">
        <v>15979</v>
      </c>
      <c r="G1662" s="1" t="s">
        <v>41</v>
      </c>
      <c r="H1662" s="1" t="s">
        <v>42</v>
      </c>
      <c r="I1662" s="1" t="s">
        <v>43</v>
      </c>
      <c r="J1662" s="1" t="s">
        <v>44</v>
      </c>
      <c r="K1662" s="1">
        <v>12</v>
      </c>
      <c r="L1662" s="1">
        <v>1000000000</v>
      </c>
      <c r="M1662" s="1">
        <v>1000000000</v>
      </c>
      <c r="N1662" s="1">
        <v>1</v>
      </c>
      <c r="O1662" s="1">
        <v>0</v>
      </c>
      <c r="P1662" s="1">
        <v>0</v>
      </c>
      <c r="Q1662" s="1">
        <v>1</v>
      </c>
      <c r="R1662" s="1">
        <v>1000000000</v>
      </c>
      <c r="S1662" s="1">
        <v>1000000000</v>
      </c>
      <c r="T1662" s="2">
        <v>9.9999999999999997E+98</v>
      </c>
      <c r="U1662" s="1">
        <v>0</v>
      </c>
      <c r="V1662" s="1">
        <v>200</v>
      </c>
      <c r="W1662" s="1">
        <v>0</v>
      </c>
      <c r="X1662" s="1" t="b">
        <v>0</v>
      </c>
      <c r="Y1662" s="3">
        <v>42369</v>
      </c>
      <c r="Z1662" s="1" t="s">
        <v>45</v>
      </c>
      <c r="AA1662" s="1" t="s">
        <v>46</v>
      </c>
      <c r="AB1662" s="1" t="s">
        <v>47</v>
      </c>
      <c r="AC1662" s="1" t="s">
        <v>48</v>
      </c>
      <c r="AD1662" s="1" t="s">
        <v>49</v>
      </c>
      <c r="AE1662" s="1" t="s">
        <v>50</v>
      </c>
      <c r="AF1662" s="1" t="s">
        <v>51</v>
      </c>
      <c r="AG1662" s="1" t="s">
        <v>70</v>
      </c>
      <c r="AH1662" s="1" t="s">
        <v>53</v>
      </c>
      <c r="AI1662" s="1" t="s">
        <v>54</v>
      </c>
      <c r="AJ1662" s="1" t="s">
        <v>71</v>
      </c>
      <c r="AK1662" s="1" t="s">
        <v>15991</v>
      </c>
      <c r="AL1662" s="1" t="str">
        <f>IFERROR(INDEX(Sheet1!$F$2:$G$11139,MATCH('tariff_property_list-Default'!D1662,Sheet1!$C$2:$C$11139,0),1),0)</f>
        <v>Connecticut Light &amp; Power Co (The)-CT-4176</v>
      </c>
      <c r="AM1662" s="1">
        <f t="shared" si="25"/>
        <v>0</v>
      </c>
    </row>
    <row r="1663" spans="1:39" x14ac:dyDescent="0.3">
      <c r="A1663" s="1">
        <v>1666</v>
      </c>
      <c r="B1663" s="1" t="s">
        <v>8379</v>
      </c>
      <c r="C1663" s="1" t="s">
        <v>8380</v>
      </c>
      <c r="D1663" s="1">
        <v>40051</v>
      </c>
      <c r="E1663" s="1" t="s">
        <v>5828</v>
      </c>
      <c r="F1663" s="1" t="s">
        <v>6456</v>
      </c>
      <c r="G1663" s="1" t="s">
        <v>41</v>
      </c>
      <c r="H1663" s="1" t="s">
        <v>8381</v>
      </c>
      <c r="I1663" s="1" t="s">
        <v>43</v>
      </c>
      <c r="J1663" s="1" t="s">
        <v>44</v>
      </c>
      <c r="K1663" s="1">
        <v>12</v>
      </c>
      <c r="L1663" s="1">
        <v>1000000000</v>
      </c>
      <c r="M1663" s="1">
        <v>1000000000</v>
      </c>
      <c r="N1663" s="1">
        <v>1</v>
      </c>
      <c r="O1663" s="1">
        <v>1000000000</v>
      </c>
      <c r="P1663" s="1">
        <v>1000000000</v>
      </c>
      <c r="Q1663" s="1">
        <v>1</v>
      </c>
      <c r="R1663" s="1">
        <v>1000000000</v>
      </c>
      <c r="S1663" s="1">
        <v>1000000000</v>
      </c>
      <c r="T1663" s="2">
        <v>9.9999999999999997E+98</v>
      </c>
      <c r="U1663" s="1">
        <v>0</v>
      </c>
      <c r="V1663" s="2">
        <v>9.9999999999999997E+98</v>
      </c>
      <c r="W1663" s="1">
        <v>50</v>
      </c>
      <c r="X1663" s="1" t="b">
        <v>1</v>
      </c>
      <c r="Y1663" s="3">
        <v>41759</v>
      </c>
      <c r="Z1663" s="1" t="s">
        <v>45</v>
      </c>
      <c r="AA1663" s="1" t="s">
        <v>46</v>
      </c>
      <c r="AB1663" s="1" t="s">
        <v>6458</v>
      </c>
      <c r="AC1663" s="1" t="s">
        <v>48</v>
      </c>
      <c r="AD1663" s="1" t="s">
        <v>49</v>
      </c>
      <c r="AE1663" s="1" t="s">
        <v>50</v>
      </c>
      <c r="AF1663" s="1" t="s">
        <v>51</v>
      </c>
      <c r="AG1663" s="1" t="s">
        <v>99</v>
      </c>
      <c r="AH1663" s="1" t="s">
        <v>53</v>
      </c>
      <c r="AI1663" s="1" t="s">
        <v>54</v>
      </c>
      <c r="AJ1663" s="1" t="s">
        <v>71</v>
      </c>
      <c r="AK1663" s="1" t="s">
        <v>8382</v>
      </c>
      <c r="AL1663" s="1">
        <f>IFERROR(INDEX(Sheet1!$F$2:$G$11139,MATCH('tariff_property_list-Default'!D1663,Sheet1!$C$2:$C$11139,0),1),0)</f>
        <v>0</v>
      </c>
      <c r="AM1663" s="1">
        <f t="shared" si="25"/>
        <v>1</v>
      </c>
    </row>
    <row r="1664" spans="1:39" x14ac:dyDescent="0.3">
      <c r="A1664" s="1">
        <v>1676</v>
      </c>
      <c r="B1664" s="1" t="s">
        <v>8425</v>
      </c>
      <c r="C1664" s="1" t="s">
        <v>8426</v>
      </c>
      <c r="D1664" s="1">
        <v>4914</v>
      </c>
      <c r="E1664" s="1" t="s">
        <v>7959</v>
      </c>
      <c r="F1664" s="1" t="s">
        <v>83</v>
      </c>
      <c r="G1664" s="1" t="s">
        <v>84</v>
      </c>
      <c r="H1664" s="1" t="s">
        <v>42</v>
      </c>
      <c r="I1664" s="1" t="s">
        <v>43</v>
      </c>
      <c r="J1664" s="1" t="s">
        <v>44</v>
      </c>
      <c r="K1664" s="1">
        <v>12</v>
      </c>
      <c r="L1664" s="1">
        <v>1000000000</v>
      </c>
      <c r="M1664" s="1">
        <v>1000000000</v>
      </c>
      <c r="N1664" s="1">
        <v>1</v>
      </c>
      <c r="O1664" s="1">
        <v>0</v>
      </c>
      <c r="P1664" s="1">
        <v>0</v>
      </c>
      <c r="Q1664" s="1">
        <v>1</v>
      </c>
      <c r="R1664" s="1">
        <v>1000000000</v>
      </c>
      <c r="S1664" s="1">
        <v>1000000000</v>
      </c>
      <c r="T1664" s="2">
        <v>9.9999999999999997E+98</v>
      </c>
      <c r="U1664" s="1">
        <v>0</v>
      </c>
      <c r="V1664" s="2">
        <v>9.9999999999999997E+98</v>
      </c>
      <c r="W1664" s="1">
        <v>0</v>
      </c>
      <c r="X1664" s="1" t="b">
        <v>1</v>
      </c>
      <c r="Y1664" s="3">
        <v>41274</v>
      </c>
      <c r="Z1664" s="1" t="s">
        <v>45</v>
      </c>
      <c r="AA1664" s="1" t="s">
        <v>46</v>
      </c>
      <c r="AB1664" s="1" t="s">
        <v>85</v>
      </c>
      <c r="AC1664" s="1" t="s">
        <v>48</v>
      </c>
      <c r="AD1664" s="1" t="s">
        <v>49</v>
      </c>
      <c r="AE1664" s="1" t="s">
        <v>50</v>
      </c>
      <c r="AF1664" s="1" t="s">
        <v>51</v>
      </c>
      <c r="AG1664" s="1" t="s">
        <v>70</v>
      </c>
      <c r="AH1664" s="1" t="s">
        <v>53</v>
      </c>
      <c r="AI1664" s="1" t="s">
        <v>54</v>
      </c>
      <c r="AJ1664" s="1" t="s">
        <v>71</v>
      </c>
      <c r="AK1664" s="1" t="s">
        <v>8427</v>
      </c>
      <c r="AL1664" s="1" t="str">
        <f>IFERROR(INDEX(Sheet1!$F$2:$G$11139,MATCH('tariff_property_list-Default'!D1664,Sheet1!$C$2:$C$11139,0),1),0)</f>
        <v>Davenport NE (Village of)-NE-4914</v>
      </c>
      <c r="AM1664" s="1">
        <f t="shared" si="25"/>
        <v>0</v>
      </c>
    </row>
    <row r="1665" spans="1:39" x14ac:dyDescent="0.3">
      <c r="A1665" s="1">
        <v>1671</v>
      </c>
      <c r="B1665" s="1" t="s">
        <v>8402</v>
      </c>
      <c r="C1665" s="1" t="s">
        <v>8403</v>
      </c>
      <c r="D1665" s="1">
        <v>30150</v>
      </c>
      <c r="E1665" s="1" t="s">
        <v>5974</v>
      </c>
      <c r="F1665" s="1" t="s">
        <v>8404</v>
      </c>
      <c r="G1665" s="1" t="s">
        <v>41</v>
      </c>
      <c r="H1665" s="1" t="s">
        <v>8405</v>
      </c>
      <c r="I1665" s="1" t="s">
        <v>43</v>
      </c>
      <c r="J1665" s="1" t="s">
        <v>44</v>
      </c>
      <c r="K1665" s="1">
        <v>12</v>
      </c>
      <c r="L1665" s="1">
        <v>1000000000</v>
      </c>
      <c r="M1665" s="1">
        <v>1000000000</v>
      </c>
      <c r="N1665" s="1">
        <v>1</v>
      </c>
      <c r="O1665" s="1">
        <v>0</v>
      </c>
      <c r="P1665" s="1">
        <v>0</v>
      </c>
      <c r="Q1665" s="1">
        <v>3</v>
      </c>
      <c r="R1665" s="1">
        <v>1000000000</v>
      </c>
      <c r="S1665" s="1">
        <v>1000</v>
      </c>
      <c r="T1665" s="2">
        <v>9.9999999999999997E+98</v>
      </c>
      <c r="U1665" s="1">
        <v>0</v>
      </c>
      <c r="V1665" s="2">
        <v>9.9999999999999997E+98</v>
      </c>
      <c r="W1665" s="1">
        <v>0</v>
      </c>
      <c r="X1665" s="1" t="b">
        <v>1</v>
      </c>
      <c r="Y1665" s="3">
        <v>40298</v>
      </c>
      <c r="Z1665" s="1" t="s">
        <v>45</v>
      </c>
      <c r="AA1665" s="1" t="s">
        <v>46</v>
      </c>
      <c r="AB1665" s="1" t="s">
        <v>47</v>
      </c>
      <c r="AC1665" s="1" t="s">
        <v>48</v>
      </c>
      <c r="AD1665" s="1" t="s">
        <v>49</v>
      </c>
      <c r="AE1665" s="1" t="s">
        <v>50</v>
      </c>
      <c r="AF1665" s="1" t="s">
        <v>51</v>
      </c>
      <c r="AG1665" s="1" t="s">
        <v>70</v>
      </c>
      <c r="AH1665" s="1" t="s">
        <v>53</v>
      </c>
      <c r="AI1665" s="1" t="s">
        <v>54</v>
      </c>
      <c r="AJ1665" s="1" t="s">
        <v>71</v>
      </c>
      <c r="AK1665" s="1" t="s">
        <v>8406</v>
      </c>
      <c r="AL1665" s="1">
        <f>IFERROR(INDEX(Sheet1!$F$2:$G$11139,MATCH('tariff_property_list-Default'!D1665,Sheet1!$C$2:$C$11139,0),1),0)</f>
        <v>0</v>
      </c>
      <c r="AM1665" s="1">
        <f t="shared" si="25"/>
        <v>1</v>
      </c>
    </row>
    <row r="1666" spans="1:39" x14ac:dyDescent="0.3">
      <c r="A1666" s="1">
        <v>1675</v>
      </c>
      <c r="B1666" s="1" t="s">
        <v>8420</v>
      </c>
      <c r="C1666" s="1" t="s">
        <v>8421</v>
      </c>
      <c r="D1666" s="1">
        <v>19805</v>
      </c>
      <c r="E1666" s="1" t="s">
        <v>8422</v>
      </c>
      <c r="F1666" s="1" t="s">
        <v>7386</v>
      </c>
      <c r="G1666" s="1" t="s">
        <v>84</v>
      </c>
      <c r="H1666" s="1" t="s">
        <v>42</v>
      </c>
      <c r="I1666" s="1" t="s">
        <v>8423</v>
      </c>
      <c r="J1666" s="1" t="s">
        <v>44</v>
      </c>
      <c r="K1666" s="1">
        <v>12</v>
      </c>
      <c r="L1666" s="1">
        <v>1000000000</v>
      </c>
      <c r="M1666" s="1">
        <v>1000000000</v>
      </c>
      <c r="N1666" s="1">
        <v>1</v>
      </c>
      <c r="O1666" s="1">
        <v>0</v>
      </c>
      <c r="P1666" s="1">
        <v>0</v>
      </c>
      <c r="Q1666" s="1">
        <v>1</v>
      </c>
      <c r="R1666" s="1">
        <v>1000000000</v>
      </c>
      <c r="S1666" s="1">
        <v>1000000000</v>
      </c>
      <c r="T1666" s="2">
        <v>9.9999999999999997E+98</v>
      </c>
      <c r="U1666" s="1">
        <v>0</v>
      </c>
      <c r="V1666" s="2">
        <v>9.9999999999999997E+98</v>
      </c>
      <c r="W1666" s="1">
        <v>300</v>
      </c>
      <c r="X1666" s="1" t="b">
        <v>1</v>
      </c>
      <c r="Y1666" s="3">
        <v>41436</v>
      </c>
      <c r="Z1666" s="1" t="s">
        <v>45</v>
      </c>
      <c r="AA1666" s="1" t="s">
        <v>46</v>
      </c>
      <c r="AB1666" s="1" t="s">
        <v>7387</v>
      </c>
      <c r="AC1666" s="1" t="s">
        <v>48</v>
      </c>
      <c r="AD1666" s="1" t="s">
        <v>49</v>
      </c>
      <c r="AE1666" s="1" t="s">
        <v>50</v>
      </c>
      <c r="AF1666" s="1" t="s">
        <v>51</v>
      </c>
      <c r="AG1666" s="1" t="s">
        <v>99</v>
      </c>
      <c r="AH1666" s="1" t="s">
        <v>53</v>
      </c>
      <c r="AI1666" s="1" t="s">
        <v>54</v>
      </c>
      <c r="AJ1666" s="1" t="s">
        <v>71</v>
      </c>
      <c r="AK1666" s="1" t="s">
        <v>8424</v>
      </c>
      <c r="AL1666" s="1" t="str">
        <f>IFERROR(INDEX(Sheet1!$F$2:$G$11139,MATCH('tariff_property_list-Default'!D1666,Sheet1!$C$2:$C$11139,0),1),0)</f>
        <v>Versailles OH (City of)-OH-19805</v>
      </c>
      <c r="AM1666" s="1">
        <f t="shared" si="25"/>
        <v>0</v>
      </c>
    </row>
    <row r="1667" spans="1:39" x14ac:dyDescent="0.3">
      <c r="A1667" s="1">
        <v>1462</v>
      </c>
      <c r="B1667" s="1" t="s">
        <v>7456</v>
      </c>
      <c r="C1667" s="1" t="s">
        <v>7457</v>
      </c>
      <c r="D1667" s="1">
        <v>11119</v>
      </c>
      <c r="E1667" s="1" t="s">
        <v>66</v>
      </c>
      <c r="F1667" s="1" t="s">
        <v>5665</v>
      </c>
      <c r="G1667" s="1" t="s">
        <v>41</v>
      </c>
      <c r="H1667" s="1" t="s">
        <v>365</v>
      </c>
      <c r="I1667" s="1" t="s">
        <v>43</v>
      </c>
      <c r="J1667" s="1" t="s">
        <v>44</v>
      </c>
      <c r="K1667" s="1">
        <v>12</v>
      </c>
      <c r="L1667" s="1">
        <v>1000000000</v>
      </c>
      <c r="M1667" s="1">
        <v>1000000000</v>
      </c>
      <c r="N1667" s="1">
        <v>1</v>
      </c>
      <c r="O1667" s="1">
        <v>0</v>
      </c>
      <c r="P1667" s="1">
        <v>0</v>
      </c>
      <c r="Q1667" s="1">
        <v>2</v>
      </c>
      <c r="R1667" s="1">
        <v>1000000000</v>
      </c>
      <c r="S1667" s="1">
        <v>6000</v>
      </c>
      <c r="T1667" s="2">
        <v>9.9999999999999997E+98</v>
      </c>
      <c r="U1667" s="1">
        <v>0</v>
      </c>
      <c r="V1667" s="2">
        <v>9.9999999999999997E+98</v>
      </c>
      <c r="W1667" s="1">
        <v>0</v>
      </c>
      <c r="X1667" s="1" t="b">
        <v>1</v>
      </c>
      <c r="Y1667" s="3">
        <v>41886</v>
      </c>
      <c r="Z1667" s="1" t="s">
        <v>45</v>
      </c>
      <c r="AA1667" s="1" t="s">
        <v>46</v>
      </c>
      <c r="AB1667" s="1" t="s">
        <v>47</v>
      </c>
      <c r="AC1667" s="1" t="s">
        <v>48</v>
      </c>
      <c r="AD1667" s="1" t="s">
        <v>49</v>
      </c>
      <c r="AE1667" s="1" t="s">
        <v>50</v>
      </c>
      <c r="AF1667" s="1" t="s">
        <v>51</v>
      </c>
      <c r="AG1667" s="1" t="s">
        <v>70</v>
      </c>
      <c r="AH1667" s="1" t="s">
        <v>53</v>
      </c>
      <c r="AI1667" s="1" t="s">
        <v>54</v>
      </c>
      <c r="AJ1667" s="1" t="s">
        <v>71</v>
      </c>
      <c r="AK1667" s="1" t="s">
        <v>7458</v>
      </c>
      <c r="AL1667" s="1" t="str">
        <f>IFERROR(INDEX(Sheet1!$F$2:$G$11139,MATCH('tariff_property_list-Default'!D1667,Sheet1!$C$2:$C$11139,0),1),0)</f>
        <v>Lockhart TX (City of)-TX-11119</v>
      </c>
      <c r="AM1667" s="1">
        <f t="shared" ref="AM1667:AM1730" si="26">IF(AL1667=0,1,0)</f>
        <v>0</v>
      </c>
    </row>
    <row r="1668" spans="1:39" x14ac:dyDescent="0.3">
      <c r="A1668" s="1">
        <v>1672</v>
      </c>
      <c r="B1668" s="1" t="s">
        <v>8407</v>
      </c>
      <c r="C1668" s="1" t="s">
        <v>8408</v>
      </c>
      <c r="D1668" s="1">
        <v>4607</v>
      </c>
      <c r="E1668" s="1" t="s">
        <v>1403</v>
      </c>
      <c r="F1668" s="1" t="s">
        <v>522</v>
      </c>
      <c r="G1668" s="1" t="s">
        <v>84</v>
      </c>
      <c r="H1668" s="1" t="s">
        <v>495</v>
      </c>
      <c r="I1668" s="1" t="s">
        <v>8409</v>
      </c>
      <c r="J1668" s="1" t="s">
        <v>44</v>
      </c>
      <c r="K1668" s="1">
        <v>12</v>
      </c>
      <c r="L1668" s="1">
        <v>1000000000</v>
      </c>
      <c r="M1668" s="1">
        <v>1000000000</v>
      </c>
      <c r="N1668" s="1">
        <v>1</v>
      </c>
      <c r="O1668" s="1">
        <v>1000000000</v>
      </c>
      <c r="P1668" s="1">
        <v>1000000000</v>
      </c>
      <c r="Q1668" s="1">
        <v>2</v>
      </c>
      <c r="R1668" s="1">
        <v>1000000000</v>
      </c>
      <c r="S1668" s="1">
        <v>1000000000</v>
      </c>
      <c r="T1668" s="2">
        <v>9.9999999999999997E+98</v>
      </c>
      <c r="U1668" s="1">
        <v>0</v>
      </c>
      <c r="V1668" s="2">
        <v>9.9999999999999997E+98</v>
      </c>
      <c r="W1668" s="1">
        <v>1000</v>
      </c>
      <c r="X1668" s="1" t="b">
        <v>1</v>
      </c>
      <c r="Y1668" s="3">
        <v>40099</v>
      </c>
      <c r="Z1668" s="1" t="s">
        <v>45</v>
      </c>
      <c r="AA1668" s="1" t="s">
        <v>46</v>
      </c>
      <c r="AB1668" s="1" t="s">
        <v>47</v>
      </c>
      <c r="AC1668" s="1" t="s">
        <v>48</v>
      </c>
      <c r="AD1668" s="1" t="s">
        <v>49</v>
      </c>
      <c r="AE1668" s="1" t="s">
        <v>50</v>
      </c>
      <c r="AF1668" s="1" t="s">
        <v>51</v>
      </c>
      <c r="AG1668" s="1" t="s">
        <v>70</v>
      </c>
      <c r="AH1668" s="1" t="s">
        <v>53</v>
      </c>
      <c r="AI1668" s="1" t="s">
        <v>8410</v>
      </c>
      <c r="AJ1668" s="1" t="s">
        <v>498</v>
      </c>
      <c r="AK1668" s="1" t="s">
        <v>8411</v>
      </c>
      <c r="AL1668" s="1" t="str">
        <f>IFERROR(INDEX(Sheet1!$F$2:$G$11139,MATCH('tariff_property_list-Default'!D1668,Sheet1!$C$2:$C$11139,0),1),0)</f>
        <v>Cuba City WI (City of)-WI-4607</v>
      </c>
      <c r="AM1668" s="1">
        <f t="shared" si="26"/>
        <v>0</v>
      </c>
    </row>
    <row r="1669" spans="1:39" x14ac:dyDescent="0.3">
      <c r="A1669" s="1">
        <v>1665</v>
      </c>
      <c r="B1669" s="1" t="s">
        <v>8376</v>
      </c>
      <c r="C1669" s="1" t="s">
        <v>8377</v>
      </c>
      <c r="D1669" s="1">
        <v>17572</v>
      </c>
      <c r="E1669" s="1" t="s">
        <v>4643</v>
      </c>
      <c r="F1669" s="1" t="s">
        <v>8176</v>
      </c>
      <c r="G1669" s="1" t="s">
        <v>84</v>
      </c>
      <c r="H1669" s="1" t="s">
        <v>42</v>
      </c>
      <c r="I1669" s="1" t="s">
        <v>43</v>
      </c>
      <c r="J1669" s="1" t="s">
        <v>44</v>
      </c>
      <c r="K1669" s="1">
        <v>12</v>
      </c>
      <c r="L1669" s="1">
        <v>1000000000</v>
      </c>
      <c r="M1669" s="1">
        <v>1000000000</v>
      </c>
      <c r="N1669" s="1">
        <v>1</v>
      </c>
      <c r="O1669" s="1">
        <v>0</v>
      </c>
      <c r="P1669" s="1">
        <v>0</v>
      </c>
      <c r="Q1669" s="1">
        <v>1</v>
      </c>
      <c r="R1669" s="1">
        <v>1000000000</v>
      </c>
      <c r="S1669" s="1">
        <v>1000000000</v>
      </c>
      <c r="T1669" s="2">
        <v>9.9999999999999997E+98</v>
      </c>
      <c r="U1669" s="1">
        <v>0</v>
      </c>
      <c r="V1669" s="2">
        <v>9.9999999999999997E+98</v>
      </c>
      <c r="W1669" s="1">
        <v>250</v>
      </c>
      <c r="X1669" s="1" t="b">
        <v>0</v>
      </c>
      <c r="Y1669" s="3">
        <v>41771</v>
      </c>
      <c r="Z1669" s="1" t="s">
        <v>45</v>
      </c>
      <c r="AA1669" s="1" t="s">
        <v>46</v>
      </c>
      <c r="AB1669" s="1" t="s">
        <v>47</v>
      </c>
      <c r="AC1669" s="1" t="s">
        <v>48</v>
      </c>
      <c r="AD1669" s="1" t="s">
        <v>49</v>
      </c>
      <c r="AE1669" s="1" t="s">
        <v>50</v>
      </c>
      <c r="AF1669" s="1" t="s">
        <v>51</v>
      </c>
      <c r="AG1669" s="1" t="s">
        <v>174</v>
      </c>
      <c r="AH1669" s="1" t="s">
        <v>53</v>
      </c>
      <c r="AI1669" s="1" t="s">
        <v>54</v>
      </c>
      <c r="AJ1669" s="1" t="s">
        <v>71</v>
      </c>
      <c r="AK1669" s="1" t="s">
        <v>8378</v>
      </c>
      <c r="AL1669" s="1" t="str">
        <f>IFERROR(INDEX(Sheet1!$F$2:$G$11139,MATCH('tariff_property_list-Default'!D1669,Sheet1!$C$2:$C$11139,0),1),0)</f>
        <v>South River Electric Member Corp-NC-17572</v>
      </c>
      <c r="AM1669" s="1">
        <f t="shared" si="26"/>
        <v>0</v>
      </c>
    </row>
    <row r="1670" spans="1:39" x14ac:dyDescent="0.3">
      <c r="A1670" s="1">
        <v>1673</v>
      </c>
      <c r="B1670" s="1" t="s">
        <v>8412</v>
      </c>
      <c r="C1670" s="1" t="s">
        <v>8413</v>
      </c>
      <c r="D1670" s="1">
        <v>8924</v>
      </c>
      <c r="E1670" s="1" t="s">
        <v>8414</v>
      </c>
      <c r="F1670" s="1" t="s">
        <v>963</v>
      </c>
      <c r="G1670" s="1" t="s">
        <v>41</v>
      </c>
      <c r="H1670" s="1" t="s">
        <v>5938</v>
      </c>
      <c r="I1670" s="1" t="s">
        <v>43</v>
      </c>
      <c r="J1670" s="1" t="s">
        <v>44</v>
      </c>
      <c r="K1670" s="1">
        <v>12</v>
      </c>
      <c r="L1670" s="1">
        <v>1000000000</v>
      </c>
      <c r="M1670" s="1">
        <v>1000000000</v>
      </c>
      <c r="N1670" s="1">
        <v>1</v>
      </c>
      <c r="O1670" s="1">
        <v>0</v>
      </c>
      <c r="P1670" s="1">
        <v>0</v>
      </c>
      <c r="Q1670" s="1">
        <v>2</v>
      </c>
      <c r="R1670" s="1">
        <v>1000000000</v>
      </c>
      <c r="S1670" s="1">
        <v>1000</v>
      </c>
      <c r="T1670" s="2">
        <v>9.9999999999999997E+98</v>
      </c>
      <c r="U1670" s="1">
        <v>0</v>
      </c>
      <c r="V1670" s="2">
        <v>9.9999999999999997E+98</v>
      </c>
      <c r="W1670" s="1">
        <v>0</v>
      </c>
      <c r="X1670" s="1" t="b">
        <v>1</v>
      </c>
      <c r="Y1670" s="3">
        <v>40908</v>
      </c>
      <c r="Z1670" s="1" t="s">
        <v>45</v>
      </c>
      <c r="AA1670" s="1" t="s">
        <v>46</v>
      </c>
      <c r="AB1670" s="1" t="s">
        <v>47</v>
      </c>
      <c r="AC1670" s="1" t="s">
        <v>48</v>
      </c>
      <c r="AD1670" s="1" t="s">
        <v>49</v>
      </c>
      <c r="AE1670" s="1" t="s">
        <v>50</v>
      </c>
      <c r="AF1670" s="1" t="s">
        <v>51</v>
      </c>
      <c r="AG1670" s="1" t="s">
        <v>70</v>
      </c>
      <c r="AH1670" s="1" t="s">
        <v>53</v>
      </c>
      <c r="AI1670" s="1" t="s">
        <v>54</v>
      </c>
      <c r="AJ1670" s="1" t="s">
        <v>5939</v>
      </c>
      <c r="AK1670" s="1" t="s">
        <v>8415</v>
      </c>
      <c r="AL1670" s="1" t="str">
        <f>IFERROR(INDEX(Sheet1!$F$2:$G$11139,MATCH('tariff_property_list-Default'!D1670,Sheet1!$C$2:$C$11139,0),1),0)</f>
        <v>Howard Greeley Rural P P D-NE-8924</v>
      </c>
      <c r="AM1670" s="1">
        <f t="shared" si="26"/>
        <v>0</v>
      </c>
    </row>
    <row r="1671" spans="1:39" x14ac:dyDescent="0.3">
      <c r="A1671" s="1">
        <v>1460</v>
      </c>
      <c r="B1671" s="1" t="s">
        <v>7444</v>
      </c>
      <c r="C1671" s="1" t="s">
        <v>7445</v>
      </c>
      <c r="D1671" s="1">
        <v>14232</v>
      </c>
      <c r="E1671" s="1" t="s">
        <v>7446</v>
      </c>
      <c r="F1671" s="1" t="s">
        <v>428</v>
      </c>
      <c r="G1671" s="1" t="s">
        <v>41</v>
      </c>
      <c r="H1671" s="1" t="s">
        <v>7447</v>
      </c>
      <c r="I1671" s="1" t="s">
        <v>43</v>
      </c>
      <c r="J1671" s="1" t="s">
        <v>44</v>
      </c>
      <c r="K1671" s="1">
        <v>12</v>
      </c>
      <c r="L1671" s="1">
        <v>1000000000</v>
      </c>
      <c r="M1671" s="1">
        <v>0</v>
      </c>
      <c r="N1671" s="1">
        <v>1</v>
      </c>
      <c r="O1671" s="1">
        <v>0</v>
      </c>
      <c r="P1671" s="1">
        <v>0</v>
      </c>
      <c r="Q1671" s="1">
        <v>2</v>
      </c>
      <c r="R1671" s="1">
        <v>1000000000</v>
      </c>
      <c r="S1671" s="1">
        <v>1000000000</v>
      </c>
      <c r="T1671" s="2">
        <v>9.9999999999999997E+98</v>
      </c>
      <c r="U1671" s="1">
        <v>0</v>
      </c>
      <c r="V1671" s="2">
        <v>9.9999999999999997E+98</v>
      </c>
      <c r="W1671" s="1">
        <v>80</v>
      </c>
      <c r="X1671" s="1" t="b">
        <v>1</v>
      </c>
      <c r="Y1671" s="3">
        <v>41820</v>
      </c>
      <c r="Z1671" s="1" t="s">
        <v>45</v>
      </c>
      <c r="AA1671" s="1" t="s">
        <v>46</v>
      </c>
      <c r="AB1671" s="1" t="s">
        <v>7448</v>
      </c>
      <c r="AC1671" s="1" t="s">
        <v>48</v>
      </c>
      <c r="AD1671" s="1" t="s">
        <v>49</v>
      </c>
      <c r="AE1671" s="1" t="s">
        <v>50</v>
      </c>
      <c r="AF1671" s="1" t="s">
        <v>51</v>
      </c>
      <c r="AG1671" s="1" t="s">
        <v>70</v>
      </c>
      <c r="AH1671" s="1" t="s">
        <v>53</v>
      </c>
      <c r="AI1671" s="1" t="s">
        <v>54</v>
      </c>
      <c r="AJ1671" s="1" t="s">
        <v>7449</v>
      </c>
      <c r="AK1671" s="1" t="s">
        <v>7450</v>
      </c>
      <c r="AL1671" s="1" t="str">
        <f>IFERROR(INDEX(Sheet1!$F$2:$G$11139,MATCH('tariff_property_list-Default'!D1671,Sheet1!$C$2:$C$11139,0),1),0)</f>
        <v>Otter Tail Power Co-MN-14232</v>
      </c>
      <c r="AM1671" s="1">
        <f t="shared" si="26"/>
        <v>0</v>
      </c>
    </row>
    <row r="1672" spans="1:39" x14ac:dyDescent="0.3">
      <c r="A1672" s="1">
        <v>1667</v>
      </c>
      <c r="B1672" s="1" t="s">
        <v>8383</v>
      </c>
      <c r="C1672" s="1" t="s">
        <v>8384</v>
      </c>
      <c r="D1672" s="1">
        <v>14074</v>
      </c>
      <c r="E1672" s="1" t="s">
        <v>8385</v>
      </c>
      <c r="F1672" s="1" t="s">
        <v>2423</v>
      </c>
      <c r="G1672" s="1" t="s">
        <v>41</v>
      </c>
      <c r="H1672" s="1" t="s">
        <v>42</v>
      </c>
      <c r="I1672" s="1" t="s">
        <v>43</v>
      </c>
      <c r="J1672" s="1" t="s">
        <v>44</v>
      </c>
      <c r="K1672" s="1">
        <v>12</v>
      </c>
      <c r="L1672" s="1">
        <v>1000000000</v>
      </c>
      <c r="M1672" s="1">
        <v>1000000000</v>
      </c>
      <c r="N1672" s="1">
        <v>1</v>
      </c>
      <c r="O1672" s="1">
        <v>0</v>
      </c>
      <c r="P1672" s="1">
        <v>0</v>
      </c>
      <c r="Q1672" s="1">
        <v>1</v>
      </c>
      <c r="R1672" s="1">
        <v>1000000000</v>
      </c>
      <c r="S1672" s="1">
        <v>1000000000</v>
      </c>
      <c r="T1672" s="1">
        <v>200000</v>
      </c>
      <c r="U1672" s="1">
        <v>60001</v>
      </c>
      <c r="V1672" s="2">
        <v>9.9999999999999997E+98</v>
      </c>
      <c r="W1672" s="1">
        <v>0</v>
      </c>
      <c r="X1672" s="1" t="b">
        <v>0</v>
      </c>
      <c r="Y1672" s="3">
        <v>41729</v>
      </c>
      <c r="Z1672" s="1" t="s">
        <v>45</v>
      </c>
      <c r="AA1672" s="1" t="s">
        <v>46</v>
      </c>
      <c r="AB1672" s="1" t="s">
        <v>2425</v>
      </c>
      <c r="AC1672" s="1" t="s">
        <v>48</v>
      </c>
      <c r="AD1672" s="1" t="s">
        <v>49</v>
      </c>
      <c r="AE1672" s="1" t="s">
        <v>50</v>
      </c>
      <c r="AF1672" s="1" t="s">
        <v>51</v>
      </c>
      <c r="AG1672" s="1" t="s">
        <v>70</v>
      </c>
      <c r="AH1672" s="1" t="s">
        <v>53</v>
      </c>
      <c r="AI1672" s="1" t="s">
        <v>54</v>
      </c>
      <c r="AJ1672" s="1" t="s">
        <v>71</v>
      </c>
      <c r="AK1672" s="1" t="s">
        <v>8386</v>
      </c>
      <c r="AL1672" s="1" t="str">
        <f>IFERROR(INDEX(Sheet1!$F$2:$G$11139,MATCH('tariff_property_list-Default'!D1672,Sheet1!$C$2:$C$11139,0),1),0)</f>
        <v>Okanogan County Electric Coop Inc-WA-14074</v>
      </c>
      <c r="AM1672" s="1">
        <f t="shared" si="26"/>
        <v>0</v>
      </c>
    </row>
    <row r="1673" spans="1:39" x14ac:dyDescent="0.3">
      <c r="A1673" s="1">
        <v>1668</v>
      </c>
      <c r="B1673" s="1" t="s">
        <v>8387</v>
      </c>
      <c r="C1673" s="1" t="s">
        <v>8388</v>
      </c>
      <c r="D1673" s="1">
        <v>10558</v>
      </c>
      <c r="E1673" s="1" t="s">
        <v>8389</v>
      </c>
      <c r="F1673" s="1" t="s">
        <v>8390</v>
      </c>
      <c r="G1673" s="1" t="s">
        <v>41</v>
      </c>
      <c r="H1673" s="1" t="s">
        <v>8391</v>
      </c>
      <c r="I1673" s="1" t="s">
        <v>43</v>
      </c>
      <c r="J1673" s="1" t="s">
        <v>44</v>
      </c>
      <c r="K1673" s="1">
        <v>12</v>
      </c>
      <c r="L1673" s="1">
        <v>1000000000</v>
      </c>
      <c r="M1673" s="1">
        <v>1000000000</v>
      </c>
      <c r="N1673" s="1">
        <v>1</v>
      </c>
      <c r="O1673" s="1">
        <v>0</v>
      </c>
      <c r="P1673" s="1">
        <v>0</v>
      </c>
      <c r="Q1673" s="1">
        <v>2</v>
      </c>
      <c r="R1673" s="1">
        <v>1000000000</v>
      </c>
      <c r="S1673" s="1">
        <v>1000000000</v>
      </c>
      <c r="T1673" s="2">
        <v>9.9999999999999997E+98</v>
      </c>
      <c r="U1673" s="1">
        <v>0</v>
      </c>
      <c r="V1673" s="2">
        <v>9.9999999999999997E+98</v>
      </c>
      <c r="W1673" s="1">
        <v>0</v>
      </c>
      <c r="X1673" s="1" t="b">
        <v>0</v>
      </c>
      <c r="Y1673" s="3">
        <v>41274</v>
      </c>
      <c r="Z1673" s="1" t="s">
        <v>45</v>
      </c>
      <c r="AA1673" s="1" t="s">
        <v>46</v>
      </c>
      <c r="AB1673" s="1" t="s">
        <v>47</v>
      </c>
      <c r="AC1673" s="1" t="s">
        <v>48</v>
      </c>
      <c r="AD1673" s="1" t="s">
        <v>49</v>
      </c>
      <c r="AE1673" s="1" t="s">
        <v>50</v>
      </c>
      <c r="AF1673" s="1" t="s">
        <v>51</v>
      </c>
      <c r="AG1673" s="1" t="s">
        <v>70</v>
      </c>
      <c r="AH1673" s="1" t="s">
        <v>53</v>
      </c>
      <c r="AI1673" s="1" t="s">
        <v>54</v>
      </c>
      <c r="AJ1673" s="1" t="s">
        <v>71</v>
      </c>
      <c r="AK1673" s="1" t="s">
        <v>8392</v>
      </c>
      <c r="AL1673" s="1" t="str">
        <f>IFERROR(INDEX(Sheet1!$F$2:$G$11139,MATCH('tariff_property_list-Default'!D1673,Sheet1!$C$2:$C$11139,0),1),0)</f>
        <v>Lacreek Electric Association Inc-NE-10558</v>
      </c>
      <c r="AM1673" s="1">
        <f t="shared" si="26"/>
        <v>0</v>
      </c>
    </row>
    <row r="1674" spans="1:39" x14ac:dyDescent="0.3">
      <c r="A1674" s="1">
        <v>1463</v>
      </c>
      <c r="B1674" s="1" t="s">
        <v>7459</v>
      </c>
      <c r="C1674" s="1" t="s">
        <v>7460</v>
      </c>
      <c r="D1674" s="1">
        <v>3203</v>
      </c>
      <c r="E1674" s="1" t="s">
        <v>134</v>
      </c>
      <c r="F1674" s="1" t="s">
        <v>4896</v>
      </c>
      <c r="G1674" s="1" t="s">
        <v>41</v>
      </c>
      <c r="H1674" s="1" t="s">
        <v>7461</v>
      </c>
      <c r="I1674" s="1" t="s">
        <v>7462</v>
      </c>
      <c r="J1674" s="1" t="s">
        <v>44</v>
      </c>
      <c r="K1674" s="1">
        <v>12</v>
      </c>
      <c r="L1674" s="1">
        <v>1000000000</v>
      </c>
      <c r="M1674" s="1">
        <v>1000000000</v>
      </c>
      <c r="N1674" s="1">
        <v>1</v>
      </c>
      <c r="O1674" s="1">
        <v>0</v>
      </c>
      <c r="P1674" s="1">
        <v>0</v>
      </c>
      <c r="Q1674" s="1">
        <v>3</v>
      </c>
      <c r="R1674" s="1">
        <v>1000000000</v>
      </c>
      <c r="S1674" s="1">
        <v>4000</v>
      </c>
      <c r="T1674" s="2">
        <v>9.9999999999999997E+98</v>
      </c>
      <c r="U1674" s="1">
        <v>0</v>
      </c>
      <c r="V1674" s="1">
        <v>50</v>
      </c>
      <c r="W1674" s="1">
        <v>0</v>
      </c>
      <c r="X1674" s="1" t="b">
        <v>1</v>
      </c>
      <c r="Y1674" s="3">
        <v>41639</v>
      </c>
      <c r="Z1674" s="1" t="s">
        <v>45</v>
      </c>
      <c r="AA1674" s="1" t="s">
        <v>46</v>
      </c>
      <c r="AB1674" s="1" t="s">
        <v>4899</v>
      </c>
      <c r="AC1674" s="1" t="s">
        <v>48</v>
      </c>
      <c r="AD1674" s="1" t="s">
        <v>49</v>
      </c>
      <c r="AE1674" s="1" t="s">
        <v>50</v>
      </c>
      <c r="AF1674" s="1" t="s">
        <v>51</v>
      </c>
      <c r="AG1674" s="1" t="s">
        <v>70</v>
      </c>
      <c r="AH1674" s="1" t="s">
        <v>53</v>
      </c>
      <c r="AI1674" s="1" t="s">
        <v>54</v>
      </c>
      <c r="AJ1674" s="1" t="s">
        <v>71</v>
      </c>
      <c r="AK1674" s="1" t="s">
        <v>7463</v>
      </c>
      <c r="AL1674" s="1" t="str">
        <f>IFERROR(INDEX(Sheet1!$F$2:$G$11139,MATCH('tariff_property_list-Default'!D1674,Sheet1!$C$2:$C$11139,0),1),0)</f>
        <v>Cedar Falls Utilities-IA-3203</v>
      </c>
      <c r="AM1674" s="1">
        <f t="shared" si="26"/>
        <v>0</v>
      </c>
    </row>
    <row r="1675" spans="1:39" x14ac:dyDescent="0.3">
      <c r="A1675" s="1">
        <v>1674</v>
      </c>
      <c r="B1675" s="1" t="s">
        <v>8416</v>
      </c>
      <c r="C1675" s="1" t="s">
        <v>8417</v>
      </c>
      <c r="D1675" s="1">
        <v>7827</v>
      </c>
      <c r="E1675" s="1" t="s">
        <v>8418</v>
      </c>
      <c r="F1675" s="1" t="s">
        <v>1262</v>
      </c>
      <c r="G1675" s="1" t="s">
        <v>84</v>
      </c>
      <c r="H1675" s="1" t="s">
        <v>42</v>
      </c>
      <c r="I1675" s="1" t="s">
        <v>43</v>
      </c>
      <c r="J1675" s="1" t="s">
        <v>44</v>
      </c>
      <c r="K1675" s="1">
        <v>12</v>
      </c>
      <c r="L1675" s="1">
        <v>1000000000</v>
      </c>
      <c r="M1675" s="1">
        <v>1000000000</v>
      </c>
      <c r="N1675" s="1">
        <v>1</v>
      </c>
      <c r="O1675" s="1">
        <v>0</v>
      </c>
      <c r="P1675" s="1">
        <v>0</v>
      </c>
      <c r="Q1675" s="1">
        <v>3</v>
      </c>
      <c r="R1675" s="1">
        <v>1000000000</v>
      </c>
      <c r="S1675" s="1">
        <v>425</v>
      </c>
      <c r="T1675" s="2">
        <v>9.9999999999999997E+98</v>
      </c>
      <c r="U1675" s="1">
        <v>0</v>
      </c>
      <c r="V1675" s="2">
        <v>9.9999999999999997E+98</v>
      </c>
      <c r="W1675" s="1">
        <v>0</v>
      </c>
      <c r="X1675" s="1" t="b">
        <v>1</v>
      </c>
      <c r="Y1675" s="3">
        <v>41182</v>
      </c>
      <c r="Z1675" s="1" t="s">
        <v>45</v>
      </c>
      <c r="AA1675" s="1" t="s">
        <v>46</v>
      </c>
      <c r="AB1675" s="1" t="s">
        <v>47</v>
      </c>
      <c r="AC1675" s="1" t="s">
        <v>48</v>
      </c>
      <c r="AD1675" s="1" t="s">
        <v>49</v>
      </c>
      <c r="AE1675" s="1" t="s">
        <v>50</v>
      </c>
      <c r="AF1675" s="1" t="s">
        <v>51</v>
      </c>
      <c r="AG1675" s="1" t="s">
        <v>70</v>
      </c>
      <c r="AH1675" s="1" t="s">
        <v>53</v>
      </c>
      <c r="AI1675" s="1" t="s">
        <v>54</v>
      </c>
      <c r="AJ1675" s="1" t="s">
        <v>1506</v>
      </c>
      <c r="AK1675" s="1" t="s">
        <v>8419</v>
      </c>
      <c r="AL1675" s="1" t="str">
        <f>IFERROR(INDEX(Sheet1!$F$2:$G$11139,MATCH('tariff_property_list-Default'!D1675,Sheet1!$C$2:$C$11139,0),1),0)</f>
        <v>Guntersville Electric Board-AL-7827</v>
      </c>
      <c r="AM1675" s="1">
        <f t="shared" si="26"/>
        <v>0</v>
      </c>
    </row>
    <row r="1676" spans="1:39" x14ac:dyDescent="0.3">
      <c r="A1676" s="1">
        <v>1669</v>
      </c>
      <c r="B1676" s="1" t="s">
        <v>8393</v>
      </c>
      <c r="C1676" s="1" t="s">
        <v>8394</v>
      </c>
      <c r="D1676" s="1">
        <v>1522</v>
      </c>
      <c r="E1676" s="1" t="s">
        <v>8395</v>
      </c>
      <c r="F1676" s="1" t="s">
        <v>1694</v>
      </c>
      <c r="G1676" s="1" t="s">
        <v>84</v>
      </c>
      <c r="H1676" s="1" t="s">
        <v>8396</v>
      </c>
      <c r="I1676" s="1" t="s">
        <v>43</v>
      </c>
      <c r="J1676" s="1" t="s">
        <v>44</v>
      </c>
      <c r="K1676" s="1">
        <v>12</v>
      </c>
      <c r="L1676" s="1">
        <v>1000000000</v>
      </c>
      <c r="M1676" s="1">
        <v>1000000000</v>
      </c>
      <c r="N1676" s="1">
        <v>1</v>
      </c>
      <c r="O1676" s="1">
        <v>1000000000</v>
      </c>
      <c r="P1676" s="1">
        <v>1000000000</v>
      </c>
      <c r="Q1676" s="1">
        <v>2</v>
      </c>
      <c r="R1676" s="1">
        <v>1000000000</v>
      </c>
      <c r="S1676" s="1">
        <v>1000000000</v>
      </c>
      <c r="T1676" s="2">
        <v>9.9999999999999997E+98</v>
      </c>
      <c r="U1676" s="1">
        <v>0</v>
      </c>
      <c r="V1676" s="2">
        <v>9.9999999999999997E+98</v>
      </c>
      <c r="W1676" s="1">
        <v>250</v>
      </c>
      <c r="X1676" s="1" t="b">
        <v>1</v>
      </c>
      <c r="Y1676" s="3">
        <v>41569</v>
      </c>
      <c r="Z1676" s="1" t="s">
        <v>45</v>
      </c>
      <c r="AA1676" s="1" t="s">
        <v>46</v>
      </c>
      <c r="AB1676" s="1" t="s">
        <v>47</v>
      </c>
      <c r="AC1676" s="1" t="s">
        <v>48</v>
      </c>
      <c r="AD1676" s="1" t="s">
        <v>49</v>
      </c>
      <c r="AE1676" s="1" t="s">
        <v>50</v>
      </c>
      <c r="AF1676" s="1" t="s">
        <v>51</v>
      </c>
      <c r="AG1676" s="1" t="s">
        <v>70</v>
      </c>
      <c r="AH1676" s="1" t="s">
        <v>53</v>
      </c>
      <c r="AI1676" s="1" t="s">
        <v>1696</v>
      </c>
      <c r="AJ1676" s="1" t="s">
        <v>71</v>
      </c>
      <c r="AK1676" s="1" t="s">
        <v>8397</v>
      </c>
      <c r="AL1676" s="1" t="str">
        <f>IFERROR(INDEX(Sheet1!$F$2:$G$11139,MATCH('tariff_property_list-Default'!D1676,Sheet1!$C$2:$C$11139,0),1),0)</f>
        <v>Belmont Municipal Light &amp; Water Utility-WI-1522</v>
      </c>
      <c r="AM1676" s="1">
        <f t="shared" si="26"/>
        <v>0</v>
      </c>
    </row>
    <row r="1677" spans="1:39" x14ac:dyDescent="0.3">
      <c r="A1677" s="1">
        <v>1670</v>
      </c>
      <c r="B1677" s="1" t="s">
        <v>8398</v>
      </c>
      <c r="C1677" s="1" t="s">
        <v>8399</v>
      </c>
      <c r="D1677" s="1">
        <v>10625</v>
      </c>
      <c r="E1677" s="1" t="s">
        <v>4103</v>
      </c>
      <c r="F1677" s="1" t="s">
        <v>1105</v>
      </c>
      <c r="G1677" s="1" t="s">
        <v>84</v>
      </c>
      <c r="H1677" s="1" t="s">
        <v>8400</v>
      </c>
      <c r="I1677" s="1" t="s">
        <v>43</v>
      </c>
      <c r="J1677" s="1" t="s">
        <v>44</v>
      </c>
      <c r="K1677" s="1">
        <v>12</v>
      </c>
      <c r="L1677" s="1">
        <v>1000000000</v>
      </c>
      <c r="M1677" s="1">
        <v>1000000000</v>
      </c>
      <c r="N1677" s="1">
        <v>1</v>
      </c>
      <c r="O1677" s="1">
        <v>0</v>
      </c>
      <c r="P1677" s="1">
        <v>0</v>
      </c>
      <c r="Q1677" s="1">
        <v>1</v>
      </c>
      <c r="R1677" s="1">
        <v>1000000000</v>
      </c>
      <c r="S1677" s="1">
        <v>1000000000</v>
      </c>
      <c r="T1677" s="2">
        <v>9.9999999999999997E+98</v>
      </c>
      <c r="U1677" s="1">
        <v>0</v>
      </c>
      <c r="V1677" s="2">
        <v>9.9999999999999997E+98</v>
      </c>
      <c r="W1677" s="1">
        <v>0</v>
      </c>
      <c r="X1677" s="1" t="b">
        <v>1</v>
      </c>
      <c r="Y1677" s="1" t="s">
        <v>69</v>
      </c>
      <c r="Z1677" s="1" t="s">
        <v>45</v>
      </c>
      <c r="AA1677" s="1" t="s">
        <v>46</v>
      </c>
      <c r="AB1677" s="1" t="s">
        <v>47</v>
      </c>
      <c r="AC1677" s="1" t="s">
        <v>48</v>
      </c>
      <c r="AD1677" s="1" t="s">
        <v>49</v>
      </c>
      <c r="AE1677" s="1" t="s">
        <v>50</v>
      </c>
      <c r="AF1677" s="1" t="s">
        <v>51</v>
      </c>
      <c r="AG1677" s="1" t="s">
        <v>70</v>
      </c>
      <c r="AH1677" s="1" t="s">
        <v>53</v>
      </c>
      <c r="AI1677" s="1" t="s">
        <v>54</v>
      </c>
      <c r="AJ1677" s="1" t="s">
        <v>71</v>
      </c>
      <c r="AK1677" s="1" t="s">
        <v>8401</v>
      </c>
      <c r="AL1677" s="1" t="str">
        <f>IFERROR(INDEX(Sheet1!$F$2:$G$11139,MATCH('tariff_property_list-Default'!D1677,Sheet1!$C$2:$C$11139,0),1),0)</f>
        <v>Lamb County Electric Coop Inc-TX-10625</v>
      </c>
      <c r="AM1677" s="1">
        <f t="shared" si="26"/>
        <v>0</v>
      </c>
    </row>
    <row r="1678" spans="1:39" x14ac:dyDescent="0.3">
      <c r="A1678" s="1">
        <v>1459</v>
      </c>
      <c r="B1678" s="1" t="s">
        <v>7441</v>
      </c>
      <c r="C1678" s="1" t="s">
        <v>7442</v>
      </c>
      <c r="D1678" s="1">
        <v>5609</v>
      </c>
      <c r="E1678" s="1" t="s">
        <v>134</v>
      </c>
      <c r="F1678" s="1" t="s">
        <v>3736</v>
      </c>
      <c r="G1678" s="1" t="s">
        <v>41</v>
      </c>
      <c r="H1678" s="1" t="s">
        <v>42</v>
      </c>
      <c r="I1678" s="1" t="s">
        <v>43</v>
      </c>
      <c r="J1678" s="1" t="s">
        <v>44</v>
      </c>
      <c r="K1678" s="1">
        <v>12</v>
      </c>
      <c r="L1678" s="1">
        <v>1000000000</v>
      </c>
      <c r="M1678" s="1">
        <v>1000000000</v>
      </c>
      <c r="N1678" s="1">
        <v>1</v>
      </c>
      <c r="O1678" s="1">
        <v>0</v>
      </c>
      <c r="P1678" s="1">
        <v>0</v>
      </c>
      <c r="Q1678" s="1">
        <v>1</v>
      </c>
      <c r="R1678" s="1">
        <v>1000000000</v>
      </c>
      <c r="S1678" s="1">
        <v>1000000000</v>
      </c>
      <c r="T1678" s="2">
        <v>9.9999999999999997E+98</v>
      </c>
      <c r="U1678" s="1">
        <v>0</v>
      </c>
      <c r="V1678" s="1">
        <v>50</v>
      </c>
      <c r="W1678" s="1">
        <v>0</v>
      </c>
      <c r="X1678" s="1" t="b">
        <v>0</v>
      </c>
      <c r="Y1678" s="3">
        <v>39386</v>
      </c>
      <c r="Z1678" s="1" t="s">
        <v>45</v>
      </c>
      <c r="AA1678" s="1" t="s">
        <v>46</v>
      </c>
      <c r="AB1678" s="1" t="s">
        <v>47</v>
      </c>
      <c r="AC1678" s="1" t="s">
        <v>48</v>
      </c>
      <c r="AD1678" s="1" t="s">
        <v>49</v>
      </c>
      <c r="AE1678" s="1" t="s">
        <v>50</v>
      </c>
      <c r="AF1678" s="1" t="s">
        <v>51</v>
      </c>
      <c r="AG1678" s="1" t="s">
        <v>70</v>
      </c>
      <c r="AH1678" s="1" t="s">
        <v>53</v>
      </c>
      <c r="AI1678" s="1" t="s">
        <v>54</v>
      </c>
      <c r="AJ1678" s="1" t="s">
        <v>3737</v>
      </c>
      <c r="AK1678" s="1" t="s">
        <v>7443</v>
      </c>
      <c r="AL1678" s="1" t="str">
        <f>IFERROR(INDEX(Sheet1!$F$2:$G$11139,MATCH('tariff_property_list-Default'!D1678,Sheet1!$C$2:$C$11139,0),1),0)</f>
        <v>Eastern Maine Electric Coop-ME-5609</v>
      </c>
      <c r="AM1678" s="1">
        <f t="shared" si="26"/>
        <v>0</v>
      </c>
    </row>
    <row r="1679" spans="1:39" x14ac:dyDescent="0.3">
      <c r="A1679" s="1">
        <v>18</v>
      </c>
      <c r="B1679" s="1" t="s">
        <v>163</v>
      </c>
      <c r="C1679" s="1" t="s">
        <v>164</v>
      </c>
      <c r="D1679" s="1">
        <v>8973</v>
      </c>
      <c r="E1679" s="1" t="s">
        <v>165</v>
      </c>
      <c r="F1679" s="1" t="s">
        <v>166</v>
      </c>
      <c r="G1679" s="1" t="s">
        <v>41</v>
      </c>
      <c r="H1679" s="1" t="s">
        <v>42</v>
      </c>
      <c r="I1679" s="1" t="s">
        <v>43</v>
      </c>
      <c r="J1679" s="1" t="s">
        <v>44</v>
      </c>
      <c r="K1679" s="1">
        <v>12</v>
      </c>
      <c r="L1679" s="1">
        <v>1000000000</v>
      </c>
      <c r="M1679" s="1">
        <v>1000000000</v>
      </c>
      <c r="N1679" s="1">
        <v>1</v>
      </c>
      <c r="O1679" s="1">
        <v>0</v>
      </c>
      <c r="P1679" s="1">
        <v>0</v>
      </c>
      <c r="Q1679" s="1">
        <v>3</v>
      </c>
      <c r="R1679" s="1">
        <v>1000000000</v>
      </c>
      <c r="S1679" s="1">
        <v>200</v>
      </c>
      <c r="T1679" s="2">
        <v>9.9999999999999997E+98</v>
      </c>
      <c r="U1679" s="1">
        <v>0</v>
      </c>
      <c r="V1679" s="2">
        <v>9.9999999999999997E+98</v>
      </c>
      <c r="W1679" s="1">
        <v>0</v>
      </c>
      <c r="X1679" s="1" t="b">
        <v>1</v>
      </c>
      <c r="Y1679" s="3">
        <v>41779</v>
      </c>
      <c r="Z1679" s="1" t="s">
        <v>45</v>
      </c>
      <c r="AA1679" s="1" t="s">
        <v>46</v>
      </c>
      <c r="AB1679" s="1" t="s">
        <v>47</v>
      </c>
      <c r="AC1679" s="1" t="s">
        <v>48</v>
      </c>
      <c r="AD1679" s="1" t="s">
        <v>49</v>
      </c>
      <c r="AE1679" s="1" t="s">
        <v>50</v>
      </c>
      <c r="AF1679" s="1" t="s">
        <v>51</v>
      </c>
      <c r="AG1679" s="1" t="s">
        <v>70</v>
      </c>
      <c r="AH1679" s="1" t="s">
        <v>53</v>
      </c>
      <c r="AI1679" s="1" t="s">
        <v>54</v>
      </c>
      <c r="AJ1679" s="1" t="s">
        <v>71</v>
      </c>
      <c r="AK1679" s="1" t="s">
        <v>167</v>
      </c>
      <c r="AL1679" s="1" t="str">
        <f>IFERROR(INDEX(Sheet1!$F$2:$G$11139,MATCH('tariff_property_list-Default'!D1679,Sheet1!$C$2:$C$11139,0),1),0)</f>
        <v>Hudson Light &amp; Power Dept-MA-8973</v>
      </c>
      <c r="AM1679" s="1">
        <f t="shared" si="26"/>
        <v>0</v>
      </c>
    </row>
    <row r="1680" spans="1:39" x14ac:dyDescent="0.3">
      <c r="A1680" s="1">
        <v>3309</v>
      </c>
      <c r="B1680" s="1" t="s">
        <v>16259</v>
      </c>
      <c r="C1680" s="1" t="s">
        <v>16260</v>
      </c>
      <c r="D1680" s="1">
        <v>10421</v>
      </c>
      <c r="E1680" s="1" t="s">
        <v>16261</v>
      </c>
      <c r="F1680" s="1" t="s">
        <v>16240</v>
      </c>
      <c r="G1680" s="1" t="s">
        <v>84</v>
      </c>
      <c r="H1680" s="1" t="s">
        <v>42</v>
      </c>
      <c r="I1680" s="1" t="s">
        <v>43</v>
      </c>
      <c r="J1680" s="1" t="s">
        <v>44</v>
      </c>
      <c r="K1680" s="1">
        <v>12</v>
      </c>
      <c r="L1680" s="1">
        <v>1000000000</v>
      </c>
      <c r="M1680" s="1">
        <v>1000000000</v>
      </c>
      <c r="N1680" s="1">
        <v>3</v>
      </c>
      <c r="O1680" s="1">
        <v>1000000000</v>
      </c>
      <c r="P1680" s="1">
        <v>1000000000</v>
      </c>
      <c r="Q1680" s="1">
        <v>3</v>
      </c>
      <c r="R1680" s="1">
        <v>1000000000</v>
      </c>
      <c r="S1680" s="1">
        <v>1000000000</v>
      </c>
      <c r="T1680" s="2">
        <v>9.9999999999999997E+98</v>
      </c>
      <c r="U1680" s="1">
        <v>0</v>
      </c>
      <c r="V1680" s="2">
        <v>9.9999999999999997E+98</v>
      </c>
      <c r="W1680" s="1">
        <v>25000</v>
      </c>
      <c r="X1680" s="1" t="b">
        <v>0</v>
      </c>
      <c r="Y1680" s="3">
        <v>42429</v>
      </c>
      <c r="Z1680" s="1" t="s">
        <v>45</v>
      </c>
      <c r="AA1680" s="1" t="s">
        <v>46</v>
      </c>
      <c r="AB1680" s="1" t="s">
        <v>16241</v>
      </c>
      <c r="AC1680" s="1" t="s">
        <v>48</v>
      </c>
      <c r="AD1680" s="1" t="s">
        <v>49</v>
      </c>
      <c r="AE1680" s="1" t="s">
        <v>50</v>
      </c>
      <c r="AF1680" s="1" t="s">
        <v>51</v>
      </c>
      <c r="AG1680" s="1" t="s">
        <v>70</v>
      </c>
      <c r="AH1680" s="1" t="s">
        <v>53</v>
      </c>
      <c r="AI1680" s="1" t="s">
        <v>54</v>
      </c>
      <c r="AJ1680" s="1" t="s">
        <v>71</v>
      </c>
      <c r="AK1680" s="1" t="s">
        <v>16262</v>
      </c>
      <c r="AL1680" s="1" t="str">
        <f>IFERROR(INDEX(Sheet1!$F$2:$G$11139,MATCH('tariff_property_list-Default'!D1680,Sheet1!$C$2:$C$11139,0),1),0)</f>
        <v>Knoxville TN (City of)-TN-10421</v>
      </c>
      <c r="AM1680" s="1">
        <f t="shared" si="26"/>
        <v>0</v>
      </c>
    </row>
    <row r="1681" spans="1:39" x14ac:dyDescent="0.3">
      <c r="A1681" s="1">
        <v>792</v>
      </c>
      <c r="B1681" s="1" t="s">
        <v>4293</v>
      </c>
      <c r="C1681" s="1" t="s">
        <v>4294</v>
      </c>
      <c r="D1681" s="1">
        <v>14534</v>
      </c>
      <c r="E1681" s="1" t="s">
        <v>4295</v>
      </c>
      <c r="F1681" s="1" t="s">
        <v>4296</v>
      </c>
      <c r="G1681" s="1" t="s">
        <v>84</v>
      </c>
      <c r="H1681" s="1" t="s">
        <v>4297</v>
      </c>
      <c r="I1681" s="1" t="s">
        <v>43</v>
      </c>
      <c r="J1681" s="1" t="s">
        <v>44</v>
      </c>
      <c r="K1681" s="1">
        <v>12</v>
      </c>
      <c r="L1681" s="1">
        <v>1000000000</v>
      </c>
      <c r="M1681" s="1">
        <v>1000000000</v>
      </c>
      <c r="N1681" s="1">
        <v>1</v>
      </c>
      <c r="O1681" s="1">
        <v>0</v>
      </c>
      <c r="P1681" s="1">
        <v>0</v>
      </c>
      <c r="Q1681" s="1">
        <v>4</v>
      </c>
      <c r="R1681" s="1">
        <v>1000000000</v>
      </c>
      <c r="S1681" s="1">
        <v>1000000000</v>
      </c>
      <c r="T1681" s="2">
        <v>9.9999999999999997E+98</v>
      </c>
      <c r="U1681" s="1">
        <v>0</v>
      </c>
      <c r="V1681" s="2">
        <v>9.9999999999999997E+98</v>
      </c>
      <c r="W1681" s="1">
        <v>0</v>
      </c>
      <c r="X1681" s="1" t="b">
        <v>1</v>
      </c>
      <c r="Y1681" s="3">
        <v>39356</v>
      </c>
      <c r="Z1681" s="1" t="s">
        <v>45</v>
      </c>
      <c r="AA1681" s="1" t="s">
        <v>46</v>
      </c>
      <c r="AB1681" s="1" t="s">
        <v>47</v>
      </c>
      <c r="AC1681" s="1" t="s">
        <v>48</v>
      </c>
      <c r="AD1681" s="1" t="s">
        <v>49</v>
      </c>
      <c r="AE1681" s="1" t="s">
        <v>50</v>
      </c>
      <c r="AF1681" s="1" t="s">
        <v>51</v>
      </c>
      <c r="AG1681" s="1" t="s">
        <v>70</v>
      </c>
      <c r="AH1681" s="1" t="s">
        <v>53</v>
      </c>
      <c r="AI1681" s="1" t="s">
        <v>54</v>
      </c>
      <c r="AJ1681" s="1" t="s">
        <v>71</v>
      </c>
      <c r="AK1681" s="1" t="s">
        <v>4298</v>
      </c>
      <c r="AL1681" s="1" t="str">
        <f>IFERROR(INDEX(Sheet1!$F$2:$G$11139,MATCH('tariff_property_list-Default'!D1681,Sheet1!$C$2:$C$11139,0),1),0)</f>
        <v>Pasadena Water &amp; Power Dept-CA-14534</v>
      </c>
      <c r="AM1681" s="1">
        <f t="shared" si="26"/>
        <v>0</v>
      </c>
    </row>
    <row r="1682" spans="1:39" x14ac:dyDescent="0.3">
      <c r="A1682" s="1">
        <v>797</v>
      </c>
      <c r="B1682" s="1" t="s">
        <v>4322</v>
      </c>
      <c r="C1682" s="1" t="s">
        <v>4323</v>
      </c>
      <c r="D1682" s="1">
        <v>5930</v>
      </c>
      <c r="E1682" s="1" t="s">
        <v>4324</v>
      </c>
      <c r="F1682" s="1" t="s">
        <v>2691</v>
      </c>
      <c r="G1682" s="1" t="s">
        <v>41</v>
      </c>
      <c r="H1682" s="1" t="s">
        <v>4325</v>
      </c>
      <c r="I1682" s="1" t="s">
        <v>43</v>
      </c>
      <c r="J1682" s="1" t="s">
        <v>44</v>
      </c>
      <c r="K1682" s="1">
        <v>12</v>
      </c>
      <c r="L1682" s="1">
        <v>1000000000</v>
      </c>
      <c r="M1682" s="1">
        <v>1000000000</v>
      </c>
      <c r="N1682" s="1">
        <v>1</v>
      </c>
      <c r="O1682" s="1">
        <v>0</v>
      </c>
      <c r="P1682" s="1">
        <v>0</v>
      </c>
      <c r="Q1682" s="1">
        <v>1</v>
      </c>
      <c r="R1682" s="1">
        <v>1000000000</v>
      </c>
      <c r="S1682" s="1">
        <v>1000000000</v>
      </c>
      <c r="T1682" s="2">
        <v>9.9999999999999997E+98</v>
      </c>
      <c r="U1682" s="1">
        <v>0</v>
      </c>
      <c r="V1682" s="2">
        <v>9.9999999999999997E+98</v>
      </c>
      <c r="W1682" s="1">
        <v>0</v>
      </c>
      <c r="X1682" s="1" t="b">
        <v>1</v>
      </c>
      <c r="Y1682" s="3">
        <v>40999</v>
      </c>
      <c r="Z1682" s="1" t="s">
        <v>45</v>
      </c>
      <c r="AA1682" s="1" t="s">
        <v>46</v>
      </c>
      <c r="AB1682" s="1" t="s">
        <v>2693</v>
      </c>
      <c r="AC1682" s="1" t="s">
        <v>48</v>
      </c>
      <c r="AD1682" s="1" t="s">
        <v>49</v>
      </c>
      <c r="AE1682" s="1" t="s">
        <v>50</v>
      </c>
      <c r="AF1682" s="1" t="s">
        <v>51</v>
      </c>
      <c r="AG1682" s="1" t="s">
        <v>70</v>
      </c>
      <c r="AH1682" s="1" t="s">
        <v>53</v>
      </c>
      <c r="AI1682" s="1" t="s">
        <v>54</v>
      </c>
      <c r="AJ1682" s="1" t="s">
        <v>71</v>
      </c>
      <c r="AK1682" s="1" t="s">
        <v>4326</v>
      </c>
      <c r="AL1682" s="1" t="str">
        <f>IFERROR(INDEX(Sheet1!$F$2:$G$11139,MATCH('tariff_property_list-Default'!D1682,Sheet1!$C$2:$C$11139,0),1),0)</f>
        <v>Fairport NY (Village of)-NY-5930</v>
      </c>
      <c r="AM1682" s="1">
        <f t="shared" si="26"/>
        <v>0</v>
      </c>
    </row>
    <row r="1683" spans="1:39" x14ac:dyDescent="0.3">
      <c r="A1683" s="1">
        <v>795</v>
      </c>
      <c r="B1683" s="1" t="s">
        <v>4311</v>
      </c>
      <c r="C1683" s="1" t="s">
        <v>4312</v>
      </c>
      <c r="D1683" s="1">
        <v>10770</v>
      </c>
      <c r="E1683" s="1" t="s">
        <v>4313</v>
      </c>
      <c r="F1683" s="1" t="s">
        <v>456</v>
      </c>
      <c r="G1683" s="1" t="s">
        <v>41</v>
      </c>
      <c r="H1683" s="1" t="s">
        <v>4314</v>
      </c>
      <c r="I1683" s="1" t="s">
        <v>43</v>
      </c>
      <c r="J1683" s="1" t="s">
        <v>44</v>
      </c>
      <c r="K1683" s="1">
        <v>12</v>
      </c>
      <c r="L1683" s="1">
        <v>1000000000</v>
      </c>
      <c r="M1683" s="1">
        <v>1000000000</v>
      </c>
      <c r="N1683" s="1">
        <v>1</v>
      </c>
      <c r="O1683" s="1">
        <v>0</v>
      </c>
      <c r="P1683" s="1">
        <v>0</v>
      </c>
      <c r="Q1683" s="1">
        <v>2</v>
      </c>
      <c r="R1683" s="1">
        <v>1000000000</v>
      </c>
      <c r="S1683" s="1">
        <v>2000</v>
      </c>
      <c r="T1683" s="2">
        <v>9.9999999999999997E+98</v>
      </c>
      <c r="U1683" s="1">
        <v>0</v>
      </c>
      <c r="V1683" s="2">
        <v>9.9999999999999997E+98</v>
      </c>
      <c r="W1683" s="1">
        <v>0</v>
      </c>
      <c r="X1683" s="1" t="b">
        <v>1</v>
      </c>
      <c r="Y1683" s="3">
        <v>39873</v>
      </c>
      <c r="Z1683" s="1" t="s">
        <v>45</v>
      </c>
      <c r="AA1683" s="1" t="s">
        <v>46</v>
      </c>
      <c r="AB1683" s="1" t="s">
        <v>47</v>
      </c>
      <c r="AC1683" s="1" t="s">
        <v>48</v>
      </c>
      <c r="AD1683" s="1" t="s">
        <v>49</v>
      </c>
      <c r="AE1683" s="1" t="s">
        <v>50</v>
      </c>
      <c r="AF1683" s="1" t="s">
        <v>51</v>
      </c>
      <c r="AG1683" s="1" t="s">
        <v>70</v>
      </c>
      <c r="AH1683" s="1" t="s">
        <v>53</v>
      </c>
      <c r="AI1683" s="1" t="s">
        <v>54</v>
      </c>
      <c r="AJ1683" s="1" t="s">
        <v>71</v>
      </c>
      <c r="AK1683" s="1" t="s">
        <v>4315</v>
      </c>
      <c r="AL1683" s="1" t="str">
        <f>IFERROR(INDEX(Sheet1!$F$2:$G$11139,MATCH('tariff_property_list-Default'!D1683,Sheet1!$C$2:$C$11139,0),1),0)</f>
        <v>Laurinburg NC (City of)-NC-10770</v>
      </c>
      <c r="AM1683" s="1">
        <f t="shared" si="26"/>
        <v>0</v>
      </c>
    </row>
    <row r="1684" spans="1:39" x14ac:dyDescent="0.3">
      <c r="A1684" s="1">
        <v>799</v>
      </c>
      <c r="B1684" s="1" t="s">
        <v>4330</v>
      </c>
      <c r="C1684" s="1" t="s">
        <v>4331</v>
      </c>
      <c r="D1684" s="1">
        <v>13228</v>
      </c>
      <c r="E1684" s="1" t="s">
        <v>4332</v>
      </c>
      <c r="F1684" s="1" t="s">
        <v>529</v>
      </c>
      <c r="G1684" s="1" t="s">
        <v>41</v>
      </c>
      <c r="H1684" s="1" t="s">
        <v>42</v>
      </c>
      <c r="I1684" s="1" t="s">
        <v>43</v>
      </c>
      <c r="J1684" s="1" t="s">
        <v>44</v>
      </c>
      <c r="K1684" s="1">
        <v>12</v>
      </c>
      <c r="L1684" s="1">
        <v>1000000000</v>
      </c>
      <c r="M1684" s="1">
        <v>1000000000</v>
      </c>
      <c r="N1684" s="1">
        <v>1</v>
      </c>
      <c r="O1684" s="1">
        <v>0</v>
      </c>
      <c r="P1684" s="1">
        <v>0</v>
      </c>
      <c r="Q1684" s="1">
        <v>3</v>
      </c>
      <c r="R1684" s="1">
        <v>1000000000</v>
      </c>
      <c r="S1684" s="1">
        <v>1000</v>
      </c>
      <c r="T1684" s="2">
        <v>9.9999999999999997E+98</v>
      </c>
      <c r="U1684" s="1">
        <v>0</v>
      </c>
      <c r="V1684" s="2">
        <v>9.9999999999999997E+98</v>
      </c>
      <c r="W1684" s="1">
        <v>0</v>
      </c>
      <c r="X1684" s="1" t="b">
        <v>1</v>
      </c>
      <c r="Y1684" s="3">
        <v>41759</v>
      </c>
      <c r="Z1684" s="1" t="s">
        <v>45</v>
      </c>
      <c r="AA1684" s="1" t="s">
        <v>46</v>
      </c>
      <c r="AB1684" s="1" t="s">
        <v>4333</v>
      </c>
      <c r="AC1684" s="1" t="s">
        <v>48</v>
      </c>
      <c r="AD1684" s="1" t="s">
        <v>49</v>
      </c>
      <c r="AE1684" s="1" t="s">
        <v>50</v>
      </c>
      <c r="AF1684" s="1" t="s">
        <v>51</v>
      </c>
      <c r="AG1684" s="1" t="s">
        <v>70</v>
      </c>
      <c r="AH1684" s="1" t="s">
        <v>53</v>
      </c>
      <c r="AI1684" s="1" t="s">
        <v>54</v>
      </c>
      <c r="AJ1684" s="1" t="s">
        <v>71</v>
      </c>
      <c r="AK1684" s="1" t="s">
        <v>4334</v>
      </c>
      <c r="AL1684" s="1" t="str">
        <f>IFERROR(INDEX(Sheet1!$F$2:$G$11139,MATCH('tariff_property_list-Default'!D1684,Sheet1!$C$2:$C$11139,0),1),0)</f>
        <v>Natchitoches LA (City of)-LA-13228</v>
      </c>
      <c r="AM1684" s="1">
        <f t="shared" si="26"/>
        <v>0</v>
      </c>
    </row>
    <row r="1685" spans="1:39" x14ac:dyDescent="0.3">
      <c r="A1685" s="1">
        <v>796</v>
      </c>
      <c r="B1685" s="1" t="s">
        <v>4316</v>
      </c>
      <c r="C1685" s="1" t="s">
        <v>4317</v>
      </c>
      <c r="D1685" s="1">
        <v>27316</v>
      </c>
      <c r="E1685" s="1" t="s">
        <v>4318</v>
      </c>
      <c r="F1685" s="1" t="s">
        <v>2085</v>
      </c>
      <c r="G1685" s="1" t="s">
        <v>41</v>
      </c>
      <c r="H1685" s="1" t="s">
        <v>4319</v>
      </c>
      <c r="I1685" s="1" t="s">
        <v>43</v>
      </c>
      <c r="J1685" s="1" t="s">
        <v>44</v>
      </c>
      <c r="K1685" s="1">
        <v>12</v>
      </c>
      <c r="L1685" s="1">
        <v>1000000000</v>
      </c>
      <c r="M1685" s="1">
        <v>1000000000</v>
      </c>
      <c r="N1685" s="1">
        <v>1</v>
      </c>
      <c r="O1685" s="1">
        <v>0</v>
      </c>
      <c r="P1685" s="1">
        <v>0</v>
      </c>
      <c r="Q1685" s="1">
        <v>1</v>
      </c>
      <c r="R1685" s="1">
        <v>1000000000</v>
      </c>
      <c r="S1685" s="1">
        <v>1000000000</v>
      </c>
      <c r="T1685" s="2">
        <v>9.9999999999999997E+98</v>
      </c>
      <c r="U1685" s="1">
        <v>0</v>
      </c>
      <c r="V1685" s="2">
        <v>9.9999999999999997E+98</v>
      </c>
      <c r="W1685" s="1">
        <v>0</v>
      </c>
      <c r="X1685" s="1" t="b">
        <v>1</v>
      </c>
      <c r="Y1685" s="3">
        <v>41462</v>
      </c>
      <c r="Z1685" s="1" t="s">
        <v>45</v>
      </c>
      <c r="AA1685" s="1" t="s">
        <v>46</v>
      </c>
      <c r="AB1685" s="1" t="s">
        <v>2087</v>
      </c>
      <c r="AC1685" s="1" t="s">
        <v>48</v>
      </c>
      <c r="AD1685" s="1" t="s">
        <v>49</v>
      </c>
      <c r="AE1685" s="1" t="s">
        <v>50</v>
      </c>
      <c r="AF1685" s="1" t="s">
        <v>51</v>
      </c>
      <c r="AG1685" s="1" t="s">
        <v>52</v>
      </c>
      <c r="AH1685" s="1" t="s">
        <v>53</v>
      </c>
      <c r="AI1685" s="1" t="s">
        <v>54</v>
      </c>
      <c r="AJ1685" s="1" t="s">
        <v>4320</v>
      </c>
      <c r="AK1685" s="1" t="s">
        <v>4321</v>
      </c>
      <c r="AL1685" s="1" t="str">
        <f>IFERROR(INDEX(Sheet1!$F$2:$G$11139,MATCH('tariff_property_list-Default'!D1685,Sheet1!$C$2:$C$11139,0),1),0)</f>
        <v>Stowe VT (Town of)-VT-27316</v>
      </c>
      <c r="AM1685" s="1">
        <f t="shared" si="26"/>
        <v>0</v>
      </c>
    </row>
    <row r="1686" spans="1:39" x14ac:dyDescent="0.3">
      <c r="A1686" s="1">
        <v>793</v>
      </c>
      <c r="B1686" s="1" t="s">
        <v>4299</v>
      </c>
      <c r="C1686" s="1" t="s">
        <v>4300</v>
      </c>
      <c r="D1686" s="1">
        <v>5015</v>
      </c>
      <c r="E1686" s="1" t="s">
        <v>4301</v>
      </c>
      <c r="F1686" s="1" t="s">
        <v>4302</v>
      </c>
      <c r="G1686" s="1" t="s">
        <v>41</v>
      </c>
      <c r="H1686" s="1" t="s">
        <v>4303</v>
      </c>
      <c r="I1686" s="1" t="s">
        <v>43</v>
      </c>
      <c r="J1686" s="1" t="s">
        <v>44</v>
      </c>
      <c r="K1686" s="1">
        <v>12</v>
      </c>
      <c r="L1686" s="1">
        <v>1000000000</v>
      </c>
      <c r="M1686" s="1">
        <v>1000000000</v>
      </c>
      <c r="N1686" s="1">
        <v>1</v>
      </c>
      <c r="O1686" s="1">
        <v>0</v>
      </c>
      <c r="P1686" s="1">
        <v>0</v>
      </c>
      <c r="Q1686" s="1">
        <v>1</v>
      </c>
      <c r="R1686" s="1">
        <v>1000000000</v>
      </c>
      <c r="S1686" s="1">
        <v>1000000000</v>
      </c>
      <c r="T1686" s="2">
        <v>9.9999999999999997E+98</v>
      </c>
      <c r="U1686" s="1">
        <v>0</v>
      </c>
      <c r="V1686" s="1">
        <v>25</v>
      </c>
      <c r="W1686" s="1">
        <v>0</v>
      </c>
      <c r="X1686" s="1" t="b">
        <v>1</v>
      </c>
      <c r="Y1686" s="3">
        <v>42004</v>
      </c>
      <c r="Z1686" s="1" t="s">
        <v>45</v>
      </c>
      <c r="AA1686" s="1" t="s">
        <v>46</v>
      </c>
      <c r="AB1686" s="1" t="s">
        <v>4304</v>
      </c>
      <c r="AC1686" s="1" t="s">
        <v>48</v>
      </c>
      <c r="AD1686" s="1" t="s">
        <v>49</v>
      </c>
      <c r="AE1686" s="1" t="s">
        <v>50</v>
      </c>
      <c r="AF1686" s="1" t="s">
        <v>51</v>
      </c>
      <c r="AG1686" s="1" t="s">
        <v>174</v>
      </c>
      <c r="AH1686" s="1" t="s">
        <v>53</v>
      </c>
      <c r="AI1686" s="1" t="s">
        <v>54</v>
      </c>
      <c r="AJ1686" s="1" t="s">
        <v>71</v>
      </c>
      <c r="AK1686" s="1" t="s">
        <v>4305</v>
      </c>
      <c r="AL1686" s="1" t="str">
        <f>IFERROR(INDEX(Sheet1!$F$2:$G$11139,MATCH('tariff_property_list-Default'!D1686,Sheet1!$C$2:$C$11139,0),1),0)</f>
        <v>Delano Municipal Utilities-MN-5015</v>
      </c>
      <c r="AM1686" s="1">
        <f t="shared" si="26"/>
        <v>0</v>
      </c>
    </row>
    <row r="1687" spans="1:39" x14ac:dyDescent="0.3">
      <c r="A1687" s="1">
        <v>794</v>
      </c>
      <c r="B1687" s="1" t="s">
        <v>4306</v>
      </c>
      <c r="C1687" s="1" t="s">
        <v>4307</v>
      </c>
      <c r="D1687" s="1">
        <v>17577</v>
      </c>
      <c r="E1687" s="1" t="s">
        <v>4308</v>
      </c>
      <c r="F1687" s="1" t="s">
        <v>812</v>
      </c>
      <c r="G1687" s="1" t="s">
        <v>41</v>
      </c>
      <c r="H1687" s="1" t="s">
        <v>4309</v>
      </c>
      <c r="I1687" s="1" t="s">
        <v>43</v>
      </c>
      <c r="J1687" s="1" t="s">
        <v>44</v>
      </c>
      <c r="K1687" s="1">
        <v>12</v>
      </c>
      <c r="L1687" s="1">
        <v>1000000000</v>
      </c>
      <c r="M1687" s="1">
        <v>1000000000</v>
      </c>
      <c r="N1687" s="1">
        <v>1</v>
      </c>
      <c r="O1687" s="1">
        <v>0</v>
      </c>
      <c r="P1687" s="1">
        <v>0</v>
      </c>
      <c r="Q1687" s="1">
        <v>2</v>
      </c>
      <c r="R1687" s="1">
        <v>1000000000</v>
      </c>
      <c r="S1687" s="1">
        <v>1000</v>
      </c>
      <c r="T1687" s="2">
        <v>9.9999999999999997E+98</v>
      </c>
      <c r="U1687" s="1">
        <v>0</v>
      </c>
      <c r="V1687" s="2">
        <v>9.9999999999999997E+98</v>
      </c>
      <c r="W1687" s="1">
        <v>0</v>
      </c>
      <c r="X1687" s="1" t="b">
        <v>1</v>
      </c>
      <c r="Y1687" s="3">
        <v>41274</v>
      </c>
      <c r="Z1687" s="1" t="s">
        <v>45</v>
      </c>
      <c r="AA1687" s="1" t="s">
        <v>46</v>
      </c>
      <c r="AB1687" s="1" t="s">
        <v>47</v>
      </c>
      <c r="AC1687" s="1" t="s">
        <v>48</v>
      </c>
      <c r="AD1687" s="1" t="s">
        <v>49</v>
      </c>
      <c r="AE1687" s="1" t="s">
        <v>50</v>
      </c>
      <c r="AF1687" s="1" t="s">
        <v>51</v>
      </c>
      <c r="AG1687" s="1" t="s">
        <v>52</v>
      </c>
      <c r="AH1687" s="1" t="s">
        <v>53</v>
      </c>
      <c r="AI1687" s="1" t="s">
        <v>54</v>
      </c>
      <c r="AJ1687" s="1" t="s">
        <v>71</v>
      </c>
      <c r="AK1687" s="1" t="s">
        <v>4310</v>
      </c>
      <c r="AL1687" s="1" t="str">
        <f>IFERROR(INDEX(Sheet1!$F$2:$G$11139,MATCH('tariff_property_list-Default'!D1687,Sheet1!$C$2:$C$11139,0),1),0)</f>
        <v>South Sioux City NE (City of)-NE-17577</v>
      </c>
      <c r="AM1687" s="1">
        <f t="shared" si="26"/>
        <v>0</v>
      </c>
    </row>
    <row r="1688" spans="1:39" x14ac:dyDescent="0.3">
      <c r="A1688" s="1">
        <v>798</v>
      </c>
      <c r="B1688" s="1" t="s">
        <v>4327</v>
      </c>
      <c r="C1688" s="1" t="s">
        <v>4328</v>
      </c>
      <c r="D1688" s="1">
        <v>13467</v>
      </c>
      <c r="E1688" s="1" t="s">
        <v>849</v>
      </c>
      <c r="F1688" s="1" t="s">
        <v>764</v>
      </c>
      <c r="G1688" s="1" t="s">
        <v>84</v>
      </c>
      <c r="H1688" s="1" t="s">
        <v>42</v>
      </c>
      <c r="I1688" s="1" t="s">
        <v>43</v>
      </c>
      <c r="J1688" s="1" t="s">
        <v>44</v>
      </c>
      <c r="K1688" s="1">
        <v>12</v>
      </c>
      <c r="L1688" s="1">
        <v>1000000000</v>
      </c>
      <c r="M1688" s="1">
        <v>1000000000</v>
      </c>
      <c r="N1688" s="1">
        <v>2</v>
      </c>
      <c r="O1688" s="1">
        <v>1000000000</v>
      </c>
      <c r="P1688" s="1">
        <v>1000000000</v>
      </c>
      <c r="Q1688" s="1">
        <v>2</v>
      </c>
      <c r="R1688" s="1">
        <v>1000000000</v>
      </c>
      <c r="S1688" s="1">
        <v>1000000000</v>
      </c>
      <c r="T1688" s="2">
        <v>9.9999999999999997E+98</v>
      </c>
      <c r="U1688" s="1">
        <v>0</v>
      </c>
      <c r="V1688" s="1">
        <v>2500</v>
      </c>
      <c r="W1688" s="1">
        <v>500</v>
      </c>
      <c r="X1688" s="1" t="b">
        <v>1</v>
      </c>
      <c r="Y1688" s="3">
        <v>39994</v>
      </c>
      <c r="Z1688" s="1" t="s">
        <v>45</v>
      </c>
      <c r="AA1688" s="1" t="s">
        <v>46</v>
      </c>
      <c r="AB1688" s="1" t="s">
        <v>321</v>
      </c>
      <c r="AC1688" s="1" t="s">
        <v>48</v>
      </c>
      <c r="AD1688" s="1" t="s">
        <v>49</v>
      </c>
      <c r="AE1688" s="1" t="s">
        <v>50</v>
      </c>
      <c r="AF1688" s="1" t="s">
        <v>51</v>
      </c>
      <c r="AG1688" s="1" t="s">
        <v>70</v>
      </c>
      <c r="AH1688" s="1" t="s">
        <v>53</v>
      </c>
      <c r="AI1688" s="1" t="s">
        <v>54</v>
      </c>
      <c r="AJ1688" s="1" t="s">
        <v>130</v>
      </c>
      <c r="AK1688" s="1" t="s">
        <v>4329</v>
      </c>
      <c r="AL1688" s="1" t="str">
        <f>IFERROR(INDEX(Sheet1!$F$2:$G$11139,MATCH('tariff_property_list-Default'!D1688,Sheet1!$C$2:$C$11139,0),1),0)</f>
        <v>New London Utilities-WI-13467</v>
      </c>
      <c r="AM1688" s="1">
        <f t="shared" si="26"/>
        <v>0</v>
      </c>
    </row>
    <row r="1689" spans="1:39" x14ac:dyDescent="0.3">
      <c r="A1689" s="1">
        <v>985</v>
      </c>
      <c r="B1689" s="1" t="s">
        <v>5235</v>
      </c>
      <c r="C1689" s="1" t="s">
        <v>5236</v>
      </c>
      <c r="D1689" s="1">
        <v>14451</v>
      </c>
      <c r="E1689" s="1" t="s">
        <v>521</v>
      </c>
      <c r="F1689" s="1" t="s">
        <v>570</v>
      </c>
      <c r="G1689" s="1" t="s">
        <v>84</v>
      </c>
      <c r="H1689" s="1" t="s">
        <v>5237</v>
      </c>
      <c r="I1689" s="1" t="s">
        <v>43</v>
      </c>
      <c r="J1689" s="1" t="s">
        <v>44</v>
      </c>
      <c r="K1689" s="1">
        <v>12</v>
      </c>
      <c r="L1689" s="1">
        <v>1000000000</v>
      </c>
      <c r="M1689" s="1">
        <v>1000000000</v>
      </c>
      <c r="N1689" s="1">
        <v>1</v>
      </c>
      <c r="O1689" s="1">
        <v>1000000000</v>
      </c>
      <c r="P1689" s="1">
        <v>1000000000</v>
      </c>
      <c r="Q1689" s="1">
        <v>1</v>
      </c>
      <c r="R1689" s="1">
        <v>1000000000</v>
      </c>
      <c r="S1689" s="1">
        <v>1000000000</v>
      </c>
      <c r="T1689" s="2">
        <v>9.9999999999999997E+98</v>
      </c>
      <c r="U1689" s="1">
        <v>0</v>
      </c>
      <c r="V1689" s="1">
        <v>200</v>
      </c>
      <c r="W1689" s="1">
        <v>30</v>
      </c>
      <c r="X1689" s="1" t="b">
        <v>1</v>
      </c>
      <c r="Y1689" s="3">
        <v>39364</v>
      </c>
      <c r="Z1689" s="1" t="s">
        <v>45</v>
      </c>
      <c r="AA1689" s="1" t="s">
        <v>46</v>
      </c>
      <c r="AB1689" s="1" t="s">
        <v>321</v>
      </c>
      <c r="AC1689" s="1" t="s">
        <v>48</v>
      </c>
      <c r="AD1689" s="1" t="s">
        <v>49</v>
      </c>
      <c r="AE1689" s="1" t="s">
        <v>50</v>
      </c>
      <c r="AF1689" s="1" t="s">
        <v>51</v>
      </c>
      <c r="AG1689" s="1" t="s">
        <v>70</v>
      </c>
      <c r="AH1689" s="1" t="s">
        <v>53</v>
      </c>
      <c r="AI1689" s="1" t="s">
        <v>54</v>
      </c>
      <c r="AJ1689" s="1" t="s">
        <v>71</v>
      </c>
      <c r="AK1689" s="1" t="s">
        <v>5238</v>
      </c>
      <c r="AL1689" s="1" t="str">
        <f>IFERROR(INDEX(Sheet1!$F$2:$G$11139,MATCH('tariff_property_list-Default'!D1689,Sheet1!$C$2:$C$11139,0),1),0)</f>
        <v>Pardeeville Electric Commission-WI-14451</v>
      </c>
      <c r="AM1689" s="1">
        <f t="shared" si="26"/>
        <v>0</v>
      </c>
    </row>
    <row r="1690" spans="1:39" x14ac:dyDescent="0.3">
      <c r="A1690" s="1">
        <v>3436</v>
      </c>
      <c r="B1690" s="1" t="s">
        <v>16910</v>
      </c>
      <c r="C1690" s="1" t="s">
        <v>16911</v>
      </c>
      <c r="D1690" s="1">
        <v>14328</v>
      </c>
      <c r="E1690" s="1" t="s">
        <v>16912</v>
      </c>
      <c r="F1690" s="1" t="s">
        <v>16812</v>
      </c>
      <c r="G1690" s="1" t="s">
        <v>84</v>
      </c>
      <c r="H1690" s="1" t="s">
        <v>16913</v>
      </c>
      <c r="I1690" s="1" t="s">
        <v>16914</v>
      </c>
      <c r="J1690" s="1" t="s">
        <v>44</v>
      </c>
      <c r="K1690" s="1">
        <v>12</v>
      </c>
      <c r="L1690" s="1">
        <v>1000000000</v>
      </c>
      <c r="M1690" s="1">
        <v>1000000000</v>
      </c>
      <c r="N1690" s="1">
        <v>4</v>
      </c>
      <c r="O1690" s="1">
        <v>1000000000</v>
      </c>
      <c r="P1690" s="1">
        <v>1000000000</v>
      </c>
      <c r="Q1690" s="1">
        <v>5</v>
      </c>
      <c r="R1690" s="1">
        <v>1000000000</v>
      </c>
      <c r="S1690" s="1">
        <v>1000000000</v>
      </c>
      <c r="T1690" s="2">
        <v>9.9999999999999997E+98</v>
      </c>
      <c r="U1690" s="1">
        <v>0</v>
      </c>
      <c r="V1690" s="2">
        <v>9.9999999999999997E+98</v>
      </c>
      <c r="W1690" s="1">
        <v>1000</v>
      </c>
      <c r="X1690" s="1" t="b">
        <v>0</v>
      </c>
      <c r="Y1690" s="3">
        <v>42452</v>
      </c>
      <c r="Z1690" s="3">
        <v>42734</v>
      </c>
      <c r="AA1690" s="1" t="s">
        <v>46</v>
      </c>
      <c r="AB1690" s="1" t="s">
        <v>16886</v>
      </c>
      <c r="AC1690" s="1" t="s">
        <v>48</v>
      </c>
      <c r="AD1690" s="1" t="s">
        <v>49</v>
      </c>
      <c r="AE1690" s="1" t="s">
        <v>50</v>
      </c>
      <c r="AF1690" s="1" t="s">
        <v>51</v>
      </c>
      <c r="AG1690" s="1" t="s">
        <v>70</v>
      </c>
      <c r="AH1690" s="1" t="s">
        <v>53</v>
      </c>
      <c r="AI1690" s="1" t="s">
        <v>54</v>
      </c>
      <c r="AJ1690" s="1" t="s">
        <v>71</v>
      </c>
      <c r="AK1690" s="1" t="s">
        <v>16915</v>
      </c>
      <c r="AL1690" s="1" t="str">
        <f>IFERROR(INDEX(Sheet1!$F$2:$G$11139,MATCH('tariff_property_list-Default'!D1690,Sheet1!$C$2:$C$11139,0),1),0)</f>
        <v>Pacific Gas &amp; Electric Co-CA-14328</v>
      </c>
      <c r="AM1690" s="1">
        <f t="shared" si="26"/>
        <v>0</v>
      </c>
    </row>
    <row r="1691" spans="1:39" x14ac:dyDescent="0.3">
      <c r="A1691" s="1">
        <v>2813</v>
      </c>
      <c r="B1691" s="1" t="s">
        <v>13719</v>
      </c>
      <c r="C1691" s="1" t="s">
        <v>13720</v>
      </c>
      <c r="D1691" s="1">
        <v>2960</v>
      </c>
      <c r="E1691" s="1" t="s">
        <v>13721</v>
      </c>
      <c r="F1691" s="1" t="s">
        <v>13303</v>
      </c>
      <c r="G1691" s="1" t="s">
        <v>41</v>
      </c>
      <c r="H1691" s="1" t="s">
        <v>42</v>
      </c>
      <c r="I1691" s="1" t="s">
        <v>43</v>
      </c>
      <c r="J1691" s="1" t="s">
        <v>44</v>
      </c>
      <c r="K1691" s="1">
        <v>12</v>
      </c>
      <c r="L1691" s="1">
        <v>1000000000</v>
      </c>
      <c r="M1691" s="1">
        <v>1000000000</v>
      </c>
      <c r="N1691" s="1">
        <v>1</v>
      </c>
      <c r="O1691" s="1">
        <v>0</v>
      </c>
      <c r="P1691" s="1">
        <v>0</v>
      </c>
      <c r="Q1691" s="1">
        <v>1</v>
      </c>
      <c r="R1691" s="1">
        <v>1000000000</v>
      </c>
      <c r="S1691" s="1">
        <v>1000000000</v>
      </c>
      <c r="T1691" s="2">
        <v>9.9999999999999997E+98</v>
      </c>
      <c r="U1691" s="1">
        <v>0</v>
      </c>
      <c r="V1691" s="2">
        <v>9.9999999999999997E+98</v>
      </c>
      <c r="W1691" s="1">
        <v>500</v>
      </c>
      <c r="X1691" s="1" t="b">
        <v>1</v>
      </c>
      <c r="Y1691" s="3">
        <v>42277</v>
      </c>
      <c r="Z1691" s="1" t="s">
        <v>45</v>
      </c>
      <c r="AA1691" s="1" t="s">
        <v>46</v>
      </c>
      <c r="AB1691" s="1" t="s">
        <v>47</v>
      </c>
      <c r="AC1691" s="1" t="s">
        <v>48</v>
      </c>
      <c r="AD1691" s="1" t="s">
        <v>49</v>
      </c>
      <c r="AE1691" s="1" t="s">
        <v>50</v>
      </c>
      <c r="AF1691" s="1" t="s">
        <v>51</v>
      </c>
      <c r="AG1691" s="1" t="s">
        <v>70</v>
      </c>
      <c r="AH1691" s="1" t="s">
        <v>53</v>
      </c>
      <c r="AI1691" s="1" t="s">
        <v>54</v>
      </c>
      <c r="AJ1691" s="1" t="s">
        <v>71</v>
      </c>
      <c r="AK1691" s="1" t="s">
        <v>13722</v>
      </c>
      <c r="AL1691" s="1" t="str">
        <f>IFERROR(INDEX(Sheet1!$F$2:$G$11139,MATCH('tariff_property_list-Default'!D1691,Sheet1!$C$2:$C$11139,0),1),0)</f>
        <v>Caney Fork Electric Coop Inc-TN-2960</v>
      </c>
      <c r="AM1691" s="1">
        <f t="shared" si="26"/>
        <v>0</v>
      </c>
    </row>
    <row r="1692" spans="1:39" x14ac:dyDescent="0.3">
      <c r="A1692" s="1">
        <v>2165</v>
      </c>
      <c r="B1692" s="1" t="s">
        <v>10664</v>
      </c>
      <c r="C1692" s="1" t="s">
        <v>10665</v>
      </c>
      <c r="D1692" s="1">
        <v>5328</v>
      </c>
      <c r="E1692" s="1" t="s">
        <v>10666</v>
      </c>
      <c r="F1692" s="1" t="s">
        <v>10667</v>
      </c>
      <c r="G1692" s="1" t="s">
        <v>41</v>
      </c>
      <c r="H1692" s="1" t="s">
        <v>42</v>
      </c>
      <c r="I1692" s="1" t="s">
        <v>43</v>
      </c>
      <c r="J1692" s="1" t="s">
        <v>44</v>
      </c>
      <c r="K1692" s="1">
        <v>12</v>
      </c>
      <c r="L1692" s="1">
        <v>1000000000</v>
      </c>
      <c r="M1692" s="1">
        <v>1000000000</v>
      </c>
      <c r="N1692" s="1">
        <v>1</v>
      </c>
      <c r="O1692" s="1">
        <v>0</v>
      </c>
      <c r="P1692" s="1">
        <v>0</v>
      </c>
      <c r="Q1692" s="1">
        <v>2</v>
      </c>
      <c r="R1692" s="1">
        <v>1000000000</v>
      </c>
      <c r="S1692" s="1">
        <v>1500</v>
      </c>
      <c r="T1692" s="2">
        <v>9.9999999999999997E+98</v>
      </c>
      <c r="U1692" s="1">
        <v>0</v>
      </c>
      <c r="V1692" s="2">
        <v>9.9999999999999997E+98</v>
      </c>
      <c r="W1692" s="1">
        <v>0</v>
      </c>
      <c r="X1692" s="1" t="b">
        <v>1</v>
      </c>
      <c r="Y1692" s="3">
        <v>41835</v>
      </c>
      <c r="Z1692" s="1" t="s">
        <v>45</v>
      </c>
      <c r="AA1692" s="1" t="s">
        <v>46</v>
      </c>
      <c r="AB1692" s="1" t="s">
        <v>47</v>
      </c>
      <c r="AC1692" s="1" t="s">
        <v>48</v>
      </c>
      <c r="AD1692" s="1" t="s">
        <v>49</v>
      </c>
      <c r="AE1692" s="1" t="s">
        <v>50</v>
      </c>
      <c r="AF1692" s="1" t="s">
        <v>51</v>
      </c>
      <c r="AG1692" s="1" t="s">
        <v>70</v>
      </c>
      <c r="AH1692" s="1" t="s">
        <v>53</v>
      </c>
      <c r="AI1692" s="1" t="s">
        <v>54</v>
      </c>
      <c r="AJ1692" s="1" t="s">
        <v>71</v>
      </c>
      <c r="AK1692" s="1" t="s">
        <v>10668</v>
      </c>
      <c r="AL1692" s="1" t="str">
        <f>IFERROR(INDEX(Sheet1!$F$2:$G$11139,MATCH('tariff_property_list-Default'!D1692,Sheet1!$C$2:$C$11139,0),1),0)</f>
        <v>Douglas Electric Coop Inc (SD)-SD-5328</v>
      </c>
      <c r="AM1692" s="1">
        <f t="shared" si="26"/>
        <v>0</v>
      </c>
    </row>
    <row r="1693" spans="1:39" x14ac:dyDescent="0.3">
      <c r="A1693" s="1">
        <v>3211</v>
      </c>
      <c r="B1693" s="1" t="s">
        <v>15787</v>
      </c>
      <c r="C1693" s="1" t="s">
        <v>15788</v>
      </c>
      <c r="D1693" s="1">
        <v>14063</v>
      </c>
      <c r="E1693" s="1" t="s">
        <v>15789</v>
      </c>
      <c r="F1693" s="1" t="s">
        <v>15777</v>
      </c>
      <c r="G1693" s="1" t="s">
        <v>84</v>
      </c>
      <c r="H1693" s="1" t="s">
        <v>42</v>
      </c>
      <c r="I1693" s="1" t="s">
        <v>43</v>
      </c>
      <c r="J1693" s="1" t="s">
        <v>44</v>
      </c>
      <c r="K1693" s="1">
        <v>12</v>
      </c>
      <c r="L1693" s="1">
        <v>1000000000</v>
      </c>
      <c r="M1693" s="1">
        <v>1000000000</v>
      </c>
      <c r="N1693" s="1">
        <v>1</v>
      </c>
      <c r="O1693" s="1">
        <v>0</v>
      </c>
      <c r="P1693" s="1">
        <v>0</v>
      </c>
      <c r="Q1693" s="1">
        <v>1</v>
      </c>
      <c r="R1693" s="1">
        <v>1000000000</v>
      </c>
      <c r="S1693" s="1">
        <v>1000000000</v>
      </c>
      <c r="T1693" s="2">
        <v>9.9999999999999997E+98</v>
      </c>
      <c r="U1693" s="1">
        <v>0</v>
      </c>
      <c r="V1693" s="1">
        <v>400</v>
      </c>
      <c r="W1693" s="1">
        <v>10</v>
      </c>
      <c r="X1693" s="1" t="b">
        <v>0</v>
      </c>
      <c r="Y1693" s="3">
        <v>42431</v>
      </c>
      <c r="Z1693" s="1" t="s">
        <v>45</v>
      </c>
      <c r="AA1693" s="1" t="s">
        <v>46</v>
      </c>
      <c r="AB1693" s="1" t="s">
        <v>15790</v>
      </c>
      <c r="AC1693" s="1" t="s">
        <v>48</v>
      </c>
      <c r="AD1693" s="1" t="s">
        <v>49</v>
      </c>
      <c r="AE1693" s="1">
        <v>2000</v>
      </c>
      <c r="AF1693" s="1">
        <v>50000</v>
      </c>
      <c r="AG1693" s="1" t="s">
        <v>70</v>
      </c>
      <c r="AH1693" s="1" t="s">
        <v>53</v>
      </c>
      <c r="AI1693" s="1" t="s">
        <v>54</v>
      </c>
      <c r="AJ1693" s="1" t="s">
        <v>15780</v>
      </c>
      <c r="AK1693" s="1" t="s">
        <v>15791</v>
      </c>
      <c r="AL1693" s="1" t="str">
        <f>IFERROR(INDEX(Sheet1!$F$2:$G$11139,MATCH('tariff_property_list-Default'!D1693,Sheet1!$C$2:$C$11139,0),1),0)</f>
        <v>Oklahoma Gas &amp; Electric Co-AR-14063</v>
      </c>
      <c r="AM1693" s="1">
        <f t="shared" si="26"/>
        <v>0</v>
      </c>
    </row>
    <row r="1694" spans="1:39" x14ac:dyDescent="0.3">
      <c r="A1694" s="1">
        <v>1289</v>
      </c>
      <c r="B1694" s="1" t="s">
        <v>6661</v>
      </c>
      <c r="C1694" s="1" t="s">
        <v>6662</v>
      </c>
      <c r="D1694" s="1">
        <v>10056</v>
      </c>
      <c r="E1694" s="1" t="s">
        <v>2539</v>
      </c>
      <c r="F1694" s="1" t="s">
        <v>1124</v>
      </c>
      <c r="G1694" s="1" t="s">
        <v>41</v>
      </c>
      <c r="H1694" s="1" t="s">
        <v>1125</v>
      </c>
      <c r="I1694" s="1" t="s">
        <v>43</v>
      </c>
      <c r="J1694" s="1" t="s">
        <v>44</v>
      </c>
      <c r="K1694" s="1">
        <v>12</v>
      </c>
      <c r="L1694" s="1">
        <v>1000000000</v>
      </c>
      <c r="M1694" s="1">
        <v>1000000000</v>
      </c>
      <c r="N1694" s="1">
        <v>1</v>
      </c>
      <c r="O1694" s="1">
        <v>0</v>
      </c>
      <c r="P1694" s="1">
        <v>0</v>
      </c>
      <c r="Q1694" s="1">
        <v>1</v>
      </c>
      <c r="R1694" s="1">
        <v>1000000000</v>
      </c>
      <c r="S1694" s="1">
        <v>1000000000</v>
      </c>
      <c r="T1694" s="2">
        <v>9.9999999999999997E+98</v>
      </c>
      <c r="U1694" s="1">
        <v>0</v>
      </c>
      <c r="V1694" s="1">
        <v>50</v>
      </c>
      <c r="W1694" s="1">
        <v>0</v>
      </c>
      <c r="X1694" s="1" t="b">
        <v>1</v>
      </c>
      <c r="Y1694" s="3">
        <v>41274</v>
      </c>
      <c r="Z1694" s="1" t="s">
        <v>45</v>
      </c>
      <c r="AA1694" s="1" t="s">
        <v>46</v>
      </c>
      <c r="AB1694" s="1" t="s">
        <v>47</v>
      </c>
      <c r="AC1694" s="1" t="s">
        <v>48</v>
      </c>
      <c r="AD1694" s="1" t="s">
        <v>49</v>
      </c>
      <c r="AE1694" s="1" t="s">
        <v>50</v>
      </c>
      <c r="AF1694" s="1" t="s">
        <v>51</v>
      </c>
      <c r="AG1694" s="1" t="s">
        <v>52</v>
      </c>
      <c r="AH1694" s="1" t="s">
        <v>53</v>
      </c>
      <c r="AI1694" s="1" t="s">
        <v>54</v>
      </c>
      <c r="AJ1694" s="1" t="s">
        <v>1822</v>
      </c>
      <c r="AK1694" s="1" t="s">
        <v>6663</v>
      </c>
      <c r="AL1694" s="1" t="str">
        <f>IFERROR(INDEX(Sheet1!$F$2:$G$11139,MATCH('tariff_property_list-Default'!D1694,Sheet1!$C$2:$C$11139,0),1),0)</f>
        <v>Kaukauna WI (City of)-WI-10056</v>
      </c>
      <c r="AM1694" s="1">
        <f t="shared" si="26"/>
        <v>0</v>
      </c>
    </row>
    <row r="1695" spans="1:39" x14ac:dyDescent="0.3">
      <c r="A1695" s="1">
        <v>1290</v>
      </c>
      <c r="B1695" s="1" t="s">
        <v>6664</v>
      </c>
      <c r="C1695" s="1" t="s">
        <v>6665</v>
      </c>
      <c r="D1695" s="1">
        <v>9231</v>
      </c>
      <c r="E1695" s="1" t="s">
        <v>4643</v>
      </c>
      <c r="F1695" s="1" t="s">
        <v>3553</v>
      </c>
      <c r="G1695" s="1" t="s">
        <v>41</v>
      </c>
      <c r="H1695" s="1" t="s">
        <v>42</v>
      </c>
      <c r="I1695" s="1" t="s">
        <v>43</v>
      </c>
      <c r="J1695" s="1" t="s">
        <v>44</v>
      </c>
      <c r="K1695" s="1">
        <v>12</v>
      </c>
      <c r="L1695" s="1">
        <v>1000000000</v>
      </c>
      <c r="M1695" s="1">
        <v>50</v>
      </c>
      <c r="N1695" s="1">
        <v>1</v>
      </c>
      <c r="O1695" s="1">
        <v>0</v>
      </c>
      <c r="P1695" s="1">
        <v>0</v>
      </c>
      <c r="Q1695" s="1">
        <v>4</v>
      </c>
      <c r="R1695" s="1">
        <v>1000000000</v>
      </c>
      <c r="S1695" s="1">
        <v>100</v>
      </c>
      <c r="T1695" s="2">
        <v>9.9999999999999997E+98</v>
      </c>
      <c r="U1695" s="1">
        <v>0</v>
      </c>
      <c r="V1695" s="2">
        <v>9.9999999999999997E+98</v>
      </c>
      <c r="W1695" s="1">
        <v>0</v>
      </c>
      <c r="X1695" s="1" t="b">
        <v>1</v>
      </c>
      <c r="Y1695" s="3">
        <v>41090</v>
      </c>
      <c r="Z1695" s="1" t="s">
        <v>45</v>
      </c>
      <c r="AA1695" s="1" t="s">
        <v>46</v>
      </c>
      <c r="AB1695" s="1" t="s">
        <v>3554</v>
      </c>
      <c r="AC1695" s="1">
        <v>6.31</v>
      </c>
      <c r="AD1695" s="1" t="s">
        <v>49</v>
      </c>
      <c r="AE1695" s="1" t="s">
        <v>50</v>
      </c>
      <c r="AF1695" s="1" t="s">
        <v>51</v>
      </c>
      <c r="AG1695" s="1" t="s">
        <v>174</v>
      </c>
      <c r="AH1695" s="1" t="s">
        <v>53</v>
      </c>
      <c r="AI1695" s="1" t="s">
        <v>54</v>
      </c>
      <c r="AJ1695" s="1" t="s">
        <v>3555</v>
      </c>
      <c r="AK1695" s="1" t="s">
        <v>6666</v>
      </c>
      <c r="AL1695" s="1" t="str">
        <f>IFERROR(INDEX(Sheet1!$F$2:$G$11139,MATCH('tariff_property_list-Default'!D1695,Sheet1!$C$2:$C$11139,0),1),0)</f>
        <v>Independence Power &amp; Light-MO-9231</v>
      </c>
      <c r="AM1695" s="1">
        <f t="shared" si="26"/>
        <v>0</v>
      </c>
    </row>
    <row r="1696" spans="1:39" x14ac:dyDescent="0.3">
      <c r="A1696" s="1">
        <v>1905</v>
      </c>
      <c r="B1696" s="1" t="s">
        <v>9458</v>
      </c>
      <c r="C1696" s="1" t="s">
        <v>9459</v>
      </c>
      <c r="D1696" s="1">
        <v>2633</v>
      </c>
      <c r="E1696" s="1" t="s">
        <v>9460</v>
      </c>
      <c r="F1696" s="1" t="s">
        <v>1119</v>
      </c>
      <c r="G1696" s="1" t="s">
        <v>84</v>
      </c>
      <c r="H1696" s="1" t="s">
        <v>9461</v>
      </c>
      <c r="I1696" s="1" t="s">
        <v>43</v>
      </c>
      <c r="J1696" s="1" t="s">
        <v>44</v>
      </c>
      <c r="K1696" s="1">
        <v>12</v>
      </c>
      <c r="L1696" s="1">
        <v>1000000000</v>
      </c>
      <c r="M1696" s="1">
        <v>1000000000</v>
      </c>
      <c r="N1696" s="1">
        <v>1</v>
      </c>
      <c r="O1696" s="1">
        <v>0</v>
      </c>
      <c r="P1696" s="1">
        <v>0</v>
      </c>
      <c r="Q1696" s="1">
        <v>1</v>
      </c>
      <c r="R1696" s="1">
        <v>1000000000</v>
      </c>
      <c r="S1696" s="1">
        <v>1000000000</v>
      </c>
      <c r="T1696" s="2">
        <v>9.9999999999999997E+98</v>
      </c>
      <c r="U1696" s="1">
        <v>0</v>
      </c>
      <c r="V1696" s="2">
        <v>9.9999999999999997E+98</v>
      </c>
      <c r="W1696" s="1">
        <v>0</v>
      </c>
      <c r="X1696" s="1" t="b">
        <v>1</v>
      </c>
      <c r="Y1696" s="3">
        <v>38625</v>
      </c>
      <c r="Z1696" s="1" t="s">
        <v>45</v>
      </c>
      <c r="AA1696" s="1" t="s">
        <v>46</v>
      </c>
      <c r="AB1696" s="1" t="s">
        <v>47</v>
      </c>
      <c r="AC1696" s="1" t="s">
        <v>48</v>
      </c>
      <c r="AD1696" s="1" t="s">
        <v>49</v>
      </c>
      <c r="AE1696" s="1" t="s">
        <v>50</v>
      </c>
      <c r="AF1696" s="1" t="s">
        <v>51</v>
      </c>
      <c r="AG1696" s="1" t="s">
        <v>70</v>
      </c>
      <c r="AH1696" s="1" t="s">
        <v>53</v>
      </c>
      <c r="AI1696" s="1" t="s">
        <v>54</v>
      </c>
      <c r="AJ1696" s="1" t="s">
        <v>71</v>
      </c>
      <c r="AK1696" s="1" t="s">
        <v>9462</v>
      </c>
      <c r="AL1696" s="1" t="str">
        <f>IFERROR(INDEX(Sheet1!$F$2:$G$11139,MATCH('tariff_property_list-Default'!D1696,Sheet1!$C$2:$C$11139,0),1),0)</f>
        <v>Bushnell FL (City of)-FL-2633</v>
      </c>
      <c r="AM1696" s="1">
        <f t="shared" si="26"/>
        <v>0</v>
      </c>
    </row>
    <row r="1697" spans="1:39" x14ac:dyDescent="0.3">
      <c r="A1697" s="1">
        <v>2495</v>
      </c>
      <c r="B1697" s="1" t="s">
        <v>12249</v>
      </c>
      <c r="C1697" s="1" t="s">
        <v>12250</v>
      </c>
      <c r="D1697" s="1">
        <v>9690</v>
      </c>
      <c r="E1697" s="1" t="s">
        <v>5022</v>
      </c>
      <c r="F1697" s="1" t="s">
        <v>12183</v>
      </c>
      <c r="G1697" s="1" t="s">
        <v>84</v>
      </c>
      <c r="H1697" s="1" t="s">
        <v>12241</v>
      </c>
      <c r="I1697" s="1" t="s">
        <v>43</v>
      </c>
      <c r="J1697" s="1" t="s">
        <v>44</v>
      </c>
      <c r="K1697" s="1">
        <v>12</v>
      </c>
      <c r="L1697" s="1">
        <v>1000000000</v>
      </c>
      <c r="M1697" s="1">
        <v>1000000000</v>
      </c>
      <c r="N1697" s="1">
        <v>2</v>
      </c>
      <c r="O1697" s="1">
        <v>1000000000</v>
      </c>
      <c r="P1697" s="1">
        <v>1000000000</v>
      </c>
      <c r="Q1697" s="1">
        <v>2</v>
      </c>
      <c r="R1697" s="1">
        <v>1000000000</v>
      </c>
      <c r="S1697" s="1">
        <v>1000000000</v>
      </c>
      <c r="T1697" s="2">
        <v>9.9999999999999997E+98</v>
      </c>
      <c r="U1697" s="1">
        <v>0</v>
      </c>
      <c r="V1697" s="1">
        <v>5000</v>
      </c>
      <c r="W1697" s="1">
        <v>1000</v>
      </c>
      <c r="X1697" s="1" t="b">
        <v>1</v>
      </c>
      <c r="Y1697" s="3">
        <v>42153</v>
      </c>
      <c r="Z1697" s="1" t="s">
        <v>45</v>
      </c>
      <c r="AA1697" s="1" t="s">
        <v>46</v>
      </c>
      <c r="AB1697" s="1" t="s">
        <v>142</v>
      </c>
      <c r="AC1697" s="1" t="s">
        <v>48</v>
      </c>
      <c r="AD1697" s="1" t="s">
        <v>49</v>
      </c>
      <c r="AE1697" s="1" t="s">
        <v>50</v>
      </c>
      <c r="AF1697" s="1" t="s">
        <v>51</v>
      </c>
      <c r="AG1697" s="1" t="s">
        <v>70</v>
      </c>
      <c r="AH1697" s="1" t="s">
        <v>53</v>
      </c>
      <c r="AI1697" s="1" t="s">
        <v>54</v>
      </c>
      <c r="AJ1697" s="1" t="s">
        <v>71</v>
      </c>
      <c r="AK1697" s="1" t="s">
        <v>12251</v>
      </c>
      <c r="AL1697" s="1" t="str">
        <f>IFERROR(INDEX(Sheet1!$F$2:$G$11139,MATCH('tariff_property_list-Default'!D1697,Sheet1!$C$2:$C$11139,0),1),0)</f>
        <v>Jefferson Water &amp; Electric Dept-WI-9690</v>
      </c>
      <c r="AM1697" s="1">
        <f t="shared" si="26"/>
        <v>0</v>
      </c>
    </row>
    <row r="1698" spans="1:39" x14ac:dyDescent="0.3">
      <c r="A1698" s="1">
        <v>2063</v>
      </c>
      <c r="B1698" s="1" t="s">
        <v>10198</v>
      </c>
      <c r="C1698" s="1" t="s">
        <v>10199</v>
      </c>
      <c r="D1698" s="1">
        <v>14354</v>
      </c>
      <c r="E1698" s="1" t="s">
        <v>10200</v>
      </c>
      <c r="F1698" s="1" t="s">
        <v>10153</v>
      </c>
      <c r="G1698" s="1" t="s">
        <v>41</v>
      </c>
      <c r="H1698" s="1" t="s">
        <v>42</v>
      </c>
      <c r="I1698" s="1" t="s">
        <v>43</v>
      </c>
      <c r="J1698" s="1" t="s">
        <v>44</v>
      </c>
      <c r="K1698" s="1">
        <v>12</v>
      </c>
      <c r="L1698" s="1">
        <v>1000000000</v>
      </c>
      <c r="M1698" s="1">
        <v>1000000000</v>
      </c>
      <c r="N1698" s="1">
        <v>1</v>
      </c>
      <c r="O1698" s="1">
        <v>0</v>
      </c>
      <c r="P1698" s="1">
        <v>0</v>
      </c>
      <c r="Q1698" s="1">
        <v>1</v>
      </c>
      <c r="R1698" s="1">
        <v>1000000000</v>
      </c>
      <c r="S1698" s="1">
        <v>1000000000</v>
      </c>
      <c r="T1698" s="2">
        <v>9.9999999999999997E+98</v>
      </c>
      <c r="U1698" s="1">
        <v>0</v>
      </c>
      <c r="V1698" s="2">
        <v>9.9999999999999997E+98</v>
      </c>
      <c r="W1698" s="1">
        <v>0</v>
      </c>
      <c r="X1698" s="1" t="b">
        <v>1</v>
      </c>
      <c r="Y1698" s="3">
        <v>41851</v>
      </c>
      <c r="Z1698" s="1" t="s">
        <v>45</v>
      </c>
      <c r="AA1698" s="1" t="s">
        <v>46</v>
      </c>
      <c r="AB1698" s="1" t="s">
        <v>10154</v>
      </c>
      <c r="AC1698" s="1" t="s">
        <v>48</v>
      </c>
      <c r="AD1698" s="1" t="s">
        <v>49</v>
      </c>
      <c r="AE1698" s="1" t="s">
        <v>50</v>
      </c>
      <c r="AF1698" s="1" t="s">
        <v>51</v>
      </c>
      <c r="AG1698" s="1" t="s">
        <v>70</v>
      </c>
      <c r="AH1698" s="1" t="s">
        <v>53</v>
      </c>
      <c r="AI1698" s="1" t="s">
        <v>54</v>
      </c>
      <c r="AJ1698" s="1" t="s">
        <v>71</v>
      </c>
      <c r="AK1698" s="1" t="s">
        <v>10201</v>
      </c>
      <c r="AL1698" s="1" t="str">
        <f>IFERROR(INDEX(Sheet1!$F$2:$G$11139,MATCH('tariff_property_list-Default'!D1698,Sheet1!$C$2:$C$11139,0),1),0)</f>
        <v>PacifiCorp-CA-14354</v>
      </c>
      <c r="AM1698" s="1">
        <f t="shared" si="26"/>
        <v>0</v>
      </c>
    </row>
    <row r="1699" spans="1:39" x14ac:dyDescent="0.3">
      <c r="A1699" s="1">
        <v>695</v>
      </c>
      <c r="B1699" s="1" t="s">
        <v>3799</v>
      </c>
      <c r="C1699" s="1" t="s">
        <v>3800</v>
      </c>
      <c r="D1699" s="1">
        <v>3470</v>
      </c>
      <c r="E1699" s="1" t="s">
        <v>3801</v>
      </c>
      <c r="F1699" s="1" t="s">
        <v>3802</v>
      </c>
      <c r="G1699" s="1" t="s">
        <v>84</v>
      </c>
      <c r="H1699" s="1" t="s">
        <v>3803</v>
      </c>
      <c r="I1699" s="1" t="s">
        <v>43</v>
      </c>
      <c r="J1699" s="1" t="s">
        <v>44</v>
      </c>
      <c r="K1699" s="1">
        <v>12</v>
      </c>
      <c r="L1699" s="1">
        <v>1000000000</v>
      </c>
      <c r="M1699" s="1">
        <v>1000000000</v>
      </c>
      <c r="N1699" s="1">
        <v>2</v>
      </c>
      <c r="O1699" s="1">
        <v>1000000000</v>
      </c>
      <c r="P1699" s="1">
        <v>1000000000</v>
      </c>
      <c r="Q1699" s="1">
        <v>1</v>
      </c>
      <c r="R1699" s="1">
        <v>1000000000</v>
      </c>
      <c r="S1699" s="1">
        <v>1000000000</v>
      </c>
      <c r="T1699" s="2">
        <v>9.9999999999999997E+98</v>
      </c>
      <c r="U1699" s="1">
        <v>0</v>
      </c>
      <c r="V1699" s="2">
        <v>9.9999999999999997E+98</v>
      </c>
      <c r="W1699" s="1">
        <v>0</v>
      </c>
      <c r="X1699" s="1" t="b">
        <v>1</v>
      </c>
      <c r="Y1699" s="3">
        <v>39083</v>
      </c>
      <c r="Z1699" s="1" t="s">
        <v>45</v>
      </c>
      <c r="AA1699" s="1" t="s">
        <v>46</v>
      </c>
      <c r="AB1699" s="1" t="s">
        <v>47</v>
      </c>
      <c r="AC1699" s="1" t="s">
        <v>48</v>
      </c>
      <c r="AD1699" s="1" t="s">
        <v>49</v>
      </c>
      <c r="AE1699" s="1" t="s">
        <v>50</v>
      </c>
      <c r="AF1699" s="1" t="s">
        <v>51</v>
      </c>
      <c r="AG1699" s="1" t="s">
        <v>70</v>
      </c>
      <c r="AH1699" s="1" t="s">
        <v>53</v>
      </c>
      <c r="AI1699" s="1" t="s">
        <v>54</v>
      </c>
      <c r="AJ1699" s="1" t="s">
        <v>71</v>
      </c>
      <c r="AK1699" s="1" t="s">
        <v>3804</v>
      </c>
      <c r="AL1699" s="1" t="str">
        <f>IFERROR(INDEX(Sheet1!$F$2:$G$11139,MATCH('tariff_property_list-Default'!D1699,Sheet1!$C$2:$C$11139,0),1),0)</f>
        <v>Cherokee County Electric Coop Association-TX-3470</v>
      </c>
      <c r="AM1699" s="1">
        <f t="shared" si="26"/>
        <v>0</v>
      </c>
    </row>
    <row r="1700" spans="1:39" x14ac:dyDescent="0.3">
      <c r="A1700" s="1">
        <v>2639</v>
      </c>
      <c r="B1700" s="1" t="s">
        <v>12903</v>
      </c>
      <c r="C1700" s="1" t="s">
        <v>12904</v>
      </c>
      <c r="D1700" s="1">
        <v>12989</v>
      </c>
      <c r="E1700" s="1" t="s">
        <v>12905</v>
      </c>
      <c r="F1700" s="1" t="s">
        <v>12900</v>
      </c>
      <c r="G1700" s="1" t="s">
        <v>41</v>
      </c>
      <c r="H1700" s="1" t="s">
        <v>12906</v>
      </c>
      <c r="I1700" s="1" t="s">
        <v>43</v>
      </c>
      <c r="J1700" s="1" t="s">
        <v>44</v>
      </c>
      <c r="K1700" s="1">
        <v>12</v>
      </c>
      <c r="L1700" s="1">
        <v>1000000000</v>
      </c>
      <c r="M1700" s="1">
        <v>1000000000</v>
      </c>
      <c r="N1700" s="1">
        <v>1</v>
      </c>
      <c r="O1700" s="1">
        <v>0</v>
      </c>
      <c r="P1700" s="1">
        <v>0</v>
      </c>
      <c r="Q1700" s="1">
        <v>2</v>
      </c>
      <c r="R1700" s="1">
        <v>1000000000</v>
      </c>
      <c r="S1700" s="1">
        <v>1000000000</v>
      </c>
      <c r="T1700" s="2">
        <v>9.9999999999999997E+98</v>
      </c>
      <c r="U1700" s="1">
        <v>0</v>
      </c>
      <c r="V1700" s="2">
        <v>9.9999999999999997E+98</v>
      </c>
      <c r="W1700" s="1">
        <v>0</v>
      </c>
      <c r="X1700" s="1" t="b">
        <v>1</v>
      </c>
      <c r="Y1700" s="3">
        <v>42035</v>
      </c>
      <c r="Z1700" s="1" t="s">
        <v>45</v>
      </c>
      <c r="AA1700" s="1" t="s">
        <v>46</v>
      </c>
      <c r="AB1700" s="1" t="s">
        <v>47</v>
      </c>
      <c r="AC1700" s="1" t="s">
        <v>48</v>
      </c>
      <c r="AD1700" s="1" t="s">
        <v>49</v>
      </c>
      <c r="AE1700" s="1" t="s">
        <v>50</v>
      </c>
      <c r="AF1700" s="1" t="s">
        <v>51</v>
      </c>
      <c r="AG1700" s="1" t="s">
        <v>70</v>
      </c>
      <c r="AH1700" s="1" t="s">
        <v>53</v>
      </c>
      <c r="AI1700" s="1" t="s">
        <v>54</v>
      </c>
      <c r="AJ1700" s="1" t="s">
        <v>71</v>
      </c>
      <c r="AK1700" s="1" t="s">
        <v>12907</v>
      </c>
      <c r="AL1700" s="1" t="str">
        <f>IFERROR(INDEX(Sheet1!$F$2:$G$11139,MATCH('tariff_property_list-Default'!D1700,Sheet1!$C$2:$C$11139,0),1),0)</f>
        <v>Morrisville Water &amp; Light Dept VT (Village of)-VT-12989</v>
      </c>
      <c r="AM1700" s="1">
        <f t="shared" si="26"/>
        <v>0</v>
      </c>
    </row>
    <row r="1701" spans="1:39" x14ac:dyDescent="0.3">
      <c r="A1701" s="1">
        <v>555</v>
      </c>
      <c r="B1701" s="1" t="s">
        <v>3095</v>
      </c>
      <c r="C1701" s="1" t="s">
        <v>3096</v>
      </c>
      <c r="D1701" s="1">
        <v>4524</v>
      </c>
      <c r="E1701" s="1" t="s">
        <v>3097</v>
      </c>
      <c r="F1701" s="1" t="s">
        <v>3098</v>
      </c>
      <c r="G1701" s="1" t="s">
        <v>84</v>
      </c>
      <c r="H1701" s="1" t="s">
        <v>3099</v>
      </c>
      <c r="I1701" s="1" t="s">
        <v>43</v>
      </c>
      <c r="J1701" s="1" t="s">
        <v>44</v>
      </c>
      <c r="K1701" s="1">
        <v>12</v>
      </c>
      <c r="L1701" s="1">
        <v>1000000000</v>
      </c>
      <c r="M1701" s="1">
        <v>1000000000</v>
      </c>
      <c r="N1701" s="1">
        <v>1</v>
      </c>
      <c r="O1701" s="1">
        <v>0</v>
      </c>
      <c r="P1701" s="1">
        <v>0</v>
      </c>
      <c r="Q1701" s="1">
        <v>1</v>
      </c>
      <c r="R1701" s="1">
        <v>1000000000</v>
      </c>
      <c r="S1701" s="1">
        <v>1000000000</v>
      </c>
      <c r="T1701" s="2">
        <v>9.9999999999999997E+98</v>
      </c>
      <c r="U1701" s="1">
        <v>0</v>
      </c>
      <c r="V1701" s="2">
        <v>9.9999999999999997E+98</v>
      </c>
      <c r="W1701" s="1">
        <v>100</v>
      </c>
      <c r="X1701" s="1" t="b">
        <v>1</v>
      </c>
      <c r="Y1701" s="3">
        <v>41030</v>
      </c>
      <c r="Z1701" s="1" t="s">
        <v>45</v>
      </c>
      <c r="AA1701" s="1" t="s">
        <v>46</v>
      </c>
      <c r="AB1701" s="1" t="s">
        <v>47</v>
      </c>
      <c r="AC1701" s="1" t="s">
        <v>48</v>
      </c>
      <c r="AD1701" s="1" t="s">
        <v>49</v>
      </c>
      <c r="AE1701" s="1" t="s">
        <v>50</v>
      </c>
      <c r="AF1701" s="1" t="s">
        <v>51</v>
      </c>
      <c r="AG1701" s="1" t="s">
        <v>174</v>
      </c>
      <c r="AH1701" s="1" t="s">
        <v>53</v>
      </c>
      <c r="AI1701" s="1" t="s">
        <v>54</v>
      </c>
      <c r="AJ1701" s="1" t="s">
        <v>71</v>
      </c>
      <c r="AK1701" s="1" t="s">
        <v>3100</v>
      </c>
      <c r="AL1701" s="1" t="str">
        <f>IFERROR(INDEX(Sheet1!$F$2:$G$11139,MATCH('tariff_property_list-Default'!D1701,Sheet1!$C$2:$C$11139,0),1),0)</f>
        <v>Crawford Electric Coop Inc-MO-4524</v>
      </c>
      <c r="AM1701" s="1">
        <f t="shared" si="26"/>
        <v>0</v>
      </c>
    </row>
    <row r="1702" spans="1:39" x14ac:dyDescent="0.3">
      <c r="A1702" s="1">
        <v>1904</v>
      </c>
      <c r="B1702" s="1" t="s">
        <v>9454</v>
      </c>
      <c r="C1702" s="1" t="s">
        <v>9455</v>
      </c>
      <c r="D1702" s="1">
        <v>10558</v>
      </c>
      <c r="E1702" s="1" t="s">
        <v>5222</v>
      </c>
      <c r="F1702" s="1" t="s">
        <v>6390</v>
      </c>
      <c r="G1702" s="1" t="s">
        <v>41</v>
      </c>
      <c r="H1702" s="1" t="s">
        <v>9456</v>
      </c>
      <c r="I1702" s="1" t="s">
        <v>43</v>
      </c>
      <c r="J1702" s="1" t="s">
        <v>44</v>
      </c>
      <c r="K1702" s="1">
        <v>12</v>
      </c>
      <c r="L1702" s="1">
        <v>1000000000</v>
      </c>
      <c r="M1702" s="1">
        <v>25</v>
      </c>
      <c r="N1702" s="1">
        <v>1</v>
      </c>
      <c r="O1702" s="1">
        <v>0</v>
      </c>
      <c r="P1702" s="1">
        <v>0</v>
      </c>
      <c r="Q1702" s="1">
        <v>2</v>
      </c>
      <c r="R1702" s="1">
        <v>1000000000</v>
      </c>
      <c r="S1702" s="1">
        <v>100</v>
      </c>
      <c r="T1702" s="2">
        <v>9.9999999999999997E+98</v>
      </c>
      <c r="U1702" s="1">
        <v>0</v>
      </c>
      <c r="V1702" s="1">
        <v>50</v>
      </c>
      <c r="W1702" s="1">
        <v>0</v>
      </c>
      <c r="X1702" s="1" t="b">
        <v>1</v>
      </c>
      <c r="Y1702" s="3">
        <v>41274</v>
      </c>
      <c r="Z1702" s="1" t="s">
        <v>45</v>
      </c>
      <c r="AA1702" s="1" t="s">
        <v>46</v>
      </c>
      <c r="AB1702" s="1" t="s">
        <v>47</v>
      </c>
      <c r="AC1702" s="1" t="s">
        <v>48</v>
      </c>
      <c r="AD1702" s="1" t="s">
        <v>49</v>
      </c>
      <c r="AE1702" s="1" t="s">
        <v>50</v>
      </c>
      <c r="AF1702" s="1" t="s">
        <v>51</v>
      </c>
      <c r="AG1702" s="1" t="s">
        <v>70</v>
      </c>
      <c r="AH1702" s="1" t="s">
        <v>53</v>
      </c>
      <c r="AI1702" s="1" t="s">
        <v>54</v>
      </c>
      <c r="AJ1702" s="1" t="s">
        <v>71</v>
      </c>
      <c r="AK1702" s="1" t="s">
        <v>9457</v>
      </c>
      <c r="AL1702" s="1" t="str">
        <f>IFERROR(INDEX(Sheet1!$F$2:$G$11139,MATCH('tariff_property_list-Default'!D1702,Sheet1!$C$2:$C$11139,0),1),0)</f>
        <v>Lacreek Electric Association Inc-NE-10558</v>
      </c>
      <c r="AM1702" s="1">
        <f t="shared" si="26"/>
        <v>0</v>
      </c>
    </row>
    <row r="1703" spans="1:39" x14ac:dyDescent="0.3">
      <c r="A1703" s="1">
        <v>1903</v>
      </c>
      <c r="B1703" s="1" t="s">
        <v>9448</v>
      </c>
      <c r="C1703" s="1" t="s">
        <v>9449</v>
      </c>
      <c r="D1703" s="1">
        <v>9739</v>
      </c>
      <c r="E1703" s="1" t="s">
        <v>9450</v>
      </c>
      <c r="F1703" s="1" t="s">
        <v>788</v>
      </c>
      <c r="G1703" s="1" t="s">
        <v>41</v>
      </c>
      <c r="H1703" s="1" t="s">
        <v>9451</v>
      </c>
      <c r="I1703" s="1" t="s">
        <v>790</v>
      </c>
      <c r="J1703" s="1" t="s">
        <v>44</v>
      </c>
      <c r="K1703" s="1">
        <v>12</v>
      </c>
      <c r="L1703" s="1">
        <v>1000000000</v>
      </c>
      <c r="M1703" s="1">
        <v>1000000000</v>
      </c>
      <c r="N1703" s="1">
        <v>1</v>
      </c>
      <c r="O1703" s="1">
        <v>0</v>
      </c>
      <c r="P1703" s="1">
        <v>0</v>
      </c>
      <c r="Q1703" s="1">
        <v>3</v>
      </c>
      <c r="R1703" s="1">
        <v>1000000000</v>
      </c>
      <c r="S1703" s="1">
        <v>1000000000</v>
      </c>
      <c r="T1703" s="2">
        <v>9.9999999999999997E+98</v>
      </c>
      <c r="U1703" s="1">
        <v>0</v>
      </c>
      <c r="V1703" s="1">
        <v>15000</v>
      </c>
      <c r="W1703" s="1">
        <v>5000</v>
      </c>
      <c r="X1703" s="1" t="b">
        <v>1</v>
      </c>
      <c r="Y1703" s="3">
        <v>41820</v>
      </c>
      <c r="Z1703" s="1" t="s">
        <v>45</v>
      </c>
      <c r="AA1703" s="1" t="s">
        <v>46</v>
      </c>
      <c r="AB1703" s="1" t="s">
        <v>791</v>
      </c>
      <c r="AC1703" s="1" t="s">
        <v>48</v>
      </c>
      <c r="AD1703" s="1" t="s">
        <v>49</v>
      </c>
      <c r="AE1703" s="1" t="s">
        <v>50</v>
      </c>
      <c r="AF1703" s="1" t="s">
        <v>51</v>
      </c>
      <c r="AG1703" s="1" t="s">
        <v>70</v>
      </c>
      <c r="AH1703" s="1" t="s">
        <v>53</v>
      </c>
      <c r="AI1703" s="1" t="s">
        <v>9452</v>
      </c>
      <c r="AJ1703" s="1" t="s">
        <v>793</v>
      </c>
      <c r="AK1703" s="1" t="s">
        <v>9453</v>
      </c>
      <c r="AL1703" s="1" t="str">
        <f>IFERROR(INDEX(Sheet1!$F$2:$G$11139,MATCH('tariff_property_list-Default'!D1703,Sheet1!$C$2:$C$11139,0),1),0)</f>
        <v>Joe Wheeler Electric Member Corp-AL-9739</v>
      </c>
      <c r="AM1703" s="1">
        <f t="shared" si="26"/>
        <v>0</v>
      </c>
    </row>
    <row r="1704" spans="1:39" x14ac:dyDescent="0.3">
      <c r="A1704" s="1">
        <v>1508</v>
      </c>
      <c r="B1704" s="1" t="s">
        <v>7654</v>
      </c>
      <c r="C1704" s="1" t="s">
        <v>7655</v>
      </c>
      <c r="D1704" s="1">
        <v>8212</v>
      </c>
      <c r="E1704" s="1" t="s">
        <v>7656</v>
      </c>
      <c r="F1704" s="1" t="s">
        <v>180</v>
      </c>
      <c r="G1704" s="1" t="s">
        <v>84</v>
      </c>
      <c r="H1704" s="1" t="s">
        <v>42</v>
      </c>
      <c r="I1704" s="1" t="s">
        <v>43</v>
      </c>
      <c r="J1704" s="1" t="s">
        <v>44</v>
      </c>
      <c r="K1704" s="1">
        <v>12</v>
      </c>
      <c r="L1704" s="1">
        <v>1000000000</v>
      </c>
      <c r="M1704" s="1">
        <v>1000000000</v>
      </c>
      <c r="N1704" s="1">
        <v>2</v>
      </c>
      <c r="O1704" s="1">
        <v>1000000000</v>
      </c>
      <c r="P1704" s="1">
        <v>1000000000</v>
      </c>
      <c r="Q1704" s="1">
        <v>2</v>
      </c>
      <c r="R1704" s="1">
        <v>1000000000</v>
      </c>
      <c r="S1704" s="1">
        <v>1000000000</v>
      </c>
      <c r="T1704" s="2">
        <v>9.9999999999999997E+98</v>
      </c>
      <c r="U1704" s="1">
        <v>0</v>
      </c>
      <c r="V1704" s="2">
        <v>9.9999999999999997E+98</v>
      </c>
      <c r="W1704" s="1">
        <v>10000</v>
      </c>
      <c r="X1704" s="1" t="b">
        <v>1</v>
      </c>
      <c r="Y1704" s="3">
        <v>38534</v>
      </c>
      <c r="Z1704" s="1" t="s">
        <v>45</v>
      </c>
      <c r="AA1704" s="1" t="s">
        <v>46</v>
      </c>
      <c r="AB1704" s="1" t="s">
        <v>47</v>
      </c>
      <c r="AC1704" s="1" t="s">
        <v>48</v>
      </c>
      <c r="AD1704" s="1" t="s">
        <v>49</v>
      </c>
      <c r="AE1704" s="1" t="s">
        <v>50</v>
      </c>
      <c r="AF1704" s="1" t="s">
        <v>51</v>
      </c>
      <c r="AG1704" s="1" t="s">
        <v>70</v>
      </c>
      <c r="AH1704" s="1" t="s">
        <v>53</v>
      </c>
      <c r="AI1704" s="1" t="s">
        <v>54</v>
      </c>
      <c r="AJ1704" s="1" t="s">
        <v>181</v>
      </c>
      <c r="AK1704" s="1" t="s">
        <v>7657</v>
      </c>
      <c r="AL1704" s="1" t="str">
        <f>IFERROR(INDEX(Sheet1!$F$2:$G$11139,MATCH('tariff_property_list-Default'!D1704,Sheet1!$C$2:$C$11139,0),1),0)</f>
        <v>Hartford Electric Utility-WI-8212</v>
      </c>
      <c r="AM1704" s="1">
        <f t="shared" si="26"/>
        <v>0</v>
      </c>
    </row>
    <row r="1705" spans="1:39" x14ac:dyDescent="0.3">
      <c r="A1705" s="1">
        <v>1509</v>
      </c>
      <c r="B1705" s="1" t="s">
        <v>7658</v>
      </c>
      <c r="C1705" s="1" t="s">
        <v>7659</v>
      </c>
      <c r="D1705" s="1">
        <v>15231</v>
      </c>
      <c r="E1705" s="1" t="s">
        <v>7660</v>
      </c>
      <c r="F1705" s="1" t="s">
        <v>5674</v>
      </c>
      <c r="G1705" s="1" t="s">
        <v>41</v>
      </c>
      <c r="H1705" s="1" t="s">
        <v>7661</v>
      </c>
      <c r="I1705" s="1" t="s">
        <v>43</v>
      </c>
      <c r="J1705" s="1" t="s">
        <v>44</v>
      </c>
      <c r="K1705" s="1">
        <v>12</v>
      </c>
      <c r="L1705" s="1">
        <v>1000000000</v>
      </c>
      <c r="M1705" s="1">
        <v>1000000000</v>
      </c>
      <c r="N1705" s="1">
        <v>1</v>
      </c>
      <c r="O1705" s="1">
        <v>0</v>
      </c>
      <c r="P1705" s="1">
        <v>0</v>
      </c>
      <c r="Q1705" s="1">
        <v>6</v>
      </c>
      <c r="R1705" s="1">
        <v>1000000000</v>
      </c>
      <c r="S1705" s="1">
        <v>1000000000</v>
      </c>
      <c r="T1705" s="2">
        <v>9.9999999999999997E+98</v>
      </c>
      <c r="U1705" s="1">
        <v>0</v>
      </c>
      <c r="V1705" s="2">
        <v>9.9999999999999997E+98</v>
      </c>
      <c r="W1705" s="1">
        <v>0</v>
      </c>
      <c r="X1705" s="1" t="b">
        <v>1</v>
      </c>
      <c r="Y1705" s="3">
        <v>41639</v>
      </c>
      <c r="Z1705" s="1" t="s">
        <v>45</v>
      </c>
      <c r="AA1705" s="1" t="s">
        <v>46</v>
      </c>
      <c r="AB1705" s="1" t="s">
        <v>5676</v>
      </c>
      <c r="AC1705" s="1" t="s">
        <v>48</v>
      </c>
      <c r="AD1705" s="1" t="s">
        <v>49</v>
      </c>
      <c r="AE1705" s="1" t="s">
        <v>50</v>
      </c>
      <c r="AF1705" s="1" t="s">
        <v>51</v>
      </c>
      <c r="AG1705" s="1" t="s">
        <v>52</v>
      </c>
      <c r="AH1705" s="1" t="s">
        <v>53</v>
      </c>
      <c r="AI1705" s="1" t="s">
        <v>54</v>
      </c>
      <c r="AJ1705" s="1" t="s">
        <v>71</v>
      </c>
      <c r="AK1705" s="1" t="s">
        <v>7662</v>
      </c>
      <c r="AL1705" s="1" t="str">
        <f>IFERROR(INDEX(Sheet1!$F$2:$G$11139,MATCH('tariff_property_list-Default'!D1705,Sheet1!$C$2:$C$11139,0),1),0)</f>
        <v>Port Angeles WA (City of)-WA-15231</v>
      </c>
      <c r="AM1705" s="1">
        <f t="shared" si="26"/>
        <v>0</v>
      </c>
    </row>
    <row r="1706" spans="1:39" x14ac:dyDescent="0.3">
      <c r="A1706" s="1">
        <v>35</v>
      </c>
      <c r="B1706" s="1" t="s">
        <v>267</v>
      </c>
      <c r="C1706" s="1" t="s">
        <v>268</v>
      </c>
      <c r="D1706" s="1">
        <v>19324</v>
      </c>
      <c r="E1706" s="1" t="s">
        <v>269</v>
      </c>
      <c r="F1706" s="1" t="s">
        <v>270</v>
      </c>
      <c r="G1706" s="1" t="s">
        <v>41</v>
      </c>
      <c r="H1706" s="1" t="s">
        <v>271</v>
      </c>
      <c r="I1706" s="1" t="s">
        <v>43</v>
      </c>
      <c r="J1706" s="1" t="s">
        <v>44</v>
      </c>
      <c r="K1706" s="1">
        <v>12</v>
      </c>
      <c r="L1706" s="1">
        <v>1000000000</v>
      </c>
      <c r="M1706" s="1">
        <v>1000000000</v>
      </c>
      <c r="N1706" s="1">
        <v>1</v>
      </c>
      <c r="O1706" s="1">
        <v>0</v>
      </c>
      <c r="P1706" s="1">
        <v>0</v>
      </c>
      <c r="Q1706" s="1">
        <v>2</v>
      </c>
      <c r="R1706" s="1">
        <v>1000000000</v>
      </c>
      <c r="S1706" s="1">
        <v>1000000000</v>
      </c>
      <c r="T1706" s="2">
        <v>9.9999999999999997E+98</v>
      </c>
      <c r="U1706" s="1">
        <v>0</v>
      </c>
      <c r="V1706" s="2">
        <v>9.9999999999999997E+98</v>
      </c>
      <c r="W1706" s="1">
        <v>0</v>
      </c>
      <c r="X1706" s="1" t="b">
        <v>1</v>
      </c>
      <c r="Y1706" s="3">
        <v>40543</v>
      </c>
      <c r="Z1706" s="1" t="s">
        <v>45</v>
      </c>
      <c r="AA1706" s="1" t="s">
        <v>46</v>
      </c>
      <c r="AB1706" s="1" t="s">
        <v>47</v>
      </c>
      <c r="AC1706" s="1" t="s">
        <v>48</v>
      </c>
      <c r="AD1706" s="1" t="s">
        <v>49</v>
      </c>
      <c r="AE1706" s="1" t="s">
        <v>50</v>
      </c>
      <c r="AF1706" s="1" t="s">
        <v>51</v>
      </c>
      <c r="AG1706" s="1" t="s">
        <v>52</v>
      </c>
      <c r="AH1706" s="1" t="s">
        <v>53</v>
      </c>
      <c r="AI1706" s="1" t="s">
        <v>54</v>
      </c>
      <c r="AJ1706" s="1" t="s">
        <v>71</v>
      </c>
      <c r="AK1706" s="1" t="s">
        <v>272</v>
      </c>
      <c r="AL1706" s="1" t="str">
        <f>IFERROR(INDEX(Sheet1!$F$2:$G$11139,MATCH('tariff_property_list-Default'!D1706,Sheet1!$C$2:$C$11139,0),1),0)</f>
        <v>Two Rivers WI (City of)-WI-19324</v>
      </c>
      <c r="AM1706" s="1">
        <f t="shared" si="26"/>
        <v>0</v>
      </c>
    </row>
    <row r="1707" spans="1:39" x14ac:dyDescent="0.3">
      <c r="A1707" s="1">
        <v>31</v>
      </c>
      <c r="B1707" s="1" t="s">
        <v>242</v>
      </c>
      <c r="C1707" s="1" t="s">
        <v>243</v>
      </c>
      <c r="D1707" s="1">
        <v>7490</v>
      </c>
      <c r="E1707" s="1" t="s">
        <v>244</v>
      </c>
      <c r="F1707" s="1" t="s">
        <v>245</v>
      </c>
      <c r="G1707" s="1" t="s">
        <v>41</v>
      </c>
      <c r="H1707" s="1" t="s">
        <v>42</v>
      </c>
      <c r="I1707" s="1" t="s">
        <v>43</v>
      </c>
      <c r="J1707" s="1" t="s">
        <v>44</v>
      </c>
      <c r="K1707" s="1">
        <v>12</v>
      </c>
      <c r="L1707" s="1">
        <v>1000000000</v>
      </c>
      <c r="M1707" s="1">
        <v>1000000000</v>
      </c>
      <c r="N1707" s="1">
        <v>1</v>
      </c>
      <c r="O1707" s="1">
        <v>0</v>
      </c>
      <c r="P1707" s="1">
        <v>0</v>
      </c>
      <c r="Q1707" s="1">
        <v>1</v>
      </c>
      <c r="R1707" s="1">
        <v>1000000000</v>
      </c>
      <c r="S1707" s="1">
        <v>1000000000</v>
      </c>
      <c r="T1707" s="2">
        <v>9.9999999999999997E+98</v>
      </c>
      <c r="U1707" s="1">
        <v>0</v>
      </c>
      <c r="V1707" s="2">
        <v>9.9999999999999997E+98</v>
      </c>
      <c r="W1707" s="1">
        <v>0</v>
      </c>
      <c r="X1707" s="1" t="b">
        <v>1</v>
      </c>
      <c r="Y1707" s="3">
        <v>40724</v>
      </c>
      <c r="Z1707" s="1" t="s">
        <v>45</v>
      </c>
      <c r="AA1707" s="1" t="s">
        <v>46</v>
      </c>
      <c r="AB1707" s="1" t="s">
        <v>47</v>
      </c>
      <c r="AC1707" s="1" t="s">
        <v>48</v>
      </c>
      <c r="AD1707" s="1" t="s">
        <v>49</v>
      </c>
      <c r="AE1707" s="1" t="s">
        <v>50</v>
      </c>
      <c r="AF1707" s="1" t="s">
        <v>51</v>
      </c>
      <c r="AG1707" s="1" t="s">
        <v>174</v>
      </c>
      <c r="AH1707" s="1" t="s">
        <v>53</v>
      </c>
      <c r="AI1707" s="1" t="s">
        <v>54</v>
      </c>
      <c r="AJ1707" s="1" t="s">
        <v>71</v>
      </c>
      <c r="AK1707" s="1" t="s">
        <v>246</v>
      </c>
      <c r="AL1707" s="1">
        <f>IFERROR(INDEX(Sheet1!$F$2:$G$11139,MATCH('tariff_property_list-Default'!D1707,Sheet1!$C$2:$C$11139,0),1),0)</f>
        <v>0</v>
      </c>
      <c r="AM1707" s="1">
        <f t="shared" si="26"/>
        <v>1</v>
      </c>
    </row>
    <row r="1708" spans="1:39" x14ac:dyDescent="0.3">
      <c r="A1708" s="1">
        <v>173</v>
      </c>
      <c r="B1708" s="1" t="s">
        <v>1054</v>
      </c>
      <c r="C1708" s="1" t="s">
        <v>1055</v>
      </c>
      <c r="D1708" s="1">
        <v>21056</v>
      </c>
      <c r="E1708" s="1" t="s">
        <v>1056</v>
      </c>
      <c r="F1708" s="1" t="s">
        <v>1057</v>
      </c>
      <c r="G1708" s="1" t="s">
        <v>41</v>
      </c>
      <c r="H1708" s="1" t="s">
        <v>42</v>
      </c>
      <c r="I1708" s="1" t="s">
        <v>43</v>
      </c>
      <c r="J1708" s="1" t="s">
        <v>44</v>
      </c>
      <c r="K1708" s="1">
        <v>12</v>
      </c>
      <c r="L1708" s="1">
        <v>1000000000</v>
      </c>
      <c r="M1708" s="1">
        <v>1000000000</v>
      </c>
      <c r="N1708" s="1">
        <v>1</v>
      </c>
      <c r="O1708" s="1">
        <v>0</v>
      </c>
      <c r="P1708" s="1">
        <v>0</v>
      </c>
      <c r="Q1708" s="1">
        <v>5</v>
      </c>
      <c r="R1708" s="1">
        <v>1000000000</v>
      </c>
      <c r="S1708" s="1">
        <v>10</v>
      </c>
      <c r="T1708" s="2">
        <v>9.9999999999999997E+98</v>
      </c>
      <c r="U1708" s="1">
        <v>0</v>
      </c>
      <c r="V1708" s="2">
        <v>9.9999999999999997E+98</v>
      </c>
      <c r="W1708" s="1">
        <v>0</v>
      </c>
      <c r="X1708" s="1" t="b">
        <v>1</v>
      </c>
      <c r="Y1708" s="3">
        <v>41579</v>
      </c>
      <c r="Z1708" s="1" t="s">
        <v>45</v>
      </c>
      <c r="AA1708" s="1" t="s">
        <v>46</v>
      </c>
      <c r="AB1708" s="1" t="s">
        <v>47</v>
      </c>
      <c r="AC1708" s="1" t="s">
        <v>48</v>
      </c>
      <c r="AD1708" s="1" t="s">
        <v>49</v>
      </c>
      <c r="AE1708" s="1" t="s">
        <v>50</v>
      </c>
      <c r="AF1708" s="1" t="s">
        <v>51</v>
      </c>
      <c r="AG1708" s="1" t="s">
        <v>174</v>
      </c>
      <c r="AH1708" s="1" t="s">
        <v>53</v>
      </c>
      <c r="AI1708" s="1" t="s">
        <v>54</v>
      </c>
      <c r="AJ1708" s="1" t="s">
        <v>71</v>
      </c>
      <c r="AK1708" s="1" t="s">
        <v>1058</v>
      </c>
      <c r="AL1708" s="1" t="str">
        <f>IFERROR(INDEX(Sheet1!$F$2:$G$11139,MATCH('tariff_property_list-Default'!D1708,Sheet1!$C$2:$C$11139,0),1),0)</f>
        <v>Wymore NE (City of)-NE-21056</v>
      </c>
      <c r="AM1708" s="1">
        <f t="shared" si="26"/>
        <v>0</v>
      </c>
    </row>
    <row r="1709" spans="1:39" x14ac:dyDescent="0.3">
      <c r="A1709" s="1">
        <v>3442</v>
      </c>
      <c r="B1709" s="1" t="s">
        <v>16943</v>
      </c>
      <c r="C1709" s="1" t="s">
        <v>16944</v>
      </c>
      <c r="D1709" s="1">
        <v>4226</v>
      </c>
      <c r="E1709" s="1" t="s">
        <v>16945</v>
      </c>
      <c r="F1709" s="1" t="s">
        <v>16919</v>
      </c>
      <c r="G1709" s="1" t="s">
        <v>41</v>
      </c>
      <c r="H1709" s="1" t="s">
        <v>16941</v>
      </c>
      <c r="I1709" s="1" t="s">
        <v>43</v>
      </c>
      <c r="J1709" s="1" t="s">
        <v>44</v>
      </c>
      <c r="K1709" s="1">
        <v>12</v>
      </c>
      <c r="L1709" s="1">
        <v>1000000000</v>
      </c>
      <c r="M1709" s="1">
        <v>1000000000</v>
      </c>
      <c r="N1709" s="1">
        <v>4</v>
      </c>
      <c r="O1709" s="1">
        <v>1000000000</v>
      </c>
      <c r="P1709" s="1">
        <v>1000000000</v>
      </c>
      <c r="Q1709" s="1">
        <v>1</v>
      </c>
      <c r="R1709" s="1">
        <v>1000000000</v>
      </c>
      <c r="S1709" s="1">
        <v>1000000000</v>
      </c>
      <c r="T1709" s="2">
        <v>9.9999999999999997E+98</v>
      </c>
      <c r="U1709" s="1">
        <v>0</v>
      </c>
      <c r="V1709" s="2">
        <v>9.9999999999999997E+98</v>
      </c>
      <c r="W1709" s="1">
        <v>0</v>
      </c>
      <c r="X1709" s="1" t="b">
        <v>0</v>
      </c>
      <c r="Y1709" s="3">
        <v>42490</v>
      </c>
      <c r="Z1709" s="1" t="s">
        <v>45</v>
      </c>
      <c r="AA1709" s="1" t="s">
        <v>46</v>
      </c>
      <c r="AB1709" s="1" t="s">
        <v>16921</v>
      </c>
      <c r="AC1709" s="1" t="s">
        <v>48</v>
      </c>
      <c r="AD1709" s="1" t="s">
        <v>49</v>
      </c>
      <c r="AE1709" s="1" t="s">
        <v>50</v>
      </c>
      <c r="AF1709" s="1" t="s">
        <v>51</v>
      </c>
      <c r="AG1709" s="1" t="s">
        <v>174</v>
      </c>
      <c r="AH1709" s="1" t="s">
        <v>53</v>
      </c>
      <c r="AI1709" s="1" t="s">
        <v>54</v>
      </c>
      <c r="AJ1709" s="1" t="s">
        <v>16922</v>
      </c>
      <c r="AK1709" s="1" t="s">
        <v>16946</v>
      </c>
      <c r="AL1709" s="1" t="str">
        <f>IFERROR(INDEX(Sheet1!$F$2:$G$11139,MATCH('tariff_property_list-Default'!D1709,Sheet1!$C$2:$C$11139,0),1),0)</f>
        <v>Consolidated Edison Co of New York Inc-CT-4226</v>
      </c>
      <c r="AM1709" s="1">
        <f t="shared" si="26"/>
        <v>0</v>
      </c>
    </row>
    <row r="1710" spans="1:39" x14ac:dyDescent="0.3">
      <c r="A1710" s="1">
        <v>3463</v>
      </c>
      <c r="B1710" s="1" t="s">
        <v>17036</v>
      </c>
      <c r="C1710" s="1" t="s">
        <v>17037</v>
      </c>
      <c r="D1710" s="1">
        <v>13781</v>
      </c>
      <c r="E1710" s="1" t="s">
        <v>17038</v>
      </c>
      <c r="F1710" s="1" t="s">
        <v>16998</v>
      </c>
      <c r="G1710" s="1" t="s">
        <v>41</v>
      </c>
      <c r="H1710" s="1" t="s">
        <v>42</v>
      </c>
      <c r="I1710" s="1" t="s">
        <v>43</v>
      </c>
      <c r="J1710" s="1" t="s">
        <v>44</v>
      </c>
      <c r="K1710" s="1">
        <v>12</v>
      </c>
      <c r="L1710" s="1">
        <v>1000000000</v>
      </c>
      <c r="M1710" s="1">
        <v>1000000000</v>
      </c>
      <c r="N1710" s="1">
        <v>3</v>
      </c>
      <c r="O1710" s="1">
        <v>1000000000</v>
      </c>
      <c r="P1710" s="1">
        <v>1000000000</v>
      </c>
      <c r="Q1710" s="1">
        <v>2</v>
      </c>
      <c r="R1710" s="1">
        <v>1000000000</v>
      </c>
      <c r="S1710" s="1">
        <v>1000000000</v>
      </c>
      <c r="T1710" s="2">
        <v>9.9999999999999997E+98</v>
      </c>
      <c r="U1710" s="1">
        <v>0</v>
      </c>
      <c r="V1710" s="2">
        <v>9.9999999999999997E+98</v>
      </c>
      <c r="W1710" s="1">
        <v>0</v>
      </c>
      <c r="X1710" s="1" t="b">
        <v>0</v>
      </c>
      <c r="Y1710" s="3">
        <v>42521</v>
      </c>
      <c r="Z1710" s="1" t="s">
        <v>45</v>
      </c>
      <c r="AA1710" s="1" t="s">
        <v>46</v>
      </c>
      <c r="AB1710" s="1" t="s">
        <v>17014</v>
      </c>
      <c r="AC1710" s="1" t="s">
        <v>48</v>
      </c>
      <c r="AD1710" s="1" t="s">
        <v>49</v>
      </c>
      <c r="AE1710" s="1" t="s">
        <v>50</v>
      </c>
      <c r="AF1710" s="1" t="s">
        <v>51</v>
      </c>
      <c r="AG1710" s="1" t="s">
        <v>174</v>
      </c>
      <c r="AH1710" s="1" t="s">
        <v>53</v>
      </c>
      <c r="AI1710" s="1" t="s">
        <v>54</v>
      </c>
      <c r="AJ1710" s="1" t="s">
        <v>17000</v>
      </c>
      <c r="AK1710" s="1" t="s">
        <v>17039</v>
      </c>
      <c r="AL1710" s="1" t="str">
        <f>IFERROR(INDEX(Sheet1!$F$2:$G$11139,MATCH('tariff_property_list-Default'!D1710,Sheet1!$C$2:$C$11139,0),1),0)</f>
        <v>Northern States Power Co (Minnesota)-IA-13781</v>
      </c>
      <c r="AM1710" s="1">
        <f t="shared" si="26"/>
        <v>0</v>
      </c>
    </row>
    <row r="1711" spans="1:39" x14ac:dyDescent="0.3">
      <c r="A1711" s="1">
        <v>3185</v>
      </c>
      <c r="B1711" s="1" t="s">
        <v>15648</v>
      </c>
      <c r="C1711" s="1" t="s">
        <v>15649</v>
      </c>
      <c r="D1711" s="1">
        <v>13756</v>
      </c>
      <c r="E1711" s="1" t="s">
        <v>15650</v>
      </c>
      <c r="F1711" s="1" t="s">
        <v>15620</v>
      </c>
      <c r="G1711" s="1" t="s">
        <v>84</v>
      </c>
      <c r="H1711" s="1" t="s">
        <v>42</v>
      </c>
      <c r="I1711" s="1" t="s">
        <v>43</v>
      </c>
      <c r="J1711" s="1" t="s">
        <v>44</v>
      </c>
      <c r="K1711" s="1">
        <v>12</v>
      </c>
      <c r="L1711" s="1">
        <v>1000000000</v>
      </c>
      <c r="M1711" s="1">
        <v>50</v>
      </c>
      <c r="N1711" s="1">
        <v>1</v>
      </c>
      <c r="O1711" s="1">
        <v>0</v>
      </c>
      <c r="P1711" s="1">
        <v>0</v>
      </c>
      <c r="Q1711" s="1">
        <v>4</v>
      </c>
      <c r="R1711" s="1">
        <v>1000000000</v>
      </c>
      <c r="S1711" s="1">
        <v>30000</v>
      </c>
      <c r="T1711" s="2">
        <v>9.9999999999999997E+98</v>
      </c>
      <c r="U1711" s="1">
        <v>0</v>
      </c>
      <c r="V1711" s="1">
        <v>25000</v>
      </c>
      <c r="W1711" s="1">
        <v>0</v>
      </c>
      <c r="X1711" s="1" t="b">
        <v>0</v>
      </c>
      <c r="Y1711" s="3">
        <v>42369</v>
      </c>
      <c r="Z1711" s="1" t="s">
        <v>45</v>
      </c>
      <c r="AA1711" s="1" t="s">
        <v>46</v>
      </c>
      <c r="AB1711" s="1" t="s">
        <v>15622</v>
      </c>
      <c r="AC1711" s="1" t="s">
        <v>48</v>
      </c>
      <c r="AD1711" s="1" t="s">
        <v>49</v>
      </c>
      <c r="AE1711" s="1">
        <v>34500</v>
      </c>
      <c r="AF1711" s="1" t="s">
        <v>51</v>
      </c>
      <c r="AG1711" s="1" t="s">
        <v>70</v>
      </c>
      <c r="AH1711" s="1" t="s">
        <v>53</v>
      </c>
      <c r="AI1711" s="1" t="s">
        <v>54</v>
      </c>
      <c r="AJ1711" s="1" t="s">
        <v>15623</v>
      </c>
      <c r="AK1711" s="1" t="s">
        <v>15651</v>
      </c>
      <c r="AL1711" s="1" t="str">
        <f>IFERROR(INDEX(Sheet1!$F$2:$G$11139,MATCH('tariff_property_list-Default'!D1711,Sheet1!$C$2:$C$11139,0),1),0)</f>
        <v>Northern Indiana Public Service Co-IL-13756</v>
      </c>
      <c r="AM1711" s="1">
        <f t="shared" si="26"/>
        <v>0</v>
      </c>
    </row>
    <row r="1712" spans="1:39" x14ac:dyDescent="0.3">
      <c r="A1712" s="1">
        <v>3095</v>
      </c>
      <c r="B1712" s="1" t="s">
        <v>15188</v>
      </c>
      <c r="C1712" s="1" t="s">
        <v>15189</v>
      </c>
      <c r="D1712" s="1">
        <v>4254</v>
      </c>
      <c r="E1712" s="1" t="s">
        <v>15190</v>
      </c>
      <c r="F1712" s="1" t="s">
        <v>1351</v>
      </c>
      <c r="G1712" s="1" t="s">
        <v>84</v>
      </c>
      <c r="H1712" s="1" t="s">
        <v>42</v>
      </c>
      <c r="I1712" s="1" t="s">
        <v>43</v>
      </c>
      <c r="J1712" s="1" t="s">
        <v>44</v>
      </c>
      <c r="K1712" s="1">
        <v>12</v>
      </c>
      <c r="L1712" s="1">
        <v>1000000000</v>
      </c>
      <c r="M1712" s="1">
        <v>1000000000</v>
      </c>
      <c r="N1712" s="1">
        <v>1</v>
      </c>
      <c r="O1712" s="1">
        <v>0</v>
      </c>
      <c r="P1712" s="1">
        <v>0</v>
      </c>
      <c r="Q1712" s="1">
        <v>4</v>
      </c>
      <c r="R1712" s="1">
        <v>1000000000</v>
      </c>
      <c r="S1712" s="1">
        <v>1000000000</v>
      </c>
      <c r="T1712" s="2">
        <v>9.9999999999999997E+98</v>
      </c>
      <c r="U1712" s="1">
        <v>0</v>
      </c>
      <c r="V1712" s="2">
        <v>9.9999999999999997E+98</v>
      </c>
      <c r="W1712" s="1">
        <v>0</v>
      </c>
      <c r="X1712" s="1" t="b">
        <v>0</v>
      </c>
      <c r="Y1712" s="3">
        <v>42369</v>
      </c>
      <c r="Z1712" s="1" t="s">
        <v>45</v>
      </c>
      <c r="AA1712" s="1" t="s">
        <v>46</v>
      </c>
      <c r="AB1712" s="1" t="s">
        <v>1352</v>
      </c>
      <c r="AC1712" s="1" t="s">
        <v>48</v>
      </c>
      <c r="AD1712" s="1" t="s">
        <v>49</v>
      </c>
      <c r="AE1712" s="1">
        <v>2400</v>
      </c>
      <c r="AF1712" s="1">
        <v>25000</v>
      </c>
      <c r="AG1712" s="1" t="s">
        <v>174</v>
      </c>
      <c r="AH1712" s="1" t="s">
        <v>53</v>
      </c>
      <c r="AI1712" s="1" t="s">
        <v>15186</v>
      </c>
      <c r="AJ1712" s="1" t="s">
        <v>15165</v>
      </c>
      <c r="AK1712" s="1" t="s">
        <v>15191</v>
      </c>
      <c r="AL1712" s="1" t="str">
        <f>IFERROR(INDEX(Sheet1!$F$2:$G$11139,MATCH('tariff_property_list-Default'!D1712,Sheet1!$C$2:$C$11139,0),1),0)</f>
        <v>Consumers Energy Co-IN-4254</v>
      </c>
      <c r="AM1712" s="1">
        <f t="shared" si="26"/>
        <v>0</v>
      </c>
    </row>
    <row r="1713" spans="1:39" x14ac:dyDescent="0.3">
      <c r="A1713" s="1">
        <v>3040</v>
      </c>
      <c r="B1713" s="1" t="s">
        <v>14904</v>
      </c>
      <c r="C1713" s="1" t="s">
        <v>14905</v>
      </c>
      <c r="D1713" s="1">
        <v>12470</v>
      </c>
      <c r="E1713" s="1" t="s">
        <v>14906</v>
      </c>
      <c r="F1713" s="1" t="s">
        <v>14896</v>
      </c>
      <c r="G1713" s="1" t="s">
        <v>41</v>
      </c>
      <c r="H1713" s="1" t="s">
        <v>14907</v>
      </c>
      <c r="I1713" s="1" t="s">
        <v>43</v>
      </c>
      <c r="J1713" s="1" t="s">
        <v>44</v>
      </c>
      <c r="K1713" s="1">
        <v>12</v>
      </c>
      <c r="L1713" s="1">
        <v>1000000000</v>
      </c>
      <c r="M1713" s="1">
        <v>50</v>
      </c>
      <c r="N1713" s="1">
        <v>1</v>
      </c>
      <c r="O1713" s="1">
        <v>0</v>
      </c>
      <c r="P1713" s="1">
        <v>0</v>
      </c>
      <c r="Q1713" s="1">
        <v>2</v>
      </c>
      <c r="R1713" s="1">
        <v>1000000000</v>
      </c>
      <c r="S1713" s="1">
        <v>15000</v>
      </c>
      <c r="T1713" s="1">
        <v>15000</v>
      </c>
      <c r="U1713" s="1">
        <v>0</v>
      </c>
      <c r="V1713" s="1">
        <v>1000</v>
      </c>
      <c r="W1713" s="1">
        <v>51</v>
      </c>
      <c r="X1713" s="1" t="b">
        <v>0</v>
      </c>
      <c r="Y1713" s="3">
        <v>42369</v>
      </c>
      <c r="Z1713" s="1" t="s">
        <v>45</v>
      </c>
      <c r="AA1713" s="1" t="s">
        <v>46</v>
      </c>
      <c r="AB1713" s="1" t="s">
        <v>14897</v>
      </c>
      <c r="AC1713" s="1" t="s">
        <v>48</v>
      </c>
      <c r="AD1713" s="1" t="s">
        <v>49</v>
      </c>
      <c r="AE1713" s="1" t="s">
        <v>50</v>
      </c>
      <c r="AF1713" s="1" t="s">
        <v>51</v>
      </c>
      <c r="AG1713" s="1" t="s">
        <v>70</v>
      </c>
      <c r="AH1713" s="1" t="s">
        <v>53</v>
      </c>
      <c r="AI1713" s="1" t="s">
        <v>54</v>
      </c>
      <c r="AJ1713" s="1" t="s">
        <v>14898</v>
      </c>
      <c r="AK1713" s="1" t="s">
        <v>14908</v>
      </c>
      <c r="AL1713" s="1" t="str">
        <f>IFERROR(INDEX(Sheet1!$F$2:$G$11139,MATCH('tariff_property_list-Default'!D1713,Sheet1!$C$2:$C$11139,0),1),0)</f>
        <v>Middle Tennessee EMC-TN-12470</v>
      </c>
      <c r="AM1713" s="1">
        <f t="shared" si="26"/>
        <v>0</v>
      </c>
    </row>
    <row r="1714" spans="1:39" x14ac:dyDescent="0.3">
      <c r="A1714" s="1">
        <v>3698</v>
      </c>
      <c r="B1714" s="1" t="s">
        <v>18213</v>
      </c>
      <c r="C1714" s="1" t="s">
        <v>18214</v>
      </c>
      <c r="D1714" s="1">
        <v>3408</v>
      </c>
      <c r="E1714" s="1" t="s">
        <v>18215</v>
      </c>
      <c r="F1714" s="1" t="s">
        <v>18186</v>
      </c>
      <c r="G1714" s="1" t="s">
        <v>41</v>
      </c>
      <c r="H1714" s="1" t="s">
        <v>18203</v>
      </c>
      <c r="I1714" s="1" t="s">
        <v>43</v>
      </c>
      <c r="J1714" s="1" t="s">
        <v>44</v>
      </c>
      <c r="K1714" s="1">
        <v>12</v>
      </c>
      <c r="L1714" s="1">
        <v>1000000000</v>
      </c>
      <c r="M1714" s="1">
        <v>1000000000</v>
      </c>
      <c r="N1714" s="1">
        <v>5</v>
      </c>
      <c r="O1714" s="1">
        <v>1000000000</v>
      </c>
      <c r="P1714" s="1">
        <v>1000000000</v>
      </c>
      <c r="Q1714" s="1">
        <v>6</v>
      </c>
      <c r="R1714" s="1">
        <v>1000000000</v>
      </c>
      <c r="S1714" s="1">
        <v>200</v>
      </c>
      <c r="T1714" s="2">
        <v>9.9999999999999997E+98</v>
      </c>
      <c r="U1714" s="1">
        <v>0</v>
      </c>
      <c r="V1714" s="1">
        <v>15000</v>
      </c>
      <c r="W1714" s="1">
        <v>5000</v>
      </c>
      <c r="X1714" s="1" t="b">
        <v>1</v>
      </c>
      <c r="Y1714" s="3">
        <v>42551</v>
      </c>
      <c r="Z1714" s="1" t="s">
        <v>45</v>
      </c>
      <c r="AA1714" s="1" t="s">
        <v>46</v>
      </c>
      <c r="AB1714" s="1" t="s">
        <v>18188</v>
      </c>
      <c r="AC1714" s="1" t="s">
        <v>48</v>
      </c>
      <c r="AD1714" s="1" t="s">
        <v>49</v>
      </c>
      <c r="AE1714" s="1" t="s">
        <v>50</v>
      </c>
      <c r="AF1714" s="1" t="s">
        <v>51</v>
      </c>
      <c r="AG1714" s="1" t="s">
        <v>70</v>
      </c>
      <c r="AH1714" s="1" t="s">
        <v>53</v>
      </c>
      <c r="AI1714" s="1" t="s">
        <v>54</v>
      </c>
      <c r="AJ1714" s="1" t="s">
        <v>18189</v>
      </c>
      <c r="AK1714" s="1" t="s">
        <v>18216</v>
      </c>
      <c r="AL1714" s="1" t="str">
        <f>IFERROR(INDEX(Sheet1!$F$2:$G$11139,MATCH('tariff_property_list-Default'!D1714,Sheet1!$C$2:$C$11139,0),1),0)</f>
        <v>Chattanooga TN (City of)-GA-3408</v>
      </c>
      <c r="AM1714" s="1">
        <f t="shared" si="26"/>
        <v>0</v>
      </c>
    </row>
    <row r="1715" spans="1:39" x14ac:dyDescent="0.3">
      <c r="A1715" s="1">
        <v>2888</v>
      </c>
      <c r="B1715" s="1" t="s">
        <v>14109</v>
      </c>
      <c r="C1715" s="1" t="s">
        <v>14110</v>
      </c>
      <c r="D1715" s="1">
        <v>241</v>
      </c>
      <c r="E1715" s="1" t="s">
        <v>14111</v>
      </c>
      <c r="F1715" s="1" t="s">
        <v>14096</v>
      </c>
      <c r="G1715" s="1" t="s">
        <v>41</v>
      </c>
      <c r="H1715" s="1" t="s">
        <v>14112</v>
      </c>
      <c r="I1715" s="1" t="s">
        <v>43</v>
      </c>
      <c r="J1715" s="1" t="s">
        <v>44</v>
      </c>
      <c r="K1715" s="1">
        <v>12</v>
      </c>
      <c r="L1715" s="1">
        <v>1000000000</v>
      </c>
      <c r="M1715" s="1">
        <v>50</v>
      </c>
      <c r="N1715" s="1">
        <v>1</v>
      </c>
      <c r="O1715" s="1">
        <v>0</v>
      </c>
      <c r="P1715" s="1">
        <v>0</v>
      </c>
      <c r="Q1715" s="1">
        <v>2</v>
      </c>
      <c r="R1715" s="1">
        <v>1000000000</v>
      </c>
      <c r="S1715" s="1">
        <v>15000</v>
      </c>
      <c r="T1715" s="2">
        <v>9.9999999999999997E+98</v>
      </c>
      <c r="U1715" s="1">
        <v>0</v>
      </c>
      <c r="V1715" s="1">
        <v>1000</v>
      </c>
      <c r="W1715" s="1">
        <v>50</v>
      </c>
      <c r="X1715" s="1" t="b">
        <v>1</v>
      </c>
      <c r="Y1715" s="3">
        <v>42277</v>
      </c>
      <c r="Z1715" s="1" t="s">
        <v>45</v>
      </c>
      <c r="AA1715" s="1" t="s">
        <v>46</v>
      </c>
      <c r="AB1715" s="1" t="s">
        <v>47</v>
      </c>
      <c r="AC1715" s="1" t="s">
        <v>48</v>
      </c>
      <c r="AD1715" s="1" t="s">
        <v>49</v>
      </c>
      <c r="AE1715" s="1" t="s">
        <v>50</v>
      </c>
      <c r="AF1715" s="1" t="s">
        <v>51</v>
      </c>
      <c r="AG1715" s="1" t="s">
        <v>70</v>
      </c>
      <c r="AH1715" s="1" t="s">
        <v>53</v>
      </c>
      <c r="AI1715" s="1" t="s">
        <v>54</v>
      </c>
      <c r="AJ1715" s="1" t="s">
        <v>71</v>
      </c>
      <c r="AK1715" s="1" t="s">
        <v>14113</v>
      </c>
      <c r="AL1715" s="1" t="str">
        <f>IFERROR(INDEX(Sheet1!$F$2:$G$11139,MATCH('tariff_property_list-Default'!D1715,Sheet1!$C$2:$C$11139,0),1),0)</f>
        <v>Albertville AL (City of)-AL-241</v>
      </c>
      <c r="AM1715" s="1">
        <f t="shared" si="26"/>
        <v>0</v>
      </c>
    </row>
    <row r="1716" spans="1:39" x14ac:dyDescent="0.3">
      <c r="A1716" s="1">
        <v>489</v>
      </c>
      <c r="B1716" s="1" t="s">
        <v>2768</v>
      </c>
      <c r="C1716" s="1" t="s">
        <v>2769</v>
      </c>
      <c r="D1716" s="1">
        <v>7490</v>
      </c>
      <c r="E1716" s="1" t="s">
        <v>2770</v>
      </c>
      <c r="F1716" s="1" t="s">
        <v>245</v>
      </c>
      <c r="G1716" s="1" t="s">
        <v>84</v>
      </c>
      <c r="H1716" s="1" t="s">
        <v>42</v>
      </c>
      <c r="I1716" s="1" t="s">
        <v>43</v>
      </c>
      <c r="J1716" s="1" t="s">
        <v>44</v>
      </c>
      <c r="K1716" s="1">
        <v>12</v>
      </c>
      <c r="L1716" s="1">
        <v>1000000000</v>
      </c>
      <c r="M1716" s="1">
        <v>1000000000</v>
      </c>
      <c r="N1716" s="1">
        <v>1</v>
      </c>
      <c r="O1716" s="1">
        <v>0</v>
      </c>
      <c r="P1716" s="1">
        <v>0</v>
      </c>
      <c r="Q1716" s="1">
        <v>1</v>
      </c>
      <c r="R1716" s="1">
        <v>1000000000</v>
      </c>
      <c r="S1716" s="1">
        <v>1000000000</v>
      </c>
      <c r="T1716" s="2">
        <v>9.9999999999999997E+98</v>
      </c>
      <c r="U1716" s="1">
        <v>0</v>
      </c>
      <c r="V1716" s="2">
        <v>9.9999999999999997E+98</v>
      </c>
      <c r="W1716" s="1">
        <v>750</v>
      </c>
      <c r="X1716" s="1" t="b">
        <v>1</v>
      </c>
      <c r="Y1716" s="3">
        <v>41455</v>
      </c>
      <c r="Z1716" s="1" t="s">
        <v>45</v>
      </c>
      <c r="AA1716" s="1" t="s">
        <v>46</v>
      </c>
      <c r="AB1716" s="1" t="s">
        <v>47</v>
      </c>
      <c r="AC1716" s="1" t="s">
        <v>48</v>
      </c>
      <c r="AD1716" s="1" t="s">
        <v>49</v>
      </c>
      <c r="AE1716" s="1">
        <v>13800</v>
      </c>
      <c r="AF1716" s="1">
        <v>26000</v>
      </c>
      <c r="AG1716" s="1" t="s">
        <v>99</v>
      </c>
      <c r="AH1716" s="1" t="s">
        <v>53</v>
      </c>
      <c r="AI1716" s="1" t="s">
        <v>54</v>
      </c>
      <c r="AJ1716" s="1" t="s">
        <v>71</v>
      </c>
      <c r="AK1716" s="1" t="s">
        <v>2771</v>
      </c>
      <c r="AL1716" s="1">
        <f>IFERROR(INDEX(Sheet1!$F$2:$G$11139,MATCH('tariff_property_list-Default'!D1716,Sheet1!$C$2:$C$11139,0),1),0)</f>
        <v>0</v>
      </c>
      <c r="AM1716" s="1">
        <f t="shared" si="26"/>
        <v>1</v>
      </c>
    </row>
    <row r="1717" spans="1:39" x14ac:dyDescent="0.3">
      <c r="A1717" s="1">
        <v>2641</v>
      </c>
      <c r="B1717" s="2" t="s">
        <v>12913</v>
      </c>
      <c r="C1717" s="1" t="s">
        <v>12914</v>
      </c>
      <c r="D1717" s="1">
        <v>12989</v>
      </c>
      <c r="E1717" s="1" t="s">
        <v>12915</v>
      </c>
      <c r="F1717" s="1" t="s">
        <v>12900</v>
      </c>
      <c r="G1717" s="1" t="s">
        <v>84</v>
      </c>
      <c r="H1717" s="1" t="s">
        <v>12916</v>
      </c>
      <c r="I1717" s="1" t="s">
        <v>43</v>
      </c>
      <c r="J1717" s="1" t="s">
        <v>44</v>
      </c>
      <c r="K1717" s="1">
        <v>12</v>
      </c>
      <c r="L1717" s="1">
        <v>1000000000</v>
      </c>
      <c r="M1717" s="1">
        <v>1000000000</v>
      </c>
      <c r="N1717" s="1">
        <v>1</v>
      </c>
      <c r="O1717" s="1">
        <v>0</v>
      </c>
      <c r="P1717" s="1">
        <v>0</v>
      </c>
      <c r="Q1717" s="1">
        <v>1</v>
      </c>
      <c r="R1717" s="1">
        <v>1000000000</v>
      </c>
      <c r="S1717" s="1">
        <v>1000000000</v>
      </c>
      <c r="T1717" s="2">
        <v>9.9999999999999997E+98</v>
      </c>
      <c r="U1717" s="1">
        <v>0</v>
      </c>
      <c r="V1717" s="2">
        <v>9.9999999999999997E+98</v>
      </c>
      <c r="W1717" s="1">
        <v>0</v>
      </c>
      <c r="X1717" s="1" t="b">
        <v>1</v>
      </c>
      <c r="Y1717" s="3">
        <v>42035</v>
      </c>
      <c r="Z1717" s="1" t="s">
        <v>45</v>
      </c>
      <c r="AA1717" s="1" t="s">
        <v>46</v>
      </c>
      <c r="AB1717" s="1" t="s">
        <v>47</v>
      </c>
      <c r="AC1717" s="1" t="s">
        <v>48</v>
      </c>
      <c r="AD1717" s="1" t="s">
        <v>49</v>
      </c>
      <c r="AE1717" s="1" t="s">
        <v>50</v>
      </c>
      <c r="AF1717" s="1" t="s">
        <v>51</v>
      </c>
      <c r="AG1717" s="1" t="s">
        <v>70</v>
      </c>
      <c r="AH1717" s="1" t="s">
        <v>53</v>
      </c>
      <c r="AI1717" s="1" t="s">
        <v>54</v>
      </c>
      <c r="AJ1717" s="1" t="s">
        <v>71</v>
      </c>
      <c r="AK1717" s="1" t="s">
        <v>12917</v>
      </c>
      <c r="AL1717" s="1" t="str">
        <f>IFERROR(INDEX(Sheet1!$F$2:$G$11139,MATCH('tariff_property_list-Default'!D1717,Sheet1!$C$2:$C$11139,0),1),0)</f>
        <v>Morrisville Water &amp; Light Dept VT (Village of)-VT-12989</v>
      </c>
      <c r="AM1717" s="1">
        <f t="shared" si="26"/>
        <v>0</v>
      </c>
    </row>
    <row r="1718" spans="1:39" x14ac:dyDescent="0.3">
      <c r="A1718" s="1">
        <v>492</v>
      </c>
      <c r="B1718" s="1" t="s">
        <v>2781</v>
      </c>
      <c r="C1718" s="1" t="s">
        <v>2782</v>
      </c>
      <c r="D1718" s="1">
        <v>7713</v>
      </c>
      <c r="E1718" s="1" t="s">
        <v>2783</v>
      </c>
      <c r="F1718" s="1" t="s">
        <v>2784</v>
      </c>
      <c r="G1718" s="1" t="s">
        <v>41</v>
      </c>
      <c r="H1718" s="1" t="s">
        <v>42</v>
      </c>
      <c r="I1718" s="1" t="s">
        <v>43</v>
      </c>
      <c r="J1718" s="1" t="s">
        <v>44</v>
      </c>
      <c r="K1718" s="1">
        <v>12</v>
      </c>
      <c r="L1718" s="1">
        <v>1000000000</v>
      </c>
      <c r="M1718" s="1">
        <v>50</v>
      </c>
      <c r="N1718" s="1">
        <v>1</v>
      </c>
      <c r="O1718" s="1">
        <v>0</v>
      </c>
      <c r="P1718" s="1">
        <v>0</v>
      </c>
      <c r="Q1718" s="1">
        <v>1</v>
      </c>
      <c r="R1718" s="1">
        <v>1000000000</v>
      </c>
      <c r="S1718" s="1">
        <v>1000000000</v>
      </c>
      <c r="T1718" s="2">
        <v>9.9999999999999997E+98</v>
      </c>
      <c r="U1718" s="1">
        <v>0</v>
      </c>
      <c r="V1718" s="2">
        <v>9.9999999999999997E+98</v>
      </c>
      <c r="W1718" s="1">
        <v>0</v>
      </c>
      <c r="X1718" s="1" t="b">
        <v>1</v>
      </c>
      <c r="Y1718" s="3">
        <v>40451</v>
      </c>
      <c r="Z1718" s="1" t="s">
        <v>45</v>
      </c>
      <c r="AA1718" s="1" t="s">
        <v>46</v>
      </c>
      <c r="AB1718" s="1" t="s">
        <v>47</v>
      </c>
      <c r="AC1718" s="1" t="s">
        <v>48</v>
      </c>
      <c r="AD1718" s="1" t="s">
        <v>49</v>
      </c>
      <c r="AE1718" s="1" t="s">
        <v>50</v>
      </c>
      <c r="AF1718" s="1" t="s">
        <v>51</v>
      </c>
      <c r="AG1718" s="1" t="s">
        <v>70</v>
      </c>
      <c r="AH1718" s="1" t="s">
        <v>53</v>
      </c>
      <c r="AI1718" s="1" t="s">
        <v>54</v>
      </c>
      <c r="AJ1718" s="1" t="s">
        <v>71</v>
      </c>
      <c r="AK1718" s="1" t="s">
        <v>2785</v>
      </c>
      <c r="AL1718" s="1" t="str">
        <f>IFERROR(INDEX(Sheet1!$F$2:$G$11139,MATCH('tariff_property_list-Default'!D1718,Sheet1!$C$2:$C$11139,0),1),0)</f>
        <v>Groton NY (Village of)-NY-7713</v>
      </c>
      <c r="AM1718" s="1">
        <f t="shared" si="26"/>
        <v>0</v>
      </c>
    </row>
    <row r="1719" spans="1:39" x14ac:dyDescent="0.3">
      <c r="A1719" s="1">
        <v>2252</v>
      </c>
      <c r="B1719" s="1" t="s">
        <v>11081</v>
      </c>
      <c r="C1719" s="1" t="s">
        <v>11082</v>
      </c>
      <c r="D1719" s="1">
        <v>13206</v>
      </c>
      <c r="E1719" s="1" t="s">
        <v>11083</v>
      </c>
      <c r="F1719" s="1" t="s">
        <v>11084</v>
      </c>
      <c r="G1719" s="1" t="s">
        <v>84</v>
      </c>
      <c r="H1719" s="1" t="s">
        <v>11085</v>
      </c>
      <c r="I1719" s="1" t="s">
        <v>43</v>
      </c>
      <c r="J1719" s="1" t="s">
        <v>44</v>
      </c>
      <c r="K1719" s="1">
        <v>12</v>
      </c>
      <c r="L1719" s="1">
        <v>1000000000</v>
      </c>
      <c r="M1719" s="1">
        <v>1000000000</v>
      </c>
      <c r="N1719" s="1">
        <v>1</v>
      </c>
      <c r="O1719" s="1">
        <v>0</v>
      </c>
      <c r="P1719" s="1">
        <v>0</v>
      </c>
      <c r="Q1719" s="1">
        <v>2</v>
      </c>
      <c r="R1719" s="1">
        <v>1000000000</v>
      </c>
      <c r="S1719" s="1">
        <v>1000000000</v>
      </c>
      <c r="T1719" s="2">
        <v>9.9999999999999997E+98</v>
      </c>
      <c r="U1719" s="1">
        <v>10000</v>
      </c>
      <c r="V1719" s="1">
        <v>200</v>
      </c>
      <c r="W1719" s="1">
        <v>0</v>
      </c>
      <c r="X1719" s="1" t="b">
        <v>0</v>
      </c>
      <c r="Y1719" s="3">
        <v>42063</v>
      </c>
      <c r="Z1719" s="1" t="s">
        <v>45</v>
      </c>
      <c r="AA1719" s="1" t="s">
        <v>46</v>
      </c>
      <c r="AB1719" s="1" t="s">
        <v>47</v>
      </c>
      <c r="AC1719" s="1" t="s">
        <v>48</v>
      </c>
      <c r="AD1719" s="1" t="s">
        <v>49</v>
      </c>
      <c r="AE1719" s="1" t="s">
        <v>50</v>
      </c>
      <c r="AF1719" s="1" t="s">
        <v>51</v>
      </c>
      <c r="AG1719" s="1" t="s">
        <v>70</v>
      </c>
      <c r="AH1719" s="1" t="s">
        <v>53</v>
      </c>
      <c r="AI1719" s="1" t="s">
        <v>54</v>
      </c>
      <c r="AJ1719" s="1" t="s">
        <v>11086</v>
      </c>
      <c r="AK1719" s="1" t="s">
        <v>11087</v>
      </c>
      <c r="AL1719" s="1">
        <f>IFERROR(INDEX(Sheet1!$F$2:$G$11139,MATCH('tariff_property_list-Default'!D1719,Sheet1!$C$2:$C$11139,0),1),0)</f>
        <v>0</v>
      </c>
      <c r="AM1719" s="1">
        <f t="shared" si="26"/>
        <v>1</v>
      </c>
    </row>
    <row r="1720" spans="1:39" x14ac:dyDescent="0.3">
      <c r="A1720" s="1">
        <v>3481</v>
      </c>
      <c r="B1720" s="1" t="s">
        <v>17128</v>
      </c>
      <c r="C1720" s="1" t="s">
        <v>17129</v>
      </c>
      <c r="D1720" s="1">
        <v>14354</v>
      </c>
      <c r="E1720" s="1" t="s">
        <v>17130</v>
      </c>
      <c r="F1720" s="1" t="s">
        <v>17102</v>
      </c>
      <c r="G1720" s="1" t="s">
        <v>41</v>
      </c>
      <c r="H1720" s="1" t="s">
        <v>17131</v>
      </c>
      <c r="I1720" s="1" t="s">
        <v>43</v>
      </c>
      <c r="J1720" s="1" t="s">
        <v>44</v>
      </c>
      <c r="K1720" s="1">
        <v>12</v>
      </c>
      <c r="L1720" s="1">
        <v>1000000000</v>
      </c>
      <c r="M1720" s="1">
        <v>15</v>
      </c>
      <c r="N1720" s="1">
        <v>1</v>
      </c>
      <c r="O1720" s="1">
        <v>0</v>
      </c>
      <c r="P1720" s="1">
        <v>0</v>
      </c>
      <c r="Q1720" s="1">
        <v>2</v>
      </c>
      <c r="R1720" s="1">
        <v>1000000000</v>
      </c>
      <c r="S1720" s="1">
        <v>1500</v>
      </c>
      <c r="T1720" s="2">
        <v>9.9999999999999997E+98</v>
      </c>
      <c r="U1720" s="1">
        <v>0</v>
      </c>
      <c r="V1720" s="1">
        <v>35</v>
      </c>
      <c r="W1720" s="1">
        <v>0</v>
      </c>
      <c r="X1720" s="1" t="b">
        <v>0</v>
      </c>
      <c r="Y1720" s="3">
        <v>42521</v>
      </c>
      <c r="Z1720" s="3">
        <v>42734</v>
      </c>
      <c r="AA1720" s="1" t="s">
        <v>46</v>
      </c>
      <c r="AB1720" s="1" t="s">
        <v>17104</v>
      </c>
      <c r="AC1720" s="1" t="s">
        <v>48</v>
      </c>
      <c r="AD1720" s="1" t="s">
        <v>49</v>
      </c>
      <c r="AE1720" s="1" t="s">
        <v>50</v>
      </c>
      <c r="AF1720" s="1">
        <v>46000</v>
      </c>
      <c r="AG1720" s="1" t="s">
        <v>174</v>
      </c>
      <c r="AH1720" s="1" t="s">
        <v>53</v>
      </c>
      <c r="AI1720" s="1" t="s">
        <v>54</v>
      </c>
      <c r="AJ1720" s="1" t="s">
        <v>17105</v>
      </c>
      <c r="AK1720" s="1" t="s">
        <v>17132</v>
      </c>
      <c r="AL1720" s="1" t="str">
        <f>IFERROR(INDEX(Sheet1!$F$2:$G$11139,MATCH('tariff_property_list-Default'!D1720,Sheet1!$C$2:$C$11139,0),1),0)</f>
        <v>PacifiCorp-CA-14354</v>
      </c>
      <c r="AM1720" s="1">
        <f t="shared" si="26"/>
        <v>0</v>
      </c>
    </row>
    <row r="1721" spans="1:39" x14ac:dyDescent="0.3">
      <c r="A1721" s="1">
        <v>1646</v>
      </c>
      <c r="B1721" s="1" t="s">
        <v>8291</v>
      </c>
      <c r="C1721" s="1" t="s">
        <v>8292</v>
      </c>
      <c r="D1721" s="1">
        <v>1324</v>
      </c>
      <c r="E1721" s="1" t="s">
        <v>41</v>
      </c>
      <c r="F1721" s="1" t="s">
        <v>8293</v>
      </c>
      <c r="G1721" s="1" t="s">
        <v>41</v>
      </c>
      <c r="H1721" s="1" t="s">
        <v>42</v>
      </c>
      <c r="I1721" s="1" t="s">
        <v>43</v>
      </c>
      <c r="J1721" s="1" t="s">
        <v>44</v>
      </c>
      <c r="K1721" s="1">
        <v>12</v>
      </c>
      <c r="L1721" s="1">
        <v>1000000000</v>
      </c>
      <c r="M1721" s="1">
        <v>1000000000</v>
      </c>
      <c r="N1721" s="1">
        <v>1</v>
      </c>
      <c r="O1721" s="1">
        <v>0</v>
      </c>
      <c r="P1721" s="1">
        <v>0</v>
      </c>
      <c r="Q1721" s="1">
        <v>1</v>
      </c>
      <c r="R1721" s="1">
        <v>1000000000</v>
      </c>
      <c r="S1721" s="1">
        <v>1000000000</v>
      </c>
      <c r="T1721" s="2">
        <v>9.9999999999999997E+98</v>
      </c>
      <c r="U1721" s="1">
        <v>0</v>
      </c>
      <c r="V1721" s="2">
        <v>9.9999999999999997E+98</v>
      </c>
      <c r="W1721" s="1">
        <v>0</v>
      </c>
      <c r="X1721" s="1" t="b">
        <v>1</v>
      </c>
      <c r="Y1721" s="3">
        <v>38699</v>
      </c>
      <c r="Z1721" s="1" t="s">
        <v>45</v>
      </c>
      <c r="AA1721" s="1" t="s">
        <v>46</v>
      </c>
      <c r="AB1721" s="1" t="s">
        <v>47</v>
      </c>
      <c r="AC1721" s="1" t="s">
        <v>48</v>
      </c>
      <c r="AD1721" s="1" t="s">
        <v>49</v>
      </c>
      <c r="AE1721" s="1" t="s">
        <v>50</v>
      </c>
      <c r="AF1721" s="1" t="s">
        <v>51</v>
      </c>
      <c r="AG1721" s="1" t="s">
        <v>70</v>
      </c>
      <c r="AH1721" s="1" t="s">
        <v>53</v>
      </c>
      <c r="AI1721" s="1" t="s">
        <v>54</v>
      </c>
      <c r="AJ1721" s="1" t="s">
        <v>71</v>
      </c>
      <c r="AK1721" s="1" t="s">
        <v>8294</v>
      </c>
      <c r="AL1721" s="1" t="str">
        <f>IFERROR(INDEX(Sheet1!$F$2:$G$11139,MATCH('tariff_property_list-Default'!D1721,Sheet1!$C$2:$C$11139,0),1),0)</f>
        <v>Bastrop TX (City of)-TX-1324</v>
      </c>
      <c r="AM1721" s="1">
        <f t="shared" si="26"/>
        <v>0</v>
      </c>
    </row>
    <row r="1722" spans="1:39" x14ac:dyDescent="0.3">
      <c r="A1722" s="1">
        <v>3621</v>
      </c>
      <c r="B1722" s="1" t="s">
        <v>17821</v>
      </c>
      <c r="C1722" s="1" t="s">
        <v>17822</v>
      </c>
      <c r="D1722" s="1">
        <v>13216</v>
      </c>
      <c r="E1722" s="1" t="s">
        <v>17823</v>
      </c>
      <c r="F1722" s="1" t="s">
        <v>17768</v>
      </c>
      <c r="G1722" s="1" t="s">
        <v>41</v>
      </c>
      <c r="H1722" s="1" t="s">
        <v>42</v>
      </c>
      <c r="I1722" s="1" t="s">
        <v>43</v>
      </c>
      <c r="J1722" s="1" t="s">
        <v>44</v>
      </c>
      <c r="K1722" s="1">
        <v>12</v>
      </c>
      <c r="L1722" s="1">
        <v>1000000000</v>
      </c>
      <c r="M1722" s="1">
        <v>1000</v>
      </c>
      <c r="N1722" s="1">
        <v>1</v>
      </c>
      <c r="O1722" s="1">
        <v>0</v>
      </c>
      <c r="P1722" s="1">
        <v>0</v>
      </c>
      <c r="Q1722" s="1">
        <v>5</v>
      </c>
      <c r="R1722" s="1">
        <v>1000000000</v>
      </c>
      <c r="S1722" s="1">
        <v>1000000000</v>
      </c>
      <c r="T1722" s="2">
        <v>9.9999999999999997E+98</v>
      </c>
      <c r="U1722" s="1">
        <v>0</v>
      </c>
      <c r="V1722" s="1">
        <v>5000</v>
      </c>
      <c r="W1722" s="1">
        <v>1000</v>
      </c>
      <c r="X1722" s="1" t="b">
        <v>1</v>
      </c>
      <c r="Y1722" s="3">
        <v>42551</v>
      </c>
      <c r="Z1722" s="1" t="s">
        <v>45</v>
      </c>
      <c r="AA1722" s="1" t="s">
        <v>46</v>
      </c>
      <c r="AB1722" s="1" t="s">
        <v>17770</v>
      </c>
      <c r="AC1722" s="1" t="s">
        <v>48</v>
      </c>
      <c r="AD1722" s="1" t="s">
        <v>49</v>
      </c>
      <c r="AE1722" s="1" t="s">
        <v>50</v>
      </c>
      <c r="AF1722" s="1" t="s">
        <v>51</v>
      </c>
      <c r="AG1722" s="1" t="s">
        <v>174</v>
      </c>
      <c r="AH1722" s="1" t="s">
        <v>53</v>
      </c>
      <c r="AI1722" s="1" t="s">
        <v>54</v>
      </c>
      <c r="AJ1722" s="1" t="s">
        <v>17771</v>
      </c>
      <c r="AK1722" s="1" t="s">
        <v>17824</v>
      </c>
      <c r="AL1722" s="1" t="str">
        <f>IFERROR(INDEX(Sheet1!$F$2:$G$11139,MATCH('tariff_property_list-Default'!D1722,Sheet1!$C$2:$C$11139,0),1),0)</f>
        <v>Nashville Electric Service-TN-13216</v>
      </c>
      <c r="AM1722" s="1">
        <f t="shared" si="26"/>
        <v>0</v>
      </c>
    </row>
    <row r="1723" spans="1:39" x14ac:dyDescent="0.3">
      <c r="A1723" s="1">
        <v>2081</v>
      </c>
      <c r="B1723" s="1" t="s">
        <v>10273</v>
      </c>
      <c r="C1723" s="1" t="s">
        <v>10274</v>
      </c>
      <c r="D1723" s="1">
        <v>21095</v>
      </c>
      <c r="E1723" s="1" t="s">
        <v>10275</v>
      </c>
      <c r="F1723" s="1" t="s">
        <v>3834</v>
      </c>
      <c r="G1723" s="1" t="s">
        <v>41</v>
      </c>
      <c r="H1723" s="1" t="s">
        <v>42</v>
      </c>
      <c r="I1723" s="1" t="s">
        <v>43</v>
      </c>
      <c r="J1723" s="1" t="s">
        <v>44</v>
      </c>
      <c r="K1723" s="1">
        <v>12</v>
      </c>
      <c r="L1723" s="1">
        <v>1000000000</v>
      </c>
      <c r="M1723" s="1">
        <v>1000000000</v>
      </c>
      <c r="N1723" s="1">
        <v>1</v>
      </c>
      <c r="O1723" s="1">
        <v>0</v>
      </c>
      <c r="P1723" s="1">
        <v>0</v>
      </c>
      <c r="Q1723" s="1">
        <v>1</v>
      </c>
      <c r="R1723" s="1">
        <v>1000000000</v>
      </c>
      <c r="S1723" s="1">
        <v>1000000000</v>
      </c>
      <c r="T1723" s="2">
        <v>9.9999999999999997E+98</v>
      </c>
      <c r="U1723" s="1">
        <v>0</v>
      </c>
      <c r="V1723" s="2">
        <v>9.9999999999999997E+98</v>
      </c>
      <c r="W1723" s="1">
        <v>0</v>
      </c>
      <c r="X1723" s="1" t="b">
        <v>1</v>
      </c>
      <c r="Y1723" s="3">
        <v>38717</v>
      </c>
      <c r="Z1723" s="1" t="s">
        <v>45</v>
      </c>
      <c r="AA1723" s="1" t="s">
        <v>46</v>
      </c>
      <c r="AB1723" s="1" t="s">
        <v>47</v>
      </c>
      <c r="AC1723" s="1" t="s">
        <v>48</v>
      </c>
      <c r="AD1723" s="1" t="s">
        <v>49</v>
      </c>
      <c r="AE1723" s="1" t="s">
        <v>50</v>
      </c>
      <c r="AF1723" s="1" t="s">
        <v>51</v>
      </c>
      <c r="AG1723" s="1" t="s">
        <v>70</v>
      </c>
      <c r="AH1723" s="1" t="s">
        <v>53</v>
      </c>
      <c r="AI1723" s="1" t="s">
        <v>54</v>
      </c>
      <c r="AJ1723" s="1" t="s">
        <v>71</v>
      </c>
      <c r="AK1723" s="1" t="s">
        <v>10276</v>
      </c>
      <c r="AL1723" s="1" t="str">
        <f>IFERROR(INDEX(Sheet1!$F$2:$G$11139,MATCH('tariff_property_list-Default'!D1723,Sheet1!$C$2:$C$11139,0),1),0)</f>
        <v>Public Service Commission of Yazoo City-MS-21095</v>
      </c>
      <c r="AM1723" s="1">
        <f t="shared" si="26"/>
        <v>0</v>
      </c>
    </row>
    <row r="1724" spans="1:39" x14ac:dyDescent="0.3">
      <c r="A1724" s="1">
        <v>3758</v>
      </c>
      <c r="B1724" s="1" t="s">
        <v>18508</v>
      </c>
      <c r="C1724" s="1" t="s">
        <v>18509</v>
      </c>
      <c r="D1724" s="1">
        <v>22053</v>
      </c>
      <c r="E1724" s="1" t="s">
        <v>18510</v>
      </c>
      <c r="F1724" s="1" t="s">
        <v>18479</v>
      </c>
      <c r="G1724" s="1" t="s">
        <v>41</v>
      </c>
      <c r="H1724" s="1" t="s">
        <v>18511</v>
      </c>
      <c r="I1724" s="1" t="s">
        <v>43</v>
      </c>
      <c r="J1724" s="1" t="s">
        <v>44</v>
      </c>
      <c r="K1724" s="1">
        <v>12</v>
      </c>
      <c r="L1724" s="1">
        <v>1000000000</v>
      </c>
      <c r="M1724" s="1">
        <v>1000000000</v>
      </c>
      <c r="N1724" s="1">
        <v>2</v>
      </c>
      <c r="O1724" s="1">
        <v>1000000000</v>
      </c>
      <c r="P1724" s="1">
        <v>1000000000</v>
      </c>
      <c r="Q1724" s="1">
        <v>1</v>
      </c>
      <c r="R1724" s="1">
        <v>1000000000</v>
      </c>
      <c r="S1724" s="1">
        <v>1000000000</v>
      </c>
      <c r="T1724" s="2">
        <v>9.9999999999999997E+98</v>
      </c>
      <c r="U1724" s="1">
        <v>0</v>
      </c>
      <c r="V1724" s="2">
        <v>9.9999999999999997E+98</v>
      </c>
      <c r="W1724" s="1">
        <v>1000</v>
      </c>
      <c r="X1724" s="1" t="b">
        <v>1</v>
      </c>
      <c r="Y1724" s="3">
        <v>42579</v>
      </c>
      <c r="Z1724" s="1" t="s">
        <v>45</v>
      </c>
      <c r="AA1724" s="1" t="s">
        <v>46</v>
      </c>
      <c r="AB1724" s="1" t="s">
        <v>47</v>
      </c>
      <c r="AC1724" s="1" t="s">
        <v>48</v>
      </c>
      <c r="AD1724" s="1" t="s">
        <v>49</v>
      </c>
      <c r="AE1724" s="1" t="s">
        <v>50</v>
      </c>
      <c r="AF1724" s="1" t="s">
        <v>51</v>
      </c>
      <c r="AG1724" s="1" t="s">
        <v>70</v>
      </c>
      <c r="AH1724" s="1" t="s">
        <v>53</v>
      </c>
      <c r="AI1724" s="1" t="s">
        <v>54</v>
      </c>
      <c r="AJ1724" s="1" t="s">
        <v>18481</v>
      </c>
      <c r="AK1724" s="1" t="s">
        <v>18512</v>
      </c>
      <c r="AL1724" s="1" t="str">
        <f>IFERROR(INDEX(Sheet1!$F$2:$G$11139,MATCH('tariff_property_list-Default'!D1724,Sheet1!$C$2:$C$11139,0),1),0)</f>
        <v>Kentucky Power Co-KY-22053</v>
      </c>
      <c r="AM1724" s="1">
        <f t="shared" si="26"/>
        <v>0</v>
      </c>
    </row>
    <row r="1725" spans="1:39" x14ac:dyDescent="0.3">
      <c r="A1725" s="1">
        <v>2563</v>
      </c>
      <c r="B1725" s="1" t="s">
        <v>12543</v>
      </c>
      <c r="C1725" s="1" t="s">
        <v>12544</v>
      </c>
      <c r="D1725" s="1">
        <v>16181</v>
      </c>
      <c r="E1725" s="1" t="s">
        <v>4376</v>
      </c>
      <c r="F1725" s="1" t="s">
        <v>12545</v>
      </c>
      <c r="G1725" s="1" t="s">
        <v>41</v>
      </c>
      <c r="H1725" s="1" t="s">
        <v>12546</v>
      </c>
      <c r="I1725" s="1" t="s">
        <v>43</v>
      </c>
      <c r="J1725" s="1" t="s">
        <v>44</v>
      </c>
      <c r="K1725" s="1">
        <v>12</v>
      </c>
      <c r="L1725" s="1">
        <v>1000000000</v>
      </c>
      <c r="M1725" s="1">
        <v>1000000000</v>
      </c>
      <c r="N1725" s="1">
        <v>1</v>
      </c>
      <c r="O1725" s="1">
        <v>0</v>
      </c>
      <c r="P1725" s="1">
        <v>0</v>
      </c>
      <c r="Q1725" s="1">
        <v>2</v>
      </c>
      <c r="R1725" s="1">
        <v>1000000000</v>
      </c>
      <c r="S1725" s="1">
        <v>1000000000</v>
      </c>
      <c r="T1725" s="2">
        <v>9.9999999999999997E+98</v>
      </c>
      <c r="U1725" s="1">
        <v>0</v>
      </c>
      <c r="V1725" s="1">
        <v>75</v>
      </c>
      <c r="W1725" s="1">
        <v>0</v>
      </c>
      <c r="X1725" s="1" t="b">
        <v>1</v>
      </c>
      <c r="Y1725" s="3">
        <v>42004</v>
      </c>
      <c r="Z1725" s="1" t="s">
        <v>45</v>
      </c>
      <c r="AA1725" s="1" t="s">
        <v>46</v>
      </c>
      <c r="AB1725" s="1" t="s">
        <v>12547</v>
      </c>
      <c r="AC1725" s="1" t="s">
        <v>48</v>
      </c>
      <c r="AD1725" s="1" t="s">
        <v>49</v>
      </c>
      <c r="AE1725" s="1" t="s">
        <v>50</v>
      </c>
      <c r="AF1725" s="1" t="s">
        <v>51</v>
      </c>
      <c r="AG1725" s="1" t="s">
        <v>174</v>
      </c>
      <c r="AH1725" s="1" t="s">
        <v>53</v>
      </c>
      <c r="AI1725" s="1" t="s">
        <v>54</v>
      </c>
      <c r="AJ1725" s="1" t="s">
        <v>71</v>
      </c>
      <c r="AK1725" s="1" t="s">
        <v>12548</v>
      </c>
      <c r="AL1725" s="1" t="str">
        <f>IFERROR(INDEX(Sheet1!$F$2:$G$11139,MATCH('tariff_property_list-Default'!D1725,Sheet1!$C$2:$C$11139,0),1),0)</f>
        <v>Rochester Dept Public Utilities-MN-16181</v>
      </c>
      <c r="AM1725" s="1">
        <f t="shared" si="26"/>
        <v>0</v>
      </c>
    </row>
    <row r="1726" spans="1:39" x14ac:dyDescent="0.3">
      <c r="A1726" s="1">
        <v>2132</v>
      </c>
      <c r="B1726" s="1" t="s">
        <v>10512</v>
      </c>
      <c r="C1726" s="1" t="s">
        <v>10513</v>
      </c>
      <c r="D1726" s="1">
        <v>17033</v>
      </c>
      <c r="E1726" s="1" t="s">
        <v>10514</v>
      </c>
      <c r="F1726" s="1" t="s">
        <v>10315</v>
      </c>
      <c r="G1726" s="1" t="s">
        <v>84</v>
      </c>
      <c r="H1726" s="1" t="s">
        <v>42</v>
      </c>
      <c r="I1726" s="1" t="s">
        <v>43</v>
      </c>
      <c r="J1726" s="1" t="s">
        <v>44</v>
      </c>
      <c r="K1726" s="1">
        <v>12</v>
      </c>
      <c r="L1726" s="1">
        <v>1000000000</v>
      </c>
      <c r="M1726" s="1">
        <v>1000000000</v>
      </c>
      <c r="N1726" s="1">
        <v>1</v>
      </c>
      <c r="O1726" s="1">
        <v>0</v>
      </c>
      <c r="P1726" s="1">
        <v>0</v>
      </c>
      <c r="Q1726" s="1">
        <v>1</v>
      </c>
      <c r="R1726" s="1">
        <v>1000000000</v>
      </c>
      <c r="S1726" s="1">
        <v>1000000000</v>
      </c>
      <c r="T1726" s="2">
        <v>9.9999999999999997E+98</v>
      </c>
      <c r="U1726" s="1">
        <v>0</v>
      </c>
      <c r="V1726" s="2">
        <v>9.9999999999999997E+98</v>
      </c>
      <c r="W1726" s="1">
        <v>0</v>
      </c>
      <c r="X1726" s="1" t="b">
        <v>1</v>
      </c>
      <c r="Y1726" s="3">
        <v>41213</v>
      </c>
      <c r="Z1726" s="1" t="s">
        <v>45</v>
      </c>
      <c r="AA1726" s="1" t="s">
        <v>46</v>
      </c>
      <c r="AB1726" s="1" t="s">
        <v>47</v>
      </c>
      <c r="AC1726" s="1" t="s">
        <v>48</v>
      </c>
      <c r="AD1726" s="1" t="s">
        <v>49</v>
      </c>
      <c r="AE1726" s="1" t="s">
        <v>50</v>
      </c>
      <c r="AF1726" s="1" t="s">
        <v>51</v>
      </c>
      <c r="AG1726" s="1" t="s">
        <v>70</v>
      </c>
      <c r="AH1726" s="1" t="s">
        <v>53</v>
      </c>
      <c r="AI1726" s="1" t="s">
        <v>54</v>
      </c>
      <c r="AJ1726" s="1" t="s">
        <v>71</v>
      </c>
      <c r="AK1726" s="1" t="s">
        <v>10515</v>
      </c>
      <c r="AL1726" s="1" t="str">
        <f>IFERROR(INDEX(Sheet1!$F$2:$G$11139,MATCH('tariff_property_list-Default'!D1726,Sheet1!$C$2:$C$11139,0),1),0)</f>
        <v>Sheffield Utilities-AL-17033</v>
      </c>
      <c r="AM1726" s="1">
        <f t="shared" si="26"/>
        <v>0</v>
      </c>
    </row>
    <row r="1727" spans="1:39" x14ac:dyDescent="0.3">
      <c r="A1727" s="1">
        <v>2891</v>
      </c>
      <c r="B1727" s="1" t="s">
        <v>14124</v>
      </c>
      <c r="C1727" s="1" t="s">
        <v>14125</v>
      </c>
      <c r="D1727" s="1">
        <v>6716</v>
      </c>
      <c r="E1727" s="1" t="s">
        <v>14126</v>
      </c>
      <c r="F1727" s="1" t="s">
        <v>14127</v>
      </c>
      <c r="G1727" s="1" t="s">
        <v>84</v>
      </c>
      <c r="H1727" s="1" t="s">
        <v>42</v>
      </c>
      <c r="I1727" s="1" t="s">
        <v>43</v>
      </c>
      <c r="J1727" s="1" t="s">
        <v>44</v>
      </c>
      <c r="K1727" s="1">
        <v>12</v>
      </c>
      <c r="L1727" s="1">
        <v>1000000000</v>
      </c>
      <c r="M1727" s="1">
        <v>1000000000</v>
      </c>
      <c r="N1727" s="1">
        <v>1</v>
      </c>
      <c r="O1727" s="1">
        <v>1000000000</v>
      </c>
      <c r="P1727" s="1">
        <v>1000000000</v>
      </c>
      <c r="Q1727" s="1">
        <v>2</v>
      </c>
      <c r="R1727" s="1">
        <v>1000000000</v>
      </c>
      <c r="S1727" s="1">
        <v>1000000000</v>
      </c>
      <c r="T1727" s="2">
        <v>9.9999999999999997E+98</v>
      </c>
      <c r="U1727" s="1">
        <v>0</v>
      </c>
      <c r="V1727" s="1">
        <v>300</v>
      </c>
      <c r="W1727" s="1">
        <v>50</v>
      </c>
      <c r="X1727" s="1" t="b">
        <v>1</v>
      </c>
      <c r="Y1727" s="3">
        <v>42247</v>
      </c>
      <c r="Z1727" s="1" t="s">
        <v>45</v>
      </c>
      <c r="AA1727" s="1" t="s">
        <v>46</v>
      </c>
      <c r="AB1727" s="1" t="s">
        <v>14128</v>
      </c>
      <c r="AC1727" s="1" t="s">
        <v>48</v>
      </c>
      <c r="AD1727" s="1" t="s">
        <v>49</v>
      </c>
      <c r="AE1727" s="1" t="s">
        <v>50</v>
      </c>
      <c r="AF1727" s="1" t="s">
        <v>51</v>
      </c>
      <c r="AG1727" s="1" t="s">
        <v>70</v>
      </c>
      <c r="AH1727" s="1" t="s">
        <v>53</v>
      </c>
      <c r="AI1727" s="1" t="s">
        <v>54</v>
      </c>
      <c r="AJ1727" s="1" t="s">
        <v>71</v>
      </c>
      <c r="AK1727" s="1" t="s">
        <v>14129</v>
      </c>
      <c r="AL1727" s="1" t="str">
        <f>IFERROR(INDEX(Sheet1!$F$2:$G$11139,MATCH('tariff_property_list-Default'!D1727,Sheet1!$C$2:$C$11139,0),1),0)</f>
        <v>PUD No 1 of Franklin County-WA-6716</v>
      </c>
      <c r="AM1727" s="1">
        <f t="shared" si="26"/>
        <v>0</v>
      </c>
    </row>
    <row r="1728" spans="1:39" x14ac:dyDescent="0.3">
      <c r="A1728" s="1">
        <v>2527</v>
      </c>
      <c r="B1728" s="1" t="s">
        <v>12377</v>
      </c>
      <c r="C1728" s="1" t="s">
        <v>12378</v>
      </c>
      <c r="D1728" s="1">
        <v>15159</v>
      </c>
      <c r="E1728" s="1" t="s">
        <v>5105</v>
      </c>
      <c r="F1728" s="1" t="s">
        <v>12343</v>
      </c>
      <c r="G1728" s="1" t="s">
        <v>84</v>
      </c>
      <c r="H1728" s="1" t="s">
        <v>12375</v>
      </c>
      <c r="I1728" s="1" t="s">
        <v>43</v>
      </c>
      <c r="J1728" s="1" t="s">
        <v>44</v>
      </c>
      <c r="K1728" s="1">
        <v>12</v>
      </c>
      <c r="L1728" s="1">
        <v>1000000000</v>
      </c>
      <c r="M1728" s="1">
        <v>1000000000</v>
      </c>
      <c r="N1728" s="1">
        <v>2</v>
      </c>
      <c r="O1728" s="1">
        <v>1000000000</v>
      </c>
      <c r="P1728" s="1">
        <v>1000000000</v>
      </c>
      <c r="Q1728" s="1">
        <v>2</v>
      </c>
      <c r="R1728" s="1">
        <v>1000000000</v>
      </c>
      <c r="S1728" s="1">
        <v>1000000000</v>
      </c>
      <c r="T1728" s="2">
        <v>9.9999999999999997E+98</v>
      </c>
      <c r="U1728" s="1">
        <v>0</v>
      </c>
      <c r="V1728" s="2">
        <v>9.9999999999999997E+98</v>
      </c>
      <c r="W1728" s="1">
        <v>1000</v>
      </c>
      <c r="X1728" s="1" t="b">
        <v>1</v>
      </c>
      <c r="Y1728" s="3">
        <v>42149</v>
      </c>
      <c r="Z1728" s="1" t="s">
        <v>45</v>
      </c>
      <c r="AA1728" s="1" t="s">
        <v>46</v>
      </c>
      <c r="AB1728" s="1" t="s">
        <v>321</v>
      </c>
      <c r="AC1728" s="1" t="s">
        <v>48</v>
      </c>
      <c r="AD1728" s="1" t="s">
        <v>49</v>
      </c>
      <c r="AE1728" s="1" t="s">
        <v>50</v>
      </c>
      <c r="AF1728" s="1" t="s">
        <v>51</v>
      </c>
      <c r="AG1728" s="1" t="s">
        <v>70</v>
      </c>
      <c r="AH1728" s="1" t="s">
        <v>53</v>
      </c>
      <c r="AI1728" s="1" t="s">
        <v>54</v>
      </c>
      <c r="AJ1728" s="1" t="s">
        <v>12379</v>
      </c>
      <c r="AK1728" s="1" t="s">
        <v>12380</v>
      </c>
      <c r="AL1728" s="1" t="str">
        <f>IFERROR(INDEX(Sheet1!$F$2:$G$11139,MATCH('tariff_property_list-Default'!D1728,Sheet1!$C$2:$C$11139,0),1),0)</f>
        <v>Plymouth Utilities-WI-15159</v>
      </c>
      <c r="AM1728" s="1">
        <f t="shared" si="26"/>
        <v>0</v>
      </c>
    </row>
    <row r="1729" spans="1:39" x14ac:dyDescent="0.3">
      <c r="A1729" s="1">
        <v>343</v>
      </c>
      <c r="B1729" s="1" t="s">
        <v>2011</v>
      </c>
      <c r="C1729" s="1" t="s">
        <v>2012</v>
      </c>
      <c r="D1729" s="1">
        <v>16382</v>
      </c>
      <c r="E1729" s="1" t="s">
        <v>2013</v>
      </c>
      <c r="F1729" s="1" t="s">
        <v>2014</v>
      </c>
      <c r="G1729" s="1" t="s">
        <v>41</v>
      </c>
      <c r="H1729" s="1" t="s">
        <v>2015</v>
      </c>
      <c r="I1729" s="1" t="s">
        <v>43</v>
      </c>
      <c r="J1729" s="1" t="s">
        <v>44</v>
      </c>
      <c r="K1729" s="1">
        <v>12</v>
      </c>
      <c r="L1729" s="1">
        <v>1000000000</v>
      </c>
      <c r="M1729" s="1">
        <v>1000000000</v>
      </c>
      <c r="N1729" s="1">
        <v>2</v>
      </c>
      <c r="O1729" s="1">
        <v>1000000000</v>
      </c>
      <c r="P1729" s="1">
        <v>1000000000</v>
      </c>
      <c r="Q1729" s="1">
        <v>2</v>
      </c>
      <c r="R1729" s="1">
        <v>1000000000</v>
      </c>
      <c r="S1729" s="1">
        <v>1000000</v>
      </c>
      <c r="T1729" s="1">
        <v>2000000</v>
      </c>
      <c r="U1729" s="1">
        <v>0</v>
      </c>
      <c r="V1729" s="2">
        <v>9.9999999999999997E+98</v>
      </c>
      <c r="W1729" s="1">
        <v>0</v>
      </c>
      <c r="X1729" s="1" t="b">
        <v>1</v>
      </c>
      <c r="Y1729" s="3">
        <v>33484</v>
      </c>
      <c r="Z1729" s="1" t="s">
        <v>45</v>
      </c>
      <c r="AA1729" s="1" t="s">
        <v>46</v>
      </c>
      <c r="AB1729" s="1" t="s">
        <v>47</v>
      </c>
      <c r="AC1729" s="1" t="s">
        <v>48</v>
      </c>
      <c r="AD1729" s="1" t="s">
        <v>49</v>
      </c>
      <c r="AE1729" s="1" t="s">
        <v>50</v>
      </c>
      <c r="AF1729" s="1" t="s">
        <v>51</v>
      </c>
      <c r="AG1729" s="1" t="s">
        <v>70</v>
      </c>
      <c r="AH1729" s="1" t="s">
        <v>53</v>
      </c>
      <c r="AI1729" s="1" t="s">
        <v>54</v>
      </c>
      <c r="AJ1729" s="1" t="s">
        <v>71</v>
      </c>
      <c r="AK1729" s="1" t="s">
        <v>2016</v>
      </c>
      <c r="AL1729" s="1" t="str">
        <f>IFERROR(INDEX(Sheet1!$F$2:$G$11139,MATCH('tariff_property_list-Default'!D1729,Sheet1!$C$2:$C$11139,0),1),0)</f>
        <v>Rural Electric Coop Inc-OK-16382</v>
      </c>
      <c r="AM1729" s="1">
        <f t="shared" si="26"/>
        <v>0</v>
      </c>
    </row>
    <row r="1730" spans="1:39" x14ac:dyDescent="0.3">
      <c r="A1730" s="1">
        <v>627</v>
      </c>
      <c r="B1730" s="1" t="s">
        <v>3461</v>
      </c>
      <c r="C1730" s="1" t="s">
        <v>3462</v>
      </c>
      <c r="D1730" s="1">
        <v>13647</v>
      </c>
      <c r="E1730" s="1" t="s">
        <v>3463</v>
      </c>
      <c r="F1730" s="1" t="s">
        <v>3307</v>
      </c>
      <c r="G1730" s="1" t="s">
        <v>41</v>
      </c>
      <c r="H1730" s="1" t="s">
        <v>42</v>
      </c>
      <c r="I1730" s="1" t="s">
        <v>43</v>
      </c>
      <c r="J1730" s="1" t="s">
        <v>44</v>
      </c>
      <c r="K1730" s="1">
        <v>12</v>
      </c>
      <c r="L1730" s="1">
        <v>1000000000</v>
      </c>
      <c r="M1730" s="1">
        <v>1000000000</v>
      </c>
      <c r="N1730" s="1">
        <v>1</v>
      </c>
      <c r="O1730" s="1">
        <v>0</v>
      </c>
      <c r="P1730" s="1">
        <v>0</v>
      </c>
      <c r="Q1730" s="1">
        <v>2</v>
      </c>
      <c r="R1730" s="1">
        <v>1000000000</v>
      </c>
      <c r="S1730" s="1">
        <v>200</v>
      </c>
      <c r="T1730" s="2">
        <v>9.9999999999999997E+98</v>
      </c>
      <c r="U1730" s="1">
        <v>0</v>
      </c>
      <c r="V1730" s="2">
        <v>9.9999999999999997E+98</v>
      </c>
      <c r="W1730" s="1">
        <v>300</v>
      </c>
      <c r="X1730" s="1" t="b">
        <v>0</v>
      </c>
      <c r="Y1730" s="3">
        <v>41639</v>
      </c>
      <c r="Z1730" s="1" t="s">
        <v>45</v>
      </c>
      <c r="AA1730" s="1" t="s">
        <v>46</v>
      </c>
      <c r="AB1730" s="1" t="s">
        <v>3308</v>
      </c>
      <c r="AC1730" s="1" t="s">
        <v>48</v>
      </c>
      <c r="AD1730" s="1" t="s">
        <v>49</v>
      </c>
      <c r="AE1730" s="1" t="s">
        <v>50</v>
      </c>
      <c r="AF1730" s="1" t="s">
        <v>51</v>
      </c>
      <c r="AG1730" s="1" t="s">
        <v>70</v>
      </c>
      <c r="AH1730" s="1" t="s">
        <v>53</v>
      </c>
      <c r="AI1730" s="1" t="s">
        <v>54</v>
      </c>
      <c r="AJ1730" s="1" t="s">
        <v>71</v>
      </c>
      <c r="AK1730" s="1" t="s">
        <v>3464</v>
      </c>
      <c r="AL1730" s="1" t="str">
        <f>IFERROR(INDEX(Sheet1!$F$2:$G$11139,MATCH('tariff_property_list-Default'!D1730,Sheet1!$C$2:$C$11139,0),1),0)</f>
        <v>Noble County REMC-IN-13647</v>
      </c>
      <c r="AM1730" s="1">
        <f t="shared" si="26"/>
        <v>0</v>
      </c>
    </row>
    <row r="1731" spans="1:39" x14ac:dyDescent="0.3">
      <c r="A1731" s="1">
        <v>201</v>
      </c>
      <c r="B1731" s="1" t="s">
        <v>1228</v>
      </c>
      <c r="C1731" s="1" t="s">
        <v>1229</v>
      </c>
      <c r="D1731" s="1">
        <v>13646</v>
      </c>
      <c r="E1731" s="1" t="s">
        <v>1230</v>
      </c>
      <c r="F1731" s="1" t="s">
        <v>1231</v>
      </c>
      <c r="G1731" s="1" t="s">
        <v>41</v>
      </c>
      <c r="H1731" s="1" t="s">
        <v>1232</v>
      </c>
      <c r="I1731" s="1" t="s">
        <v>1233</v>
      </c>
      <c r="J1731" s="1" t="s">
        <v>44</v>
      </c>
      <c r="K1731" s="1">
        <v>12</v>
      </c>
      <c r="L1731" s="1">
        <v>1000000000</v>
      </c>
      <c r="M1731" s="1">
        <v>1000000000</v>
      </c>
      <c r="N1731" s="1">
        <v>1</v>
      </c>
      <c r="O1731" s="1">
        <v>0</v>
      </c>
      <c r="P1731" s="1">
        <v>0</v>
      </c>
      <c r="Q1731" s="1">
        <v>7</v>
      </c>
      <c r="R1731" s="1">
        <v>1000000000</v>
      </c>
      <c r="S1731" s="1">
        <v>200</v>
      </c>
      <c r="T1731" s="2">
        <v>9.9999999999999997E+98</v>
      </c>
      <c r="U1731" s="1">
        <v>3000</v>
      </c>
      <c r="V1731" s="2">
        <v>9.9999999999999997E+98</v>
      </c>
      <c r="W1731" s="1">
        <v>0</v>
      </c>
      <c r="X1731" s="1" t="b">
        <v>1</v>
      </c>
      <c r="Y1731" s="3">
        <v>41274</v>
      </c>
      <c r="Z1731" s="1" t="s">
        <v>45</v>
      </c>
      <c r="AA1731" s="1" t="s">
        <v>46</v>
      </c>
      <c r="AB1731" s="1" t="s">
        <v>47</v>
      </c>
      <c r="AC1731" s="1" t="s">
        <v>48</v>
      </c>
      <c r="AD1731" s="1" t="s">
        <v>49</v>
      </c>
      <c r="AE1731" s="1" t="s">
        <v>50</v>
      </c>
      <c r="AF1731" s="1" t="s">
        <v>51</v>
      </c>
      <c r="AG1731" s="1" t="s">
        <v>70</v>
      </c>
      <c r="AH1731" s="1" t="s">
        <v>53</v>
      </c>
      <c r="AI1731" s="1" t="s">
        <v>54</v>
      </c>
      <c r="AJ1731" s="1" t="s">
        <v>71</v>
      </c>
      <c r="AK1731" s="1" t="s">
        <v>1234</v>
      </c>
      <c r="AL1731" s="1" t="str">
        <f>IFERROR(INDEX(Sheet1!$F$2:$G$11139,MATCH('tariff_property_list-Default'!D1731,Sheet1!$C$2:$C$11139,0),1),0)</f>
        <v>Norcross GA (City of)-GA-13646</v>
      </c>
      <c r="AM1731" s="1">
        <f t="shared" ref="AM1731:AM1794" si="27">IF(AL1731=0,1,0)</f>
        <v>0</v>
      </c>
    </row>
    <row r="1732" spans="1:39" x14ac:dyDescent="0.3">
      <c r="A1732" s="1">
        <v>3162</v>
      </c>
      <c r="B1732" s="1" t="s">
        <v>15532</v>
      </c>
      <c r="C1732" s="1" t="s">
        <v>15533</v>
      </c>
      <c r="D1732" s="1">
        <v>3046</v>
      </c>
      <c r="E1732" s="1" t="s">
        <v>15534</v>
      </c>
      <c r="F1732" s="1" t="s">
        <v>15515</v>
      </c>
      <c r="G1732" s="1" t="s">
        <v>41</v>
      </c>
      <c r="H1732" s="1" t="s">
        <v>15535</v>
      </c>
      <c r="I1732" s="1" t="s">
        <v>15536</v>
      </c>
      <c r="J1732" s="1" t="s">
        <v>44</v>
      </c>
      <c r="K1732" s="1">
        <v>12</v>
      </c>
      <c r="L1732" s="1">
        <v>1000000000</v>
      </c>
      <c r="M1732" s="1">
        <v>5000</v>
      </c>
      <c r="N1732" s="1">
        <v>1</v>
      </c>
      <c r="O1732" s="1">
        <v>0</v>
      </c>
      <c r="P1732" s="1">
        <v>0</v>
      </c>
      <c r="Q1732" s="1">
        <v>1</v>
      </c>
      <c r="R1732" s="1">
        <v>1000000000</v>
      </c>
      <c r="S1732" s="1">
        <v>1000000000</v>
      </c>
      <c r="T1732" s="2">
        <v>9.9999999999999997E+98</v>
      </c>
      <c r="U1732" s="1">
        <v>0</v>
      </c>
      <c r="V1732" s="2">
        <v>9.9999999999999997E+98</v>
      </c>
      <c r="W1732" s="1">
        <v>1000</v>
      </c>
      <c r="X1732" s="1" t="b">
        <v>0</v>
      </c>
      <c r="Y1732" s="3">
        <v>42369</v>
      </c>
      <c r="Z1732" s="1" t="s">
        <v>45</v>
      </c>
      <c r="AA1732" s="1" t="s">
        <v>46</v>
      </c>
      <c r="AB1732" s="1" t="s">
        <v>15521</v>
      </c>
      <c r="AC1732" s="1" t="s">
        <v>48</v>
      </c>
      <c r="AD1732" s="1" t="s">
        <v>49</v>
      </c>
      <c r="AE1732" s="1" t="s">
        <v>50</v>
      </c>
      <c r="AF1732" s="1" t="s">
        <v>51</v>
      </c>
      <c r="AG1732" s="1" t="s">
        <v>99</v>
      </c>
      <c r="AH1732" s="1" t="s">
        <v>53</v>
      </c>
      <c r="AI1732" s="1" t="s">
        <v>15537</v>
      </c>
      <c r="AJ1732" s="1" t="s">
        <v>71</v>
      </c>
      <c r="AK1732" s="1" t="s">
        <v>15538</v>
      </c>
      <c r="AL1732" s="1" t="str">
        <f>IFERROR(INDEX(Sheet1!$F$2:$G$11139,MATCH('tariff_property_list-Default'!D1732,Sheet1!$C$2:$C$11139,0),1),0)</f>
        <v>Progress Energy Carolinas-NC-3046</v>
      </c>
      <c r="AM1732" s="1">
        <f t="shared" si="27"/>
        <v>0</v>
      </c>
    </row>
    <row r="1733" spans="1:39" x14ac:dyDescent="0.3">
      <c r="A1733" s="1">
        <v>2204</v>
      </c>
      <c r="B1733" s="1" t="s">
        <v>10844</v>
      </c>
      <c r="C1733" s="1" t="s">
        <v>10845</v>
      </c>
      <c r="D1733" s="1">
        <v>13437</v>
      </c>
      <c r="E1733" s="1" t="s">
        <v>10846</v>
      </c>
      <c r="F1733" s="1" t="s">
        <v>10838</v>
      </c>
      <c r="G1733" s="1" t="s">
        <v>84</v>
      </c>
      <c r="H1733" s="1" t="s">
        <v>42</v>
      </c>
      <c r="I1733" s="1" t="s">
        <v>43</v>
      </c>
      <c r="J1733" s="1" t="s">
        <v>44</v>
      </c>
      <c r="K1733" s="1">
        <v>12</v>
      </c>
      <c r="L1733" s="1">
        <v>1000000000</v>
      </c>
      <c r="M1733" s="1">
        <v>1000</v>
      </c>
      <c r="N1733" s="1">
        <v>1</v>
      </c>
      <c r="O1733" s="1">
        <v>0</v>
      </c>
      <c r="P1733" s="1">
        <v>0</v>
      </c>
      <c r="Q1733" s="1">
        <v>3</v>
      </c>
      <c r="R1733" s="1">
        <v>1000000000</v>
      </c>
      <c r="S1733" s="1">
        <v>1000000000</v>
      </c>
      <c r="T1733" s="2">
        <v>9.9999999999999997E+98</v>
      </c>
      <c r="U1733" s="1">
        <v>0</v>
      </c>
      <c r="V1733" s="2">
        <v>9.9999999999999997E+98</v>
      </c>
      <c r="W1733" s="1">
        <v>0</v>
      </c>
      <c r="X1733" s="1" t="b">
        <v>1</v>
      </c>
      <c r="Y1733" s="3">
        <v>41848</v>
      </c>
      <c r="Z1733" s="1" t="s">
        <v>45</v>
      </c>
      <c r="AA1733" s="1" t="s">
        <v>46</v>
      </c>
      <c r="AB1733" s="1" t="s">
        <v>47</v>
      </c>
      <c r="AC1733" s="1" t="s">
        <v>48</v>
      </c>
      <c r="AD1733" s="1" t="s">
        <v>49</v>
      </c>
      <c r="AE1733" s="1" t="s">
        <v>50</v>
      </c>
      <c r="AF1733" s="1" t="s">
        <v>51</v>
      </c>
      <c r="AG1733" s="1" t="s">
        <v>70</v>
      </c>
      <c r="AH1733" s="1" t="s">
        <v>53</v>
      </c>
      <c r="AI1733" s="1" t="s">
        <v>54</v>
      </c>
      <c r="AJ1733" s="1" t="s">
        <v>71</v>
      </c>
      <c r="AK1733" s="1" t="s">
        <v>10847</v>
      </c>
      <c r="AL1733" s="1" t="str">
        <f>IFERROR(INDEX(Sheet1!$F$2:$G$11139,MATCH('tariff_property_list-Default'!D1733,Sheet1!$C$2:$C$11139,0),1),0)</f>
        <v>Newbern TN (City of)-TN-13437</v>
      </c>
      <c r="AM1733" s="1">
        <f t="shared" si="27"/>
        <v>0</v>
      </c>
    </row>
    <row r="1734" spans="1:39" x14ac:dyDescent="0.3">
      <c r="A1734" s="1">
        <v>1288</v>
      </c>
      <c r="B1734" s="1" t="s">
        <v>6656</v>
      </c>
      <c r="C1734" s="1" t="s">
        <v>6657</v>
      </c>
      <c r="D1734" s="1">
        <v>5896</v>
      </c>
      <c r="E1734" s="1" t="s">
        <v>6658</v>
      </c>
      <c r="F1734" s="1" t="s">
        <v>4420</v>
      </c>
      <c r="G1734" s="1" t="s">
        <v>41</v>
      </c>
      <c r="H1734" s="1" t="s">
        <v>6659</v>
      </c>
      <c r="I1734" s="1" t="s">
        <v>43</v>
      </c>
      <c r="J1734" s="1" t="s">
        <v>44</v>
      </c>
      <c r="K1734" s="1">
        <v>12</v>
      </c>
      <c r="L1734" s="1">
        <v>1000000000</v>
      </c>
      <c r="M1734" s="1">
        <v>1000000000</v>
      </c>
      <c r="N1734" s="1">
        <v>1</v>
      </c>
      <c r="O1734" s="1">
        <v>0</v>
      </c>
      <c r="P1734" s="1">
        <v>0</v>
      </c>
      <c r="Q1734" s="1">
        <v>1</v>
      </c>
      <c r="R1734" s="1">
        <v>1000000000</v>
      </c>
      <c r="S1734" s="1">
        <v>1000000000</v>
      </c>
      <c r="T1734" s="2">
        <v>9.9999999999999997E+98</v>
      </c>
      <c r="U1734" s="1">
        <v>0</v>
      </c>
      <c r="V1734" s="2">
        <v>9.9999999999999997E+98</v>
      </c>
      <c r="W1734" s="1">
        <v>0</v>
      </c>
      <c r="X1734" s="1" t="b">
        <v>1</v>
      </c>
      <c r="Y1734" s="1" t="s">
        <v>69</v>
      </c>
      <c r="Z1734" s="1" t="s">
        <v>45</v>
      </c>
      <c r="AA1734" s="1" t="s">
        <v>46</v>
      </c>
      <c r="AB1734" s="1" t="s">
        <v>47</v>
      </c>
      <c r="AC1734" s="1" t="s">
        <v>48</v>
      </c>
      <c r="AD1734" s="1" t="s">
        <v>49</v>
      </c>
      <c r="AE1734" s="1" t="s">
        <v>50</v>
      </c>
      <c r="AF1734" s="1" t="s">
        <v>51</v>
      </c>
      <c r="AG1734" s="1" t="s">
        <v>70</v>
      </c>
      <c r="AH1734" s="1" t="s">
        <v>53</v>
      </c>
      <c r="AI1734" s="1" t="s">
        <v>54</v>
      </c>
      <c r="AJ1734" s="1" t="s">
        <v>71</v>
      </c>
      <c r="AK1734" s="1" t="s">
        <v>6660</v>
      </c>
      <c r="AL1734" s="1" t="str">
        <f>IFERROR(INDEX(Sheet1!$F$2:$G$11139,MATCH('tariff_property_list-Default'!D1734,Sheet1!$C$2:$C$11139,0),1),0)</f>
        <v>Enfield NC (Town of)-NC-5896</v>
      </c>
      <c r="AM1734" s="1">
        <f t="shared" si="27"/>
        <v>0</v>
      </c>
    </row>
    <row r="1735" spans="1:39" x14ac:dyDescent="0.3">
      <c r="A1735" s="1">
        <v>511</v>
      </c>
      <c r="B1735" s="1" t="s">
        <v>2871</v>
      </c>
      <c r="C1735" s="1" t="s">
        <v>2872</v>
      </c>
      <c r="D1735" s="1">
        <v>13467</v>
      </c>
      <c r="E1735" s="1" t="s">
        <v>319</v>
      </c>
      <c r="F1735" s="1" t="s">
        <v>764</v>
      </c>
      <c r="G1735" s="1" t="s">
        <v>84</v>
      </c>
      <c r="H1735" s="1" t="s">
        <v>42</v>
      </c>
      <c r="I1735" s="1" t="s">
        <v>43</v>
      </c>
      <c r="J1735" s="1" t="s">
        <v>44</v>
      </c>
      <c r="K1735" s="1">
        <v>12</v>
      </c>
      <c r="L1735" s="1">
        <v>1000000000</v>
      </c>
      <c r="M1735" s="1">
        <v>1000000000</v>
      </c>
      <c r="N1735" s="1">
        <v>2</v>
      </c>
      <c r="O1735" s="1">
        <v>1000000000</v>
      </c>
      <c r="P1735" s="1">
        <v>1000000000</v>
      </c>
      <c r="Q1735" s="1">
        <v>2</v>
      </c>
      <c r="R1735" s="1">
        <v>1000000000</v>
      </c>
      <c r="S1735" s="1">
        <v>1000000000</v>
      </c>
      <c r="T1735" s="2">
        <v>9.9999999999999997E+98</v>
      </c>
      <c r="U1735" s="1">
        <v>0</v>
      </c>
      <c r="V1735" s="1">
        <v>500</v>
      </c>
      <c r="W1735" s="1">
        <v>200</v>
      </c>
      <c r="X1735" s="1" t="b">
        <v>1</v>
      </c>
      <c r="Y1735" s="3">
        <v>39994</v>
      </c>
      <c r="Z1735" s="1" t="s">
        <v>45</v>
      </c>
      <c r="AA1735" s="1" t="s">
        <v>46</v>
      </c>
      <c r="AB1735" s="1" t="s">
        <v>321</v>
      </c>
      <c r="AC1735" s="1" t="s">
        <v>48</v>
      </c>
      <c r="AD1735" s="1" t="s">
        <v>49</v>
      </c>
      <c r="AE1735" s="1" t="s">
        <v>50</v>
      </c>
      <c r="AF1735" s="1" t="s">
        <v>51</v>
      </c>
      <c r="AG1735" s="1" t="s">
        <v>70</v>
      </c>
      <c r="AH1735" s="1" t="s">
        <v>53</v>
      </c>
      <c r="AI1735" s="1" t="s">
        <v>54</v>
      </c>
      <c r="AJ1735" s="1" t="s">
        <v>71</v>
      </c>
      <c r="AK1735" s="1" t="s">
        <v>2873</v>
      </c>
      <c r="AL1735" s="1" t="str">
        <f>IFERROR(INDEX(Sheet1!$F$2:$G$11139,MATCH('tariff_property_list-Default'!D1735,Sheet1!$C$2:$C$11139,0),1),0)</f>
        <v>New London Utilities-WI-13467</v>
      </c>
      <c r="AM1735" s="1">
        <f t="shared" si="27"/>
        <v>0</v>
      </c>
    </row>
    <row r="1736" spans="1:39" x14ac:dyDescent="0.3">
      <c r="A1736" s="1">
        <v>2797</v>
      </c>
      <c r="B1736" s="1" t="s">
        <v>13644</v>
      </c>
      <c r="C1736" s="1" t="s">
        <v>13645</v>
      </c>
      <c r="D1736" s="1">
        <v>14426</v>
      </c>
      <c r="E1736" s="1" t="s">
        <v>13646</v>
      </c>
      <c r="F1736" s="1" t="s">
        <v>13647</v>
      </c>
      <c r="G1736" s="1" t="s">
        <v>41</v>
      </c>
      <c r="H1736" s="1" t="s">
        <v>13648</v>
      </c>
      <c r="I1736" s="1" t="s">
        <v>43</v>
      </c>
      <c r="J1736" s="1" t="s">
        <v>44</v>
      </c>
      <c r="K1736" s="1">
        <v>12</v>
      </c>
      <c r="L1736" s="1">
        <v>1000000000</v>
      </c>
      <c r="M1736" s="1">
        <v>1000000000</v>
      </c>
      <c r="N1736" s="1">
        <v>1</v>
      </c>
      <c r="O1736" s="1">
        <v>0</v>
      </c>
      <c r="P1736" s="1">
        <v>0</v>
      </c>
      <c r="Q1736" s="1">
        <v>2</v>
      </c>
      <c r="R1736" s="1">
        <v>1000000000</v>
      </c>
      <c r="S1736" s="1">
        <v>1000000000</v>
      </c>
      <c r="T1736" s="2">
        <v>9.9999999999999997E+98</v>
      </c>
      <c r="U1736" s="1">
        <v>0</v>
      </c>
      <c r="V1736" s="2">
        <v>9.9999999999999997E+98</v>
      </c>
      <c r="W1736" s="1">
        <v>50</v>
      </c>
      <c r="X1736" s="1" t="b">
        <v>1</v>
      </c>
      <c r="Y1736" s="3">
        <v>42277</v>
      </c>
      <c r="Z1736" s="1" t="s">
        <v>45</v>
      </c>
      <c r="AA1736" s="1" t="s">
        <v>46</v>
      </c>
      <c r="AB1736" s="1" t="s">
        <v>47</v>
      </c>
      <c r="AC1736" s="1" t="s">
        <v>48</v>
      </c>
      <c r="AD1736" s="1" t="s">
        <v>49</v>
      </c>
      <c r="AE1736" s="1" t="s">
        <v>50</v>
      </c>
      <c r="AF1736" s="1" t="s">
        <v>51</v>
      </c>
      <c r="AG1736" s="1" t="s">
        <v>70</v>
      </c>
      <c r="AH1736" s="1" t="s">
        <v>53</v>
      </c>
      <c r="AI1736" s="1" t="s">
        <v>54</v>
      </c>
      <c r="AJ1736" s="1" t="s">
        <v>71</v>
      </c>
      <c r="AK1736" s="1" t="s">
        <v>13649</v>
      </c>
      <c r="AL1736" s="1" t="str">
        <f>IFERROR(INDEX(Sheet1!$F$2:$G$11139,MATCH('tariff_property_list-Default'!D1736,Sheet1!$C$2:$C$11139,0),1),0)</f>
        <v>Panhandle Rural Electric Member Association-NE-14426</v>
      </c>
      <c r="AM1736" s="1">
        <f t="shared" si="27"/>
        <v>0</v>
      </c>
    </row>
    <row r="1737" spans="1:39" x14ac:dyDescent="0.3">
      <c r="A1737" s="1">
        <v>1635</v>
      </c>
      <c r="B1737" s="1" t="s">
        <v>8237</v>
      </c>
      <c r="C1737" s="1" t="s">
        <v>8238</v>
      </c>
      <c r="D1737" s="1">
        <v>14455</v>
      </c>
      <c r="E1737" s="1" t="s">
        <v>8239</v>
      </c>
      <c r="F1737" s="1" t="s">
        <v>903</v>
      </c>
      <c r="G1737" s="1" t="s">
        <v>41</v>
      </c>
      <c r="H1737" s="1" t="s">
        <v>8240</v>
      </c>
      <c r="I1737" s="1" t="s">
        <v>43</v>
      </c>
      <c r="J1737" s="1" t="s">
        <v>44</v>
      </c>
      <c r="K1737" s="1">
        <v>12</v>
      </c>
      <c r="L1737" s="1">
        <v>1000000000</v>
      </c>
      <c r="M1737" s="1">
        <v>1000</v>
      </c>
      <c r="N1737" s="1">
        <v>1</v>
      </c>
      <c r="O1737" s="1">
        <v>0</v>
      </c>
      <c r="P1737" s="1">
        <v>0</v>
      </c>
      <c r="Q1737" s="1">
        <v>3</v>
      </c>
      <c r="R1737" s="1">
        <v>1000000000</v>
      </c>
      <c r="S1737" s="1">
        <v>1000000000</v>
      </c>
      <c r="T1737" s="2">
        <v>9.9999999999999997E+98</v>
      </c>
      <c r="U1737" s="1">
        <v>0</v>
      </c>
      <c r="V1737" s="2">
        <v>9.9999999999999997E+98</v>
      </c>
      <c r="W1737" s="1">
        <v>1000</v>
      </c>
      <c r="X1737" s="1" t="b">
        <v>1</v>
      </c>
      <c r="Y1737" s="3">
        <v>41182</v>
      </c>
      <c r="Z1737" s="1" t="s">
        <v>45</v>
      </c>
      <c r="AA1737" s="1" t="s">
        <v>46</v>
      </c>
      <c r="AB1737" s="1" t="s">
        <v>47</v>
      </c>
      <c r="AC1737" s="1" t="s">
        <v>48</v>
      </c>
      <c r="AD1737" s="1" t="s">
        <v>49</v>
      </c>
      <c r="AE1737" s="1" t="s">
        <v>50</v>
      </c>
      <c r="AF1737" s="1" t="s">
        <v>51</v>
      </c>
      <c r="AG1737" s="1" t="s">
        <v>174</v>
      </c>
      <c r="AH1737" s="1" t="s">
        <v>53</v>
      </c>
      <c r="AI1737" s="1" t="s">
        <v>54</v>
      </c>
      <c r="AJ1737" s="1" t="s">
        <v>71</v>
      </c>
      <c r="AK1737" s="1" t="s">
        <v>8241</v>
      </c>
      <c r="AL1737" s="1" t="str">
        <f>IFERROR(INDEX(Sheet1!$F$2:$G$11139,MATCH('tariff_property_list-Default'!D1737,Sheet1!$C$2:$C$11139,0),1),0)</f>
        <v>Paris TN (City of)-KY-14455</v>
      </c>
      <c r="AM1737" s="1">
        <f t="shared" si="27"/>
        <v>0</v>
      </c>
    </row>
    <row r="1738" spans="1:39" x14ac:dyDescent="0.3">
      <c r="A1738" s="1">
        <v>3393</v>
      </c>
      <c r="B1738" s="1" t="s">
        <v>16681</v>
      </c>
      <c r="C1738" s="1" t="s">
        <v>16682</v>
      </c>
      <c r="D1738" s="1">
        <v>18454</v>
      </c>
      <c r="E1738" s="1" t="s">
        <v>16683</v>
      </c>
      <c r="F1738" s="1" t="s">
        <v>11154</v>
      </c>
      <c r="G1738" s="1" t="s">
        <v>84</v>
      </c>
      <c r="H1738" s="1" t="s">
        <v>16679</v>
      </c>
      <c r="I1738" s="1" t="s">
        <v>43</v>
      </c>
      <c r="J1738" s="1" t="s">
        <v>44</v>
      </c>
      <c r="K1738" s="1">
        <v>12</v>
      </c>
      <c r="L1738" s="1">
        <v>1000000000</v>
      </c>
      <c r="M1738" s="1">
        <v>1000000000</v>
      </c>
      <c r="N1738" s="1">
        <v>1</v>
      </c>
      <c r="O1738" s="1">
        <v>0</v>
      </c>
      <c r="P1738" s="1">
        <v>0</v>
      </c>
      <c r="Q1738" s="1">
        <v>1</v>
      </c>
      <c r="R1738" s="1">
        <v>1000000000</v>
      </c>
      <c r="S1738" s="1">
        <v>1000000000</v>
      </c>
      <c r="T1738" s="2">
        <v>9.9999999999999997E+98</v>
      </c>
      <c r="U1738" s="1">
        <v>0</v>
      </c>
      <c r="V1738" s="2">
        <v>9.9999999999999997E+98</v>
      </c>
      <c r="W1738" s="1">
        <v>0</v>
      </c>
      <c r="X1738" s="1" t="b">
        <v>0</v>
      </c>
      <c r="Y1738" s="3">
        <v>42369</v>
      </c>
      <c r="Z1738" s="3">
        <v>42734</v>
      </c>
      <c r="AA1738" s="1" t="s">
        <v>46</v>
      </c>
      <c r="AB1738" s="1" t="s">
        <v>47</v>
      </c>
      <c r="AC1738" s="1" t="s">
        <v>48</v>
      </c>
      <c r="AD1738" s="1" t="s">
        <v>49</v>
      </c>
      <c r="AE1738" s="1" t="s">
        <v>50</v>
      </c>
      <c r="AF1738" s="1" t="s">
        <v>51</v>
      </c>
      <c r="AG1738" s="1" t="s">
        <v>70</v>
      </c>
      <c r="AH1738" s="1" t="s">
        <v>53</v>
      </c>
      <c r="AI1738" s="1" t="s">
        <v>54</v>
      </c>
      <c r="AJ1738" s="1" t="s">
        <v>11156</v>
      </c>
      <c r="AK1738" s="1" t="s">
        <v>16684</v>
      </c>
      <c r="AL1738" s="1">
        <f>IFERROR(INDEX(Sheet1!$F$2:$G$11139,MATCH('tariff_property_list-Default'!D1738,Sheet1!$C$2:$C$11139,0),1),0)</f>
        <v>0</v>
      </c>
      <c r="AM1738" s="1">
        <f t="shared" si="27"/>
        <v>1</v>
      </c>
    </row>
    <row r="1739" spans="1:39" x14ac:dyDescent="0.3">
      <c r="A1739" s="1">
        <v>3116</v>
      </c>
      <c r="B1739" s="1" t="s">
        <v>15293</v>
      </c>
      <c r="C1739" s="1" t="s">
        <v>15294</v>
      </c>
      <c r="D1739" s="1">
        <v>17609</v>
      </c>
      <c r="E1739" s="1" t="s">
        <v>15295</v>
      </c>
      <c r="F1739" s="1" t="s">
        <v>403</v>
      </c>
      <c r="G1739" s="1" t="s">
        <v>41</v>
      </c>
      <c r="H1739" s="1" t="s">
        <v>15290</v>
      </c>
      <c r="I1739" s="1" t="s">
        <v>43</v>
      </c>
      <c r="J1739" s="1" t="s">
        <v>44</v>
      </c>
      <c r="K1739" s="1">
        <v>12</v>
      </c>
      <c r="L1739" s="1">
        <v>1000000000</v>
      </c>
      <c r="M1739" s="1">
        <v>1000000000</v>
      </c>
      <c r="N1739" s="1">
        <v>1</v>
      </c>
      <c r="O1739" s="1">
        <v>0</v>
      </c>
      <c r="P1739" s="1">
        <v>0</v>
      </c>
      <c r="Q1739" s="1">
        <v>5</v>
      </c>
      <c r="R1739" s="1">
        <v>1000000000</v>
      </c>
      <c r="S1739" s="1">
        <v>1000000000</v>
      </c>
      <c r="T1739" s="2">
        <v>9.9999999999999997E+98</v>
      </c>
      <c r="U1739" s="1">
        <v>0</v>
      </c>
      <c r="V1739" s="1">
        <v>200</v>
      </c>
      <c r="W1739" s="1">
        <v>20</v>
      </c>
      <c r="X1739" s="1" t="b">
        <v>0</v>
      </c>
      <c r="Y1739" s="3">
        <v>42369</v>
      </c>
      <c r="Z1739" s="3">
        <v>42734</v>
      </c>
      <c r="AA1739" s="1" t="s">
        <v>46</v>
      </c>
      <c r="AB1739" s="1" t="s">
        <v>47</v>
      </c>
      <c r="AC1739" s="1" t="s">
        <v>48</v>
      </c>
      <c r="AD1739" s="1" t="s">
        <v>49</v>
      </c>
      <c r="AE1739" s="1">
        <v>0</v>
      </c>
      <c r="AF1739" s="1">
        <v>2000</v>
      </c>
      <c r="AG1739" s="1" t="s">
        <v>99</v>
      </c>
      <c r="AH1739" s="1" t="s">
        <v>53</v>
      </c>
      <c r="AI1739" s="1" t="s">
        <v>54</v>
      </c>
      <c r="AJ1739" s="1" t="s">
        <v>71</v>
      </c>
      <c r="AK1739" s="1" t="s">
        <v>15296</v>
      </c>
      <c r="AL1739" s="1" t="str">
        <f>IFERROR(INDEX(Sheet1!$F$2:$G$11139,MATCH('tariff_property_list-Default'!D1739,Sheet1!$C$2:$C$11139,0),1),0)</f>
        <v>Southern California Edison Co-AZ-17609</v>
      </c>
      <c r="AM1739" s="1">
        <f t="shared" si="27"/>
        <v>0</v>
      </c>
    </row>
    <row r="1740" spans="1:39" x14ac:dyDescent="0.3">
      <c r="A1740" s="1">
        <v>126</v>
      </c>
      <c r="B1740" s="1" t="s">
        <v>795</v>
      </c>
      <c r="C1740" s="1" t="s">
        <v>796</v>
      </c>
      <c r="D1740" s="1">
        <v>13963</v>
      </c>
      <c r="E1740" s="1" t="s">
        <v>739</v>
      </c>
      <c r="F1740" s="1" t="s">
        <v>90</v>
      </c>
      <c r="G1740" s="1" t="s">
        <v>84</v>
      </c>
      <c r="H1740" s="1" t="s">
        <v>42</v>
      </c>
      <c r="I1740" s="1" t="s">
        <v>43</v>
      </c>
      <c r="J1740" s="1" t="s">
        <v>44</v>
      </c>
      <c r="K1740" s="1">
        <v>12</v>
      </c>
      <c r="L1740" s="1">
        <v>1000000000</v>
      </c>
      <c r="M1740" s="1">
        <v>1000000000</v>
      </c>
      <c r="N1740" s="1">
        <v>1</v>
      </c>
      <c r="O1740" s="1">
        <v>1000000000</v>
      </c>
      <c r="P1740" s="1">
        <v>1000000000</v>
      </c>
      <c r="Q1740" s="1">
        <v>1</v>
      </c>
      <c r="R1740" s="1">
        <v>1000000000</v>
      </c>
      <c r="S1740" s="1">
        <v>1000000000</v>
      </c>
      <c r="T1740" s="2">
        <v>9.9999999999999997E+98</v>
      </c>
      <c r="U1740" s="1">
        <v>0</v>
      </c>
      <c r="V1740" s="1">
        <v>200</v>
      </c>
      <c r="W1740" s="1">
        <v>50</v>
      </c>
      <c r="X1740" s="1" t="b">
        <v>1</v>
      </c>
      <c r="Y1740" s="3">
        <v>41670</v>
      </c>
      <c r="Z1740" s="1" t="s">
        <v>45</v>
      </c>
      <c r="AA1740" s="1" t="s">
        <v>46</v>
      </c>
      <c r="AB1740" s="1" t="s">
        <v>47</v>
      </c>
      <c r="AC1740" s="1" t="s">
        <v>48</v>
      </c>
      <c r="AD1740" s="1" t="s">
        <v>49</v>
      </c>
      <c r="AE1740" s="1" t="s">
        <v>50</v>
      </c>
      <c r="AF1740" s="1" t="s">
        <v>51</v>
      </c>
      <c r="AG1740" s="1" t="s">
        <v>70</v>
      </c>
      <c r="AH1740" s="1" t="s">
        <v>53</v>
      </c>
      <c r="AI1740" s="1" t="s">
        <v>54</v>
      </c>
      <c r="AJ1740" s="1" t="s">
        <v>91</v>
      </c>
      <c r="AK1740" s="1" t="s">
        <v>797</v>
      </c>
      <c r="AL1740" s="1" t="str">
        <f>IFERROR(INDEX(Sheet1!$F$2:$G$11139,MATCH('tariff_property_list-Default'!D1740,Sheet1!$C$2:$C$11139,0),1),0)</f>
        <v>Oconomowoc WI (City of)-WI-13963</v>
      </c>
      <c r="AM1740" s="1">
        <f t="shared" si="27"/>
        <v>0</v>
      </c>
    </row>
    <row r="1741" spans="1:39" x14ac:dyDescent="0.3">
      <c r="A1741" s="1">
        <v>2872</v>
      </c>
      <c r="B1741" s="1" t="s">
        <v>14033</v>
      </c>
      <c r="C1741" s="1" t="s">
        <v>14034</v>
      </c>
      <c r="D1741" s="1">
        <v>20476</v>
      </c>
      <c r="E1741" s="1" t="s">
        <v>14035</v>
      </c>
      <c r="F1741" s="1" t="s">
        <v>988</v>
      </c>
      <c r="G1741" s="1" t="s">
        <v>84</v>
      </c>
      <c r="H1741" s="1" t="s">
        <v>42</v>
      </c>
      <c r="I1741" s="1" t="s">
        <v>43</v>
      </c>
      <c r="J1741" s="1" t="s">
        <v>44</v>
      </c>
      <c r="K1741" s="1">
        <v>12</v>
      </c>
      <c r="L1741" s="1">
        <v>1000000000</v>
      </c>
      <c r="M1741" s="1">
        <v>9</v>
      </c>
      <c r="N1741" s="1">
        <v>1</v>
      </c>
      <c r="O1741" s="1">
        <v>0</v>
      </c>
      <c r="P1741" s="1">
        <v>0</v>
      </c>
      <c r="Q1741" s="1">
        <v>1</v>
      </c>
      <c r="R1741" s="1">
        <v>1000000000</v>
      </c>
      <c r="S1741" s="1">
        <v>1000000000</v>
      </c>
      <c r="T1741" s="2">
        <v>9.9999999999999997E+98</v>
      </c>
      <c r="U1741" s="1">
        <v>0</v>
      </c>
      <c r="V1741" s="2">
        <v>9.9999999999999997E+98</v>
      </c>
      <c r="W1741" s="1">
        <v>0</v>
      </c>
      <c r="X1741" s="1" t="b">
        <v>1</v>
      </c>
      <c r="Y1741" s="3">
        <v>42004</v>
      </c>
      <c r="Z1741" s="1" t="s">
        <v>45</v>
      </c>
      <c r="AA1741" s="1" t="s">
        <v>46</v>
      </c>
      <c r="AB1741" s="1" t="s">
        <v>989</v>
      </c>
      <c r="AC1741" s="1" t="s">
        <v>48</v>
      </c>
      <c r="AD1741" s="1" t="s">
        <v>49</v>
      </c>
      <c r="AE1741" s="1" t="s">
        <v>50</v>
      </c>
      <c r="AF1741" s="1" t="s">
        <v>51</v>
      </c>
      <c r="AG1741" s="1" t="s">
        <v>70</v>
      </c>
      <c r="AH1741" s="1" t="s">
        <v>53</v>
      </c>
      <c r="AI1741" s="1" t="s">
        <v>54</v>
      </c>
      <c r="AJ1741" s="1" t="s">
        <v>71</v>
      </c>
      <c r="AK1741" s="1" t="s">
        <v>14036</v>
      </c>
      <c r="AL1741" s="1" t="str">
        <f>IFERROR(INDEX(Sheet1!$F$2:$G$11139,MATCH('tariff_property_list-Default'!D1741,Sheet1!$C$2:$C$11139,0),1),0)</f>
        <v>Western Coop Electric Association Inc-KS-20476</v>
      </c>
      <c r="AM1741" s="1">
        <f t="shared" si="27"/>
        <v>0</v>
      </c>
    </row>
    <row r="1742" spans="1:39" x14ac:dyDescent="0.3">
      <c r="A1742" s="1">
        <v>2875</v>
      </c>
      <c r="B1742" s="1" t="s">
        <v>14048</v>
      </c>
      <c r="C1742" s="1" t="s">
        <v>14049</v>
      </c>
      <c r="D1742" s="1">
        <v>18917</v>
      </c>
      <c r="E1742" s="1" t="s">
        <v>1865</v>
      </c>
      <c r="F1742" s="1" t="s">
        <v>14050</v>
      </c>
      <c r="G1742" s="1" t="s">
        <v>41</v>
      </c>
      <c r="H1742" s="1" t="s">
        <v>14051</v>
      </c>
      <c r="I1742" s="1" t="s">
        <v>43</v>
      </c>
      <c r="J1742" s="1" t="s">
        <v>44</v>
      </c>
      <c r="K1742" s="1">
        <v>12</v>
      </c>
      <c r="L1742" s="1">
        <v>1000000000</v>
      </c>
      <c r="M1742" s="1">
        <v>30</v>
      </c>
      <c r="N1742" s="1">
        <v>1</v>
      </c>
      <c r="O1742" s="1">
        <v>0</v>
      </c>
      <c r="P1742" s="1">
        <v>0</v>
      </c>
      <c r="Q1742" s="1">
        <v>2</v>
      </c>
      <c r="R1742" s="1">
        <v>1000000000</v>
      </c>
      <c r="S1742" s="1">
        <v>12000</v>
      </c>
      <c r="T1742" s="2">
        <v>9.9999999999999997E+98</v>
      </c>
      <c r="U1742" s="1">
        <v>0</v>
      </c>
      <c r="V1742" s="2">
        <v>9.9999999999999997E+98</v>
      </c>
      <c r="W1742" s="1">
        <v>0</v>
      </c>
      <c r="X1742" s="1" t="b">
        <v>1</v>
      </c>
      <c r="Y1742" s="3">
        <v>42277</v>
      </c>
      <c r="Z1742" s="1" t="s">
        <v>45</v>
      </c>
      <c r="AA1742" s="1" t="s">
        <v>46</v>
      </c>
      <c r="AB1742" s="1" t="s">
        <v>47</v>
      </c>
      <c r="AC1742" s="1" t="s">
        <v>48</v>
      </c>
      <c r="AD1742" s="1" t="s">
        <v>49</v>
      </c>
      <c r="AE1742" s="1" t="s">
        <v>50</v>
      </c>
      <c r="AF1742" s="1" t="s">
        <v>51</v>
      </c>
      <c r="AG1742" s="1" t="s">
        <v>52</v>
      </c>
      <c r="AH1742" s="1" t="s">
        <v>53</v>
      </c>
      <c r="AI1742" s="1" t="s">
        <v>54</v>
      </c>
      <c r="AJ1742" s="1" t="s">
        <v>71</v>
      </c>
      <c r="AK1742" s="1" t="s">
        <v>14052</v>
      </c>
      <c r="AL1742" s="1" t="str">
        <f>IFERROR(INDEX(Sheet1!$F$2:$G$11139,MATCH('tariff_property_list-Default'!D1742,Sheet1!$C$2:$C$11139,0),1),0)</f>
        <v>Tillamook Peoples Utility District-OR-18917</v>
      </c>
      <c r="AM1742" s="1">
        <f t="shared" si="27"/>
        <v>0</v>
      </c>
    </row>
    <row r="1743" spans="1:39" x14ac:dyDescent="0.3">
      <c r="A1743" s="1">
        <v>2876</v>
      </c>
      <c r="B1743" s="1" t="s">
        <v>14053</v>
      </c>
      <c r="C1743" s="1" t="s">
        <v>14054</v>
      </c>
      <c r="D1743" s="1">
        <v>18917</v>
      </c>
      <c r="E1743" s="1" t="s">
        <v>13046</v>
      </c>
      <c r="F1743" s="1" t="s">
        <v>14050</v>
      </c>
      <c r="G1743" s="1" t="s">
        <v>84</v>
      </c>
      <c r="H1743" s="1" t="s">
        <v>42</v>
      </c>
      <c r="I1743" s="1" t="s">
        <v>43</v>
      </c>
      <c r="J1743" s="1" t="s">
        <v>44</v>
      </c>
      <c r="K1743" s="1">
        <v>12</v>
      </c>
      <c r="L1743" s="1">
        <v>1000000000</v>
      </c>
      <c r="M1743" s="1">
        <v>1000000000</v>
      </c>
      <c r="N1743" s="1">
        <v>2</v>
      </c>
      <c r="O1743" s="1">
        <v>1000000000</v>
      </c>
      <c r="P1743" s="1">
        <v>1000000000</v>
      </c>
      <c r="Q1743" s="1">
        <v>1</v>
      </c>
      <c r="R1743" s="1">
        <v>1000000000</v>
      </c>
      <c r="S1743" s="1">
        <v>1000000000</v>
      </c>
      <c r="T1743" s="2">
        <v>9.9999999999999997E+98</v>
      </c>
      <c r="U1743" s="1">
        <v>0</v>
      </c>
      <c r="V1743" s="2">
        <v>9.9999999999999997E+98</v>
      </c>
      <c r="W1743" s="1">
        <v>1000</v>
      </c>
      <c r="X1743" s="1" t="b">
        <v>1</v>
      </c>
      <c r="Y1743" s="3">
        <v>42277</v>
      </c>
      <c r="Z1743" s="1" t="s">
        <v>45</v>
      </c>
      <c r="AA1743" s="1" t="s">
        <v>46</v>
      </c>
      <c r="AB1743" s="1" t="s">
        <v>47</v>
      </c>
      <c r="AC1743" s="1" t="s">
        <v>48</v>
      </c>
      <c r="AD1743" s="1" t="s">
        <v>49</v>
      </c>
      <c r="AE1743" s="1" t="s">
        <v>50</v>
      </c>
      <c r="AF1743" s="1" t="s">
        <v>51</v>
      </c>
      <c r="AG1743" s="1" t="s">
        <v>70</v>
      </c>
      <c r="AH1743" s="1" t="s">
        <v>53</v>
      </c>
      <c r="AI1743" s="1" t="s">
        <v>54</v>
      </c>
      <c r="AJ1743" s="1" t="s">
        <v>71</v>
      </c>
      <c r="AK1743" s="1" t="s">
        <v>14055</v>
      </c>
      <c r="AL1743" s="1" t="str">
        <f>IFERROR(INDEX(Sheet1!$F$2:$G$11139,MATCH('tariff_property_list-Default'!D1743,Sheet1!$C$2:$C$11139,0),1),0)</f>
        <v>Tillamook Peoples Utility District-OR-18917</v>
      </c>
      <c r="AM1743" s="1">
        <f t="shared" si="27"/>
        <v>0</v>
      </c>
    </row>
    <row r="1744" spans="1:39" x14ac:dyDescent="0.3">
      <c r="A1744" s="1">
        <v>3244</v>
      </c>
      <c r="B1744" s="1" t="s">
        <v>15950</v>
      </c>
      <c r="C1744" s="1" t="s">
        <v>15951</v>
      </c>
      <c r="D1744" s="1">
        <v>733</v>
      </c>
      <c r="E1744" s="1" t="s">
        <v>15952</v>
      </c>
      <c r="F1744" s="1" t="s">
        <v>15940</v>
      </c>
      <c r="G1744" s="1" t="s">
        <v>41</v>
      </c>
      <c r="H1744" s="1" t="s">
        <v>42</v>
      </c>
      <c r="I1744" s="1" t="s">
        <v>15953</v>
      </c>
      <c r="J1744" s="1" t="s">
        <v>44</v>
      </c>
      <c r="K1744" s="1">
        <v>12</v>
      </c>
      <c r="L1744" s="1">
        <v>1000000000</v>
      </c>
      <c r="M1744" s="1">
        <v>1000000000</v>
      </c>
      <c r="N1744" s="1">
        <v>1</v>
      </c>
      <c r="O1744" s="1">
        <v>0</v>
      </c>
      <c r="P1744" s="1">
        <v>0</v>
      </c>
      <c r="Q1744" s="1">
        <v>2</v>
      </c>
      <c r="R1744" s="1">
        <v>1000000000</v>
      </c>
      <c r="S1744" s="1">
        <v>275</v>
      </c>
      <c r="T1744" s="2">
        <v>9.9999999999999997E+98</v>
      </c>
      <c r="U1744" s="1">
        <v>0</v>
      </c>
      <c r="V1744" s="1">
        <v>1000</v>
      </c>
      <c r="W1744" s="1">
        <v>25</v>
      </c>
      <c r="X1744" s="1" t="b">
        <v>0</v>
      </c>
      <c r="Y1744" s="3">
        <v>42369</v>
      </c>
      <c r="Z1744" s="1" t="s">
        <v>45</v>
      </c>
      <c r="AA1744" s="1" t="s">
        <v>46</v>
      </c>
      <c r="AB1744" s="1" t="s">
        <v>15942</v>
      </c>
      <c r="AC1744" s="1" t="s">
        <v>48</v>
      </c>
      <c r="AD1744" s="1" t="s">
        <v>49</v>
      </c>
      <c r="AE1744" s="1" t="s">
        <v>50</v>
      </c>
      <c r="AF1744" s="1" t="s">
        <v>51</v>
      </c>
      <c r="AG1744" s="1" t="s">
        <v>174</v>
      </c>
      <c r="AH1744" s="1" t="s">
        <v>53</v>
      </c>
      <c r="AI1744" s="1" t="s">
        <v>54</v>
      </c>
      <c r="AJ1744" s="1" t="s">
        <v>15943</v>
      </c>
      <c r="AK1744" s="1" t="s">
        <v>15954</v>
      </c>
      <c r="AL1744" s="1" t="str">
        <f>IFERROR(INDEX(Sheet1!$F$2:$G$11139,MATCH('tariff_property_list-Default'!D1744,Sheet1!$C$2:$C$11139,0),1),0)</f>
        <v>Appalachian Power Co-KY-733</v>
      </c>
      <c r="AM1744" s="1">
        <f t="shared" si="27"/>
        <v>0</v>
      </c>
    </row>
    <row r="1745" spans="1:39" x14ac:dyDescent="0.3">
      <c r="A1745" s="1">
        <v>765</v>
      </c>
      <c r="B1745" s="1" t="s">
        <v>4156</v>
      </c>
      <c r="C1745" s="1" t="s">
        <v>4157</v>
      </c>
      <c r="D1745" s="1">
        <v>10454</v>
      </c>
      <c r="E1745" s="1" t="s">
        <v>4158</v>
      </c>
      <c r="F1745" s="1" t="s">
        <v>4159</v>
      </c>
      <c r="G1745" s="1" t="s">
        <v>41</v>
      </c>
      <c r="H1745" s="1" t="s">
        <v>4160</v>
      </c>
      <c r="I1745" s="1" t="s">
        <v>43</v>
      </c>
      <c r="J1745" s="1" t="s">
        <v>44</v>
      </c>
      <c r="K1745" s="1">
        <v>12</v>
      </c>
      <c r="L1745" s="1">
        <v>1000000000</v>
      </c>
      <c r="M1745" s="1">
        <v>50</v>
      </c>
      <c r="N1745" s="1">
        <v>1</v>
      </c>
      <c r="O1745" s="1">
        <v>0</v>
      </c>
      <c r="P1745" s="1">
        <v>0</v>
      </c>
      <c r="Q1745" s="1">
        <v>2</v>
      </c>
      <c r="R1745" s="1">
        <v>1000000000</v>
      </c>
      <c r="S1745" s="1">
        <v>2500</v>
      </c>
      <c r="T1745" s="2">
        <v>9.9999999999999997E+98</v>
      </c>
      <c r="U1745" s="1">
        <v>0</v>
      </c>
      <c r="V1745" s="2">
        <v>9.9999999999999997E+98</v>
      </c>
      <c r="W1745" s="1">
        <v>0</v>
      </c>
      <c r="X1745" s="1" t="b">
        <v>1</v>
      </c>
      <c r="Y1745" s="3">
        <v>41578</v>
      </c>
      <c r="Z1745" s="1" t="s">
        <v>45</v>
      </c>
      <c r="AA1745" s="1" t="s">
        <v>46</v>
      </c>
      <c r="AB1745" s="1" t="s">
        <v>4161</v>
      </c>
      <c r="AC1745" s="1" t="s">
        <v>48</v>
      </c>
      <c r="AD1745" s="1" t="s">
        <v>49</v>
      </c>
      <c r="AE1745" s="1" t="s">
        <v>50</v>
      </c>
      <c r="AF1745" s="1" t="s">
        <v>51</v>
      </c>
      <c r="AG1745" s="1" t="s">
        <v>52</v>
      </c>
      <c r="AH1745" s="1" t="s">
        <v>53</v>
      </c>
      <c r="AI1745" s="1" t="s">
        <v>54</v>
      </c>
      <c r="AJ1745" s="1" t="s">
        <v>71</v>
      </c>
      <c r="AK1745" s="1" t="s">
        <v>4162</v>
      </c>
      <c r="AL1745" s="1" t="str">
        <f>IFERROR(INDEX(Sheet1!$F$2:$G$11139,MATCH('tariff_property_list-Default'!D1745,Sheet1!$C$2:$C$11139,0),1),0)</f>
        <v>Kootenai Electric Coop Inc-ID-10454</v>
      </c>
      <c r="AM1745" s="1">
        <f t="shared" si="27"/>
        <v>0</v>
      </c>
    </row>
    <row r="1746" spans="1:39" x14ac:dyDescent="0.3">
      <c r="A1746" s="1">
        <v>2507</v>
      </c>
      <c r="B1746" s="1" t="s">
        <v>12294</v>
      </c>
      <c r="C1746" s="1" t="s">
        <v>12295</v>
      </c>
      <c r="D1746" s="1">
        <v>11895</v>
      </c>
      <c r="E1746" s="1" t="s">
        <v>2125</v>
      </c>
      <c r="F1746" s="1" t="s">
        <v>1469</v>
      </c>
      <c r="G1746" s="1" t="s">
        <v>84</v>
      </c>
      <c r="H1746" s="1" t="s">
        <v>1470</v>
      </c>
      <c r="I1746" s="1" t="s">
        <v>43</v>
      </c>
      <c r="J1746" s="1" t="s">
        <v>44</v>
      </c>
      <c r="K1746" s="1">
        <v>12</v>
      </c>
      <c r="L1746" s="1">
        <v>1000000000</v>
      </c>
      <c r="M1746" s="1">
        <v>1000000000</v>
      </c>
      <c r="N1746" s="1">
        <v>2</v>
      </c>
      <c r="O1746" s="1">
        <v>1000000000</v>
      </c>
      <c r="P1746" s="1">
        <v>1000000000</v>
      </c>
      <c r="Q1746" s="1">
        <v>2</v>
      </c>
      <c r="R1746" s="1">
        <v>1000000000</v>
      </c>
      <c r="S1746" s="1">
        <v>1000000000</v>
      </c>
      <c r="T1746" s="2">
        <v>9.9999999999999997E+98</v>
      </c>
      <c r="U1746" s="1">
        <v>0</v>
      </c>
      <c r="V1746" s="2">
        <v>9.9999999999999997E+98</v>
      </c>
      <c r="W1746" s="1">
        <v>200</v>
      </c>
      <c r="X1746" s="1" t="b">
        <v>1</v>
      </c>
      <c r="Y1746" s="3">
        <v>42107</v>
      </c>
      <c r="Z1746" s="1" t="s">
        <v>45</v>
      </c>
      <c r="AA1746" s="1" t="s">
        <v>46</v>
      </c>
      <c r="AB1746" s="1" t="s">
        <v>47</v>
      </c>
      <c r="AC1746" s="1" t="s">
        <v>48</v>
      </c>
      <c r="AD1746" s="1" t="s">
        <v>49</v>
      </c>
      <c r="AE1746" s="1" t="s">
        <v>50</v>
      </c>
      <c r="AF1746" s="1" t="s">
        <v>51</v>
      </c>
      <c r="AG1746" s="1" t="s">
        <v>70</v>
      </c>
      <c r="AH1746" s="1" t="s">
        <v>53</v>
      </c>
      <c r="AI1746" s="1" t="s">
        <v>54</v>
      </c>
      <c r="AJ1746" s="1" t="s">
        <v>71</v>
      </c>
      <c r="AK1746" s="1" t="s">
        <v>12296</v>
      </c>
      <c r="AL1746" s="1" t="str">
        <f>IFERROR(INDEX(Sheet1!$F$2:$G$11139,MATCH('tariff_property_list-Default'!D1746,Sheet1!$C$2:$C$11139,0),1),0)</f>
        <v>Mazomanie Municipal Electric Utility-WI-11895</v>
      </c>
      <c r="AM1746" s="1">
        <f t="shared" si="27"/>
        <v>0</v>
      </c>
    </row>
    <row r="1747" spans="1:39" x14ac:dyDescent="0.3">
      <c r="A1747" s="1">
        <v>2508</v>
      </c>
      <c r="B1747" s="1" t="s">
        <v>12297</v>
      </c>
      <c r="C1747" s="1" t="s">
        <v>12298</v>
      </c>
      <c r="D1747" s="1">
        <v>11895</v>
      </c>
      <c r="E1747" s="1" t="s">
        <v>249</v>
      </c>
      <c r="F1747" s="1" t="s">
        <v>1469</v>
      </c>
      <c r="G1747" s="1" t="s">
        <v>84</v>
      </c>
      <c r="H1747" s="1" t="s">
        <v>1470</v>
      </c>
      <c r="I1747" s="1" t="s">
        <v>43</v>
      </c>
      <c r="J1747" s="1" t="s">
        <v>44</v>
      </c>
      <c r="K1747" s="1">
        <v>12</v>
      </c>
      <c r="L1747" s="1">
        <v>1000000000</v>
      </c>
      <c r="M1747" s="1">
        <v>1000000000</v>
      </c>
      <c r="N1747" s="1">
        <v>2</v>
      </c>
      <c r="O1747" s="1">
        <v>1000000000</v>
      </c>
      <c r="P1747" s="1">
        <v>1000000000</v>
      </c>
      <c r="Q1747" s="1">
        <v>2</v>
      </c>
      <c r="R1747" s="1">
        <v>1000000000</v>
      </c>
      <c r="S1747" s="1">
        <v>1000000000</v>
      </c>
      <c r="T1747" s="2">
        <v>9.9999999999999997E+98</v>
      </c>
      <c r="U1747" s="1">
        <v>0</v>
      </c>
      <c r="V1747" s="2">
        <v>9.9999999999999997E+98</v>
      </c>
      <c r="W1747" s="1">
        <v>200</v>
      </c>
      <c r="X1747" s="1" t="b">
        <v>1</v>
      </c>
      <c r="Y1747" s="3">
        <v>42107</v>
      </c>
      <c r="Z1747" s="1" t="s">
        <v>45</v>
      </c>
      <c r="AA1747" s="1" t="s">
        <v>46</v>
      </c>
      <c r="AB1747" s="1" t="s">
        <v>47</v>
      </c>
      <c r="AC1747" s="1" t="s">
        <v>48</v>
      </c>
      <c r="AD1747" s="1" t="s">
        <v>49</v>
      </c>
      <c r="AE1747" s="1" t="s">
        <v>50</v>
      </c>
      <c r="AF1747" s="1" t="s">
        <v>51</v>
      </c>
      <c r="AG1747" s="1" t="s">
        <v>70</v>
      </c>
      <c r="AH1747" s="1" t="s">
        <v>53</v>
      </c>
      <c r="AI1747" s="1" t="s">
        <v>54</v>
      </c>
      <c r="AJ1747" s="1" t="s">
        <v>130</v>
      </c>
      <c r="AK1747" s="1" t="s">
        <v>12299</v>
      </c>
      <c r="AL1747" s="1" t="str">
        <f>IFERROR(INDEX(Sheet1!$F$2:$G$11139,MATCH('tariff_property_list-Default'!D1747,Sheet1!$C$2:$C$11139,0),1),0)</f>
        <v>Mazomanie Municipal Electric Utility-WI-11895</v>
      </c>
      <c r="AM1747" s="1">
        <f t="shared" si="27"/>
        <v>0</v>
      </c>
    </row>
    <row r="1748" spans="1:39" x14ac:dyDescent="0.3">
      <c r="A1748" s="1">
        <v>2509</v>
      </c>
      <c r="B1748" s="1" t="s">
        <v>12300</v>
      </c>
      <c r="C1748" s="1" t="s">
        <v>12301</v>
      </c>
      <c r="D1748" s="1">
        <v>11895</v>
      </c>
      <c r="E1748" s="1" t="s">
        <v>778</v>
      </c>
      <c r="F1748" s="1" t="s">
        <v>1469</v>
      </c>
      <c r="G1748" s="1" t="s">
        <v>84</v>
      </c>
      <c r="H1748" s="1" t="s">
        <v>1470</v>
      </c>
      <c r="I1748" s="1" t="s">
        <v>43</v>
      </c>
      <c r="J1748" s="1" t="s">
        <v>44</v>
      </c>
      <c r="K1748" s="1">
        <v>12</v>
      </c>
      <c r="L1748" s="1">
        <v>1000000000</v>
      </c>
      <c r="M1748" s="1">
        <v>1000000000</v>
      </c>
      <c r="N1748" s="1">
        <v>2</v>
      </c>
      <c r="O1748" s="1">
        <v>1000000000</v>
      </c>
      <c r="P1748" s="1">
        <v>1000000000</v>
      </c>
      <c r="Q1748" s="1">
        <v>2</v>
      </c>
      <c r="R1748" s="1">
        <v>1000000000</v>
      </c>
      <c r="S1748" s="1">
        <v>1000000000</v>
      </c>
      <c r="T1748" s="2">
        <v>9.9999999999999997E+98</v>
      </c>
      <c r="U1748" s="1">
        <v>0</v>
      </c>
      <c r="V1748" s="2">
        <v>9.9999999999999997E+98</v>
      </c>
      <c r="W1748" s="1">
        <v>200</v>
      </c>
      <c r="X1748" s="1" t="b">
        <v>1</v>
      </c>
      <c r="Y1748" s="3">
        <v>42107</v>
      </c>
      <c r="Z1748" s="1" t="s">
        <v>45</v>
      </c>
      <c r="AA1748" s="1" t="s">
        <v>46</v>
      </c>
      <c r="AB1748" s="1" t="s">
        <v>47</v>
      </c>
      <c r="AC1748" s="1" t="s">
        <v>48</v>
      </c>
      <c r="AD1748" s="1" t="s">
        <v>49</v>
      </c>
      <c r="AE1748" s="1" t="s">
        <v>50</v>
      </c>
      <c r="AF1748" s="1" t="s">
        <v>51</v>
      </c>
      <c r="AG1748" s="1" t="s">
        <v>70</v>
      </c>
      <c r="AH1748" s="1" t="s">
        <v>53</v>
      </c>
      <c r="AI1748" s="1" t="s">
        <v>54</v>
      </c>
      <c r="AJ1748" s="1" t="s">
        <v>130</v>
      </c>
      <c r="AK1748" s="1" t="s">
        <v>12302</v>
      </c>
      <c r="AL1748" s="1" t="str">
        <f>IFERROR(INDEX(Sheet1!$F$2:$G$11139,MATCH('tariff_property_list-Default'!D1748,Sheet1!$C$2:$C$11139,0),1),0)</f>
        <v>Mazomanie Municipal Electric Utility-WI-11895</v>
      </c>
      <c r="AM1748" s="1">
        <f t="shared" si="27"/>
        <v>0</v>
      </c>
    </row>
    <row r="1749" spans="1:39" x14ac:dyDescent="0.3">
      <c r="A1749" s="1">
        <v>1244</v>
      </c>
      <c r="B1749" s="1" t="s">
        <v>6460</v>
      </c>
      <c r="C1749" s="1" t="s">
        <v>6461</v>
      </c>
      <c r="D1749" s="1">
        <v>9936</v>
      </c>
      <c r="E1749" s="1" t="s">
        <v>1403</v>
      </c>
      <c r="F1749" s="1" t="s">
        <v>3528</v>
      </c>
      <c r="G1749" s="1" t="s">
        <v>84</v>
      </c>
      <c r="H1749" s="1" t="s">
        <v>42</v>
      </c>
      <c r="I1749" s="1" t="s">
        <v>43</v>
      </c>
      <c r="J1749" s="1" t="s">
        <v>44</v>
      </c>
      <c r="K1749" s="1">
        <v>12</v>
      </c>
      <c r="L1749" s="1">
        <v>1000000000</v>
      </c>
      <c r="M1749" s="1">
        <v>1000000000</v>
      </c>
      <c r="N1749" s="1">
        <v>2</v>
      </c>
      <c r="O1749" s="1">
        <v>1000000000</v>
      </c>
      <c r="P1749" s="1">
        <v>1000000000</v>
      </c>
      <c r="Q1749" s="1">
        <v>2</v>
      </c>
      <c r="R1749" s="1">
        <v>1000000000</v>
      </c>
      <c r="S1749" s="1">
        <v>1000000000</v>
      </c>
      <c r="T1749" s="2">
        <v>9.9999999999999997E+98</v>
      </c>
      <c r="U1749" s="1">
        <v>0</v>
      </c>
      <c r="V1749" s="2">
        <v>9.9999999999999997E+98</v>
      </c>
      <c r="W1749" s="1">
        <v>1000</v>
      </c>
      <c r="X1749" s="1" t="b">
        <v>1</v>
      </c>
      <c r="Y1749" s="3">
        <v>40374</v>
      </c>
      <c r="Z1749" s="1" t="s">
        <v>45</v>
      </c>
      <c r="AA1749" s="1" t="s">
        <v>46</v>
      </c>
      <c r="AB1749" s="1" t="s">
        <v>47</v>
      </c>
      <c r="AC1749" s="1" t="s">
        <v>48</v>
      </c>
      <c r="AD1749" s="1" t="s">
        <v>49</v>
      </c>
      <c r="AE1749" s="1" t="s">
        <v>50</v>
      </c>
      <c r="AF1749" s="1" t="s">
        <v>51</v>
      </c>
      <c r="AG1749" s="1" t="s">
        <v>70</v>
      </c>
      <c r="AH1749" s="1" t="s">
        <v>53</v>
      </c>
      <c r="AI1749" s="1" t="s">
        <v>54</v>
      </c>
      <c r="AJ1749" s="1" t="s">
        <v>71</v>
      </c>
      <c r="AK1749" s="1" t="s">
        <v>6462</v>
      </c>
      <c r="AL1749" s="1" t="str">
        <f>IFERROR(INDEX(Sheet1!$F$2:$G$11139,MATCH('tariff_property_list-Default'!D1749,Sheet1!$C$2:$C$11139,0),1),0)</f>
        <v>Juneau Utility Commission-WI-9936</v>
      </c>
      <c r="AM1749" s="1">
        <f t="shared" si="27"/>
        <v>0</v>
      </c>
    </row>
    <row r="1750" spans="1:39" x14ac:dyDescent="0.3">
      <c r="A1750" s="1">
        <v>2511</v>
      </c>
      <c r="B1750" s="1" t="s">
        <v>12308</v>
      </c>
      <c r="C1750" s="1" t="s">
        <v>12309</v>
      </c>
      <c r="D1750" s="1">
        <v>11571</v>
      </c>
      <c r="E1750" s="1" t="s">
        <v>1536</v>
      </c>
      <c r="F1750" s="1" t="s">
        <v>12305</v>
      </c>
      <c r="G1750" s="1" t="s">
        <v>41</v>
      </c>
      <c r="H1750" s="1" t="s">
        <v>42</v>
      </c>
      <c r="I1750" s="1" t="s">
        <v>43</v>
      </c>
      <c r="J1750" s="1" t="s">
        <v>44</v>
      </c>
      <c r="K1750" s="1">
        <v>12</v>
      </c>
      <c r="L1750" s="1">
        <v>1000000000</v>
      </c>
      <c r="M1750" s="1">
        <v>1000000000</v>
      </c>
      <c r="N1750" s="1">
        <v>1</v>
      </c>
      <c r="O1750" s="1">
        <v>0</v>
      </c>
      <c r="P1750" s="1">
        <v>0</v>
      </c>
      <c r="Q1750" s="1">
        <v>2</v>
      </c>
      <c r="R1750" s="1">
        <v>1000000000</v>
      </c>
      <c r="S1750" s="1">
        <v>1000000000</v>
      </c>
      <c r="T1750" s="2">
        <v>9.9999999999999997E+98</v>
      </c>
      <c r="U1750" s="1">
        <v>0</v>
      </c>
      <c r="V1750" s="2">
        <v>9.9999999999999997E+98</v>
      </c>
      <c r="W1750" s="1">
        <v>0</v>
      </c>
      <c r="X1750" s="1" t="b">
        <v>1</v>
      </c>
      <c r="Y1750" s="3">
        <v>41820</v>
      </c>
      <c r="Z1750" s="1" t="s">
        <v>45</v>
      </c>
      <c r="AA1750" s="1" t="s">
        <v>46</v>
      </c>
      <c r="AB1750" s="1" t="s">
        <v>142</v>
      </c>
      <c r="AC1750" s="1" t="s">
        <v>48</v>
      </c>
      <c r="AD1750" s="1" t="s">
        <v>49</v>
      </c>
      <c r="AE1750" s="1" t="s">
        <v>50</v>
      </c>
      <c r="AF1750" s="1" t="s">
        <v>51</v>
      </c>
      <c r="AG1750" s="1" t="s">
        <v>52</v>
      </c>
      <c r="AH1750" s="1" t="s">
        <v>53</v>
      </c>
      <c r="AI1750" s="1" t="s">
        <v>54</v>
      </c>
      <c r="AJ1750" s="1" t="s">
        <v>71</v>
      </c>
      <c r="AK1750" s="1" t="s">
        <v>12310</v>
      </c>
      <c r="AL1750" s="1" t="str">
        <f>IFERROR(INDEX(Sheet1!$F$2:$G$11139,MATCH('tariff_property_list-Default'!D1750,Sheet1!$C$2:$C$11139,0),1),0)</f>
        <v>Manitowoc Public Utilities-WI-11571</v>
      </c>
      <c r="AM1750" s="1">
        <f t="shared" si="27"/>
        <v>0</v>
      </c>
    </row>
    <row r="1751" spans="1:39" x14ac:dyDescent="0.3">
      <c r="A1751" s="1">
        <v>2510</v>
      </c>
      <c r="B1751" s="1" t="s">
        <v>12303</v>
      </c>
      <c r="C1751" s="1" t="s">
        <v>12304</v>
      </c>
      <c r="D1751" s="1">
        <v>11571</v>
      </c>
      <c r="E1751" s="1" t="s">
        <v>414</v>
      </c>
      <c r="F1751" s="1" t="s">
        <v>12305</v>
      </c>
      <c r="G1751" s="1" t="s">
        <v>41</v>
      </c>
      <c r="H1751" s="1" t="s">
        <v>12306</v>
      </c>
      <c r="I1751" s="1" t="s">
        <v>43</v>
      </c>
      <c r="J1751" s="1" t="s">
        <v>44</v>
      </c>
      <c r="K1751" s="1">
        <v>12</v>
      </c>
      <c r="L1751" s="1">
        <v>1000000000</v>
      </c>
      <c r="M1751" s="1">
        <v>1000000000</v>
      </c>
      <c r="N1751" s="1">
        <v>1</v>
      </c>
      <c r="O1751" s="1">
        <v>0</v>
      </c>
      <c r="P1751" s="1">
        <v>0</v>
      </c>
      <c r="Q1751" s="1">
        <v>2</v>
      </c>
      <c r="R1751" s="1">
        <v>1000000000</v>
      </c>
      <c r="S1751" s="1">
        <v>10000</v>
      </c>
      <c r="T1751" s="2">
        <v>9.9999999999999997E+98</v>
      </c>
      <c r="U1751" s="1">
        <v>0</v>
      </c>
      <c r="V1751" s="1">
        <v>100</v>
      </c>
      <c r="W1751" s="1">
        <v>0</v>
      </c>
      <c r="X1751" s="1" t="b">
        <v>1</v>
      </c>
      <c r="Y1751" s="3">
        <v>41820</v>
      </c>
      <c r="Z1751" s="1" t="s">
        <v>45</v>
      </c>
      <c r="AA1751" s="1" t="s">
        <v>46</v>
      </c>
      <c r="AB1751" s="1" t="s">
        <v>142</v>
      </c>
      <c r="AC1751" s="1" t="s">
        <v>48</v>
      </c>
      <c r="AD1751" s="1" t="s">
        <v>49</v>
      </c>
      <c r="AE1751" s="1" t="s">
        <v>50</v>
      </c>
      <c r="AF1751" s="1" t="s">
        <v>51</v>
      </c>
      <c r="AG1751" s="1" t="s">
        <v>52</v>
      </c>
      <c r="AH1751" s="1" t="s">
        <v>53</v>
      </c>
      <c r="AI1751" s="1" t="s">
        <v>54</v>
      </c>
      <c r="AJ1751" s="1" t="s">
        <v>71</v>
      </c>
      <c r="AK1751" s="1" t="s">
        <v>12307</v>
      </c>
      <c r="AL1751" s="1" t="str">
        <f>IFERROR(INDEX(Sheet1!$F$2:$G$11139,MATCH('tariff_property_list-Default'!D1751,Sheet1!$C$2:$C$11139,0),1),0)</f>
        <v>Manitowoc Public Utilities-WI-11571</v>
      </c>
      <c r="AM1751" s="1">
        <f t="shared" si="27"/>
        <v>0</v>
      </c>
    </row>
    <row r="1752" spans="1:39" x14ac:dyDescent="0.3">
      <c r="A1752" s="1">
        <v>1245</v>
      </c>
      <c r="B1752" s="1" t="s">
        <v>6463</v>
      </c>
      <c r="C1752" s="1" t="s">
        <v>6464</v>
      </c>
      <c r="D1752" s="1">
        <v>13965</v>
      </c>
      <c r="E1752" s="1" t="s">
        <v>1817</v>
      </c>
      <c r="F1752" s="1" t="s">
        <v>3337</v>
      </c>
      <c r="G1752" s="1" t="s">
        <v>84</v>
      </c>
      <c r="H1752" s="1" t="s">
        <v>42</v>
      </c>
      <c r="I1752" s="1" t="s">
        <v>43</v>
      </c>
      <c r="J1752" s="1" t="s">
        <v>44</v>
      </c>
      <c r="K1752" s="1">
        <v>12</v>
      </c>
      <c r="L1752" s="1">
        <v>1000000000</v>
      </c>
      <c r="M1752" s="1">
        <v>1000000000</v>
      </c>
      <c r="N1752" s="1">
        <v>1</v>
      </c>
      <c r="O1752" s="1">
        <v>1000000000</v>
      </c>
      <c r="P1752" s="1">
        <v>1000000000</v>
      </c>
      <c r="Q1752" s="1">
        <v>1</v>
      </c>
      <c r="R1752" s="1">
        <v>1000000000</v>
      </c>
      <c r="S1752" s="1">
        <v>1000000000</v>
      </c>
      <c r="T1752" s="2">
        <v>9.9999999999999997E+98</v>
      </c>
      <c r="U1752" s="1">
        <v>0</v>
      </c>
      <c r="V1752" s="1">
        <v>200</v>
      </c>
      <c r="W1752" s="1">
        <v>40</v>
      </c>
      <c r="X1752" s="1" t="b">
        <v>1</v>
      </c>
      <c r="Y1752" s="3">
        <v>41467</v>
      </c>
      <c r="Z1752" s="1" t="s">
        <v>45</v>
      </c>
      <c r="AA1752" s="1" t="s">
        <v>46</v>
      </c>
      <c r="AB1752" s="1" t="s">
        <v>321</v>
      </c>
      <c r="AC1752" s="1" t="s">
        <v>48</v>
      </c>
      <c r="AD1752" s="1" t="s">
        <v>49</v>
      </c>
      <c r="AE1752" s="1" t="s">
        <v>50</v>
      </c>
      <c r="AF1752" s="1" t="s">
        <v>51</v>
      </c>
      <c r="AG1752" s="1" t="s">
        <v>70</v>
      </c>
      <c r="AH1752" s="1" t="s">
        <v>53</v>
      </c>
      <c r="AI1752" s="1" t="s">
        <v>54</v>
      </c>
      <c r="AJ1752" s="1" t="s">
        <v>130</v>
      </c>
      <c r="AK1752" s="1" t="s">
        <v>6465</v>
      </c>
      <c r="AL1752" s="1" t="str">
        <f>IFERROR(INDEX(Sheet1!$F$2:$G$11139,MATCH('tariff_property_list-Default'!D1752,Sheet1!$C$2:$C$11139,0),1),0)</f>
        <v>Oconto Falls Water &amp; Light Commission-WI-13965</v>
      </c>
      <c r="AM1752" s="1">
        <f t="shared" si="27"/>
        <v>0</v>
      </c>
    </row>
    <row r="1753" spans="1:39" x14ac:dyDescent="0.3">
      <c r="A1753" s="1">
        <v>2722</v>
      </c>
      <c r="B1753" s="1" t="s">
        <v>13297</v>
      </c>
      <c r="C1753" s="1" t="s">
        <v>13298</v>
      </c>
      <c r="D1753" s="1">
        <v>3296</v>
      </c>
      <c r="E1753" s="1" t="s">
        <v>41</v>
      </c>
      <c r="F1753" s="1" t="s">
        <v>13294</v>
      </c>
      <c r="G1753" s="1" t="s">
        <v>41</v>
      </c>
      <c r="H1753" s="1" t="s">
        <v>42</v>
      </c>
      <c r="I1753" s="1" t="s">
        <v>43</v>
      </c>
      <c r="J1753" s="1" t="s">
        <v>44</v>
      </c>
      <c r="K1753" s="1">
        <v>12</v>
      </c>
      <c r="L1753" s="1">
        <v>1000000000</v>
      </c>
      <c r="M1753" s="1">
        <v>1000000000</v>
      </c>
      <c r="N1753" s="1">
        <v>1</v>
      </c>
      <c r="O1753" s="1">
        <v>0</v>
      </c>
      <c r="P1753" s="1">
        <v>0</v>
      </c>
      <c r="Q1753" s="1">
        <v>1</v>
      </c>
      <c r="R1753" s="1">
        <v>1000000000</v>
      </c>
      <c r="S1753" s="1">
        <v>1000000000</v>
      </c>
      <c r="T1753" s="2">
        <v>9.9999999999999997E+98</v>
      </c>
      <c r="U1753" s="1">
        <v>0</v>
      </c>
      <c r="V1753" s="2">
        <v>9.9999999999999997E+98</v>
      </c>
      <c r="W1753" s="1">
        <v>0</v>
      </c>
      <c r="X1753" s="1" t="b">
        <v>1</v>
      </c>
      <c r="Y1753" s="3">
        <v>42216</v>
      </c>
      <c r="Z1753" s="1" t="s">
        <v>45</v>
      </c>
      <c r="AA1753" s="1" t="s">
        <v>46</v>
      </c>
      <c r="AB1753" s="1" t="s">
        <v>13295</v>
      </c>
      <c r="AC1753" s="1" t="s">
        <v>48</v>
      </c>
      <c r="AD1753" s="1" t="s">
        <v>49</v>
      </c>
      <c r="AE1753" s="1" t="s">
        <v>50</v>
      </c>
      <c r="AF1753" s="1" t="s">
        <v>51</v>
      </c>
      <c r="AG1753" s="1" t="s">
        <v>70</v>
      </c>
      <c r="AH1753" s="1" t="s">
        <v>53</v>
      </c>
      <c r="AI1753" s="1" t="s">
        <v>54</v>
      </c>
      <c r="AJ1753" s="1" t="s">
        <v>71</v>
      </c>
      <c r="AK1753" s="1" t="s">
        <v>13299</v>
      </c>
      <c r="AL1753" s="1" t="str">
        <f>IFERROR(INDEX(Sheet1!$F$2:$G$11139,MATCH('tariff_property_list-Default'!D1753,Sheet1!$C$2:$C$11139,0),1),0)</f>
        <v>Centralia MO (City of)-MO-3296</v>
      </c>
      <c r="AM1753" s="1">
        <f t="shared" si="27"/>
        <v>0</v>
      </c>
    </row>
    <row r="1754" spans="1:39" x14ac:dyDescent="0.3">
      <c r="A1754" s="1">
        <v>2721</v>
      </c>
      <c r="B1754" s="1" t="s">
        <v>13292</v>
      </c>
      <c r="C1754" s="1" t="s">
        <v>13293</v>
      </c>
      <c r="D1754" s="1">
        <v>3296</v>
      </c>
      <c r="E1754" s="1" t="s">
        <v>84</v>
      </c>
      <c r="F1754" s="1" t="s">
        <v>13294</v>
      </c>
      <c r="G1754" s="1" t="s">
        <v>84</v>
      </c>
      <c r="H1754" s="1" t="s">
        <v>42</v>
      </c>
      <c r="I1754" s="1" t="s">
        <v>43</v>
      </c>
      <c r="J1754" s="1" t="s">
        <v>44</v>
      </c>
      <c r="K1754" s="1">
        <v>12</v>
      </c>
      <c r="L1754" s="1">
        <v>1000000000</v>
      </c>
      <c r="M1754" s="1">
        <v>1000000000</v>
      </c>
      <c r="N1754" s="1">
        <v>1</v>
      </c>
      <c r="O1754" s="1">
        <v>0</v>
      </c>
      <c r="P1754" s="1">
        <v>0</v>
      </c>
      <c r="Q1754" s="1">
        <v>1</v>
      </c>
      <c r="R1754" s="1">
        <v>1000000000</v>
      </c>
      <c r="S1754" s="1">
        <v>1000000000</v>
      </c>
      <c r="T1754" s="2">
        <v>9.9999999999999997E+98</v>
      </c>
      <c r="U1754" s="1">
        <v>0</v>
      </c>
      <c r="V1754" s="2">
        <v>9.9999999999999997E+98</v>
      </c>
      <c r="W1754" s="1">
        <v>0</v>
      </c>
      <c r="X1754" s="1" t="b">
        <v>1</v>
      </c>
      <c r="Y1754" s="3">
        <v>42216</v>
      </c>
      <c r="Z1754" s="1" t="s">
        <v>45</v>
      </c>
      <c r="AA1754" s="1" t="s">
        <v>46</v>
      </c>
      <c r="AB1754" s="1" t="s">
        <v>13295</v>
      </c>
      <c r="AC1754" s="1" t="s">
        <v>48</v>
      </c>
      <c r="AD1754" s="1" t="s">
        <v>49</v>
      </c>
      <c r="AE1754" s="1" t="s">
        <v>50</v>
      </c>
      <c r="AF1754" s="1" t="s">
        <v>51</v>
      </c>
      <c r="AG1754" s="1" t="s">
        <v>70</v>
      </c>
      <c r="AH1754" s="1" t="s">
        <v>53</v>
      </c>
      <c r="AI1754" s="1" t="s">
        <v>54</v>
      </c>
      <c r="AJ1754" s="1" t="s">
        <v>71</v>
      </c>
      <c r="AK1754" s="1" t="s">
        <v>13296</v>
      </c>
      <c r="AL1754" s="1" t="str">
        <f>IFERROR(INDEX(Sheet1!$F$2:$G$11139,MATCH('tariff_property_list-Default'!D1754,Sheet1!$C$2:$C$11139,0),1),0)</f>
        <v>Centralia MO (City of)-MO-3296</v>
      </c>
      <c r="AM1754" s="1">
        <f t="shared" si="27"/>
        <v>0</v>
      </c>
    </row>
    <row r="1755" spans="1:39" x14ac:dyDescent="0.3">
      <c r="A1755" s="1">
        <v>2754</v>
      </c>
      <c r="B1755" s="1" t="s">
        <v>13445</v>
      </c>
      <c r="C1755" s="1" t="s">
        <v>13446</v>
      </c>
      <c r="D1755" s="1">
        <v>6008</v>
      </c>
      <c r="E1755" s="1" t="s">
        <v>13447</v>
      </c>
      <c r="F1755" s="1" t="s">
        <v>13439</v>
      </c>
      <c r="G1755" s="1" t="s">
        <v>41</v>
      </c>
      <c r="H1755" s="1" t="s">
        <v>42</v>
      </c>
      <c r="I1755" s="1" t="s">
        <v>43</v>
      </c>
      <c r="J1755" s="1" t="s">
        <v>44</v>
      </c>
      <c r="K1755" s="1">
        <v>12</v>
      </c>
      <c r="L1755" s="1">
        <v>1000000000</v>
      </c>
      <c r="M1755" s="1">
        <v>1000000000</v>
      </c>
      <c r="N1755" s="1">
        <v>1</v>
      </c>
      <c r="O1755" s="1">
        <v>0</v>
      </c>
      <c r="P1755" s="1">
        <v>0</v>
      </c>
      <c r="Q1755" s="1">
        <v>1</v>
      </c>
      <c r="R1755" s="1">
        <v>1000000000</v>
      </c>
      <c r="S1755" s="1">
        <v>1000000000</v>
      </c>
      <c r="T1755" s="2">
        <v>9.9999999999999997E+98</v>
      </c>
      <c r="U1755" s="1">
        <v>0</v>
      </c>
      <c r="V1755" s="2">
        <v>9.9999999999999997E+98</v>
      </c>
      <c r="W1755" s="1">
        <v>0</v>
      </c>
      <c r="X1755" s="1" t="b">
        <v>1</v>
      </c>
      <c r="Y1755" s="3">
        <v>42277</v>
      </c>
      <c r="Z1755" s="1" t="s">
        <v>45</v>
      </c>
      <c r="AA1755" s="1" t="s">
        <v>46</v>
      </c>
      <c r="AB1755" s="1" t="s">
        <v>13448</v>
      </c>
      <c r="AC1755" s="1" t="s">
        <v>48</v>
      </c>
      <c r="AD1755" s="1" t="s">
        <v>49</v>
      </c>
      <c r="AE1755" s="1" t="s">
        <v>50</v>
      </c>
      <c r="AF1755" s="1" t="s">
        <v>51</v>
      </c>
      <c r="AG1755" s="1" t="s">
        <v>70</v>
      </c>
      <c r="AH1755" s="1" t="s">
        <v>53</v>
      </c>
      <c r="AI1755" s="1" t="s">
        <v>54</v>
      </c>
      <c r="AJ1755" s="1" t="s">
        <v>71</v>
      </c>
      <c r="AK1755" s="1" t="s">
        <v>13449</v>
      </c>
      <c r="AL1755" s="1" t="str">
        <f>IFERROR(INDEX(Sheet1!$F$2:$G$11139,MATCH('tariff_property_list-Default'!D1755,Sheet1!$C$2:$C$11139,0),1),0)</f>
        <v>Etowah TN (City of)-TN-6008</v>
      </c>
      <c r="AM1755" s="1">
        <f t="shared" si="27"/>
        <v>0</v>
      </c>
    </row>
    <row r="1756" spans="1:39" x14ac:dyDescent="0.3">
      <c r="A1756" s="1">
        <v>1978</v>
      </c>
      <c r="B1756" s="1" t="s">
        <v>9786</v>
      </c>
      <c r="C1756" s="1" t="s">
        <v>9787</v>
      </c>
      <c r="D1756" s="1">
        <v>8786</v>
      </c>
      <c r="E1756" s="1" t="s">
        <v>9788</v>
      </c>
      <c r="F1756" s="1" t="s">
        <v>9715</v>
      </c>
      <c r="G1756" s="1" t="s">
        <v>41</v>
      </c>
      <c r="H1756" s="1" t="s">
        <v>42</v>
      </c>
      <c r="I1756" s="1" t="s">
        <v>9789</v>
      </c>
      <c r="J1756" s="1" t="s">
        <v>44</v>
      </c>
      <c r="K1756" s="1">
        <v>12</v>
      </c>
      <c r="L1756" s="1">
        <v>1000000000</v>
      </c>
      <c r="M1756" s="1">
        <v>1000000000</v>
      </c>
      <c r="N1756" s="1">
        <v>1</v>
      </c>
      <c r="O1756" s="1">
        <v>0</v>
      </c>
      <c r="P1756" s="1">
        <v>0</v>
      </c>
      <c r="Q1756" s="1">
        <v>3</v>
      </c>
      <c r="R1756" s="1">
        <v>1000000000</v>
      </c>
      <c r="S1756" s="1">
        <v>1000000000</v>
      </c>
      <c r="T1756" s="2">
        <v>9.9999999999999997E+98</v>
      </c>
      <c r="U1756" s="1">
        <v>0</v>
      </c>
      <c r="V1756" s="2">
        <v>9.9999999999999997E+98</v>
      </c>
      <c r="W1756" s="1">
        <v>0</v>
      </c>
      <c r="X1756" s="1" t="b">
        <v>1</v>
      </c>
      <c r="Y1756" s="3">
        <v>41547</v>
      </c>
      <c r="Z1756" s="1" t="s">
        <v>45</v>
      </c>
      <c r="AA1756" s="1" t="s">
        <v>46</v>
      </c>
      <c r="AB1756" s="1" t="s">
        <v>47</v>
      </c>
      <c r="AC1756" s="1" t="s">
        <v>48</v>
      </c>
      <c r="AD1756" s="1" t="s">
        <v>49</v>
      </c>
      <c r="AE1756" s="1" t="s">
        <v>50</v>
      </c>
      <c r="AF1756" s="1" t="s">
        <v>51</v>
      </c>
      <c r="AG1756" s="1" t="s">
        <v>52</v>
      </c>
      <c r="AH1756" s="1" t="s">
        <v>53</v>
      </c>
      <c r="AI1756" s="1" t="s">
        <v>54</v>
      </c>
      <c r="AJ1756" s="1" t="s">
        <v>71</v>
      </c>
      <c r="AK1756" s="1" t="s">
        <v>9790</v>
      </c>
      <c r="AL1756" s="1" t="str">
        <f>IFERROR(INDEX(Sheet1!$F$2:$G$11139,MATCH('tariff_property_list-Default'!D1756,Sheet1!$C$2:$C$11139,0),1),0)</f>
        <v>Horry Electric Coop Inc-NC-8786</v>
      </c>
      <c r="AM1756" s="1">
        <f t="shared" si="27"/>
        <v>0</v>
      </c>
    </row>
    <row r="1757" spans="1:39" x14ac:dyDescent="0.3">
      <c r="A1757" s="1">
        <v>3778</v>
      </c>
      <c r="B1757" s="1" t="s">
        <v>18615</v>
      </c>
      <c r="C1757" s="1" t="s">
        <v>18616</v>
      </c>
      <c r="D1757" s="1">
        <v>13781</v>
      </c>
      <c r="E1757" s="1" t="s">
        <v>18617</v>
      </c>
      <c r="F1757" s="1" t="s">
        <v>18596</v>
      </c>
      <c r="G1757" s="1" t="s">
        <v>41</v>
      </c>
      <c r="H1757" s="1" t="s">
        <v>18609</v>
      </c>
      <c r="I1757" s="1" t="s">
        <v>43</v>
      </c>
      <c r="J1757" s="1" t="s">
        <v>44</v>
      </c>
      <c r="K1757" s="1">
        <v>12</v>
      </c>
      <c r="L1757" s="1">
        <v>1000000000</v>
      </c>
      <c r="M1757" s="1">
        <v>1000000000</v>
      </c>
      <c r="N1757" s="1">
        <v>1</v>
      </c>
      <c r="O1757" s="1">
        <v>0</v>
      </c>
      <c r="P1757" s="1">
        <v>0</v>
      </c>
      <c r="Q1757" s="1">
        <v>2</v>
      </c>
      <c r="R1757" s="1">
        <v>1000000000</v>
      </c>
      <c r="S1757" s="1">
        <v>360</v>
      </c>
      <c r="T1757" s="2">
        <v>9.9999999999999997E+98</v>
      </c>
      <c r="U1757" s="1">
        <v>0</v>
      </c>
      <c r="V1757" s="2">
        <v>9.9999999999999997E+98</v>
      </c>
      <c r="W1757" s="1">
        <v>0</v>
      </c>
      <c r="X1757" s="1" t="b">
        <v>1</v>
      </c>
      <c r="Y1757" s="3">
        <v>42582</v>
      </c>
      <c r="Z1757" s="1" t="s">
        <v>45</v>
      </c>
      <c r="AA1757" s="1" t="s">
        <v>46</v>
      </c>
      <c r="AB1757" s="1" t="s">
        <v>18604</v>
      </c>
      <c r="AC1757" s="1" t="s">
        <v>48</v>
      </c>
      <c r="AD1757" s="1" t="s">
        <v>49</v>
      </c>
      <c r="AE1757" s="1">
        <v>2400</v>
      </c>
      <c r="AF1757" s="1">
        <v>69000</v>
      </c>
      <c r="AG1757" s="1" t="s">
        <v>70</v>
      </c>
      <c r="AH1757" s="1" t="s">
        <v>53</v>
      </c>
      <c r="AI1757" s="1" t="s">
        <v>54</v>
      </c>
      <c r="AJ1757" s="1" t="s">
        <v>18598</v>
      </c>
      <c r="AK1757" s="1" t="s">
        <v>18618</v>
      </c>
      <c r="AL1757" s="1" t="str">
        <f>IFERROR(INDEX(Sheet1!$F$2:$G$11139,MATCH('tariff_property_list-Default'!D1757,Sheet1!$C$2:$C$11139,0),1),0)</f>
        <v>Northern States Power Co (Minnesota)-IA-13781</v>
      </c>
      <c r="AM1757" s="1">
        <f t="shared" si="27"/>
        <v>0</v>
      </c>
    </row>
    <row r="1758" spans="1:39" x14ac:dyDescent="0.3">
      <c r="A1758" s="1">
        <v>3779</v>
      </c>
      <c r="B1758" s="1" t="s">
        <v>18619</v>
      </c>
      <c r="C1758" s="1" t="s">
        <v>18620</v>
      </c>
      <c r="D1758" s="1">
        <v>13781</v>
      </c>
      <c r="E1758" s="1" t="s">
        <v>18621</v>
      </c>
      <c r="F1758" s="1" t="s">
        <v>18596</v>
      </c>
      <c r="G1758" s="1" t="s">
        <v>41</v>
      </c>
      <c r="H1758" s="1" t="s">
        <v>18622</v>
      </c>
      <c r="I1758" s="1" t="s">
        <v>43</v>
      </c>
      <c r="J1758" s="1" t="s">
        <v>44</v>
      </c>
      <c r="K1758" s="1">
        <v>12</v>
      </c>
      <c r="L1758" s="1">
        <v>1000000000</v>
      </c>
      <c r="M1758" s="1">
        <v>1000000000</v>
      </c>
      <c r="N1758" s="1">
        <v>3</v>
      </c>
      <c r="O1758" s="1">
        <v>1000000000</v>
      </c>
      <c r="P1758" s="1">
        <v>1000000000</v>
      </c>
      <c r="Q1758" s="1">
        <v>2</v>
      </c>
      <c r="R1758" s="1">
        <v>1000000000</v>
      </c>
      <c r="S1758" s="1">
        <v>360</v>
      </c>
      <c r="T1758" s="2">
        <v>9.9999999999999997E+98</v>
      </c>
      <c r="U1758" s="1">
        <v>0</v>
      </c>
      <c r="V1758" s="2">
        <v>9.9999999999999997E+98</v>
      </c>
      <c r="W1758" s="1">
        <v>0</v>
      </c>
      <c r="X1758" s="1" t="b">
        <v>1</v>
      </c>
      <c r="Y1758" s="3">
        <v>42582</v>
      </c>
      <c r="Z1758" s="1" t="s">
        <v>45</v>
      </c>
      <c r="AA1758" s="1" t="s">
        <v>46</v>
      </c>
      <c r="AB1758" s="1" t="s">
        <v>18604</v>
      </c>
      <c r="AC1758" s="1" t="s">
        <v>48</v>
      </c>
      <c r="AD1758" s="1" t="s">
        <v>49</v>
      </c>
      <c r="AE1758" s="1" t="s">
        <v>50</v>
      </c>
      <c r="AF1758" s="1" t="s">
        <v>51</v>
      </c>
      <c r="AG1758" s="1" t="s">
        <v>70</v>
      </c>
      <c r="AH1758" s="1" t="s">
        <v>53</v>
      </c>
      <c r="AI1758" s="1" t="s">
        <v>54</v>
      </c>
      <c r="AJ1758" s="1" t="s">
        <v>18598</v>
      </c>
      <c r="AK1758" s="1" t="s">
        <v>18623</v>
      </c>
      <c r="AL1758" s="1" t="str">
        <f>IFERROR(INDEX(Sheet1!$F$2:$G$11139,MATCH('tariff_property_list-Default'!D1758,Sheet1!$C$2:$C$11139,0),1),0)</f>
        <v>Northern States Power Co (Minnesota)-IA-13781</v>
      </c>
      <c r="AM1758" s="1">
        <f t="shared" si="27"/>
        <v>0</v>
      </c>
    </row>
    <row r="1759" spans="1:39" x14ac:dyDescent="0.3">
      <c r="A1759" s="1">
        <v>2584</v>
      </c>
      <c r="B1759" s="1" t="s">
        <v>12639</v>
      </c>
      <c r="C1759" s="1" t="s">
        <v>12640</v>
      </c>
      <c r="D1759" s="1">
        <v>12615</v>
      </c>
      <c r="E1759" s="1" t="s">
        <v>12641</v>
      </c>
      <c r="F1759" s="1" t="s">
        <v>12624</v>
      </c>
      <c r="G1759" s="1" t="s">
        <v>41</v>
      </c>
      <c r="H1759" s="1" t="s">
        <v>12642</v>
      </c>
      <c r="I1759" s="1" t="s">
        <v>43</v>
      </c>
      <c r="J1759" s="1" t="s">
        <v>44</v>
      </c>
      <c r="K1759" s="1">
        <v>12</v>
      </c>
      <c r="L1759" s="1">
        <v>1000000000</v>
      </c>
      <c r="M1759" s="1">
        <v>1000000000</v>
      </c>
      <c r="N1759" s="1">
        <v>1</v>
      </c>
      <c r="O1759" s="1">
        <v>0</v>
      </c>
      <c r="P1759" s="1">
        <v>0</v>
      </c>
      <c r="Q1759" s="1">
        <v>2</v>
      </c>
      <c r="R1759" s="1">
        <v>1000000000</v>
      </c>
      <c r="S1759" s="1">
        <v>15000</v>
      </c>
      <c r="T1759" s="2">
        <v>9.9999999999999997E+98</v>
      </c>
      <c r="U1759" s="1">
        <v>0</v>
      </c>
      <c r="V1759" s="2">
        <v>9.9999999999999997E+98</v>
      </c>
      <c r="W1759" s="1">
        <v>0</v>
      </c>
      <c r="X1759" s="1" t="b">
        <v>1</v>
      </c>
      <c r="Y1759" s="3">
        <v>42185</v>
      </c>
      <c r="Z1759" s="1" t="s">
        <v>45</v>
      </c>
      <c r="AA1759" s="1" t="s">
        <v>46</v>
      </c>
      <c r="AB1759" s="1" t="s">
        <v>12626</v>
      </c>
      <c r="AC1759" s="1" t="s">
        <v>48</v>
      </c>
      <c r="AD1759" s="1" t="s">
        <v>49</v>
      </c>
      <c r="AE1759" s="1" t="s">
        <v>50</v>
      </c>
      <c r="AF1759" s="1" t="s">
        <v>51</v>
      </c>
      <c r="AG1759" s="1" t="s">
        <v>70</v>
      </c>
      <c r="AH1759" s="1" t="s">
        <v>53</v>
      </c>
      <c r="AI1759" s="1" t="s">
        <v>54</v>
      </c>
      <c r="AJ1759" s="1" t="s">
        <v>71</v>
      </c>
      <c r="AK1759" s="1" t="s">
        <v>12643</v>
      </c>
      <c r="AL1759" s="1" t="str">
        <f>IFERROR(INDEX(Sheet1!$F$2:$G$11139,MATCH('tariff_property_list-Default'!D1759,Sheet1!$C$2:$C$11139,0),1),0)</f>
        <v>Milton Freewater Light &amp; Power-OR-12615</v>
      </c>
      <c r="AM1759" s="1">
        <f t="shared" si="27"/>
        <v>0</v>
      </c>
    </row>
    <row r="1760" spans="1:39" x14ac:dyDescent="0.3">
      <c r="A1760" s="1">
        <v>2585</v>
      </c>
      <c r="B1760" s="1" t="s">
        <v>12644</v>
      </c>
      <c r="C1760" s="1" t="s">
        <v>12645</v>
      </c>
      <c r="D1760" s="1">
        <v>18282</v>
      </c>
      <c r="E1760" s="1" t="s">
        <v>12646</v>
      </c>
      <c r="F1760" s="1" t="s">
        <v>12647</v>
      </c>
      <c r="G1760" s="1" t="s">
        <v>41</v>
      </c>
      <c r="H1760" s="1" t="s">
        <v>42</v>
      </c>
      <c r="I1760" s="1" t="s">
        <v>43</v>
      </c>
      <c r="J1760" s="1" t="s">
        <v>44</v>
      </c>
      <c r="K1760" s="1">
        <v>12</v>
      </c>
      <c r="L1760" s="1">
        <v>1000000000</v>
      </c>
      <c r="M1760" s="1">
        <v>1000000000</v>
      </c>
      <c r="N1760" s="1">
        <v>1</v>
      </c>
      <c r="O1760" s="1">
        <v>0</v>
      </c>
      <c r="P1760" s="1">
        <v>0</v>
      </c>
      <c r="Q1760" s="1">
        <v>1</v>
      </c>
      <c r="R1760" s="1">
        <v>1000000000</v>
      </c>
      <c r="S1760" s="1">
        <v>1000000000</v>
      </c>
      <c r="T1760" s="2">
        <v>9.9999999999999997E+98</v>
      </c>
      <c r="U1760" s="1">
        <v>0</v>
      </c>
      <c r="V1760" s="2">
        <v>9.9999999999999997E+98</v>
      </c>
      <c r="W1760" s="1">
        <v>0</v>
      </c>
      <c r="X1760" s="1" t="b">
        <v>1</v>
      </c>
      <c r="Y1760" s="3">
        <v>42162</v>
      </c>
      <c r="Z1760" s="1" t="s">
        <v>45</v>
      </c>
      <c r="AA1760" s="1" t="s">
        <v>46</v>
      </c>
      <c r="AB1760" s="1" t="s">
        <v>47</v>
      </c>
      <c r="AC1760" s="1" t="s">
        <v>48</v>
      </c>
      <c r="AD1760" s="1" t="s">
        <v>49</v>
      </c>
      <c r="AE1760" s="1" t="s">
        <v>50</v>
      </c>
      <c r="AF1760" s="1" t="s">
        <v>51</v>
      </c>
      <c r="AG1760" s="1" t="s">
        <v>70</v>
      </c>
      <c r="AH1760" s="1" t="s">
        <v>53</v>
      </c>
      <c r="AI1760" s="1" t="s">
        <v>54</v>
      </c>
      <c r="AJ1760" s="1" t="s">
        <v>71</v>
      </c>
      <c r="AK1760" s="1" t="s">
        <v>12648</v>
      </c>
      <c r="AL1760" s="1" t="str">
        <f>IFERROR(INDEX(Sheet1!$F$2:$G$11139,MATCH('tariff_property_list-Default'!D1760,Sheet1!$C$2:$C$11139,0),1),0)</f>
        <v>Sumas WA (City of)-WA-18282</v>
      </c>
      <c r="AM1760" s="1">
        <f t="shared" si="27"/>
        <v>0</v>
      </c>
    </row>
    <row r="1761" spans="1:39" x14ac:dyDescent="0.3">
      <c r="A1761" s="1">
        <v>1850</v>
      </c>
      <c r="B1761" s="1" t="s">
        <v>9211</v>
      </c>
      <c r="C1761" s="1" t="s">
        <v>9212</v>
      </c>
      <c r="D1761" s="1">
        <v>8287</v>
      </c>
      <c r="E1761" s="1" t="s">
        <v>9213</v>
      </c>
      <c r="F1761" s="1" t="s">
        <v>1955</v>
      </c>
      <c r="G1761" s="1" t="s">
        <v>307</v>
      </c>
      <c r="H1761" s="1" t="s">
        <v>9214</v>
      </c>
      <c r="I1761" s="1" t="s">
        <v>43</v>
      </c>
      <c r="J1761" s="1" t="s">
        <v>44</v>
      </c>
      <c r="K1761" s="1">
        <v>12</v>
      </c>
      <c r="L1761" s="1">
        <v>1000000000</v>
      </c>
      <c r="M1761" s="1">
        <v>1000000000</v>
      </c>
      <c r="N1761" s="1">
        <v>1</v>
      </c>
      <c r="O1761" s="1">
        <v>0</v>
      </c>
      <c r="P1761" s="1">
        <v>0</v>
      </c>
      <c r="Q1761" s="1">
        <v>3</v>
      </c>
      <c r="R1761" s="1">
        <v>1000000000</v>
      </c>
      <c r="S1761" s="1">
        <v>300</v>
      </c>
      <c r="T1761" s="2">
        <v>9.9999999999999997E+98</v>
      </c>
      <c r="U1761" s="1">
        <v>0</v>
      </c>
      <c r="V1761" s="2">
        <v>9.9999999999999997E+98</v>
      </c>
      <c r="W1761" s="1">
        <v>0</v>
      </c>
      <c r="X1761" s="1" t="b">
        <v>1</v>
      </c>
      <c r="Y1761" s="3">
        <v>41790</v>
      </c>
      <c r="Z1761" s="3">
        <v>42154</v>
      </c>
      <c r="AA1761" s="1" t="s">
        <v>46</v>
      </c>
      <c r="AB1761" s="1" t="s">
        <v>1958</v>
      </c>
      <c r="AC1761" s="1" t="s">
        <v>48</v>
      </c>
      <c r="AD1761" s="1" t="s">
        <v>49</v>
      </c>
      <c r="AE1761" s="1" t="s">
        <v>50</v>
      </c>
      <c r="AF1761" s="1" t="s">
        <v>51</v>
      </c>
      <c r="AG1761" s="1" t="s">
        <v>52</v>
      </c>
      <c r="AH1761" s="1" t="s">
        <v>53</v>
      </c>
      <c r="AI1761" s="1" t="s">
        <v>54</v>
      </c>
      <c r="AJ1761" s="1" t="s">
        <v>9215</v>
      </c>
      <c r="AK1761" s="1" t="s">
        <v>9216</v>
      </c>
      <c r="AL1761" s="1">
        <f>IFERROR(INDEX(Sheet1!$F$2:$G$11139,MATCH('tariff_property_list-Default'!D1761,Sheet1!$C$2:$C$11139,0),1),0)</f>
        <v>0</v>
      </c>
      <c r="AM1761" s="1">
        <f t="shared" si="27"/>
        <v>1</v>
      </c>
    </row>
    <row r="1762" spans="1:39" x14ac:dyDescent="0.3">
      <c r="A1762" s="1">
        <v>2363</v>
      </c>
      <c r="B1762" s="1" t="s">
        <v>11638</v>
      </c>
      <c r="C1762" s="1" t="s">
        <v>11639</v>
      </c>
      <c r="D1762" s="1">
        <v>8287</v>
      </c>
      <c r="E1762" s="1" t="s">
        <v>5155</v>
      </c>
      <c r="F1762" s="1" t="s">
        <v>1955</v>
      </c>
      <c r="G1762" s="1" t="s">
        <v>307</v>
      </c>
      <c r="H1762" s="1" t="s">
        <v>1775</v>
      </c>
      <c r="I1762" s="1" t="s">
        <v>43</v>
      </c>
      <c r="J1762" s="1" t="s">
        <v>44</v>
      </c>
      <c r="K1762" s="1">
        <v>12</v>
      </c>
      <c r="L1762" s="1">
        <v>1000000000</v>
      </c>
      <c r="M1762" s="1">
        <v>1000000000</v>
      </c>
      <c r="N1762" s="1">
        <v>1</v>
      </c>
      <c r="O1762" s="1">
        <v>0</v>
      </c>
      <c r="P1762" s="1">
        <v>0</v>
      </c>
      <c r="Q1762" s="1">
        <v>3</v>
      </c>
      <c r="R1762" s="1">
        <v>1000000000</v>
      </c>
      <c r="S1762" s="1">
        <v>300</v>
      </c>
      <c r="T1762" s="2">
        <v>9.9999999999999997E+98</v>
      </c>
      <c r="U1762" s="1">
        <v>0</v>
      </c>
      <c r="V1762" s="2">
        <v>9.9999999999999997E+98</v>
      </c>
      <c r="W1762" s="1">
        <v>0</v>
      </c>
      <c r="X1762" s="1" t="b">
        <v>1</v>
      </c>
      <c r="Y1762" s="3">
        <v>42155</v>
      </c>
      <c r="Z1762" s="1" t="s">
        <v>45</v>
      </c>
      <c r="AA1762" s="1" t="s">
        <v>46</v>
      </c>
      <c r="AB1762" s="1" t="s">
        <v>11635</v>
      </c>
      <c r="AC1762" s="1" t="s">
        <v>48</v>
      </c>
      <c r="AD1762" s="1" t="s">
        <v>49</v>
      </c>
      <c r="AE1762" s="1" t="s">
        <v>50</v>
      </c>
      <c r="AF1762" s="1" t="s">
        <v>51</v>
      </c>
      <c r="AG1762" s="1" t="s">
        <v>99</v>
      </c>
      <c r="AH1762" s="1" t="s">
        <v>53</v>
      </c>
      <c r="AI1762" s="1" t="s">
        <v>54</v>
      </c>
      <c r="AJ1762" s="1" t="s">
        <v>5156</v>
      </c>
      <c r="AK1762" s="1" t="s">
        <v>11640</v>
      </c>
      <c r="AL1762" s="1">
        <f>IFERROR(INDEX(Sheet1!$F$2:$G$11139,MATCH('tariff_property_list-Default'!D1762,Sheet1!$C$2:$C$11139,0),1),0)</f>
        <v>0</v>
      </c>
      <c r="AM1762" s="1">
        <f t="shared" si="27"/>
        <v>1</v>
      </c>
    </row>
    <row r="1763" spans="1:39" x14ac:dyDescent="0.3">
      <c r="A1763" s="1">
        <v>2373</v>
      </c>
      <c r="B1763" s="1" t="s">
        <v>11685</v>
      </c>
      <c r="C1763" s="1" t="s">
        <v>11686</v>
      </c>
      <c r="D1763" s="1">
        <v>15263</v>
      </c>
      <c r="E1763" s="1" t="s">
        <v>11687</v>
      </c>
      <c r="F1763" s="1" t="s">
        <v>11655</v>
      </c>
      <c r="G1763" s="1" t="s">
        <v>41</v>
      </c>
      <c r="H1763" s="1" t="s">
        <v>11688</v>
      </c>
      <c r="I1763" s="1" t="s">
        <v>11657</v>
      </c>
      <c r="J1763" s="1" t="s">
        <v>44</v>
      </c>
      <c r="K1763" s="1">
        <v>12</v>
      </c>
      <c r="L1763" s="1">
        <v>1000000000</v>
      </c>
      <c r="M1763" s="1">
        <v>500</v>
      </c>
      <c r="N1763" s="1">
        <v>1</v>
      </c>
      <c r="O1763" s="1">
        <v>1000000000</v>
      </c>
      <c r="P1763" s="1">
        <v>1000000000</v>
      </c>
      <c r="Q1763" s="1">
        <v>2</v>
      </c>
      <c r="R1763" s="1">
        <v>1000000000</v>
      </c>
      <c r="S1763" s="1">
        <v>100000</v>
      </c>
      <c r="T1763" s="2">
        <v>9.9999999999999997E+98</v>
      </c>
      <c r="U1763" s="1">
        <v>0</v>
      </c>
      <c r="V1763" s="2">
        <v>9.9999999999999997E+98</v>
      </c>
      <c r="W1763" s="1">
        <v>50</v>
      </c>
      <c r="X1763" s="1" t="b">
        <v>1</v>
      </c>
      <c r="Y1763" s="3">
        <v>42103</v>
      </c>
      <c r="Z1763" s="1" t="s">
        <v>45</v>
      </c>
      <c r="AA1763" s="1" t="s">
        <v>46</v>
      </c>
      <c r="AB1763" s="1" t="s">
        <v>11658</v>
      </c>
      <c r="AC1763" s="1" t="s">
        <v>48</v>
      </c>
      <c r="AD1763" s="1" t="s">
        <v>49</v>
      </c>
      <c r="AE1763" s="1" t="s">
        <v>50</v>
      </c>
      <c r="AF1763" s="1" t="s">
        <v>51</v>
      </c>
      <c r="AG1763" s="1" t="s">
        <v>174</v>
      </c>
      <c r="AH1763" s="1" t="s">
        <v>53</v>
      </c>
      <c r="AI1763" s="1" t="s">
        <v>54</v>
      </c>
      <c r="AJ1763" s="1" t="s">
        <v>71</v>
      </c>
      <c r="AK1763" s="1" t="s">
        <v>11689</v>
      </c>
      <c r="AL1763" s="1" t="str">
        <f>IFERROR(INDEX(Sheet1!$F$2:$G$11139,MATCH('tariff_property_list-Default'!D1763,Sheet1!$C$2:$C$11139,0),1),0)</f>
        <v>Potomac Edison Co (The)-MD-15263</v>
      </c>
      <c r="AM1763" s="1">
        <f t="shared" si="27"/>
        <v>0</v>
      </c>
    </row>
    <row r="1764" spans="1:39" x14ac:dyDescent="0.3">
      <c r="A1764" s="1">
        <v>3321</v>
      </c>
      <c r="B1764" s="1" t="s">
        <v>16316</v>
      </c>
      <c r="C1764" s="1" t="s">
        <v>16317</v>
      </c>
      <c r="D1764" s="1">
        <v>12825</v>
      </c>
      <c r="E1764" s="1" t="s">
        <v>16318</v>
      </c>
      <c r="F1764" s="1" t="s">
        <v>11735</v>
      </c>
      <c r="G1764" s="1" t="s">
        <v>41</v>
      </c>
      <c r="H1764" s="1" t="s">
        <v>42</v>
      </c>
      <c r="I1764" s="1" t="s">
        <v>16305</v>
      </c>
      <c r="J1764" s="1" t="s">
        <v>44</v>
      </c>
      <c r="K1764" s="1">
        <v>12</v>
      </c>
      <c r="L1764" s="1">
        <v>1000000000</v>
      </c>
      <c r="M1764" s="1">
        <v>1000000000</v>
      </c>
      <c r="N1764" s="1">
        <v>1</v>
      </c>
      <c r="O1764" s="1">
        <v>0</v>
      </c>
      <c r="P1764" s="1">
        <v>0</v>
      </c>
      <c r="Q1764" s="1">
        <v>1</v>
      </c>
      <c r="R1764" s="1">
        <v>1000000000</v>
      </c>
      <c r="S1764" s="1">
        <v>1000000000</v>
      </c>
      <c r="T1764" s="2">
        <v>9.9999999999999997E+98</v>
      </c>
      <c r="U1764" s="1">
        <v>0</v>
      </c>
      <c r="V1764" s="2">
        <v>9.9999999999999997E+98</v>
      </c>
      <c r="W1764" s="1">
        <v>0</v>
      </c>
      <c r="X1764" s="1" t="b">
        <v>0</v>
      </c>
      <c r="Y1764" s="3">
        <v>42460</v>
      </c>
      <c r="Z1764" s="1" t="s">
        <v>45</v>
      </c>
      <c r="AA1764" s="1" t="s">
        <v>46</v>
      </c>
      <c r="AB1764" s="1" t="s">
        <v>11737</v>
      </c>
      <c r="AC1764" s="1" t="s">
        <v>48</v>
      </c>
      <c r="AD1764" s="1" t="s">
        <v>49</v>
      </c>
      <c r="AE1764" s="1">
        <v>120</v>
      </c>
      <c r="AF1764" s="1">
        <v>50000</v>
      </c>
      <c r="AG1764" s="1" t="s">
        <v>70</v>
      </c>
      <c r="AH1764" s="1" t="s">
        <v>53</v>
      </c>
      <c r="AI1764" s="1" t="s">
        <v>54</v>
      </c>
      <c r="AJ1764" s="1" t="s">
        <v>16306</v>
      </c>
      <c r="AK1764" s="1" t="s">
        <v>16319</v>
      </c>
      <c r="AL1764" s="1">
        <f>IFERROR(INDEX(Sheet1!$F$2:$G$11139,MATCH('tariff_property_list-Default'!D1764,Sheet1!$C$2:$C$11139,0),1),0)</f>
        <v>0</v>
      </c>
      <c r="AM1764" s="1">
        <f t="shared" si="27"/>
        <v>1</v>
      </c>
    </row>
    <row r="1765" spans="1:39" x14ac:dyDescent="0.3">
      <c r="A1765" s="1">
        <v>1347</v>
      </c>
      <c r="B1765" s="1" t="s">
        <v>6917</v>
      </c>
      <c r="C1765" s="1" t="s">
        <v>6918</v>
      </c>
      <c r="D1765" s="1">
        <v>17833</v>
      </c>
      <c r="E1765" s="1" t="s">
        <v>6919</v>
      </c>
      <c r="F1765" s="1" t="s">
        <v>1987</v>
      </c>
      <c r="G1765" s="1" t="s">
        <v>84</v>
      </c>
      <c r="H1765" s="1" t="s">
        <v>1988</v>
      </c>
      <c r="I1765" s="1" t="s">
        <v>1989</v>
      </c>
      <c r="J1765" s="1" t="s">
        <v>44</v>
      </c>
      <c r="K1765" s="1">
        <v>12</v>
      </c>
      <c r="L1765" s="1">
        <v>1000000000</v>
      </c>
      <c r="M1765" s="1">
        <v>1000000000</v>
      </c>
      <c r="N1765" s="1">
        <v>1</v>
      </c>
      <c r="O1765" s="1">
        <v>0</v>
      </c>
      <c r="P1765" s="1">
        <v>0</v>
      </c>
      <c r="Q1765" s="1">
        <v>1</v>
      </c>
      <c r="R1765" s="1">
        <v>1000000000</v>
      </c>
      <c r="S1765" s="1">
        <v>1000000000</v>
      </c>
      <c r="T1765" s="2">
        <v>9.9999999999999997E+98</v>
      </c>
      <c r="U1765" s="1">
        <v>0</v>
      </c>
      <c r="V1765" s="2">
        <v>9.9999999999999997E+98</v>
      </c>
      <c r="W1765" s="1">
        <v>1500</v>
      </c>
      <c r="X1765" s="1" t="b">
        <v>1</v>
      </c>
      <c r="Y1765" s="3">
        <v>41820</v>
      </c>
      <c r="Z1765" s="1" t="s">
        <v>45</v>
      </c>
      <c r="AA1765" s="1" t="s">
        <v>46</v>
      </c>
      <c r="AB1765" s="1" t="s">
        <v>47</v>
      </c>
      <c r="AC1765" s="1" t="s">
        <v>48</v>
      </c>
      <c r="AD1765" s="1" t="s">
        <v>49</v>
      </c>
      <c r="AE1765" s="1" t="s">
        <v>50</v>
      </c>
      <c r="AF1765" s="1" t="s">
        <v>51</v>
      </c>
      <c r="AG1765" s="1" t="s">
        <v>70</v>
      </c>
      <c r="AH1765" s="1" t="s">
        <v>53</v>
      </c>
      <c r="AI1765" s="1" t="s">
        <v>54</v>
      </c>
      <c r="AJ1765" s="1" t="s">
        <v>71</v>
      </c>
      <c r="AK1765" s="1" t="s">
        <v>6920</v>
      </c>
      <c r="AL1765" s="1" t="str">
        <f>IFERROR(INDEX(Sheet1!$F$2:$G$11139,MATCH('tariff_property_list-Default'!D1765,Sheet1!$C$2:$C$11139,0),1),0)</f>
        <v>Springfield MO (City of)-MO-17833</v>
      </c>
      <c r="AM1765" s="1">
        <f t="shared" si="27"/>
        <v>0</v>
      </c>
    </row>
    <row r="1766" spans="1:39" x14ac:dyDescent="0.3">
      <c r="A1766" s="1">
        <v>2787</v>
      </c>
      <c r="B1766" s="1" t="s">
        <v>13596</v>
      </c>
      <c r="C1766" s="1" t="s">
        <v>13597</v>
      </c>
      <c r="D1766" s="1">
        <v>17981</v>
      </c>
      <c r="E1766" s="1" t="s">
        <v>13598</v>
      </c>
      <c r="F1766" s="1" t="s">
        <v>13599</v>
      </c>
      <c r="G1766" s="1" t="s">
        <v>41</v>
      </c>
      <c r="H1766" s="1" t="s">
        <v>13600</v>
      </c>
      <c r="I1766" s="1" t="s">
        <v>43</v>
      </c>
      <c r="J1766" s="1" t="s">
        <v>44</v>
      </c>
      <c r="K1766" s="1">
        <v>12</v>
      </c>
      <c r="L1766" s="1">
        <v>1000000000</v>
      </c>
      <c r="M1766" s="1">
        <v>1000000000</v>
      </c>
      <c r="N1766" s="1">
        <v>1</v>
      </c>
      <c r="O1766" s="1">
        <v>0</v>
      </c>
      <c r="P1766" s="1">
        <v>0</v>
      </c>
      <c r="Q1766" s="1">
        <v>2</v>
      </c>
      <c r="R1766" s="1">
        <v>1000000000</v>
      </c>
      <c r="S1766" s="1">
        <v>1000</v>
      </c>
      <c r="T1766" s="2">
        <v>9.9999999999999997E+98</v>
      </c>
      <c r="U1766" s="1">
        <v>0</v>
      </c>
      <c r="V1766" s="2">
        <v>9.9999999999999997E+98</v>
      </c>
      <c r="W1766" s="1">
        <v>0</v>
      </c>
      <c r="X1766" s="1" t="b">
        <v>1</v>
      </c>
      <c r="Y1766" s="3">
        <v>42185</v>
      </c>
      <c r="Z1766" s="1" t="s">
        <v>45</v>
      </c>
      <c r="AA1766" s="1" t="s">
        <v>46</v>
      </c>
      <c r="AB1766" s="1" t="s">
        <v>47</v>
      </c>
      <c r="AC1766" s="1" t="s">
        <v>48</v>
      </c>
      <c r="AD1766" s="1" t="s">
        <v>49</v>
      </c>
      <c r="AE1766" s="1" t="s">
        <v>50</v>
      </c>
      <c r="AF1766" s="1" t="s">
        <v>51</v>
      </c>
      <c r="AG1766" s="1" t="s">
        <v>52</v>
      </c>
      <c r="AH1766" s="1" t="s">
        <v>53</v>
      </c>
      <c r="AI1766" s="1" t="s">
        <v>54</v>
      </c>
      <c r="AJ1766" s="1" t="s">
        <v>71</v>
      </c>
      <c r="AK1766" s="1" t="s">
        <v>13601</v>
      </c>
      <c r="AL1766" s="1" t="str">
        <f>IFERROR(INDEX(Sheet1!$F$2:$G$11139,MATCH('tariff_property_list-Default'!D1766,Sheet1!$C$2:$C$11139,0),1),0)</f>
        <v>Stantonsburg NC (Town of)-NC-17981</v>
      </c>
      <c r="AM1766" s="1">
        <f t="shared" si="27"/>
        <v>0</v>
      </c>
    </row>
    <row r="1767" spans="1:39" x14ac:dyDescent="0.3">
      <c r="A1767" s="1">
        <v>3533</v>
      </c>
      <c r="B1767" s="1" t="s">
        <v>17368</v>
      </c>
      <c r="C1767" s="1" t="s">
        <v>17369</v>
      </c>
      <c r="D1767" s="1">
        <v>12341</v>
      </c>
      <c r="E1767" s="1" t="s">
        <v>17370</v>
      </c>
      <c r="F1767" s="1" t="s">
        <v>17371</v>
      </c>
      <c r="G1767" s="1" t="s">
        <v>41</v>
      </c>
      <c r="H1767" s="1" t="s">
        <v>17372</v>
      </c>
      <c r="I1767" s="1" t="s">
        <v>43</v>
      </c>
      <c r="J1767" s="1" t="s">
        <v>44</v>
      </c>
      <c r="K1767" s="1">
        <v>12</v>
      </c>
      <c r="L1767" s="1">
        <v>1000000000</v>
      </c>
      <c r="M1767" s="1">
        <v>1000000000</v>
      </c>
      <c r="N1767" s="1">
        <v>1</v>
      </c>
      <c r="O1767" s="1">
        <v>0</v>
      </c>
      <c r="P1767" s="1">
        <v>0</v>
      </c>
      <c r="Q1767" s="1">
        <v>3</v>
      </c>
      <c r="R1767" s="1">
        <v>1000000000</v>
      </c>
      <c r="S1767" s="1">
        <v>5000</v>
      </c>
      <c r="T1767" s="2">
        <v>9.9999999999999997E+98</v>
      </c>
      <c r="U1767" s="1">
        <v>0</v>
      </c>
      <c r="V1767" s="2">
        <v>9.9999999999999997E+98</v>
      </c>
      <c r="W1767" s="1">
        <v>0</v>
      </c>
      <c r="X1767" s="1" t="b">
        <v>1</v>
      </c>
      <c r="Y1767" s="3">
        <v>42522</v>
      </c>
      <c r="Z1767" s="1" t="s">
        <v>45</v>
      </c>
      <c r="AA1767" s="1" t="s">
        <v>46</v>
      </c>
      <c r="AB1767" s="1" t="s">
        <v>47</v>
      </c>
      <c r="AC1767" s="1" t="s">
        <v>48</v>
      </c>
      <c r="AD1767" s="1" t="s">
        <v>49</v>
      </c>
      <c r="AE1767" s="1" t="s">
        <v>50</v>
      </c>
      <c r="AF1767" s="1" t="s">
        <v>51</v>
      </c>
      <c r="AG1767" s="1" t="s">
        <v>70</v>
      </c>
      <c r="AH1767" s="1" t="s">
        <v>53</v>
      </c>
      <c r="AI1767" s="1" t="s">
        <v>54</v>
      </c>
      <c r="AJ1767" s="1" t="s">
        <v>17373</v>
      </c>
      <c r="AK1767" s="1" t="s">
        <v>17374</v>
      </c>
      <c r="AL1767" s="1" t="str">
        <f>IFERROR(INDEX(Sheet1!$F$2:$G$11139,MATCH('tariff_property_list-Default'!D1767,Sheet1!$C$2:$C$11139,0),1),0)</f>
        <v>MidAmerican Energy Co-IL-12341</v>
      </c>
      <c r="AM1767" s="1">
        <f t="shared" si="27"/>
        <v>0</v>
      </c>
    </row>
    <row r="1768" spans="1:39" x14ac:dyDescent="0.3">
      <c r="A1768" s="1">
        <v>2753</v>
      </c>
      <c r="B1768" s="1" t="s">
        <v>13441</v>
      </c>
      <c r="C1768" s="1" t="s">
        <v>13442</v>
      </c>
      <c r="D1768" s="1">
        <v>6008</v>
      </c>
      <c r="E1768" s="1" t="s">
        <v>13443</v>
      </c>
      <c r="F1768" s="1" t="s">
        <v>13439</v>
      </c>
      <c r="G1768" s="1" t="s">
        <v>41</v>
      </c>
      <c r="H1768" s="1" t="s">
        <v>42</v>
      </c>
      <c r="I1768" s="1" t="s">
        <v>43</v>
      </c>
      <c r="J1768" s="1" t="s">
        <v>44</v>
      </c>
      <c r="K1768" s="1">
        <v>12</v>
      </c>
      <c r="L1768" s="1">
        <v>1000000000</v>
      </c>
      <c r="M1768" s="1">
        <v>1000000000</v>
      </c>
      <c r="N1768" s="1">
        <v>1</v>
      </c>
      <c r="O1768" s="1">
        <v>0</v>
      </c>
      <c r="P1768" s="1">
        <v>0</v>
      </c>
      <c r="Q1768" s="1">
        <v>2</v>
      </c>
      <c r="R1768" s="1">
        <v>1000000000</v>
      </c>
      <c r="S1768" s="1">
        <v>15000</v>
      </c>
      <c r="T1768" s="2">
        <v>9.9999999999999997E+98</v>
      </c>
      <c r="U1768" s="1">
        <v>0</v>
      </c>
      <c r="V1768" s="2">
        <v>9.9999999999999997E+98</v>
      </c>
      <c r="W1768" s="1">
        <v>0</v>
      </c>
      <c r="X1768" s="1" t="b">
        <v>1</v>
      </c>
      <c r="Y1768" s="3">
        <v>42277</v>
      </c>
      <c r="Z1768" s="1" t="s">
        <v>45</v>
      </c>
      <c r="AA1768" s="1" t="s">
        <v>46</v>
      </c>
      <c r="AB1768" s="1" t="s">
        <v>47</v>
      </c>
      <c r="AC1768" s="1" t="s">
        <v>48</v>
      </c>
      <c r="AD1768" s="1" t="s">
        <v>49</v>
      </c>
      <c r="AE1768" s="1" t="s">
        <v>50</v>
      </c>
      <c r="AF1768" s="1" t="s">
        <v>51</v>
      </c>
      <c r="AG1768" s="1" t="s">
        <v>70</v>
      </c>
      <c r="AH1768" s="1" t="s">
        <v>53</v>
      </c>
      <c r="AI1768" s="1" t="s">
        <v>54</v>
      </c>
      <c r="AJ1768" s="1" t="s">
        <v>71</v>
      </c>
      <c r="AK1768" s="1" t="s">
        <v>13444</v>
      </c>
      <c r="AL1768" s="1" t="str">
        <f>IFERROR(INDEX(Sheet1!$F$2:$G$11139,MATCH('tariff_property_list-Default'!D1768,Sheet1!$C$2:$C$11139,0),1),0)</f>
        <v>Etowah TN (City of)-TN-6008</v>
      </c>
      <c r="AM1768" s="1">
        <f t="shared" si="27"/>
        <v>0</v>
      </c>
    </row>
    <row r="1769" spans="1:39" x14ac:dyDescent="0.3">
      <c r="A1769" s="1">
        <v>3072</v>
      </c>
      <c r="B1769" s="1" t="s">
        <v>15065</v>
      </c>
      <c r="C1769" s="1" t="s">
        <v>15066</v>
      </c>
      <c r="D1769" s="1">
        <v>9726</v>
      </c>
      <c r="E1769" s="1" t="s">
        <v>15067</v>
      </c>
      <c r="F1769" s="1" t="s">
        <v>15068</v>
      </c>
      <c r="G1769" s="1" t="s">
        <v>41</v>
      </c>
      <c r="H1769" s="1" t="s">
        <v>42</v>
      </c>
      <c r="I1769" s="1" t="s">
        <v>43</v>
      </c>
      <c r="J1769" s="1" t="s">
        <v>44</v>
      </c>
      <c r="K1769" s="1">
        <v>12</v>
      </c>
      <c r="L1769" s="1">
        <v>1000000000</v>
      </c>
      <c r="M1769" s="1">
        <v>10</v>
      </c>
      <c r="N1769" s="1">
        <v>1</v>
      </c>
      <c r="O1769" s="1">
        <v>0</v>
      </c>
      <c r="P1769" s="1">
        <v>0</v>
      </c>
      <c r="Q1769" s="1">
        <v>2</v>
      </c>
      <c r="R1769" s="1">
        <v>1000000000</v>
      </c>
      <c r="S1769" s="1">
        <v>1000</v>
      </c>
      <c r="T1769" s="2">
        <v>9.9999999999999997E+98</v>
      </c>
      <c r="U1769" s="1">
        <v>0</v>
      </c>
      <c r="V1769" s="2">
        <v>9.9999999999999997E+98</v>
      </c>
      <c r="W1769" s="1">
        <v>0</v>
      </c>
      <c r="X1769" s="1" t="b">
        <v>0</v>
      </c>
      <c r="Y1769" s="3">
        <v>42277</v>
      </c>
      <c r="Z1769" s="1" t="s">
        <v>45</v>
      </c>
      <c r="AA1769" s="1" t="s">
        <v>46</v>
      </c>
      <c r="AB1769" s="1" t="s">
        <v>15069</v>
      </c>
      <c r="AC1769" s="1" t="s">
        <v>48</v>
      </c>
      <c r="AD1769" s="1" t="s">
        <v>49</v>
      </c>
      <c r="AE1769" s="1" t="s">
        <v>50</v>
      </c>
      <c r="AF1769" s="1" t="s">
        <v>51</v>
      </c>
      <c r="AG1769" s="1" t="s">
        <v>52</v>
      </c>
      <c r="AH1769" s="1" t="s">
        <v>53</v>
      </c>
      <c r="AI1769" s="1" t="s">
        <v>54</v>
      </c>
      <c r="AJ1769" s="1" t="s">
        <v>15070</v>
      </c>
      <c r="AK1769" s="1" t="s">
        <v>15071</v>
      </c>
      <c r="AL1769" s="1" t="str">
        <f>IFERROR(INDEX(Sheet1!$F$2:$G$11139,MATCH('tariff_property_list-Default'!D1769,Sheet1!$C$2:$C$11139,0),1),0)</f>
        <v>Jersey Central Power &amp; Light Co-NJ-9726</v>
      </c>
      <c r="AM1769" s="1">
        <f t="shared" si="27"/>
        <v>0</v>
      </c>
    </row>
    <row r="1770" spans="1:39" x14ac:dyDescent="0.3">
      <c r="A1770" s="1">
        <v>1875</v>
      </c>
      <c r="B1770" s="1" t="s">
        <v>9325</v>
      </c>
      <c r="C1770" s="1" t="s">
        <v>9326</v>
      </c>
      <c r="D1770" s="1">
        <v>13963</v>
      </c>
      <c r="E1770" s="1" t="s">
        <v>778</v>
      </c>
      <c r="F1770" s="1" t="s">
        <v>90</v>
      </c>
      <c r="G1770" s="1" t="s">
        <v>84</v>
      </c>
      <c r="H1770" s="1" t="s">
        <v>42</v>
      </c>
      <c r="I1770" s="1" t="s">
        <v>43</v>
      </c>
      <c r="J1770" s="1" t="s">
        <v>44</v>
      </c>
      <c r="K1770" s="1">
        <v>12</v>
      </c>
      <c r="L1770" s="1">
        <v>1000000000</v>
      </c>
      <c r="M1770" s="1">
        <v>1000000000</v>
      </c>
      <c r="N1770" s="1">
        <v>2</v>
      </c>
      <c r="O1770" s="1">
        <v>1000000000</v>
      </c>
      <c r="P1770" s="1">
        <v>1000000000</v>
      </c>
      <c r="Q1770" s="1">
        <v>2</v>
      </c>
      <c r="R1770" s="1">
        <v>1000000000</v>
      </c>
      <c r="S1770" s="1">
        <v>1000000000</v>
      </c>
      <c r="T1770" s="2">
        <v>9.9999999999999997E+98</v>
      </c>
      <c r="U1770" s="1">
        <v>0</v>
      </c>
      <c r="V1770" s="1">
        <v>1000</v>
      </c>
      <c r="W1770" s="1">
        <v>200</v>
      </c>
      <c r="X1770" s="1" t="b">
        <v>1</v>
      </c>
      <c r="Y1770" s="3">
        <v>41670</v>
      </c>
      <c r="Z1770" s="1" t="s">
        <v>45</v>
      </c>
      <c r="AA1770" s="1" t="s">
        <v>46</v>
      </c>
      <c r="AB1770" s="1" t="s">
        <v>47</v>
      </c>
      <c r="AC1770" s="1" t="s">
        <v>48</v>
      </c>
      <c r="AD1770" s="1" t="s">
        <v>49</v>
      </c>
      <c r="AE1770" s="1" t="s">
        <v>50</v>
      </c>
      <c r="AF1770" s="1" t="s">
        <v>51</v>
      </c>
      <c r="AG1770" s="1" t="s">
        <v>70</v>
      </c>
      <c r="AH1770" s="1" t="s">
        <v>53</v>
      </c>
      <c r="AI1770" s="1" t="s">
        <v>54</v>
      </c>
      <c r="AJ1770" s="1" t="s">
        <v>130</v>
      </c>
      <c r="AK1770" s="1" t="s">
        <v>9327</v>
      </c>
      <c r="AL1770" s="1" t="str">
        <f>IFERROR(INDEX(Sheet1!$F$2:$G$11139,MATCH('tariff_property_list-Default'!D1770,Sheet1!$C$2:$C$11139,0),1),0)</f>
        <v>Oconomowoc WI (City of)-WI-13963</v>
      </c>
      <c r="AM1770" s="1">
        <f t="shared" si="27"/>
        <v>0</v>
      </c>
    </row>
    <row r="1771" spans="1:39" x14ac:dyDescent="0.3">
      <c r="A1771" s="1">
        <v>2589</v>
      </c>
      <c r="B1771" s="1" t="s">
        <v>12664</v>
      </c>
      <c r="C1771" s="1" t="s">
        <v>12665</v>
      </c>
      <c r="D1771" s="1">
        <v>12540</v>
      </c>
      <c r="E1771" s="1" t="s">
        <v>3956</v>
      </c>
      <c r="F1771" s="1" t="s">
        <v>12666</v>
      </c>
      <c r="G1771" s="1" t="s">
        <v>41</v>
      </c>
      <c r="H1771" s="1" t="s">
        <v>12667</v>
      </c>
      <c r="I1771" s="1" t="s">
        <v>43</v>
      </c>
      <c r="J1771" s="1" t="s">
        <v>44</v>
      </c>
      <c r="K1771" s="1">
        <v>12</v>
      </c>
      <c r="L1771" s="1">
        <v>1000000000</v>
      </c>
      <c r="M1771" s="1">
        <v>1000000000</v>
      </c>
      <c r="N1771" s="1">
        <v>1</v>
      </c>
      <c r="O1771" s="1">
        <v>0</v>
      </c>
      <c r="P1771" s="1">
        <v>0</v>
      </c>
      <c r="Q1771" s="1">
        <v>2</v>
      </c>
      <c r="R1771" s="1">
        <v>1000000000</v>
      </c>
      <c r="S1771" s="1">
        <v>1000000000</v>
      </c>
      <c r="T1771" s="2">
        <v>9.9999999999999997E+98</v>
      </c>
      <c r="U1771" s="1">
        <v>0</v>
      </c>
      <c r="V1771" s="2">
        <v>9.9999999999999997E+98</v>
      </c>
      <c r="W1771" s="1">
        <v>0</v>
      </c>
      <c r="X1771" s="1" t="b">
        <v>1</v>
      </c>
      <c r="Y1771" s="3">
        <v>40905</v>
      </c>
      <c r="Z1771" s="1" t="s">
        <v>45</v>
      </c>
      <c r="AA1771" s="1" t="s">
        <v>46</v>
      </c>
      <c r="AB1771" s="1" t="s">
        <v>47</v>
      </c>
      <c r="AC1771" s="1" t="s">
        <v>48</v>
      </c>
      <c r="AD1771" s="1" t="s">
        <v>49</v>
      </c>
      <c r="AE1771" s="1" t="s">
        <v>50</v>
      </c>
      <c r="AF1771" s="1" t="s">
        <v>51</v>
      </c>
      <c r="AG1771" s="1" t="s">
        <v>70</v>
      </c>
      <c r="AH1771" s="1" t="s">
        <v>53</v>
      </c>
      <c r="AI1771" s="1" t="s">
        <v>54</v>
      </c>
      <c r="AJ1771" s="1" t="s">
        <v>71</v>
      </c>
      <c r="AK1771" s="1" t="s">
        <v>12668</v>
      </c>
      <c r="AL1771" s="1" t="str">
        <f>IFERROR(INDEX(Sheet1!$F$2:$G$11139,MATCH('tariff_property_list-Default'!D1771,Sheet1!$C$2:$C$11139,0),1),0)</f>
        <v>Milford DE (City of)-DE-12540</v>
      </c>
      <c r="AM1771" s="1">
        <f t="shared" si="27"/>
        <v>0</v>
      </c>
    </row>
    <row r="1772" spans="1:39" x14ac:dyDescent="0.3">
      <c r="A1772" s="1">
        <v>3042</v>
      </c>
      <c r="B1772" s="1" t="s">
        <v>14913</v>
      </c>
      <c r="C1772" s="1" t="s">
        <v>14914</v>
      </c>
      <c r="D1772" s="1">
        <v>12470</v>
      </c>
      <c r="E1772" s="1" t="s">
        <v>14915</v>
      </c>
      <c r="F1772" s="1" t="s">
        <v>14896</v>
      </c>
      <c r="G1772" s="1" t="s">
        <v>41</v>
      </c>
      <c r="H1772" s="1" t="s">
        <v>42</v>
      </c>
      <c r="I1772" s="1" t="s">
        <v>43</v>
      </c>
      <c r="J1772" s="1" t="s">
        <v>44</v>
      </c>
      <c r="K1772" s="1">
        <v>12</v>
      </c>
      <c r="L1772" s="1">
        <v>1000000000</v>
      </c>
      <c r="M1772" s="1">
        <v>1000</v>
      </c>
      <c r="N1772" s="1">
        <v>1</v>
      </c>
      <c r="O1772" s="1">
        <v>0</v>
      </c>
      <c r="P1772" s="1">
        <v>0</v>
      </c>
      <c r="Q1772" s="1">
        <v>1</v>
      </c>
      <c r="R1772" s="1">
        <v>1000000000</v>
      </c>
      <c r="S1772" s="1">
        <v>1000000000</v>
      </c>
      <c r="T1772" s="2">
        <v>9.9999999999999997E+98</v>
      </c>
      <c r="U1772" s="1">
        <v>0</v>
      </c>
      <c r="V1772" s="1">
        <v>5000</v>
      </c>
      <c r="W1772" s="1">
        <v>1001</v>
      </c>
      <c r="X1772" s="1" t="b">
        <v>0</v>
      </c>
      <c r="Y1772" s="3">
        <v>42369</v>
      </c>
      <c r="Z1772" s="1" t="s">
        <v>45</v>
      </c>
      <c r="AA1772" s="1" t="s">
        <v>46</v>
      </c>
      <c r="AB1772" s="1" t="s">
        <v>14897</v>
      </c>
      <c r="AC1772" s="1" t="s">
        <v>48</v>
      </c>
      <c r="AD1772" s="1" t="s">
        <v>49</v>
      </c>
      <c r="AE1772" s="1" t="s">
        <v>50</v>
      </c>
      <c r="AF1772" s="1" t="s">
        <v>51</v>
      </c>
      <c r="AG1772" s="1" t="s">
        <v>70</v>
      </c>
      <c r="AH1772" s="1" t="s">
        <v>53</v>
      </c>
      <c r="AI1772" s="1" t="s">
        <v>54</v>
      </c>
      <c r="AJ1772" s="1" t="s">
        <v>14898</v>
      </c>
      <c r="AK1772" s="1" t="s">
        <v>14916</v>
      </c>
      <c r="AL1772" s="1" t="str">
        <f>IFERROR(INDEX(Sheet1!$F$2:$G$11139,MATCH('tariff_property_list-Default'!D1772,Sheet1!$C$2:$C$11139,0),1),0)</f>
        <v>Middle Tennessee EMC-TN-12470</v>
      </c>
      <c r="AM1772" s="1">
        <f t="shared" si="27"/>
        <v>0</v>
      </c>
    </row>
    <row r="1773" spans="1:39" x14ac:dyDescent="0.3">
      <c r="A1773" s="1">
        <v>1869</v>
      </c>
      <c r="B1773" s="1" t="s">
        <v>9301</v>
      </c>
      <c r="C1773" s="1" t="s">
        <v>9302</v>
      </c>
      <c r="D1773" s="1">
        <v>2759</v>
      </c>
      <c r="E1773" s="1" t="s">
        <v>2210</v>
      </c>
      <c r="F1773" s="1" t="s">
        <v>1547</v>
      </c>
      <c r="G1773" s="1" t="s">
        <v>84</v>
      </c>
      <c r="H1773" s="1" t="s">
        <v>42</v>
      </c>
      <c r="I1773" s="1" t="s">
        <v>43</v>
      </c>
      <c r="J1773" s="1" t="s">
        <v>44</v>
      </c>
      <c r="K1773" s="1">
        <v>12</v>
      </c>
      <c r="L1773" s="1">
        <v>1000000000</v>
      </c>
      <c r="M1773" s="1">
        <v>1000000000</v>
      </c>
      <c r="N1773" s="1">
        <v>1</v>
      </c>
      <c r="O1773" s="1">
        <v>1000000000</v>
      </c>
      <c r="P1773" s="1">
        <v>1000000000</v>
      </c>
      <c r="Q1773" s="1">
        <v>1</v>
      </c>
      <c r="R1773" s="1">
        <v>1000000000</v>
      </c>
      <c r="S1773" s="1">
        <v>1000000000</v>
      </c>
      <c r="T1773" s="2">
        <v>9.9999999999999997E+98</v>
      </c>
      <c r="U1773" s="1">
        <v>0</v>
      </c>
      <c r="V1773" s="2">
        <v>9.9999999999999997E+98</v>
      </c>
      <c r="W1773" s="1">
        <v>200</v>
      </c>
      <c r="X1773" s="1" t="b">
        <v>1</v>
      </c>
      <c r="Y1773" s="3">
        <v>36818</v>
      </c>
      <c r="Z1773" s="1" t="s">
        <v>45</v>
      </c>
      <c r="AA1773" s="1" t="s">
        <v>46</v>
      </c>
      <c r="AB1773" s="1" t="s">
        <v>47</v>
      </c>
      <c r="AC1773" s="1" t="s">
        <v>48</v>
      </c>
      <c r="AD1773" s="1" t="s">
        <v>49</v>
      </c>
      <c r="AE1773" s="1" t="s">
        <v>50</v>
      </c>
      <c r="AF1773" s="1" t="s">
        <v>51</v>
      </c>
      <c r="AG1773" s="1" t="s">
        <v>70</v>
      </c>
      <c r="AH1773" s="1" t="s">
        <v>53</v>
      </c>
      <c r="AI1773" s="1" t="s">
        <v>54</v>
      </c>
      <c r="AJ1773" s="1" t="s">
        <v>71</v>
      </c>
      <c r="AK1773" s="1" t="s">
        <v>9303</v>
      </c>
      <c r="AL1773" s="1" t="str">
        <f>IFERROR(INDEX(Sheet1!$F$2:$G$11139,MATCH('tariff_property_list-Default'!D1773,Sheet1!$C$2:$C$11139,0),1),0)</f>
        <v>Cadott Light &amp; Water Municipal Utility-WI-2759</v>
      </c>
      <c r="AM1773" s="1">
        <f t="shared" si="27"/>
        <v>0</v>
      </c>
    </row>
    <row r="1774" spans="1:39" x14ac:dyDescent="0.3">
      <c r="A1774" s="1">
        <v>573</v>
      </c>
      <c r="B1774" s="1" t="s">
        <v>3185</v>
      </c>
      <c r="C1774" s="1" t="s">
        <v>3186</v>
      </c>
      <c r="D1774" s="1">
        <v>15672</v>
      </c>
      <c r="E1774" s="1" t="s">
        <v>3187</v>
      </c>
      <c r="F1774" s="1" t="s">
        <v>2020</v>
      </c>
      <c r="G1774" s="1" t="s">
        <v>41</v>
      </c>
      <c r="H1774" s="1" t="s">
        <v>42</v>
      </c>
      <c r="I1774" s="1" t="s">
        <v>43</v>
      </c>
      <c r="J1774" s="1" t="s">
        <v>44</v>
      </c>
      <c r="K1774" s="1">
        <v>12</v>
      </c>
      <c r="L1774" s="1">
        <v>1000000000</v>
      </c>
      <c r="M1774" s="1">
        <v>1000000000</v>
      </c>
      <c r="N1774" s="1">
        <v>1</v>
      </c>
      <c r="O1774" s="1">
        <v>0</v>
      </c>
      <c r="P1774" s="1">
        <v>0</v>
      </c>
      <c r="Q1774" s="1">
        <v>1</v>
      </c>
      <c r="R1774" s="1">
        <v>1000000000</v>
      </c>
      <c r="S1774" s="1">
        <v>1000000000</v>
      </c>
      <c r="T1774" s="2">
        <v>9.9999999999999997E+98</v>
      </c>
      <c r="U1774" s="1">
        <v>0</v>
      </c>
      <c r="V1774" s="1">
        <v>100</v>
      </c>
      <c r="W1774" s="1">
        <v>0</v>
      </c>
      <c r="X1774" s="1" t="b">
        <v>1</v>
      </c>
      <c r="Y1774" s="3">
        <v>40633</v>
      </c>
      <c r="Z1774" s="1" t="s">
        <v>45</v>
      </c>
      <c r="AA1774" s="1" t="s">
        <v>46</v>
      </c>
      <c r="AB1774" s="1" t="s">
        <v>47</v>
      </c>
      <c r="AC1774" s="1" t="s">
        <v>48</v>
      </c>
      <c r="AD1774" s="1" t="s">
        <v>49</v>
      </c>
      <c r="AE1774" s="1" t="s">
        <v>50</v>
      </c>
      <c r="AF1774" s="1" t="s">
        <v>51</v>
      </c>
      <c r="AG1774" s="1" t="s">
        <v>52</v>
      </c>
      <c r="AH1774" s="1" t="s">
        <v>53</v>
      </c>
      <c r="AI1774" s="1" t="s">
        <v>54</v>
      </c>
      <c r="AJ1774" s="1" t="s">
        <v>71</v>
      </c>
      <c r="AK1774" s="1" t="s">
        <v>3188</v>
      </c>
      <c r="AL1774" s="1" t="str">
        <f>IFERROR(INDEX(Sheet1!$F$2:$G$11139,MATCH('tariff_property_list-Default'!D1774,Sheet1!$C$2:$C$11139,0),1),0)</f>
        <v>Ralls County Electric Coop-IL-15672</v>
      </c>
      <c r="AM1774" s="1">
        <f t="shared" si="27"/>
        <v>0</v>
      </c>
    </row>
    <row r="1775" spans="1:39" x14ac:dyDescent="0.3">
      <c r="A1775" s="1">
        <v>2912</v>
      </c>
      <c r="B1775" s="1" t="s">
        <v>14228</v>
      </c>
      <c r="C1775" s="1" t="s">
        <v>14229</v>
      </c>
      <c r="D1775" s="1">
        <v>17312</v>
      </c>
      <c r="E1775" s="1" t="s">
        <v>4643</v>
      </c>
      <c r="F1775" s="1" t="s">
        <v>14226</v>
      </c>
      <c r="G1775" s="1" t="s">
        <v>41</v>
      </c>
      <c r="H1775" s="1" t="s">
        <v>42</v>
      </c>
      <c r="I1775" s="1" t="s">
        <v>43</v>
      </c>
      <c r="J1775" s="1" t="s">
        <v>44</v>
      </c>
      <c r="K1775" s="1">
        <v>12</v>
      </c>
      <c r="L1775" s="1">
        <v>1000000000</v>
      </c>
      <c r="M1775" s="1">
        <v>25</v>
      </c>
      <c r="N1775" s="1">
        <v>1</v>
      </c>
      <c r="O1775" s="1">
        <v>0</v>
      </c>
      <c r="P1775" s="1">
        <v>0</v>
      </c>
      <c r="Q1775" s="1">
        <v>1</v>
      </c>
      <c r="R1775" s="1">
        <v>1000000000</v>
      </c>
      <c r="S1775" s="1">
        <v>1000000000</v>
      </c>
      <c r="T1775" s="2">
        <v>9.9999999999999997E+98</v>
      </c>
      <c r="U1775" s="1">
        <v>0</v>
      </c>
      <c r="V1775" s="2">
        <v>9.9999999999999997E+98</v>
      </c>
      <c r="W1775" s="1">
        <v>40</v>
      </c>
      <c r="X1775" s="1" t="b">
        <v>1</v>
      </c>
      <c r="Y1775" s="3">
        <v>42004</v>
      </c>
      <c r="Z1775" s="1" t="s">
        <v>45</v>
      </c>
      <c r="AA1775" s="1" t="s">
        <v>46</v>
      </c>
      <c r="AB1775" s="1" t="s">
        <v>47</v>
      </c>
      <c r="AC1775" s="1" t="s">
        <v>48</v>
      </c>
      <c r="AD1775" s="1" t="s">
        <v>49</v>
      </c>
      <c r="AE1775" s="1" t="s">
        <v>50</v>
      </c>
      <c r="AF1775" s="1" t="s">
        <v>51</v>
      </c>
      <c r="AG1775" s="1" t="s">
        <v>174</v>
      </c>
      <c r="AH1775" s="1" t="s">
        <v>53</v>
      </c>
      <c r="AI1775" s="1" t="s">
        <v>54</v>
      </c>
      <c r="AJ1775" s="1" t="s">
        <v>71</v>
      </c>
      <c r="AK1775" s="1" t="s">
        <v>14230</v>
      </c>
      <c r="AL1775" s="1" t="str">
        <f>IFERROR(INDEX(Sheet1!$F$2:$G$11139,MATCH('tariff_property_list-Default'!D1775,Sheet1!$C$2:$C$11139,0),1),0)</f>
        <v>Slater MO (City of)-MO-17312</v>
      </c>
      <c r="AM1775" s="1">
        <f t="shared" si="27"/>
        <v>0</v>
      </c>
    </row>
    <row r="1776" spans="1:39" x14ac:dyDescent="0.3">
      <c r="A1776" s="1">
        <v>125</v>
      </c>
      <c r="B1776" s="1" t="s">
        <v>785</v>
      </c>
      <c r="C1776" s="1" t="s">
        <v>786</v>
      </c>
      <c r="D1776" s="1">
        <v>9739</v>
      </c>
      <c r="E1776" s="1" t="s">
        <v>787</v>
      </c>
      <c r="F1776" s="1" t="s">
        <v>788</v>
      </c>
      <c r="G1776" s="1" t="s">
        <v>41</v>
      </c>
      <c r="H1776" s="1" t="s">
        <v>789</v>
      </c>
      <c r="I1776" s="1" t="s">
        <v>790</v>
      </c>
      <c r="J1776" s="1" t="s">
        <v>44</v>
      </c>
      <c r="K1776" s="1">
        <v>12</v>
      </c>
      <c r="L1776" s="1">
        <v>1000000000</v>
      </c>
      <c r="M1776" s="1">
        <v>1000000000</v>
      </c>
      <c r="N1776" s="1">
        <v>1</v>
      </c>
      <c r="O1776" s="1">
        <v>0</v>
      </c>
      <c r="P1776" s="1">
        <v>0</v>
      </c>
      <c r="Q1776" s="1">
        <v>3</v>
      </c>
      <c r="R1776" s="1">
        <v>1000000000</v>
      </c>
      <c r="S1776" s="1">
        <v>1000000000</v>
      </c>
      <c r="T1776" s="2">
        <v>9.9999999999999997E+98</v>
      </c>
      <c r="U1776" s="1">
        <v>0</v>
      </c>
      <c r="V1776" s="1">
        <v>15000</v>
      </c>
      <c r="W1776" s="1">
        <v>5000</v>
      </c>
      <c r="X1776" s="1" t="b">
        <v>1</v>
      </c>
      <c r="Y1776" s="3">
        <v>41820</v>
      </c>
      <c r="Z1776" s="1" t="s">
        <v>45</v>
      </c>
      <c r="AA1776" s="1" t="s">
        <v>46</v>
      </c>
      <c r="AB1776" s="1" t="s">
        <v>791</v>
      </c>
      <c r="AC1776" s="1" t="s">
        <v>48</v>
      </c>
      <c r="AD1776" s="1" t="s">
        <v>49</v>
      </c>
      <c r="AE1776" s="1" t="s">
        <v>50</v>
      </c>
      <c r="AF1776" s="1" t="s">
        <v>51</v>
      </c>
      <c r="AG1776" s="1" t="s">
        <v>70</v>
      </c>
      <c r="AH1776" s="1" t="s">
        <v>53</v>
      </c>
      <c r="AI1776" s="1" t="s">
        <v>792</v>
      </c>
      <c r="AJ1776" s="1" t="s">
        <v>793</v>
      </c>
      <c r="AK1776" s="1" t="s">
        <v>794</v>
      </c>
      <c r="AL1776" s="1" t="str">
        <f>IFERROR(INDEX(Sheet1!$F$2:$G$11139,MATCH('tariff_property_list-Default'!D1776,Sheet1!$C$2:$C$11139,0),1),0)</f>
        <v>Joe Wheeler Electric Member Corp-AL-9739</v>
      </c>
      <c r="AM1776" s="1">
        <f t="shared" si="27"/>
        <v>0</v>
      </c>
    </row>
    <row r="1777" spans="1:39" x14ac:dyDescent="0.3">
      <c r="A1777" s="1">
        <v>127</v>
      </c>
      <c r="B1777" s="1" t="s">
        <v>798</v>
      </c>
      <c r="C1777" s="1" t="s">
        <v>799</v>
      </c>
      <c r="D1777" s="1">
        <v>6258</v>
      </c>
      <c r="E1777" s="1" t="s">
        <v>800</v>
      </c>
      <c r="F1777" s="1" t="s">
        <v>801</v>
      </c>
      <c r="G1777" s="1" t="s">
        <v>41</v>
      </c>
      <c r="H1777" s="1" t="s">
        <v>802</v>
      </c>
      <c r="I1777" s="1" t="s">
        <v>43</v>
      </c>
      <c r="J1777" s="1" t="s">
        <v>44</v>
      </c>
      <c r="K1777" s="1">
        <v>12</v>
      </c>
      <c r="L1777" s="1">
        <v>1000000000</v>
      </c>
      <c r="M1777" s="1">
        <v>1000000000</v>
      </c>
      <c r="N1777" s="1">
        <v>1</v>
      </c>
      <c r="O1777" s="1">
        <v>0</v>
      </c>
      <c r="P1777" s="1">
        <v>0</v>
      </c>
      <c r="Q1777" s="1">
        <v>2</v>
      </c>
      <c r="R1777" s="1">
        <v>1000000000</v>
      </c>
      <c r="S1777" s="1">
        <v>200</v>
      </c>
      <c r="T1777" s="2">
        <v>9.9999999999999997E+98</v>
      </c>
      <c r="U1777" s="1">
        <v>0</v>
      </c>
      <c r="V1777" s="1">
        <v>250</v>
      </c>
      <c r="W1777" s="1">
        <v>50</v>
      </c>
      <c r="X1777" s="1" t="b">
        <v>1</v>
      </c>
      <c r="Y1777" s="3">
        <v>40908</v>
      </c>
      <c r="Z1777" s="1" t="s">
        <v>45</v>
      </c>
      <c r="AA1777" s="1" t="s">
        <v>46</v>
      </c>
      <c r="AB1777" s="1" t="s">
        <v>47</v>
      </c>
      <c r="AC1777" s="1" t="s">
        <v>48</v>
      </c>
      <c r="AD1777" s="1" t="s">
        <v>49</v>
      </c>
      <c r="AE1777" s="1" t="s">
        <v>50</v>
      </c>
      <c r="AF1777" s="1" t="s">
        <v>51</v>
      </c>
      <c r="AG1777" s="1" t="s">
        <v>52</v>
      </c>
      <c r="AH1777" s="1" t="s">
        <v>53</v>
      </c>
      <c r="AI1777" s="1" t="s">
        <v>54</v>
      </c>
      <c r="AJ1777" s="1" t="s">
        <v>71</v>
      </c>
      <c r="AK1777" s="1" t="s">
        <v>803</v>
      </c>
      <c r="AL1777" s="1" t="str">
        <f>IFERROR(INDEX(Sheet1!$F$2:$G$11139,MATCH('tariff_property_list-Default'!D1777,Sheet1!$C$2:$C$11139,0),1),0)</f>
        <v>Federated Rural Electric Association-IA-6258</v>
      </c>
      <c r="AM1777" s="1">
        <f t="shared" si="27"/>
        <v>0</v>
      </c>
    </row>
    <row r="1778" spans="1:39" x14ac:dyDescent="0.3">
      <c r="A1778" s="1">
        <v>147</v>
      </c>
      <c r="B1778" s="1" t="s">
        <v>911</v>
      </c>
      <c r="C1778" s="1" t="s">
        <v>912</v>
      </c>
      <c r="D1778" s="1">
        <v>17043</v>
      </c>
      <c r="E1778" s="1" t="s">
        <v>913</v>
      </c>
      <c r="F1778" s="1" t="s">
        <v>914</v>
      </c>
      <c r="G1778" s="1" t="s">
        <v>41</v>
      </c>
      <c r="H1778" s="1" t="s">
        <v>915</v>
      </c>
      <c r="I1778" s="1" t="s">
        <v>43</v>
      </c>
      <c r="J1778" s="1" t="s">
        <v>44</v>
      </c>
      <c r="K1778" s="1">
        <v>12</v>
      </c>
      <c r="L1778" s="1">
        <v>1000000000</v>
      </c>
      <c r="M1778" s="1">
        <v>1000000000</v>
      </c>
      <c r="N1778" s="1">
        <v>1</v>
      </c>
      <c r="O1778" s="1">
        <v>1000000000</v>
      </c>
      <c r="P1778" s="1">
        <v>1000000000</v>
      </c>
      <c r="Q1778" s="1">
        <v>1</v>
      </c>
      <c r="R1778" s="1">
        <v>1000000000</v>
      </c>
      <c r="S1778" s="1">
        <v>1000000000</v>
      </c>
      <c r="T1778" s="2">
        <v>9.9999999999999997E+98</v>
      </c>
      <c r="U1778" s="1">
        <v>0</v>
      </c>
      <c r="V1778" s="2">
        <v>9.9999999999999997E+98</v>
      </c>
      <c r="W1778" s="1">
        <v>0</v>
      </c>
      <c r="X1778" s="1" t="b">
        <v>1</v>
      </c>
      <c r="Y1778" s="3">
        <v>41608</v>
      </c>
      <c r="Z1778" s="1" t="s">
        <v>45</v>
      </c>
      <c r="AA1778" s="1" t="s">
        <v>46</v>
      </c>
      <c r="AB1778" s="1" t="s">
        <v>47</v>
      </c>
      <c r="AC1778" s="1" t="s">
        <v>48</v>
      </c>
      <c r="AD1778" s="1" t="s">
        <v>49</v>
      </c>
      <c r="AE1778" s="1" t="s">
        <v>50</v>
      </c>
      <c r="AF1778" s="1" t="s">
        <v>51</v>
      </c>
      <c r="AG1778" s="1" t="s">
        <v>70</v>
      </c>
      <c r="AH1778" s="1" t="s">
        <v>53</v>
      </c>
      <c r="AI1778" s="1" t="s">
        <v>54</v>
      </c>
      <c r="AJ1778" s="1" t="s">
        <v>71</v>
      </c>
      <c r="AK1778" s="1" t="s">
        <v>916</v>
      </c>
      <c r="AL1778" s="1" t="str">
        <f>IFERROR(INDEX(Sheet1!$F$2:$G$11139,MATCH('tariff_property_list-Default'!D1778,Sheet1!$C$2:$C$11139,0),1),0)</f>
        <v>Shelby Dept of Utilities-OH-17043</v>
      </c>
      <c r="AM1778" s="1">
        <f t="shared" si="27"/>
        <v>0</v>
      </c>
    </row>
    <row r="1779" spans="1:39" x14ac:dyDescent="0.3">
      <c r="A1779" s="1">
        <v>3232</v>
      </c>
      <c r="B1779" s="1" t="s">
        <v>15885</v>
      </c>
      <c r="C1779" s="1" t="s">
        <v>15886</v>
      </c>
      <c r="D1779" s="1">
        <v>13407</v>
      </c>
      <c r="E1779" s="1" t="s">
        <v>15887</v>
      </c>
      <c r="F1779" s="1" t="s">
        <v>15882</v>
      </c>
      <c r="G1779" s="1" t="s">
        <v>41</v>
      </c>
      <c r="H1779" s="1" t="s">
        <v>15888</v>
      </c>
      <c r="I1779" s="1" t="s">
        <v>43</v>
      </c>
      <c r="J1779" s="1" t="s">
        <v>44</v>
      </c>
      <c r="K1779" s="1">
        <v>12</v>
      </c>
      <c r="L1779" s="1">
        <v>1000000000</v>
      </c>
      <c r="M1779" s="1">
        <v>1000000000</v>
      </c>
      <c r="N1779" s="1">
        <v>1</v>
      </c>
      <c r="O1779" s="1">
        <v>0</v>
      </c>
      <c r="P1779" s="1">
        <v>0</v>
      </c>
      <c r="Q1779" s="1">
        <v>3</v>
      </c>
      <c r="R1779" s="1">
        <v>1000000000</v>
      </c>
      <c r="S1779" s="1">
        <v>1000000000</v>
      </c>
      <c r="T1779" s="1">
        <v>3500</v>
      </c>
      <c r="U1779" s="1">
        <v>0</v>
      </c>
      <c r="V1779" s="2">
        <v>9.9999999999999997E+98</v>
      </c>
      <c r="W1779" s="1">
        <v>0</v>
      </c>
      <c r="X1779" s="1" t="b">
        <v>0</v>
      </c>
      <c r="Y1779" s="3">
        <v>42369</v>
      </c>
      <c r="Z1779" s="3">
        <v>42734</v>
      </c>
      <c r="AA1779" s="1" t="s">
        <v>46</v>
      </c>
      <c r="AB1779" s="1" t="s">
        <v>15889</v>
      </c>
      <c r="AC1779" s="1" t="s">
        <v>48</v>
      </c>
      <c r="AD1779" s="1" t="s">
        <v>49</v>
      </c>
      <c r="AE1779" s="1" t="s">
        <v>50</v>
      </c>
      <c r="AF1779" s="1" t="s">
        <v>51</v>
      </c>
      <c r="AG1779" s="1" t="s">
        <v>70</v>
      </c>
      <c r="AH1779" s="1" t="s">
        <v>53</v>
      </c>
      <c r="AI1779" s="1" t="s">
        <v>54</v>
      </c>
      <c r="AJ1779" s="1" t="s">
        <v>71</v>
      </c>
      <c r="AK1779" s="1" t="s">
        <v>15890</v>
      </c>
      <c r="AL1779" s="1" t="str">
        <f>IFERROR(INDEX(Sheet1!$F$2:$G$11139,MATCH('tariff_property_list-Default'!D1779,Sheet1!$C$2:$C$11139,0),1),0)</f>
        <v>Nevada Power Co-AZ-13407</v>
      </c>
      <c r="AM1779" s="1">
        <f t="shared" si="27"/>
        <v>0</v>
      </c>
    </row>
    <row r="1780" spans="1:39" x14ac:dyDescent="0.3">
      <c r="A1780" s="1">
        <v>2636</v>
      </c>
      <c r="B1780" s="1" t="s">
        <v>12889</v>
      </c>
      <c r="C1780" s="1" t="s">
        <v>12890</v>
      </c>
      <c r="D1780" s="1">
        <v>8748</v>
      </c>
      <c r="E1780" s="1" t="s">
        <v>12891</v>
      </c>
      <c r="F1780" s="1" t="s">
        <v>12887</v>
      </c>
      <c r="G1780" s="1" t="s">
        <v>41</v>
      </c>
      <c r="H1780" s="1" t="s">
        <v>42</v>
      </c>
      <c r="I1780" s="1" t="s">
        <v>43</v>
      </c>
      <c r="J1780" s="1" t="s">
        <v>44</v>
      </c>
      <c r="K1780" s="1">
        <v>12</v>
      </c>
      <c r="L1780" s="1">
        <v>1000000000</v>
      </c>
      <c r="M1780" s="1">
        <v>50</v>
      </c>
      <c r="N1780" s="1">
        <v>1</v>
      </c>
      <c r="O1780" s="1">
        <v>0</v>
      </c>
      <c r="P1780" s="1">
        <v>0</v>
      </c>
      <c r="Q1780" s="1">
        <v>2</v>
      </c>
      <c r="R1780" s="1">
        <v>1000000000</v>
      </c>
      <c r="S1780" s="1">
        <v>15000</v>
      </c>
      <c r="T1780" s="2">
        <v>9.9999999999999997E+98</v>
      </c>
      <c r="U1780" s="1">
        <v>0</v>
      </c>
      <c r="V1780" s="2">
        <v>9.9999999999999997E+98</v>
      </c>
      <c r="W1780" s="1">
        <v>0</v>
      </c>
      <c r="X1780" s="1" t="b">
        <v>1</v>
      </c>
      <c r="Y1780" s="3">
        <v>41943</v>
      </c>
      <c r="Z1780" s="1" t="s">
        <v>45</v>
      </c>
      <c r="AA1780" s="1" t="s">
        <v>46</v>
      </c>
      <c r="AB1780" s="1" t="s">
        <v>47</v>
      </c>
      <c r="AC1780" s="1" t="s">
        <v>48</v>
      </c>
      <c r="AD1780" s="1" t="s">
        <v>49</v>
      </c>
      <c r="AE1780" s="1" t="s">
        <v>50</v>
      </c>
      <c r="AF1780" s="1" t="s">
        <v>51</v>
      </c>
      <c r="AG1780" s="1" t="s">
        <v>70</v>
      </c>
      <c r="AH1780" s="1" t="s">
        <v>53</v>
      </c>
      <c r="AI1780" s="1" t="s">
        <v>54</v>
      </c>
      <c r="AJ1780" s="1" t="s">
        <v>71</v>
      </c>
      <c r="AK1780" s="1" t="s">
        <v>12892</v>
      </c>
      <c r="AL1780" s="1" t="str">
        <f>IFERROR(INDEX(Sheet1!$F$2:$G$11139,MATCH('tariff_property_list-Default'!D1780,Sheet1!$C$2:$C$11139,0),1),0)</f>
        <v>Holly Springs MS (City of)-MS-8748</v>
      </c>
      <c r="AM1780" s="1">
        <f t="shared" si="27"/>
        <v>0</v>
      </c>
    </row>
    <row r="1781" spans="1:39" x14ac:dyDescent="0.3">
      <c r="A1781" s="1">
        <v>2771</v>
      </c>
      <c r="B1781" s="1" t="s">
        <v>13527</v>
      </c>
      <c r="C1781" s="1" t="s">
        <v>13528</v>
      </c>
      <c r="D1781" s="1">
        <v>10579</v>
      </c>
      <c r="E1781" s="1" t="s">
        <v>13529</v>
      </c>
      <c r="F1781" s="1" t="s">
        <v>13524</v>
      </c>
      <c r="G1781" s="1" t="s">
        <v>41</v>
      </c>
      <c r="H1781" s="1" t="s">
        <v>42</v>
      </c>
      <c r="I1781" s="1" t="s">
        <v>43</v>
      </c>
      <c r="J1781" s="1" t="s">
        <v>44</v>
      </c>
      <c r="K1781" s="1">
        <v>12</v>
      </c>
      <c r="L1781" s="1">
        <v>1000000000</v>
      </c>
      <c r="M1781" s="1">
        <v>50</v>
      </c>
      <c r="N1781" s="1">
        <v>1</v>
      </c>
      <c r="O1781" s="1">
        <v>0</v>
      </c>
      <c r="P1781" s="1">
        <v>0</v>
      </c>
      <c r="Q1781" s="1">
        <v>2</v>
      </c>
      <c r="R1781" s="1">
        <v>1000000000</v>
      </c>
      <c r="S1781" s="1">
        <v>15000</v>
      </c>
      <c r="T1781" s="2">
        <v>9.9999999999999997E+98</v>
      </c>
      <c r="U1781" s="1">
        <v>0</v>
      </c>
      <c r="V1781" s="2">
        <v>9.9999999999999997E+98</v>
      </c>
      <c r="W1781" s="1">
        <v>0</v>
      </c>
      <c r="X1781" s="1" t="b">
        <v>1</v>
      </c>
      <c r="Y1781" s="3">
        <v>42247</v>
      </c>
      <c r="Z1781" s="1" t="s">
        <v>45</v>
      </c>
      <c r="AA1781" s="1" t="s">
        <v>46</v>
      </c>
      <c r="AB1781" s="1" t="s">
        <v>13525</v>
      </c>
      <c r="AC1781" s="1" t="s">
        <v>48</v>
      </c>
      <c r="AD1781" s="1" t="s">
        <v>49</v>
      </c>
      <c r="AE1781" s="1" t="s">
        <v>50</v>
      </c>
      <c r="AF1781" s="1" t="s">
        <v>51</v>
      </c>
      <c r="AG1781" s="1" t="s">
        <v>70</v>
      </c>
      <c r="AH1781" s="1" t="s">
        <v>53</v>
      </c>
      <c r="AI1781" s="1" t="s">
        <v>54</v>
      </c>
      <c r="AJ1781" s="1" t="s">
        <v>71</v>
      </c>
      <c r="AK1781" s="1" t="s">
        <v>13530</v>
      </c>
      <c r="AL1781" s="1" t="str">
        <f>IFERROR(INDEX(Sheet1!$F$2:$G$11139,MATCH('tariff_property_list-Default'!D1781,Sheet1!$C$2:$C$11139,0),1),0)</f>
        <v>Lafollette Electric Dept (City of)-KY-10579</v>
      </c>
      <c r="AM1781" s="1">
        <f t="shared" si="27"/>
        <v>0</v>
      </c>
    </row>
    <row r="1782" spans="1:39" x14ac:dyDescent="0.3">
      <c r="A1782" s="1">
        <v>1705</v>
      </c>
      <c r="B1782" s="1" t="s">
        <v>8554</v>
      </c>
      <c r="C1782" s="1" t="s">
        <v>8555</v>
      </c>
      <c r="D1782" s="1">
        <v>9418</v>
      </c>
      <c r="E1782" s="1" t="s">
        <v>8556</v>
      </c>
      <c r="F1782" s="1" t="s">
        <v>4837</v>
      </c>
      <c r="G1782" s="1" t="s">
        <v>84</v>
      </c>
      <c r="H1782" s="1" t="s">
        <v>8557</v>
      </c>
      <c r="I1782" s="1" t="s">
        <v>43</v>
      </c>
      <c r="J1782" s="1" t="s">
        <v>44</v>
      </c>
      <c r="K1782" s="1">
        <v>12</v>
      </c>
      <c r="L1782" s="1">
        <v>1000000000</v>
      </c>
      <c r="M1782" s="1">
        <v>1000000000</v>
      </c>
      <c r="N1782" s="1">
        <v>1</v>
      </c>
      <c r="O1782" s="1">
        <v>0</v>
      </c>
      <c r="P1782" s="1">
        <v>0</v>
      </c>
      <c r="Q1782" s="1">
        <v>2</v>
      </c>
      <c r="R1782" s="1">
        <v>1000000000</v>
      </c>
      <c r="S1782" s="1">
        <v>400000</v>
      </c>
      <c r="T1782" s="2">
        <v>9.9999999999999997E+98</v>
      </c>
      <c r="U1782" s="1">
        <v>0</v>
      </c>
      <c r="V1782" s="2">
        <v>9.9999999999999997E+98</v>
      </c>
      <c r="W1782" s="1">
        <v>0</v>
      </c>
      <c r="X1782" s="1" t="b">
        <v>1</v>
      </c>
      <c r="Y1782" s="3">
        <v>41047</v>
      </c>
      <c r="Z1782" s="1" t="s">
        <v>45</v>
      </c>
      <c r="AA1782" s="1" t="s">
        <v>46</v>
      </c>
      <c r="AB1782" s="1" t="s">
        <v>47</v>
      </c>
      <c r="AC1782" s="1" t="s">
        <v>48</v>
      </c>
      <c r="AD1782" s="1" t="s">
        <v>49</v>
      </c>
      <c r="AE1782" s="1" t="s">
        <v>50</v>
      </c>
      <c r="AF1782" s="1" t="s">
        <v>51</v>
      </c>
      <c r="AG1782" s="1" t="s">
        <v>70</v>
      </c>
      <c r="AH1782" s="1" t="s">
        <v>53</v>
      </c>
      <c r="AI1782" s="1" t="s">
        <v>54</v>
      </c>
      <c r="AJ1782" s="1" t="s">
        <v>71</v>
      </c>
      <c r="AK1782" s="1" t="s">
        <v>8558</v>
      </c>
      <c r="AL1782" s="1" t="str">
        <f>IFERROR(INDEX(Sheet1!$F$2:$G$11139,MATCH('tariff_property_list-Default'!D1782,Sheet1!$C$2:$C$11139,0),1),0)</f>
        <v>Iola Electric Dept-KS-9418</v>
      </c>
      <c r="AM1782" s="1">
        <f t="shared" si="27"/>
        <v>0</v>
      </c>
    </row>
    <row r="1783" spans="1:39" x14ac:dyDescent="0.3">
      <c r="A1783" s="1">
        <v>1778</v>
      </c>
      <c r="B1783" s="1" t="s">
        <v>8896</v>
      </c>
      <c r="C1783" s="1" t="s">
        <v>8897</v>
      </c>
      <c r="D1783" s="1">
        <v>9739</v>
      </c>
      <c r="E1783" s="1" t="s">
        <v>8898</v>
      </c>
      <c r="F1783" s="1" t="s">
        <v>788</v>
      </c>
      <c r="G1783" s="1" t="s">
        <v>84</v>
      </c>
      <c r="H1783" s="1" t="s">
        <v>8899</v>
      </c>
      <c r="I1783" s="1" t="s">
        <v>1063</v>
      </c>
      <c r="J1783" s="1" t="s">
        <v>44</v>
      </c>
      <c r="K1783" s="1">
        <v>12</v>
      </c>
      <c r="L1783" s="1">
        <v>1000000000</v>
      </c>
      <c r="M1783" s="1">
        <v>1000000000</v>
      </c>
      <c r="N1783" s="1">
        <v>3</v>
      </c>
      <c r="O1783" s="1">
        <v>1000000000</v>
      </c>
      <c r="P1783" s="1">
        <v>1000000000</v>
      </c>
      <c r="Q1783" s="1">
        <v>3</v>
      </c>
      <c r="R1783" s="1">
        <v>1000000000</v>
      </c>
      <c r="S1783" s="1">
        <v>425</v>
      </c>
      <c r="T1783" s="2">
        <v>9.9999999999999997E+98</v>
      </c>
      <c r="U1783" s="1">
        <v>0</v>
      </c>
      <c r="V1783" s="1">
        <v>25000</v>
      </c>
      <c r="W1783" s="1">
        <v>15000</v>
      </c>
      <c r="X1783" s="1" t="b">
        <v>1</v>
      </c>
      <c r="Y1783" s="3">
        <v>41820</v>
      </c>
      <c r="Z1783" s="1" t="s">
        <v>45</v>
      </c>
      <c r="AA1783" s="1" t="s">
        <v>46</v>
      </c>
      <c r="AB1783" s="1" t="s">
        <v>791</v>
      </c>
      <c r="AC1783" s="1" t="s">
        <v>48</v>
      </c>
      <c r="AD1783" s="1" t="s">
        <v>49</v>
      </c>
      <c r="AE1783" s="1" t="s">
        <v>50</v>
      </c>
      <c r="AF1783" s="1" t="s">
        <v>51</v>
      </c>
      <c r="AG1783" s="1" t="s">
        <v>70</v>
      </c>
      <c r="AH1783" s="1" t="s">
        <v>53</v>
      </c>
      <c r="AI1783" s="1" t="s">
        <v>8900</v>
      </c>
      <c r="AJ1783" s="1" t="s">
        <v>1065</v>
      </c>
      <c r="AK1783" s="1" t="s">
        <v>8901</v>
      </c>
      <c r="AL1783" s="1" t="str">
        <f>IFERROR(INDEX(Sheet1!$F$2:$G$11139,MATCH('tariff_property_list-Default'!D1783,Sheet1!$C$2:$C$11139,0),1),0)</f>
        <v>Joe Wheeler Electric Member Corp-AL-9739</v>
      </c>
      <c r="AM1783" s="1">
        <f t="shared" si="27"/>
        <v>0</v>
      </c>
    </row>
    <row r="1784" spans="1:39" x14ac:dyDescent="0.3">
      <c r="A1784" s="1">
        <v>1577</v>
      </c>
      <c r="B1784" s="1" t="s">
        <v>7971</v>
      </c>
      <c r="C1784" s="1" t="s">
        <v>7972</v>
      </c>
      <c r="D1784" s="1">
        <v>18498</v>
      </c>
      <c r="E1784" s="1" t="s">
        <v>7973</v>
      </c>
      <c r="F1784" s="1" t="s">
        <v>7974</v>
      </c>
      <c r="G1784" s="1" t="s">
        <v>84</v>
      </c>
      <c r="H1784" s="1" t="s">
        <v>42</v>
      </c>
      <c r="I1784" s="1" t="s">
        <v>43</v>
      </c>
      <c r="J1784" s="1" t="s">
        <v>44</v>
      </c>
      <c r="K1784" s="1">
        <v>12</v>
      </c>
      <c r="L1784" s="1">
        <v>1000000000</v>
      </c>
      <c r="M1784" s="1">
        <v>1000000000</v>
      </c>
      <c r="N1784" s="1">
        <v>2</v>
      </c>
      <c r="O1784" s="1">
        <v>1000000000</v>
      </c>
      <c r="P1784" s="1">
        <v>1000000000</v>
      </c>
      <c r="Q1784" s="1">
        <v>1</v>
      </c>
      <c r="R1784" s="1">
        <v>1000000000</v>
      </c>
      <c r="S1784" s="1">
        <v>1000000000</v>
      </c>
      <c r="T1784" s="2">
        <v>9.9999999999999997E+98</v>
      </c>
      <c r="U1784" s="1">
        <v>0</v>
      </c>
      <c r="V1784" s="1">
        <v>4999</v>
      </c>
      <c r="W1784" s="1">
        <v>500</v>
      </c>
      <c r="X1784" s="1" t="b">
        <v>0</v>
      </c>
      <c r="Y1784" s="3">
        <v>40694</v>
      </c>
      <c r="Z1784" s="1" t="s">
        <v>45</v>
      </c>
      <c r="AA1784" s="1" t="s">
        <v>46</v>
      </c>
      <c r="AB1784" s="1" t="s">
        <v>7975</v>
      </c>
      <c r="AC1784" s="1" t="s">
        <v>48</v>
      </c>
      <c r="AD1784" s="1" t="s">
        <v>49</v>
      </c>
      <c r="AE1784" s="1" t="s">
        <v>50</v>
      </c>
      <c r="AF1784" s="1" t="s">
        <v>51</v>
      </c>
      <c r="AG1784" s="1" t="s">
        <v>70</v>
      </c>
      <c r="AH1784" s="1" t="s">
        <v>53</v>
      </c>
      <c r="AI1784" s="1" t="s">
        <v>7976</v>
      </c>
      <c r="AJ1784" s="1" t="s">
        <v>71</v>
      </c>
      <c r="AK1784" s="1" t="s">
        <v>7977</v>
      </c>
      <c r="AL1784" s="1" t="str">
        <f>IFERROR(INDEX(Sheet1!$F$2:$G$11139,MATCH('tariff_property_list-Default'!D1784,Sheet1!$C$2:$C$11139,0),1),0)</f>
        <v>Taylor County RECC-KY-18498</v>
      </c>
      <c r="AM1784" s="1">
        <f t="shared" si="27"/>
        <v>0</v>
      </c>
    </row>
    <row r="1785" spans="1:39" x14ac:dyDescent="0.3">
      <c r="A1785" s="1">
        <v>1371</v>
      </c>
      <c r="B1785" s="1" t="s">
        <v>7023</v>
      </c>
      <c r="C1785" s="1" t="s">
        <v>7024</v>
      </c>
      <c r="D1785" s="1">
        <v>11208</v>
      </c>
      <c r="E1785" s="1" t="s">
        <v>7025</v>
      </c>
      <c r="F1785" s="1" t="s">
        <v>2902</v>
      </c>
      <c r="G1785" s="1" t="s">
        <v>84</v>
      </c>
      <c r="H1785" s="1" t="s">
        <v>7026</v>
      </c>
      <c r="I1785" s="1" t="s">
        <v>43</v>
      </c>
      <c r="J1785" s="1" t="s">
        <v>44</v>
      </c>
      <c r="K1785" s="1">
        <v>12</v>
      </c>
      <c r="L1785" s="1">
        <v>1000000000</v>
      </c>
      <c r="M1785" s="1">
        <v>1000000000</v>
      </c>
      <c r="N1785" s="1">
        <v>4</v>
      </c>
      <c r="O1785" s="1">
        <v>1000000000</v>
      </c>
      <c r="P1785" s="1">
        <v>1000000000</v>
      </c>
      <c r="Q1785" s="1">
        <v>5</v>
      </c>
      <c r="R1785" s="1">
        <v>1000000000</v>
      </c>
      <c r="S1785" s="1">
        <v>1000000000</v>
      </c>
      <c r="T1785" s="2">
        <v>9.9999999999999997E+98</v>
      </c>
      <c r="U1785" s="1">
        <v>138000</v>
      </c>
      <c r="V1785" s="2">
        <v>9.9999999999999997E+98</v>
      </c>
      <c r="W1785" s="1">
        <v>800</v>
      </c>
      <c r="X1785" s="1" t="b">
        <v>1</v>
      </c>
      <c r="Y1785" s="3">
        <v>41729</v>
      </c>
      <c r="Z1785" s="3">
        <v>42459</v>
      </c>
      <c r="AA1785" s="1" t="s">
        <v>46</v>
      </c>
      <c r="AB1785" s="1" t="s">
        <v>7027</v>
      </c>
      <c r="AC1785" s="1" t="s">
        <v>48</v>
      </c>
      <c r="AD1785" s="1" t="s">
        <v>49</v>
      </c>
      <c r="AE1785" s="1" t="s">
        <v>50</v>
      </c>
      <c r="AF1785" s="1" t="s">
        <v>51</v>
      </c>
      <c r="AG1785" s="1" t="s">
        <v>70</v>
      </c>
      <c r="AH1785" s="1" t="s">
        <v>53</v>
      </c>
      <c r="AI1785" s="1" t="s">
        <v>54</v>
      </c>
      <c r="AJ1785" s="1" t="s">
        <v>71</v>
      </c>
      <c r="AK1785" s="1" t="s">
        <v>7028</v>
      </c>
      <c r="AL1785" s="1" t="str">
        <f>IFERROR(INDEX(Sheet1!$F$2:$G$11139,MATCH('tariff_property_list-Default'!D1785,Sheet1!$C$2:$C$11139,0),1),0)</f>
        <v>Los Angeles Dept of Water &amp; Power-CA-11208</v>
      </c>
      <c r="AM1785" s="1">
        <f t="shared" si="27"/>
        <v>0</v>
      </c>
    </row>
    <row r="1786" spans="1:39" x14ac:dyDescent="0.3">
      <c r="A1786" s="1">
        <v>2256</v>
      </c>
      <c r="B1786" s="2" t="s">
        <v>11104</v>
      </c>
      <c r="C1786" s="1" t="s">
        <v>11105</v>
      </c>
      <c r="D1786" s="1">
        <v>15671</v>
      </c>
      <c r="E1786" s="1" t="s">
        <v>11106</v>
      </c>
      <c r="F1786" s="1" t="s">
        <v>11107</v>
      </c>
      <c r="G1786" s="1" t="s">
        <v>41</v>
      </c>
      <c r="H1786" s="1" t="s">
        <v>11108</v>
      </c>
      <c r="I1786" s="1" t="s">
        <v>43</v>
      </c>
      <c r="J1786" s="1" t="s">
        <v>44</v>
      </c>
      <c r="K1786" s="1">
        <v>12</v>
      </c>
      <c r="L1786" s="1">
        <v>1000000000</v>
      </c>
      <c r="M1786" s="1">
        <v>1000000000</v>
      </c>
      <c r="N1786" s="1">
        <v>1</v>
      </c>
      <c r="O1786" s="1">
        <v>0</v>
      </c>
      <c r="P1786" s="1">
        <v>0</v>
      </c>
      <c r="Q1786" s="1">
        <v>1</v>
      </c>
      <c r="R1786" s="1">
        <v>1000000000</v>
      </c>
      <c r="S1786" s="1">
        <v>1000000000</v>
      </c>
      <c r="T1786" s="2">
        <v>9.9999999999999997E+98</v>
      </c>
      <c r="U1786" s="1">
        <v>0</v>
      </c>
      <c r="V1786" s="2">
        <v>9.9999999999999997E+98</v>
      </c>
      <c r="W1786" s="1">
        <v>0</v>
      </c>
      <c r="X1786" s="1" t="b">
        <v>1</v>
      </c>
      <c r="Y1786" s="3">
        <v>41820</v>
      </c>
      <c r="Z1786" s="1" t="s">
        <v>45</v>
      </c>
      <c r="AA1786" s="1" t="s">
        <v>46</v>
      </c>
      <c r="AB1786" s="1" t="s">
        <v>11109</v>
      </c>
      <c r="AC1786" s="1" t="s">
        <v>48</v>
      </c>
      <c r="AD1786" s="1" t="s">
        <v>49</v>
      </c>
      <c r="AE1786" s="1" t="s">
        <v>50</v>
      </c>
      <c r="AF1786" s="1" t="s">
        <v>51</v>
      </c>
      <c r="AG1786" s="1" t="s">
        <v>52</v>
      </c>
      <c r="AH1786" s="1" t="s">
        <v>53</v>
      </c>
      <c r="AI1786" s="1" t="s">
        <v>54</v>
      </c>
      <c r="AJ1786" s="1" t="s">
        <v>71</v>
      </c>
      <c r="AK1786" s="1" t="s">
        <v>11110</v>
      </c>
      <c r="AL1786" s="1" t="str">
        <f>IFERROR(INDEX(Sheet1!$F$2:$G$11139,MATCH('tariff_property_list-Default'!D1786,Sheet1!$C$2:$C$11139,0),1),0)</f>
        <v>Randolph Electric Member Corp-NC-15671</v>
      </c>
      <c r="AM1786" s="1">
        <f t="shared" si="27"/>
        <v>0</v>
      </c>
    </row>
    <row r="1787" spans="1:39" x14ac:dyDescent="0.3">
      <c r="A1787" s="1">
        <v>2921</v>
      </c>
      <c r="B1787" s="1" t="s">
        <v>14274</v>
      </c>
      <c r="C1787" s="1" t="s">
        <v>14275</v>
      </c>
      <c r="D1787" s="1">
        <v>13029</v>
      </c>
      <c r="E1787" s="1" t="s">
        <v>134</v>
      </c>
      <c r="F1787" s="1" t="s">
        <v>14276</v>
      </c>
      <c r="G1787" s="1" t="s">
        <v>41</v>
      </c>
      <c r="H1787" s="1" t="s">
        <v>42</v>
      </c>
      <c r="I1787" s="1" t="s">
        <v>43</v>
      </c>
      <c r="J1787" s="1" t="s">
        <v>44</v>
      </c>
      <c r="K1787" s="1">
        <v>12</v>
      </c>
      <c r="L1787" s="1">
        <v>1000000000</v>
      </c>
      <c r="M1787" s="1">
        <v>1000000000</v>
      </c>
      <c r="N1787" s="1">
        <v>1</v>
      </c>
      <c r="O1787" s="1">
        <v>0</v>
      </c>
      <c r="P1787" s="1">
        <v>0</v>
      </c>
      <c r="Q1787" s="1">
        <v>1</v>
      </c>
      <c r="R1787" s="1">
        <v>1000000000</v>
      </c>
      <c r="S1787" s="1">
        <v>1000000000</v>
      </c>
      <c r="T1787" s="1">
        <v>100000</v>
      </c>
      <c r="U1787" s="1">
        <v>0</v>
      </c>
      <c r="V1787" s="2">
        <v>9.9999999999999997E+98</v>
      </c>
      <c r="W1787" s="1">
        <v>0</v>
      </c>
      <c r="X1787" s="1" t="b">
        <v>1</v>
      </c>
      <c r="Y1787" s="3">
        <v>42155</v>
      </c>
      <c r="Z1787" s="1" t="s">
        <v>45</v>
      </c>
      <c r="AA1787" s="1" t="s">
        <v>46</v>
      </c>
      <c r="AB1787" s="1" t="s">
        <v>14239</v>
      </c>
      <c r="AC1787" s="1">
        <v>17.149999999999999</v>
      </c>
      <c r="AD1787" s="1" t="s">
        <v>49</v>
      </c>
      <c r="AE1787" s="1" t="s">
        <v>50</v>
      </c>
      <c r="AF1787" s="1" t="s">
        <v>51</v>
      </c>
      <c r="AG1787" s="1" t="s">
        <v>174</v>
      </c>
      <c r="AH1787" s="1" t="s">
        <v>53</v>
      </c>
      <c r="AI1787" s="1" t="s">
        <v>54</v>
      </c>
      <c r="AJ1787" s="1" t="s">
        <v>71</v>
      </c>
      <c r="AK1787" s="1" t="s">
        <v>14277</v>
      </c>
      <c r="AL1787" s="1" t="str">
        <f>IFERROR(INDEX(Sheet1!$F$2:$G$11139,MATCH('tariff_property_list-Default'!D1787,Sheet1!$C$2:$C$11139,0),1),0)</f>
        <v>Moundridge KS (City of)-KS-13029</v>
      </c>
      <c r="AM1787" s="1">
        <f t="shared" si="27"/>
        <v>0</v>
      </c>
    </row>
    <row r="1788" spans="1:39" x14ac:dyDescent="0.3">
      <c r="A1788" s="1">
        <v>2130</v>
      </c>
      <c r="B1788" s="1" t="s">
        <v>10504</v>
      </c>
      <c r="C1788" s="1" t="s">
        <v>10505</v>
      </c>
      <c r="D1788" s="1">
        <v>17033</v>
      </c>
      <c r="E1788" s="1" t="s">
        <v>10506</v>
      </c>
      <c r="F1788" s="1" t="s">
        <v>10315</v>
      </c>
      <c r="G1788" s="1" t="s">
        <v>84</v>
      </c>
      <c r="H1788" s="1" t="s">
        <v>42</v>
      </c>
      <c r="I1788" s="1" t="s">
        <v>43</v>
      </c>
      <c r="J1788" s="1" t="s">
        <v>44</v>
      </c>
      <c r="K1788" s="1">
        <v>12</v>
      </c>
      <c r="L1788" s="1">
        <v>1000000000</v>
      </c>
      <c r="M1788" s="1">
        <v>1000000000</v>
      </c>
      <c r="N1788" s="1">
        <v>1</v>
      </c>
      <c r="O1788" s="1">
        <v>0</v>
      </c>
      <c r="P1788" s="1">
        <v>0</v>
      </c>
      <c r="Q1788" s="1">
        <v>1</v>
      </c>
      <c r="R1788" s="1">
        <v>1000000000</v>
      </c>
      <c r="S1788" s="1">
        <v>1000000000</v>
      </c>
      <c r="T1788" s="2">
        <v>9.9999999999999997E+98</v>
      </c>
      <c r="U1788" s="1">
        <v>0</v>
      </c>
      <c r="V1788" s="2">
        <v>9.9999999999999997E+98</v>
      </c>
      <c r="W1788" s="1">
        <v>0</v>
      </c>
      <c r="X1788" s="1" t="b">
        <v>1</v>
      </c>
      <c r="Y1788" s="3">
        <v>41213</v>
      </c>
      <c r="Z1788" s="1" t="s">
        <v>45</v>
      </c>
      <c r="AA1788" s="1" t="s">
        <v>46</v>
      </c>
      <c r="AB1788" s="1" t="s">
        <v>47</v>
      </c>
      <c r="AC1788" s="1" t="s">
        <v>48</v>
      </c>
      <c r="AD1788" s="1" t="s">
        <v>49</v>
      </c>
      <c r="AE1788" s="1" t="s">
        <v>50</v>
      </c>
      <c r="AF1788" s="1" t="s">
        <v>51</v>
      </c>
      <c r="AG1788" s="1" t="s">
        <v>70</v>
      </c>
      <c r="AH1788" s="1" t="s">
        <v>53</v>
      </c>
      <c r="AI1788" s="1" t="s">
        <v>54</v>
      </c>
      <c r="AJ1788" s="1" t="s">
        <v>71</v>
      </c>
      <c r="AK1788" s="1" t="s">
        <v>10507</v>
      </c>
      <c r="AL1788" s="1" t="str">
        <f>IFERROR(INDEX(Sheet1!$F$2:$G$11139,MATCH('tariff_property_list-Default'!D1788,Sheet1!$C$2:$C$11139,0),1),0)</f>
        <v>Sheffield Utilities-AL-17033</v>
      </c>
      <c r="AM1788" s="1">
        <f t="shared" si="27"/>
        <v>0</v>
      </c>
    </row>
    <row r="1789" spans="1:39" x14ac:dyDescent="0.3">
      <c r="A1789" s="1">
        <v>3474</v>
      </c>
      <c r="B1789" s="2" t="s">
        <v>17090</v>
      </c>
      <c r="C1789" s="1" t="s">
        <v>17091</v>
      </c>
      <c r="D1789" s="1">
        <v>14940</v>
      </c>
      <c r="E1789" s="1" t="s">
        <v>17092</v>
      </c>
      <c r="F1789" s="1" t="s">
        <v>17043</v>
      </c>
      <c r="G1789" s="1" t="s">
        <v>84</v>
      </c>
      <c r="H1789" s="1" t="s">
        <v>17085</v>
      </c>
      <c r="I1789" s="1" t="s">
        <v>17093</v>
      </c>
      <c r="J1789" s="1" t="s">
        <v>44</v>
      </c>
      <c r="K1789" s="1">
        <v>12</v>
      </c>
      <c r="L1789" s="1">
        <v>1000000000</v>
      </c>
      <c r="M1789" s="1">
        <v>1000000000</v>
      </c>
      <c r="N1789" s="1">
        <v>1</v>
      </c>
      <c r="O1789" s="1">
        <v>0</v>
      </c>
      <c r="P1789" s="1">
        <v>0</v>
      </c>
      <c r="Q1789" s="1">
        <v>1</v>
      </c>
      <c r="R1789" s="1">
        <v>1000000000</v>
      </c>
      <c r="S1789" s="1">
        <v>1000000000</v>
      </c>
      <c r="T1789" s="2">
        <v>9.9999999999999997E+98</v>
      </c>
      <c r="U1789" s="1">
        <v>0</v>
      </c>
      <c r="V1789" s="1">
        <v>500</v>
      </c>
      <c r="W1789" s="1">
        <v>100</v>
      </c>
      <c r="X1789" s="1" t="b">
        <v>0</v>
      </c>
      <c r="Y1789" s="3">
        <v>42521</v>
      </c>
      <c r="Z1789" s="1" t="s">
        <v>45</v>
      </c>
      <c r="AA1789" s="1" t="s">
        <v>46</v>
      </c>
      <c r="AB1789" s="1" t="s">
        <v>17045</v>
      </c>
      <c r="AC1789" s="1" t="s">
        <v>48</v>
      </c>
      <c r="AD1789" s="1" t="s">
        <v>49</v>
      </c>
      <c r="AE1789" s="1" t="s">
        <v>50</v>
      </c>
      <c r="AF1789" s="1" t="s">
        <v>51</v>
      </c>
      <c r="AG1789" s="1" t="s">
        <v>70</v>
      </c>
      <c r="AH1789" s="1" t="s">
        <v>53</v>
      </c>
      <c r="AI1789" s="1" t="s">
        <v>17087</v>
      </c>
      <c r="AJ1789" s="1" t="s">
        <v>17088</v>
      </c>
      <c r="AK1789" s="1" t="s">
        <v>17094</v>
      </c>
      <c r="AL1789" s="1" t="str">
        <f>IFERROR(INDEX(Sheet1!$F$2:$G$11139,MATCH('tariff_property_list-Default'!D1789,Sheet1!$C$2:$C$11139,0),1),0)</f>
        <v>PECO Energy Co-DE-14940</v>
      </c>
      <c r="AM1789" s="1">
        <f t="shared" si="27"/>
        <v>0</v>
      </c>
    </row>
    <row r="1790" spans="1:39" x14ac:dyDescent="0.3">
      <c r="A1790" s="1">
        <v>2716</v>
      </c>
      <c r="B1790" s="1" t="s">
        <v>13271</v>
      </c>
      <c r="C1790" s="1" t="s">
        <v>13272</v>
      </c>
      <c r="D1790" s="1">
        <v>8122</v>
      </c>
      <c r="E1790" s="1" t="s">
        <v>13273</v>
      </c>
      <c r="F1790" s="1" t="s">
        <v>13265</v>
      </c>
      <c r="G1790" s="1" t="s">
        <v>84</v>
      </c>
      <c r="H1790" s="1" t="s">
        <v>42</v>
      </c>
      <c r="I1790" s="1" t="s">
        <v>43</v>
      </c>
      <c r="J1790" s="1" t="s">
        <v>44</v>
      </c>
      <c r="K1790" s="1">
        <v>12</v>
      </c>
      <c r="L1790" s="1">
        <v>1000000000</v>
      </c>
      <c r="M1790" s="1">
        <v>1000000000</v>
      </c>
      <c r="N1790" s="1">
        <v>1</v>
      </c>
      <c r="O1790" s="1">
        <v>0</v>
      </c>
      <c r="P1790" s="1">
        <v>0</v>
      </c>
      <c r="Q1790" s="1">
        <v>4</v>
      </c>
      <c r="R1790" s="1">
        <v>1000000000</v>
      </c>
      <c r="S1790" s="1">
        <v>2000</v>
      </c>
      <c r="T1790" s="2">
        <v>9.9999999999999997E+98</v>
      </c>
      <c r="U1790" s="1">
        <v>0</v>
      </c>
      <c r="V1790" s="2">
        <v>9.9999999999999997E+98</v>
      </c>
      <c r="W1790" s="1">
        <v>0</v>
      </c>
      <c r="X1790" s="1" t="b">
        <v>1</v>
      </c>
      <c r="Y1790" s="3">
        <v>41820</v>
      </c>
      <c r="Z1790" s="1" t="s">
        <v>45</v>
      </c>
      <c r="AA1790" s="1" t="s">
        <v>46</v>
      </c>
      <c r="AB1790" s="1" t="s">
        <v>47</v>
      </c>
      <c r="AC1790" s="1" t="s">
        <v>48</v>
      </c>
      <c r="AD1790" s="1" t="s">
        <v>49</v>
      </c>
      <c r="AE1790" s="1" t="s">
        <v>50</v>
      </c>
      <c r="AF1790" s="1" t="s">
        <v>51</v>
      </c>
      <c r="AG1790" s="1" t="s">
        <v>70</v>
      </c>
      <c r="AH1790" s="1" t="s">
        <v>53</v>
      </c>
      <c r="AI1790" s="1" t="s">
        <v>54</v>
      </c>
      <c r="AJ1790" s="1" t="s">
        <v>71</v>
      </c>
      <c r="AK1790" s="1" t="s">
        <v>13274</v>
      </c>
      <c r="AL1790" s="1" t="str">
        <f>IFERROR(INDEX(Sheet1!$F$2:$G$11139,MATCH('tariff_property_list-Default'!D1790,Sheet1!$C$2:$C$11139,0),1),0)</f>
        <v>Harlan Municipal Utilities-IA-8122</v>
      </c>
      <c r="AM1790" s="1">
        <f t="shared" si="27"/>
        <v>0</v>
      </c>
    </row>
    <row r="1791" spans="1:39" x14ac:dyDescent="0.3">
      <c r="A1791" s="1">
        <v>2183</v>
      </c>
      <c r="B1791" s="1" t="s">
        <v>10751</v>
      </c>
      <c r="C1791" s="1" t="s">
        <v>10752</v>
      </c>
      <c r="D1791" s="1">
        <v>12450</v>
      </c>
      <c r="E1791" s="1" t="s">
        <v>10753</v>
      </c>
      <c r="F1791" s="1" t="s">
        <v>10749</v>
      </c>
      <c r="G1791" s="1" t="s">
        <v>41</v>
      </c>
      <c r="H1791" s="1" t="s">
        <v>42</v>
      </c>
      <c r="I1791" s="1" t="s">
        <v>43</v>
      </c>
      <c r="J1791" s="1" t="s">
        <v>44</v>
      </c>
      <c r="K1791" s="1">
        <v>12</v>
      </c>
      <c r="L1791" s="1">
        <v>1000000000</v>
      </c>
      <c r="M1791" s="1">
        <v>1000000000</v>
      </c>
      <c r="N1791" s="1">
        <v>1</v>
      </c>
      <c r="O1791" s="1">
        <v>1000000000</v>
      </c>
      <c r="P1791" s="1">
        <v>1000000000</v>
      </c>
      <c r="Q1791" s="1">
        <v>1</v>
      </c>
      <c r="R1791" s="1">
        <v>1000000000</v>
      </c>
      <c r="S1791" s="1">
        <v>1000000000</v>
      </c>
      <c r="T1791" s="2">
        <v>9.9999999999999997E+98</v>
      </c>
      <c r="U1791" s="1">
        <v>0</v>
      </c>
      <c r="V1791" s="1">
        <v>167</v>
      </c>
      <c r="W1791" s="1">
        <v>100</v>
      </c>
      <c r="X1791" s="1" t="b">
        <v>1</v>
      </c>
      <c r="Y1791" s="3">
        <v>40908</v>
      </c>
      <c r="Z1791" s="1" t="s">
        <v>45</v>
      </c>
      <c r="AA1791" s="1" t="s">
        <v>46</v>
      </c>
      <c r="AB1791" s="1" t="s">
        <v>47</v>
      </c>
      <c r="AC1791" s="1" t="s">
        <v>48</v>
      </c>
      <c r="AD1791" s="1" t="s">
        <v>49</v>
      </c>
      <c r="AE1791" s="1" t="s">
        <v>50</v>
      </c>
      <c r="AF1791" s="1" t="s">
        <v>51</v>
      </c>
      <c r="AG1791" s="1" t="s">
        <v>52</v>
      </c>
      <c r="AH1791" s="1" t="s">
        <v>53</v>
      </c>
      <c r="AI1791" s="1" t="s">
        <v>54</v>
      </c>
      <c r="AJ1791" s="1" t="s">
        <v>71</v>
      </c>
      <c r="AK1791" s="1" t="s">
        <v>10754</v>
      </c>
      <c r="AL1791" s="1" t="str">
        <f>IFERROR(INDEX(Sheet1!$F$2:$G$11139,MATCH('tariff_property_list-Default'!D1791,Sheet1!$C$2:$C$11139,0),1),0)</f>
        <v>Midland Power Coop-IA-12450</v>
      </c>
      <c r="AM1791" s="1">
        <f t="shared" si="27"/>
        <v>0</v>
      </c>
    </row>
    <row r="1792" spans="1:39" x14ac:dyDescent="0.3">
      <c r="A1792" s="1">
        <v>1063</v>
      </c>
      <c r="B1792" s="1" t="s">
        <v>5600</v>
      </c>
      <c r="C1792" s="1" t="s">
        <v>5601</v>
      </c>
      <c r="D1792" s="1">
        <v>11376</v>
      </c>
      <c r="E1792" s="1" t="s">
        <v>41</v>
      </c>
      <c r="F1792" s="1" t="s">
        <v>5602</v>
      </c>
      <c r="G1792" s="1" t="s">
        <v>41</v>
      </c>
      <c r="H1792" s="1" t="s">
        <v>42</v>
      </c>
      <c r="I1792" s="1" t="s">
        <v>43</v>
      </c>
      <c r="J1792" s="1" t="s">
        <v>44</v>
      </c>
      <c r="K1792" s="1">
        <v>12</v>
      </c>
      <c r="L1792" s="1">
        <v>1000000000</v>
      </c>
      <c r="M1792" s="1">
        <v>1000000000</v>
      </c>
      <c r="N1792" s="1">
        <v>1</v>
      </c>
      <c r="O1792" s="1">
        <v>0</v>
      </c>
      <c r="P1792" s="1">
        <v>0</v>
      </c>
      <c r="Q1792" s="1">
        <v>2</v>
      </c>
      <c r="R1792" s="1">
        <v>1000000000</v>
      </c>
      <c r="S1792" s="1">
        <v>5000</v>
      </c>
      <c r="T1792" s="2">
        <v>9.9999999999999997E+98</v>
      </c>
      <c r="U1792" s="1">
        <v>0</v>
      </c>
      <c r="V1792" s="2">
        <v>9.9999999999999997E+98</v>
      </c>
      <c r="W1792" s="1">
        <v>0</v>
      </c>
      <c r="X1792" s="1" t="b">
        <v>1</v>
      </c>
      <c r="Y1792" s="3">
        <v>41698</v>
      </c>
      <c r="Z1792" s="1" t="s">
        <v>45</v>
      </c>
      <c r="AA1792" s="1" t="s">
        <v>46</v>
      </c>
      <c r="AB1792" s="1" t="s">
        <v>47</v>
      </c>
      <c r="AC1792" s="1" t="s">
        <v>48</v>
      </c>
      <c r="AD1792" s="1" t="s">
        <v>49</v>
      </c>
      <c r="AE1792" s="1" t="s">
        <v>50</v>
      </c>
      <c r="AF1792" s="1" t="s">
        <v>51</v>
      </c>
      <c r="AG1792" s="1" t="s">
        <v>70</v>
      </c>
      <c r="AH1792" s="1" t="s">
        <v>53</v>
      </c>
      <c r="AI1792" s="1" t="s">
        <v>54</v>
      </c>
      <c r="AJ1792" s="1" t="s">
        <v>5603</v>
      </c>
      <c r="AK1792" s="1" t="s">
        <v>5604</v>
      </c>
      <c r="AL1792" s="1" t="str">
        <f>IFERROR(INDEX(Sheet1!$F$2:$G$11139,MATCH('tariff_property_list-Default'!D1792,Sheet1!$C$2:$C$11139,0),1),0)</f>
        <v>Lyons CO (Town of)-CO-11376</v>
      </c>
      <c r="AM1792" s="1">
        <f t="shared" si="27"/>
        <v>0</v>
      </c>
    </row>
    <row r="1793" spans="1:39" x14ac:dyDescent="0.3">
      <c r="A1793" s="1">
        <v>3340</v>
      </c>
      <c r="B1793" s="1" t="s">
        <v>16414</v>
      </c>
      <c r="C1793" s="1" t="s">
        <v>16415</v>
      </c>
      <c r="D1793" s="1">
        <v>3660</v>
      </c>
      <c r="E1793" s="1" t="s">
        <v>16416</v>
      </c>
      <c r="F1793" s="1" t="s">
        <v>16410</v>
      </c>
      <c r="G1793" s="1" t="s">
        <v>41</v>
      </c>
      <c r="H1793" s="1" t="s">
        <v>16417</v>
      </c>
      <c r="I1793" s="1" t="s">
        <v>43</v>
      </c>
      <c r="J1793" s="1" t="s">
        <v>44</v>
      </c>
      <c r="K1793" s="1">
        <v>12</v>
      </c>
      <c r="L1793" s="1">
        <v>1000000000</v>
      </c>
      <c r="M1793" s="1">
        <v>1000000000</v>
      </c>
      <c r="N1793" s="1">
        <v>1</v>
      </c>
      <c r="O1793" s="1">
        <v>1000000000</v>
      </c>
      <c r="P1793" s="1">
        <v>1000000000</v>
      </c>
      <c r="Q1793" s="1">
        <v>2</v>
      </c>
      <c r="R1793" s="1">
        <v>1000000000</v>
      </c>
      <c r="S1793" s="1">
        <v>1000000000</v>
      </c>
      <c r="T1793" s="2">
        <v>9.9999999999999997E+98</v>
      </c>
      <c r="U1793" s="1">
        <v>0</v>
      </c>
      <c r="V1793" s="2">
        <v>9.9999999999999997E+98</v>
      </c>
      <c r="W1793" s="1">
        <v>100</v>
      </c>
      <c r="X1793" s="1" t="b">
        <v>0</v>
      </c>
      <c r="Y1793" s="3">
        <v>42369</v>
      </c>
      <c r="Z1793" s="1" t="s">
        <v>45</v>
      </c>
      <c r="AA1793" s="1" t="s">
        <v>46</v>
      </c>
      <c r="AB1793" s="1" t="s">
        <v>47</v>
      </c>
      <c r="AC1793" s="1" t="s">
        <v>48</v>
      </c>
      <c r="AD1793" s="1" t="s">
        <v>49</v>
      </c>
      <c r="AE1793" s="1" t="s">
        <v>50</v>
      </c>
      <c r="AF1793" s="1" t="s">
        <v>51</v>
      </c>
      <c r="AG1793" s="1" t="s">
        <v>70</v>
      </c>
      <c r="AH1793" s="1" t="s">
        <v>53</v>
      </c>
      <c r="AI1793" s="1" t="s">
        <v>54</v>
      </c>
      <c r="AJ1793" s="1" t="s">
        <v>71</v>
      </c>
      <c r="AK1793" s="1" t="s">
        <v>16418</v>
      </c>
      <c r="AL1793" s="1" t="str">
        <f>IFERROR(INDEX(Sheet1!$F$2:$G$11139,MATCH('tariff_property_list-Default'!D1793,Sheet1!$C$2:$C$11139,0),1),0)</f>
        <v>PUD No 1 of Clark County-OR-3660</v>
      </c>
      <c r="AM1793" s="1">
        <f t="shared" si="27"/>
        <v>0</v>
      </c>
    </row>
    <row r="1794" spans="1:39" x14ac:dyDescent="0.3">
      <c r="A1794" s="1">
        <v>752</v>
      </c>
      <c r="B1794" s="1" t="s">
        <v>4090</v>
      </c>
      <c r="C1794" s="1" t="s">
        <v>4091</v>
      </c>
      <c r="D1794" s="1">
        <v>19579</v>
      </c>
      <c r="E1794" s="1" t="s">
        <v>4092</v>
      </c>
      <c r="F1794" s="1" t="s">
        <v>4093</v>
      </c>
      <c r="G1794" s="1" t="s">
        <v>41</v>
      </c>
      <c r="H1794" s="1" t="s">
        <v>42</v>
      </c>
      <c r="I1794" s="1" t="s">
        <v>43</v>
      </c>
      <c r="J1794" s="1" t="s">
        <v>44</v>
      </c>
      <c r="K1794" s="1">
        <v>12</v>
      </c>
      <c r="L1794" s="1">
        <v>1000000000</v>
      </c>
      <c r="M1794" s="1">
        <v>1000000000</v>
      </c>
      <c r="N1794" s="1">
        <v>1</v>
      </c>
      <c r="O1794" s="1">
        <v>0</v>
      </c>
      <c r="P1794" s="1">
        <v>0</v>
      </c>
      <c r="Q1794" s="1">
        <v>1</v>
      </c>
      <c r="R1794" s="1">
        <v>1000000000</v>
      </c>
      <c r="S1794" s="1">
        <v>1000000000</v>
      </c>
      <c r="T1794" s="2">
        <v>9.9999999999999997E+98</v>
      </c>
      <c r="U1794" s="1">
        <v>0</v>
      </c>
      <c r="V1794" s="2">
        <v>9.9999999999999997E+98</v>
      </c>
      <c r="W1794" s="1">
        <v>0</v>
      </c>
      <c r="X1794" s="1" t="b">
        <v>1</v>
      </c>
      <c r="Y1794" s="3">
        <v>41639</v>
      </c>
      <c r="Z1794" s="1" t="s">
        <v>45</v>
      </c>
      <c r="AA1794" s="1" t="s">
        <v>46</v>
      </c>
      <c r="AB1794" s="1" t="s">
        <v>4094</v>
      </c>
      <c r="AC1794" s="1" t="s">
        <v>48</v>
      </c>
      <c r="AD1794" s="1" t="s">
        <v>49</v>
      </c>
      <c r="AE1794" s="1" t="s">
        <v>50</v>
      </c>
      <c r="AF1794" s="1" t="s">
        <v>51</v>
      </c>
      <c r="AG1794" s="1" t="s">
        <v>99</v>
      </c>
      <c r="AH1794" s="1" t="s">
        <v>53</v>
      </c>
      <c r="AI1794" s="1" t="s">
        <v>54</v>
      </c>
      <c r="AJ1794" s="1" t="s">
        <v>71</v>
      </c>
      <c r="AK1794" s="1" t="s">
        <v>4095</v>
      </c>
      <c r="AL1794" s="1" t="str">
        <f>IFERROR(INDEX(Sheet1!$F$2:$G$11139,MATCH('tariff_property_list-Default'!D1794,Sheet1!$C$2:$C$11139,0),1),0)</f>
        <v>Upshur Rural Electric Coop Corp-TX-19579</v>
      </c>
      <c r="AM1794" s="1">
        <f t="shared" si="27"/>
        <v>0</v>
      </c>
    </row>
    <row r="1795" spans="1:39" x14ac:dyDescent="0.3">
      <c r="A1795" s="1">
        <v>277</v>
      </c>
      <c r="B1795" s="1" t="s">
        <v>1655</v>
      </c>
      <c r="C1795" s="1" t="s">
        <v>1656</v>
      </c>
      <c r="D1795" s="1">
        <v>942</v>
      </c>
      <c r="E1795" s="1" t="s">
        <v>1657</v>
      </c>
      <c r="F1795" s="1" t="s">
        <v>1658</v>
      </c>
      <c r="G1795" s="1" t="s">
        <v>41</v>
      </c>
      <c r="H1795" s="1" t="s">
        <v>1659</v>
      </c>
      <c r="I1795" s="1" t="s">
        <v>1660</v>
      </c>
      <c r="J1795" s="1" t="s">
        <v>44</v>
      </c>
      <c r="K1795" s="1">
        <v>12</v>
      </c>
      <c r="L1795" s="1">
        <v>1000000000</v>
      </c>
      <c r="M1795" s="1">
        <v>1000000000</v>
      </c>
      <c r="N1795" s="1">
        <v>1</v>
      </c>
      <c r="O1795" s="1">
        <v>0</v>
      </c>
      <c r="P1795" s="1">
        <v>0</v>
      </c>
      <c r="Q1795" s="1">
        <v>2</v>
      </c>
      <c r="R1795" s="1">
        <v>1000000000</v>
      </c>
      <c r="S1795" s="1">
        <v>1250</v>
      </c>
      <c r="T1795" s="2">
        <v>9.9999999999999997E+98</v>
      </c>
      <c r="U1795" s="1">
        <v>0</v>
      </c>
      <c r="V1795" s="2">
        <v>9.9999999999999997E+98</v>
      </c>
      <c r="W1795" s="1">
        <v>0</v>
      </c>
      <c r="X1795" s="1" t="b">
        <v>1</v>
      </c>
      <c r="Y1795" s="3">
        <v>40999</v>
      </c>
      <c r="Z1795" s="1" t="s">
        <v>45</v>
      </c>
      <c r="AA1795" s="1" t="s">
        <v>46</v>
      </c>
      <c r="AB1795" s="1" t="s">
        <v>47</v>
      </c>
      <c r="AC1795" s="1" t="s">
        <v>48</v>
      </c>
      <c r="AD1795" s="1" t="s">
        <v>49</v>
      </c>
      <c r="AE1795" s="1" t="s">
        <v>50</v>
      </c>
      <c r="AF1795" s="1" t="s">
        <v>51</v>
      </c>
      <c r="AG1795" s="1" t="s">
        <v>70</v>
      </c>
      <c r="AH1795" s="1" t="s">
        <v>53</v>
      </c>
      <c r="AI1795" s="1" t="s">
        <v>54</v>
      </c>
      <c r="AJ1795" s="1" t="s">
        <v>71</v>
      </c>
      <c r="AK1795" s="1" t="s">
        <v>1661</v>
      </c>
      <c r="AL1795" s="1" t="str">
        <f>IFERROR(INDEX(Sheet1!$F$2:$G$11139,MATCH('tariff_property_list-Default'!D1795,Sheet1!$C$2:$C$11139,0),1),0)</f>
        <v>Atchison Holt Electric Coop-IA-942</v>
      </c>
      <c r="AM1795" s="1">
        <f t="shared" ref="AM1795:AM1858" si="28">IF(AL1795=0,1,0)</f>
        <v>0</v>
      </c>
    </row>
    <row r="1796" spans="1:39" x14ac:dyDescent="0.3">
      <c r="A1796" s="1">
        <v>566</v>
      </c>
      <c r="B1796" s="1" t="s">
        <v>3148</v>
      </c>
      <c r="C1796" s="1" t="s">
        <v>3149</v>
      </c>
      <c r="D1796" s="1">
        <v>16223</v>
      </c>
      <c r="E1796" s="1" t="s">
        <v>3150</v>
      </c>
      <c r="F1796" s="1" t="s">
        <v>2908</v>
      </c>
      <c r="G1796" s="1" t="s">
        <v>41</v>
      </c>
      <c r="H1796" s="1" t="s">
        <v>42</v>
      </c>
      <c r="I1796" s="1" t="s">
        <v>43</v>
      </c>
      <c r="J1796" s="1" t="s">
        <v>44</v>
      </c>
      <c r="K1796" s="1">
        <v>12</v>
      </c>
      <c r="L1796" s="1">
        <v>1000000000</v>
      </c>
      <c r="M1796" s="1">
        <v>1000000000</v>
      </c>
      <c r="N1796" s="1">
        <v>1</v>
      </c>
      <c r="O1796" s="1">
        <v>0</v>
      </c>
      <c r="P1796" s="1">
        <v>0</v>
      </c>
      <c r="Q1796" s="1">
        <v>1</v>
      </c>
      <c r="R1796" s="1">
        <v>1000000000</v>
      </c>
      <c r="S1796" s="1">
        <v>1000000000</v>
      </c>
      <c r="T1796" s="2">
        <v>9.9999999999999997E+98</v>
      </c>
      <c r="U1796" s="1">
        <v>0</v>
      </c>
      <c r="V1796" s="1">
        <v>50</v>
      </c>
      <c r="W1796" s="1">
        <v>0</v>
      </c>
      <c r="X1796" s="1" t="b">
        <v>1</v>
      </c>
      <c r="Y1796" s="3">
        <v>41790</v>
      </c>
      <c r="Z1796" s="1" t="s">
        <v>45</v>
      </c>
      <c r="AA1796" s="1" t="s">
        <v>46</v>
      </c>
      <c r="AB1796" s="1" t="s">
        <v>47</v>
      </c>
      <c r="AC1796" s="1" t="s">
        <v>48</v>
      </c>
      <c r="AD1796" s="1" t="s">
        <v>49</v>
      </c>
      <c r="AE1796" s="1" t="s">
        <v>50</v>
      </c>
      <c r="AF1796" s="1" t="s">
        <v>51</v>
      </c>
      <c r="AG1796" s="1" t="s">
        <v>52</v>
      </c>
      <c r="AH1796" s="1" t="s">
        <v>53</v>
      </c>
      <c r="AI1796" s="1" t="s">
        <v>54</v>
      </c>
      <c r="AJ1796" s="1" t="s">
        <v>71</v>
      </c>
      <c r="AK1796" s="1" t="s">
        <v>3151</v>
      </c>
      <c r="AL1796" s="1" t="str">
        <f>IFERROR(INDEX(Sheet1!$F$2:$G$11139,MATCH('tariff_property_list-Default'!D1796,Sheet1!$C$2:$C$11139,0),1),0)</f>
        <v>Rockwood Electric Utility System-TN-16223</v>
      </c>
      <c r="AM1796" s="1">
        <f t="shared" si="28"/>
        <v>0</v>
      </c>
    </row>
    <row r="1797" spans="1:39" x14ac:dyDescent="0.3">
      <c r="A1797" s="1">
        <v>572</v>
      </c>
      <c r="B1797" s="1" t="s">
        <v>3180</v>
      </c>
      <c r="C1797" s="1" t="s">
        <v>3181</v>
      </c>
      <c r="D1797" s="1">
        <v>19160</v>
      </c>
      <c r="E1797" s="1" t="s">
        <v>3182</v>
      </c>
      <c r="F1797" s="1" t="s">
        <v>1619</v>
      </c>
      <c r="G1797" s="1" t="s">
        <v>84</v>
      </c>
      <c r="H1797" s="1" t="s">
        <v>3183</v>
      </c>
      <c r="I1797" s="1" t="s">
        <v>43</v>
      </c>
      <c r="J1797" s="1" t="s">
        <v>44</v>
      </c>
      <c r="K1797" s="1">
        <v>12</v>
      </c>
      <c r="L1797" s="1">
        <v>1000000000</v>
      </c>
      <c r="M1797" s="1">
        <v>1000000000</v>
      </c>
      <c r="N1797" s="1">
        <v>1</v>
      </c>
      <c r="O1797" s="1">
        <v>0</v>
      </c>
      <c r="P1797" s="1">
        <v>0</v>
      </c>
      <c r="Q1797" s="1">
        <v>1</v>
      </c>
      <c r="R1797" s="1">
        <v>1000000000</v>
      </c>
      <c r="S1797" s="1">
        <v>1000000000</v>
      </c>
      <c r="T1797" s="2">
        <v>9.9999999999999997E+98</v>
      </c>
      <c r="U1797" s="1">
        <v>0</v>
      </c>
      <c r="V1797" s="2">
        <v>9.9999999999999997E+98</v>
      </c>
      <c r="W1797" s="1">
        <v>0</v>
      </c>
      <c r="X1797" s="1" t="b">
        <v>1</v>
      </c>
      <c r="Y1797" s="3">
        <v>41663</v>
      </c>
      <c r="Z1797" s="1" t="s">
        <v>45</v>
      </c>
      <c r="AA1797" s="1" t="s">
        <v>46</v>
      </c>
      <c r="AB1797" s="1" t="s">
        <v>47</v>
      </c>
      <c r="AC1797" s="1" t="s">
        <v>48</v>
      </c>
      <c r="AD1797" s="1" t="s">
        <v>49</v>
      </c>
      <c r="AE1797" s="1" t="s">
        <v>50</v>
      </c>
      <c r="AF1797" s="1" t="s">
        <v>51</v>
      </c>
      <c r="AG1797" s="1" t="s">
        <v>70</v>
      </c>
      <c r="AH1797" s="1" t="s">
        <v>53</v>
      </c>
      <c r="AI1797" s="1" t="s">
        <v>54</v>
      </c>
      <c r="AJ1797" s="1" t="s">
        <v>71</v>
      </c>
      <c r="AK1797" s="1" t="s">
        <v>3184</v>
      </c>
      <c r="AL1797" s="1" t="str">
        <f>IFERROR(INDEX(Sheet1!$F$2:$G$11139,MATCH('tariff_property_list-Default'!D1797,Sheet1!$C$2:$C$11139,0),1),0)</f>
        <v>Tri County Electric Coop Inc (OK)-CO-19160</v>
      </c>
      <c r="AM1797" s="1">
        <f t="shared" si="28"/>
        <v>0</v>
      </c>
    </row>
    <row r="1798" spans="1:39" x14ac:dyDescent="0.3">
      <c r="A1798" s="1">
        <v>1928</v>
      </c>
      <c r="B1798" s="1" t="s">
        <v>9557</v>
      </c>
      <c r="C1798" s="1" t="s">
        <v>9558</v>
      </c>
      <c r="D1798" s="1">
        <v>13718</v>
      </c>
      <c r="E1798" s="1" t="s">
        <v>9559</v>
      </c>
      <c r="F1798" s="1" t="s">
        <v>171</v>
      </c>
      <c r="G1798" s="1" t="s">
        <v>84</v>
      </c>
      <c r="H1798" s="1" t="s">
        <v>172</v>
      </c>
      <c r="I1798" s="1" t="s">
        <v>43</v>
      </c>
      <c r="J1798" s="1" t="s">
        <v>44</v>
      </c>
      <c r="K1798" s="1">
        <v>12</v>
      </c>
      <c r="L1798" s="1">
        <v>1000000000</v>
      </c>
      <c r="M1798" s="1">
        <v>1000000000</v>
      </c>
      <c r="N1798" s="1">
        <v>4</v>
      </c>
      <c r="O1798" s="1">
        <v>1000000000</v>
      </c>
      <c r="P1798" s="1">
        <v>1000000000</v>
      </c>
      <c r="Q1798" s="1">
        <v>4</v>
      </c>
      <c r="R1798" s="1">
        <v>1000000000</v>
      </c>
      <c r="S1798" s="1">
        <v>1000000000</v>
      </c>
      <c r="T1798" s="2">
        <v>9.9999999999999997E+98</v>
      </c>
      <c r="U1798" s="1">
        <v>0</v>
      </c>
      <c r="V1798" s="2">
        <v>9.9999999999999997E+98</v>
      </c>
      <c r="W1798" s="1">
        <v>0</v>
      </c>
      <c r="X1798" s="1" t="b">
        <v>1</v>
      </c>
      <c r="Y1798" s="3">
        <v>41152</v>
      </c>
      <c r="Z1798" s="1" t="s">
        <v>45</v>
      </c>
      <c r="AA1798" s="1" t="s">
        <v>46</v>
      </c>
      <c r="AB1798" s="1" t="s">
        <v>173</v>
      </c>
      <c r="AC1798" s="1" t="s">
        <v>48</v>
      </c>
      <c r="AD1798" s="1" t="s">
        <v>49</v>
      </c>
      <c r="AE1798" s="1" t="s">
        <v>50</v>
      </c>
      <c r="AF1798" s="1" t="s">
        <v>51</v>
      </c>
      <c r="AG1798" s="1" t="s">
        <v>174</v>
      </c>
      <c r="AH1798" s="1" t="s">
        <v>53</v>
      </c>
      <c r="AI1798" s="1" t="s">
        <v>54</v>
      </c>
      <c r="AJ1798" s="1" t="s">
        <v>9560</v>
      </c>
      <c r="AK1798" s="1" t="s">
        <v>9561</v>
      </c>
      <c r="AL1798" s="1" t="str">
        <f>IFERROR(INDEX(Sheet1!$F$2:$G$11139,MATCH('tariff_property_list-Default'!D1798,Sheet1!$C$2:$C$11139,0),1),0)</f>
        <v>North Little Rock AR (City of)-AR-13718</v>
      </c>
      <c r="AM1798" s="1">
        <f t="shared" si="28"/>
        <v>0</v>
      </c>
    </row>
    <row r="1799" spans="1:39" x14ac:dyDescent="0.3">
      <c r="A1799" s="1">
        <v>3026</v>
      </c>
      <c r="B1799" s="1" t="s">
        <v>14821</v>
      </c>
      <c r="C1799" s="1" t="s">
        <v>14822</v>
      </c>
      <c r="D1799" s="1">
        <v>13998</v>
      </c>
      <c r="E1799" s="1" t="s">
        <v>14823</v>
      </c>
      <c r="F1799" s="1" t="s">
        <v>14824</v>
      </c>
      <c r="G1799" s="1" t="s">
        <v>84</v>
      </c>
      <c r="H1799" s="1" t="s">
        <v>14825</v>
      </c>
      <c r="I1799" s="1" t="s">
        <v>14826</v>
      </c>
      <c r="J1799" s="1" t="s">
        <v>44</v>
      </c>
      <c r="K1799" s="1">
        <v>12</v>
      </c>
      <c r="L1799" s="1">
        <v>1000000000</v>
      </c>
      <c r="M1799" s="1">
        <v>5</v>
      </c>
      <c r="N1799" s="1">
        <v>1</v>
      </c>
      <c r="O1799" s="1">
        <v>0</v>
      </c>
      <c r="P1799" s="1">
        <v>0</v>
      </c>
      <c r="Q1799" s="1">
        <v>3</v>
      </c>
      <c r="R1799" s="1">
        <v>1000000000</v>
      </c>
      <c r="S1799" s="1">
        <v>2000</v>
      </c>
      <c r="T1799" s="2">
        <v>9.9999999999999997E+98</v>
      </c>
      <c r="U1799" s="1">
        <v>0</v>
      </c>
      <c r="V1799" s="2">
        <v>9.9999999999999997E+98</v>
      </c>
      <c r="W1799" s="1">
        <v>0</v>
      </c>
      <c r="X1799" s="1" t="b">
        <v>0</v>
      </c>
      <c r="Y1799" s="3">
        <v>42277</v>
      </c>
      <c r="Z1799" s="1" t="s">
        <v>45</v>
      </c>
      <c r="AA1799" s="1" t="s">
        <v>46</v>
      </c>
      <c r="AB1799" s="1" t="s">
        <v>14827</v>
      </c>
      <c r="AC1799" s="1" t="s">
        <v>48</v>
      </c>
      <c r="AD1799" s="1" t="s">
        <v>49</v>
      </c>
      <c r="AE1799" s="1" t="s">
        <v>50</v>
      </c>
      <c r="AF1799" s="1" t="s">
        <v>51</v>
      </c>
      <c r="AG1799" s="1" t="s">
        <v>70</v>
      </c>
      <c r="AH1799" s="1" t="s">
        <v>53</v>
      </c>
      <c r="AI1799" s="1" t="s">
        <v>54</v>
      </c>
      <c r="AJ1799" s="1" t="s">
        <v>14828</v>
      </c>
      <c r="AK1799" s="1" t="s">
        <v>14829</v>
      </c>
      <c r="AL1799" s="1" t="str">
        <f>IFERROR(INDEX(Sheet1!$F$2:$G$11139,MATCH('tariff_property_list-Default'!D1799,Sheet1!$C$2:$C$11139,0),1),0)</f>
        <v>Ohio Edison Co-OH-13998</v>
      </c>
      <c r="AM1799" s="1">
        <f t="shared" si="28"/>
        <v>0</v>
      </c>
    </row>
    <row r="1800" spans="1:39" x14ac:dyDescent="0.3">
      <c r="A1800" s="1">
        <v>1483</v>
      </c>
      <c r="B1800" s="1" t="s">
        <v>7548</v>
      </c>
      <c r="C1800" s="1" t="s">
        <v>7549</v>
      </c>
      <c r="D1800" s="1">
        <v>4914</v>
      </c>
      <c r="E1800" s="1" t="s">
        <v>384</v>
      </c>
      <c r="F1800" s="1" t="s">
        <v>83</v>
      </c>
      <c r="G1800" s="1" t="s">
        <v>84</v>
      </c>
      <c r="H1800" s="1" t="s">
        <v>42</v>
      </c>
      <c r="I1800" s="1" t="s">
        <v>43</v>
      </c>
      <c r="J1800" s="1" t="s">
        <v>44</v>
      </c>
      <c r="K1800" s="1">
        <v>12</v>
      </c>
      <c r="L1800" s="1">
        <v>1000000000</v>
      </c>
      <c r="M1800" s="1">
        <v>1000000000</v>
      </c>
      <c r="N1800" s="1">
        <v>1</v>
      </c>
      <c r="O1800" s="1">
        <v>0</v>
      </c>
      <c r="P1800" s="1">
        <v>0</v>
      </c>
      <c r="Q1800" s="1">
        <v>1</v>
      </c>
      <c r="R1800" s="1">
        <v>1000000000</v>
      </c>
      <c r="S1800" s="1">
        <v>1000000000</v>
      </c>
      <c r="T1800" s="2">
        <v>9.9999999999999997E+98</v>
      </c>
      <c r="U1800" s="1">
        <v>0</v>
      </c>
      <c r="V1800" s="2">
        <v>9.9999999999999997E+98</v>
      </c>
      <c r="W1800" s="1">
        <v>0</v>
      </c>
      <c r="X1800" s="1" t="b">
        <v>1</v>
      </c>
      <c r="Y1800" s="3">
        <v>41274</v>
      </c>
      <c r="Z1800" s="1" t="s">
        <v>45</v>
      </c>
      <c r="AA1800" s="1" t="s">
        <v>46</v>
      </c>
      <c r="AB1800" s="1" t="s">
        <v>85</v>
      </c>
      <c r="AC1800" s="1" t="s">
        <v>48</v>
      </c>
      <c r="AD1800" s="1" t="s">
        <v>49</v>
      </c>
      <c r="AE1800" s="1" t="s">
        <v>50</v>
      </c>
      <c r="AF1800" s="1" t="s">
        <v>51</v>
      </c>
      <c r="AG1800" s="1" t="s">
        <v>70</v>
      </c>
      <c r="AH1800" s="1" t="s">
        <v>53</v>
      </c>
      <c r="AI1800" s="1" t="s">
        <v>54</v>
      </c>
      <c r="AJ1800" s="1" t="s">
        <v>71</v>
      </c>
      <c r="AK1800" s="1" t="s">
        <v>7550</v>
      </c>
      <c r="AL1800" s="1" t="str">
        <f>IFERROR(INDEX(Sheet1!$F$2:$G$11139,MATCH('tariff_property_list-Default'!D1800,Sheet1!$C$2:$C$11139,0),1),0)</f>
        <v>Davenport NE (Village of)-NE-4914</v>
      </c>
      <c r="AM1800" s="1">
        <f t="shared" si="28"/>
        <v>0</v>
      </c>
    </row>
    <row r="1801" spans="1:39" x14ac:dyDescent="0.3">
      <c r="A1801" s="1">
        <v>2497</v>
      </c>
      <c r="B1801" s="1" t="s">
        <v>12256</v>
      </c>
      <c r="C1801" s="1" t="s">
        <v>12257</v>
      </c>
      <c r="D1801" s="1">
        <v>4073</v>
      </c>
      <c r="E1801" s="1" t="s">
        <v>12258</v>
      </c>
      <c r="F1801" s="1" t="s">
        <v>12254</v>
      </c>
      <c r="G1801" s="1" t="s">
        <v>41</v>
      </c>
      <c r="H1801" s="1" t="s">
        <v>42</v>
      </c>
      <c r="I1801" s="1" t="s">
        <v>43</v>
      </c>
      <c r="J1801" s="1" t="s">
        <v>44</v>
      </c>
      <c r="K1801" s="1">
        <v>12</v>
      </c>
      <c r="L1801" s="1">
        <v>1000000000</v>
      </c>
      <c r="M1801" s="1">
        <v>1000000000</v>
      </c>
      <c r="N1801" s="1">
        <v>1</v>
      </c>
      <c r="O1801" s="1">
        <v>0</v>
      </c>
      <c r="P1801" s="1">
        <v>0</v>
      </c>
      <c r="Q1801" s="1">
        <v>2</v>
      </c>
      <c r="R1801" s="1">
        <v>1000000000</v>
      </c>
      <c r="S1801" s="1">
        <v>1000000000</v>
      </c>
      <c r="T1801" s="2">
        <v>9.9999999999999997E+98</v>
      </c>
      <c r="U1801" s="1">
        <v>0</v>
      </c>
      <c r="V1801" s="2">
        <v>9.9999999999999997E+98</v>
      </c>
      <c r="W1801" s="1">
        <v>0</v>
      </c>
      <c r="X1801" s="1" t="b">
        <v>1</v>
      </c>
      <c r="Y1801" s="3">
        <v>41182</v>
      </c>
      <c r="Z1801" s="1" t="s">
        <v>45</v>
      </c>
      <c r="AA1801" s="1" t="s">
        <v>46</v>
      </c>
      <c r="AB1801" s="1" t="s">
        <v>47</v>
      </c>
      <c r="AC1801" s="1" t="s">
        <v>48</v>
      </c>
      <c r="AD1801" s="1" t="s">
        <v>49</v>
      </c>
      <c r="AE1801" s="1" t="s">
        <v>50</v>
      </c>
      <c r="AF1801" s="1" t="s">
        <v>51</v>
      </c>
      <c r="AG1801" s="1" t="s">
        <v>52</v>
      </c>
      <c r="AH1801" s="1" t="s">
        <v>53</v>
      </c>
      <c r="AI1801" s="1" t="s">
        <v>54</v>
      </c>
      <c r="AJ1801" s="1" t="s">
        <v>71</v>
      </c>
      <c r="AK1801" s="1" t="s">
        <v>12259</v>
      </c>
      <c r="AL1801" s="1" t="str">
        <f>IFERROR(INDEX(Sheet1!$F$2:$G$11139,MATCH('tariff_property_list-Default'!D1801,Sheet1!$C$2:$C$11139,0),1),0)</f>
        <v>Columbus WI (City of)-WI-4073</v>
      </c>
      <c r="AM1801" s="1">
        <f t="shared" si="28"/>
        <v>0</v>
      </c>
    </row>
    <row r="1802" spans="1:39" x14ac:dyDescent="0.3">
      <c r="A1802" s="1">
        <v>2681</v>
      </c>
      <c r="B1802" s="1" t="s">
        <v>13110</v>
      </c>
      <c r="C1802" s="1" t="s">
        <v>13111</v>
      </c>
      <c r="D1802" s="1">
        <v>3600</v>
      </c>
      <c r="E1802" s="1" t="s">
        <v>6860</v>
      </c>
      <c r="F1802" s="1" t="s">
        <v>13112</v>
      </c>
      <c r="G1802" s="1" t="s">
        <v>41</v>
      </c>
      <c r="H1802" s="1" t="s">
        <v>42</v>
      </c>
      <c r="I1802" s="1" t="s">
        <v>43</v>
      </c>
      <c r="J1802" s="1" t="s">
        <v>44</v>
      </c>
      <c r="K1802" s="1">
        <v>12</v>
      </c>
      <c r="L1802" s="1">
        <v>1000000000</v>
      </c>
      <c r="M1802" s="1">
        <v>1000000000</v>
      </c>
      <c r="N1802" s="1">
        <v>1</v>
      </c>
      <c r="O1802" s="1">
        <v>0</v>
      </c>
      <c r="P1802" s="1">
        <v>0</v>
      </c>
      <c r="Q1802" s="1">
        <v>1</v>
      </c>
      <c r="R1802" s="1">
        <v>1000000000</v>
      </c>
      <c r="S1802" s="1">
        <v>1000000000</v>
      </c>
      <c r="T1802" s="2">
        <v>9.9999999999999997E+98</v>
      </c>
      <c r="U1802" s="1">
        <v>0</v>
      </c>
      <c r="V1802" s="2">
        <v>9.9999999999999997E+98</v>
      </c>
      <c r="W1802" s="1">
        <v>0</v>
      </c>
      <c r="X1802" s="1" t="b">
        <v>1</v>
      </c>
      <c r="Y1802" s="3">
        <v>42247</v>
      </c>
      <c r="Z1802" s="1" t="s">
        <v>45</v>
      </c>
      <c r="AA1802" s="1" t="s">
        <v>46</v>
      </c>
      <c r="AB1802" s="1" t="s">
        <v>47</v>
      </c>
      <c r="AC1802" s="1" t="s">
        <v>48</v>
      </c>
      <c r="AD1802" s="1" t="s">
        <v>49</v>
      </c>
      <c r="AE1802" s="1" t="s">
        <v>50</v>
      </c>
      <c r="AF1802" s="1" t="s">
        <v>51</v>
      </c>
      <c r="AG1802" s="1" t="s">
        <v>70</v>
      </c>
      <c r="AH1802" s="1" t="s">
        <v>53</v>
      </c>
      <c r="AI1802" s="1" t="s">
        <v>54</v>
      </c>
      <c r="AJ1802" s="1" t="s">
        <v>71</v>
      </c>
      <c r="AK1802" s="1" t="s">
        <v>13113</v>
      </c>
      <c r="AL1802" s="1" t="str">
        <f>IFERROR(INDEX(Sheet1!$F$2:$G$11139,MATCH('tariff_property_list-Default'!D1802,Sheet1!$C$2:$C$11139,0),1),0)</f>
        <v>Citizens Electric Corp-IL-3600</v>
      </c>
      <c r="AM1802" s="1">
        <f t="shared" si="28"/>
        <v>0</v>
      </c>
    </row>
    <row r="1803" spans="1:39" x14ac:dyDescent="0.3">
      <c r="A1803" s="1">
        <v>3201</v>
      </c>
      <c r="B1803" s="2" t="s">
        <v>15728</v>
      </c>
      <c r="C1803" s="1" t="s">
        <v>15729</v>
      </c>
      <c r="D1803" s="1">
        <v>17539</v>
      </c>
      <c r="E1803" s="1" t="s">
        <v>15730</v>
      </c>
      <c r="F1803" s="1" t="s">
        <v>15731</v>
      </c>
      <c r="G1803" s="1" t="s">
        <v>41</v>
      </c>
      <c r="H1803" s="1" t="s">
        <v>15732</v>
      </c>
      <c r="I1803" s="1" t="s">
        <v>15733</v>
      </c>
      <c r="J1803" s="1" t="s">
        <v>44</v>
      </c>
      <c r="K1803" s="1">
        <v>12</v>
      </c>
      <c r="L1803" s="1">
        <v>1000000000</v>
      </c>
      <c r="M1803" s="1">
        <v>1000000000</v>
      </c>
      <c r="N1803" s="1">
        <v>1</v>
      </c>
      <c r="O1803" s="1">
        <v>0</v>
      </c>
      <c r="P1803" s="1">
        <v>0</v>
      </c>
      <c r="Q1803" s="1">
        <v>3</v>
      </c>
      <c r="R1803" s="1">
        <v>1000000000</v>
      </c>
      <c r="S1803" s="1">
        <v>1000</v>
      </c>
      <c r="T1803" s="2">
        <v>9.9999999999999997E+98</v>
      </c>
      <c r="U1803" s="1">
        <v>0</v>
      </c>
      <c r="V1803" s="1">
        <v>1000</v>
      </c>
      <c r="W1803" s="1">
        <v>0</v>
      </c>
      <c r="X1803" s="1" t="b">
        <v>0</v>
      </c>
      <c r="Y1803" s="3">
        <v>42306</v>
      </c>
      <c r="Z1803" s="1" t="s">
        <v>45</v>
      </c>
      <c r="AA1803" s="1" t="s">
        <v>46</v>
      </c>
      <c r="AB1803" s="1" t="s">
        <v>15734</v>
      </c>
      <c r="AC1803" s="1" t="s">
        <v>48</v>
      </c>
      <c r="AD1803" s="1" t="s">
        <v>49</v>
      </c>
      <c r="AE1803" s="1" t="s">
        <v>50</v>
      </c>
      <c r="AF1803" s="1" t="s">
        <v>51</v>
      </c>
      <c r="AG1803" s="1" t="s">
        <v>174</v>
      </c>
      <c r="AH1803" s="1" t="s">
        <v>53</v>
      </c>
      <c r="AI1803" s="1" t="s">
        <v>54</v>
      </c>
      <c r="AJ1803" s="1" t="s">
        <v>71</v>
      </c>
      <c r="AK1803" s="1" t="s">
        <v>15735</v>
      </c>
      <c r="AL1803" s="1" t="str">
        <f>IFERROR(INDEX(Sheet1!$F$2:$G$11139,MATCH('tariff_property_list-Default'!D1803,Sheet1!$C$2:$C$11139,0),1),0)</f>
        <v>South Carolina Electric &amp; Gas Co-GA-17539</v>
      </c>
      <c r="AM1803" s="1">
        <f t="shared" si="28"/>
        <v>0</v>
      </c>
    </row>
    <row r="1804" spans="1:39" x14ac:dyDescent="0.3">
      <c r="A1804" s="1">
        <v>1053</v>
      </c>
      <c r="B1804" s="1" t="s">
        <v>5551</v>
      </c>
      <c r="C1804" s="1" t="s">
        <v>5552</v>
      </c>
      <c r="D1804" s="1">
        <v>4362</v>
      </c>
      <c r="E1804" s="1" t="s">
        <v>5553</v>
      </c>
      <c r="F1804" s="1" t="s">
        <v>4240</v>
      </c>
      <c r="G1804" s="1" t="s">
        <v>41</v>
      </c>
      <c r="H1804" s="1" t="s">
        <v>5554</v>
      </c>
      <c r="I1804" s="1" t="s">
        <v>43</v>
      </c>
      <c r="J1804" s="1" t="s">
        <v>44</v>
      </c>
      <c r="K1804" s="1">
        <v>12</v>
      </c>
      <c r="L1804" s="1">
        <v>1000000000</v>
      </c>
      <c r="M1804" s="1">
        <v>1000000000</v>
      </c>
      <c r="N1804" s="1">
        <v>1</v>
      </c>
      <c r="O1804" s="1">
        <v>0</v>
      </c>
      <c r="P1804" s="1">
        <v>0</v>
      </c>
      <c r="Q1804" s="1">
        <v>4</v>
      </c>
      <c r="R1804" s="1">
        <v>1000000000</v>
      </c>
      <c r="S1804" s="1">
        <v>600</v>
      </c>
      <c r="T1804" s="2">
        <v>9.9999999999999997E+98</v>
      </c>
      <c r="U1804" s="1">
        <v>0</v>
      </c>
      <c r="V1804" s="2">
        <v>9.9999999999999997E+98</v>
      </c>
      <c r="W1804" s="1">
        <v>0</v>
      </c>
      <c r="X1804" s="1" t="b">
        <v>1</v>
      </c>
      <c r="Y1804" s="3">
        <v>39170</v>
      </c>
      <c r="Z1804" s="1" t="s">
        <v>45</v>
      </c>
      <c r="AA1804" s="1" t="s">
        <v>46</v>
      </c>
      <c r="AB1804" s="1" t="s">
        <v>4242</v>
      </c>
      <c r="AC1804" s="1" t="s">
        <v>48</v>
      </c>
      <c r="AD1804" s="1" t="s">
        <v>49</v>
      </c>
      <c r="AE1804" s="1" t="s">
        <v>50</v>
      </c>
      <c r="AF1804" s="1" t="s">
        <v>51</v>
      </c>
      <c r="AG1804" s="1" t="s">
        <v>52</v>
      </c>
      <c r="AH1804" s="1" t="s">
        <v>53</v>
      </c>
      <c r="AI1804" s="1" t="s">
        <v>54</v>
      </c>
      <c r="AJ1804" s="1" t="s">
        <v>71</v>
      </c>
      <c r="AK1804" s="1" t="s">
        <v>5555</v>
      </c>
      <c r="AL1804" s="1" t="str">
        <f>IFERROR(INDEX(Sheet1!$F$2:$G$11139,MATCH('tariff_property_list-Default'!D1804,Sheet1!$C$2:$C$11139,0),1),0)</f>
        <v>Corn Belt Energy Corp-IL-4362</v>
      </c>
      <c r="AM1804" s="1">
        <f t="shared" si="28"/>
        <v>0</v>
      </c>
    </row>
    <row r="1805" spans="1:39" x14ac:dyDescent="0.3">
      <c r="A1805" s="1">
        <v>2670</v>
      </c>
      <c r="B1805" s="1" t="s">
        <v>13054</v>
      </c>
      <c r="C1805" s="1" t="s">
        <v>13055</v>
      </c>
      <c r="D1805" s="1">
        <v>20187</v>
      </c>
      <c r="E1805" s="1" t="s">
        <v>13056</v>
      </c>
      <c r="F1805" s="1" t="s">
        <v>13057</v>
      </c>
      <c r="G1805" s="1" t="s">
        <v>84</v>
      </c>
      <c r="H1805" s="1" t="s">
        <v>13058</v>
      </c>
      <c r="I1805" s="1" t="s">
        <v>43</v>
      </c>
      <c r="J1805" s="1" t="s">
        <v>44</v>
      </c>
      <c r="K1805" s="1">
        <v>12</v>
      </c>
      <c r="L1805" s="1">
        <v>1000000000</v>
      </c>
      <c r="M1805" s="1">
        <v>1000000000</v>
      </c>
      <c r="N1805" s="1">
        <v>1</v>
      </c>
      <c r="O1805" s="1">
        <v>0</v>
      </c>
      <c r="P1805" s="1">
        <v>0</v>
      </c>
      <c r="Q1805" s="1">
        <v>1</v>
      </c>
      <c r="R1805" s="1">
        <v>1000000000</v>
      </c>
      <c r="S1805" s="1">
        <v>1000000000</v>
      </c>
      <c r="T1805" s="2">
        <v>9.9999999999999997E+98</v>
      </c>
      <c r="U1805" s="1">
        <v>0</v>
      </c>
      <c r="V1805" s="2">
        <v>9.9999999999999997E+98</v>
      </c>
      <c r="W1805" s="1">
        <v>20</v>
      </c>
      <c r="X1805" s="1" t="b">
        <v>1</v>
      </c>
      <c r="Y1805" s="3">
        <v>42004</v>
      </c>
      <c r="Z1805" s="1" t="s">
        <v>45</v>
      </c>
      <c r="AA1805" s="1" t="s">
        <v>46</v>
      </c>
      <c r="AB1805" s="1" t="s">
        <v>13059</v>
      </c>
      <c r="AC1805" s="1" t="s">
        <v>48</v>
      </c>
      <c r="AD1805" s="1" t="s">
        <v>49</v>
      </c>
      <c r="AE1805" s="1" t="s">
        <v>50</v>
      </c>
      <c r="AF1805" s="1" t="s">
        <v>51</v>
      </c>
      <c r="AG1805" s="1" t="s">
        <v>70</v>
      </c>
      <c r="AH1805" s="1" t="s">
        <v>53</v>
      </c>
      <c r="AI1805" s="1" t="s">
        <v>54</v>
      </c>
      <c r="AJ1805" s="1" t="s">
        <v>71</v>
      </c>
      <c r="AK1805" s="1" t="s">
        <v>13060</v>
      </c>
      <c r="AL1805" s="1" t="str">
        <f>IFERROR(INDEX(Sheet1!$F$2:$G$11139,MATCH('tariff_property_list-Default'!D1805,Sheet1!$C$2:$C$11139,0),1),0)</f>
        <v>Watertown Municipal Utilities Dept-SD-20187</v>
      </c>
      <c r="AM1805" s="1">
        <f t="shared" si="28"/>
        <v>0</v>
      </c>
    </row>
    <row r="1806" spans="1:39" x14ac:dyDescent="0.3">
      <c r="A1806" s="1">
        <v>724</v>
      </c>
      <c r="B1806" s="1" t="s">
        <v>3954</v>
      </c>
      <c r="C1806" s="1" t="s">
        <v>3955</v>
      </c>
      <c r="D1806" s="1">
        <v>20297</v>
      </c>
      <c r="E1806" s="1" t="s">
        <v>3956</v>
      </c>
      <c r="F1806" s="1" t="s">
        <v>1770</v>
      </c>
      <c r="G1806" s="1" t="s">
        <v>41</v>
      </c>
      <c r="H1806" s="1" t="s">
        <v>3956</v>
      </c>
      <c r="I1806" s="1" t="s">
        <v>43</v>
      </c>
      <c r="J1806" s="1" t="s">
        <v>44</v>
      </c>
      <c r="K1806" s="1">
        <v>12</v>
      </c>
      <c r="L1806" s="1">
        <v>1000000000</v>
      </c>
      <c r="M1806" s="1">
        <v>1000000000</v>
      </c>
      <c r="N1806" s="1">
        <v>1</v>
      </c>
      <c r="O1806" s="1">
        <v>0</v>
      </c>
      <c r="P1806" s="1">
        <v>0</v>
      </c>
      <c r="Q1806" s="1">
        <v>1</v>
      </c>
      <c r="R1806" s="1">
        <v>1000000000</v>
      </c>
      <c r="S1806" s="1">
        <v>1000000000</v>
      </c>
      <c r="T1806" s="2">
        <v>9.9999999999999997E+98</v>
      </c>
      <c r="U1806" s="1">
        <v>0</v>
      </c>
      <c r="V1806" s="2">
        <v>9.9999999999999997E+98</v>
      </c>
      <c r="W1806" s="1">
        <v>0</v>
      </c>
      <c r="X1806" s="1" t="b">
        <v>1</v>
      </c>
      <c r="Y1806" s="3">
        <v>40816</v>
      </c>
      <c r="Z1806" s="1" t="s">
        <v>45</v>
      </c>
      <c r="AA1806" s="1" t="s">
        <v>46</v>
      </c>
      <c r="AB1806" s="1" t="s">
        <v>47</v>
      </c>
      <c r="AC1806" s="1" t="s">
        <v>48</v>
      </c>
      <c r="AD1806" s="1" t="s">
        <v>49</v>
      </c>
      <c r="AE1806" s="1" t="s">
        <v>50</v>
      </c>
      <c r="AF1806" s="1" t="s">
        <v>51</v>
      </c>
      <c r="AG1806" s="1" t="s">
        <v>70</v>
      </c>
      <c r="AH1806" s="1" t="s">
        <v>53</v>
      </c>
      <c r="AI1806" s="1" t="s">
        <v>54</v>
      </c>
      <c r="AJ1806" s="1" t="s">
        <v>71</v>
      </c>
      <c r="AK1806" s="1" t="s">
        <v>3957</v>
      </c>
      <c r="AL1806" s="1" t="str">
        <f>IFERROR(INDEX(Sheet1!$F$2:$G$11139,MATCH('tariff_property_list-Default'!D1806,Sheet1!$C$2:$C$11139,0),1),0)</f>
        <v>Weiser ID (City of)-ID-20297</v>
      </c>
      <c r="AM1806" s="1">
        <f t="shared" si="28"/>
        <v>0</v>
      </c>
    </row>
    <row r="1807" spans="1:39" x14ac:dyDescent="0.3">
      <c r="A1807" s="1">
        <v>43</v>
      </c>
      <c r="B1807" s="1" t="s">
        <v>317</v>
      </c>
      <c r="C1807" s="1" t="s">
        <v>318</v>
      </c>
      <c r="D1807" s="1">
        <v>13036</v>
      </c>
      <c r="E1807" s="1" t="s">
        <v>319</v>
      </c>
      <c r="F1807" s="1" t="s">
        <v>320</v>
      </c>
      <c r="G1807" s="1" t="s">
        <v>84</v>
      </c>
      <c r="H1807" s="1" t="s">
        <v>42</v>
      </c>
      <c r="I1807" s="1" t="s">
        <v>43</v>
      </c>
      <c r="J1807" s="1" t="s">
        <v>44</v>
      </c>
      <c r="K1807" s="1">
        <v>12</v>
      </c>
      <c r="L1807" s="1">
        <v>1000000000</v>
      </c>
      <c r="M1807" s="1">
        <v>1000000000</v>
      </c>
      <c r="N1807" s="1">
        <v>2</v>
      </c>
      <c r="O1807" s="1">
        <v>1000000000</v>
      </c>
      <c r="P1807" s="1">
        <v>1000000000</v>
      </c>
      <c r="Q1807" s="1">
        <v>2</v>
      </c>
      <c r="R1807" s="1">
        <v>1000000000</v>
      </c>
      <c r="S1807" s="1">
        <v>1000000000</v>
      </c>
      <c r="T1807" s="2">
        <v>9.9999999999999997E+98</v>
      </c>
      <c r="U1807" s="1">
        <v>0</v>
      </c>
      <c r="V1807" s="2">
        <v>9.9999999999999997E+98</v>
      </c>
      <c r="W1807" s="1">
        <v>300</v>
      </c>
      <c r="X1807" s="1" t="b">
        <v>1</v>
      </c>
      <c r="Y1807" s="3">
        <v>39903</v>
      </c>
      <c r="Z1807" s="1" t="s">
        <v>45</v>
      </c>
      <c r="AA1807" s="1" t="s">
        <v>46</v>
      </c>
      <c r="AB1807" s="1" t="s">
        <v>321</v>
      </c>
      <c r="AC1807" s="1" t="s">
        <v>48</v>
      </c>
      <c r="AD1807" s="1" t="s">
        <v>49</v>
      </c>
      <c r="AE1807" s="1" t="s">
        <v>50</v>
      </c>
      <c r="AF1807" s="1" t="s">
        <v>51</v>
      </c>
      <c r="AG1807" s="1" t="s">
        <v>70</v>
      </c>
      <c r="AH1807" s="1" t="s">
        <v>53</v>
      </c>
      <c r="AI1807" s="1" t="s">
        <v>54</v>
      </c>
      <c r="AJ1807" s="1" t="s">
        <v>71</v>
      </c>
      <c r="AK1807" s="1" t="s">
        <v>322</v>
      </c>
      <c r="AL1807" s="1" t="str">
        <f>IFERROR(INDEX(Sheet1!$F$2:$G$11139,MATCH('tariff_property_list-Default'!D1807,Sheet1!$C$2:$C$11139,0),1),0)</f>
        <v>Mount Horeb WI (Village of)-WI-13036</v>
      </c>
      <c r="AM1807" s="1">
        <f t="shared" si="28"/>
        <v>0</v>
      </c>
    </row>
    <row r="1808" spans="1:39" x14ac:dyDescent="0.3">
      <c r="A1808" s="1">
        <v>90</v>
      </c>
      <c r="B1808" s="1" t="s">
        <v>594</v>
      </c>
      <c r="C1808" s="1" t="s">
        <v>595</v>
      </c>
      <c r="D1808" s="1">
        <v>3107</v>
      </c>
      <c r="E1808" s="1" t="s">
        <v>596</v>
      </c>
      <c r="F1808" s="1" t="s">
        <v>597</v>
      </c>
      <c r="G1808" s="1" t="s">
        <v>41</v>
      </c>
      <c r="H1808" s="1" t="s">
        <v>598</v>
      </c>
      <c r="I1808" s="1" t="s">
        <v>43</v>
      </c>
      <c r="J1808" s="1" t="s">
        <v>44</v>
      </c>
      <c r="K1808" s="1">
        <v>12</v>
      </c>
      <c r="L1808" s="1">
        <v>1000000000</v>
      </c>
      <c r="M1808" s="1">
        <v>1000000000</v>
      </c>
      <c r="N1808" s="1">
        <v>3</v>
      </c>
      <c r="O1808" s="1">
        <v>1000000000</v>
      </c>
      <c r="P1808" s="1">
        <v>1000000000</v>
      </c>
      <c r="Q1808" s="1">
        <v>1</v>
      </c>
      <c r="R1808" s="1">
        <v>1000000000</v>
      </c>
      <c r="S1808" s="1">
        <v>1000000000</v>
      </c>
      <c r="T1808" s="2">
        <v>9.9999999999999997E+98</v>
      </c>
      <c r="U1808" s="1">
        <v>0</v>
      </c>
      <c r="V1808" s="1">
        <v>500</v>
      </c>
      <c r="W1808" s="1">
        <v>50</v>
      </c>
      <c r="X1808" s="1" t="b">
        <v>1</v>
      </c>
      <c r="Y1808" s="3">
        <v>41728</v>
      </c>
      <c r="Z1808" s="1" t="s">
        <v>45</v>
      </c>
      <c r="AA1808" s="1" t="s">
        <v>46</v>
      </c>
      <c r="AB1808" s="1" t="s">
        <v>599</v>
      </c>
      <c r="AC1808" s="1" t="s">
        <v>48</v>
      </c>
      <c r="AD1808" s="1" t="s">
        <v>49</v>
      </c>
      <c r="AE1808" s="1" t="s">
        <v>50</v>
      </c>
      <c r="AF1808" s="1" t="s">
        <v>51</v>
      </c>
      <c r="AG1808" s="1" t="s">
        <v>174</v>
      </c>
      <c r="AH1808" s="1" t="s">
        <v>53</v>
      </c>
      <c r="AI1808" s="1" t="s">
        <v>54</v>
      </c>
      <c r="AJ1808" s="1" t="s">
        <v>71</v>
      </c>
      <c r="AK1808" s="1" t="s">
        <v>600</v>
      </c>
      <c r="AL1808" s="1" t="str">
        <f>IFERROR(INDEX(Sheet1!$F$2:$G$11139,MATCH('tariff_property_list-Default'!D1808,Sheet1!$C$2:$C$11139,0),1),0)</f>
        <v>Carteret Craven Electric Membership Corp-NC-3107</v>
      </c>
      <c r="AM1808" s="1">
        <f t="shared" si="28"/>
        <v>0</v>
      </c>
    </row>
    <row r="1809" spans="1:39" x14ac:dyDescent="0.3">
      <c r="A1809" s="1">
        <v>128</v>
      </c>
      <c r="B1809" s="1" t="s">
        <v>804</v>
      </c>
      <c r="C1809" s="1" t="s">
        <v>805</v>
      </c>
      <c r="D1809" s="1">
        <v>17891</v>
      </c>
      <c r="E1809" s="1" t="s">
        <v>806</v>
      </c>
      <c r="F1809" s="1" t="s">
        <v>807</v>
      </c>
      <c r="G1809" s="1" t="s">
        <v>41</v>
      </c>
      <c r="H1809" s="1" t="s">
        <v>42</v>
      </c>
      <c r="I1809" s="1" t="s">
        <v>43</v>
      </c>
      <c r="J1809" s="1" t="s">
        <v>44</v>
      </c>
      <c r="K1809" s="1">
        <v>12</v>
      </c>
      <c r="L1809" s="1">
        <v>1000000000</v>
      </c>
      <c r="M1809" s="1">
        <v>1000000000</v>
      </c>
      <c r="N1809" s="1">
        <v>1</v>
      </c>
      <c r="O1809" s="1">
        <v>0</v>
      </c>
      <c r="P1809" s="1">
        <v>0</v>
      </c>
      <c r="Q1809" s="1">
        <v>1</v>
      </c>
      <c r="R1809" s="1">
        <v>1000000000</v>
      </c>
      <c r="S1809" s="1">
        <v>1000000000</v>
      </c>
      <c r="T1809" s="2">
        <v>9.9999999999999997E+98</v>
      </c>
      <c r="U1809" s="1">
        <v>0</v>
      </c>
      <c r="V1809" s="2">
        <v>9.9999999999999997E+98</v>
      </c>
      <c r="W1809" s="1">
        <v>1000</v>
      </c>
      <c r="X1809" s="1" t="b">
        <v>1</v>
      </c>
      <c r="Y1809" s="3">
        <v>37051</v>
      </c>
      <c r="Z1809" s="1" t="s">
        <v>45</v>
      </c>
      <c r="AA1809" s="1" t="s">
        <v>46</v>
      </c>
      <c r="AB1809" s="1" t="s">
        <v>47</v>
      </c>
      <c r="AC1809" s="1" t="s">
        <v>48</v>
      </c>
      <c r="AD1809" s="1" t="s">
        <v>49</v>
      </c>
      <c r="AE1809" s="1" t="s">
        <v>50</v>
      </c>
      <c r="AF1809" s="1" t="s">
        <v>51</v>
      </c>
      <c r="AG1809" s="1" t="s">
        <v>99</v>
      </c>
      <c r="AH1809" s="1" t="s">
        <v>53</v>
      </c>
      <c r="AI1809" s="1" t="s">
        <v>54</v>
      </c>
      <c r="AJ1809" s="1" t="s">
        <v>71</v>
      </c>
      <c r="AK1809" s="1" t="s">
        <v>808</v>
      </c>
      <c r="AL1809" s="1" t="str">
        <f>IFERROR(INDEX(Sheet1!$F$2:$G$11139,MATCH('tariff_property_list-Default'!D1809,Sheet1!$C$2:$C$11139,0),1),0)</f>
        <v>Saint Marys OH (City of)-OH-17891</v>
      </c>
      <c r="AM1809" s="1">
        <f t="shared" si="28"/>
        <v>0</v>
      </c>
    </row>
    <row r="1810" spans="1:39" x14ac:dyDescent="0.3">
      <c r="A1810" s="1">
        <v>1930</v>
      </c>
      <c r="B1810" s="1" t="s">
        <v>9565</v>
      </c>
      <c r="C1810" s="1" t="s">
        <v>9566</v>
      </c>
      <c r="D1810" s="1">
        <v>29296</v>
      </c>
      <c r="E1810" s="1" t="s">
        <v>9567</v>
      </c>
      <c r="F1810" s="1" t="s">
        <v>5066</v>
      </c>
      <c r="G1810" s="1" t="s">
        <v>41</v>
      </c>
      <c r="H1810" s="1" t="s">
        <v>9568</v>
      </c>
      <c r="I1810" s="1" t="s">
        <v>43</v>
      </c>
      <c r="J1810" s="1" t="s">
        <v>44</v>
      </c>
      <c r="K1810" s="1">
        <v>12</v>
      </c>
      <c r="L1810" s="1">
        <v>1000000000</v>
      </c>
      <c r="M1810" s="1">
        <v>1000000000</v>
      </c>
      <c r="N1810" s="1">
        <v>1</v>
      </c>
      <c r="O1810" s="1">
        <v>0</v>
      </c>
      <c r="P1810" s="1">
        <v>0</v>
      </c>
      <c r="Q1810" s="1">
        <v>1</v>
      </c>
      <c r="R1810" s="1">
        <v>1000000000</v>
      </c>
      <c r="S1810" s="1">
        <v>1000000000</v>
      </c>
      <c r="T1810" s="2">
        <v>9.9999999999999997E+98</v>
      </c>
      <c r="U1810" s="1">
        <v>0</v>
      </c>
      <c r="V1810" s="2">
        <v>9.9999999999999997E+98</v>
      </c>
      <c r="W1810" s="1">
        <v>0</v>
      </c>
      <c r="X1810" s="1" t="b">
        <v>1</v>
      </c>
      <c r="Y1810" s="3">
        <v>40816</v>
      </c>
      <c r="Z1810" s="1" t="s">
        <v>45</v>
      </c>
      <c r="AA1810" s="1" t="s">
        <v>46</v>
      </c>
      <c r="AB1810" s="1" t="s">
        <v>47</v>
      </c>
      <c r="AC1810" s="1" t="s">
        <v>48</v>
      </c>
      <c r="AD1810" s="1" t="s">
        <v>49</v>
      </c>
      <c r="AE1810" s="1" t="s">
        <v>50</v>
      </c>
      <c r="AF1810" s="1" t="s">
        <v>51</v>
      </c>
      <c r="AG1810" s="1" t="s">
        <v>70</v>
      </c>
      <c r="AH1810" s="1" t="s">
        <v>53</v>
      </c>
      <c r="AI1810" s="1" t="s">
        <v>54</v>
      </c>
      <c r="AJ1810" s="1" t="s">
        <v>71</v>
      </c>
      <c r="AK1810" s="1" t="s">
        <v>9569</v>
      </c>
      <c r="AL1810" s="1" t="str">
        <f>IFERROR(INDEX(Sheet1!$F$2:$G$11139,MATCH('tariff_property_list-Default'!D1810,Sheet1!$C$2:$C$11139,0),1),0)</f>
        <v>Western Illinois Electric Coop-IL-29296</v>
      </c>
      <c r="AM1810" s="1">
        <f t="shared" si="28"/>
        <v>0</v>
      </c>
    </row>
    <row r="1811" spans="1:39" x14ac:dyDescent="0.3">
      <c r="A1811" s="1">
        <v>333</v>
      </c>
      <c r="B1811" s="1" t="s">
        <v>1952</v>
      </c>
      <c r="C1811" s="1" t="s">
        <v>1953</v>
      </c>
      <c r="D1811" s="1">
        <v>8287</v>
      </c>
      <c r="E1811" s="1" t="s">
        <v>1954</v>
      </c>
      <c r="F1811" s="1" t="s">
        <v>1955</v>
      </c>
      <c r="G1811" s="1" t="s">
        <v>307</v>
      </c>
      <c r="H1811" s="1" t="s">
        <v>1956</v>
      </c>
      <c r="I1811" s="1" t="s">
        <v>1957</v>
      </c>
      <c r="J1811" s="1" t="s">
        <v>44</v>
      </c>
      <c r="K1811" s="1">
        <v>12</v>
      </c>
      <c r="L1811" s="1">
        <v>1000000000</v>
      </c>
      <c r="M1811" s="1">
        <v>1000000000</v>
      </c>
      <c r="N1811" s="1">
        <v>1</v>
      </c>
      <c r="O1811" s="1">
        <v>0</v>
      </c>
      <c r="P1811" s="1">
        <v>0</v>
      </c>
      <c r="Q1811" s="1">
        <v>2</v>
      </c>
      <c r="R1811" s="1">
        <v>1000000000</v>
      </c>
      <c r="S1811" s="1">
        <v>1000000000</v>
      </c>
      <c r="T1811" s="2">
        <v>9.9999999999999997E+98</v>
      </c>
      <c r="U1811" s="1">
        <v>0</v>
      </c>
      <c r="V1811" s="2">
        <v>9.9999999999999997E+98</v>
      </c>
      <c r="W1811" s="1">
        <v>0</v>
      </c>
      <c r="X1811" s="1" t="b">
        <v>1</v>
      </c>
      <c r="Y1811" s="3">
        <v>41790</v>
      </c>
      <c r="Z1811" s="3">
        <v>42154</v>
      </c>
      <c r="AA1811" s="1" t="s">
        <v>46</v>
      </c>
      <c r="AB1811" s="1" t="s">
        <v>1958</v>
      </c>
      <c r="AC1811" s="1" t="s">
        <v>48</v>
      </c>
      <c r="AD1811" s="1" t="s">
        <v>49</v>
      </c>
      <c r="AE1811" s="1" t="s">
        <v>50</v>
      </c>
      <c r="AF1811" s="1" t="s">
        <v>51</v>
      </c>
      <c r="AG1811" s="1" t="s">
        <v>70</v>
      </c>
      <c r="AH1811" s="1" t="s">
        <v>53</v>
      </c>
      <c r="AI1811" s="1" t="s">
        <v>54</v>
      </c>
      <c r="AJ1811" s="1" t="s">
        <v>1959</v>
      </c>
      <c r="AK1811" s="1" t="s">
        <v>1960</v>
      </c>
      <c r="AL1811" s="1">
        <f>IFERROR(INDEX(Sheet1!$F$2:$G$11139,MATCH('tariff_property_list-Default'!D1811,Sheet1!$C$2:$C$11139,0),1),0)</f>
        <v>0</v>
      </c>
      <c r="AM1811" s="1">
        <f t="shared" si="28"/>
        <v>1</v>
      </c>
    </row>
    <row r="1812" spans="1:39" x14ac:dyDescent="0.3">
      <c r="A1812" s="1">
        <v>3482</v>
      </c>
      <c r="B1812" s="1" t="s">
        <v>17133</v>
      </c>
      <c r="C1812" s="1" t="s">
        <v>17134</v>
      </c>
      <c r="D1812" s="1">
        <v>14354</v>
      </c>
      <c r="E1812" s="1" t="s">
        <v>17135</v>
      </c>
      <c r="F1812" s="1" t="s">
        <v>17136</v>
      </c>
      <c r="G1812" s="1" t="s">
        <v>41</v>
      </c>
      <c r="H1812" s="1" t="s">
        <v>17137</v>
      </c>
      <c r="I1812" s="1" t="s">
        <v>43</v>
      </c>
      <c r="J1812" s="1" t="s">
        <v>44</v>
      </c>
      <c r="K1812" s="1">
        <v>12</v>
      </c>
      <c r="L1812" s="1">
        <v>1000000000</v>
      </c>
      <c r="M1812" s="1">
        <v>1000000000</v>
      </c>
      <c r="N1812" s="1">
        <v>1</v>
      </c>
      <c r="O1812" s="1">
        <v>0</v>
      </c>
      <c r="P1812" s="1">
        <v>0</v>
      </c>
      <c r="Q1812" s="1">
        <v>1</v>
      </c>
      <c r="R1812" s="1">
        <v>1000000000</v>
      </c>
      <c r="S1812" s="1">
        <v>1000000000</v>
      </c>
      <c r="T1812" s="1">
        <v>5000</v>
      </c>
      <c r="U1812" s="1">
        <v>0</v>
      </c>
      <c r="V1812" s="1">
        <v>20.5</v>
      </c>
      <c r="W1812" s="1">
        <v>0</v>
      </c>
      <c r="X1812" s="1" t="b">
        <v>0</v>
      </c>
      <c r="Y1812" s="3">
        <v>42504</v>
      </c>
      <c r="Z1812" s="1" t="s">
        <v>45</v>
      </c>
      <c r="AA1812" s="1" t="s">
        <v>46</v>
      </c>
      <c r="AB1812" s="1" t="s">
        <v>17138</v>
      </c>
      <c r="AC1812" s="1" t="s">
        <v>48</v>
      </c>
      <c r="AD1812" s="1" t="s">
        <v>49</v>
      </c>
      <c r="AE1812" s="1" t="s">
        <v>50</v>
      </c>
      <c r="AF1812" s="1" t="s">
        <v>51</v>
      </c>
      <c r="AG1812" s="1" t="s">
        <v>52</v>
      </c>
      <c r="AH1812" s="1" t="s">
        <v>53</v>
      </c>
      <c r="AI1812" s="1" t="s">
        <v>54</v>
      </c>
      <c r="AJ1812" s="1" t="s">
        <v>17139</v>
      </c>
      <c r="AK1812" s="1" t="s">
        <v>17140</v>
      </c>
      <c r="AL1812" s="1" t="str">
        <f>IFERROR(INDEX(Sheet1!$F$2:$G$11139,MATCH('tariff_property_list-Default'!D1812,Sheet1!$C$2:$C$11139,0),1),0)</f>
        <v>PacifiCorp-CA-14354</v>
      </c>
      <c r="AM1812" s="1">
        <f t="shared" si="28"/>
        <v>0</v>
      </c>
    </row>
    <row r="1813" spans="1:39" x14ac:dyDescent="0.3">
      <c r="A1813" s="1">
        <v>273</v>
      </c>
      <c r="B1813" s="1" t="s">
        <v>1638</v>
      </c>
      <c r="C1813" s="1" t="s">
        <v>1639</v>
      </c>
      <c r="D1813" s="1">
        <v>3292</v>
      </c>
      <c r="E1813" s="1" t="s">
        <v>1640</v>
      </c>
      <c r="F1813" s="1" t="s">
        <v>1641</v>
      </c>
      <c r="G1813" s="1" t="s">
        <v>41</v>
      </c>
      <c r="H1813" s="1" t="s">
        <v>42</v>
      </c>
      <c r="I1813" s="1" t="s">
        <v>43</v>
      </c>
      <c r="J1813" s="1" t="s">
        <v>44</v>
      </c>
      <c r="K1813" s="1">
        <v>12</v>
      </c>
      <c r="L1813" s="1">
        <v>1000000000</v>
      </c>
      <c r="M1813" s="1">
        <v>1000000000</v>
      </c>
      <c r="N1813" s="1">
        <v>1</v>
      </c>
      <c r="O1813" s="1">
        <v>0</v>
      </c>
      <c r="P1813" s="1">
        <v>0</v>
      </c>
      <c r="Q1813" s="1">
        <v>1</v>
      </c>
      <c r="R1813" s="1">
        <v>1000000000</v>
      </c>
      <c r="S1813" s="1">
        <v>1000000000</v>
      </c>
      <c r="T1813" s="1">
        <v>15000</v>
      </c>
      <c r="U1813" s="1">
        <v>0</v>
      </c>
      <c r="V1813" s="2">
        <v>9.9999999999999997E+98</v>
      </c>
      <c r="W1813" s="1">
        <v>0</v>
      </c>
      <c r="X1813" s="1" t="b">
        <v>0</v>
      </c>
      <c r="Y1813" s="3">
        <v>41547</v>
      </c>
      <c r="Z1813" s="1" t="s">
        <v>45</v>
      </c>
      <c r="AA1813" s="1" t="s">
        <v>46</v>
      </c>
      <c r="AB1813" s="1" t="s">
        <v>1642</v>
      </c>
      <c r="AC1813" s="1" t="s">
        <v>48</v>
      </c>
      <c r="AD1813" s="1" t="s">
        <v>49</v>
      </c>
      <c r="AE1813" s="1" t="s">
        <v>50</v>
      </c>
      <c r="AF1813" s="1" t="s">
        <v>51</v>
      </c>
      <c r="AG1813" s="1" t="s">
        <v>174</v>
      </c>
      <c r="AH1813" s="1" t="s">
        <v>53</v>
      </c>
      <c r="AI1813" s="1" t="s">
        <v>54</v>
      </c>
      <c r="AJ1813" s="1" t="s">
        <v>71</v>
      </c>
      <c r="AK1813" s="1" t="s">
        <v>1643</v>
      </c>
      <c r="AL1813" s="1" t="str">
        <f>IFERROR(INDEX(Sheet1!$F$2:$G$11139,MATCH('tariff_property_list-Default'!D1813,Sheet1!$C$2:$C$11139,0),1),0)</f>
        <v>Central Vermont Public Service Corp-NH-3292</v>
      </c>
      <c r="AM1813" s="1">
        <f t="shared" si="28"/>
        <v>0</v>
      </c>
    </row>
    <row r="1814" spans="1:39" x14ac:dyDescent="0.3">
      <c r="A1814" s="1">
        <v>1794</v>
      </c>
      <c r="B1814" s="1" t="s">
        <v>8965</v>
      </c>
      <c r="C1814" s="1" t="s">
        <v>8966</v>
      </c>
      <c r="D1814" s="1">
        <v>40299</v>
      </c>
      <c r="E1814" s="1" t="s">
        <v>8967</v>
      </c>
      <c r="F1814" s="1" t="s">
        <v>3936</v>
      </c>
      <c r="G1814" s="1" t="s">
        <v>41</v>
      </c>
      <c r="H1814" s="1" t="s">
        <v>8968</v>
      </c>
      <c r="I1814" s="1" t="s">
        <v>43</v>
      </c>
      <c r="J1814" s="1" t="s">
        <v>44</v>
      </c>
      <c r="K1814" s="1">
        <v>12</v>
      </c>
      <c r="L1814" s="1">
        <v>1000000000</v>
      </c>
      <c r="M1814" s="1">
        <v>1000000000</v>
      </c>
      <c r="N1814" s="1">
        <v>1</v>
      </c>
      <c r="O1814" s="1">
        <v>0</v>
      </c>
      <c r="P1814" s="1">
        <v>0</v>
      </c>
      <c r="Q1814" s="1">
        <v>1</v>
      </c>
      <c r="R1814" s="1">
        <v>1000000000</v>
      </c>
      <c r="S1814" s="1">
        <v>1000000000</v>
      </c>
      <c r="T1814" s="2">
        <v>9.9999999999999997E+98</v>
      </c>
      <c r="U1814" s="1">
        <v>0</v>
      </c>
      <c r="V1814" s="2">
        <v>9.9999999999999997E+98</v>
      </c>
      <c r="W1814" s="1">
        <v>0</v>
      </c>
      <c r="X1814" s="1" t="b">
        <v>1</v>
      </c>
      <c r="Y1814" s="3">
        <v>41275</v>
      </c>
      <c r="Z1814" s="1" t="s">
        <v>45</v>
      </c>
      <c r="AA1814" s="1" t="s">
        <v>46</v>
      </c>
      <c r="AB1814" s="1" t="s">
        <v>47</v>
      </c>
      <c r="AC1814" s="1" t="s">
        <v>48</v>
      </c>
      <c r="AD1814" s="1" t="s">
        <v>49</v>
      </c>
      <c r="AE1814" s="1" t="s">
        <v>50</v>
      </c>
      <c r="AF1814" s="1" t="s">
        <v>51</v>
      </c>
      <c r="AG1814" s="1" t="s">
        <v>70</v>
      </c>
      <c r="AH1814" s="1" t="s">
        <v>53</v>
      </c>
      <c r="AI1814" s="1" t="s">
        <v>54</v>
      </c>
      <c r="AJ1814" s="1" t="s">
        <v>8969</v>
      </c>
      <c r="AK1814" s="1" t="s">
        <v>8970</v>
      </c>
      <c r="AL1814" s="1" t="str">
        <f>IFERROR(INDEX(Sheet1!$F$2:$G$11139,MATCH('tariff_property_list-Default'!D1814,Sheet1!$C$2:$C$11139,0),1),0)</f>
        <v>Sussex Rural Electric Coop Inc-NJ-40299</v>
      </c>
      <c r="AM1814" s="1">
        <f t="shared" si="28"/>
        <v>0</v>
      </c>
    </row>
    <row r="1815" spans="1:39" x14ac:dyDescent="0.3">
      <c r="A1815" s="1">
        <v>1616</v>
      </c>
      <c r="B1815" s="1" t="s">
        <v>8153</v>
      </c>
      <c r="C1815" s="1" t="s">
        <v>6657</v>
      </c>
      <c r="D1815" s="1">
        <v>5896</v>
      </c>
      <c r="E1815" s="1" t="s">
        <v>8154</v>
      </c>
      <c r="F1815" s="1" t="s">
        <v>4420</v>
      </c>
      <c r="G1815" s="1" t="s">
        <v>41</v>
      </c>
      <c r="H1815" s="1" t="s">
        <v>42</v>
      </c>
      <c r="I1815" s="1" t="s">
        <v>43</v>
      </c>
      <c r="J1815" s="1" t="s">
        <v>44</v>
      </c>
      <c r="K1815" s="1">
        <v>12</v>
      </c>
      <c r="L1815" s="1">
        <v>1000000000</v>
      </c>
      <c r="M1815" s="1">
        <v>1000000000</v>
      </c>
      <c r="N1815" s="1">
        <v>1</v>
      </c>
      <c r="O1815" s="1">
        <v>0</v>
      </c>
      <c r="P1815" s="1">
        <v>0</v>
      </c>
      <c r="Q1815" s="1">
        <v>1</v>
      </c>
      <c r="R1815" s="1">
        <v>1000000000</v>
      </c>
      <c r="S1815" s="1">
        <v>1000000000</v>
      </c>
      <c r="T1815" s="1">
        <v>3000</v>
      </c>
      <c r="U1815" s="1">
        <v>0</v>
      </c>
      <c r="V1815" s="1">
        <v>10</v>
      </c>
      <c r="W1815" s="1">
        <v>0</v>
      </c>
      <c r="X1815" s="1" t="b">
        <v>1</v>
      </c>
      <c r="Y1815" s="3">
        <v>41807</v>
      </c>
      <c r="Z1815" s="1" t="s">
        <v>45</v>
      </c>
      <c r="AA1815" s="1" t="s">
        <v>46</v>
      </c>
      <c r="AB1815" s="1" t="s">
        <v>47</v>
      </c>
      <c r="AC1815" s="1" t="s">
        <v>48</v>
      </c>
      <c r="AD1815" s="1" t="s">
        <v>49</v>
      </c>
      <c r="AE1815" s="1" t="s">
        <v>50</v>
      </c>
      <c r="AF1815" s="1" t="s">
        <v>51</v>
      </c>
      <c r="AG1815" s="1" t="s">
        <v>70</v>
      </c>
      <c r="AH1815" s="1" t="s">
        <v>53</v>
      </c>
      <c r="AI1815" s="1" t="s">
        <v>54</v>
      </c>
      <c r="AJ1815" s="1" t="s">
        <v>71</v>
      </c>
      <c r="AK1815" s="1" t="s">
        <v>8155</v>
      </c>
      <c r="AL1815" s="1" t="str">
        <f>IFERROR(INDEX(Sheet1!$F$2:$G$11139,MATCH('tariff_property_list-Default'!D1815,Sheet1!$C$2:$C$11139,0),1),0)</f>
        <v>Enfield NC (Town of)-NC-5896</v>
      </c>
      <c r="AM1815" s="1">
        <f t="shared" si="28"/>
        <v>0</v>
      </c>
    </row>
    <row r="1816" spans="1:39" x14ac:dyDescent="0.3">
      <c r="A1816" s="1">
        <v>2649</v>
      </c>
      <c r="B1816" s="2" t="s">
        <v>12952</v>
      </c>
      <c r="C1816" s="1" t="s">
        <v>12953</v>
      </c>
      <c r="D1816" s="1">
        <v>15041</v>
      </c>
      <c r="E1816" s="1" t="s">
        <v>1272</v>
      </c>
      <c r="F1816" s="1" t="s">
        <v>12954</v>
      </c>
      <c r="G1816" s="1" t="s">
        <v>41</v>
      </c>
      <c r="H1816" s="1" t="s">
        <v>12955</v>
      </c>
      <c r="I1816" s="1" t="s">
        <v>43</v>
      </c>
      <c r="J1816" s="1" t="s">
        <v>44</v>
      </c>
      <c r="K1816" s="1">
        <v>12</v>
      </c>
      <c r="L1816" s="1">
        <v>1000000000</v>
      </c>
      <c r="M1816" s="1">
        <v>1000000000</v>
      </c>
      <c r="N1816" s="1">
        <v>1</v>
      </c>
      <c r="O1816" s="1">
        <v>0</v>
      </c>
      <c r="P1816" s="1">
        <v>0</v>
      </c>
      <c r="Q1816" s="1">
        <v>1</v>
      </c>
      <c r="R1816" s="1">
        <v>1000000000</v>
      </c>
      <c r="S1816" s="1">
        <v>1000000000</v>
      </c>
      <c r="T1816" s="2">
        <v>9.9999999999999997E+98</v>
      </c>
      <c r="U1816" s="1">
        <v>0</v>
      </c>
      <c r="V1816" s="2">
        <v>9.9999999999999997E+98</v>
      </c>
      <c r="W1816" s="1">
        <v>0</v>
      </c>
      <c r="X1816" s="1" t="b">
        <v>1</v>
      </c>
      <c r="Y1816" s="3">
        <v>42247</v>
      </c>
      <c r="Z1816" s="1" t="s">
        <v>45</v>
      </c>
      <c r="AA1816" s="1" t="s">
        <v>46</v>
      </c>
      <c r="AB1816" s="1" t="s">
        <v>12956</v>
      </c>
      <c r="AC1816" s="1" t="s">
        <v>48</v>
      </c>
      <c r="AD1816" s="1" t="s">
        <v>49</v>
      </c>
      <c r="AE1816" s="1" t="s">
        <v>50</v>
      </c>
      <c r="AF1816" s="1" t="s">
        <v>51</v>
      </c>
      <c r="AG1816" s="1" t="s">
        <v>70</v>
      </c>
      <c r="AH1816" s="1" t="s">
        <v>53</v>
      </c>
      <c r="AI1816" s="1" t="s">
        <v>54</v>
      </c>
      <c r="AJ1816" s="1" t="s">
        <v>71</v>
      </c>
      <c r="AK1816" s="1" t="s">
        <v>12957</v>
      </c>
      <c r="AL1816" s="1" t="str">
        <f>IFERROR(INDEX(Sheet1!$F$2:$G$11139,MATCH('tariff_property_list-Default'!D1816,Sheet1!$C$2:$C$11139,0),1),0)</f>
        <v>Pierz MN (City of)-MN-15041</v>
      </c>
      <c r="AM1816" s="1">
        <f t="shared" si="28"/>
        <v>0</v>
      </c>
    </row>
    <row r="1817" spans="1:39" x14ac:dyDescent="0.3">
      <c r="A1817" s="1">
        <v>1768</v>
      </c>
      <c r="B1817" s="1" t="s">
        <v>8854</v>
      </c>
      <c r="C1817" s="1" t="s">
        <v>8855</v>
      </c>
      <c r="D1817" s="1">
        <v>12298</v>
      </c>
      <c r="E1817" s="1" t="s">
        <v>2125</v>
      </c>
      <c r="F1817" s="1" t="s">
        <v>141</v>
      </c>
      <c r="G1817" s="1" t="s">
        <v>84</v>
      </c>
      <c r="H1817" s="1" t="s">
        <v>42</v>
      </c>
      <c r="I1817" s="1" t="s">
        <v>43</v>
      </c>
      <c r="J1817" s="1" t="s">
        <v>44</v>
      </c>
      <c r="K1817" s="1">
        <v>12</v>
      </c>
      <c r="L1817" s="1">
        <v>1000000000</v>
      </c>
      <c r="M1817" s="1">
        <v>1000000000</v>
      </c>
      <c r="N1817" s="1">
        <v>2</v>
      </c>
      <c r="O1817" s="1">
        <v>1000000000</v>
      </c>
      <c r="P1817" s="1">
        <v>1000000000</v>
      </c>
      <c r="Q1817" s="1">
        <v>2</v>
      </c>
      <c r="R1817" s="1">
        <v>1000000000</v>
      </c>
      <c r="S1817" s="1">
        <v>1000000000</v>
      </c>
      <c r="T1817" s="2">
        <v>9.9999999999999997E+98</v>
      </c>
      <c r="U1817" s="1">
        <v>0</v>
      </c>
      <c r="V1817" s="1">
        <v>1000</v>
      </c>
      <c r="W1817" s="1">
        <v>200</v>
      </c>
      <c r="X1817" s="1" t="b">
        <v>1</v>
      </c>
      <c r="Y1817" s="3">
        <v>41578</v>
      </c>
      <c r="Z1817" s="1" t="s">
        <v>45</v>
      </c>
      <c r="AA1817" s="1" t="s">
        <v>46</v>
      </c>
      <c r="AB1817" s="1" t="s">
        <v>142</v>
      </c>
      <c r="AC1817" s="1" t="s">
        <v>48</v>
      </c>
      <c r="AD1817" s="1" t="s">
        <v>49</v>
      </c>
      <c r="AE1817" s="1" t="s">
        <v>50</v>
      </c>
      <c r="AF1817" s="1" t="s">
        <v>51</v>
      </c>
      <c r="AG1817" s="1" t="s">
        <v>70</v>
      </c>
      <c r="AH1817" s="1" t="s">
        <v>53</v>
      </c>
      <c r="AI1817" s="1" t="s">
        <v>54</v>
      </c>
      <c r="AJ1817" s="1" t="s">
        <v>71</v>
      </c>
      <c r="AK1817" s="1" t="s">
        <v>8856</v>
      </c>
      <c r="AL1817" s="1" t="str">
        <f>IFERROR(INDEX(Sheet1!$F$2:$G$11139,MATCH('tariff_property_list-Default'!D1817,Sheet1!$C$2:$C$11139,0),1),0)</f>
        <v>Menasha Electric &amp; Water Utility-WI-12298</v>
      </c>
      <c r="AM1817" s="1">
        <f t="shared" si="28"/>
        <v>0</v>
      </c>
    </row>
    <row r="1818" spans="1:39" x14ac:dyDescent="0.3">
      <c r="A1818" s="1">
        <v>2895</v>
      </c>
      <c r="B1818" s="1" t="s">
        <v>14144</v>
      </c>
      <c r="C1818" s="1" t="s">
        <v>14145</v>
      </c>
      <c r="D1818" s="1">
        <v>6716</v>
      </c>
      <c r="E1818" s="1" t="s">
        <v>14146</v>
      </c>
      <c r="F1818" s="1" t="s">
        <v>14127</v>
      </c>
      <c r="G1818" s="1" t="s">
        <v>84</v>
      </c>
      <c r="H1818" s="1" t="s">
        <v>42</v>
      </c>
      <c r="I1818" s="1" t="s">
        <v>43</v>
      </c>
      <c r="J1818" s="1" t="s">
        <v>44</v>
      </c>
      <c r="K1818" s="1">
        <v>12</v>
      </c>
      <c r="L1818" s="1">
        <v>1000000000</v>
      </c>
      <c r="M1818" s="1">
        <v>1000000000</v>
      </c>
      <c r="N1818" s="1">
        <v>1</v>
      </c>
      <c r="O1818" s="1">
        <v>1000000000</v>
      </c>
      <c r="P1818" s="1">
        <v>1000000000</v>
      </c>
      <c r="Q1818" s="1">
        <v>2</v>
      </c>
      <c r="R1818" s="1">
        <v>1000000000</v>
      </c>
      <c r="S1818" s="1">
        <v>1000000000</v>
      </c>
      <c r="T1818" s="2">
        <v>9.9999999999999997E+98</v>
      </c>
      <c r="U1818" s="1">
        <v>0</v>
      </c>
      <c r="V1818" s="2">
        <v>9.9999999999999997E+98</v>
      </c>
      <c r="W1818" s="1">
        <v>3000</v>
      </c>
      <c r="X1818" s="1" t="b">
        <v>1</v>
      </c>
      <c r="Y1818" s="3">
        <v>42247</v>
      </c>
      <c r="Z1818" s="1" t="s">
        <v>45</v>
      </c>
      <c r="AA1818" s="1" t="s">
        <v>46</v>
      </c>
      <c r="AB1818" s="1" t="s">
        <v>14133</v>
      </c>
      <c r="AC1818" s="1" t="s">
        <v>48</v>
      </c>
      <c r="AD1818" s="1" t="s">
        <v>49</v>
      </c>
      <c r="AE1818" s="1" t="s">
        <v>50</v>
      </c>
      <c r="AF1818" s="1" t="s">
        <v>51</v>
      </c>
      <c r="AG1818" s="1" t="s">
        <v>70</v>
      </c>
      <c r="AH1818" s="1" t="s">
        <v>53</v>
      </c>
      <c r="AI1818" s="1" t="s">
        <v>54</v>
      </c>
      <c r="AJ1818" s="1" t="s">
        <v>71</v>
      </c>
      <c r="AK1818" s="1" t="s">
        <v>14147</v>
      </c>
      <c r="AL1818" s="1" t="str">
        <f>IFERROR(INDEX(Sheet1!$F$2:$G$11139,MATCH('tariff_property_list-Default'!D1818,Sheet1!$C$2:$C$11139,0),1),0)</f>
        <v>PUD No 1 of Franklin County-WA-6716</v>
      </c>
      <c r="AM1818" s="1">
        <f t="shared" si="28"/>
        <v>0</v>
      </c>
    </row>
    <row r="1819" spans="1:39" x14ac:dyDescent="0.3">
      <c r="A1819" s="1">
        <v>2766</v>
      </c>
      <c r="B1819" s="1" t="s">
        <v>13500</v>
      </c>
      <c r="C1819" s="1" t="s">
        <v>13501</v>
      </c>
      <c r="D1819" s="1">
        <v>13933</v>
      </c>
      <c r="E1819" s="1" t="s">
        <v>13502</v>
      </c>
      <c r="F1819" s="1" t="s">
        <v>13488</v>
      </c>
      <c r="G1819" s="1" t="s">
        <v>41</v>
      </c>
      <c r="H1819" s="1" t="s">
        <v>42</v>
      </c>
      <c r="I1819" s="1" t="s">
        <v>43</v>
      </c>
      <c r="J1819" s="1" t="s">
        <v>44</v>
      </c>
      <c r="K1819" s="1">
        <v>12</v>
      </c>
      <c r="L1819" s="1">
        <v>1000000000</v>
      </c>
      <c r="M1819" s="1">
        <v>1000000000</v>
      </c>
      <c r="N1819" s="1">
        <v>1</v>
      </c>
      <c r="O1819" s="1">
        <v>0</v>
      </c>
      <c r="P1819" s="1">
        <v>0</v>
      </c>
      <c r="Q1819" s="1">
        <v>1</v>
      </c>
      <c r="R1819" s="1">
        <v>1000000000</v>
      </c>
      <c r="S1819" s="1">
        <v>1000000000</v>
      </c>
      <c r="T1819" s="1">
        <v>15000</v>
      </c>
      <c r="U1819" s="1">
        <v>0</v>
      </c>
      <c r="V1819" s="1">
        <v>50</v>
      </c>
      <c r="W1819" s="1">
        <v>0</v>
      </c>
      <c r="X1819" s="1" t="b">
        <v>1</v>
      </c>
      <c r="Y1819" s="3">
        <v>42247</v>
      </c>
      <c r="Z1819" s="1" t="s">
        <v>45</v>
      </c>
      <c r="AA1819" s="1" t="s">
        <v>46</v>
      </c>
      <c r="AB1819" s="1" t="s">
        <v>13494</v>
      </c>
      <c r="AC1819" s="1" t="s">
        <v>48</v>
      </c>
      <c r="AD1819" s="1" t="s">
        <v>49</v>
      </c>
      <c r="AE1819" s="1" t="s">
        <v>50</v>
      </c>
      <c r="AF1819" s="1" t="s">
        <v>51</v>
      </c>
      <c r="AG1819" s="1" t="s">
        <v>70</v>
      </c>
      <c r="AH1819" s="1" t="s">
        <v>53</v>
      </c>
      <c r="AI1819" s="1" t="s">
        <v>54</v>
      </c>
      <c r="AJ1819" s="1" t="s">
        <v>71</v>
      </c>
      <c r="AK1819" s="1" t="s">
        <v>13503</v>
      </c>
      <c r="AL1819" s="1" t="str">
        <f>IFERROR(INDEX(Sheet1!$F$2:$G$11139,MATCH('tariff_property_list-Default'!D1819,Sheet1!$C$2:$C$11139,0),1),0)</f>
        <v>Oak Ridge TN (City of)-TN-13933</v>
      </c>
      <c r="AM1819" s="1">
        <f t="shared" si="28"/>
        <v>0</v>
      </c>
    </row>
    <row r="1820" spans="1:39" x14ac:dyDescent="0.3">
      <c r="A1820" s="1">
        <v>2680</v>
      </c>
      <c r="B1820" s="1" t="s">
        <v>13106</v>
      </c>
      <c r="C1820" s="1" t="s">
        <v>13107</v>
      </c>
      <c r="D1820" s="1">
        <v>10065</v>
      </c>
      <c r="E1820" s="1" t="s">
        <v>13108</v>
      </c>
      <c r="F1820" s="1" t="s">
        <v>13104</v>
      </c>
      <c r="G1820" s="1" t="s">
        <v>41</v>
      </c>
      <c r="H1820" s="1" t="s">
        <v>42</v>
      </c>
      <c r="I1820" s="1" t="s">
        <v>43</v>
      </c>
      <c r="J1820" s="1" t="s">
        <v>44</v>
      </c>
      <c r="K1820" s="1">
        <v>12</v>
      </c>
      <c r="L1820" s="1">
        <v>1000000000</v>
      </c>
      <c r="M1820" s="1">
        <v>1000000000</v>
      </c>
      <c r="N1820" s="1">
        <v>1</v>
      </c>
      <c r="O1820" s="1">
        <v>0</v>
      </c>
      <c r="P1820" s="1">
        <v>0</v>
      </c>
      <c r="Q1820" s="1">
        <v>4</v>
      </c>
      <c r="R1820" s="1">
        <v>1000000000</v>
      </c>
      <c r="S1820" s="1">
        <v>300</v>
      </c>
      <c r="T1820" s="2">
        <v>9.9999999999999997E+98</v>
      </c>
      <c r="U1820" s="1">
        <v>0</v>
      </c>
      <c r="V1820" s="2">
        <v>9.9999999999999997E+98</v>
      </c>
      <c r="W1820" s="1">
        <v>0</v>
      </c>
      <c r="X1820" s="1" t="b">
        <v>1</v>
      </c>
      <c r="Y1820" s="3">
        <v>42247</v>
      </c>
      <c r="Z1820" s="1" t="s">
        <v>45</v>
      </c>
      <c r="AA1820" s="1" t="s">
        <v>46</v>
      </c>
      <c r="AB1820" s="1" t="s">
        <v>47</v>
      </c>
      <c r="AC1820" s="1" t="s">
        <v>48</v>
      </c>
      <c r="AD1820" s="1" t="s">
        <v>49</v>
      </c>
      <c r="AE1820" s="1" t="s">
        <v>50</v>
      </c>
      <c r="AF1820" s="1" t="s">
        <v>51</v>
      </c>
      <c r="AG1820" s="1" t="s">
        <v>70</v>
      </c>
      <c r="AH1820" s="1" t="s">
        <v>53</v>
      </c>
      <c r="AI1820" s="1" t="s">
        <v>54</v>
      </c>
      <c r="AJ1820" s="1" t="s">
        <v>71</v>
      </c>
      <c r="AK1820" s="1" t="s">
        <v>13109</v>
      </c>
      <c r="AL1820" s="1" t="str">
        <f>IFERROR(INDEX(Sheet1!$F$2:$G$11139,MATCH('tariff_property_list-Default'!D1820,Sheet1!$C$2:$C$11139,0),1),0)</f>
        <v>KBR Rural Public Power District-NE-10065</v>
      </c>
      <c r="AM1820" s="1">
        <f t="shared" si="28"/>
        <v>0</v>
      </c>
    </row>
    <row r="1821" spans="1:39" x14ac:dyDescent="0.3">
      <c r="A1821" s="1">
        <v>3563</v>
      </c>
      <c r="B1821" s="1" t="s">
        <v>17525</v>
      </c>
      <c r="C1821" s="1" t="s">
        <v>17526</v>
      </c>
      <c r="D1821" s="1">
        <v>15248</v>
      </c>
      <c r="E1821" s="1" t="s">
        <v>17527</v>
      </c>
      <c r="F1821" s="1" t="s">
        <v>855</v>
      </c>
      <c r="G1821" s="1" t="s">
        <v>84</v>
      </c>
      <c r="H1821" s="1" t="s">
        <v>17528</v>
      </c>
      <c r="I1821" s="1" t="s">
        <v>43</v>
      </c>
      <c r="J1821" s="1" t="s">
        <v>44</v>
      </c>
      <c r="K1821" s="1">
        <v>12</v>
      </c>
      <c r="L1821" s="1">
        <v>1000000000</v>
      </c>
      <c r="M1821" s="1">
        <v>1000000000</v>
      </c>
      <c r="N1821" s="1">
        <v>2</v>
      </c>
      <c r="O1821" s="1">
        <v>1000000000</v>
      </c>
      <c r="P1821" s="1">
        <v>1000000000</v>
      </c>
      <c r="Q1821" s="1">
        <v>2</v>
      </c>
      <c r="R1821" s="1">
        <v>1000000000</v>
      </c>
      <c r="S1821" s="1">
        <v>1000000000</v>
      </c>
      <c r="T1821" s="2">
        <v>9.9999999999999997E+98</v>
      </c>
      <c r="U1821" s="1">
        <v>0</v>
      </c>
      <c r="V1821" s="2">
        <v>9.9999999999999997E+98</v>
      </c>
      <c r="W1821" s="1">
        <v>4000</v>
      </c>
      <c r="X1821" s="1" t="b">
        <v>1</v>
      </c>
      <c r="Y1821" s="3">
        <v>42528</v>
      </c>
      <c r="Z1821" s="1" t="s">
        <v>45</v>
      </c>
      <c r="AA1821" s="1" t="s">
        <v>46</v>
      </c>
      <c r="AB1821" s="1" t="s">
        <v>17529</v>
      </c>
      <c r="AC1821" s="1" t="s">
        <v>48</v>
      </c>
      <c r="AD1821" s="1" t="s">
        <v>49</v>
      </c>
      <c r="AE1821" s="1" t="s">
        <v>50</v>
      </c>
      <c r="AF1821" s="1" t="s">
        <v>51</v>
      </c>
      <c r="AG1821" s="1" t="s">
        <v>70</v>
      </c>
      <c r="AH1821" s="1" t="s">
        <v>53</v>
      </c>
      <c r="AI1821" s="1" t="s">
        <v>54</v>
      </c>
      <c r="AJ1821" s="1" t="s">
        <v>17488</v>
      </c>
      <c r="AK1821" s="1" t="s">
        <v>17530</v>
      </c>
      <c r="AL1821" s="1" t="str">
        <f>IFERROR(INDEX(Sheet1!$F$2:$G$11139,MATCH('tariff_property_list-Default'!D1821,Sheet1!$C$2:$C$11139,0),1),0)</f>
        <v>Portland General Electric Co-OR-15248</v>
      </c>
      <c r="AM1821" s="1">
        <f t="shared" si="28"/>
        <v>0</v>
      </c>
    </row>
    <row r="1822" spans="1:39" x14ac:dyDescent="0.3">
      <c r="A1822" s="1">
        <v>2498</v>
      </c>
      <c r="B1822" s="1" t="s">
        <v>12260</v>
      </c>
      <c r="C1822" s="1" t="s">
        <v>12261</v>
      </c>
      <c r="D1822" s="1">
        <v>4073</v>
      </c>
      <c r="E1822" s="1" t="s">
        <v>12262</v>
      </c>
      <c r="F1822" s="1" t="s">
        <v>12254</v>
      </c>
      <c r="G1822" s="1" t="s">
        <v>41</v>
      </c>
      <c r="H1822" s="1" t="s">
        <v>42</v>
      </c>
      <c r="I1822" s="1" t="s">
        <v>43</v>
      </c>
      <c r="J1822" s="1" t="s">
        <v>44</v>
      </c>
      <c r="K1822" s="1">
        <v>12</v>
      </c>
      <c r="L1822" s="1">
        <v>1000000000</v>
      </c>
      <c r="M1822" s="1">
        <v>1000000000</v>
      </c>
      <c r="N1822" s="1">
        <v>1</v>
      </c>
      <c r="O1822" s="1">
        <v>0</v>
      </c>
      <c r="P1822" s="1">
        <v>0</v>
      </c>
      <c r="Q1822" s="1">
        <v>2</v>
      </c>
      <c r="R1822" s="1">
        <v>1000000000</v>
      </c>
      <c r="S1822" s="1">
        <v>1000000000</v>
      </c>
      <c r="T1822" s="2">
        <v>9.9999999999999997E+98</v>
      </c>
      <c r="U1822" s="1">
        <v>0</v>
      </c>
      <c r="V1822" s="2">
        <v>9.9999999999999997E+98</v>
      </c>
      <c r="W1822" s="1">
        <v>0</v>
      </c>
      <c r="X1822" s="1" t="b">
        <v>1</v>
      </c>
      <c r="Y1822" s="3">
        <v>41182</v>
      </c>
      <c r="Z1822" s="1" t="s">
        <v>45</v>
      </c>
      <c r="AA1822" s="1" t="s">
        <v>46</v>
      </c>
      <c r="AB1822" s="1" t="s">
        <v>47</v>
      </c>
      <c r="AC1822" s="1" t="s">
        <v>48</v>
      </c>
      <c r="AD1822" s="1" t="s">
        <v>49</v>
      </c>
      <c r="AE1822" s="1" t="s">
        <v>50</v>
      </c>
      <c r="AF1822" s="1" t="s">
        <v>51</v>
      </c>
      <c r="AG1822" s="1" t="s">
        <v>52</v>
      </c>
      <c r="AH1822" s="1" t="s">
        <v>53</v>
      </c>
      <c r="AI1822" s="1" t="s">
        <v>54</v>
      </c>
      <c r="AJ1822" s="1" t="s">
        <v>71</v>
      </c>
      <c r="AK1822" s="1" t="s">
        <v>12263</v>
      </c>
      <c r="AL1822" s="1" t="str">
        <f>IFERROR(INDEX(Sheet1!$F$2:$G$11139,MATCH('tariff_property_list-Default'!D1822,Sheet1!$C$2:$C$11139,0),1),0)</f>
        <v>Columbus WI (City of)-WI-4073</v>
      </c>
      <c r="AM1822" s="1">
        <f t="shared" si="28"/>
        <v>0</v>
      </c>
    </row>
    <row r="1823" spans="1:39" x14ac:dyDescent="0.3">
      <c r="A1823" s="1">
        <v>2157</v>
      </c>
      <c r="B1823" s="1" t="s">
        <v>10626</v>
      </c>
      <c r="C1823" s="1" t="s">
        <v>10627</v>
      </c>
      <c r="D1823" s="1">
        <v>14711</v>
      </c>
      <c r="E1823" s="1" t="s">
        <v>10628</v>
      </c>
      <c r="F1823" s="1" t="s">
        <v>10629</v>
      </c>
      <c r="G1823" s="1" t="s">
        <v>41</v>
      </c>
      <c r="H1823" s="1" t="s">
        <v>42</v>
      </c>
      <c r="I1823" s="1" t="s">
        <v>43</v>
      </c>
      <c r="J1823" s="1" t="s">
        <v>44</v>
      </c>
      <c r="K1823" s="1">
        <v>12</v>
      </c>
      <c r="L1823" s="1">
        <v>1000000000</v>
      </c>
      <c r="M1823" s="1">
        <v>5</v>
      </c>
      <c r="N1823" s="1">
        <v>1</v>
      </c>
      <c r="O1823" s="1">
        <v>0</v>
      </c>
      <c r="P1823" s="1">
        <v>0</v>
      </c>
      <c r="Q1823" s="1">
        <v>2</v>
      </c>
      <c r="R1823" s="1">
        <v>1000000000</v>
      </c>
      <c r="S1823" s="1">
        <v>2000</v>
      </c>
      <c r="T1823" s="2">
        <v>9.9999999999999997E+98</v>
      </c>
      <c r="U1823" s="1">
        <v>0</v>
      </c>
      <c r="V1823" s="2">
        <v>9.9999999999999997E+98</v>
      </c>
      <c r="W1823" s="1">
        <v>0</v>
      </c>
      <c r="X1823" s="1" t="b">
        <v>1</v>
      </c>
      <c r="Y1823" s="3">
        <v>41790</v>
      </c>
      <c r="Z1823" s="1" t="s">
        <v>45</v>
      </c>
      <c r="AA1823" s="1" t="s">
        <v>46</v>
      </c>
      <c r="AB1823" s="1" t="s">
        <v>10630</v>
      </c>
      <c r="AC1823" s="1" t="s">
        <v>48</v>
      </c>
      <c r="AD1823" s="1" t="s">
        <v>49</v>
      </c>
      <c r="AE1823" s="1" t="s">
        <v>50</v>
      </c>
      <c r="AF1823" s="1" t="s">
        <v>51</v>
      </c>
      <c r="AG1823" s="1" t="s">
        <v>52</v>
      </c>
      <c r="AH1823" s="1" t="s">
        <v>53</v>
      </c>
      <c r="AI1823" s="1" t="s">
        <v>54</v>
      </c>
      <c r="AJ1823" s="1" t="s">
        <v>71</v>
      </c>
      <c r="AK1823" s="1" t="s">
        <v>10631</v>
      </c>
      <c r="AL1823" s="1" t="str">
        <f>IFERROR(INDEX(Sheet1!$F$2:$G$11139,MATCH('tariff_property_list-Default'!D1823,Sheet1!$C$2:$C$11139,0),1),0)</f>
        <v>Pennsylvania Electric Co-NY-14711</v>
      </c>
      <c r="AM1823" s="1">
        <f t="shared" si="28"/>
        <v>0</v>
      </c>
    </row>
    <row r="1824" spans="1:39" x14ac:dyDescent="0.3">
      <c r="A1824" s="1">
        <v>252</v>
      </c>
      <c r="B1824" s="1" t="s">
        <v>1518</v>
      </c>
      <c r="C1824" s="1" t="s">
        <v>1519</v>
      </c>
      <c r="D1824" s="1">
        <v>15515</v>
      </c>
      <c r="E1824" s="1" t="s">
        <v>260</v>
      </c>
      <c r="F1824" s="1" t="s">
        <v>1520</v>
      </c>
      <c r="G1824" s="1" t="s">
        <v>41</v>
      </c>
      <c r="H1824" s="1" t="s">
        <v>42</v>
      </c>
      <c r="I1824" s="1" t="s">
        <v>43</v>
      </c>
      <c r="J1824" s="1" t="s">
        <v>44</v>
      </c>
      <c r="K1824" s="1">
        <v>12</v>
      </c>
      <c r="L1824" s="1">
        <v>1000000000</v>
      </c>
      <c r="M1824" s="1">
        <v>1000000000</v>
      </c>
      <c r="N1824" s="1">
        <v>1</v>
      </c>
      <c r="O1824" s="1">
        <v>0</v>
      </c>
      <c r="P1824" s="1">
        <v>0</v>
      </c>
      <c r="Q1824" s="1">
        <v>1</v>
      </c>
      <c r="R1824" s="1">
        <v>1000000000</v>
      </c>
      <c r="S1824" s="1">
        <v>1000000000</v>
      </c>
      <c r="T1824" s="2">
        <v>9.9999999999999997E+98</v>
      </c>
      <c r="U1824" s="1">
        <v>0</v>
      </c>
      <c r="V1824" s="2">
        <v>9.9999999999999997E+98</v>
      </c>
      <c r="W1824" s="1">
        <v>0</v>
      </c>
      <c r="X1824" s="1" t="b">
        <v>1</v>
      </c>
      <c r="Y1824" s="3">
        <v>41788</v>
      </c>
      <c r="Z1824" s="1" t="s">
        <v>45</v>
      </c>
      <c r="AA1824" s="1" t="s">
        <v>46</v>
      </c>
      <c r="AB1824" s="1" t="s">
        <v>47</v>
      </c>
      <c r="AC1824" s="1" t="s">
        <v>48</v>
      </c>
      <c r="AD1824" s="1" t="s">
        <v>49</v>
      </c>
      <c r="AE1824" s="1" t="s">
        <v>50</v>
      </c>
      <c r="AF1824" s="1" t="s">
        <v>51</v>
      </c>
      <c r="AG1824" s="1" t="s">
        <v>70</v>
      </c>
      <c r="AH1824" s="1" t="s">
        <v>53</v>
      </c>
      <c r="AI1824" s="1" t="s">
        <v>54</v>
      </c>
      <c r="AJ1824" s="1" t="s">
        <v>71</v>
      </c>
      <c r="AK1824" s="1" t="s">
        <v>1521</v>
      </c>
      <c r="AL1824" s="1" t="str">
        <f>IFERROR(INDEX(Sheet1!$F$2:$G$11139,MATCH('tariff_property_list-Default'!D1824,Sheet1!$C$2:$C$11139,0),1),0)</f>
        <v>Purcell Public Works Authority-OK-15515</v>
      </c>
      <c r="AM1824" s="1">
        <f t="shared" si="28"/>
        <v>0</v>
      </c>
    </row>
    <row r="1825" spans="1:39" x14ac:dyDescent="0.3">
      <c r="A1825" s="1">
        <v>254</v>
      </c>
      <c r="B1825" s="1" t="s">
        <v>1529</v>
      </c>
      <c r="C1825" s="1" t="s">
        <v>1530</v>
      </c>
      <c r="D1825" s="1">
        <v>4247</v>
      </c>
      <c r="E1825" s="1" t="s">
        <v>668</v>
      </c>
      <c r="F1825" s="1" t="s">
        <v>1038</v>
      </c>
      <c r="G1825" s="1" t="s">
        <v>41</v>
      </c>
      <c r="H1825" s="1" t="s">
        <v>1531</v>
      </c>
      <c r="I1825" s="1" t="s">
        <v>1532</v>
      </c>
      <c r="J1825" s="1" t="s">
        <v>44</v>
      </c>
      <c r="K1825" s="1">
        <v>12</v>
      </c>
      <c r="L1825" s="1">
        <v>1000000000</v>
      </c>
      <c r="M1825" s="1">
        <v>1000000000</v>
      </c>
      <c r="N1825" s="1">
        <v>1</v>
      </c>
      <c r="O1825" s="1">
        <v>0</v>
      </c>
      <c r="P1825" s="1">
        <v>0</v>
      </c>
      <c r="Q1825" s="1">
        <v>1</v>
      </c>
      <c r="R1825" s="1">
        <v>1000000000</v>
      </c>
      <c r="S1825" s="1">
        <v>1000000000</v>
      </c>
      <c r="T1825" s="2">
        <v>9.9999999999999997E+98</v>
      </c>
      <c r="U1825" s="1">
        <v>0</v>
      </c>
      <c r="V1825" s="2">
        <v>9.9999999999999997E+98</v>
      </c>
      <c r="W1825" s="1">
        <v>100</v>
      </c>
      <c r="X1825" s="1" t="b">
        <v>1</v>
      </c>
      <c r="Y1825" s="3">
        <v>40026</v>
      </c>
      <c r="Z1825" s="1" t="s">
        <v>45</v>
      </c>
      <c r="AA1825" s="1" t="s">
        <v>46</v>
      </c>
      <c r="AB1825" s="1" t="s">
        <v>478</v>
      </c>
      <c r="AC1825" s="1" t="s">
        <v>48</v>
      </c>
      <c r="AD1825" s="1" t="s">
        <v>49</v>
      </c>
      <c r="AE1825" s="1" t="s">
        <v>50</v>
      </c>
      <c r="AF1825" s="1" t="s">
        <v>51</v>
      </c>
      <c r="AG1825" s="1" t="s">
        <v>70</v>
      </c>
      <c r="AH1825" s="1" t="s">
        <v>53</v>
      </c>
      <c r="AI1825" s="1" t="s">
        <v>54</v>
      </c>
      <c r="AJ1825" s="1" t="s">
        <v>71</v>
      </c>
      <c r="AK1825" s="1" t="s">
        <v>1533</v>
      </c>
      <c r="AL1825" s="1" t="str">
        <f>IFERROR(INDEX(Sheet1!$F$2:$G$11139,MATCH('tariff_property_list-Default'!D1825,Sheet1!$C$2:$C$11139,0),1),0)</f>
        <v>Consolidated Water Power Co-WI-4247</v>
      </c>
      <c r="AM1825" s="1">
        <f t="shared" si="28"/>
        <v>0</v>
      </c>
    </row>
    <row r="1826" spans="1:39" x14ac:dyDescent="0.3">
      <c r="A1826" s="1">
        <v>3719</v>
      </c>
      <c r="B1826" s="1" t="s">
        <v>18320</v>
      </c>
      <c r="C1826" s="1" t="s">
        <v>18321</v>
      </c>
      <c r="D1826" s="1">
        <v>17698</v>
      </c>
      <c r="E1826" s="1" t="s">
        <v>18322</v>
      </c>
      <c r="F1826" s="1" t="s">
        <v>18302</v>
      </c>
      <c r="G1826" s="1" t="s">
        <v>41</v>
      </c>
      <c r="H1826" s="1" t="s">
        <v>18323</v>
      </c>
      <c r="I1826" s="1" t="s">
        <v>18304</v>
      </c>
      <c r="J1826" s="1" t="s">
        <v>44</v>
      </c>
      <c r="K1826" s="1">
        <v>12</v>
      </c>
      <c r="L1826" s="1">
        <v>1000000000</v>
      </c>
      <c r="M1826" s="1">
        <v>10000</v>
      </c>
      <c r="N1826" s="1">
        <v>1</v>
      </c>
      <c r="O1826" s="1">
        <v>0</v>
      </c>
      <c r="P1826" s="1">
        <v>0</v>
      </c>
      <c r="Q1826" s="1">
        <v>2</v>
      </c>
      <c r="R1826" s="1">
        <v>1000000000</v>
      </c>
      <c r="S1826" s="1">
        <v>1000000000</v>
      </c>
      <c r="T1826" s="2">
        <v>9.9999999999999997E+98</v>
      </c>
      <c r="U1826" s="1">
        <v>0</v>
      </c>
      <c r="V1826" s="2">
        <v>9.9999999999999997E+98</v>
      </c>
      <c r="W1826" s="1">
        <v>10000</v>
      </c>
      <c r="X1826" s="1" t="b">
        <v>1</v>
      </c>
      <c r="Y1826" s="3">
        <v>42369</v>
      </c>
      <c r="Z1826" s="1" t="s">
        <v>45</v>
      </c>
      <c r="AA1826" s="1" t="s">
        <v>46</v>
      </c>
      <c r="AB1826" s="1" t="s">
        <v>18305</v>
      </c>
      <c r="AC1826" s="1" t="s">
        <v>48</v>
      </c>
      <c r="AD1826" s="1" t="s">
        <v>49</v>
      </c>
      <c r="AE1826" s="1" t="s">
        <v>50</v>
      </c>
      <c r="AF1826" s="1" t="s">
        <v>51</v>
      </c>
      <c r="AG1826" s="1" t="s">
        <v>70</v>
      </c>
      <c r="AH1826" s="1" t="s">
        <v>53</v>
      </c>
      <c r="AI1826" s="1" t="s">
        <v>54</v>
      </c>
      <c r="AJ1826" s="1" t="s">
        <v>18306</v>
      </c>
      <c r="AK1826" s="1" t="s">
        <v>18324</v>
      </c>
      <c r="AL1826" s="1" t="str">
        <f>IFERROR(INDEX(Sheet1!$F$2:$G$11139,MATCH('tariff_property_list-Default'!D1826,Sheet1!$C$2:$C$11139,0),1),0)</f>
        <v>Southwestern Electric Power Co-AR-17698</v>
      </c>
      <c r="AM1826" s="1">
        <f t="shared" si="28"/>
        <v>0</v>
      </c>
    </row>
    <row r="1827" spans="1:39" x14ac:dyDescent="0.3">
      <c r="A1827" s="1">
        <v>253</v>
      </c>
      <c r="B1827" s="1" t="s">
        <v>1522</v>
      </c>
      <c r="C1827" s="1" t="s">
        <v>1523</v>
      </c>
      <c r="D1827" s="1">
        <v>55</v>
      </c>
      <c r="E1827" s="1" t="s">
        <v>1524</v>
      </c>
      <c r="F1827" s="1" t="s">
        <v>1525</v>
      </c>
      <c r="G1827" s="1" t="s">
        <v>41</v>
      </c>
      <c r="H1827" s="1" t="s">
        <v>42</v>
      </c>
      <c r="I1827" s="1" t="s">
        <v>1526</v>
      </c>
      <c r="J1827" s="1" t="s">
        <v>44</v>
      </c>
      <c r="K1827" s="1">
        <v>12</v>
      </c>
      <c r="L1827" s="1">
        <v>1000000000</v>
      </c>
      <c r="M1827" s="1">
        <v>1000000000</v>
      </c>
      <c r="N1827" s="1">
        <v>1</v>
      </c>
      <c r="O1827" s="1">
        <v>0</v>
      </c>
      <c r="P1827" s="1">
        <v>0</v>
      </c>
      <c r="Q1827" s="1">
        <v>1</v>
      </c>
      <c r="R1827" s="1">
        <v>1000000000</v>
      </c>
      <c r="S1827" s="1">
        <v>1000000000</v>
      </c>
      <c r="T1827" s="2">
        <v>9.9999999999999997E+98</v>
      </c>
      <c r="U1827" s="1">
        <v>0</v>
      </c>
      <c r="V1827" s="2">
        <v>9.9999999999999997E+98</v>
      </c>
      <c r="W1827" s="1">
        <v>0</v>
      </c>
      <c r="X1827" s="1" t="b">
        <v>1</v>
      </c>
      <c r="Y1827" s="3">
        <v>41760</v>
      </c>
      <c r="Z1827" s="1" t="s">
        <v>45</v>
      </c>
      <c r="AA1827" s="1" t="s">
        <v>46</v>
      </c>
      <c r="AB1827" s="1" t="s">
        <v>47</v>
      </c>
      <c r="AC1827" s="1" t="s">
        <v>48</v>
      </c>
      <c r="AD1827" s="1" t="s">
        <v>49</v>
      </c>
      <c r="AE1827" s="1" t="s">
        <v>50</v>
      </c>
      <c r="AF1827" s="1" t="s">
        <v>51</v>
      </c>
      <c r="AG1827" s="1" t="s">
        <v>70</v>
      </c>
      <c r="AH1827" s="1" t="s">
        <v>53</v>
      </c>
      <c r="AI1827" s="1" t="s">
        <v>54</v>
      </c>
      <c r="AJ1827" s="1" t="s">
        <v>1527</v>
      </c>
      <c r="AK1827" s="1" t="s">
        <v>1528</v>
      </c>
      <c r="AL1827" s="1" t="str">
        <f>IFERROR(INDEX(Sheet1!$F$2:$G$11139,MATCH('tariff_property_list-Default'!D1827,Sheet1!$C$2:$C$11139,0),1),0)</f>
        <v>Aberdeen MS (City of)-MS-55</v>
      </c>
      <c r="AM1827" s="1">
        <f t="shared" si="28"/>
        <v>0</v>
      </c>
    </row>
    <row r="1828" spans="1:39" x14ac:dyDescent="0.3">
      <c r="A1828" s="1">
        <v>3260</v>
      </c>
      <c r="B1828" s="1" t="s">
        <v>16023</v>
      </c>
      <c r="C1828" s="1" t="s">
        <v>16024</v>
      </c>
      <c r="D1828" s="1">
        <v>17718</v>
      </c>
      <c r="E1828" s="1" t="s">
        <v>16025</v>
      </c>
      <c r="F1828" s="1" t="s">
        <v>16006</v>
      </c>
      <c r="G1828" s="1" t="s">
        <v>41</v>
      </c>
      <c r="H1828" s="1" t="s">
        <v>42</v>
      </c>
      <c r="I1828" s="1" t="s">
        <v>43</v>
      </c>
      <c r="J1828" s="1" t="s">
        <v>44</v>
      </c>
      <c r="K1828" s="1">
        <v>12</v>
      </c>
      <c r="L1828" s="1">
        <v>1000000000</v>
      </c>
      <c r="M1828" s="1">
        <v>1000000000</v>
      </c>
      <c r="N1828" s="1">
        <v>1</v>
      </c>
      <c r="O1828" s="1">
        <v>0</v>
      </c>
      <c r="P1828" s="1">
        <v>0</v>
      </c>
      <c r="Q1828" s="1">
        <v>2</v>
      </c>
      <c r="R1828" s="1">
        <v>1000000000</v>
      </c>
      <c r="S1828" s="1">
        <v>1000000000</v>
      </c>
      <c r="T1828" s="2">
        <v>9.9999999999999997E+98</v>
      </c>
      <c r="U1828" s="1">
        <v>0</v>
      </c>
      <c r="V1828" s="2">
        <v>9.9999999999999997E+98</v>
      </c>
      <c r="W1828" s="1">
        <v>0</v>
      </c>
      <c r="X1828" s="1" t="b">
        <v>0</v>
      </c>
      <c r="Y1828" s="3">
        <v>42400</v>
      </c>
      <c r="Z1828" s="1" t="s">
        <v>45</v>
      </c>
      <c r="AA1828" s="1" t="s">
        <v>46</v>
      </c>
      <c r="AB1828" s="1" t="s">
        <v>16008</v>
      </c>
      <c r="AC1828" s="1" t="s">
        <v>48</v>
      </c>
      <c r="AD1828" s="1" t="s">
        <v>49</v>
      </c>
      <c r="AE1828" s="1" t="s">
        <v>50</v>
      </c>
      <c r="AF1828" s="1" t="s">
        <v>51</v>
      </c>
      <c r="AG1828" s="1" t="s">
        <v>70</v>
      </c>
      <c r="AH1828" s="1" t="s">
        <v>53</v>
      </c>
      <c r="AI1828" s="1" t="s">
        <v>54</v>
      </c>
      <c r="AJ1828" s="1" t="s">
        <v>16009</v>
      </c>
      <c r="AK1828" s="1" t="s">
        <v>16026</v>
      </c>
      <c r="AL1828" s="1" t="str">
        <f>IFERROR(INDEX(Sheet1!$F$2:$G$11139,MATCH('tariff_property_list-Default'!D1828,Sheet1!$C$2:$C$11139,0),1),0)</f>
        <v>Southwestern Public Service Co-KS-17718</v>
      </c>
      <c r="AM1828" s="1">
        <f t="shared" si="28"/>
        <v>0</v>
      </c>
    </row>
    <row r="1829" spans="1:39" x14ac:dyDescent="0.3">
      <c r="A1829" s="1">
        <v>251</v>
      </c>
      <c r="B1829" s="1" t="s">
        <v>1512</v>
      </c>
      <c r="C1829" s="1" t="s">
        <v>1513</v>
      </c>
      <c r="D1829" s="1">
        <v>6580</v>
      </c>
      <c r="E1829" s="1" t="s">
        <v>1514</v>
      </c>
      <c r="F1829" s="1" t="s">
        <v>1515</v>
      </c>
      <c r="G1829" s="1" t="s">
        <v>41</v>
      </c>
      <c r="H1829" s="1" t="s">
        <v>1516</v>
      </c>
      <c r="I1829" s="1" t="s">
        <v>43</v>
      </c>
      <c r="J1829" s="1" t="s">
        <v>44</v>
      </c>
      <c r="K1829" s="1">
        <v>12</v>
      </c>
      <c r="L1829" s="1">
        <v>1000000000</v>
      </c>
      <c r="M1829" s="1">
        <v>30</v>
      </c>
      <c r="N1829" s="1">
        <v>1</v>
      </c>
      <c r="O1829" s="1">
        <v>0</v>
      </c>
      <c r="P1829" s="1">
        <v>0</v>
      </c>
      <c r="Q1829" s="1">
        <v>7</v>
      </c>
      <c r="R1829" s="1">
        <v>1000000000</v>
      </c>
      <c r="S1829" s="1">
        <v>125</v>
      </c>
      <c r="T1829" s="2">
        <v>9.9999999999999997E+98</v>
      </c>
      <c r="U1829" s="1">
        <v>0</v>
      </c>
      <c r="V1829" s="2">
        <v>9.9999999999999997E+98</v>
      </c>
      <c r="W1829" s="1">
        <v>0</v>
      </c>
      <c r="X1829" s="1" t="b">
        <v>1</v>
      </c>
      <c r="Y1829" s="3">
        <v>41658</v>
      </c>
      <c r="Z1829" s="1" t="s">
        <v>45</v>
      </c>
      <c r="AA1829" s="1" t="s">
        <v>46</v>
      </c>
      <c r="AB1829" s="1" t="s">
        <v>47</v>
      </c>
      <c r="AC1829" s="1" t="s">
        <v>48</v>
      </c>
      <c r="AD1829" s="1" t="s">
        <v>49</v>
      </c>
      <c r="AE1829" s="1" t="s">
        <v>50</v>
      </c>
      <c r="AF1829" s="1" t="s">
        <v>51</v>
      </c>
      <c r="AG1829" s="1" t="s">
        <v>70</v>
      </c>
      <c r="AH1829" s="1" t="s">
        <v>53</v>
      </c>
      <c r="AI1829" s="1" t="s">
        <v>54</v>
      </c>
      <c r="AJ1829" s="1" t="s">
        <v>71</v>
      </c>
      <c r="AK1829" s="1" t="s">
        <v>1517</v>
      </c>
      <c r="AL1829" s="1" t="str">
        <f>IFERROR(INDEX(Sheet1!$F$2:$G$11139,MATCH('tariff_property_list-Default'!D1829,Sheet1!$C$2:$C$11139,0),1),0)</f>
        <v>Forest City Electric Dept-NC-6580</v>
      </c>
      <c r="AM1829" s="1">
        <f t="shared" si="28"/>
        <v>0</v>
      </c>
    </row>
    <row r="1830" spans="1:39" x14ac:dyDescent="0.3">
      <c r="A1830" s="1">
        <v>833</v>
      </c>
      <c r="B1830" s="1" t="s">
        <v>4490</v>
      </c>
      <c r="C1830" s="1" t="s">
        <v>4491</v>
      </c>
      <c r="D1830" s="1">
        <v>16921</v>
      </c>
      <c r="E1830" s="1" t="s">
        <v>1552</v>
      </c>
      <c r="F1830" s="1" t="s">
        <v>2195</v>
      </c>
      <c r="G1830" s="1" t="s">
        <v>41</v>
      </c>
      <c r="H1830" s="1" t="s">
        <v>42</v>
      </c>
      <c r="I1830" s="1" t="s">
        <v>43</v>
      </c>
      <c r="J1830" s="1" t="s">
        <v>44</v>
      </c>
      <c r="K1830" s="1">
        <v>12</v>
      </c>
      <c r="L1830" s="1">
        <v>1000000000</v>
      </c>
      <c r="M1830" s="1">
        <v>1000000000</v>
      </c>
      <c r="N1830" s="1">
        <v>1</v>
      </c>
      <c r="O1830" s="1">
        <v>0</v>
      </c>
      <c r="P1830" s="1">
        <v>0</v>
      </c>
      <c r="Q1830" s="1">
        <v>1</v>
      </c>
      <c r="R1830" s="1">
        <v>1000000000</v>
      </c>
      <c r="S1830" s="1">
        <v>1000000000</v>
      </c>
      <c r="T1830" s="2">
        <v>9.9999999999999997E+98</v>
      </c>
      <c r="U1830" s="1">
        <v>0</v>
      </c>
      <c r="V1830" s="2">
        <v>9.9999999999999997E+98</v>
      </c>
      <c r="W1830" s="1">
        <v>0</v>
      </c>
      <c r="X1830" s="1" t="b">
        <v>1</v>
      </c>
      <c r="Y1830" s="3">
        <v>38898</v>
      </c>
      <c r="Z1830" s="1" t="s">
        <v>45</v>
      </c>
      <c r="AA1830" s="1" t="s">
        <v>46</v>
      </c>
      <c r="AB1830" s="1" t="s">
        <v>47</v>
      </c>
      <c r="AC1830" s="1" t="s">
        <v>48</v>
      </c>
      <c r="AD1830" s="1" t="s">
        <v>49</v>
      </c>
      <c r="AE1830" s="1" t="s">
        <v>50</v>
      </c>
      <c r="AF1830" s="1" t="s">
        <v>51</v>
      </c>
      <c r="AG1830" s="1" t="s">
        <v>70</v>
      </c>
      <c r="AH1830" s="1" t="s">
        <v>53</v>
      </c>
      <c r="AI1830" s="1" t="s">
        <v>54</v>
      </c>
      <c r="AJ1830" s="1" t="s">
        <v>71</v>
      </c>
      <c r="AK1830" s="1" t="s">
        <v>4492</v>
      </c>
      <c r="AL1830" s="1" t="str">
        <f>IFERROR(INDEX(Sheet1!$F$2:$G$11139,MATCH('tariff_property_list-Default'!D1830,Sheet1!$C$2:$C$11139,0),1),0)</f>
        <v>Seneca SC (City of)-SC-16921</v>
      </c>
      <c r="AM1830" s="1">
        <f t="shared" si="28"/>
        <v>0</v>
      </c>
    </row>
    <row r="1831" spans="1:39" x14ac:dyDescent="0.3">
      <c r="A1831" s="1">
        <v>256</v>
      </c>
      <c r="B1831" s="1" t="s">
        <v>1539</v>
      </c>
      <c r="C1831" s="1" t="s">
        <v>1540</v>
      </c>
      <c r="D1831" s="1">
        <v>9572</v>
      </c>
      <c r="E1831" s="1" t="s">
        <v>1541</v>
      </c>
      <c r="F1831" s="1" t="s">
        <v>186</v>
      </c>
      <c r="G1831" s="1" t="s">
        <v>84</v>
      </c>
      <c r="H1831" s="1" t="s">
        <v>1542</v>
      </c>
      <c r="I1831" s="1" t="s">
        <v>43</v>
      </c>
      <c r="J1831" s="1" t="s">
        <v>44</v>
      </c>
      <c r="K1831" s="1">
        <v>12</v>
      </c>
      <c r="L1831" s="1">
        <v>1000000000</v>
      </c>
      <c r="M1831" s="1">
        <v>1000000000</v>
      </c>
      <c r="N1831" s="1">
        <v>1</v>
      </c>
      <c r="O1831" s="1">
        <v>0</v>
      </c>
      <c r="P1831" s="1">
        <v>0</v>
      </c>
      <c r="Q1831" s="1">
        <v>1</v>
      </c>
      <c r="R1831" s="1">
        <v>1000000000</v>
      </c>
      <c r="S1831" s="1">
        <v>1000000000</v>
      </c>
      <c r="T1831" s="2">
        <v>9.9999999999999997E+98</v>
      </c>
      <c r="U1831" s="1">
        <v>0</v>
      </c>
      <c r="V1831" s="2">
        <v>9.9999999999999997E+98</v>
      </c>
      <c r="W1831" s="1">
        <v>0</v>
      </c>
      <c r="X1831" s="1" t="b">
        <v>1</v>
      </c>
      <c r="Y1831" s="3">
        <v>41029</v>
      </c>
      <c r="Z1831" s="1" t="s">
        <v>45</v>
      </c>
      <c r="AA1831" s="1" t="s">
        <v>46</v>
      </c>
      <c r="AB1831" s="1" t="s">
        <v>47</v>
      </c>
      <c r="AC1831" s="1" t="s">
        <v>48</v>
      </c>
      <c r="AD1831" s="1" t="s">
        <v>49</v>
      </c>
      <c r="AE1831" s="1" t="s">
        <v>50</v>
      </c>
      <c r="AF1831" s="1" t="s">
        <v>51</v>
      </c>
      <c r="AG1831" s="1" t="s">
        <v>70</v>
      </c>
      <c r="AH1831" s="1" t="s">
        <v>53</v>
      </c>
      <c r="AI1831" s="1" t="s">
        <v>54</v>
      </c>
      <c r="AJ1831" s="1" t="s">
        <v>71</v>
      </c>
      <c r="AK1831" s="1" t="s">
        <v>1543</v>
      </c>
      <c r="AL1831" s="1" t="str">
        <f>IFERROR(INDEX(Sheet1!$F$2:$G$11139,MATCH('tariff_property_list-Default'!D1831,Sheet1!$C$2:$C$11139,0),1),0)</f>
        <v>Jackson Center Municipal Electric System-OH-9572</v>
      </c>
      <c r="AM1831" s="1">
        <f t="shared" si="28"/>
        <v>0</v>
      </c>
    </row>
    <row r="1832" spans="1:39" x14ac:dyDescent="0.3">
      <c r="A1832" s="1">
        <v>255</v>
      </c>
      <c r="B1832" s="1" t="s">
        <v>1534</v>
      </c>
      <c r="C1832" s="1" t="s">
        <v>1535</v>
      </c>
      <c r="D1832" s="1">
        <v>11125</v>
      </c>
      <c r="E1832" s="1" t="s">
        <v>1536</v>
      </c>
      <c r="F1832" s="1" t="s">
        <v>740</v>
      </c>
      <c r="G1832" s="1" t="s">
        <v>41</v>
      </c>
      <c r="H1832" s="1" t="s">
        <v>1537</v>
      </c>
      <c r="I1832" s="1" t="s">
        <v>43</v>
      </c>
      <c r="J1832" s="1" t="s">
        <v>44</v>
      </c>
      <c r="K1832" s="1">
        <v>12</v>
      </c>
      <c r="L1832" s="1">
        <v>1000000000</v>
      </c>
      <c r="M1832" s="1">
        <v>1000000000</v>
      </c>
      <c r="N1832" s="1">
        <v>1</v>
      </c>
      <c r="O1832" s="1">
        <v>0</v>
      </c>
      <c r="P1832" s="1">
        <v>0</v>
      </c>
      <c r="Q1832" s="1">
        <v>2</v>
      </c>
      <c r="R1832" s="1">
        <v>1000000000</v>
      </c>
      <c r="S1832" s="1">
        <v>1000000000</v>
      </c>
      <c r="T1832" s="2">
        <v>9.9999999999999997E+98</v>
      </c>
      <c r="U1832" s="1">
        <v>0</v>
      </c>
      <c r="V1832" s="1">
        <v>50</v>
      </c>
      <c r="W1832" s="1">
        <v>0</v>
      </c>
      <c r="X1832" s="1" t="b">
        <v>1</v>
      </c>
      <c r="Y1832" s="3">
        <v>41608</v>
      </c>
      <c r="Z1832" s="1" t="s">
        <v>45</v>
      </c>
      <c r="AA1832" s="1" t="s">
        <v>46</v>
      </c>
      <c r="AB1832" s="1" t="s">
        <v>321</v>
      </c>
      <c r="AC1832" s="1" t="s">
        <v>48</v>
      </c>
      <c r="AD1832" s="1" t="s">
        <v>49</v>
      </c>
      <c r="AE1832" s="1" t="s">
        <v>50</v>
      </c>
      <c r="AF1832" s="1" t="s">
        <v>51</v>
      </c>
      <c r="AG1832" s="1" t="s">
        <v>52</v>
      </c>
      <c r="AH1832" s="1" t="s">
        <v>53</v>
      </c>
      <c r="AI1832" s="1" t="s">
        <v>54</v>
      </c>
      <c r="AJ1832" s="1" t="s">
        <v>71</v>
      </c>
      <c r="AK1832" s="1" t="s">
        <v>1538</v>
      </c>
      <c r="AL1832" s="1" t="str">
        <f>IFERROR(INDEX(Sheet1!$F$2:$G$11139,MATCH('tariff_property_list-Default'!D1832,Sheet1!$C$2:$C$11139,0),1),0)</f>
        <v>Lodi Municipal Light &amp; Water Utilities-WI-11125</v>
      </c>
      <c r="AM1832" s="1">
        <f t="shared" si="28"/>
        <v>0</v>
      </c>
    </row>
    <row r="1833" spans="1:39" x14ac:dyDescent="0.3">
      <c r="A1833" s="1">
        <v>831</v>
      </c>
      <c r="B1833" s="1" t="s">
        <v>4482</v>
      </c>
      <c r="C1833" s="1" t="s">
        <v>4483</v>
      </c>
      <c r="D1833" s="1">
        <v>19281</v>
      </c>
      <c r="E1833" s="1" t="s">
        <v>4484</v>
      </c>
      <c r="F1833" s="1" t="s">
        <v>515</v>
      </c>
      <c r="G1833" s="1" t="s">
        <v>84</v>
      </c>
      <c r="H1833" s="1" t="s">
        <v>4485</v>
      </c>
      <c r="I1833" s="1" t="s">
        <v>43</v>
      </c>
      <c r="J1833" s="1" t="s">
        <v>44</v>
      </c>
      <c r="K1833" s="1">
        <v>12</v>
      </c>
      <c r="L1833" s="1">
        <v>1000000000</v>
      </c>
      <c r="M1833" s="1">
        <v>1000000000</v>
      </c>
      <c r="N1833" s="1">
        <v>1</v>
      </c>
      <c r="O1833" s="1">
        <v>0</v>
      </c>
      <c r="P1833" s="1">
        <v>0</v>
      </c>
      <c r="Q1833" s="1">
        <v>2</v>
      </c>
      <c r="R1833" s="1">
        <v>1000000000</v>
      </c>
      <c r="S1833" s="1">
        <v>1000000000</v>
      </c>
      <c r="T1833" s="2">
        <v>9.9999999999999997E+98</v>
      </c>
      <c r="U1833" s="1">
        <v>0</v>
      </c>
      <c r="V1833" s="2">
        <v>9.9999999999999997E+98</v>
      </c>
      <c r="W1833" s="1">
        <v>0</v>
      </c>
      <c r="X1833" s="1" t="b">
        <v>1</v>
      </c>
      <c r="Y1833" s="3">
        <v>39845</v>
      </c>
      <c r="Z1833" s="1" t="s">
        <v>45</v>
      </c>
      <c r="AA1833" s="1" t="s">
        <v>46</v>
      </c>
      <c r="AB1833" s="1" t="s">
        <v>517</v>
      </c>
      <c r="AC1833" s="1" t="s">
        <v>48</v>
      </c>
      <c r="AD1833" s="1" t="s">
        <v>49</v>
      </c>
      <c r="AE1833" s="1" t="s">
        <v>50</v>
      </c>
      <c r="AF1833" s="1" t="s">
        <v>51</v>
      </c>
      <c r="AG1833" s="1" t="s">
        <v>70</v>
      </c>
      <c r="AH1833" s="1" t="s">
        <v>53</v>
      </c>
      <c r="AI1833" s="1" t="s">
        <v>54</v>
      </c>
      <c r="AJ1833" s="1" t="s">
        <v>71</v>
      </c>
      <c r="AK1833" s="1" t="s">
        <v>4486</v>
      </c>
      <c r="AL1833" s="1" t="str">
        <f>IFERROR(INDEX(Sheet1!$F$2:$G$11139,MATCH('tariff_property_list-Default'!D1833,Sheet1!$C$2:$C$11139,0),1),0)</f>
        <v>Turlock Irrigation District-CA-19281</v>
      </c>
      <c r="AM1833" s="1">
        <f t="shared" si="28"/>
        <v>0</v>
      </c>
    </row>
    <row r="1834" spans="1:39" x14ac:dyDescent="0.3">
      <c r="A1834" s="1">
        <v>250</v>
      </c>
      <c r="B1834" s="1" t="s">
        <v>1508</v>
      </c>
      <c r="C1834" s="1" t="s">
        <v>1509</v>
      </c>
      <c r="D1834" s="1">
        <v>14724</v>
      </c>
      <c r="E1834" s="1" t="s">
        <v>1510</v>
      </c>
      <c r="F1834" s="1" t="s">
        <v>887</v>
      </c>
      <c r="G1834" s="1" t="s">
        <v>41</v>
      </c>
      <c r="H1834" s="1" t="s">
        <v>42</v>
      </c>
      <c r="I1834" s="1" t="s">
        <v>43</v>
      </c>
      <c r="J1834" s="1" t="s">
        <v>44</v>
      </c>
      <c r="K1834" s="1">
        <v>12</v>
      </c>
      <c r="L1834" s="1">
        <v>1000000000</v>
      </c>
      <c r="M1834" s="1">
        <v>1000000000</v>
      </c>
      <c r="N1834" s="1">
        <v>1</v>
      </c>
      <c r="O1834" s="1">
        <v>0</v>
      </c>
      <c r="P1834" s="1">
        <v>0</v>
      </c>
      <c r="Q1834" s="1">
        <v>1</v>
      </c>
      <c r="R1834" s="1">
        <v>1000000000</v>
      </c>
      <c r="S1834" s="1">
        <v>1000000000</v>
      </c>
      <c r="T1834" s="2">
        <v>9.9999999999999997E+98</v>
      </c>
      <c r="U1834" s="1">
        <v>0</v>
      </c>
      <c r="V1834" s="1">
        <v>50</v>
      </c>
      <c r="W1834" s="1">
        <v>0</v>
      </c>
      <c r="X1834" s="1" t="b">
        <v>1</v>
      </c>
      <c r="Y1834" s="3">
        <v>41820</v>
      </c>
      <c r="Z1834" s="1" t="s">
        <v>45</v>
      </c>
      <c r="AA1834" s="1" t="s">
        <v>46</v>
      </c>
      <c r="AB1834" s="1" t="s">
        <v>47</v>
      </c>
      <c r="AC1834" s="1" t="s">
        <v>48</v>
      </c>
      <c r="AD1834" s="1" t="s">
        <v>49</v>
      </c>
      <c r="AE1834" s="1" t="s">
        <v>50</v>
      </c>
      <c r="AF1834" s="1" t="s">
        <v>51</v>
      </c>
      <c r="AG1834" s="1" t="s">
        <v>70</v>
      </c>
      <c r="AH1834" s="1" t="s">
        <v>53</v>
      </c>
      <c r="AI1834" s="1" t="s">
        <v>54</v>
      </c>
      <c r="AJ1834" s="1" t="s">
        <v>888</v>
      </c>
      <c r="AK1834" s="1" t="s">
        <v>1511</v>
      </c>
      <c r="AL1834" s="1" t="str">
        <f>IFERROR(INDEX(Sheet1!$F$2:$G$11139,MATCH('tariff_property_list-Default'!D1834,Sheet1!$C$2:$C$11139,0),1),0)</f>
        <v>Pennyrile Rural Electric Coop Corp-KY-14724</v>
      </c>
      <c r="AM1834" s="1">
        <f t="shared" si="28"/>
        <v>0</v>
      </c>
    </row>
    <row r="1835" spans="1:39" x14ac:dyDescent="0.3">
      <c r="A1835" s="1">
        <v>830</v>
      </c>
      <c r="B1835" s="1" t="s">
        <v>4476</v>
      </c>
      <c r="C1835" s="1" t="s">
        <v>4477</v>
      </c>
      <c r="D1835" s="1">
        <v>10375</v>
      </c>
      <c r="E1835" s="1" t="s">
        <v>4478</v>
      </c>
      <c r="F1835" s="1" t="s">
        <v>1088</v>
      </c>
      <c r="G1835" s="1" t="s">
        <v>41</v>
      </c>
      <c r="H1835" s="1" t="s">
        <v>4479</v>
      </c>
      <c r="I1835" s="1" t="s">
        <v>43</v>
      </c>
      <c r="J1835" s="1" t="s">
        <v>44</v>
      </c>
      <c r="K1835" s="1">
        <v>12</v>
      </c>
      <c r="L1835" s="1">
        <v>1000000000</v>
      </c>
      <c r="M1835" s="1">
        <v>1000000000</v>
      </c>
      <c r="N1835" s="1">
        <v>1</v>
      </c>
      <c r="O1835" s="1">
        <v>0</v>
      </c>
      <c r="P1835" s="1">
        <v>0</v>
      </c>
      <c r="Q1835" s="1">
        <v>3</v>
      </c>
      <c r="R1835" s="1">
        <v>1000000000</v>
      </c>
      <c r="S1835" s="1">
        <v>1000</v>
      </c>
      <c r="T1835" s="2">
        <v>9.9999999999999997E+98</v>
      </c>
      <c r="U1835" s="1">
        <v>0</v>
      </c>
      <c r="V1835" s="2">
        <v>9.9999999999999997E+98</v>
      </c>
      <c r="W1835" s="1">
        <v>0</v>
      </c>
      <c r="X1835" s="1" t="b">
        <v>1</v>
      </c>
      <c r="Y1835" s="3">
        <v>40323</v>
      </c>
      <c r="Z1835" s="1" t="s">
        <v>45</v>
      </c>
      <c r="AA1835" s="1" t="s">
        <v>46</v>
      </c>
      <c r="AB1835" s="1" t="s">
        <v>47</v>
      </c>
      <c r="AC1835" s="1" t="s">
        <v>48</v>
      </c>
      <c r="AD1835" s="1" t="s">
        <v>49</v>
      </c>
      <c r="AE1835" s="1" t="s">
        <v>50</v>
      </c>
      <c r="AF1835" s="1" t="s">
        <v>51</v>
      </c>
      <c r="AG1835" s="1" t="s">
        <v>70</v>
      </c>
      <c r="AH1835" s="1" t="s">
        <v>53</v>
      </c>
      <c r="AI1835" s="1" t="s">
        <v>54</v>
      </c>
      <c r="AJ1835" s="1" t="s">
        <v>4480</v>
      </c>
      <c r="AK1835" s="1" t="s">
        <v>4481</v>
      </c>
      <c r="AL1835" s="1" t="str">
        <f>IFERROR(INDEX(Sheet1!$F$2:$G$11139,MATCH('tariff_property_list-Default'!D1835,Sheet1!$C$2:$C$11139,0),1),0)</f>
        <v>Kiwash Electric Coop Inc-OK-10375</v>
      </c>
      <c r="AM1835" s="1">
        <f t="shared" si="28"/>
        <v>0</v>
      </c>
    </row>
    <row r="1836" spans="1:39" x14ac:dyDescent="0.3">
      <c r="A1836" s="1">
        <v>832</v>
      </c>
      <c r="B1836" s="1" t="s">
        <v>4487</v>
      </c>
      <c r="C1836" s="1" t="s">
        <v>4488</v>
      </c>
      <c r="D1836" s="1">
        <v>1818</v>
      </c>
      <c r="E1836" s="1" t="s">
        <v>873</v>
      </c>
      <c r="F1836" s="1" t="s">
        <v>2868</v>
      </c>
      <c r="G1836" s="1" t="s">
        <v>84</v>
      </c>
      <c r="H1836" s="1" t="s">
        <v>42</v>
      </c>
      <c r="I1836" s="1" t="s">
        <v>43</v>
      </c>
      <c r="J1836" s="1" t="s">
        <v>44</v>
      </c>
      <c r="K1836" s="1">
        <v>12</v>
      </c>
      <c r="L1836" s="1">
        <v>1000000000</v>
      </c>
      <c r="M1836" s="1">
        <v>50</v>
      </c>
      <c r="N1836" s="1">
        <v>1</v>
      </c>
      <c r="O1836" s="1">
        <v>0</v>
      </c>
      <c r="P1836" s="1">
        <v>0</v>
      </c>
      <c r="Q1836" s="1">
        <v>1</v>
      </c>
      <c r="R1836" s="1">
        <v>1000000000</v>
      </c>
      <c r="S1836" s="1">
        <v>1000000000</v>
      </c>
      <c r="T1836" s="2">
        <v>9.9999999999999997E+98</v>
      </c>
      <c r="U1836" s="1">
        <v>0</v>
      </c>
      <c r="V1836" s="2">
        <v>9.9999999999999997E+98</v>
      </c>
      <c r="W1836" s="1">
        <v>0</v>
      </c>
      <c r="X1836" s="1" t="b">
        <v>1</v>
      </c>
      <c r="Y1836" s="3">
        <v>41759</v>
      </c>
      <c r="Z1836" s="1" t="s">
        <v>45</v>
      </c>
      <c r="AA1836" s="1" t="s">
        <v>46</v>
      </c>
      <c r="AB1836" s="1" t="s">
        <v>2869</v>
      </c>
      <c r="AC1836" s="1" t="s">
        <v>48</v>
      </c>
      <c r="AD1836" s="1" t="s">
        <v>49</v>
      </c>
      <c r="AE1836" s="1" t="s">
        <v>50</v>
      </c>
      <c r="AF1836" s="1" t="s">
        <v>51</v>
      </c>
      <c r="AG1836" s="1" t="s">
        <v>70</v>
      </c>
      <c r="AH1836" s="1" t="s">
        <v>53</v>
      </c>
      <c r="AI1836" s="1" t="s">
        <v>54</v>
      </c>
      <c r="AJ1836" s="1" t="s">
        <v>71</v>
      </c>
      <c r="AK1836" s="1" t="s">
        <v>4489</v>
      </c>
      <c r="AL1836" s="1" t="str">
        <f>IFERROR(INDEX(Sheet1!$F$2:$G$11139,MATCH('tariff_property_list-Default'!D1836,Sheet1!$C$2:$C$11139,0),1),0)</f>
        <v>Blaine WA (City of)-WA-1818</v>
      </c>
      <c r="AM1836" s="1">
        <f t="shared" si="28"/>
        <v>0</v>
      </c>
    </row>
    <row r="1837" spans="1:39" x14ac:dyDescent="0.3">
      <c r="A1837" s="1">
        <v>866</v>
      </c>
      <c r="B1837" s="1" t="s">
        <v>4653</v>
      </c>
      <c r="C1837" s="1" t="s">
        <v>4654</v>
      </c>
      <c r="D1837" s="1">
        <v>6155</v>
      </c>
      <c r="E1837" s="1" t="s">
        <v>4655</v>
      </c>
      <c r="F1837" s="1" t="s">
        <v>2189</v>
      </c>
      <c r="G1837" s="1" t="s">
        <v>41</v>
      </c>
      <c r="H1837" s="1" t="s">
        <v>42</v>
      </c>
      <c r="I1837" s="1" t="s">
        <v>43</v>
      </c>
      <c r="J1837" s="1" t="s">
        <v>44</v>
      </c>
      <c r="K1837" s="1">
        <v>12</v>
      </c>
      <c r="L1837" s="1">
        <v>1000000000</v>
      </c>
      <c r="M1837" s="1">
        <v>1000000000</v>
      </c>
      <c r="N1837" s="1">
        <v>1</v>
      </c>
      <c r="O1837" s="1">
        <v>0</v>
      </c>
      <c r="P1837" s="1">
        <v>0</v>
      </c>
      <c r="Q1837" s="1">
        <v>2</v>
      </c>
      <c r="R1837" s="1">
        <v>1000000000</v>
      </c>
      <c r="S1837" s="1">
        <v>300</v>
      </c>
      <c r="T1837" s="2">
        <v>9.9999999999999997E+98</v>
      </c>
      <c r="U1837" s="1">
        <v>0</v>
      </c>
      <c r="V1837" s="2">
        <v>9.9999999999999997E+98</v>
      </c>
      <c r="W1837" s="1">
        <v>1000</v>
      </c>
      <c r="X1837" s="1" t="b">
        <v>1</v>
      </c>
      <c r="Y1837" s="3">
        <v>41060</v>
      </c>
      <c r="Z1837" s="1" t="s">
        <v>45</v>
      </c>
      <c r="AA1837" s="1" t="s">
        <v>46</v>
      </c>
      <c r="AB1837" s="1" t="s">
        <v>47</v>
      </c>
      <c r="AC1837" s="1" t="s">
        <v>48</v>
      </c>
      <c r="AD1837" s="1" t="s">
        <v>49</v>
      </c>
      <c r="AE1837" s="1" t="s">
        <v>50</v>
      </c>
      <c r="AF1837" s="1" t="s">
        <v>51</v>
      </c>
      <c r="AG1837" s="1" t="s">
        <v>70</v>
      </c>
      <c r="AH1837" s="1" t="s">
        <v>53</v>
      </c>
      <c r="AI1837" s="1" t="s">
        <v>54</v>
      </c>
      <c r="AJ1837" s="1" t="s">
        <v>4656</v>
      </c>
      <c r="AK1837" s="1" t="s">
        <v>4657</v>
      </c>
      <c r="AL1837" s="1" t="str">
        <f>IFERROR(INDEX(Sheet1!$F$2:$G$11139,MATCH('tariff_property_list-Default'!D1837,Sheet1!$C$2:$C$11139,0),1),0)</f>
        <v>Farmers Electric Co Ltd-ID-6155</v>
      </c>
      <c r="AM1837" s="1">
        <f t="shared" si="28"/>
        <v>0</v>
      </c>
    </row>
    <row r="1838" spans="1:39" x14ac:dyDescent="0.3">
      <c r="A1838" s="1">
        <v>554</v>
      </c>
      <c r="B1838" s="1" t="s">
        <v>3090</v>
      </c>
      <c r="C1838" s="1" t="s">
        <v>3091</v>
      </c>
      <c r="D1838" s="1">
        <v>13318</v>
      </c>
      <c r="E1838" s="1" t="s">
        <v>3092</v>
      </c>
      <c r="F1838" s="1" t="s">
        <v>1665</v>
      </c>
      <c r="G1838" s="1" t="s">
        <v>41</v>
      </c>
      <c r="H1838" s="1" t="s">
        <v>3093</v>
      </c>
      <c r="I1838" s="1" t="s">
        <v>43</v>
      </c>
      <c r="J1838" s="1" t="s">
        <v>44</v>
      </c>
      <c r="K1838" s="1">
        <v>12</v>
      </c>
      <c r="L1838" s="1">
        <v>1000000000</v>
      </c>
      <c r="M1838" s="1">
        <v>1000000000</v>
      </c>
      <c r="N1838" s="1">
        <v>1</v>
      </c>
      <c r="O1838" s="1">
        <v>0</v>
      </c>
      <c r="P1838" s="1">
        <v>0</v>
      </c>
      <c r="Q1838" s="1">
        <v>1</v>
      </c>
      <c r="R1838" s="1">
        <v>1000000000</v>
      </c>
      <c r="S1838" s="1">
        <v>1000000000</v>
      </c>
      <c r="T1838" s="2">
        <v>9.9999999999999997E+98</v>
      </c>
      <c r="U1838" s="1">
        <v>0</v>
      </c>
      <c r="V1838" s="1">
        <v>50</v>
      </c>
      <c r="W1838" s="1">
        <v>0</v>
      </c>
      <c r="X1838" s="1" t="b">
        <v>1</v>
      </c>
      <c r="Y1838" s="3">
        <v>41122</v>
      </c>
      <c r="Z1838" s="1" t="s">
        <v>45</v>
      </c>
      <c r="AA1838" s="1" t="s">
        <v>46</v>
      </c>
      <c r="AB1838" s="1" t="s">
        <v>47</v>
      </c>
      <c r="AC1838" s="1" t="s">
        <v>48</v>
      </c>
      <c r="AD1838" s="1" t="s">
        <v>49</v>
      </c>
      <c r="AE1838" s="1" t="s">
        <v>50</v>
      </c>
      <c r="AF1838" s="1" t="s">
        <v>51</v>
      </c>
      <c r="AG1838" s="1" t="s">
        <v>174</v>
      </c>
      <c r="AH1838" s="1" t="s">
        <v>53</v>
      </c>
      <c r="AI1838" s="1" t="s">
        <v>54</v>
      </c>
      <c r="AJ1838" s="1" t="s">
        <v>71</v>
      </c>
      <c r="AK1838" s="1" t="s">
        <v>3094</v>
      </c>
      <c r="AL1838" s="1" t="str">
        <f>IFERROR(INDEX(Sheet1!$F$2:$G$11139,MATCH('tariff_property_list-Default'!D1838,Sheet1!$C$2:$C$11139,0),1),0)</f>
        <v>Navopache Electric Coop Inc-AZ-13318</v>
      </c>
      <c r="AM1838" s="1">
        <f t="shared" si="28"/>
        <v>0</v>
      </c>
    </row>
    <row r="1839" spans="1:39" x14ac:dyDescent="0.3">
      <c r="A1839" s="1">
        <v>3553</v>
      </c>
      <c r="B1839" s="1" t="s">
        <v>17475</v>
      </c>
      <c r="C1839" s="1" t="s">
        <v>17476</v>
      </c>
      <c r="D1839" s="1">
        <v>55937</v>
      </c>
      <c r="E1839" s="1" t="s">
        <v>17477</v>
      </c>
      <c r="F1839" s="1" t="s">
        <v>17430</v>
      </c>
      <c r="G1839" s="1" t="s">
        <v>41</v>
      </c>
      <c r="H1839" s="1" t="s">
        <v>17478</v>
      </c>
      <c r="I1839" s="1" t="s">
        <v>43</v>
      </c>
      <c r="J1839" s="1" t="s">
        <v>44</v>
      </c>
      <c r="K1839" s="1">
        <v>12</v>
      </c>
      <c r="L1839" s="1">
        <v>1000000000</v>
      </c>
      <c r="M1839" s="1">
        <v>1000000000</v>
      </c>
      <c r="N1839" s="1">
        <v>1</v>
      </c>
      <c r="O1839" s="1">
        <v>0</v>
      </c>
      <c r="P1839" s="1">
        <v>0</v>
      </c>
      <c r="Q1839" s="1">
        <v>2</v>
      </c>
      <c r="R1839" s="1">
        <v>1000000000</v>
      </c>
      <c r="S1839" s="1">
        <v>584</v>
      </c>
      <c r="T1839" s="2">
        <v>9.9999999999999997E+98</v>
      </c>
      <c r="U1839" s="1">
        <v>0</v>
      </c>
      <c r="V1839" s="2">
        <v>9.9999999999999997E+98</v>
      </c>
      <c r="W1839" s="1">
        <v>2500</v>
      </c>
      <c r="X1839" s="1" t="b">
        <v>1</v>
      </c>
      <c r="Y1839" s="3">
        <v>42520</v>
      </c>
      <c r="Z1839" s="1" t="s">
        <v>45</v>
      </c>
      <c r="AA1839" s="1" t="s">
        <v>46</v>
      </c>
      <c r="AB1839" s="1" t="s">
        <v>17464</v>
      </c>
      <c r="AC1839" s="1" t="s">
        <v>48</v>
      </c>
      <c r="AD1839" s="1" t="s">
        <v>49</v>
      </c>
      <c r="AE1839" s="1">
        <v>69000</v>
      </c>
      <c r="AF1839" s="1">
        <v>138000</v>
      </c>
      <c r="AG1839" s="1" t="s">
        <v>70</v>
      </c>
      <c r="AH1839" s="1" t="s">
        <v>53</v>
      </c>
      <c r="AI1839" s="1" t="s">
        <v>54</v>
      </c>
      <c r="AJ1839" s="1" t="s">
        <v>17433</v>
      </c>
      <c r="AK1839" s="1" t="s">
        <v>17479</v>
      </c>
      <c r="AL1839" s="1" t="str">
        <f>IFERROR(INDEX(Sheet1!$F$2:$G$11139,MATCH('tariff_property_list-Default'!D1839,Sheet1!$C$2:$C$11139,0),1),0)</f>
        <v>Entergy Texas Inc-LA-55937</v>
      </c>
      <c r="AM1839" s="1">
        <f t="shared" si="28"/>
        <v>0</v>
      </c>
    </row>
    <row r="1840" spans="1:39" x14ac:dyDescent="0.3">
      <c r="A1840" s="1">
        <v>3597</v>
      </c>
      <c r="B1840" s="1" t="s">
        <v>17709</v>
      </c>
      <c r="C1840" s="1" t="s">
        <v>17710</v>
      </c>
      <c r="D1840" s="1">
        <v>1015</v>
      </c>
      <c r="E1840" s="1" t="s">
        <v>17711</v>
      </c>
      <c r="F1840" s="1" t="s">
        <v>67</v>
      </c>
      <c r="G1840" s="1" t="s">
        <v>41</v>
      </c>
      <c r="H1840" s="1" t="s">
        <v>42</v>
      </c>
      <c r="I1840" s="1" t="s">
        <v>43</v>
      </c>
      <c r="J1840" s="1" t="s">
        <v>44</v>
      </c>
      <c r="K1840" s="1">
        <v>12</v>
      </c>
      <c r="L1840" s="1">
        <v>1000000000</v>
      </c>
      <c r="M1840" s="1">
        <v>1000000000</v>
      </c>
      <c r="N1840" s="1">
        <v>1</v>
      </c>
      <c r="O1840" s="1">
        <v>0</v>
      </c>
      <c r="P1840" s="1">
        <v>0</v>
      </c>
      <c r="Q1840" s="1">
        <v>2</v>
      </c>
      <c r="R1840" s="1">
        <v>1000000000</v>
      </c>
      <c r="S1840" s="1">
        <v>1000000000</v>
      </c>
      <c r="T1840" s="2">
        <v>9.9999999999999997E+98</v>
      </c>
      <c r="U1840" s="1">
        <v>0</v>
      </c>
      <c r="V1840" s="1">
        <v>3000</v>
      </c>
      <c r="W1840" s="1">
        <v>0</v>
      </c>
      <c r="X1840" s="1" t="b">
        <v>1</v>
      </c>
      <c r="Y1840" s="3">
        <v>42460</v>
      </c>
      <c r="Z1840" s="1" t="s">
        <v>45</v>
      </c>
      <c r="AA1840" s="1" t="s">
        <v>46</v>
      </c>
      <c r="AB1840" s="1" t="s">
        <v>17685</v>
      </c>
      <c r="AC1840" s="1" t="s">
        <v>48</v>
      </c>
      <c r="AD1840" s="1" t="s">
        <v>49</v>
      </c>
      <c r="AE1840" s="1" t="s">
        <v>50</v>
      </c>
      <c r="AF1840" s="1" t="s">
        <v>51</v>
      </c>
      <c r="AG1840" s="1" t="s">
        <v>70</v>
      </c>
      <c r="AH1840" s="1" t="s">
        <v>53</v>
      </c>
      <c r="AI1840" s="1" t="s">
        <v>54</v>
      </c>
      <c r="AJ1840" s="1" t="s">
        <v>17686</v>
      </c>
      <c r="AK1840" s="1" t="s">
        <v>17712</v>
      </c>
      <c r="AL1840" s="1" t="str">
        <f>IFERROR(INDEX(Sheet1!$F$2:$G$11139,MATCH('tariff_property_list-Default'!D1840,Sheet1!$C$2:$C$11139,0),1),0)</f>
        <v>Austin Energy-TX-1015</v>
      </c>
      <c r="AM1840" s="1">
        <f t="shared" si="28"/>
        <v>0</v>
      </c>
    </row>
    <row r="1841" spans="1:39" x14ac:dyDescent="0.3">
      <c r="A1841" s="1">
        <v>914</v>
      </c>
      <c r="B1841" s="1" t="s">
        <v>4887</v>
      </c>
      <c r="C1841" s="1" t="s">
        <v>4888</v>
      </c>
      <c r="D1841" s="1">
        <v>1886</v>
      </c>
      <c r="E1841" s="1" t="s">
        <v>4889</v>
      </c>
      <c r="F1841" s="1" t="s">
        <v>423</v>
      </c>
      <c r="G1841" s="1" t="s">
        <v>84</v>
      </c>
      <c r="H1841" s="1" t="s">
        <v>4890</v>
      </c>
      <c r="I1841" s="1" t="s">
        <v>43</v>
      </c>
      <c r="J1841" s="1" t="s">
        <v>44</v>
      </c>
      <c r="K1841" s="1">
        <v>12</v>
      </c>
      <c r="L1841" s="1">
        <v>1000000000</v>
      </c>
      <c r="M1841" s="1">
        <v>1000000000</v>
      </c>
      <c r="N1841" s="1">
        <v>1</v>
      </c>
      <c r="O1841" s="1">
        <v>0</v>
      </c>
      <c r="P1841" s="1">
        <v>0</v>
      </c>
      <c r="Q1841" s="1">
        <v>1</v>
      </c>
      <c r="R1841" s="1">
        <v>1000000000</v>
      </c>
      <c r="S1841" s="1">
        <v>1000000000</v>
      </c>
      <c r="T1841" s="2">
        <v>9.9999999999999997E+98</v>
      </c>
      <c r="U1841" s="1">
        <v>0</v>
      </c>
      <c r="V1841" s="2">
        <v>9.9999999999999997E+98</v>
      </c>
      <c r="W1841" s="1">
        <v>4000</v>
      </c>
      <c r="X1841" s="1" t="b">
        <v>1</v>
      </c>
      <c r="Y1841" s="3">
        <v>41347</v>
      </c>
      <c r="Z1841" s="1" t="s">
        <v>45</v>
      </c>
      <c r="AA1841" s="1" t="s">
        <v>46</v>
      </c>
      <c r="AB1841" s="1" t="s">
        <v>47</v>
      </c>
      <c r="AC1841" s="1" t="s">
        <v>48</v>
      </c>
      <c r="AD1841" s="1" t="s">
        <v>49</v>
      </c>
      <c r="AE1841" s="1" t="s">
        <v>50</v>
      </c>
      <c r="AF1841" s="1" t="s">
        <v>51</v>
      </c>
      <c r="AG1841" s="1" t="s">
        <v>99</v>
      </c>
      <c r="AH1841" s="1" t="s">
        <v>53</v>
      </c>
      <c r="AI1841" s="1" t="s">
        <v>4891</v>
      </c>
      <c r="AJ1841" s="1" t="s">
        <v>71</v>
      </c>
      <c r="AK1841" s="1" t="s">
        <v>4892</v>
      </c>
      <c r="AL1841" s="1" t="str">
        <f>IFERROR(INDEX(Sheet1!$F$2:$G$11139,MATCH('tariff_property_list-Default'!D1841,Sheet1!$C$2:$C$11139,0),1),0)</f>
        <v>Blue Grass Energy Coop Corp-KY-1886</v>
      </c>
      <c r="AM1841" s="1">
        <f t="shared" si="28"/>
        <v>0</v>
      </c>
    </row>
    <row r="1842" spans="1:39" x14ac:dyDescent="0.3">
      <c r="A1842" s="1">
        <v>62</v>
      </c>
      <c r="B1842" s="1" t="s">
        <v>432</v>
      </c>
      <c r="C1842" s="1" t="s">
        <v>433</v>
      </c>
      <c r="D1842" s="1">
        <v>4062</v>
      </c>
      <c r="E1842" s="1" t="s">
        <v>434</v>
      </c>
      <c r="F1842" s="1" t="s">
        <v>435</v>
      </c>
      <c r="G1842" s="1" t="s">
        <v>41</v>
      </c>
      <c r="H1842" s="1" t="s">
        <v>42</v>
      </c>
      <c r="I1842" s="1" t="s">
        <v>43</v>
      </c>
      <c r="J1842" s="1" t="s">
        <v>44</v>
      </c>
      <c r="K1842" s="1">
        <v>12</v>
      </c>
      <c r="L1842" s="1">
        <v>1000000000</v>
      </c>
      <c r="M1842" s="1">
        <v>1000000000</v>
      </c>
      <c r="N1842" s="1">
        <v>1</v>
      </c>
      <c r="O1842" s="1">
        <v>0</v>
      </c>
      <c r="P1842" s="1">
        <v>0</v>
      </c>
      <c r="Q1842" s="1">
        <v>1</v>
      </c>
      <c r="R1842" s="1">
        <v>1000000000</v>
      </c>
      <c r="S1842" s="1">
        <v>1000000000</v>
      </c>
      <c r="T1842" s="2">
        <v>9.9999999999999997E+98</v>
      </c>
      <c r="U1842" s="1">
        <v>0</v>
      </c>
      <c r="V1842" s="2">
        <v>9.9999999999999997E+98</v>
      </c>
      <c r="W1842" s="1">
        <v>50</v>
      </c>
      <c r="X1842" s="1" t="b">
        <v>1</v>
      </c>
      <c r="Y1842" s="3">
        <v>41729</v>
      </c>
      <c r="Z1842" s="1" t="s">
        <v>45</v>
      </c>
      <c r="AA1842" s="1" t="s">
        <v>46</v>
      </c>
      <c r="AB1842" s="1" t="s">
        <v>436</v>
      </c>
      <c r="AC1842" s="1" t="s">
        <v>48</v>
      </c>
      <c r="AD1842" s="1" t="s">
        <v>49</v>
      </c>
      <c r="AE1842" s="1" t="s">
        <v>50</v>
      </c>
      <c r="AF1842" s="1" t="s">
        <v>51</v>
      </c>
      <c r="AG1842" s="1" t="s">
        <v>70</v>
      </c>
      <c r="AH1842" s="1" t="s">
        <v>53</v>
      </c>
      <c r="AI1842" s="1" t="s">
        <v>437</v>
      </c>
      <c r="AJ1842" s="1" t="s">
        <v>71</v>
      </c>
      <c r="AK1842" s="1" t="s">
        <v>438</v>
      </c>
      <c r="AL1842" s="1" t="str">
        <f>IFERROR(INDEX(Sheet1!$F$2:$G$11139,MATCH('tariff_property_list-Default'!D1842,Sheet1!$C$2:$C$11139,0),1),0)</f>
        <v>Columbus Southern Power Co-KY-4062</v>
      </c>
      <c r="AM1842" s="1">
        <f t="shared" si="28"/>
        <v>0</v>
      </c>
    </row>
    <row r="1843" spans="1:39" x14ac:dyDescent="0.3">
      <c r="A1843" s="1">
        <v>78</v>
      </c>
      <c r="B1843" s="1" t="s">
        <v>531</v>
      </c>
      <c r="C1843" s="1" t="s">
        <v>532</v>
      </c>
      <c r="D1843" s="1">
        <v>4914</v>
      </c>
      <c r="E1843" s="1" t="s">
        <v>533</v>
      </c>
      <c r="F1843" s="1" t="s">
        <v>83</v>
      </c>
      <c r="G1843" s="1" t="s">
        <v>84</v>
      </c>
      <c r="H1843" s="1" t="s">
        <v>42</v>
      </c>
      <c r="I1843" s="1" t="s">
        <v>43</v>
      </c>
      <c r="J1843" s="1" t="s">
        <v>44</v>
      </c>
      <c r="K1843" s="1">
        <v>12</v>
      </c>
      <c r="L1843" s="1">
        <v>1000000000</v>
      </c>
      <c r="M1843" s="1">
        <v>1000000000</v>
      </c>
      <c r="N1843" s="1">
        <v>1</v>
      </c>
      <c r="O1843" s="1">
        <v>0</v>
      </c>
      <c r="P1843" s="1">
        <v>0</v>
      </c>
      <c r="Q1843" s="1">
        <v>1</v>
      </c>
      <c r="R1843" s="1">
        <v>1000000000</v>
      </c>
      <c r="S1843" s="1">
        <v>1000000000</v>
      </c>
      <c r="T1843" s="2">
        <v>9.9999999999999997E+98</v>
      </c>
      <c r="U1843" s="1">
        <v>0</v>
      </c>
      <c r="V1843" s="2">
        <v>9.9999999999999997E+98</v>
      </c>
      <c r="W1843" s="1">
        <v>0</v>
      </c>
      <c r="X1843" s="1" t="b">
        <v>1</v>
      </c>
      <c r="Y1843" s="3">
        <v>41274</v>
      </c>
      <c r="Z1843" s="1" t="s">
        <v>45</v>
      </c>
      <c r="AA1843" s="1" t="s">
        <v>46</v>
      </c>
      <c r="AB1843" s="1" t="s">
        <v>85</v>
      </c>
      <c r="AC1843" s="1" t="s">
        <v>48</v>
      </c>
      <c r="AD1843" s="1" t="s">
        <v>49</v>
      </c>
      <c r="AE1843" s="1" t="s">
        <v>50</v>
      </c>
      <c r="AF1843" s="1" t="s">
        <v>51</v>
      </c>
      <c r="AG1843" s="1" t="s">
        <v>70</v>
      </c>
      <c r="AH1843" s="1" t="s">
        <v>53</v>
      </c>
      <c r="AI1843" s="1" t="s">
        <v>54</v>
      </c>
      <c r="AJ1843" s="1" t="s">
        <v>71</v>
      </c>
      <c r="AK1843" s="1" t="s">
        <v>534</v>
      </c>
      <c r="AL1843" s="1" t="str">
        <f>IFERROR(INDEX(Sheet1!$F$2:$G$11139,MATCH('tariff_property_list-Default'!D1843,Sheet1!$C$2:$C$11139,0),1),0)</f>
        <v>Davenport NE (Village of)-NE-4914</v>
      </c>
      <c r="AM1843" s="1">
        <f t="shared" si="28"/>
        <v>0</v>
      </c>
    </row>
    <row r="1844" spans="1:39" x14ac:dyDescent="0.3">
      <c r="A1844" s="1">
        <v>115</v>
      </c>
      <c r="B1844" s="1" t="s">
        <v>737</v>
      </c>
      <c r="C1844" s="1" t="s">
        <v>738</v>
      </c>
      <c r="D1844" s="1">
        <v>11125</v>
      </c>
      <c r="E1844" s="1" t="s">
        <v>739</v>
      </c>
      <c r="F1844" s="1" t="s">
        <v>740</v>
      </c>
      <c r="G1844" s="1" t="s">
        <v>84</v>
      </c>
      <c r="H1844" s="1" t="s">
        <v>42</v>
      </c>
      <c r="I1844" s="1" t="s">
        <v>43</v>
      </c>
      <c r="J1844" s="1" t="s">
        <v>44</v>
      </c>
      <c r="K1844" s="1">
        <v>12</v>
      </c>
      <c r="L1844" s="1">
        <v>1000000000</v>
      </c>
      <c r="M1844" s="1">
        <v>1000000000</v>
      </c>
      <c r="N1844" s="1">
        <v>1</v>
      </c>
      <c r="O1844" s="1">
        <v>1000000000</v>
      </c>
      <c r="P1844" s="1">
        <v>1000000000</v>
      </c>
      <c r="Q1844" s="1">
        <v>1</v>
      </c>
      <c r="R1844" s="1">
        <v>1000000000</v>
      </c>
      <c r="S1844" s="1">
        <v>1000000000</v>
      </c>
      <c r="T1844" s="2">
        <v>9.9999999999999997E+98</v>
      </c>
      <c r="U1844" s="1">
        <v>0</v>
      </c>
      <c r="V1844" s="1">
        <v>200</v>
      </c>
      <c r="W1844" s="1">
        <v>50</v>
      </c>
      <c r="X1844" s="1" t="b">
        <v>1</v>
      </c>
      <c r="Y1844" s="3">
        <v>41608</v>
      </c>
      <c r="Z1844" s="1" t="s">
        <v>45</v>
      </c>
      <c r="AA1844" s="1" t="s">
        <v>46</v>
      </c>
      <c r="AB1844" s="1" t="s">
        <v>321</v>
      </c>
      <c r="AC1844" s="1" t="s">
        <v>48</v>
      </c>
      <c r="AD1844" s="1" t="s">
        <v>49</v>
      </c>
      <c r="AE1844" s="1" t="s">
        <v>50</v>
      </c>
      <c r="AF1844" s="1" t="s">
        <v>51</v>
      </c>
      <c r="AG1844" s="1" t="s">
        <v>70</v>
      </c>
      <c r="AH1844" s="1" t="s">
        <v>53</v>
      </c>
      <c r="AI1844" s="1" t="s">
        <v>54</v>
      </c>
      <c r="AJ1844" s="1" t="s">
        <v>741</v>
      </c>
      <c r="AK1844" s="1" t="s">
        <v>742</v>
      </c>
      <c r="AL1844" s="1" t="str">
        <f>IFERROR(INDEX(Sheet1!$F$2:$G$11139,MATCH('tariff_property_list-Default'!D1844,Sheet1!$C$2:$C$11139,0),1),0)</f>
        <v>Lodi Municipal Light &amp; Water Utilities-WI-11125</v>
      </c>
      <c r="AM1844" s="1">
        <f t="shared" si="28"/>
        <v>0</v>
      </c>
    </row>
    <row r="1845" spans="1:39" x14ac:dyDescent="0.3">
      <c r="A1845" s="1">
        <v>3126</v>
      </c>
      <c r="B1845" s="1" t="s">
        <v>15341</v>
      </c>
      <c r="C1845" s="1" t="s">
        <v>15342</v>
      </c>
      <c r="D1845" s="1">
        <v>17609</v>
      </c>
      <c r="E1845" s="1" t="s">
        <v>15343</v>
      </c>
      <c r="F1845" s="1" t="s">
        <v>403</v>
      </c>
      <c r="G1845" s="1" t="s">
        <v>41</v>
      </c>
      <c r="H1845" s="1" t="s">
        <v>15300</v>
      </c>
      <c r="I1845" s="1" t="s">
        <v>43</v>
      </c>
      <c r="J1845" s="1" t="s">
        <v>44</v>
      </c>
      <c r="K1845" s="1">
        <v>12</v>
      </c>
      <c r="L1845" s="1">
        <v>1000000000</v>
      </c>
      <c r="M1845" s="1">
        <v>1000000000</v>
      </c>
      <c r="N1845" s="1">
        <v>3</v>
      </c>
      <c r="O1845" s="1">
        <v>1000000000</v>
      </c>
      <c r="P1845" s="1">
        <v>1000000000</v>
      </c>
      <c r="Q1845" s="1">
        <v>5</v>
      </c>
      <c r="R1845" s="1">
        <v>1000000000</v>
      </c>
      <c r="S1845" s="1">
        <v>1000000000</v>
      </c>
      <c r="T1845" s="2">
        <v>9.9999999999999997E+98</v>
      </c>
      <c r="U1845" s="1">
        <v>0</v>
      </c>
      <c r="V1845" s="1">
        <v>200</v>
      </c>
      <c r="W1845" s="1">
        <v>20</v>
      </c>
      <c r="X1845" s="1" t="b">
        <v>0</v>
      </c>
      <c r="Y1845" s="3">
        <v>42369</v>
      </c>
      <c r="Z1845" s="3">
        <v>42734</v>
      </c>
      <c r="AA1845" s="1" t="s">
        <v>46</v>
      </c>
      <c r="AB1845" s="1" t="s">
        <v>47</v>
      </c>
      <c r="AC1845" s="1" t="s">
        <v>48</v>
      </c>
      <c r="AD1845" s="1" t="s">
        <v>49</v>
      </c>
      <c r="AE1845" s="1">
        <v>2000</v>
      </c>
      <c r="AF1845" s="1">
        <v>50000</v>
      </c>
      <c r="AG1845" s="1" t="s">
        <v>52</v>
      </c>
      <c r="AH1845" s="1" t="s">
        <v>53</v>
      </c>
      <c r="AI1845" s="1" t="s">
        <v>54</v>
      </c>
      <c r="AJ1845" s="1" t="s">
        <v>71</v>
      </c>
      <c r="AK1845" s="1" t="s">
        <v>15344</v>
      </c>
      <c r="AL1845" s="1" t="str">
        <f>IFERROR(INDEX(Sheet1!$F$2:$G$11139,MATCH('tariff_property_list-Default'!D1845,Sheet1!$C$2:$C$11139,0),1),0)</f>
        <v>Southern California Edison Co-AZ-17609</v>
      </c>
      <c r="AM1845" s="1">
        <f t="shared" si="28"/>
        <v>0</v>
      </c>
    </row>
    <row r="1846" spans="1:39" x14ac:dyDescent="0.3">
      <c r="A1846" s="1">
        <v>1787</v>
      </c>
      <c r="B1846" s="1" t="s">
        <v>8934</v>
      </c>
      <c r="C1846" s="1" t="s">
        <v>8935</v>
      </c>
      <c r="D1846" s="1">
        <v>995</v>
      </c>
      <c r="E1846" s="1" t="s">
        <v>134</v>
      </c>
      <c r="F1846" s="1" t="s">
        <v>8936</v>
      </c>
      <c r="G1846" s="1" t="s">
        <v>41</v>
      </c>
      <c r="H1846" s="1" t="s">
        <v>42</v>
      </c>
      <c r="I1846" s="1" t="s">
        <v>43</v>
      </c>
      <c r="J1846" s="1" t="s">
        <v>44</v>
      </c>
      <c r="K1846" s="1">
        <v>12</v>
      </c>
      <c r="L1846" s="1">
        <v>1000000000</v>
      </c>
      <c r="M1846" s="1">
        <v>1000000000</v>
      </c>
      <c r="N1846" s="1">
        <v>1</v>
      </c>
      <c r="O1846" s="1">
        <v>0</v>
      </c>
      <c r="P1846" s="1">
        <v>0</v>
      </c>
      <c r="Q1846" s="1">
        <v>1</v>
      </c>
      <c r="R1846" s="1">
        <v>1000000000</v>
      </c>
      <c r="S1846" s="1">
        <v>1000000000</v>
      </c>
      <c r="T1846" s="2">
        <v>9.9999999999999997E+98</v>
      </c>
      <c r="U1846" s="1">
        <v>0</v>
      </c>
      <c r="V1846" s="2">
        <v>9.9999999999999997E+98</v>
      </c>
      <c r="W1846" s="1">
        <v>0</v>
      </c>
      <c r="X1846" s="1" t="b">
        <v>1</v>
      </c>
      <c r="Y1846" s="1" t="s">
        <v>69</v>
      </c>
      <c r="Z1846" s="1" t="s">
        <v>45</v>
      </c>
      <c r="AA1846" s="1" t="s">
        <v>46</v>
      </c>
      <c r="AB1846" s="1" t="s">
        <v>47</v>
      </c>
      <c r="AC1846" s="1" t="s">
        <v>48</v>
      </c>
      <c r="AD1846" s="1" t="s">
        <v>49</v>
      </c>
      <c r="AE1846" s="1" t="s">
        <v>50</v>
      </c>
      <c r="AF1846" s="1" t="s">
        <v>51</v>
      </c>
      <c r="AG1846" s="1" t="s">
        <v>70</v>
      </c>
      <c r="AH1846" s="1" t="s">
        <v>53</v>
      </c>
      <c r="AI1846" s="1" t="s">
        <v>54</v>
      </c>
      <c r="AJ1846" s="1" t="s">
        <v>71</v>
      </c>
      <c r="AK1846" s="1" t="s">
        <v>8937</v>
      </c>
      <c r="AL1846" s="1" t="str">
        <f>IFERROR(INDEX(Sheet1!$F$2:$G$11139,MATCH('tariff_property_list-Default'!D1846,Sheet1!$C$2:$C$11139,0),1),0)</f>
        <v>Auburn IA (City of)-IA-995</v>
      </c>
      <c r="AM1846" s="1">
        <f t="shared" si="28"/>
        <v>0</v>
      </c>
    </row>
    <row r="1847" spans="1:39" x14ac:dyDescent="0.3">
      <c r="A1847" s="1">
        <v>1865</v>
      </c>
      <c r="B1847" s="1" t="s">
        <v>9284</v>
      </c>
      <c r="C1847" s="1" t="s">
        <v>9285</v>
      </c>
      <c r="D1847" s="1">
        <v>10968</v>
      </c>
      <c r="E1847" s="1" t="s">
        <v>3092</v>
      </c>
      <c r="F1847" s="1" t="s">
        <v>9286</v>
      </c>
      <c r="G1847" s="1" t="s">
        <v>41</v>
      </c>
      <c r="H1847" s="1" t="s">
        <v>42</v>
      </c>
      <c r="I1847" s="1" t="s">
        <v>43</v>
      </c>
      <c r="J1847" s="1" t="s">
        <v>44</v>
      </c>
      <c r="K1847" s="1">
        <v>12</v>
      </c>
      <c r="L1847" s="1">
        <v>1000000000</v>
      </c>
      <c r="M1847" s="1">
        <v>10</v>
      </c>
      <c r="N1847" s="1">
        <v>1</v>
      </c>
      <c r="O1847" s="1">
        <v>0</v>
      </c>
      <c r="P1847" s="1">
        <v>0</v>
      </c>
      <c r="Q1847" s="1">
        <v>4</v>
      </c>
      <c r="R1847" s="1">
        <v>1000000000</v>
      </c>
      <c r="S1847" s="1">
        <v>100</v>
      </c>
      <c r="T1847" s="2">
        <v>9.9999999999999997E+98</v>
      </c>
      <c r="U1847" s="1">
        <v>0</v>
      </c>
      <c r="V1847" s="1">
        <v>50</v>
      </c>
      <c r="W1847" s="1">
        <v>0</v>
      </c>
      <c r="X1847" s="1" t="b">
        <v>1</v>
      </c>
      <c r="Y1847" s="3">
        <v>41820</v>
      </c>
      <c r="Z1847" s="1" t="s">
        <v>45</v>
      </c>
      <c r="AA1847" s="1" t="s">
        <v>46</v>
      </c>
      <c r="AB1847" s="1" t="s">
        <v>47</v>
      </c>
      <c r="AC1847" s="1" t="s">
        <v>48</v>
      </c>
      <c r="AD1847" s="1" t="s">
        <v>49</v>
      </c>
      <c r="AE1847" s="1" t="s">
        <v>50</v>
      </c>
      <c r="AF1847" s="1" t="s">
        <v>51</v>
      </c>
      <c r="AG1847" s="1" t="s">
        <v>70</v>
      </c>
      <c r="AH1847" s="1" t="s">
        <v>53</v>
      </c>
      <c r="AI1847" s="1" t="s">
        <v>54</v>
      </c>
      <c r="AJ1847" s="1" t="s">
        <v>71</v>
      </c>
      <c r="AK1847" s="1" t="s">
        <v>9287</v>
      </c>
      <c r="AL1847" s="1" t="str">
        <f>IFERROR(INDEX(Sheet1!$F$2:$G$11139,MATCH('tariff_property_list-Default'!D1847,Sheet1!$C$2:$C$11139,0),1),0)</f>
        <v>Lexington Electric System-TN-10968</v>
      </c>
      <c r="AM1847" s="1">
        <f t="shared" si="28"/>
        <v>0</v>
      </c>
    </row>
    <row r="1848" spans="1:39" x14ac:dyDescent="0.3">
      <c r="A1848" s="1">
        <v>334</v>
      </c>
      <c r="B1848" s="1" t="s">
        <v>1961</v>
      </c>
      <c r="C1848" s="1" t="s">
        <v>1962</v>
      </c>
      <c r="D1848" s="1">
        <v>8131</v>
      </c>
      <c r="E1848" s="1" t="s">
        <v>1963</v>
      </c>
      <c r="F1848" s="1" t="s">
        <v>1964</v>
      </c>
      <c r="G1848" s="1" t="s">
        <v>84</v>
      </c>
      <c r="H1848" s="1" t="s">
        <v>42</v>
      </c>
      <c r="I1848" s="1" t="s">
        <v>43</v>
      </c>
      <c r="J1848" s="1" t="s">
        <v>44</v>
      </c>
      <c r="K1848" s="1">
        <v>12</v>
      </c>
      <c r="L1848" s="1">
        <v>1000000000</v>
      </c>
      <c r="M1848" s="1">
        <v>1000000000</v>
      </c>
      <c r="N1848" s="1">
        <v>1</v>
      </c>
      <c r="O1848" s="1">
        <v>0</v>
      </c>
      <c r="P1848" s="1">
        <v>0</v>
      </c>
      <c r="Q1848" s="1">
        <v>2</v>
      </c>
      <c r="R1848" s="1">
        <v>1000000000</v>
      </c>
      <c r="S1848" s="1">
        <v>1000000000</v>
      </c>
      <c r="T1848" s="2">
        <v>9.9999999999999997E+98</v>
      </c>
      <c r="U1848" s="1">
        <v>0</v>
      </c>
      <c r="V1848" s="2">
        <v>9.9999999999999997E+98</v>
      </c>
      <c r="W1848" s="1">
        <v>0</v>
      </c>
      <c r="X1848" s="1" t="b">
        <v>0</v>
      </c>
      <c r="Y1848" s="3">
        <v>41439</v>
      </c>
      <c r="Z1848" s="1" t="s">
        <v>45</v>
      </c>
      <c r="AA1848" s="1" t="s">
        <v>46</v>
      </c>
      <c r="AB1848" s="1" t="s">
        <v>1965</v>
      </c>
      <c r="AC1848" s="1" t="s">
        <v>48</v>
      </c>
      <c r="AD1848" s="1" t="s">
        <v>49</v>
      </c>
      <c r="AE1848" s="1" t="s">
        <v>50</v>
      </c>
      <c r="AF1848" s="1" t="s">
        <v>51</v>
      </c>
      <c r="AG1848" s="1" t="s">
        <v>70</v>
      </c>
      <c r="AH1848" s="1" t="s">
        <v>53</v>
      </c>
      <c r="AI1848" s="1" t="s">
        <v>54</v>
      </c>
      <c r="AJ1848" s="1" t="s">
        <v>1966</v>
      </c>
      <c r="AK1848" s="1" t="s">
        <v>1967</v>
      </c>
      <c r="AL1848" s="1" t="str">
        <f>IFERROR(INDEX(Sheet1!$F$2:$G$11139,MATCH('tariff_property_list-Default'!D1848,Sheet1!$C$2:$C$11139,0),1),0)</f>
        <v>Harmony MN (City of)-MN-8131</v>
      </c>
      <c r="AM1848" s="1">
        <f t="shared" si="28"/>
        <v>0</v>
      </c>
    </row>
    <row r="1849" spans="1:39" x14ac:dyDescent="0.3">
      <c r="A1849" s="1">
        <v>1791</v>
      </c>
      <c r="B1849" s="1" t="s">
        <v>8950</v>
      </c>
      <c r="C1849" s="1" t="s">
        <v>8951</v>
      </c>
      <c r="D1849" s="1">
        <v>7496</v>
      </c>
      <c r="E1849" s="1" t="s">
        <v>8952</v>
      </c>
      <c r="F1849" s="1" t="s">
        <v>442</v>
      </c>
      <c r="G1849" s="1" t="s">
        <v>41</v>
      </c>
      <c r="H1849" s="1" t="s">
        <v>42</v>
      </c>
      <c r="I1849" s="1" t="s">
        <v>43</v>
      </c>
      <c r="J1849" s="1" t="s">
        <v>44</v>
      </c>
      <c r="K1849" s="1">
        <v>12</v>
      </c>
      <c r="L1849" s="1">
        <v>1000000000</v>
      </c>
      <c r="M1849" s="1">
        <v>30</v>
      </c>
      <c r="N1849" s="1">
        <v>1</v>
      </c>
      <c r="O1849" s="1">
        <v>0</v>
      </c>
      <c r="P1849" s="1">
        <v>0</v>
      </c>
      <c r="Q1849" s="1">
        <v>4</v>
      </c>
      <c r="R1849" s="1">
        <v>1000000000</v>
      </c>
      <c r="S1849" s="1">
        <v>100</v>
      </c>
      <c r="T1849" s="2">
        <v>9.9999999999999997E+98</v>
      </c>
      <c r="U1849" s="1">
        <v>0</v>
      </c>
      <c r="V1849" s="2">
        <v>9.9999999999999997E+98</v>
      </c>
      <c r="W1849" s="1">
        <v>0</v>
      </c>
      <c r="X1849" s="1" t="b">
        <v>1</v>
      </c>
      <c r="Y1849" s="3">
        <v>41090</v>
      </c>
      <c r="Z1849" s="1" t="s">
        <v>45</v>
      </c>
      <c r="AA1849" s="1" t="s">
        <v>46</v>
      </c>
      <c r="AB1849" s="1" t="s">
        <v>47</v>
      </c>
      <c r="AC1849" s="1" t="s">
        <v>48</v>
      </c>
      <c r="AD1849" s="1" t="s">
        <v>49</v>
      </c>
      <c r="AE1849" s="1" t="s">
        <v>50</v>
      </c>
      <c r="AF1849" s="1" t="s">
        <v>51</v>
      </c>
      <c r="AG1849" s="1" t="s">
        <v>70</v>
      </c>
      <c r="AH1849" s="1" t="s">
        <v>53</v>
      </c>
      <c r="AI1849" s="1" t="s">
        <v>54</v>
      </c>
      <c r="AJ1849" s="1" t="s">
        <v>71</v>
      </c>
      <c r="AK1849" s="1" t="s">
        <v>8953</v>
      </c>
      <c r="AL1849" s="1" t="str">
        <f>IFERROR(INDEX(Sheet1!$F$2:$G$11139,MATCH('tariff_property_list-Default'!D1849,Sheet1!$C$2:$C$11139,0),1),0)</f>
        <v>Granite Falls NC (City of)-NC-7496</v>
      </c>
      <c r="AM1849" s="1">
        <f t="shared" si="28"/>
        <v>0</v>
      </c>
    </row>
    <row r="1850" spans="1:39" x14ac:dyDescent="0.3">
      <c r="A1850" s="1">
        <v>1844</v>
      </c>
      <c r="B1850" s="1" t="s">
        <v>9187</v>
      </c>
      <c r="C1850" s="1" t="s">
        <v>9188</v>
      </c>
      <c r="D1850" s="1">
        <v>13337</v>
      </c>
      <c r="E1850" s="1" t="s">
        <v>8828</v>
      </c>
      <c r="F1850" s="1" t="s">
        <v>385</v>
      </c>
      <c r="G1850" s="1" t="s">
        <v>84</v>
      </c>
      <c r="H1850" s="1" t="s">
        <v>1268</v>
      </c>
      <c r="I1850" s="1" t="s">
        <v>43</v>
      </c>
      <c r="J1850" s="1" t="s">
        <v>44</v>
      </c>
      <c r="K1850" s="1">
        <v>12</v>
      </c>
      <c r="L1850" s="1">
        <v>1000000000</v>
      </c>
      <c r="M1850" s="1">
        <v>1000000000</v>
      </c>
      <c r="N1850" s="1">
        <v>1</v>
      </c>
      <c r="O1850" s="1">
        <v>0</v>
      </c>
      <c r="P1850" s="1">
        <v>0</v>
      </c>
      <c r="Q1850" s="1">
        <v>1</v>
      </c>
      <c r="R1850" s="1">
        <v>1000000000</v>
      </c>
      <c r="S1850" s="1">
        <v>1000000000</v>
      </c>
      <c r="T1850" s="2">
        <v>9.9999999999999997E+98</v>
      </c>
      <c r="U1850" s="1">
        <v>0</v>
      </c>
      <c r="V1850" s="2">
        <v>9.9999999999999997E+98</v>
      </c>
      <c r="W1850" s="1">
        <v>0</v>
      </c>
      <c r="X1850" s="1" t="b">
        <v>1</v>
      </c>
      <c r="Y1850" s="3">
        <v>41274</v>
      </c>
      <c r="Z1850" s="1" t="s">
        <v>45</v>
      </c>
      <c r="AA1850" s="1" t="s">
        <v>46</v>
      </c>
      <c r="AB1850" s="1" t="s">
        <v>47</v>
      </c>
      <c r="AC1850" s="1" t="s">
        <v>48</v>
      </c>
      <c r="AD1850" s="1" t="s">
        <v>49</v>
      </c>
      <c r="AE1850" s="1" t="s">
        <v>50</v>
      </c>
      <c r="AF1850" s="1" t="s">
        <v>51</v>
      </c>
      <c r="AG1850" s="1" t="s">
        <v>70</v>
      </c>
      <c r="AH1850" s="1" t="s">
        <v>53</v>
      </c>
      <c r="AI1850" s="1" t="s">
        <v>54</v>
      </c>
      <c r="AJ1850" s="1" t="s">
        <v>71</v>
      </c>
      <c r="AK1850" s="1" t="s">
        <v>9189</v>
      </c>
      <c r="AL1850" s="1" t="str">
        <f>IFERROR(INDEX(Sheet1!$F$2:$G$11139,MATCH('tariff_property_list-Default'!D1850,Sheet1!$C$2:$C$11139,0),1),0)</f>
        <v>Nebraska Public Power District-IA-13337</v>
      </c>
      <c r="AM1850" s="1">
        <f t="shared" si="28"/>
        <v>0</v>
      </c>
    </row>
    <row r="1851" spans="1:39" x14ac:dyDescent="0.3">
      <c r="A1851" s="1">
        <v>1555</v>
      </c>
      <c r="B1851" s="1" t="s">
        <v>7867</v>
      </c>
      <c r="C1851" s="1" t="s">
        <v>7868</v>
      </c>
      <c r="D1851" s="1">
        <v>19876</v>
      </c>
      <c r="E1851" s="1" t="s">
        <v>7869</v>
      </c>
      <c r="F1851" s="1" t="s">
        <v>1723</v>
      </c>
      <c r="G1851" s="1" t="s">
        <v>307</v>
      </c>
      <c r="H1851" s="1" t="s">
        <v>7870</v>
      </c>
      <c r="I1851" s="1" t="s">
        <v>43</v>
      </c>
      <c r="J1851" s="1" t="s">
        <v>44</v>
      </c>
      <c r="K1851" s="1">
        <v>12</v>
      </c>
      <c r="L1851" s="1">
        <v>1000000000</v>
      </c>
      <c r="M1851" s="1">
        <v>1000000000</v>
      </c>
      <c r="N1851" s="1">
        <v>1</v>
      </c>
      <c r="O1851" s="1">
        <v>0</v>
      </c>
      <c r="P1851" s="1">
        <v>0</v>
      </c>
      <c r="Q1851" s="1">
        <v>7</v>
      </c>
      <c r="R1851" s="1">
        <v>1000000000</v>
      </c>
      <c r="S1851" s="1">
        <v>1000000000</v>
      </c>
      <c r="T1851" s="2">
        <v>9.9999999999999997E+98</v>
      </c>
      <c r="U1851" s="1">
        <v>0</v>
      </c>
      <c r="V1851" s="2">
        <v>9.9999999999999997E+98</v>
      </c>
      <c r="W1851" s="1">
        <v>0</v>
      </c>
      <c r="X1851" s="1" t="b">
        <v>1</v>
      </c>
      <c r="Y1851" s="3">
        <v>41663</v>
      </c>
      <c r="Z1851" s="3">
        <v>42368</v>
      </c>
      <c r="AA1851" s="1" t="s">
        <v>46</v>
      </c>
      <c r="AB1851" s="1" t="s">
        <v>47</v>
      </c>
      <c r="AC1851" s="1" t="s">
        <v>48</v>
      </c>
      <c r="AD1851" s="1" t="s">
        <v>49</v>
      </c>
      <c r="AE1851" s="1" t="s">
        <v>50</v>
      </c>
      <c r="AF1851" s="1" t="s">
        <v>51</v>
      </c>
      <c r="AG1851" s="1" t="s">
        <v>70</v>
      </c>
      <c r="AH1851" s="1" t="s">
        <v>53</v>
      </c>
      <c r="AI1851" s="1" t="s">
        <v>54</v>
      </c>
      <c r="AJ1851" s="1" t="s">
        <v>71</v>
      </c>
      <c r="AK1851" s="1" t="s">
        <v>7871</v>
      </c>
      <c r="AL1851" s="1" t="str">
        <f>IFERROR(INDEX(Sheet1!$F$2:$G$11139,MATCH('tariff_property_list-Default'!D1851,Sheet1!$C$2:$C$11139,0),1),0)</f>
        <v>Virginia Electric &amp; Power Co-DC-19876</v>
      </c>
      <c r="AM1851" s="1">
        <f t="shared" si="28"/>
        <v>0</v>
      </c>
    </row>
    <row r="1852" spans="1:39" x14ac:dyDescent="0.3">
      <c r="A1852" s="1">
        <v>276</v>
      </c>
      <c r="B1852" s="1" t="s">
        <v>1651</v>
      </c>
      <c r="C1852" s="1" t="s">
        <v>1652</v>
      </c>
      <c r="D1852" s="1">
        <v>7496</v>
      </c>
      <c r="E1852" s="1" t="s">
        <v>1653</v>
      </c>
      <c r="F1852" s="1" t="s">
        <v>442</v>
      </c>
      <c r="G1852" s="1" t="s">
        <v>84</v>
      </c>
      <c r="H1852" s="1" t="s">
        <v>42</v>
      </c>
      <c r="I1852" s="1" t="s">
        <v>43</v>
      </c>
      <c r="J1852" s="1" t="s">
        <v>44</v>
      </c>
      <c r="K1852" s="1">
        <v>12</v>
      </c>
      <c r="L1852" s="1">
        <v>1000000000</v>
      </c>
      <c r="M1852" s="1">
        <v>1000000000</v>
      </c>
      <c r="N1852" s="1">
        <v>1</v>
      </c>
      <c r="O1852" s="1">
        <v>0</v>
      </c>
      <c r="P1852" s="1">
        <v>0</v>
      </c>
      <c r="Q1852" s="1">
        <v>2</v>
      </c>
      <c r="R1852" s="1">
        <v>1000000000</v>
      </c>
      <c r="S1852" s="1">
        <v>438</v>
      </c>
      <c r="T1852" s="2">
        <v>9.9999999999999997E+98</v>
      </c>
      <c r="U1852" s="1">
        <v>0</v>
      </c>
      <c r="V1852" s="2">
        <v>9.9999999999999997E+98</v>
      </c>
      <c r="W1852" s="1">
        <v>0</v>
      </c>
      <c r="X1852" s="1" t="b">
        <v>1</v>
      </c>
      <c r="Y1852" s="3">
        <v>41090</v>
      </c>
      <c r="Z1852" s="1" t="s">
        <v>45</v>
      </c>
      <c r="AA1852" s="1" t="s">
        <v>46</v>
      </c>
      <c r="AB1852" s="1" t="s">
        <v>47</v>
      </c>
      <c r="AC1852" s="1" t="s">
        <v>48</v>
      </c>
      <c r="AD1852" s="1" t="s">
        <v>49</v>
      </c>
      <c r="AE1852" s="1" t="s">
        <v>50</v>
      </c>
      <c r="AF1852" s="1" t="s">
        <v>51</v>
      </c>
      <c r="AG1852" s="1" t="s">
        <v>70</v>
      </c>
      <c r="AH1852" s="1" t="s">
        <v>53</v>
      </c>
      <c r="AI1852" s="1" t="s">
        <v>54</v>
      </c>
      <c r="AJ1852" s="1" t="s">
        <v>71</v>
      </c>
      <c r="AK1852" s="1" t="s">
        <v>1654</v>
      </c>
      <c r="AL1852" s="1" t="str">
        <f>IFERROR(INDEX(Sheet1!$F$2:$G$11139,MATCH('tariff_property_list-Default'!D1852,Sheet1!$C$2:$C$11139,0),1),0)</f>
        <v>Granite Falls NC (City of)-NC-7496</v>
      </c>
      <c r="AM1852" s="1">
        <f t="shared" si="28"/>
        <v>0</v>
      </c>
    </row>
    <row r="1853" spans="1:39" x14ac:dyDescent="0.3">
      <c r="A1853" s="1">
        <v>412</v>
      </c>
      <c r="B1853" s="1" t="s">
        <v>2369</v>
      </c>
      <c r="C1853" s="1" t="s">
        <v>2370</v>
      </c>
      <c r="D1853" s="1">
        <v>15257</v>
      </c>
      <c r="E1853" s="1" t="s">
        <v>2371</v>
      </c>
      <c r="F1853" s="1" t="s">
        <v>861</v>
      </c>
      <c r="G1853" s="1" t="s">
        <v>307</v>
      </c>
      <c r="H1853" s="1" t="s">
        <v>2372</v>
      </c>
      <c r="I1853" s="1" t="s">
        <v>43</v>
      </c>
      <c r="J1853" s="1" t="s">
        <v>44</v>
      </c>
      <c r="K1853" s="1">
        <v>12</v>
      </c>
      <c r="L1853" s="1">
        <v>1000000000</v>
      </c>
      <c r="M1853" s="1">
        <v>1000000000</v>
      </c>
      <c r="N1853" s="1">
        <v>1</v>
      </c>
      <c r="O1853" s="1">
        <v>0</v>
      </c>
      <c r="P1853" s="1">
        <v>0</v>
      </c>
      <c r="Q1853" s="1">
        <v>2</v>
      </c>
      <c r="R1853" s="1">
        <v>1000000000</v>
      </c>
      <c r="S1853" s="1">
        <v>1000000000</v>
      </c>
      <c r="T1853" s="2">
        <v>9.9999999999999997E+98</v>
      </c>
      <c r="U1853" s="1">
        <v>0</v>
      </c>
      <c r="V1853" s="2">
        <v>9.9999999999999997E+98</v>
      </c>
      <c r="W1853" s="1">
        <v>0</v>
      </c>
      <c r="X1853" s="1" t="b">
        <v>1</v>
      </c>
      <c r="Y1853" s="3">
        <v>41275</v>
      </c>
      <c r="Z1853" s="1" t="s">
        <v>45</v>
      </c>
      <c r="AA1853" s="1" t="s">
        <v>46</v>
      </c>
      <c r="AB1853" s="1" t="s">
        <v>47</v>
      </c>
      <c r="AC1853" s="1" t="s">
        <v>48</v>
      </c>
      <c r="AD1853" s="1" t="s">
        <v>49</v>
      </c>
      <c r="AE1853" s="1" t="s">
        <v>50</v>
      </c>
      <c r="AF1853" s="1" t="s">
        <v>51</v>
      </c>
      <c r="AG1853" s="1" t="s">
        <v>70</v>
      </c>
      <c r="AH1853" s="1" t="s">
        <v>53</v>
      </c>
      <c r="AI1853" s="1" t="s">
        <v>54</v>
      </c>
      <c r="AJ1853" s="1" t="s">
        <v>2373</v>
      </c>
      <c r="AK1853" s="1" t="s">
        <v>2374</v>
      </c>
      <c r="AL1853" s="1" t="str">
        <f>IFERROR(INDEX(Sheet1!$F$2:$G$11139,MATCH('tariff_property_list-Default'!D1853,Sheet1!$C$2:$C$11139,0),1),0)</f>
        <v>Poudre Valley Rea Inc-CO-15257</v>
      </c>
      <c r="AM1853" s="1">
        <f t="shared" si="28"/>
        <v>0</v>
      </c>
    </row>
    <row r="1854" spans="1:39" x14ac:dyDescent="0.3">
      <c r="A1854" s="1">
        <v>589</v>
      </c>
      <c r="B1854" s="1" t="s">
        <v>3264</v>
      </c>
      <c r="C1854" s="1" t="s">
        <v>3265</v>
      </c>
      <c r="D1854" s="1">
        <v>10623</v>
      </c>
      <c r="E1854" s="1" t="s">
        <v>3266</v>
      </c>
      <c r="F1854" s="1" t="s">
        <v>3267</v>
      </c>
      <c r="G1854" s="1" t="s">
        <v>41</v>
      </c>
      <c r="H1854" s="1" t="s">
        <v>3268</v>
      </c>
      <c r="I1854" s="1" t="s">
        <v>43</v>
      </c>
      <c r="J1854" s="1" t="s">
        <v>44</v>
      </c>
      <c r="K1854" s="1">
        <v>12</v>
      </c>
      <c r="L1854" s="1">
        <v>1000000000</v>
      </c>
      <c r="M1854" s="1">
        <v>1000000000</v>
      </c>
      <c r="N1854" s="1">
        <v>1</v>
      </c>
      <c r="O1854" s="1">
        <v>0</v>
      </c>
      <c r="P1854" s="1">
        <v>0</v>
      </c>
      <c r="Q1854" s="1">
        <v>2</v>
      </c>
      <c r="R1854" s="1">
        <v>1000000000</v>
      </c>
      <c r="S1854" s="1">
        <v>1000000000</v>
      </c>
      <c r="T1854" s="2">
        <v>9.9999999999999997E+98</v>
      </c>
      <c r="U1854" s="1">
        <v>0</v>
      </c>
      <c r="V1854" s="2">
        <v>9.9999999999999997E+98</v>
      </c>
      <c r="W1854" s="1">
        <v>0</v>
      </c>
      <c r="X1854" s="1" t="b">
        <v>1</v>
      </c>
      <c r="Y1854" s="3">
        <v>41671</v>
      </c>
      <c r="Z1854" s="1" t="s">
        <v>45</v>
      </c>
      <c r="AA1854" s="1" t="s">
        <v>46</v>
      </c>
      <c r="AB1854" s="1" t="s">
        <v>3269</v>
      </c>
      <c r="AC1854" s="1" t="s">
        <v>48</v>
      </c>
      <c r="AD1854" s="1" t="s">
        <v>49</v>
      </c>
      <c r="AE1854" s="1" t="s">
        <v>50</v>
      </c>
      <c r="AF1854" s="1" t="s">
        <v>51</v>
      </c>
      <c r="AG1854" s="1" t="s">
        <v>70</v>
      </c>
      <c r="AH1854" s="1" t="s">
        <v>53</v>
      </c>
      <c r="AI1854" s="1" t="s">
        <v>54</v>
      </c>
      <c r="AJ1854" s="1" t="s">
        <v>71</v>
      </c>
      <c r="AK1854" s="1" t="s">
        <v>3270</v>
      </c>
      <c r="AL1854" s="1" t="str">
        <f>IFERROR(INDEX(Sheet1!$F$2:$G$11139,MATCH('tariff_property_list-Default'!D1854,Sheet1!$C$2:$C$11139,0),1),0)</f>
        <v>Lakeland Dept of Electric Water Utilities-FL-10623</v>
      </c>
      <c r="AM1854" s="1">
        <f t="shared" si="28"/>
        <v>0</v>
      </c>
    </row>
    <row r="1855" spans="1:39" x14ac:dyDescent="0.3">
      <c r="A1855" s="1">
        <v>960</v>
      </c>
      <c r="B1855" s="1" t="s">
        <v>5118</v>
      </c>
      <c r="C1855" s="1" t="s">
        <v>5119</v>
      </c>
      <c r="D1855" s="1">
        <v>12944</v>
      </c>
      <c r="E1855" s="1" t="s">
        <v>5120</v>
      </c>
      <c r="F1855" s="1" t="s">
        <v>818</v>
      </c>
      <c r="G1855" s="1" t="s">
        <v>84</v>
      </c>
      <c r="H1855" s="1" t="s">
        <v>5121</v>
      </c>
      <c r="I1855" s="1" t="s">
        <v>43</v>
      </c>
      <c r="J1855" s="1" t="s">
        <v>44</v>
      </c>
      <c r="K1855" s="1">
        <v>12</v>
      </c>
      <c r="L1855" s="1">
        <v>1000000000</v>
      </c>
      <c r="M1855" s="1">
        <v>1000000000</v>
      </c>
      <c r="N1855" s="1">
        <v>1</v>
      </c>
      <c r="O1855" s="1">
        <v>0</v>
      </c>
      <c r="P1855" s="1">
        <v>0</v>
      </c>
      <c r="Q1855" s="1">
        <v>2</v>
      </c>
      <c r="R1855" s="1">
        <v>1000000000</v>
      </c>
      <c r="S1855" s="1">
        <v>1000000000</v>
      </c>
      <c r="T1855" s="2">
        <v>9.9999999999999997E+98</v>
      </c>
      <c r="U1855" s="1">
        <v>0</v>
      </c>
      <c r="V1855" s="1">
        <v>500</v>
      </c>
      <c r="W1855" s="1">
        <v>50</v>
      </c>
      <c r="X1855" s="1" t="b">
        <v>1</v>
      </c>
      <c r="Y1855" s="3">
        <v>40724</v>
      </c>
      <c r="Z1855" s="1" t="s">
        <v>45</v>
      </c>
      <c r="AA1855" s="1" t="s">
        <v>46</v>
      </c>
      <c r="AB1855" s="1" t="s">
        <v>47</v>
      </c>
      <c r="AC1855" s="1" t="s">
        <v>48</v>
      </c>
      <c r="AD1855" s="1" t="s">
        <v>49</v>
      </c>
      <c r="AE1855" s="1" t="s">
        <v>50</v>
      </c>
      <c r="AF1855" s="1" t="s">
        <v>51</v>
      </c>
      <c r="AG1855" s="1" t="s">
        <v>70</v>
      </c>
      <c r="AH1855" s="1" t="s">
        <v>53</v>
      </c>
      <c r="AI1855" s="1" t="s">
        <v>5122</v>
      </c>
      <c r="AJ1855" s="1" t="s">
        <v>5123</v>
      </c>
      <c r="AK1855" s="1" t="s">
        <v>5124</v>
      </c>
      <c r="AL1855" s="1" t="str">
        <f>IFERROR(INDEX(Sheet1!$F$2:$G$11139,MATCH('tariff_property_list-Default'!D1855,Sheet1!$C$2:$C$11139,0),1),0)</f>
        <v>Morganton NC (City of)-NC-12944</v>
      </c>
      <c r="AM1855" s="1">
        <f t="shared" si="28"/>
        <v>0</v>
      </c>
    </row>
    <row r="1856" spans="1:39" x14ac:dyDescent="0.3">
      <c r="A1856" s="1">
        <v>3092</v>
      </c>
      <c r="B1856" s="1" t="s">
        <v>15175</v>
      </c>
      <c r="C1856" s="1" t="s">
        <v>15176</v>
      </c>
      <c r="D1856" s="1">
        <v>4254</v>
      </c>
      <c r="E1856" s="1" t="s">
        <v>15177</v>
      </c>
      <c r="F1856" s="1" t="s">
        <v>1351</v>
      </c>
      <c r="G1856" s="1" t="s">
        <v>41</v>
      </c>
      <c r="H1856" s="1" t="s">
        <v>42</v>
      </c>
      <c r="I1856" s="1" t="s">
        <v>43</v>
      </c>
      <c r="J1856" s="1" t="s">
        <v>44</v>
      </c>
      <c r="K1856" s="1">
        <v>12</v>
      </c>
      <c r="L1856" s="1">
        <v>1000000000</v>
      </c>
      <c r="M1856" s="1">
        <v>1000000000</v>
      </c>
      <c r="N1856" s="1">
        <v>1</v>
      </c>
      <c r="O1856" s="1">
        <v>0</v>
      </c>
      <c r="P1856" s="1">
        <v>0</v>
      </c>
      <c r="Q1856" s="1">
        <v>2</v>
      </c>
      <c r="R1856" s="1">
        <v>1000000000</v>
      </c>
      <c r="S1856" s="1">
        <v>1000000000</v>
      </c>
      <c r="T1856" s="2">
        <v>9.9999999999999997E+98</v>
      </c>
      <c r="U1856" s="1">
        <v>0</v>
      </c>
      <c r="V1856" s="2">
        <v>9.9999999999999997E+98</v>
      </c>
      <c r="W1856" s="1">
        <v>0</v>
      </c>
      <c r="X1856" s="1" t="b">
        <v>0</v>
      </c>
      <c r="Y1856" s="3">
        <v>42338</v>
      </c>
      <c r="Z1856" s="1" t="s">
        <v>45</v>
      </c>
      <c r="AA1856" s="1" t="s">
        <v>46</v>
      </c>
      <c r="AB1856" s="1" t="s">
        <v>1352</v>
      </c>
      <c r="AC1856" s="1" t="s">
        <v>48</v>
      </c>
      <c r="AD1856" s="1" t="s">
        <v>49</v>
      </c>
      <c r="AE1856" s="1">
        <v>2400</v>
      </c>
      <c r="AF1856" s="1">
        <v>25000</v>
      </c>
      <c r="AG1856" s="1" t="s">
        <v>174</v>
      </c>
      <c r="AH1856" s="1" t="s">
        <v>53</v>
      </c>
      <c r="AI1856" s="1" t="s">
        <v>54</v>
      </c>
      <c r="AJ1856" s="1" t="s">
        <v>15165</v>
      </c>
      <c r="AK1856" s="1" t="s">
        <v>15178</v>
      </c>
      <c r="AL1856" s="1" t="str">
        <f>IFERROR(INDEX(Sheet1!$F$2:$G$11139,MATCH('tariff_property_list-Default'!D1856,Sheet1!$C$2:$C$11139,0),1),0)</f>
        <v>Consumers Energy Co-IN-4254</v>
      </c>
      <c r="AM1856" s="1">
        <f t="shared" si="28"/>
        <v>0</v>
      </c>
    </row>
    <row r="1857" spans="1:39" x14ac:dyDescent="0.3">
      <c r="A1857" s="1">
        <v>430</v>
      </c>
      <c r="B1857" s="1" t="s">
        <v>2472</v>
      </c>
      <c r="C1857" s="1" t="s">
        <v>2473</v>
      </c>
      <c r="D1857" s="1">
        <v>16852</v>
      </c>
      <c r="E1857" s="1" t="s">
        <v>2474</v>
      </c>
      <c r="F1857" s="1" t="s">
        <v>2475</v>
      </c>
      <c r="G1857" s="1" t="s">
        <v>84</v>
      </c>
      <c r="H1857" s="1" t="s">
        <v>2476</v>
      </c>
      <c r="I1857" s="1" t="s">
        <v>43</v>
      </c>
      <c r="J1857" s="1" t="s">
        <v>44</v>
      </c>
      <c r="K1857" s="1">
        <v>12</v>
      </c>
      <c r="L1857" s="1">
        <v>1000000000</v>
      </c>
      <c r="M1857" s="1">
        <v>1000000000</v>
      </c>
      <c r="N1857" s="1">
        <v>1</v>
      </c>
      <c r="O1857" s="1">
        <v>0</v>
      </c>
      <c r="P1857" s="1">
        <v>0</v>
      </c>
      <c r="Q1857" s="1">
        <v>3</v>
      </c>
      <c r="R1857" s="1">
        <v>1000000000</v>
      </c>
      <c r="S1857" s="1">
        <v>30000</v>
      </c>
      <c r="T1857" s="2">
        <v>9.9999999999999997E+98</v>
      </c>
      <c r="U1857" s="1">
        <v>0</v>
      </c>
      <c r="V1857" s="2">
        <v>9.9999999999999997E+98</v>
      </c>
      <c r="W1857" s="1">
        <v>300</v>
      </c>
      <c r="X1857" s="1" t="b">
        <v>1</v>
      </c>
      <c r="Y1857" s="3">
        <v>41455</v>
      </c>
      <c r="Z1857" s="1" t="s">
        <v>45</v>
      </c>
      <c r="AA1857" s="1" t="s">
        <v>46</v>
      </c>
      <c r="AB1857" s="1" t="s">
        <v>47</v>
      </c>
      <c r="AC1857" s="1" t="s">
        <v>48</v>
      </c>
      <c r="AD1857" s="1" t="s">
        <v>49</v>
      </c>
      <c r="AE1857" s="1" t="s">
        <v>50</v>
      </c>
      <c r="AF1857" s="1" t="s">
        <v>51</v>
      </c>
      <c r="AG1857" s="1" t="s">
        <v>70</v>
      </c>
      <c r="AH1857" s="1" t="s">
        <v>53</v>
      </c>
      <c r="AI1857" s="1" t="s">
        <v>54</v>
      </c>
      <c r="AJ1857" s="1" t="s">
        <v>71</v>
      </c>
      <c r="AK1857" s="1" t="s">
        <v>2477</v>
      </c>
      <c r="AL1857" s="1" t="str">
        <f>IFERROR(INDEX(Sheet1!$F$2:$G$11139,MATCH('tariff_property_list-Default'!D1857,Sheet1!$C$2:$C$11139,0),1),0)</f>
        <v>Seaford DE (City of)-DE-16852</v>
      </c>
      <c r="AM1857" s="1">
        <f t="shared" si="28"/>
        <v>0</v>
      </c>
    </row>
    <row r="1858" spans="1:39" x14ac:dyDescent="0.3">
      <c r="A1858" s="1">
        <v>762</v>
      </c>
      <c r="B1858" s="1" t="s">
        <v>4142</v>
      </c>
      <c r="C1858" s="1" t="s">
        <v>4143</v>
      </c>
      <c r="D1858" s="1">
        <v>13026</v>
      </c>
      <c r="E1858" s="1" t="s">
        <v>4144</v>
      </c>
      <c r="F1858" s="1" t="s">
        <v>4145</v>
      </c>
      <c r="G1858" s="1" t="s">
        <v>41</v>
      </c>
      <c r="H1858" s="1" t="s">
        <v>42</v>
      </c>
      <c r="I1858" s="1" t="s">
        <v>43</v>
      </c>
      <c r="J1858" s="1" t="s">
        <v>44</v>
      </c>
      <c r="K1858" s="1">
        <v>12</v>
      </c>
      <c r="L1858" s="1">
        <v>1000000000</v>
      </c>
      <c r="M1858" s="1">
        <v>1000000000</v>
      </c>
      <c r="N1858" s="1">
        <v>1</v>
      </c>
      <c r="O1858" s="1">
        <v>0</v>
      </c>
      <c r="P1858" s="1">
        <v>0</v>
      </c>
      <c r="Q1858" s="1">
        <v>1</v>
      </c>
      <c r="R1858" s="1">
        <v>1000000000</v>
      </c>
      <c r="S1858" s="1">
        <v>1000000000</v>
      </c>
      <c r="T1858" s="2">
        <v>9.9999999999999997E+98</v>
      </c>
      <c r="U1858" s="1">
        <v>0</v>
      </c>
      <c r="V1858" s="1">
        <v>50</v>
      </c>
      <c r="W1858" s="1">
        <v>0</v>
      </c>
      <c r="X1858" s="1" t="b">
        <v>1</v>
      </c>
      <c r="Y1858" s="3">
        <v>35338</v>
      </c>
      <c r="Z1858" s="1" t="s">
        <v>45</v>
      </c>
      <c r="AA1858" s="1" t="s">
        <v>46</v>
      </c>
      <c r="AB1858" s="1" t="s">
        <v>4146</v>
      </c>
      <c r="AC1858" s="1" t="s">
        <v>48</v>
      </c>
      <c r="AD1858" s="1" t="s">
        <v>49</v>
      </c>
      <c r="AE1858" s="1" t="s">
        <v>50</v>
      </c>
      <c r="AF1858" s="1" t="s">
        <v>51</v>
      </c>
      <c r="AG1858" s="1" t="s">
        <v>174</v>
      </c>
      <c r="AH1858" s="1" t="s">
        <v>53</v>
      </c>
      <c r="AI1858" s="1" t="s">
        <v>54</v>
      </c>
      <c r="AJ1858" s="1" t="s">
        <v>4147</v>
      </c>
      <c r="AK1858" s="1" t="s">
        <v>4148</v>
      </c>
      <c r="AL1858" s="1" t="str">
        <f>IFERROR(INDEX(Sheet1!$F$2:$G$11139,MATCH('tariff_property_list-Default'!D1858,Sheet1!$C$2:$C$11139,0),1),0)</f>
        <v>Moultrie GA (City of)-GA-13026</v>
      </c>
      <c r="AM1858" s="1">
        <f t="shared" si="28"/>
        <v>0</v>
      </c>
    </row>
    <row r="1859" spans="1:39" x14ac:dyDescent="0.3">
      <c r="A1859" s="1">
        <v>1976</v>
      </c>
      <c r="B1859" s="1" t="s">
        <v>9776</v>
      </c>
      <c r="C1859" s="1" t="s">
        <v>9777</v>
      </c>
      <c r="D1859" s="1">
        <v>13831</v>
      </c>
      <c r="E1859" s="1" t="s">
        <v>9778</v>
      </c>
      <c r="F1859" s="1" t="s">
        <v>9767</v>
      </c>
      <c r="G1859" s="1" t="s">
        <v>41</v>
      </c>
      <c r="H1859" s="1" t="s">
        <v>9779</v>
      </c>
      <c r="I1859" s="1" t="s">
        <v>43</v>
      </c>
      <c r="J1859" s="1" t="s">
        <v>44</v>
      </c>
      <c r="K1859" s="1">
        <v>12</v>
      </c>
      <c r="L1859" s="1">
        <v>1000000000</v>
      </c>
      <c r="M1859" s="1">
        <v>1000000000</v>
      </c>
      <c r="N1859" s="1">
        <v>1</v>
      </c>
      <c r="O1859" s="1">
        <v>0</v>
      </c>
      <c r="P1859" s="1">
        <v>0</v>
      </c>
      <c r="Q1859" s="1">
        <v>2</v>
      </c>
      <c r="R1859" s="1">
        <v>1000000000</v>
      </c>
      <c r="S1859" s="1">
        <v>750</v>
      </c>
      <c r="T1859" s="2">
        <v>9.9999999999999997E+98</v>
      </c>
      <c r="U1859" s="1">
        <v>0</v>
      </c>
      <c r="V1859" s="1">
        <v>10</v>
      </c>
      <c r="W1859" s="1">
        <v>0</v>
      </c>
      <c r="X1859" s="1" t="b">
        <v>1</v>
      </c>
      <c r="Y1859" s="3">
        <v>41670</v>
      </c>
      <c r="Z1859" s="1" t="s">
        <v>45</v>
      </c>
      <c r="AA1859" s="1" t="s">
        <v>46</v>
      </c>
      <c r="AB1859" s="1" t="s">
        <v>47</v>
      </c>
      <c r="AC1859" s="1" t="s">
        <v>48</v>
      </c>
      <c r="AD1859" s="1" t="s">
        <v>49</v>
      </c>
      <c r="AE1859" s="1" t="s">
        <v>50</v>
      </c>
      <c r="AF1859" s="1" t="s">
        <v>51</v>
      </c>
      <c r="AG1859" s="1" t="s">
        <v>70</v>
      </c>
      <c r="AH1859" s="1" t="s">
        <v>53</v>
      </c>
      <c r="AI1859" s="1" t="s">
        <v>54</v>
      </c>
      <c r="AJ1859" s="1" t="s">
        <v>9780</v>
      </c>
      <c r="AK1859" s="1" t="s">
        <v>9781</v>
      </c>
      <c r="AL1859" s="1" t="str">
        <f>IFERROR(INDEX(Sheet1!$F$2:$G$11139,MATCH('tariff_property_list-Default'!D1859,Sheet1!$C$2:$C$11139,0),1),0)</f>
        <v>Norwich CT (City of)-CT-13831</v>
      </c>
      <c r="AM1859" s="1">
        <f t="shared" ref="AM1859:AM1922" si="29">IF(AL1859=0,1,0)</f>
        <v>0</v>
      </c>
    </row>
    <row r="1860" spans="1:39" x14ac:dyDescent="0.3">
      <c r="A1860" s="1">
        <v>436</v>
      </c>
      <c r="B1860" s="1" t="s">
        <v>2505</v>
      </c>
      <c r="C1860" s="1" t="s">
        <v>2506</v>
      </c>
      <c r="D1860" s="1">
        <v>1427</v>
      </c>
      <c r="E1860" s="1" t="s">
        <v>2507</v>
      </c>
      <c r="F1860" s="1" t="s">
        <v>2508</v>
      </c>
      <c r="G1860" s="1" t="s">
        <v>41</v>
      </c>
      <c r="H1860" s="1" t="s">
        <v>2509</v>
      </c>
      <c r="I1860" s="1" t="s">
        <v>2510</v>
      </c>
      <c r="J1860" s="1" t="s">
        <v>44</v>
      </c>
      <c r="K1860" s="1">
        <v>12</v>
      </c>
      <c r="L1860" s="1">
        <v>1000000000</v>
      </c>
      <c r="M1860" s="1">
        <v>1000000000</v>
      </c>
      <c r="N1860" s="1">
        <v>3</v>
      </c>
      <c r="O1860" s="1">
        <v>1000000000</v>
      </c>
      <c r="P1860" s="1">
        <v>1000000000</v>
      </c>
      <c r="Q1860" s="1">
        <v>2</v>
      </c>
      <c r="R1860" s="1">
        <v>1000000000</v>
      </c>
      <c r="S1860" s="1">
        <v>1000000000</v>
      </c>
      <c r="T1860" s="2">
        <v>9.9999999999999997E+98</v>
      </c>
      <c r="U1860" s="1">
        <v>0</v>
      </c>
      <c r="V1860" s="2">
        <v>9.9999999999999997E+98</v>
      </c>
      <c r="W1860" s="1">
        <v>0</v>
      </c>
      <c r="X1860" s="1" t="b">
        <v>1</v>
      </c>
      <c r="Y1860" s="3">
        <v>41274</v>
      </c>
      <c r="Z1860" s="1" t="s">
        <v>45</v>
      </c>
      <c r="AA1860" s="1" t="s">
        <v>46</v>
      </c>
      <c r="AB1860" s="1" t="s">
        <v>2511</v>
      </c>
      <c r="AC1860" s="1" t="s">
        <v>48</v>
      </c>
      <c r="AD1860" s="1" t="s">
        <v>49</v>
      </c>
      <c r="AE1860" s="1" t="s">
        <v>50</v>
      </c>
      <c r="AF1860" s="1" t="s">
        <v>51</v>
      </c>
      <c r="AG1860" s="1" t="s">
        <v>70</v>
      </c>
      <c r="AH1860" s="1" t="s">
        <v>53</v>
      </c>
      <c r="AI1860" s="1" t="s">
        <v>54</v>
      </c>
      <c r="AJ1860" s="1" t="s">
        <v>71</v>
      </c>
      <c r="AK1860" s="1" t="s">
        <v>2512</v>
      </c>
      <c r="AL1860" s="1" t="str">
        <f>IFERROR(INDEX(Sheet1!$F$2:$G$11139,MATCH('tariff_property_list-Default'!D1860,Sheet1!$C$2:$C$11139,0),1),0)</f>
        <v>Beatrice Board of Public Works-NE-1427</v>
      </c>
      <c r="AM1860" s="1">
        <f t="shared" si="29"/>
        <v>0</v>
      </c>
    </row>
    <row r="1861" spans="1:39" x14ac:dyDescent="0.3">
      <c r="A1861" s="1">
        <v>2546</v>
      </c>
      <c r="B1861" s="1" t="s">
        <v>12462</v>
      </c>
      <c r="C1861" s="1" t="s">
        <v>12463</v>
      </c>
      <c r="D1861" s="1">
        <v>6151</v>
      </c>
      <c r="E1861" s="1" t="s">
        <v>134</v>
      </c>
      <c r="F1861" s="1" t="s">
        <v>12458</v>
      </c>
      <c r="G1861" s="1" t="s">
        <v>84</v>
      </c>
      <c r="H1861" s="1" t="s">
        <v>12464</v>
      </c>
      <c r="I1861" s="1" t="s">
        <v>43</v>
      </c>
      <c r="J1861" s="1" t="s">
        <v>44</v>
      </c>
      <c r="K1861" s="1">
        <v>12</v>
      </c>
      <c r="L1861" s="1">
        <v>1000000000</v>
      </c>
      <c r="M1861" s="1">
        <v>1000000000</v>
      </c>
      <c r="N1861" s="1">
        <v>1</v>
      </c>
      <c r="O1861" s="1">
        <v>0</v>
      </c>
      <c r="P1861" s="1">
        <v>0</v>
      </c>
      <c r="Q1861" s="1">
        <v>1</v>
      </c>
      <c r="R1861" s="1">
        <v>1000000000</v>
      </c>
      <c r="S1861" s="1">
        <v>1000000000</v>
      </c>
      <c r="T1861" s="2">
        <v>9.9999999999999997E+98</v>
      </c>
      <c r="U1861" s="1">
        <v>0</v>
      </c>
      <c r="V1861" s="2">
        <v>9.9999999999999997E+98</v>
      </c>
      <c r="W1861" s="1">
        <v>50</v>
      </c>
      <c r="X1861" s="1" t="b">
        <v>1</v>
      </c>
      <c r="Y1861" s="3">
        <v>42004</v>
      </c>
      <c r="Z1861" s="1" t="s">
        <v>45</v>
      </c>
      <c r="AA1861" s="1" t="s">
        <v>46</v>
      </c>
      <c r="AB1861" s="1" t="s">
        <v>12460</v>
      </c>
      <c r="AC1861" s="1" t="s">
        <v>48</v>
      </c>
      <c r="AD1861" s="1" t="s">
        <v>49</v>
      </c>
      <c r="AE1861" s="1" t="s">
        <v>50</v>
      </c>
      <c r="AF1861" s="1" t="s">
        <v>51</v>
      </c>
      <c r="AG1861" s="1" t="s">
        <v>70</v>
      </c>
      <c r="AH1861" s="1" t="s">
        <v>53</v>
      </c>
      <c r="AI1861" s="1" t="s">
        <v>54</v>
      </c>
      <c r="AJ1861" s="1" t="s">
        <v>71</v>
      </c>
      <c r="AK1861" s="1" t="s">
        <v>12465</v>
      </c>
      <c r="AL1861" s="1" t="str">
        <f>IFERROR(INDEX(Sheet1!$F$2:$G$11139,MATCH('tariff_property_list-Default'!D1861,Sheet1!$C$2:$C$11139,0),1),0)</f>
        <v>Fairmont Public Utilities Commission-MN-6151</v>
      </c>
      <c r="AM1861" s="1">
        <f t="shared" si="29"/>
        <v>0</v>
      </c>
    </row>
    <row r="1862" spans="1:39" x14ac:dyDescent="0.3">
      <c r="A1862" s="1">
        <v>2898</v>
      </c>
      <c r="B1862" s="1" t="s">
        <v>14159</v>
      </c>
      <c r="C1862" s="1" t="s">
        <v>14160</v>
      </c>
      <c r="D1862" s="1">
        <v>13035</v>
      </c>
      <c r="E1862" s="1" t="s">
        <v>14161</v>
      </c>
      <c r="F1862" s="1" t="s">
        <v>14162</v>
      </c>
      <c r="G1862" s="1" t="s">
        <v>41</v>
      </c>
      <c r="H1862" s="1" t="s">
        <v>42</v>
      </c>
      <c r="I1862" s="1" t="s">
        <v>43</v>
      </c>
      <c r="J1862" s="1" t="s">
        <v>44</v>
      </c>
      <c r="K1862" s="1">
        <v>12</v>
      </c>
      <c r="L1862" s="1">
        <v>1000000000</v>
      </c>
      <c r="M1862" s="1">
        <v>1000000000</v>
      </c>
      <c r="N1862" s="1">
        <v>1</v>
      </c>
      <c r="O1862" s="1">
        <v>0</v>
      </c>
      <c r="P1862" s="1">
        <v>0</v>
      </c>
      <c r="Q1862" s="1">
        <v>3</v>
      </c>
      <c r="R1862" s="1">
        <v>1000000000</v>
      </c>
      <c r="S1862" s="1">
        <v>100</v>
      </c>
      <c r="T1862" s="2">
        <v>9.9999999999999997E+98</v>
      </c>
      <c r="U1862" s="1">
        <v>0</v>
      </c>
      <c r="V1862" s="2">
        <v>9.9999999999999997E+98</v>
      </c>
      <c r="W1862" s="1">
        <v>0</v>
      </c>
      <c r="X1862" s="1" t="b">
        <v>1</v>
      </c>
      <c r="Y1862" s="3">
        <v>42260</v>
      </c>
      <c r="Z1862" s="1" t="s">
        <v>45</v>
      </c>
      <c r="AA1862" s="1" t="s">
        <v>46</v>
      </c>
      <c r="AB1862" s="1" t="s">
        <v>47</v>
      </c>
      <c r="AC1862" s="1" t="s">
        <v>48</v>
      </c>
      <c r="AD1862" s="1" t="s">
        <v>49</v>
      </c>
      <c r="AE1862" s="1" t="s">
        <v>50</v>
      </c>
      <c r="AF1862" s="1" t="s">
        <v>51</v>
      </c>
      <c r="AG1862" s="1" t="s">
        <v>70</v>
      </c>
      <c r="AH1862" s="1" t="s">
        <v>53</v>
      </c>
      <c r="AI1862" s="1" t="s">
        <v>54</v>
      </c>
      <c r="AJ1862" s="1" t="s">
        <v>71</v>
      </c>
      <c r="AK1862" s="1" t="s">
        <v>14163</v>
      </c>
      <c r="AL1862" s="1" t="str">
        <f>IFERROR(INDEX(Sheet1!$F$2:$G$11139,MATCH('tariff_property_list-Default'!D1862,Sheet1!$C$2:$C$11139,0),1),0)</f>
        <v>Mount Hope KS (City of)-KS-13035</v>
      </c>
      <c r="AM1862" s="1">
        <f t="shared" si="29"/>
        <v>0</v>
      </c>
    </row>
    <row r="1863" spans="1:39" x14ac:dyDescent="0.3">
      <c r="A1863" s="1">
        <v>1697</v>
      </c>
      <c r="B1863" s="1" t="s">
        <v>8519</v>
      </c>
      <c r="C1863" s="1" t="s">
        <v>8520</v>
      </c>
      <c r="D1863" s="1">
        <v>19189</v>
      </c>
      <c r="E1863" s="1" t="s">
        <v>8521</v>
      </c>
      <c r="F1863" s="1" t="s">
        <v>2935</v>
      </c>
      <c r="G1863" s="1" t="s">
        <v>41</v>
      </c>
      <c r="H1863" s="1" t="s">
        <v>8522</v>
      </c>
      <c r="I1863" s="1" t="s">
        <v>43</v>
      </c>
      <c r="J1863" s="1" t="s">
        <v>44</v>
      </c>
      <c r="K1863" s="1">
        <v>12</v>
      </c>
      <c r="L1863" s="1">
        <v>1000000000</v>
      </c>
      <c r="M1863" s="1">
        <v>1000000000</v>
      </c>
      <c r="N1863" s="1">
        <v>1</v>
      </c>
      <c r="O1863" s="1">
        <v>1000000000</v>
      </c>
      <c r="P1863" s="1">
        <v>1000000000</v>
      </c>
      <c r="Q1863" s="1">
        <v>1</v>
      </c>
      <c r="R1863" s="1">
        <v>1000000000</v>
      </c>
      <c r="S1863" s="1">
        <v>1000000000</v>
      </c>
      <c r="T1863" s="2">
        <v>9.9999999999999997E+98</v>
      </c>
      <c r="U1863" s="1">
        <v>0</v>
      </c>
      <c r="V1863" s="2">
        <v>9.9999999999999997E+98</v>
      </c>
      <c r="W1863" s="1">
        <v>0</v>
      </c>
      <c r="X1863" s="1" t="b">
        <v>1</v>
      </c>
      <c r="Y1863" s="3">
        <v>40026</v>
      </c>
      <c r="Z1863" s="1" t="s">
        <v>45</v>
      </c>
      <c r="AA1863" s="1" t="s">
        <v>46</v>
      </c>
      <c r="AB1863" s="1" t="s">
        <v>47</v>
      </c>
      <c r="AC1863" s="1" t="s">
        <v>48</v>
      </c>
      <c r="AD1863" s="1" t="s">
        <v>49</v>
      </c>
      <c r="AE1863" s="1" t="s">
        <v>50</v>
      </c>
      <c r="AF1863" s="1" t="s">
        <v>51</v>
      </c>
      <c r="AG1863" s="1" t="s">
        <v>70</v>
      </c>
      <c r="AH1863" s="1" t="s">
        <v>53</v>
      </c>
      <c r="AI1863" s="1" t="s">
        <v>54</v>
      </c>
      <c r="AJ1863" s="1" t="s">
        <v>71</v>
      </c>
      <c r="AK1863" s="1" t="s">
        <v>8523</v>
      </c>
      <c r="AL1863" s="1" t="str">
        <f>IFERROR(INDEX(Sheet1!$F$2:$G$11139,MATCH('tariff_property_list-Default'!D1863,Sheet1!$C$2:$C$11139,0),1),0)</f>
        <v>Trico Electric Coop Inc-AZ-19189</v>
      </c>
      <c r="AM1863" s="1">
        <f t="shared" si="29"/>
        <v>0</v>
      </c>
    </row>
    <row r="1864" spans="1:39" x14ac:dyDescent="0.3">
      <c r="A1864" s="1">
        <v>3139</v>
      </c>
      <c r="B1864" s="1" t="s">
        <v>15405</v>
      </c>
      <c r="C1864" s="1" t="s">
        <v>15406</v>
      </c>
      <c r="D1864" s="1">
        <v>17609</v>
      </c>
      <c r="E1864" s="1" t="s">
        <v>15407</v>
      </c>
      <c r="F1864" s="1" t="s">
        <v>403</v>
      </c>
      <c r="G1864" s="1" t="s">
        <v>41</v>
      </c>
      <c r="H1864" s="1" t="s">
        <v>15408</v>
      </c>
      <c r="I1864" s="1" t="s">
        <v>43</v>
      </c>
      <c r="J1864" s="1" t="s">
        <v>44</v>
      </c>
      <c r="K1864" s="1">
        <v>12</v>
      </c>
      <c r="L1864" s="1">
        <v>1000000000</v>
      </c>
      <c r="M1864" s="1">
        <v>1000000000</v>
      </c>
      <c r="N1864" s="1">
        <v>1</v>
      </c>
      <c r="O1864" s="1">
        <v>0</v>
      </c>
      <c r="P1864" s="1">
        <v>0</v>
      </c>
      <c r="Q1864" s="1">
        <v>5</v>
      </c>
      <c r="R1864" s="1">
        <v>1000000000</v>
      </c>
      <c r="S1864" s="1">
        <v>1000000000</v>
      </c>
      <c r="T1864" s="2">
        <v>9.9999999999999997E+98</v>
      </c>
      <c r="U1864" s="1">
        <v>0</v>
      </c>
      <c r="V1864" s="2">
        <v>9.9999999999999997E+98</v>
      </c>
      <c r="W1864" s="1">
        <v>500</v>
      </c>
      <c r="X1864" s="1" t="b">
        <v>0</v>
      </c>
      <c r="Y1864" s="3">
        <v>42369</v>
      </c>
      <c r="Z1864" s="3">
        <v>42734</v>
      </c>
      <c r="AA1864" s="1" t="s">
        <v>46</v>
      </c>
      <c r="AB1864" s="1" t="s">
        <v>47</v>
      </c>
      <c r="AC1864" s="1" t="s">
        <v>48</v>
      </c>
      <c r="AD1864" s="1" t="s">
        <v>49</v>
      </c>
      <c r="AE1864" s="1" t="s">
        <v>50</v>
      </c>
      <c r="AF1864" s="1">
        <v>2000</v>
      </c>
      <c r="AG1864" s="1" t="s">
        <v>99</v>
      </c>
      <c r="AH1864" s="1" t="s">
        <v>53</v>
      </c>
      <c r="AI1864" s="1" t="s">
        <v>54</v>
      </c>
      <c r="AJ1864" s="1" t="s">
        <v>71</v>
      </c>
      <c r="AK1864" s="1" t="s">
        <v>15409</v>
      </c>
      <c r="AL1864" s="1" t="str">
        <f>IFERROR(INDEX(Sheet1!$F$2:$G$11139,MATCH('tariff_property_list-Default'!D1864,Sheet1!$C$2:$C$11139,0),1),0)</f>
        <v>Southern California Edison Co-AZ-17609</v>
      </c>
      <c r="AM1864" s="1">
        <f t="shared" si="29"/>
        <v>0</v>
      </c>
    </row>
    <row r="1865" spans="1:39" x14ac:dyDescent="0.3">
      <c r="A1865" s="1">
        <v>3694</v>
      </c>
      <c r="B1865" s="1" t="s">
        <v>18196</v>
      </c>
      <c r="C1865" s="1" t="s">
        <v>18197</v>
      </c>
      <c r="D1865" s="1">
        <v>3408</v>
      </c>
      <c r="E1865" s="1" t="s">
        <v>18198</v>
      </c>
      <c r="F1865" s="1" t="s">
        <v>18186</v>
      </c>
      <c r="G1865" s="1" t="s">
        <v>41</v>
      </c>
      <c r="H1865" s="1" t="s">
        <v>42</v>
      </c>
      <c r="I1865" s="1" t="s">
        <v>43</v>
      </c>
      <c r="J1865" s="1" t="s">
        <v>44</v>
      </c>
      <c r="K1865" s="1">
        <v>12</v>
      </c>
      <c r="L1865" s="1">
        <v>1000000000</v>
      </c>
      <c r="M1865" s="1">
        <v>1000</v>
      </c>
      <c r="N1865" s="1">
        <v>1</v>
      </c>
      <c r="O1865" s="1">
        <v>0</v>
      </c>
      <c r="P1865" s="1">
        <v>0</v>
      </c>
      <c r="Q1865" s="1">
        <v>1</v>
      </c>
      <c r="R1865" s="1">
        <v>1000000000</v>
      </c>
      <c r="S1865" s="1">
        <v>1000000000</v>
      </c>
      <c r="T1865" s="2">
        <v>9.9999999999999997E+98</v>
      </c>
      <c r="U1865" s="1">
        <v>0</v>
      </c>
      <c r="V1865" s="1">
        <v>5000</v>
      </c>
      <c r="W1865" s="1">
        <v>1000</v>
      </c>
      <c r="X1865" s="1" t="b">
        <v>1</v>
      </c>
      <c r="Y1865" s="3">
        <v>42551</v>
      </c>
      <c r="Z1865" s="1" t="s">
        <v>45</v>
      </c>
      <c r="AA1865" s="1" t="s">
        <v>46</v>
      </c>
      <c r="AB1865" s="1" t="s">
        <v>18188</v>
      </c>
      <c r="AC1865" s="1" t="s">
        <v>48</v>
      </c>
      <c r="AD1865" s="1" t="s">
        <v>49</v>
      </c>
      <c r="AE1865" s="1" t="s">
        <v>50</v>
      </c>
      <c r="AF1865" s="1" t="s">
        <v>51</v>
      </c>
      <c r="AG1865" s="1" t="s">
        <v>70</v>
      </c>
      <c r="AH1865" s="1" t="s">
        <v>53</v>
      </c>
      <c r="AI1865" s="1" t="s">
        <v>54</v>
      </c>
      <c r="AJ1865" s="1" t="s">
        <v>18189</v>
      </c>
      <c r="AK1865" s="1" t="s">
        <v>18199</v>
      </c>
      <c r="AL1865" s="1" t="str">
        <f>IFERROR(INDEX(Sheet1!$F$2:$G$11139,MATCH('tariff_property_list-Default'!D1865,Sheet1!$C$2:$C$11139,0),1),0)</f>
        <v>Chattanooga TN (City of)-GA-3408</v>
      </c>
      <c r="AM1865" s="1">
        <f t="shared" si="29"/>
        <v>0</v>
      </c>
    </row>
    <row r="1866" spans="1:39" x14ac:dyDescent="0.3">
      <c r="A1866" s="1">
        <v>1867</v>
      </c>
      <c r="B1866" s="1" t="s">
        <v>9292</v>
      </c>
      <c r="C1866" s="1" t="s">
        <v>9293</v>
      </c>
      <c r="D1866" s="1">
        <v>4715</v>
      </c>
      <c r="E1866" s="1" t="s">
        <v>1037</v>
      </c>
      <c r="F1866" s="1" t="s">
        <v>3236</v>
      </c>
      <c r="G1866" s="1" t="s">
        <v>41</v>
      </c>
      <c r="H1866" s="1" t="s">
        <v>42</v>
      </c>
      <c r="I1866" s="1" t="s">
        <v>9294</v>
      </c>
      <c r="J1866" s="1" t="s">
        <v>44</v>
      </c>
      <c r="K1866" s="1">
        <v>12</v>
      </c>
      <c r="L1866" s="1">
        <v>1000000000</v>
      </c>
      <c r="M1866" s="1">
        <v>1000000000</v>
      </c>
      <c r="N1866" s="1">
        <v>1</v>
      </c>
      <c r="O1866" s="1">
        <v>0</v>
      </c>
      <c r="P1866" s="1">
        <v>0</v>
      </c>
      <c r="Q1866" s="1">
        <v>2</v>
      </c>
      <c r="R1866" s="1">
        <v>1000000000</v>
      </c>
      <c r="S1866" s="1">
        <v>1000000000</v>
      </c>
      <c r="T1866" s="2">
        <v>9.9999999999999997E+98</v>
      </c>
      <c r="U1866" s="1">
        <v>0</v>
      </c>
      <c r="V1866" s="1">
        <v>50</v>
      </c>
      <c r="W1866" s="1">
        <v>0</v>
      </c>
      <c r="X1866" s="1" t="b">
        <v>1</v>
      </c>
      <c r="Y1866" s="3">
        <v>41345</v>
      </c>
      <c r="Z1866" s="1" t="s">
        <v>45</v>
      </c>
      <c r="AA1866" s="1" t="s">
        <v>46</v>
      </c>
      <c r="AB1866" s="1" t="s">
        <v>3237</v>
      </c>
      <c r="AC1866" s="1" t="s">
        <v>48</v>
      </c>
      <c r="AD1866" s="1" t="s">
        <v>49</v>
      </c>
      <c r="AE1866" s="1" t="s">
        <v>50</v>
      </c>
      <c r="AF1866" s="1" t="s">
        <v>51</v>
      </c>
      <c r="AG1866" s="1" t="s">
        <v>52</v>
      </c>
      <c r="AH1866" s="1" t="s">
        <v>53</v>
      </c>
      <c r="AI1866" s="1" t="s">
        <v>54</v>
      </c>
      <c r="AJ1866" s="1" t="s">
        <v>71</v>
      </c>
      <c r="AK1866" s="1" t="s">
        <v>9295</v>
      </c>
      <c r="AL1866" s="1" t="str">
        <f>IFERROR(INDEX(Sheet1!$F$2:$G$11139,MATCH('tariff_property_list-Default'!D1866,Sheet1!$C$2:$C$11139,0),1),0)</f>
        <v>Dahlberg Light &amp; Power Co-WI-4715</v>
      </c>
      <c r="AM1866" s="1">
        <f t="shared" si="29"/>
        <v>0</v>
      </c>
    </row>
    <row r="1867" spans="1:39" x14ac:dyDescent="0.3">
      <c r="A1867" s="1">
        <v>1284</v>
      </c>
      <c r="B1867" s="1" t="s">
        <v>6638</v>
      </c>
      <c r="C1867" s="1" t="s">
        <v>6639</v>
      </c>
      <c r="D1867" s="1">
        <v>10599</v>
      </c>
      <c r="E1867" s="1" t="s">
        <v>6640</v>
      </c>
      <c r="F1867" s="1" t="s">
        <v>3165</v>
      </c>
      <c r="G1867" s="1" t="s">
        <v>41</v>
      </c>
      <c r="H1867" s="1" t="s">
        <v>6641</v>
      </c>
      <c r="I1867" s="1" t="s">
        <v>43</v>
      </c>
      <c r="J1867" s="1" t="s">
        <v>44</v>
      </c>
      <c r="K1867" s="1">
        <v>12</v>
      </c>
      <c r="L1867" s="1">
        <v>1000000000</v>
      </c>
      <c r="M1867" s="1">
        <v>1000000000</v>
      </c>
      <c r="N1867" s="1">
        <v>1</v>
      </c>
      <c r="O1867" s="1">
        <v>0</v>
      </c>
      <c r="P1867" s="1">
        <v>0</v>
      </c>
      <c r="Q1867" s="1">
        <v>2</v>
      </c>
      <c r="R1867" s="1">
        <v>1000000000</v>
      </c>
      <c r="S1867" s="1">
        <v>1000000000</v>
      </c>
      <c r="T1867" s="2">
        <v>9.9999999999999997E+98</v>
      </c>
      <c r="U1867" s="1">
        <v>0</v>
      </c>
      <c r="V1867" s="2">
        <v>9.9999999999999997E+98</v>
      </c>
      <c r="W1867" s="1">
        <v>0</v>
      </c>
      <c r="X1867" s="1" t="b">
        <v>1</v>
      </c>
      <c r="Y1867" s="1" t="s">
        <v>69</v>
      </c>
      <c r="Z1867" s="1" t="s">
        <v>45</v>
      </c>
      <c r="AA1867" s="1" t="s">
        <v>46</v>
      </c>
      <c r="AB1867" s="1" t="s">
        <v>47</v>
      </c>
      <c r="AC1867" s="1" t="s">
        <v>48</v>
      </c>
      <c r="AD1867" s="1" t="s">
        <v>49</v>
      </c>
      <c r="AE1867" s="1" t="s">
        <v>50</v>
      </c>
      <c r="AF1867" s="1" t="s">
        <v>51</v>
      </c>
      <c r="AG1867" s="1" t="s">
        <v>52</v>
      </c>
      <c r="AH1867" s="1" t="s">
        <v>53</v>
      </c>
      <c r="AI1867" s="1" t="s">
        <v>54</v>
      </c>
      <c r="AJ1867" s="1" t="s">
        <v>71</v>
      </c>
      <c r="AK1867" s="1" t="s">
        <v>6642</v>
      </c>
      <c r="AL1867" s="1" t="str">
        <f>IFERROR(INDEX(Sheet1!$F$2:$G$11139,MATCH('tariff_property_list-Default'!D1867,Sheet1!$C$2:$C$11139,0),1),0)</f>
        <v>Lake Region Electric Coop Inc-OK-10599</v>
      </c>
      <c r="AM1867" s="1">
        <f t="shared" si="29"/>
        <v>0</v>
      </c>
    </row>
    <row r="1868" spans="1:39" x14ac:dyDescent="0.3">
      <c r="A1868" s="1">
        <v>1866</v>
      </c>
      <c r="B1868" s="1" t="s">
        <v>9288</v>
      </c>
      <c r="C1868" s="1" t="s">
        <v>9289</v>
      </c>
      <c r="D1868" s="1">
        <v>18019</v>
      </c>
      <c r="E1868" s="1" t="s">
        <v>4376</v>
      </c>
      <c r="F1868" s="1" t="s">
        <v>9290</v>
      </c>
      <c r="G1868" s="1" t="s">
        <v>41</v>
      </c>
      <c r="H1868" s="1" t="s">
        <v>4376</v>
      </c>
      <c r="I1868" s="1" t="s">
        <v>43</v>
      </c>
      <c r="J1868" s="1" t="s">
        <v>44</v>
      </c>
      <c r="K1868" s="1">
        <v>12</v>
      </c>
      <c r="L1868" s="1">
        <v>1000000000</v>
      </c>
      <c r="M1868" s="1">
        <v>1000000000</v>
      </c>
      <c r="N1868" s="1">
        <v>1</v>
      </c>
      <c r="O1868" s="1">
        <v>0</v>
      </c>
      <c r="P1868" s="1">
        <v>0</v>
      </c>
      <c r="Q1868" s="1">
        <v>2</v>
      </c>
      <c r="R1868" s="1">
        <v>1000000000</v>
      </c>
      <c r="S1868" s="1">
        <v>1000000000</v>
      </c>
      <c r="T1868" s="2">
        <v>9.9999999999999997E+98</v>
      </c>
      <c r="U1868" s="1">
        <v>0</v>
      </c>
      <c r="V1868" s="2">
        <v>9.9999999999999997E+98</v>
      </c>
      <c r="W1868" s="1">
        <v>0</v>
      </c>
      <c r="X1868" s="1" t="b">
        <v>1</v>
      </c>
      <c r="Y1868" s="3">
        <v>41841</v>
      </c>
      <c r="Z1868" s="1" t="s">
        <v>45</v>
      </c>
      <c r="AA1868" s="1" t="s">
        <v>46</v>
      </c>
      <c r="AB1868" s="1" t="s">
        <v>47</v>
      </c>
      <c r="AC1868" s="1" t="s">
        <v>48</v>
      </c>
      <c r="AD1868" s="1" t="s">
        <v>49</v>
      </c>
      <c r="AE1868" s="1" t="s">
        <v>50</v>
      </c>
      <c r="AF1868" s="1" t="s">
        <v>51</v>
      </c>
      <c r="AG1868" s="1" t="s">
        <v>70</v>
      </c>
      <c r="AH1868" s="1" t="s">
        <v>53</v>
      </c>
      <c r="AI1868" s="1" t="s">
        <v>54</v>
      </c>
      <c r="AJ1868" s="1" t="s">
        <v>71</v>
      </c>
      <c r="AK1868" s="1" t="s">
        <v>9291</v>
      </c>
      <c r="AL1868" s="1" t="str">
        <f>IFERROR(INDEX(Sheet1!$F$2:$G$11139,MATCH('tariff_property_list-Default'!D1868,Sheet1!$C$2:$C$11139,0),1),0)</f>
        <v>Stearns Coop Electric Association-MN-18019</v>
      </c>
      <c r="AM1868" s="1">
        <f t="shared" si="29"/>
        <v>0</v>
      </c>
    </row>
    <row r="1869" spans="1:39" x14ac:dyDescent="0.3">
      <c r="A1869" s="1">
        <v>3612</v>
      </c>
      <c r="B1869" s="1" t="s">
        <v>17777</v>
      </c>
      <c r="C1869" s="1" t="s">
        <v>17778</v>
      </c>
      <c r="D1869" s="1">
        <v>13216</v>
      </c>
      <c r="E1869" s="1" t="s">
        <v>17779</v>
      </c>
      <c r="F1869" s="1" t="s">
        <v>17768</v>
      </c>
      <c r="G1869" s="1" t="s">
        <v>41</v>
      </c>
      <c r="H1869" s="1" t="s">
        <v>42</v>
      </c>
      <c r="I1869" s="1" t="s">
        <v>43</v>
      </c>
      <c r="J1869" s="1" t="s">
        <v>44</v>
      </c>
      <c r="K1869" s="1">
        <v>12</v>
      </c>
      <c r="L1869" s="1">
        <v>1000000000</v>
      </c>
      <c r="M1869" s="1">
        <v>1000</v>
      </c>
      <c r="N1869" s="1">
        <v>1</v>
      </c>
      <c r="O1869" s="1">
        <v>0</v>
      </c>
      <c r="P1869" s="1">
        <v>0</v>
      </c>
      <c r="Q1869" s="1">
        <v>1</v>
      </c>
      <c r="R1869" s="1">
        <v>1000000000</v>
      </c>
      <c r="S1869" s="1">
        <v>1000000000</v>
      </c>
      <c r="T1869" s="2">
        <v>9.9999999999999997E+98</v>
      </c>
      <c r="U1869" s="1">
        <v>0</v>
      </c>
      <c r="V1869" s="1">
        <v>5000</v>
      </c>
      <c r="W1869" s="1">
        <v>1000</v>
      </c>
      <c r="X1869" s="1" t="b">
        <v>1</v>
      </c>
      <c r="Y1869" s="3">
        <v>42551</v>
      </c>
      <c r="Z1869" s="1" t="s">
        <v>45</v>
      </c>
      <c r="AA1869" s="1" t="s">
        <v>46</v>
      </c>
      <c r="AB1869" s="1" t="s">
        <v>17770</v>
      </c>
      <c r="AC1869" s="1" t="s">
        <v>48</v>
      </c>
      <c r="AD1869" s="1" t="s">
        <v>49</v>
      </c>
      <c r="AE1869" s="1" t="s">
        <v>50</v>
      </c>
      <c r="AF1869" s="1" t="s">
        <v>51</v>
      </c>
      <c r="AG1869" s="1" t="s">
        <v>174</v>
      </c>
      <c r="AH1869" s="1" t="s">
        <v>53</v>
      </c>
      <c r="AI1869" s="1" t="s">
        <v>54</v>
      </c>
      <c r="AJ1869" s="1" t="s">
        <v>17771</v>
      </c>
      <c r="AK1869" s="1" t="s">
        <v>17780</v>
      </c>
      <c r="AL1869" s="1" t="str">
        <f>IFERROR(INDEX(Sheet1!$F$2:$G$11139,MATCH('tariff_property_list-Default'!D1869,Sheet1!$C$2:$C$11139,0),1),0)</f>
        <v>Nashville Electric Service-TN-13216</v>
      </c>
      <c r="AM1869" s="1">
        <f t="shared" si="29"/>
        <v>0</v>
      </c>
    </row>
    <row r="1870" spans="1:39" x14ac:dyDescent="0.3">
      <c r="A1870" s="1">
        <v>822</v>
      </c>
      <c r="B1870" s="1" t="s">
        <v>4444</v>
      </c>
      <c r="C1870" s="1" t="s">
        <v>4445</v>
      </c>
      <c r="D1870" s="1">
        <v>13697</v>
      </c>
      <c r="E1870" s="1" t="s">
        <v>3026</v>
      </c>
      <c r="F1870" s="1" t="s">
        <v>1611</v>
      </c>
      <c r="G1870" s="1" t="s">
        <v>41</v>
      </c>
      <c r="H1870" s="1" t="s">
        <v>42</v>
      </c>
      <c r="I1870" s="1" t="s">
        <v>1613</v>
      </c>
      <c r="J1870" s="1" t="s">
        <v>44</v>
      </c>
      <c r="K1870" s="1">
        <v>12</v>
      </c>
      <c r="L1870" s="1">
        <v>1000000000</v>
      </c>
      <c r="M1870" s="1">
        <v>1000000000</v>
      </c>
      <c r="N1870" s="1">
        <v>1</v>
      </c>
      <c r="O1870" s="1">
        <v>0</v>
      </c>
      <c r="P1870" s="1">
        <v>0</v>
      </c>
      <c r="Q1870" s="1">
        <v>2</v>
      </c>
      <c r="R1870" s="1">
        <v>1000000000</v>
      </c>
      <c r="S1870" s="1">
        <v>1000000000</v>
      </c>
      <c r="T1870" s="2">
        <v>9.9999999999999997E+98</v>
      </c>
      <c r="U1870" s="1">
        <v>0</v>
      </c>
      <c r="V1870" s="2">
        <v>9.9999999999999997E+98</v>
      </c>
      <c r="W1870" s="1">
        <v>0</v>
      </c>
      <c r="X1870" s="1" t="b">
        <v>1</v>
      </c>
      <c r="Y1870" s="3">
        <v>41166</v>
      </c>
      <c r="Z1870" s="1" t="s">
        <v>45</v>
      </c>
      <c r="AA1870" s="1" t="s">
        <v>46</v>
      </c>
      <c r="AB1870" s="1" t="s">
        <v>478</v>
      </c>
      <c r="AC1870" s="1" t="s">
        <v>48</v>
      </c>
      <c r="AD1870" s="1" t="s">
        <v>49</v>
      </c>
      <c r="AE1870" s="1" t="s">
        <v>50</v>
      </c>
      <c r="AF1870" s="1" t="s">
        <v>51</v>
      </c>
      <c r="AG1870" s="1" t="s">
        <v>52</v>
      </c>
      <c r="AH1870" s="1" t="s">
        <v>53</v>
      </c>
      <c r="AI1870" s="1" t="s">
        <v>54</v>
      </c>
      <c r="AJ1870" s="1" t="s">
        <v>71</v>
      </c>
      <c r="AK1870" s="1" t="s">
        <v>4446</v>
      </c>
      <c r="AL1870" s="1" t="str">
        <f>IFERROR(INDEX(Sheet1!$F$2:$G$11139,MATCH('tariff_property_list-Default'!D1870,Sheet1!$C$2:$C$11139,0),1),0)</f>
        <v>North Central Power Co Inc-WI-13697</v>
      </c>
      <c r="AM1870" s="1">
        <f t="shared" si="29"/>
        <v>0</v>
      </c>
    </row>
    <row r="1871" spans="1:39" x14ac:dyDescent="0.3">
      <c r="A1871" s="1">
        <v>934</v>
      </c>
      <c r="B1871" s="1" t="s">
        <v>4995</v>
      </c>
      <c r="C1871" s="1" t="s">
        <v>4996</v>
      </c>
      <c r="D1871" s="1">
        <v>7558</v>
      </c>
      <c r="E1871" s="1" t="s">
        <v>4997</v>
      </c>
      <c r="F1871" s="1" t="s">
        <v>2698</v>
      </c>
      <c r="G1871" s="1" t="s">
        <v>41</v>
      </c>
      <c r="H1871" s="1" t="s">
        <v>4998</v>
      </c>
      <c r="I1871" s="1" t="s">
        <v>43</v>
      </c>
      <c r="J1871" s="1" t="s">
        <v>44</v>
      </c>
      <c r="K1871" s="1">
        <v>12</v>
      </c>
      <c r="L1871" s="1">
        <v>1000000000</v>
      </c>
      <c r="M1871" s="1">
        <v>1000000000</v>
      </c>
      <c r="N1871" s="1">
        <v>1</v>
      </c>
      <c r="O1871" s="1">
        <v>0</v>
      </c>
      <c r="P1871" s="1">
        <v>0</v>
      </c>
      <c r="Q1871" s="1">
        <v>2</v>
      </c>
      <c r="R1871" s="1">
        <v>1000000000</v>
      </c>
      <c r="S1871" s="1">
        <v>1000000000</v>
      </c>
      <c r="T1871" s="2">
        <v>9.9999999999999997E+98</v>
      </c>
      <c r="U1871" s="1">
        <v>0</v>
      </c>
      <c r="V1871" s="2">
        <v>9.9999999999999997E+98</v>
      </c>
      <c r="W1871" s="1">
        <v>0</v>
      </c>
      <c r="X1871" s="1" t="b">
        <v>1</v>
      </c>
      <c r="Y1871" s="3">
        <v>41485</v>
      </c>
      <c r="Z1871" s="1" t="s">
        <v>45</v>
      </c>
      <c r="AA1871" s="1" t="s">
        <v>46</v>
      </c>
      <c r="AB1871" s="1" t="s">
        <v>47</v>
      </c>
      <c r="AC1871" s="1" t="s">
        <v>48</v>
      </c>
      <c r="AD1871" s="1" t="s">
        <v>49</v>
      </c>
      <c r="AE1871" s="1" t="s">
        <v>50</v>
      </c>
      <c r="AF1871" s="1" t="s">
        <v>51</v>
      </c>
      <c r="AG1871" s="1" t="s">
        <v>174</v>
      </c>
      <c r="AH1871" s="1" t="s">
        <v>53</v>
      </c>
      <c r="AI1871" s="1" t="s">
        <v>54</v>
      </c>
      <c r="AJ1871" s="1" t="s">
        <v>1836</v>
      </c>
      <c r="AK1871" s="1" t="s">
        <v>4999</v>
      </c>
      <c r="AL1871" s="1" t="str">
        <f>IFERROR(INDEX(Sheet1!$F$2:$G$11139,MATCH('tariff_property_list-Default'!D1871,Sheet1!$C$2:$C$11139,0),1),0)</f>
        <v>Grayson Rural Electric Coop Corp-KY-7558</v>
      </c>
      <c r="AM1871" s="1">
        <f t="shared" si="29"/>
        <v>0</v>
      </c>
    </row>
    <row r="1872" spans="1:39" x14ac:dyDescent="0.3">
      <c r="A1872" s="1">
        <v>3246</v>
      </c>
      <c r="B1872" s="1" t="s">
        <v>15959</v>
      </c>
      <c r="C1872" s="1" t="s">
        <v>15960</v>
      </c>
      <c r="D1872" s="1">
        <v>733</v>
      </c>
      <c r="E1872" s="1" t="s">
        <v>15961</v>
      </c>
      <c r="F1872" s="1" t="s">
        <v>15940</v>
      </c>
      <c r="G1872" s="1" t="s">
        <v>41</v>
      </c>
      <c r="H1872" s="1" t="s">
        <v>42</v>
      </c>
      <c r="I1872" s="1" t="s">
        <v>15948</v>
      </c>
      <c r="J1872" s="1" t="s">
        <v>44</v>
      </c>
      <c r="K1872" s="1">
        <v>12</v>
      </c>
      <c r="L1872" s="1">
        <v>1000000000</v>
      </c>
      <c r="M1872" s="1">
        <v>1000000000</v>
      </c>
      <c r="N1872" s="1">
        <v>1</v>
      </c>
      <c r="O1872" s="1">
        <v>0</v>
      </c>
      <c r="P1872" s="1">
        <v>0</v>
      </c>
      <c r="Q1872" s="1">
        <v>1</v>
      </c>
      <c r="R1872" s="1">
        <v>1000000000</v>
      </c>
      <c r="S1872" s="1">
        <v>1000000000</v>
      </c>
      <c r="T1872" s="2">
        <v>9.9999999999999997E+98</v>
      </c>
      <c r="U1872" s="1">
        <v>0</v>
      </c>
      <c r="V1872" s="1">
        <v>1000</v>
      </c>
      <c r="W1872" s="1">
        <v>25</v>
      </c>
      <c r="X1872" s="1" t="b">
        <v>0</v>
      </c>
      <c r="Y1872" s="3">
        <v>42369</v>
      </c>
      <c r="Z1872" s="1" t="s">
        <v>45</v>
      </c>
      <c r="AA1872" s="1" t="s">
        <v>46</v>
      </c>
      <c r="AB1872" s="1" t="s">
        <v>15942</v>
      </c>
      <c r="AC1872" s="1" t="s">
        <v>48</v>
      </c>
      <c r="AD1872" s="1" t="s">
        <v>49</v>
      </c>
      <c r="AE1872" s="1" t="s">
        <v>50</v>
      </c>
      <c r="AF1872" s="1" t="s">
        <v>51</v>
      </c>
      <c r="AG1872" s="1" t="s">
        <v>174</v>
      </c>
      <c r="AH1872" s="1" t="s">
        <v>53</v>
      </c>
      <c r="AI1872" s="1" t="s">
        <v>54</v>
      </c>
      <c r="AJ1872" s="1" t="s">
        <v>15943</v>
      </c>
      <c r="AK1872" s="1" t="s">
        <v>15962</v>
      </c>
      <c r="AL1872" s="1" t="str">
        <f>IFERROR(INDEX(Sheet1!$F$2:$G$11139,MATCH('tariff_property_list-Default'!D1872,Sheet1!$C$2:$C$11139,0),1),0)</f>
        <v>Appalachian Power Co-KY-733</v>
      </c>
      <c r="AM1872" s="1">
        <f t="shared" si="29"/>
        <v>0</v>
      </c>
    </row>
    <row r="1873" spans="1:39" x14ac:dyDescent="0.3">
      <c r="A1873" s="1">
        <v>2989</v>
      </c>
      <c r="B1873" s="1" t="s">
        <v>14628</v>
      </c>
      <c r="C1873" s="1" t="s">
        <v>14629</v>
      </c>
      <c r="D1873" s="1">
        <v>6452</v>
      </c>
      <c r="E1873" s="1" t="s">
        <v>14630</v>
      </c>
      <c r="F1873" s="1" t="s">
        <v>14606</v>
      </c>
      <c r="G1873" s="1" t="s">
        <v>41</v>
      </c>
      <c r="H1873" s="1" t="s">
        <v>42</v>
      </c>
      <c r="I1873" s="1" t="s">
        <v>43</v>
      </c>
      <c r="J1873" s="1" t="s">
        <v>44</v>
      </c>
      <c r="K1873" s="1">
        <v>12</v>
      </c>
      <c r="L1873" s="1">
        <v>1000000000</v>
      </c>
      <c r="M1873" s="1">
        <v>1000000000</v>
      </c>
      <c r="N1873" s="1">
        <v>2</v>
      </c>
      <c r="O1873" s="1">
        <v>1000000000</v>
      </c>
      <c r="P1873" s="1">
        <v>1000000000</v>
      </c>
      <c r="Q1873" s="1">
        <v>2</v>
      </c>
      <c r="R1873" s="1">
        <v>1000000000</v>
      </c>
      <c r="S1873" s="1">
        <v>1000000000</v>
      </c>
      <c r="T1873" s="2">
        <v>9.9999999999999997E+98</v>
      </c>
      <c r="U1873" s="1">
        <v>0</v>
      </c>
      <c r="V1873" s="1">
        <v>2000</v>
      </c>
      <c r="W1873" s="1">
        <v>500</v>
      </c>
      <c r="X1873" s="1" t="b">
        <v>0</v>
      </c>
      <c r="Y1873" s="3">
        <v>42369</v>
      </c>
      <c r="Z1873" s="3">
        <v>42734</v>
      </c>
      <c r="AA1873" s="1" t="s">
        <v>46</v>
      </c>
      <c r="AB1873" s="1" t="s">
        <v>14607</v>
      </c>
      <c r="AC1873" s="1" t="s">
        <v>48</v>
      </c>
      <c r="AD1873" s="1" t="s">
        <v>49</v>
      </c>
      <c r="AE1873" s="1" t="s">
        <v>50</v>
      </c>
      <c r="AF1873" s="1" t="s">
        <v>51</v>
      </c>
      <c r="AG1873" s="1" t="s">
        <v>174</v>
      </c>
      <c r="AH1873" s="1" t="s">
        <v>53</v>
      </c>
      <c r="AI1873" s="1" t="s">
        <v>54</v>
      </c>
      <c r="AJ1873" s="1" t="s">
        <v>14608</v>
      </c>
      <c r="AK1873" s="1" t="s">
        <v>14631</v>
      </c>
      <c r="AL1873" s="1" t="str">
        <f>IFERROR(INDEX(Sheet1!$F$2:$G$11139,MATCH('tariff_property_list-Default'!D1873,Sheet1!$C$2:$C$11139,0),1),0)</f>
        <v>Florida Power &amp; Light Co-FL-6452</v>
      </c>
      <c r="AM1873" s="1">
        <f t="shared" si="29"/>
        <v>0</v>
      </c>
    </row>
    <row r="1874" spans="1:39" x14ac:dyDescent="0.3">
      <c r="A1874" s="1">
        <v>3226</v>
      </c>
      <c r="B1874" s="1" t="s">
        <v>15858</v>
      </c>
      <c r="C1874" s="1" t="s">
        <v>15859</v>
      </c>
      <c r="D1874" s="1">
        <v>13573</v>
      </c>
      <c r="E1874" s="1" t="s">
        <v>15860</v>
      </c>
      <c r="F1874" s="1" t="s">
        <v>15849</v>
      </c>
      <c r="G1874" s="1" t="s">
        <v>41</v>
      </c>
      <c r="H1874" s="1" t="s">
        <v>15850</v>
      </c>
      <c r="I1874" s="1" t="s">
        <v>43</v>
      </c>
      <c r="J1874" s="1" t="s">
        <v>44</v>
      </c>
      <c r="K1874" s="1">
        <v>12</v>
      </c>
      <c r="L1874" s="1">
        <v>1000000000</v>
      </c>
      <c r="M1874" s="1">
        <v>1000000000</v>
      </c>
      <c r="N1874" s="1">
        <v>1</v>
      </c>
      <c r="O1874" s="1">
        <v>0</v>
      </c>
      <c r="P1874" s="1">
        <v>0</v>
      </c>
      <c r="Q1874" s="1">
        <v>1</v>
      </c>
      <c r="R1874" s="1">
        <v>1000000000</v>
      </c>
      <c r="S1874" s="1">
        <v>1000000000</v>
      </c>
      <c r="T1874" s="2">
        <v>9.9999999999999997E+98</v>
      </c>
      <c r="U1874" s="1">
        <v>0</v>
      </c>
      <c r="V1874" s="1">
        <v>100</v>
      </c>
      <c r="W1874" s="1">
        <v>0</v>
      </c>
      <c r="X1874" s="1" t="b">
        <v>0</v>
      </c>
      <c r="Y1874" s="3">
        <v>42429</v>
      </c>
      <c r="Z1874" s="1" t="s">
        <v>45</v>
      </c>
      <c r="AA1874" s="1" t="s">
        <v>46</v>
      </c>
      <c r="AB1874" s="1" t="s">
        <v>15851</v>
      </c>
      <c r="AC1874" s="1">
        <v>62.79</v>
      </c>
      <c r="AD1874" s="1" t="s">
        <v>49</v>
      </c>
      <c r="AE1874" s="1" t="s">
        <v>50</v>
      </c>
      <c r="AF1874" s="1" t="s">
        <v>51</v>
      </c>
      <c r="AG1874" s="1" t="s">
        <v>70</v>
      </c>
      <c r="AH1874" s="1" t="s">
        <v>53</v>
      </c>
      <c r="AI1874" s="1" t="s">
        <v>54</v>
      </c>
      <c r="AJ1874" s="1" t="s">
        <v>15852</v>
      </c>
      <c r="AK1874" s="1" t="s">
        <v>15861</v>
      </c>
      <c r="AL1874" s="1" t="str">
        <f>IFERROR(INDEX(Sheet1!$F$2:$G$11139,MATCH('tariff_property_list-Default'!D1874,Sheet1!$C$2:$C$11139,0),1),0)</f>
        <v>Niagara Mohawk Power Corp-NY-13573</v>
      </c>
      <c r="AM1874" s="1">
        <f t="shared" si="29"/>
        <v>0</v>
      </c>
    </row>
    <row r="1875" spans="1:39" x14ac:dyDescent="0.3">
      <c r="A1875" s="1">
        <v>3373</v>
      </c>
      <c r="B1875" s="1" t="s">
        <v>16588</v>
      </c>
      <c r="C1875" s="1" t="s">
        <v>16589</v>
      </c>
      <c r="D1875" s="1">
        <v>14711</v>
      </c>
      <c r="E1875" s="1" t="s">
        <v>16590</v>
      </c>
      <c r="F1875" s="1" t="s">
        <v>16564</v>
      </c>
      <c r="G1875" s="1" t="s">
        <v>41</v>
      </c>
      <c r="H1875" s="1" t="s">
        <v>42</v>
      </c>
      <c r="I1875" s="1" t="s">
        <v>43</v>
      </c>
      <c r="J1875" s="1" t="s">
        <v>44</v>
      </c>
      <c r="K1875" s="1">
        <v>12</v>
      </c>
      <c r="L1875" s="1">
        <v>1000000000</v>
      </c>
      <c r="M1875" s="1">
        <v>1000000000</v>
      </c>
      <c r="N1875" s="1">
        <v>1</v>
      </c>
      <c r="O1875" s="1">
        <v>0</v>
      </c>
      <c r="P1875" s="1">
        <v>0</v>
      </c>
      <c r="Q1875" s="1">
        <v>2</v>
      </c>
      <c r="R1875" s="1">
        <v>1000000000</v>
      </c>
      <c r="S1875" s="1">
        <v>1000000000</v>
      </c>
      <c r="T1875" s="2">
        <v>9.9999999999999997E+98</v>
      </c>
      <c r="U1875" s="1">
        <v>1500</v>
      </c>
      <c r="V1875" s="1">
        <v>400</v>
      </c>
      <c r="W1875" s="1">
        <v>0</v>
      </c>
      <c r="X1875" s="1" t="b">
        <v>0</v>
      </c>
      <c r="Y1875" s="3">
        <v>42369</v>
      </c>
      <c r="Z1875" s="1" t="s">
        <v>45</v>
      </c>
      <c r="AA1875" s="1" t="s">
        <v>46</v>
      </c>
      <c r="AB1875" s="1" t="s">
        <v>47</v>
      </c>
      <c r="AC1875" s="1" t="s">
        <v>48</v>
      </c>
      <c r="AD1875" s="1" t="s">
        <v>49</v>
      </c>
      <c r="AE1875" s="1" t="s">
        <v>50</v>
      </c>
      <c r="AF1875" s="1" t="s">
        <v>51</v>
      </c>
      <c r="AG1875" s="1" t="s">
        <v>70</v>
      </c>
      <c r="AH1875" s="1" t="s">
        <v>53</v>
      </c>
      <c r="AI1875" s="1" t="s">
        <v>54</v>
      </c>
      <c r="AJ1875" s="1" t="s">
        <v>16567</v>
      </c>
      <c r="AK1875" s="1" t="s">
        <v>16591</v>
      </c>
      <c r="AL1875" s="1" t="str">
        <f>IFERROR(INDEX(Sheet1!$F$2:$G$11139,MATCH('tariff_property_list-Default'!D1875,Sheet1!$C$2:$C$11139,0),1),0)</f>
        <v>Pennsylvania Electric Co-NY-14711</v>
      </c>
      <c r="AM1875" s="1">
        <f t="shared" si="29"/>
        <v>0</v>
      </c>
    </row>
    <row r="1876" spans="1:39" x14ac:dyDescent="0.3">
      <c r="A1876" s="1">
        <v>85</v>
      </c>
      <c r="B1876" s="1" t="s">
        <v>567</v>
      </c>
      <c r="C1876" s="1" t="s">
        <v>568</v>
      </c>
      <c r="D1876" s="1">
        <v>14451</v>
      </c>
      <c r="E1876" s="1" t="s">
        <v>569</v>
      </c>
      <c r="F1876" s="1" t="s">
        <v>570</v>
      </c>
      <c r="G1876" s="1" t="s">
        <v>84</v>
      </c>
      <c r="H1876" s="1" t="s">
        <v>571</v>
      </c>
      <c r="I1876" s="1" t="s">
        <v>43</v>
      </c>
      <c r="J1876" s="1" t="s">
        <v>44</v>
      </c>
      <c r="K1876" s="1">
        <v>12</v>
      </c>
      <c r="L1876" s="1">
        <v>1000000000</v>
      </c>
      <c r="M1876" s="1">
        <v>1000000000</v>
      </c>
      <c r="N1876" s="1">
        <v>1</v>
      </c>
      <c r="O1876" s="1">
        <v>1000000000</v>
      </c>
      <c r="P1876" s="1">
        <v>1000000000</v>
      </c>
      <c r="Q1876" s="1">
        <v>1</v>
      </c>
      <c r="R1876" s="1">
        <v>1000000000</v>
      </c>
      <c r="S1876" s="1">
        <v>1000000000</v>
      </c>
      <c r="T1876" s="2">
        <v>9.9999999999999997E+98</v>
      </c>
      <c r="U1876" s="1">
        <v>0</v>
      </c>
      <c r="V1876" s="2">
        <v>9.9999999999999997E+98</v>
      </c>
      <c r="W1876" s="1">
        <v>200</v>
      </c>
      <c r="X1876" s="1" t="b">
        <v>1</v>
      </c>
      <c r="Y1876" s="3">
        <v>39364</v>
      </c>
      <c r="Z1876" s="1" t="s">
        <v>45</v>
      </c>
      <c r="AA1876" s="1" t="s">
        <v>46</v>
      </c>
      <c r="AB1876" s="1" t="s">
        <v>321</v>
      </c>
      <c r="AC1876" s="1" t="s">
        <v>48</v>
      </c>
      <c r="AD1876" s="1" t="s">
        <v>49</v>
      </c>
      <c r="AE1876" s="1" t="s">
        <v>50</v>
      </c>
      <c r="AF1876" s="1" t="s">
        <v>51</v>
      </c>
      <c r="AG1876" s="1" t="s">
        <v>70</v>
      </c>
      <c r="AH1876" s="1" t="s">
        <v>53</v>
      </c>
      <c r="AI1876" s="1" t="s">
        <v>54</v>
      </c>
      <c r="AJ1876" s="1" t="s">
        <v>71</v>
      </c>
      <c r="AK1876" s="1" t="s">
        <v>572</v>
      </c>
      <c r="AL1876" s="1" t="str">
        <f>IFERROR(INDEX(Sheet1!$F$2:$G$11139,MATCH('tariff_property_list-Default'!D1876,Sheet1!$C$2:$C$11139,0),1),0)</f>
        <v>Pardeeville Electric Commission-WI-14451</v>
      </c>
      <c r="AM1876" s="1">
        <f t="shared" si="29"/>
        <v>0</v>
      </c>
    </row>
    <row r="1877" spans="1:39" x14ac:dyDescent="0.3">
      <c r="A1877" s="1">
        <v>1738</v>
      </c>
      <c r="B1877" s="1" t="s">
        <v>8713</v>
      </c>
      <c r="C1877" s="1" t="s">
        <v>8714</v>
      </c>
      <c r="D1877" s="1">
        <v>1586</v>
      </c>
      <c r="E1877" s="1" t="s">
        <v>8715</v>
      </c>
      <c r="F1877" s="1" t="s">
        <v>2024</v>
      </c>
      <c r="G1877" s="1" t="s">
        <v>41</v>
      </c>
      <c r="H1877" s="1" t="s">
        <v>8716</v>
      </c>
      <c r="I1877" s="1" t="s">
        <v>8717</v>
      </c>
      <c r="J1877" s="1" t="s">
        <v>44</v>
      </c>
      <c r="K1877" s="1">
        <v>12</v>
      </c>
      <c r="L1877" s="1">
        <v>1000000000</v>
      </c>
      <c r="M1877" s="1">
        <v>1000000000</v>
      </c>
      <c r="N1877" s="1">
        <v>2</v>
      </c>
      <c r="O1877" s="1">
        <v>1000000000</v>
      </c>
      <c r="P1877" s="1">
        <v>1000000000</v>
      </c>
      <c r="Q1877" s="1">
        <v>1</v>
      </c>
      <c r="R1877" s="1">
        <v>1000000000</v>
      </c>
      <c r="S1877" s="1">
        <v>1000000000</v>
      </c>
      <c r="T1877" s="2">
        <v>9.9999999999999997E+98</v>
      </c>
      <c r="U1877" s="1">
        <v>0</v>
      </c>
      <c r="V1877" s="2">
        <v>9.9999999999999997E+98</v>
      </c>
      <c r="W1877" s="1">
        <v>0</v>
      </c>
      <c r="X1877" s="1" t="b">
        <v>1</v>
      </c>
      <c r="Y1877" s="3">
        <v>39813</v>
      </c>
      <c r="Z1877" s="1" t="s">
        <v>45</v>
      </c>
      <c r="AA1877" s="1" t="s">
        <v>46</v>
      </c>
      <c r="AB1877" s="1" t="s">
        <v>2026</v>
      </c>
      <c r="AC1877" s="1">
        <v>500</v>
      </c>
      <c r="AD1877" s="1" t="s">
        <v>49</v>
      </c>
      <c r="AE1877" s="1" t="s">
        <v>50</v>
      </c>
      <c r="AF1877" s="1" t="s">
        <v>51</v>
      </c>
      <c r="AG1877" s="1" t="s">
        <v>70</v>
      </c>
      <c r="AH1877" s="1" t="s">
        <v>53</v>
      </c>
      <c r="AI1877" s="1" t="s">
        <v>54</v>
      </c>
      <c r="AJ1877" s="1" t="s">
        <v>71</v>
      </c>
      <c r="AK1877" s="1" t="s">
        <v>8718</v>
      </c>
      <c r="AL1877" s="1" t="str">
        <f>IFERROR(INDEX(Sheet1!$F$2:$G$11139,MATCH('tariff_property_list-Default'!D1877,Sheet1!$C$2:$C$11139,0),1),0)</f>
        <v>Bentonville AR (City of)-AR-1586</v>
      </c>
      <c r="AM1877" s="1">
        <f t="shared" si="29"/>
        <v>0</v>
      </c>
    </row>
    <row r="1878" spans="1:39" x14ac:dyDescent="0.3">
      <c r="A1878" s="1">
        <v>936</v>
      </c>
      <c r="B1878" s="1" t="s">
        <v>5005</v>
      </c>
      <c r="C1878" s="1" t="s">
        <v>5006</v>
      </c>
      <c r="D1878" s="1">
        <v>10454</v>
      </c>
      <c r="E1878" s="1" t="s">
        <v>5007</v>
      </c>
      <c r="F1878" s="1" t="s">
        <v>4159</v>
      </c>
      <c r="G1878" s="1" t="s">
        <v>41</v>
      </c>
      <c r="H1878" s="1" t="s">
        <v>42</v>
      </c>
      <c r="I1878" s="1" t="s">
        <v>43</v>
      </c>
      <c r="J1878" s="1" t="s">
        <v>44</v>
      </c>
      <c r="K1878" s="1">
        <v>12</v>
      </c>
      <c r="L1878" s="1">
        <v>1000000000</v>
      </c>
      <c r="M1878" s="1">
        <v>50</v>
      </c>
      <c r="N1878" s="1">
        <v>1</v>
      </c>
      <c r="O1878" s="1">
        <v>0</v>
      </c>
      <c r="P1878" s="1">
        <v>0</v>
      </c>
      <c r="Q1878" s="1">
        <v>1</v>
      </c>
      <c r="R1878" s="1">
        <v>1000000000</v>
      </c>
      <c r="S1878" s="1">
        <v>1000000000</v>
      </c>
      <c r="T1878" s="2">
        <v>9.9999999999999997E+98</v>
      </c>
      <c r="U1878" s="1">
        <v>0</v>
      </c>
      <c r="V1878" s="1">
        <v>1000</v>
      </c>
      <c r="W1878" s="1">
        <v>50</v>
      </c>
      <c r="X1878" s="1" t="b">
        <v>1</v>
      </c>
      <c r="Y1878" s="3">
        <v>41578</v>
      </c>
      <c r="Z1878" s="1" t="s">
        <v>45</v>
      </c>
      <c r="AA1878" s="1" t="s">
        <v>46</v>
      </c>
      <c r="AB1878" s="1" t="s">
        <v>4462</v>
      </c>
      <c r="AC1878" s="1" t="s">
        <v>48</v>
      </c>
      <c r="AD1878" s="1" t="s">
        <v>49</v>
      </c>
      <c r="AE1878" s="1" t="s">
        <v>50</v>
      </c>
      <c r="AF1878" s="1" t="s">
        <v>51</v>
      </c>
      <c r="AG1878" s="1" t="s">
        <v>52</v>
      </c>
      <c r="AH1878" s="1" t="s">
        <v>53</v>
      </c>
      <c r="AI1878" s="1" t="s">
        <v>54</v>
      </c>
      <c r="AJ1878" s="1" t="s">
        <v>71</v>
      </c>
      <c r="AK1878" s="1" t="s">
        <v>5008</v>
      </c>
      <c r="AL1878" s="1" t="str">
        <f>IFERROR(INDEX(Sheet1!$F$2:$G$11139,MATCH('tariff_property_list-Default'!D1878,Sheet1!$C$2:$C$11139,0),1),0)</f>
        <v>Kootenai Electric Coop Inc-ID-10454</v>
      </c>
      <c r="AM1878" s="1">
        <f t="shared" si="29"/>
        <v>0</v>
      </c>
    </row>
    <row r="1879" spans="1:39" x14ac:dyDescent="0.3">
      <c r="A1879" s="1">
        <v>1162</v>
      </c>
      <c r="B1879" s="1" t="s">
        <v>6078</v>
      </c>
      <c r="C1879" s="1" t="s">
        <v>6079</v>
      </c>
      <c r="D1879" s="1">
        <v>20209</v>
      </c>
      <c r="E1879" s="1" t="s">
        <v>6080</v>
      </c>
      <c r="F1879" s="1" t="s">
        <v>238</v>
      </c>
      <c r="G1879" s="1" t="s">
        <v>41</v>
      </c>
      <c r="H1879" s="1" t="s">
        <v>2687</v>
      </c>
      <c r="I1879" s="1" t="s">
        <v>43</v>
      </c>
      <c r="J1879" s="1" t="s">
        <v>44</v>
      </c>
      <c r="K1879" s="1">
        <v>12</v>
      </c>
      <c r="L1879" s="1">
        <v>1000000000</v>
      </c>
      <c r="M1879" s="1">
        <v>1000000000</v>
      </c>
      <c r="N1879" s="1">
        <v>1</v>
      </c>
      <c r="O1879" s="1">
        <v>0</v>
      </c>
      <c r="P1879" s="1">
        <v>0</v>
      </c>
      <c r="Q1879" s="1">
        <v>1</v>
      </c>
      <c r="R1879" s="1">
        <v>1000000000</v>
      </c>
      <c r="S1879" s="1">
        <v>1000000000</v>
      </c>
      <c r="T1879" s="2">
        <v>9.9999999999999997E+98</v>
      </c>
      <c r="U1879" s="1">
        <v>20000</v>
      </c>
      <c r="V1879" s="2">
        <v>9.9999999999999997E+98</v>
      </c>
      <c r="W1879" s="1">
        <v>0</v>
      </c>
      <c r="X1879" s="1" t="b">
        <v>1</v>
      </c>
      <c r="Y1879" s="3">
        <v>41760</v>
      </c>
      <c r="Z1879" s="1" t="s">
        <v>45</v>
      </c>
      <c r="AA1879" s="1" t="s">
        <v>46</v>
      </c>
      <c r="AB1879" s="1" t="s">
        <v>240</v>
      </c>
      <c r="AC1879" s="1" t="s">
        <v>48</v>
      </c>
      <c r="AD1879" s="1" t="s">
        <v>49</v>
      </c>
      <c r="AE1879" s="1" t="s">
        <v>50</v>
      </c>
      <c r="AF1879" s="1" t="s">
        <v>51</v>
      </c>
      <c r="AG1879" s="1" t="s">
        <v>70</v>
      </c>
      <c r="AH1879" s="1" t="s">
        <v>53</v>
      </c>
      <c r="AI1879" s="1" t="s">
        <v>54</v>
      </c>
      <c r="AJ1879" s="1" t="s">
        <v>71</v>
      </c>
      <c r="AK1879" s="1" t="s">
        <v>6081</v>
      </c>
      <c r="AL1879" s="1" t="str">
        <f>IFERROR(INDEX(Sheet1!$F$2:$G$11139,MATCH('tariff_property_list-Default'!D1879,Sheet1!$C$2:$C$11139,0),1),0)</f>
        <v>Wauchula FL (City of)-FL-20209</v>
      </c>
      <c r="AM1879" s="1">
        <f t="shared" si="29"/>
        <v>0</v>
      </c>
    </row>
    <row r="1880" spans="1:39" x14ac:dyDescent="0.3">
      <c r="A1880" s="1">
        <v>1879</v>
      </c>
      <c r="B1880" s="1" t="s">
        <v>9339</v>
      </c>
      <c r="C1880" s="1" t="s">
        <v>9340</v>
      </c>
      <c r="D1880" s="1">
        <v>13965</v>
      </c>
      <c r="E1880" s="1" t="s">
        <v>2360</v>
      </c>
      <c r="F1880" s="1" t="s">
        <v>3337</v>
      </c>
      <c r="G1880" s="1" t="s">
        <v>41</v>
      </c>
      <c r="H1880" s="1" t="s">
        <v>42</v>
      </c>
      <c r="I1880" s="1" t="s">
        <v>43</v>
      </c>
      <c r="J1880" s="1" t="s">
        <v>44</v>
      </c>
      <c r="K1880" s="1">
        <v>12</v>
      </c>
      <c r="L1880" s="1">
        <v>1000000000</v>
      </c>
      <c r="M1880" s="1">
        <v>1000000000</v>
      </c>
      <c r="N1880" s="1">
        <v>1</v>
      </c>
      <c r="O1880" s="1">
        <v>0</v>
      </c>
      <c r="P1880" s="1">
        <v>0</v>
      </c>
      <c r="Q1880" s="1">
        <v>2</v>
      </c>
      <c r="R1880" s="1">
        <v>1000000000</v>
      </c>
      <c r="S1880" s="1">
        <v>1000000000</v>
      </c>
      <c r="T1880" s="2">
        <v>9.9999999999999997E+98</v>
      </c>
      <c r="U1880" s="1">
        <v>0</v>
      </c>
      <c r="V1880" s="1">
        <v>40</v>
      </c>
      <c r="W1880" s="1">
        <v>0</v>
      </c>
      <c r="X1880" s="1" t="b">
        <v>1</v>
      </c>
      <c r="Y1880" s="3">
        <v>41467</v>
      </c>
      <c r="Z1880" s="1" t="s">
        <v>45</v>
      </c>
      <c r="AA1880" s="1" t="s">
        <v>46</v>
      </c>
      <c r="AB1880" s="1" t="s">
        <v>321</v>
      </c>
      <c r="AC1880" s="1" t="s">
        <v>48</v>
      </c>
      <c r="AD1880" s="1" t="s">
        <v>49</v>
      </c>
      <c r="AE1880" s="1" t="s">
        <v>50</v>
      </c>
      <c r="AF1880" s="1" t="s">
        <v>51</v>
      </c>
      <c r="AG1880" s="1" t="s">
        <v>52</v>
      </c>
      <c r="AH1880" s="1" t="s">
        <v>53</v>
      </c>
      <c r="AI1880" s="1" t="s">
        <v>54</v>
      </c>
      <c r="AJ1880" s="1" t="s">
        <v>71</v>
      </c>
      <c r="AK1880" s="1" t="s">
        <v>9341</v>
      </c>
      <c r="AL1880" s="1" t="str">
        <f>IFERROR(INDEX(Sheet1!$F$2:$G$11139,MATCH('tariff_property_list-Default'!D1880,Sheet1!$C$2:$C$11139,0),1),0)</f>
        <v>Oconto Falls Water &amp; Light Commission-WI-13965</v>
      </c>
      <c r="AM1880" s="1">
        <f t="shared" si="29"/>
        <v>0</v>
      </c>
    </row>
    <row r="1881" spans="1:39" x14ac:dyDescent="0.3">
      <c r="A1881" s="1">
        <v>2517</v>
      </c>
      <c r="B1881" s="1" t="s">
        <v>12332</v>
      </c>
      <c r="C1881" s="1" t="s">
        <v>12333</v>
      </c>
      <c r="D1881" s="1">
        <v>11571</v>
      </c>
      <c r="E1881" s="1" t="s">
        <v>12334</v>
      </c>
      <c r="F1881" s="1" t="s">
        <v>12305</v>
      </c>
      <c r="G1881" s="1" t="s">
        <v>84</v>
      </c>
      <c r="H1881" s="1" t="s">
        <v>12335</v>
      </c>
      <c r="I1881" s="1" t="s">
        <v>43</v>
      </c>
      <c r="J1881" s="1" t="s">
        <v>44</v>
      </c>
      <c r="K1881" s="1">
        <v>12</v>
      </c>
      <c r="L1881" s="1">
        <v>1000000000</v>
      </c>
      <c r="M1881" s="1">
        <v>1000000000</v>
      </c>
      <c r="N1881" s="1">
        <v>2</v>
      </c>
      <c r="O1881" s="1">
        <v>1000000000</v>
      </c>
      <c r="P1881" s="1">
        <v>1000000000</v>
      </c>
      <c r="Q1881" s="1">
        <v>2</v>
      </c>
      <c r="R1881" s="1">
        <v>1000000000</v>
      </c>
      <c r="S1881" s="1">
        <v>1000000000</v>
      </c>
      <c r="T1881" s="2">
        <v>9.9999999999999997E+98</v>
      </c>
      <c r="U1881" s="1">
        <v>0</v>
      </c>
      <c r="V1881" s="2">
        <v>9.9999999999999997E+98</v>
      </c>
      <c r="W1881" s="1">
        <v>5000</v>
      </c>
      <c r="X1881" s="1" t="b">
        <v>1</v>
      </c>
      <c r="Y1881" s="3">
        <v>41820</v>
      </c>
      <c r="Z1881" s="1" t="s">
        <v>45</v>
      </c>
      <c r="AA1881" s="1" t="s">
        <v>46</v>
      </c>
      <c r="AB1881" s="1" t="s">
        <v>142</v>
      </c>
      <c r="AC1881" s="1" t="s">
        <v>48</v>
      </c>
      <c r="AD1881" s="1" t="s">
        <v>49</v>
      </c>
      <c r="AE1881" s="1" t="s">
        <v>50</v>
      </c>
      <c r="AF1881" s="1">
        <v>6000</v>
      </c>
      <c r="AG1881" s="1" t="s">
        <v>70</v>
      </c>
      <c r="AH1881" s="1" t="s">
        <v>53</v>
      </c>
      <c r="AI1881" s="1" t="s">
        <v>54</v>
      </c>
      <c r="AJ1881" s="1" t="s">
        <v>71</v>
      </c>
      <c r="AK1881" s="1" t="s">
        <v>12336</v>
      </c>
      <c r="AL1881" s="1" t="str">
        <f>IFERROR(INDEX(Sheet1!$F$2:$G$11139,MATCH('tariff_property_list-Default'!D1881,Sheet1!$C$2:$C$11139,0),1),0)</f>
        <v>Manitowoc Public Utilities-WI-11571</v>
      </c>
      <c r="AM1881" s="1">
        <f t="shared" si="29"/>
        <v>0</v>
      </c>
    </row>
    <row r="1882" spans="1:39" x14ac:dyDescent="0.3">
      <c r="A1882" s="1">
        <v>2513</v>
      </c>
      <c r="B1882" s="1" t="s">
        <v>12315</v>
      </c>
      <c r="C1882" s="1" t="s">
        <v>12316</v>
      </c>
      <c r="D1882" s="1">
        <v>11571</v>
      </c>
      <c r="E1882" s="1" t="s">
        <v>4505</v>
      </c>
      <c r="F1882" s="1" t="s">
        <v>12305</v>
      </c>
      <c r="G1882" s="1" t="s">
        <v>84</v>
      </c>
      <c r="H1882" s="1" t="s">
        <v>12313</v>
      </c>
      <c r="I1882" s="1" t="s">
        <v>43</v>
      </c>
      <c r="J1882" s="1" t="s">
        <v>44</v>
      </c>
      <c r="K1882" s="1">
        <v>12</v>
      </c>
      <c r="L1882" s="1">
        <v>1000000000</v>
      </c>
      <c r="M1882" s="1">
        <v>1000000000</v>
      </c>
      <c r="N1882" s="1">
        <v>1</v>
      </c>
      <c r="O1882" s="1">
        <v>1000000000</v>
      </c>
      <c r="P1882" s="1">
        <v>1000000000</v>
      </c>
      <c r="Q1882" s="1">
        <v>2</v>
      </c>
      <c r="R1882" s="1">
        <v>1000000000</v>
      </c>
      <c r="S1882" s="1">
        <v>1000000000</v>
      </c>
      <c r="T1882" s="2">
        <v>9.9999999999999997E+98</v>
      </c>
      <c r="U1882" s="1">
        <v>0</v>
      </c>
      <c r="V1882" s="1">
        <v>200</v>
      </c>
      <c r="W1882" s="1">
        <v>100</v>
      </c>
      <c r="X1882" s="1" t="b">
        <v>1</v>
      </c>
      <c r="Y1882" s="3">
        <v>41820</v>
      </c>
      <c r="Z1882" s="1" t="s">
        <v>45</v>
      </c>
      <c r="AA1882" s="1" t="s">
        <v>46</v>
      </c>
      <c r="AB1882" s="1" t="s">
        <v>321</v>
      </c>
      <c r="AC1882" s="1" t="s">
        <v>48</v>
      </c>
      <c r="AD1882" s="1" t="s">
        <v>49</v>
      </c>
      <c r="AE1882" s="1" t="s">
        <v>50</v>
      </c>
      <c r="AF1882" s="1" t="s">
        <v>51</v>
      </c>
      <c r="AG1882" s="1" t="s">
        <v>70</v>
      </c>
      <c r="AH1882" s="1" t="s">
        <v>53</v>
      </c>
      <c r="AI1882" s="1" t="s">
        <v>54</v>
      </c>
      <c r="AJ1882" s="1" t="s">
        <v>71</v>
      </c>
      <c r="AK1882" s="1" t="s">
        <v>12317</v>
      </c>
      <c r="AL1882" s="1" t="str">
        <f>IFERROR(INDEX(Sheet1!$F$2:$G$11139,MATCH('tariff_property_list-Default'!D1882,Sheet1!$C$2:$C$11139,0),1),0)</f>
        <v>Manitowoc Public Utilities-WI-11571</v>
      </c>
      <c r="AM1882" s="1">
        <f t="shared" si="29"/>
        <v>0</v>
      </c>
    </row>
    <row r="1883" spans="1:39" x14ac:dyDescent="0.3">
      <c r="A1883" s="1">
        <v>2514</v>
      </c>
      <c r="B1883" s="1" t="s">
        <v>12318</v>
      </c>
      <c r="C1883" s="1" t="s">
        <v>12319</v>
      </c>
      <c r="D1883" s="1">
        <v>11571</v>
      </c>
      <c r="E1883" s="1" t="s">
        <v>12320</v>
      </c>
      <c r="F1883" s="1" t="s">
        <v>12305</v>
      </c>
      <c r="G1883" s="1" t="s">
        <v>84</v>
      </c>
      <c r="H1883" s="1" t="s">
        <v>12321</v>
      </c>
      <c r="I1883" s="1" t="s">
        <v>43</v>
      </c>
      <c r="J1883" s="1" t="s">
        <v>44</v>
      </c>
      <c r="K1883" s="1">
        <v>12</v>
      </c>
      <c r="L1883" s="1">
        <v>1000000000</v>
      </c>
      <c r="M1883" s="1">
        <v>1000000000</v>
      </c>
      <c r="N1883" s="1">
        <v>2</v>
      </c>
      <c r="O1883" s="1">
        <v>1000000000</v>
      </c>
      <c r="P1883" s="1">
        <v>1000000000</v>
      </c>
      <c r="Q1883" s="1">
        <v>2</v>
      </c>
      <c r="R1883" s="1">
        <v>1000000000</v>
      </c>
      <c r="S1883" s="1">
        <v>1000000000</v>
      </c>
      <c r="T1883" s="2">
        <v>9.9999999999999997E+98</v>
      </c>
      <c r="U1883" s="1">
        <v>0</v>
      </c>
      <c r="V1883" s="1">
        <v>500</v>
      </c>
      <c r="W1883" s="1">
        <v>200</v>
      </c>
      <c r="X1883" s="1" t="b">
        <v>1</v>
      </c>
      <c r="Y1883" s="3">
        <v>41820</v>
      </c>
      <c r="Z1883" s="1" t="s">
        <v>45</v>
      </c>
      <c r="AA1883" s="1" t="s">
        <v>46</v>
      </c>
      <c r="AB1883" s="1" t="s">
        <v>142</v>
      </c>
      <c r="AC1883" s="1" t="s">
        <v>48</v>
      </c>
      <c r="AD1883" s="1" t="s">
        <v>49</v>
      </c>
      <c r="AE1883" s="1" t="s">
        <v>50</v>
      </c>
      <c r="AF1883" s="1" t="s">
        <v>51</v>
      </c>
      <c r="AG1883" s="1" t="s">
        <v>70</v>
      </c>
      <c r="AH1883" s="1" t="s">
        <v>53</v>
      </c>
      <c r="AI1883" s="1" t="s">
        <v>54</v>
      </c>
      <c r="AJ1883" s="1" t="s">
        <v>71</v>
      </c>
      <c r="AK1883" s="1" t="s">
        <v>12322</v>
      </c>
      <c r="AL1883" s="1" t="str">
        <f>IFERROR(INDEX(Sheet1!$F$2:$G$11139,MATCH('tariff_property_list-Default'!D1883,Sheet1!$C$2:$C$11139,0),1),0)</f>
        <v>Manitowoc Public Utilities-WI-11571</v>
      </c>
      <c r="AM1883" s="1">
        <f t="shared" si="29"/>
        <v>0</v>
      </c>
    </row>
    <row r="1884" spans="1:39" x14ac:dyDescent="0.3">
      <c r="A1884" s="1">
        <v>3680</v>
      </c>
      <c r="B1884" s="1" t="s">
        <v>18117</v>
      </c>
      <c r="C1884" s="1" t="s">
        <v>18118</v>
      </c>
      <c r="D1884" s="1">
        <v>12698</v>
      </c>
      <c r="E1884" s="1" t="s">
        <v>18119</v>
      </c>
      <c r="F1884" s="1" t="s">
        <v>18080</v>
      </c>
      <c r="G1884" s="1" t="s">
        <v>41</v>
      </c>
      <c r="H1884" s="1" t="s">
        <v>18120</v>
      </c>
      <c r="I1884" s="1" t="s">
        <v>43</v>
      </c>
      <c r="J1884" s="1" t="s">
        <v>44</v>
      </c>
      <c r="K1884" s="1">
        <v>12</v>
      </c>
      <c r="L1884" s="1">
        <v>1000000000</v>
      </c>
      <c r="M1884" s="1">
        <v>1000000000</v>
      </c>
      <c r="N1884" s="1">
        <v>2</v>
      </c>
      <c r="O1884" s="1">
        <v>1000000000</v>
      </c>
      <c r="P1884" s="1">
        <v>1000000000</v>
      </c>
      <c r="Q1884" s="1">
        <v>5</v>
      </c>
      <c r="R1884" s="1">
        <v>1000000000</v>
      </c>
      <c r="S1884" s="1">
        <v>1000000000</v>
      </c>
      <c r="T1884" s="2">
        <v>9.9999999999999997E+98</v>
      </c>
      <c r="U1884" s="1">
        <v>0</v>
      </c>
      <c r="V1884" s="2">
        <v>9.9999999999999997E+98</v>
      </c>
      <c r="W1884" s="1">
        <v>0</v>
      </c>
      <c r="X1884" s="1" t="b">
        <v>1</v>
      </c>
      <c r="Y1884" s="3">
        <v>41973</v>
      </c>
      <c r="Z1884" s="1" t="s">
        <v>45</v>
      </c>
      <c r="AA1884" s="1" t="s">
        <v>46</v>
      </c>
      <c r="AB1884" s="1" t="s">
        <v>18100</v>
      </c>
      <c r="AC1884" s="1" t="s">
        <v>48</v>
      </c>
      <c r="AD1884" s="1" t="s">
        <v>49</v>
      </c>
      <c r="AE1884" s="1" t="s">
        <v>50</v>
      </c>
      <c r="AF1884" s="1" t="s">
        <v>51</v>
      </c>
      <c r="AG1884" s="1" t="s">
        <v>52</v>
      </c>
      <c r="AH1884" s="1" t="s">
        <v>53</v>
      </c>
      <c r="AI1884" s="1" t="s">
        <v>54</v>
      </c>
      <c r="AJ1884" s="1" t="s">
        <v>18083</v>
      </c>
      <c r="AK1884" s="1" t="s">
        <v>18121</v>
      </c>
      <c r="AL1884" s="1">
        <f>IFERROR(INDEX(Sheet1!$F$2:$G$11139,MATCH('tariff_property_list-Default'!D1884,Sheet1!$C$2:$C$11139,0),1),0)</f>
        <v>0</v>
      </c>
      <c r="AM1884" s="1">
        <f t="shared" si="29"/>
        <v>1</v>
      </c>
    </row>
    <row r="1885" spans="1:39" x14ac:dyDescent="0.3">
      <c r="A1885" s="1">
        <v>3681</v>
      </c>
      <c r="B1885" s="1" t="s">
        <v>18122</v>
      </c>
      <c r="C1885" s="1" t="s">
        <v>18123</v>
      </c>
      <c r="D1885" s="1">
        <v>12698</v>
      </c>
      <c r="E1885" s="1" t="s">
        <v>18124</v>
      </c>
      <c r="F1885" s="1" t="s">
        <v>18080</v>
      </c>
      <c r="G1885" s="1" t="s">
        <v>41</v>
      </c>
      <c r="H1885" s="1" t="s">
        <v>18125</v>
      </c>
      <c r="I1885" s="1" t="s">
        <v>43</v>
      </c>
      <c r="J1885" s="1" t="s">
        <v>44</v>
      </c>
      <c r="K1885" s="1">
        <v>12</v>
      </c>
      <c r="L1885" s="1">
        <v>1000000000</v>
      </c>
      <c r="M1885" s="1">
        <v>1000000000</v>
      </c>
      <c r="N1885" s="1">
        <v>2</v>
      </c>
      <c r="O1885" s="1">
        <v>1000000000</v>
      </c>
      <c r="P1885" s="1">
        <v>1000000000</v>
      </c>
      <c r="Q1885" s="1">
        <v>5</v>
      </c>
      <c r="R1885" s="1">
        <v>1000000000</v>
      </c>
      <c r="S1885" s="1">
        <v>1000000000</v>
      </c>
      <c r="T1885" s="2">
        <v>9.9999999999999997E+98</v>
      </c>
      <c r="U1885" s="1">
        <v>0</v>
      </c>
      <c r="V1885" s="2">
        <v>9.9999999999999997E+98</v>
      </c>
      <c r="W1885" s="1">
        <v>0</v>
      </c>
      <c r="X1885" s="1" t="b">
        <v>1</v>
      </c>
      <c r="Y1885" s="3">
        <v>41973</v>
      </c>
      <c r="Z1885" s="1" t="s">
        <v>45</v>
      </c>
      <c r="AA1885" s="1" t="s">
        <v>46</v>
      </c>
      <c r="AB1885" s="1" t="s">
        <v>18100</v>
      </c>
      <c r="AC1885" s="1" t="s">
        <v>48</v>
      </c>
      <c r="AD1885" s="1" t="s">
        <v>49</v>
      </c>
      <c r="AE1885" s="1" t="s">
        <v>50</v>
      </c>
      <c r="AF1885" s="1" t="s">
        <v>51</v>
      </c>
      <c r="AG1885" s="1" t="s">
        <v>174</v>
      </c>
      <c r="AH1885" s="1" t="s">
        <v>53</v>
      </c>
      <c r="AI1885" s="1" t="s">
        <v>54</v>
      </c>
      <c r="AJ1885" s="1" t="s">
        <v>18083</v>
      </c>
      <c r="AK1885" s="1" t="s">
        <v>18126</v>
      </c>
      <c r="AL1885" s="1">
        <f>IFERROR(INDEX(Sheet1!$F$2:$G$11139,MATCH('tariff_property_list-Default'!D1885,Sheet1!$C$2:$C$11139,0),1),0)</f>
        <v>0</v>
      </c>
      <c r="AM1885" s="1">
        <f t="shared" si="29"/>
        <v>1</v>
      </c>
    </row>
    <row r="1886" spans="1:39" x14ac:dyDescent="0.3">
      <c r="A1886" s="1">
        <v>3682</v>
      </c>
      <c r="B1886" s="1" t="s">
        <v>18127</v>
      </c>
      <c r="C1886" s="1" t="s">
        <v>18128</v>
      </c>
      <c r="D1886" s="1">
        <v>17166</v>
      </c>
      <c r="E1886" s="1" t="s">
        <v>18129</v>
      </c>
      <c r="F1886" s="1" t="s">
        <v>1111</v>
      </c>
      <c r="G1886" s="1" t="s">
        <v>41</v>
      </c>
      <c r="H1886" s="1" t="s">
        <v>18130</v>
      </c>
      <c r="I1886" s="1" t="s">
        <v>43</v>
      </c>
      <c r="J1886" s="1" t="s">
        <v>44</v>
      </c>
      <c r="K1886" s="1">
        <v>12</v>
      </c>
      <c r="L1886" s="1">
        <v>1000000000</v>
      </c>
      <c r="M1886" s="1">
        <v>1000000000</v>
      </c>
      <c r="N1886" s="1">
        <v>1</v>
      </c>
      <c r="O1886" s="1">
        <v>0</v>
      </c>
      <c r="P1886" s="1">
        <v>0</v>
      </c>
      <c r="Q1886" s="1">
        <v>1</v>
      </c>
      <c r="R1886" s="1">
        <v>1000000000</v>
      </c>
      <c r="S1886" s="1">
        <v>1000000000</v>
      </c>
      <c r="T1886" s="1">
        <v>10000</v>
      </c>
      <c r="U1886" s="1">
        <v>0</v>
      </c>
      <c r="V1886" s="1">
        <v>50</v>
      </c>
      <c r="W1886" s="1">
        <v>0</v>
      </c>
      <c r="X1886" s="1" t="b">
        <v>1</v>
      </c>
      <c r="Y1886" s="3">
        <v>42551</v>
      </c>
      <c r="Z1886" s="3">
        <v>42734</v>
      </c>
      <c r="AA1886" s="1" t="s">
        <v>46</v>
      </c>
      <c r="AB1886" s="1" t="s">
        <v>18131</v>
      </c>
      <c r="AC1886" s="1" t="s">
        <v>48</v>
      </c>
      <c r="AD1886" s="1" t="s">
        <v>49</v>
      </c>
      <c r="AE1886" s="1" t="s">
        <v>50</v>
      </c>
      <c r="AF1886" s="1" t="s">
        <v>51</v>
      </c>
      <c r="AG1886" s="1" t="s">
        <v>70</v>
      </c>
      <c r="AH1886" s="1" t="s">
        <v>53</v>
      </c>
      <c r="AI1886" s="1" t="s">
        <v>54</v>
      </c>
      <c r="AJ1886" s="1" t="s">
        <v>71</v>
      </c>
      <c r="AK1886" s="1" t="s">
        <v>18132</v>
      </c>
      <c r="AL1886" s="1" t="str">
        <f>IFERROR(INDEX(Sheet1!$F$2:$G$11139,MATCH('tariff_property_list-Default'!D1886,Sheet1!$C$2:$C$11139,0),1),0)</f>
        <v>Sierra Pacific Power Co-CA-17166</v>
      </c>
      <c r="AM1886" s="1">
        <f t="shared" si="29"/>
        <v>0</v>
      </c>
    </row>
    <row r="1887" spans="1:39" x14ac:dyDescent="0.3">
      <c r="A1887" s="1">
        <v>3683</v>
      </c>
      <c r="B1887" s="1" t="s">
        <v>18133</v>
      </c>
      <c r="C1887" s="1" t="s">
        <v>18134</v>
      </c>
      <c r="D1887" s="1">
        <v>17166</v>
      </c>
      <c r="E1887" s="1" t="s">
        <v>18135</v>
      </c>
      <c r="F1887" s="1" t="s">
        <v>1111</v>
      </c>
      <c r="G1887" s="1" t="s">
        <v>41</v>
      </c>
      <c r="H1887" s="1" t="s">
        <v>18136</v>
      </c>
      <c r="I1887" s="1" t="s">
        <v>18137</v>
      </c>
      <c r="J1887" s="1" t="s">
        <v>44</v>
      </c>
      <c r="K1887" s="1">
        <v>12</v>
      </c>
      <c r="L1887" s="1">
        <v>1000000000</v>
      </c>
      <c r="M1887" s="1">
        <v>1000000000</v>
      </c>
      <c r="N1887" s="1">
        <v>1</v>
      </c>
      <c r="O1887" s="1">
        <v>0</v>
      </c>
      <c r="P1887" s="1">
        <v>0</v>
      </c>
      <c r="Q1887" s="1">
        <v>1</v>
      </c>
      <c r="R1887" s="1">
        <v>1000000000</v>
      </c>
      <c r="S1887" s="1">
        <v>1000000000</v>
      </c>
      <c r="T1887" s="2">
        <v>9.9999999999999997E+98</v>
      </c>
      <c r="U1887" s="1">
        <v>10000</v>
      </c>
      <c r="V1887" s="1">
        <v>500</v>
      </c>
      <c r="W1887" s="1">
        <v>50</v>
      </c>
      <c r="X1887" s="1" t="b">
        <v>1</v>
      </c>
      <c r="Y1887" s="3">
        <v>42551</v>
      </c>
      <c r="Z1887" s="3">
        <v>42734</v>
      </c>
      <c r="AA1887" s="1" t="s">
        <v>46</v>
      </c>
      <c r="AB1887" s="1" t="s">
        <v>18138</v>
      </c>
      <c r="AC1887" s="1" t="s">
        <v>48</v>
      </c>
      <c r="AD1887" s="1" t="s">
        <v>49</v>
      </c>
      <c r="AE1887" s="1" t="s">
        <v>50</v>
      </c>
      <c r="AF1887" s="1">
        <v>600</v>
      </c>
      <c r="AG1887" s="1" t="s">
        <v>70</v>
      </c>
      <c r="AH1887" s="1" t="s">
        <v>53</v>
      </c>
      <c r="AI1887" s="1" t="s">
        <v>54</v>
      </c>
      <c r="AJ1887" s="1" t="s">
        <v>71</v>
      </c>
      <c r="AK1887" s="1" t="s">
        <v>18139</v>
      </c>
      <c r="AL1887" s="1" t="str">
        <f>IFERROR(INDEX(Sheet1!$F$2:$G$11139,MATCH('tariff_property_list-Default'!D1887,Sheet1!$C$2:$C$11139,0),1),0)</f>
        <v>Sierra Pacific Power Co-CA-17166</v>
      </c>
      <c r="AM1887" s="1">
        <f t="shared" si="29"/>
        <v>0</v>
      </c>
    </row>
    <row r="1888" spans="1:39" x14ac:dyDescent="0.3">
      <c r="A1888" s="1">
        <v>2515</v>
      </c>
      <c r="B1888" s="1" t="s">
        <v>12323</v>
      </c>
      <c r="C1888" s="1" t="s">
        <v>12324</v>
      </c>
      <c r="D1888" s="1">
        <v>11571</v>
      </c>
      <c r="E1888" s="1" t="s">
        <v>12325</v>
      </c>
      <c r="F1888" s="1" t="s">
        <v>12305</v>
      </c>
      <c r="G1888" s="1" t="s">
        <v>84</v>
      </c>
      <c r="H1888" s="1" t="s">
        <v>12326</v>
      </c>
      <c r="I1888" s="1" t="s">
        <v>43</v>
      </c>
      <c r="J1888" s="1" t="s">
        <v>44</v>
      </c>
      <c r="K1888" s="1">
        <v>12</v>
      </c>
      <c r="L1888" s="1">
        <v>1000000000</v>
      </c>
      <c r="M1888" s="1">
        <v>1000000000</v>
      </c>
      <c r="N1888" s="1">
        <v>2</v>
      </c>
      <c r="O1888" s="1">
        <v>1000000000</v>
      </c>
      <c r="P1888" s="1">
        <v>1000000000</v>
      </c>
      <c r="Q1888" s="1">
        <v>2</v>
      </c>
      <c r="R1888" s="1">
        <v>1000000000</v>
      </c>
      <c r="S1888" s="1">
        <v>1000000000</v>
      </c>
      <c r="T1888" s="2">
        <v>9.9999999999999997E+98</v>
      </c>
      <c r="U1888" s="1">
        <v>0</v>
      </c>
      <c r="V1888" s="1">
        <v>5000</v>
      </c>
      <c r="W1888" s="1">
        <v>500</v>
      </c>
      <c r="X1888" s="1" t="b">
        <v>1</v>
      </c>
      <c r="Y1888" s="3">
        <v>41820</v>
      </c>
      <c r="Z1888" s="1" t="s">
        <v>45</v>
      </c>
      <c r="AA1888" s="1" t="s">
        <v>46</v>
      </c>
      <c r="AB1888" s="1" t="s">
        <v>142</v>
      </c>
      <c r="AC1888" s="1" t="s">
        <v>48</v>
      </c>
      <c r="AD1888" s="1" t="s">
        <v>49</v>
      </c>
      <c r="AE1888" s="1" t="s">
        <v>50</v>
      </c>
      <c r="AF1888" s="1">
        <v>6000</v>
      </c>
      <c r="AG1888" s="1" t="s">
        <v>70</v>
      </c>
      <c r="AH1888" s="1" t="s">
        <v>53</v>
      </c>
      <c r="AI1888" s="1" t="s">
        <v>54</v>
      </c>
      <c r="AJ1888" s="1" t="s">
        <v>71</v>
      </c>
      <c r="AK1888" s="1" t="s">
        <v>12327</v>
      </c>
      <c r="AL1888" s="1" t="str">
        <f>IFERROR(INDEX(Sheet1!$F$2:$G$11139,MATCH('tariff_property_list-Default'!D1888,Sheet1!$C$2:$C$11139,0),1),0)</f>
        <v>Manitowoc Public Utilities-WI-11571</v>
      </c>
      <c r="AM1888" s="1">
        <f t="shared" si="29"/>
        <v>0</v>
      </c>
    </row>
    <row r="1889" spans="1:39" x14ac:dyDescent="0.3">
      <c r="A1889" s="1">
        <v>2516</v>
      </c>
      <c r="B1889" s="1" t="s">
        <v>12328</v>
      </c>
      <c r="C1889" s="1" t="s">
        <v>12329</v>
      </c>
      <c r="D1889" s="1">
        <v>11571</v>
      </c>
      <c r="E1889" s="1" t="s">
        <v>12330</v>
      </c>
      <c r="F1889" s="1" t="s">
        <v>12305</v>
      </c>
      <c r="G1889" s="1" t="s">
        <v>84</v>
      </c>
      <c r="H1889" s="1" t="s">
        <v>12326</v>
      </c>
      <c r="I1889" s="1" t="s">
        <v>43</v>
      </c>
      <c r="J1889" s="1" t="s">
        <v>44</v>
      </c>
      <c r="K1889" s="1">
        <v>12</v>
      </c>
      <c r="L1889" s="1">
        <v>1000000000</v>
      </c>
      <c r="M1889" s="1">
        <v>1000000000</v>
      </c>
      <c r="N1889" s="1">
        <v>2</v>
      </c>
      <c r="O1889" s="1">
        <v>1000000000</v>
      </c>
      <c r="P1889" s="1">
        <v>1000000000</v>
      </c>
      <c r="Q1889" s="1">
        <v>2</v>
      </c>
      <c r="R1889" s="1">
        <v>1000000000</v>
      </c>
      <c r="S1889" s="1">
        <v>1000000000</v>
      </c>
      <c r="T1889" s="2">
        <v>9.9999999999999997E+98</v>
      </c>
      <c r="U1889" s="1">
        <v>0</v>
      </c>
      <c r="V1889" s="1">
        <v>5000</v>
      </c>
      <c r="W1889" s="1">
        <v>500</v>
      </c>
      <c r="X1889" s="1" t="b">
        <v>1</v>
      </c>
      <c r="Y1889" s="3">
        <v>41820</v>
      </c>
      <c r="Z1889" s="1" t="s">
        <v>45</v>
      </c>
      <c r="AA1889" s="1" t="s">
        <v>46</v>
      </c>
      <c r="AB1889" s="1" t="s">
        <v>321</v>
      </c>
      <c r="AC1889" s="1" t="s">
        <v>48</v>
      </c>
      <c r="AD1889" s="1" t="s">
        <v>49</v>
      </c>
      <c r="AE1889" s="1">
        <v>6000</v>
      </c>
      <c r="AF1889" s="1" t="s">
        <v>51</v>
      </c>
      <c r="AG1889" s="1" t="s">
        <v>70</v>
      </c>
      <c r="AH1889" s="1" t="s">
        <v>53</v>
      </c>
      <c r="AI1889" s="1" t="s">
        <v>54</v>
      </c>
      <c r="AJ1889" s="1" t="s">
        <v>71</v>
      </c>
      <c r="AK1889" s="1" t="s">
        <v>12331</v>
      </c>
      <c r="AL1889" s="1" t="str">
        <f>IFERROR(INDEX(Sheet1!$F$2:$G$11139,MATCH('tariff_property_list-Default'!D1889,Sheet1!$C$2:$C$11139,0),1),0)</f>
        <v>Manitowoc Public Utilities-WI-11571</v>
      </c>
      <c r="AM1889" s="1">
        <f t="shared" si="29"/>
        <v>0</v>
      </c>
    </row>
    <row r="1890" spans="1:39" x14ac:dyDescent="0.3">
      <c r="A1890" s="1">
        <v>2518</v>
      </c>
      <c r="B1890" s="1" t="s">
        <v>12337</v>
      </c>
      <c r="C1890" s="1" t="s">
        <v>12338</v>
      </c>
      <c r="D1890" s="1">
        <v>11571</v>
      </c>
      <c r="E1890" s="1" t="s">
        <v>12339</v>
      </c>
      <c r="F1890" s="1" t="s">
        <v>12305</v>
      </c>
      <c r="G1890" s="1" t="s">
        <v>84</v>
      </c>
      <c r="H1890" s="1" t="s">
        <v>12335</v>
      </c>
      <c r="I1890" s="1" t="s">
        <v>43</v>
      </c>
      <c r="J1890" s="1" t="s">
        <v>44</v>
      </c>
      <c r="K1890" s="1">
        <v>12</v>
      </c>
      <c r="L1890" s="1">
        <v>1000000000</v>
      </c>
      <c r="M1890" s="1">
        <v>1000000000</v>
      </c>
      <c r="N1890" s="1">
        <v>2</v>
      </c>
      <c r="O1890" s="1">
        <v>1000000000</v>
      </c>
      <c r="P1890" s="1">
        <v>1000000000</v>
      </c>
      <c r="Q1890" s="1">
        <v>2</v>
      </c>
      <c r="R1890" s="1">
        <v>1000000000</v>
      </c>
      <c r="S1890" s="1">
        <v>1000000000</v>
      </c>
      <c r="T1890" s="2">
        <v>9.9999999999999997E+98</v>
      </c>
      <c r="U1890" s="1">
        <v>0</v>
      </c>
      <c r="V1890" s="2">
        <v>9.9999999999999997E+98</v>
      </c>
      <c r="W1890" s="1">
        <v>5000</v>
      </c>
      <c r="X1890" s="1" t="b">
        <v>1</v>
      </c>
      <c r="Y1890" s="3">
        <v>41820</v>
      </c>
      <c r="Z1890" s="1" t="s">
        <v>45</v>
      </c>
      <c r="AA1890" s="1" t="s">
        <v>46</v>
      </c>
      <c r="AB1890" s="1" t="s">
        <v>142</v>
      </c>
      <c r="AC1890" s="1" t="s">
        <v>48</v>
      </c>
      <c r="AD1890" s="1" t="s">
        <v>49</v>
      </c>
      <c r="AE1890" s="1">
        <v>6000</v>
      </c>
      <c r="AF1890" s="1" t="s">
        <v>51</v>
      </c>
      <c r="AG1890" s="1" t="s">
        <v>70</v>
      </c>
      <c r="AH1890" s="1" t="s">
        <v>53</v>
      </c>
      <c r="AI1890" s="1" t="s">
        <v>54</v>
      </c>
      <c r="AJ1890" s="1" t="s">
        <v>71</v>
      </c>
      <c r="AK1890" s="1" t="s">
        <v>12340</v>
      </c>
      <c r="AL1890" s="1" t="str">
        <f>IFERROR(INDEX(Sheet1!$F$2:$G$11139,MATCH('tariff_property_list-Default'!D1890,Sheet1!$C$2:$C$11139,0),1),0)</f>
        <v>Manitowoc Public Utilities-WI-11571</v>
      </c>
      <c r="AM1890" s="1">
        <f t="shared" si="29"/>
        <v>0</v>
      </c>
    </row>
    <row r="1891" spans="1:39" x14ac:dyDescent="0.3">
      <c r="A1891" s="1">
        <v>2519</v>
      </c>
      <c r="B1891" s="1" t="s">
        <v>12341</v>
      </c>
      <c r="C1891" s="1" t="s">
        <v>12342</v>
      </c>
      <c r="D1891" s="1">
        <v>15159</v>
      </c>
      <c r="E1891" s="1" t="s">
        <v>414</v>
      </c>
      <c r="F1891" s="1" t="s">
        <v>12343</v>
      </c>
      <c r="G1891" s="1" t="s">
        <v>41</v>
      </c>
      <c r="H1891" s="1" t="s">
        <v>12344</v>
      </c>
      <c r="I1891" s="1" t="s">
        <v>43</v>
      </c>
      <c r="J1891" s="1" t="s">
        <v>44</v>
      </c>
      <c r="K1891" s="1">
        <v>12</v>
      </c>
      <c r="L1891" s="1">
        <v>1000000000</v>
      </c>
      <c r="M1891" s="1">
        <v>1000000000</v>
      </c>
      <c r="N1891" s="1">
        <v>1</v>
      </c>
      <c r="O1891" s="1">
        <v>0</v>
      </c>
      <c r="P1891" s="1">
        <v>0</v>
      </c>
      <c r="Q1891" s="1">
        <v>1</v>
      </c>
      <c r="R1891" s="1">
        <v>1000000000</v>
      </c>
      <c r="S1891" s="1">
        <v>1000000000</v>
      </c>
      <c r="T1891" s="2">
        <v>9.9999999999999997E+98</v>
      </c>
      <c r="U1891" s="1">
        <v>0</v>
      </c>
      <c r="V1891" s="1">
        <v>75</v>
      </c>
      <c r="W1891" s="1">
        <v>0</v>
      </c>
      <c r="X1891" s="1" t="b">
        <v>1</v>
      </c>
      <c r="Y1891" s="3">
        <v>42149</v>
      </c>
      <c r="Z1891" s="1" t="s">
        <v>45</v>
      </c>
      <c r="AA1891" s="1" t="s">
        <v>46</v>
      </c>
      <c r="AB1891" s="1" t="s">
        <v>321</v>
      </c>
      <c r="AC1891" s="1" t="s">
        <v>48</v>
      </c>
      <c r="AD1891" s="1" t="s">
        <v>49</v>
      </c>
      <c r="AE1891" s="1" t="s">
        <v>50</v>
      </c>
      <c r="AF1891" s="1" t="s">
        <v>51</v>
      </c>
      <c r="AG1891" s="1" t="s">
        <v>52</v>
      </c>
      <c r="AH1891" s="1" t="s">
        <v>53</v>
      </c>
      <c r="AI1891" s="1" t="s">
        <v>54</v>
      </c>
      <c r="AJ1891" s="1" t="s">
        <v>71</v>
      </c>
      <c r="AK1891" s="1" t="s">
        <v>12345</v>
      </c>
      <c r="AL1891" s="1" t="str">
        <f>IFERROR(INDEX(Sheet1!$F$2:$G$11139,MATCH('tariff_property_list-Default'!D1891,Sheet1!$C$2:$C$11139,0),1),0)</f>
        <v>Plymouth Utilities-WI-15159</v>
      </c>
      <c r="AM1891" s="1">
        <f t="shared" si="29"/>
        <v>0</v>
      </c>
    </row>
    <row r="1892" spans="1:39" x14ac:dyDescent="0.3">
      <c r="A1892" s="1">
        <v>1093</v>
      </c>
      <c r="B1892" s="1" t="s">
        <v>5752</v>
      </c>
      <c r="C1892" s="1" t="s">
        <v>5753</v>
      </c>
      <c r="D1892" s="1">
        <v>13441</v>
      </c>
      <c r="E1892" s="1" t="s">
        <v>5754</v>
      </c>
      <c r="F1892" s="1" t="s">
        <v>5755</v>
      </c>
      <c r="G1892" s="1" t="s">
        <v>41</v>
      </c>
      <c r="H1892" s="1" t="s">
        <v>42</v>
      </c>
      <c r="I1892" s="1" t="s">
        <v>43</v>
      </c>
      <c r="J1892" s="1" t="s">
        <v>44</v>
      </c>
      <c r="K1892" s="1">
        <v>12</v>
      </c>
      <c r="L1892" s="1">
        <v>1000000000</v>
      </c>
      <c r="M1892" s="1">
        <v>1000000000</v>
      </c>
      <c r="N1892" s="1">
        <v>1</v>
      </c>
      <c r="O1892" s="1">
        <v>0</v>
      </c>
      <c r="P1892" s="1">
        <v>0</v>
      </c>
      <c r="Q1892" s="1">
        <v>2</v>
      </c>
      <c r="R1892" s="1">
        <v>1000000000</v>
      </c>
      <c r="S1892" s="1">
        <v>1000000000</v>
      </c>
      <c r="T1892" s="2">
        <v>9.9999999999999997E+98</v>
      </c>
      <c r="U1892" s="1">
        <v>0</v>
      </c>
      <c r="V1892" s="2">
        <v>9.9999999999999997E+98</v>
      </c>
      <c r="W1892" s="1">
        <v>0</v>
      </c>
      <c r="X1892" s="1" t="b">
        <v>1</v>
      </c>
      <c r="Y1892" s="3">
        <v>41394</v>
      </c>
      <c r="Z1892" s="1" t="s">
        <v>45</v>
      </c>
      <c r="AA1892" s="1" t="s">
        <v>46</v>
      </c>
      <c r="AB1892" s="1" t="s">
        <v>47</v>
      </c>
      <c r="AC1892" s="1" t="s">
        <v>48</v>
      </c>
      <c r="AD1892" s="1" t="s">
        <v>49</v>
      </c>
      <c r="AE1892" s="1" t="s">
        <v>50</v>
      </c>
      <c r="AF1892" s="1" t="s">
        <v>51</v>
      </c>
      <c r="AG1892" s="1" t="s">
        <v>70</v>
      </c>
      <c r="AH1892" s="1" t="s">
        <v>53</v>
      </c>
      <c r="AI1892" s="1" t="s">
        <v>54</v>
      </c>
      <c r="AJ1892" s="1" t="s">
        <v>71</v>
      </c>
      <c r="AK1892" s="1" t="s">
        <v>5756</v>
      </c>
      <c r="AL1892" s="1" t="str">
        <f>IFERROR(INDEX(Sheet1!$F$2:$G$11139,MATCH('tariff_property_list-Default'!D1892,Sheet1!$C$2:$C$11139,0),1),0)</f>
        <v>New Hampshire Electric Coop Inc-ME-13441</v>
      </c>
      <c r="AM1892" s="1">
        <f t="shared" si="29"/>
        <v>0</v>
      </c>
    </row>
    <row r="1893" spans="1:39" x14ac:dyDescent="0.3">
      <c r="A1893" s="1">
        <v>1094</v>
      </c>
      <c r="B1893" s="1" t="s">
        <v>5757</v>
      </c>
      <c r="C1893" s="1" t="s">
        <v>5758</v>
      </c>
      <c r="D1893" s="1">
        <v>13963</v>
      </c>
      <c r="E1893" s="1" t="s">
        <v>1817</v>
      </c>
      <c r="F1893" s="1" t="s">
        <v>90</v>
      </c>
      <c r="G1893" s="1" t="s">
        <v>84</v>
      </c>
      <c r="H1893" s="1" t="s">
        <v>42</v>
      </c>
      <c r="I1893" s="1" t="s">
        <v>43</v>
      </c>
      <c r="J1893" s="1" t="s">
        <v>44</v>
      </c>
      <c r="K1893" s="1">
        <v>12</v>
      </c>
      <c r="L1893" s="1">
        <v>1000000000</v>
      </c>
      <c r="M1893" s="1">
        <v>1000000000</v>
      </c>
      <c r="N1893" s="1">
        <v>1</v>
      </c>
      <c r="O1893" s="1">
        <v>1000000000</v>
      </c>
      <c r="P1893" s="1">
        <v>1000000000</v>
      </c>
      <c r="Q1893" s="1">
        <v>1</v>
      </c>
      <c r="R1893" s="1">
        <v>1000000000</v>
      </c>
      <c r="S1893" s="1">
        <v>1000000000</v>
      </c>
      <c r="T1893" s="2">
        <v>9.9999999999999997E+98</v>
      </c>
      <c r="U1893" s="1">
        <v>0</v>
      </c>
      <c r="V1893" s="1">
        <v>200</v>
      </c>
      <c r="W1893" s="1">
        <v>50</v>
      </c>
      <c r="X1893" s="1" t="b">
        <v>1</v>
      </c>
      <c r="Y1893" s="3">
        <v>41670</v>
      </c>
      <c r="Z1893" s="1" t="s">
        <v>45</v>
      </c>
      <c r="AA1893" s="1" t="s">
        <v>46</v>
      </c>
      <c r="AB1893" s="1" t="s">
        <v>47</v>
      </c>
      <c r="AC1893" s="1" t="s">
        <v>48</v>
      </c>
      <c r="AD1893" s="1" t="s">
        <v>49</v>
      </c>
      <c r="AE1893" s="1" t="s">
        <v>50</v>
      </c>
      <c r="AF1893" s="1" t="s">
        <v>51</v>
      </c>
      <c r="AG1893" s="1" t="s">
        <v>70</v>
      </c>
      <c r="AH1893" s="1" t="s">
        <v>53</v>
      </c>
      <c r="AI1893" s="1" t="s">
        <v>54</v>
      </c>
      <c r="AJ1893" s="1" t="s">
        <v>91</v>
      </c>
      <c r="AK1893" s="1" t="s">
        <v>5759</v>
      </c>
      <c r="AL1893" s="1" t="str">
        <f>IFERROR(INDEX(Sheet1!$F$2:$G$11139,MATCH('tariff_property_list-Default'!D1893,Sheet1!$C$2:$C$11139,0),1),0)</f>
        <v>Oconomowoc WI (City of)-WI-13963</v>
      </c>
      <c r="AM1893" s="1">
        <f t="shared" si="29"/>
        <v>0</v>
      </c>
    </row>
    <row r="1894" spans="1:39" x14ac:dyDescent="0.3">
      <c r="A1894" s="1">
        <v>1092</v>
      </c>
      <c r="B1894" s="1" t="s">
        <v>5748</v>
      </c>
      <c r="C1894" s="1" t="s">
        <v>5749</v>
      </c>
      <c r="D1894" s="1">
        <v>12546</v>
      </c>
      <c r="E1894" s="1" t="s">
        <v>3092</v>
      </c>
      <c r="F1894" s="1" t="s">
        <v>5054</v>
      </c>
      <c r="G1894" s="1" t="s">
        <v>41</v>
      </c>
      <c r="H1894" s="1" t="s">
        <v>42</v>
      </c>
      <c r="I1894" s="1" t="s">
        <v>43</v>
      </c>
      <c r="J1894" s="1" t="s">
        <v>44</v>
      </c>
      <c r="K1894" s="1">
        <v>12</v>
      </c>
      <c r="L1894" s="1">
        <v>1000000000</v>
      </c>
      <c r="M1894" s="1">
        <v>1000000000</v>
      </c>
      <c r="N1894" s="1">
        <v>1</v>
      </c>
      <c r="O1894" s="1">
        <v>0</v>
      </c>
      <c r="P1894" s="1">
        <v>0</v>
      </c>
      <c r="Q1894" s="1">
        <v>3</v>
      </c>
      <c r="R1894" s="1">
        <v>1000000000</v>
      </c>
      <c r="S1894" s="1">
        <v>1000000000</v>
      </c>
      <c r="T1894" s="2">
        <v>9.9999999999999997E+98</v>
      </c>
      <c r="U1894" s="1">
        <v>0</v>
      </c>
      <c r="V1894" s="2">
        <v>9.9999999999999997E+98</v>
      </c>
      <c r="W1894" s="1">
        <v>0</v>
      </c>
      <c r="X1894" s="1" t="b">
        <v>1</v>
      </c>
      <c r="Y1894" s="3">
        <v>41639</v>
      </c>
      <c r="Z1894" s="1" t="s">
        <v>45</v>
      </c>
      <c r="AA1894" s="1" t="s">
        <v>46</v>
      </c>
      <c r="AB1894" s="1" t="s">
        <v>47</v>
      </c>
      <c r="AC1894" s="1" t="s">
        <v>48</v>
      </c>
      <c r="AD1894" s="1" t="s">
        <v>49</v>
      </c>
      <c r="AE1894" s="1" t="s">
        <v>50</v>
      </c>
      <c r="AF1894" s="1" t="s">
        <v>51</v>
      </c>
      <c r="AG1894" s="1" t="s">
        <v>70</v>
      </c>
      <c r="AH1894" s="1" t="s">
        <v>53</v>
      </c>
      <c r="AI1894" s="1" t="s">
        <v>54</v>
      </c>
      <c r="AJ1894" s="1" t="s">
        <v>5750</v>
      </c>
      <c r="AK1894" s="1" t="s">
        <v>5751</v>
      </c>
      <c r="AL1894" s="1" t="str">
        <f>IFERROR(INDEX(Sheet1!$F$2:$G$11139,MATCH('tariff_property_list-Default'!D1894,Sheet1!$C$2:$C$11139,0),1),0)</f>
        <v>Mille Lacs Electric Coop-MN-12546</v>
      </c>
      <c r="AM1894" s="1">
        <f t="shared" si="29"/>
        <v>0</v>
      </c>
    </row>
    <row r="1895" spans="1:39" x14ac:dyDescent="0.3">
      <c r="A1895" s="1">
        <v>1091</v>
      </c>
      <c r="B1895" s="1" t="s">
        <v>5744</v>
      </c>
      <c r="C1895" s="1" t="s">
        <v>5745</v>
      </c>
      <c r="D1895" s="1">
        <v>4280</v>
      </c>
      <c r="E1895" s="1" t="s">
        <v>4643</v>
      </c>
      <c r="F1895" s="1" t="s">
        <v>2247</v>
      </c>
      <c r="G1895" s="1" t="s">
        <v>84</v>
      </c>
      <c r="H1895" s="1" t="s">
        <v>5746</v>
      </c>
      <c r="I1895" s="1" t="s">
        <v>43</v>
      </c>
      <c r="J1895" s="1" t="s">
        <v>44</v>
      </c>
      <c r="K1895" s="1">
        <v>12</v>
      </c>
      <c r="L1895" s="1">
        <v>1000000000</v>
      </c>
      <c r="M1895" s="1">
        <v>1000000000</v>
      </c>
      <c r="N1895" s="1">
        <v>1</v>
      </c>
      <c r="O1895" s="1">
        <v>0</v>
      </c>
      <c r="P1895" s="1">
        <v>0</v>
      </c>
      <c r="Q1895" s="1">
        <v>1</v>
      </c>
      <c r="R1895" s="1">
        <v>1000000000</v>
      </c>
      <c r="S1895" s="1">
        <v>1000000000</v>
      </c>
      <c r="T1895" s="2">
        <v>9.9999999999999997E+98</v>
      </c>
      <c r="U1895" s="1">
        <v>0</v>
      </c>
      <c r="V1895" s="2">
        <v>9.9999999999999997E+98</v>
      </c>
      <c r="W1895" s="1">
        <v>0</v>
      </c>
      <c r="X1895" s="1" t="b">
        <v>0</v>
      </c>
      <c r="Y1895" s="3">
        <v>38717</v>
      </c>
      <c r="Z1895" s="1" t="s">
        <v>45</v>
      </c>
      <c r="AA1895" s="1" t="s">
        <v>46</v>
      </c>
      <c r="AB1895" s="1" t="s">
        <v>47</v>
      </c>
      <c r="AC1895" s="1" t="s">
        <v>48</v>
      </c>
      <c r="AD1895" s="1" t="s">
        <v>49</v>
      </c>
      <c r="AE1895" s="1" t="s">
        <v>50</v>
      </c>
      <c r="AF1895" s="1" t="s">
        <v>51</v>
      </c>
      <c r="AG1895" s="1" t="s">
        <v>70</v>
      </c>
      <c r="AH1895" s="1" t="s">
        <v>53</v>
      </c>
      <c r="AI1895" s="1" t="s">
        <v>54</v>
      </c>
      <c r="AJ1895" s="1" t="s">
        <v>71</v>
      </c>
      <c r="AK1895" s="1" t="s">
        <v>5747</v>
      </c>
      <c r="AL1895" s="1" t="str">
        <f>IFERROR(INDEX(Sheet1!$F$2:$G$11139,MATCH('tariff_property_list-Default'!D1895,Sheet1!$C$2:$C$11139,0),1),0)</f>
        <v>Conway (City of)-AR-4280</v>
      </c>
      <c r="AM1895" s="1">
        <f t="shared" si="29"/>
        <v>0</v>
      </c>
    </row>
    <row r="1896" spans="1:39" x14ac:dyDescent="0.3">
      <c r="A1896" s="1">
        <v>2185</v>
      </c>
      <c r="B1896" s="1" t="s">
        <v>10759</v>
      </c>
      <c r="C1896" s="1" t="s">
        <v>10760</v>
      </c>
      <c r="D1896" s="1">
        <v>12450</v>
      </c>
      <c r="E1896" s="1" t="s">
        <v>10761</v>
      </c>
      <c r="F1896" s="1" t="s">
        <v>10749</v>
      </c>
      <c r="G1896" s="1" t="s">
        <v>41</v>
      </c>
      <c r="H1896" s="1" t="s">
        <v>42</v>
      </c>
      <c r="I1896" s="1" t="s">
        <v>43</v>
      </c>
      <c r="J1896" s="1" t="s">
        <v>44</v>
      </c>
      <c r="K1896" s="1">
        <v>12</v>
      </c>
      <c r="L1896" s="1">
        <v>1000000000</v>
      </c>
      <c r="M1896" s="1">
        <v>1000000000</v>
      </c>
      <c r="N1896" s="1">
        <v>1</v>
      </c>
      <c r="O1896" s="1">
        <v>0</v>
      </c>
      <c r="P1896" s="1">
        <v>0</v>
      </c>
      <c r="Q1896" s="1">
        <v>2</v>
      </c>
      <c r="R1896" s="1">
        <v>1000000000</v>
      </c>
      <c r="S1896" s="1">
        <v>3400</v>
      </c>
      <c r="T1896" s="2">
        <v>9.9999999999999997E+98</v>
      </c>
      <c r="U1896" s="1">
        <v>0</v>
      </c>
      <c r="V1896" s="2">
        <v>9.9999999999999997E+98</v>
      </c>
      <c r="W1896" s="1">
        <v>0</v>
      </c>
      <c r="X1896" s="1" t="b">
        <v>1</v>
      </c>
      <c r="Y1896" s="3">
        <v>40908</v>
      </c>
      <c r="Z1896" s="1" t="s">
        <v>45</v>
      </c>
      <c r="AA1896" s="1" t="s">
        <v>46</v>
      </c>
      <c r="AB1896" s="1" t="s">
        <v>47</v>
      </c>
      <c r="AC1896" s="1" t="s">
        <v>48</v>
      </c>
      <c r="AD1896" s="1" t="s">
        <v>49</v>
      </c>
      <c r="AE1896" s="1" t="s">
        <v>50</v>
      </c>
      <c r="AF1896" s="1" t="s">
        <v>51</v>
      </c>
      <c r="AG1896" s="1" t="s">
        <v>99</v>
      </c>
      <c r="AH1896" s="1" t="s">
        <v>53</v>
      </c>
      <c r="AI1896" s="1" t="s">
        <v>54</v>
      </c>
      <c r="AJ1896" s="1" t="s">
        <v>71</v>
      </c>
      <c r="AK1896" s="1" t="s">
        <v>10762</v>
      </c>
      <c r="AL1896" s="1" t="str">
        <f>IFERROR(INDEX(Sheet1!$F$2:$G$11139,MATCH('tariff_property_list-Default'!D1896,Sheet1!$C$2:$C$11139,0),1),0)</f>
        <v>Midland Power Coop-IA-12450</v>
      </c>
      <c r="AM1896" s="1">
        <f t="shared" si="29"/>
        <v>0</v>
      </c>
    </row>
    <row r="1897" spans="1:39" x14ac:dyDescent="0.3">
      <c r="A1897" s="1">
        <v>2150</v>
      </c>
      <c r="B1897" s="1" t="s">
        <v>10596</v>
      </c>
      <c r="C1897" s="1" t="s">
        <v>10597</v>
      </c>
      <c r="D1897" s="1">
        <v>1640</v>
      </c>
      <c r="E1897" s="1" t="s">
        <v>10598</v>
      </c>
      <c r="F1897" s="1" t="s">
        <v>10599</v>
      </c>
      <c r="G1897" s="1" t="s">
        <v>41</v>
      </c>
      <c r="H1897" s="1" t="s">
        <v>42</v>
      </c>
      <c r="I1897" s="1" t="s">
        <v>43</v>
      </c>
      <c r="J1897" s="1" t="s">
        <v>44</v>
      </c>
      <c r="K1897" s="1">
        <v>12</v>
      </c>
      <c r="L1897" s="1">
        <v>1000000000</v>
      </c>
      <c r="M1897" s="1">
        <v>51</v>
      </c>
      <c r="N1897" s="1">
        <v>1</v>
      </c>
      <c r="O1897" s="1">
        <v>0</v>
      </c>
      <c r="P1897" s="1">
        <v>0</v>
      </c>
      <c r="Q1897" s="1">
        <v>2</v>
      </c>
      <c r="R1897" s="1">
        <v>1000000000</v>
      </c>
      <c r="S1897" s="1">
        <v>15000</v>
      </c>
      <c r="T1897" s="2">
        <v>9.9999999999999997E+98</v>
      </c>
      <c r="U1897" s="1">
        <v>0</v>
      </c>
      <c r="V1897" s="1">
        <v>1000</v>
      </c>
      <c r="W1897" s="1">
        <v>51</v>
      </c>
      <c r="X1897" s="1" t="b">
        <v>1</v>
      </c>
      <c r="Y1897" s="3">
        <v>41820</v>
      </c>
      <c r="Z1897" s="1" t="s">
        <v>45</v>
      </c>
      <c r="AA1897" s="1" t="s">
        <v>46</v>
      </c>
      <c r="AB1897" s="1" t="s">
        <v>47</v>
      </c>
      <c r="AC1897" s="1" t="s">
        <v>48</v>
      </c>
      <c r="AD1897" s="1" t="s">
        <v>49</v>
      </c>
      <c r="AE1897" s="1" t="s">
        <v>50</v>
      </c>
      <c r="AF1897" s="1" t="s">
        <v>51</v>
      </c>
      <c r="AG1897" s="1" t="s">
        <v>70</v>
      </c>
      <c r="AH1897" s="1" t="s">
        <v>53</v>
      </c>
      <c r="AI1897" s="1" t="s">
        <v>54</v>
      </c>
      <c r="AJ1897" s="1" t="s">
        <v>71</v>
      </c>
      <c r="AK1897" s="1" t="s">
        <v>10600</v>
      </c>
      <c r="AL1897" s="1" t="str">
        <f>IFERROR(INDEX(Sheet1!$F$2:$G$11139,MATCH('tariff_property_list-Default'!D1897,Sheet1!$C$2:$C$11139,0),1),0)</f>
        <v>Bessemer AL (City of)-AL-1640</v>
      </c>
      <c r="AM1897" s="1">
        <f t="shared" si="29"/>
        <v>0</v>
      </c>
    </row>
    <row r="1898" spans="1:39" x14ac:dyDescent="0.3">
      <c r="A1898" s="1">
        <v>2775</v>
      </c>
      <c r="B1898" s="1" t="s">
        <v>13542</v>
      </c>
      <c r="C1898" s="1" t="s">
        <v>13543</v>
      </c>
      <c r="D1898" s="1">
        <v>13119</v>
      </c>
      <c r="E1898" s="1" t="s">
        <v>12886</v>
      </c>
      <c r="F1898" s="1" t="s">
        <v>13539</v>
      </c>
      <c r="G1898" s="1" t="s">
        <v>41</v>
      </c>
      <c r="H1898" s="1" t="s">
        <v>42</v>
      </c>
      <c r="I1898" s="1" t="s">
        <v>43</v>
      </c>
      <c r="J1898" s="1" t="s">
        <v>44</v>
      </c>
      <c r="K1898" s="1">
        <v>12</v>
      </c>
      <c r="L1898" s="1">
        <v>1000000000</v>
      </c>
      <c r="M1898" s="1">
        <v>1000000000</v>
      </c>
      <c r="N1898" s="1">
        <v>1</v>
      </c>
      <c r="O1898" s="1">
        <v>0</v>
      </c>
      <c r="P1898" s="1">
        <v>0</v>
      </c>
      <c r="Q1898" s="1">
        <v>1</v>
      </c>
      <c r="R1898" s="1">
        <v>1000000000</v>
      </c>
      <c r="S1898" s="1">
        <v>1000000000</v>
      </c>
      <c r="T1898" s="2">
        <v>9.9999999999999997E+98</v>
      </c>
      <c r="U1898" s="1">
        <v>0</v>
      </c>
      <c r="V1898" s="1">
        <v>50</v>
      </c>
      <c r="W1898" s="1">
        <v>0</v>
      </c>
      <c r="X1898" s="1" t="b">
        <v>1</v>
      </c>
      <c r="Y1898" s="3">
        <v>42277</v>
      </c>
      <c r="Z1898" s="1" t="s">
        <v>45</v>
      </c>
      <c r="AA1898" s="1" t="s">
        <v>46</v>
      </c>
      <c r="AB1898" s="1" t="s">
        <v>13540</v>
      </c>
      <c r="AC1898" s="1" t="s">
        <v>48</v>
      </c>
      <c r="AD1898" s="1" t="s">
        <v>49</v>
      </c>
      <c r="AE1898" s="1" t="s">
        <v>50</v>
      </c>
      <c r="AF1898" s="1" t="s">
        <v>51</v>
      </c>
      <c r="AG1898" s="1" t="s">
        <v>70</v>
      </c>
      <c r="AH1898" s="1" t="s">
        <v>53</v>
      </c>
      <c r="AI1898" s="1" t="s">
        <v>54</v>
      </c>
      <c r="AJ1898" s="1" t="s">
        <v>71</v>
      </c>
      <c r="AK1898" s="1" t="s">
        <v>13544</v>
      </c>
      <c r="AL1898" s="1" t="str">
        <f>IFERROR(INDEX(Sheet1!$F$2:$G$11139,MATCH('tariff_property_list-Default'!D1898,Sheet1!$C$2:$C$11139,0),1),0)</f>
        <v>Murfreesboro TN (City of)-TN-13119</v>
      </c>
      <c r="AM1898" s="1">
        <f t="shared" si="29"/>
        <v>0</v>
      </c>
    </row>
    <row r="1899" spans="1:39" x14ac:dyDescent="0.3">
      <c r="A1899" s="1">
        <v>1807</v>
      </c>
      <c r="B1899" s="1" t="s">
        <v>9020</v>
      </c>
      <c r="C1899" s="1" t="s">
        <v>9021</v>
      </c>
      <c r="D1899" s="1">
        <v>11125</v>
      </c>
      <c r="E1899" s="1" t="s">
        <v>1363</v>
      </c>
      <c r="F1899" s="1" t="s">
        <v>740</v>
      </c>
      <c r="G1899" s="1" t="s">
        <v>84</v>
      </c>
      <c r="H1899" s="1" t="s">
        <v>42</v>
      </c>
      <c r="I1899" s="1" t="s">
        <v>43</v>
      </c>
      <c r="J1899" s="1" t="s">
        <v>44</v>
      </c>
      <c r="K1899" s="1">
        <v>12</v>
      </c>
      <c r="L1899" s="1">
        <v>1000000000</v>
      </c>
      <c r="M1899" s="1">
        <v>1000000000</v>
      </c>
      <c r="N1899" s="1">
        <v>2</v>
      </c>
      <c r="O1899" s="1">
        <v>1000000000</v>
      </c>
      <c r="P1899" s="1">
        <v>1000000000</v>
      </c>
      <c r="Q1899" s="1">
        <v>2</v>
      </c>
      <c r="R1899" s="1">
        <v>1000000000</v>
      </c>
      <c r="S1899" s="1">
        <v>1000000000</v>
      </c>
      <c r="T1899" s="2">
        <v>9.9999999999999997E+98</v>
      </c>
      <c r="U1899" s="1">
        <v>0</v>
      </c>
      <c r="V1899" s="1">
        <v>200</v>
      </c>
      <c r="W1899" s="1">
        <v>50</v>
      </c>
      <c r="X1899" s="1" t="b">
        <v>1</v>
      </c>
      <c r="Y1899" s="3">
        <v>41608</v>
      </c>
      <c r="Z1899" s="1" t="s">
        <v>45</v>
      </c>
      <c r="AA1899" s="1" t="s">
        <v>46</v>
      </c>
      <c r="AB1899" s="1" t="s">
        <v>321</v>
      </c>
      <c r="AC1899" s="1" t="s">
        <v>48</v>
      </c>
      <c r="AD1899" s="1" t="s">
        <v>49</v>
      </c>
      <c r="AE1899" s="1" t="s">
        <v>50</v>
      </c>
      <c r="AF1899" s="1" t="s">
        <v>51</v>
      </c>
      <c r="AG1899" s="1" t="s">
        <v>70</v>
      </c>
      <c r="AH1899" s="1" t="s">
        <v>53</v>
      </c>
      <c r="AI1899" s="1" t="s">
        <v>54</v>
      </c>
      <c r="AJ1899" s="1" t="s">
        <v>71</v>
      </c>
      <c r="AK1899" s="1" t="s">
        <v>9022</v>
      </c>
      <c r="AL1899" s="1" t="str">
        <f>IFERROR(INDEX(Sheet1!$F$2:$G$11139,MATCH('tariff_property_list-Default'!D1899,Sheet1!$C$2:$C$11139,0),1),0)</f>
        <v>Lodi Municipal Light &amp; Water Utilities-WI-11125</v>
      </c>
      <c r="AM1899" s="1">
        <f t="shared" si="29"/>
        <v>0</v>
      </c>
    </row>
    <row r="1900" spans="1:39" x14ac:dyDescent="0.3">
      <c r="A1900" s="1">
        <v>1941</v>
      </c>
      <c r="B1900" s="1" t="s">
        <v>9613</v>
      </c>
      <c r="C1900" s="1" t="s">
        <v>9614</v>
      </c>
      <c r="D1900" s="1">
        <v>11732</v>
      </c>
      <c r="E1900" s="1" t="s">
        <v>9615</v>
      </c>
      <c r="F1900" s="1" t="s">
        <v>1594</v>
      </c>
      <c r="G1900" s="1" t="s">
        <v>84</v>
      </c>
      <c r="H1900" s="1" t="s">
        <v>9616</v>
      </c>
      <c r="I1900" s="1" t="s">
        <v>43</v>
      </c>
      <c r="J1900" s="1" t="s">
        <v>44</v>
      </c>
      <c r="K1900" s="1">
        <v>12</v>
      </c>
      <c r="L1900" s="1">
        <v>1000000000</v>
      </c>
      <c r="M1900" s="1">
        <v>1000000000</v>
      </c>
      <c r="N1900" s="1">
        <v>1</v>
      </c>
      <c r="O1900" s="1">
        <v>0</v>
      </c>
      <c r="P1900" s="1">
        <v>0</v>
      </c>
      <c r="Q1900" s="1">
        <v>2</v>
      </c>
      <c r="R1900" s="1">
        <v>1000000000</v>
      </c>
      <c r="S1900" s="1">
        <v>430</v>
      </c>
      <c r="T1900" s="2">
        <v>9.9999999999999997E+98</v>
      </c>
      <c r="U1900" s="1">
        <v>0</v>
      </c>
      <c r="V1900" s="2">
        <v>9.9999999999999997E+98</v>
      </c>
      <c r="W1900" s="1">
        <v>0</v>
      </c>
      <c r="X1900" s="1" t="b">
        <v>1</v>
      </c>
      <c r="Y1900" s="3">
        <v>39812</v>
      </c>
      <c r="Z1900" s="1" t="s">
        <v>45</v>
      </c>
      <c r="AA1900" s="1" t="s">
        <v>46</v>
      </c>
      <c r="AB1900" s="1" t="s">
        <v>47</v>
      </c>
      <c r="AC1900" s="1" t="s">
        <v>48</v>
      </c>
      <c r="AD1900" s="1" t="s">
        <v>49</v>
      </c>
      <c r="AE1900" s="1" t="s">
        <v>50</v>
      </c>
      <c r="AF1900" s="1" t="s">
        <v>51</v>
      </c>
      <c r="AG1900" s="1" t="s">
        <v>70</v>
      </c>
      <c r="AH1900" s="1" t="s">
        <v>53</v>
      </c>
      <c r="AI1900" s="1" t="s">
        <v>54</v>
      </c>
      <c r="AJ1900" s="1" t="s">
        <v>71</v>
      </c>
      <c r="AK1900" s="1" t="s">
        <v>9617</v>
      </c>
      <c r="AL1900" s="1" t="str">
        <f>IFERROR(INDEX(Sheet1!$F$2:$G$11139,MATCH('tariff_property_list-Default'!D1900,Sheet1!$C$2:$C$11139,0),1),0)</f>
        <v>Marshall MO (City of)-MO-11732</v>
      </c>
      <c r="AM1900" s="1">
        <f t="shared" si="29"/>
        <v>0</v>
      </c>
    </row>
    <row r="1901" spans="1:39" x14ac:dyDescent="0.3">
      <c r="A1901" s="1">
        <v>2731</v>
      </c>
      <c r="B1901" s="1" t="s">
        <v>13339</v>
      </c>
      <c r="C1901" s="1" t="s">
        <v>13340</v>
      </c>
      <c r="D1901" s="1">
        <v>577</v>
      </c>
      <c r="E1901" s="1" t="s">
        <v>13341</v>
      </c>
      <c r="F1901" s="1" t="s">
        <v>13342</v>
      </c>
      <c r="G1901" s="1" t="s">
        <v>41</v>
      </c>
      <c r="H1901" s="1" t="s">
        <v>13343</v>
      </c>
      <c r="I1901" s="1" t="s">
        <v>43</v>
      </c>
      <c r="J1901" s="1" t="s">
        <v>44</v>
      </c>
      <c r="K1901" s="1">
        <v>12</v>
      </c>
      <c r="L1901" s="1">
        <v>1000000000</v>
      </c>
      <c r="M1901" s="1">
        <v>1000000000</v>
      </c>
      <c r="N1901" s="1">
        <v>1</v>
      </c>
      <c r="O1901" s="1">
        <v>0</v>
      </c>
      <c r="P1901" s="1">
        <v>0</v>
      </c>
      <c r="Q1901" s="1">
        <v>1</v>
      </c>
      <c r="R1901" s="1">
        <v>1000000000</v>
      </c>
      <c r="S1901" s="1">
        <v>1000000000</v>
      </c>
      <c r="T1901" s="2">
        <v>9.9999999999999997E+98</v>
      </c>
      <c r="U1901" s="1">
        <v>0</v>
      </c>
      <c r="V1901" s="1">
        <v>50</v>
      </c>
      <c r="W1901" s="1">
        <v>0</v>
      </c>
      <c r="X1901" s="1" t="b">
        <v>1</v>
      </c>
      <c r="Y1901" s="3">
        <v>42277</v>
      </c>
      <c r="Z1901" s="1" t="s">
        <v>45</v>
      </c>
      <c r="AA1901" s="1" t="s">
        <v>46</v>
      </c>
      <c r="AB1901" s="1" t="s">
        <v>13344</v>
      </c>
      <c r="AC1901" s="1" t="s">
        <v>48</v>
      </c>
      <c r="AD1901" s="1" t="s">
        <v>49</v>
      </c>
      <c r="AE1901" s="1" t="s">
        <v>50</v>
      </c>
      <c r="AF1901" s="1" t="s">
        <v>51</v>
      </c>
      <c r="AG1901" s="1" t="s">
        <v>70</v>
      </c>
      <c r="AH1901" s="1" t="s">
        <v>53</v>
      </c>
      <c r="AI1901" s="1" t="s">
        <v>54</v>
      </c>
      <c r="AJ1901" s="1" t="s">
        <v>71</v>
      </c>
      <c r="AK1901" s="1" t="s">
        <v>13345</v>
      </c>
      <c r="AL1901" s="1" t="str">
        <f>IFERROR(INDEX(Sheet1!$F$2:$G$11139,MATCH('tariff_property_list-Default'!D1901,Sheet1!$C$2:$C$11139,0),1),0)</f>
        <v>Alcoa Utilities TN (City of)-NC-577</v>
      </c>
      <c r="AM1901" s="1">
        <f t="shared" si="29"/>
        <v>0</v>
      </c>
    </row>
    <row r="1902" spans="1:39" x14ac:dyDescent="0.3">
      <c r="A1902" s="1">
        <v>1487</v>
      </c>
      <c r="B1902" s="1" t="s">
        <v>7564</v>
      </c>
      <c r="C1902" s="1" t="s">
        <v>7565</v>
      </c>
      <c r="D1902" s="1">
        <v>7827</v>
      </c>
      <c r="E1902" s="1" t="s">
        <v>7566</v>
      </c>
      <c r="F1902" s="1" t="s">
        <v>1262</v>
      </c>
      <c r="G1902" s="1" t="s">
        <v>84</v>
      </c>
      <c r="H1902" s="1" t="s">
        <v>42</v>
      </c>
      <c r="I1902" s="1" t="s">
        <v>43</v>
      </c>
      <c r="J1902" s="1" t="s">
        <v>44</v>
      </c>
      <c r="K1902" s="1">
        <v>12</v>
      </c>
      <c r="L1902" s="1">
        <v>1000000000</v>
      </c>
      <c r="M1902" s="1">
        <v>1000000000</v>
      </c>
      <c r="N1902" s="1">
        <v>1</v>
      </c>
      <c r="O1902" s="1">
        <v>0</v>
      </c>
      <c r="P1902" s="1">
        <v>0</v>
      </c>
      <c r="Q1902" s="1">
        <v>3</v>
      </c>
      <c r="R1902" s="1">
        <v>1000000000</v>
      </c>
      <c r="S1902" s="1">
        <v>425</v>
      </c>
      <c r="T1902" s="2">
        <v>9.9999999999999997E+98</v>
      </c>
      <c r="U1902" s="1">
        <v>0</v>
      </c>
      <c r="V1902" s="2">
        <v>9.9999999999999997E+98</v>
      </c>
      <c r="W1902" s="1">
        <v>0</v>
      </c>
      <c r="X1902" s="1" t="b">
        <v>1</v>
      </c>
      <c r="Y1902" s="3">
        <v>41182</v>
      </c>
      <c r="Z1902" s="1" t="s">
        <v>45</v>
      </c>
      <c r="AA1902" s="1" t="s">
        <v>46</v>
      </c>
      <c r="AB1902" s="1" t="s">
        <v>47</v>
      </c>
      <c r="AC1902" s="1" t="s">
        <v>48</v>
      </c>
      <c r="AD1902" s="1" t="s">
        <v>49</v>
      </c>
      <c r="AE1902" s="1" t="s">
        <v>50</v>
      </c>
      <c r="AF1902" s="1" t="s">
        <v>51</v>
      </c>
      <c r="AG1902" s="1" t="s">
        <v>70</v>
      </c>
      <c r="AH1902" s="1" t="s">
        <v>53</v>
      </c>
      <c r="AI1902" s="1" t="s">
        <v>54</v>
      </c>
      <c r="AJ1902" s="1" t="s">
        <v>1506</v>
      </c>
      <c r="AK1902" s="1" t="s">
        <v>7567</v>
      </c>
      <c r="AL1902" s="1" t="str">
        <f>IFERROR(INDEX(Sheet1!$F$2:$G$11139,MATCH('tariff_property_list-Default'!D1902,Sheet1!$C$2:$C$11139,0),1),0)</f>
        <v>Guntersville Electric Board-AL-7827</v>
      </c>
      <c r="AM1902" s="1">
        <f t="shared" si="29"/>
        <v>0</v>
      </c>
    </row>
    <row r="1903" spans="1:39" x14ac:dyDescent="0.3">
      <c r="A1903" s="1">
        <v>2734</v>
      </c>
      <c r="B1903" s="1" t="s">
        <v>13355</v>
      </c>
      <c r="C1903" s="1" t="s">
        <v>13356</v>
      </c>
      <c r="D1903" s="1">
        <v>230</v>
      </c>
      <c r="E1903" s="1" t="s">
        <v>12813</v>
      </c>
      <c r="F1903" s="1" t="s">
        <v>13357</v>
      </c>
      <c r="G1903" s="1" t="s">
        <v>41</v>
      </c>
      <c r="H1903" s="1" t="s">
        <v>13358</v>
      </c>
      <c r="I1903" s="1" t="s">
        <v>43</v>
      </c>
      <c r="J1903" s="1" t="s">
        <v>44</v>
      </c>
      <c r="K1903" s="1">
        <v>12</v>
      </c>
      <c r="L1903" s="1">
        <v>1000000000</v>
      </c>
      <c r="M1903" s="1">
        <v>1000000000</v>
      </c>
      <c r="N1903" s="1">
        <v>1</v>
      </c>
      <c r="O1903" s="1">
        <v>0</v>
      </c>
      <c r="P1903" s="1">
        <v>0</v>
      </c>
      <c r="Q1903" s="1">
        <v>2</v>
      </c>
      <c r="R1903" s="1">
        <v>1000000000</v>
      </c>
      <c r="S1903" s="1">
        <v>1000000000</v>
      </c>
      <c r="T1903" s="2">
        <v>9.9999999999999997E+98</v>
      </c>
      <c r="U1903" s="1">
        <v>0</v>
      </c>
      <c r="V1903" s="2">
        <v>9.9999999999999997E+98</v>
      </c>
      <c r="W1903" s="1">
        <v>0</v>
      </c>
      <c r="X1903" s="1" t="b">
        <v>1</v>
      </c>
      <c r="Y1903" s="3">
        <v>42247</v>
      </c>
      <c r="Z1903" s="1" t="s">
        <v>45</v>
      </c>
      <c r="AA1903" s="1" t="s">
        <v>46</v>
      </c>
      <c r="AB1903" s="1" t="s">
        <v>47</v>
      </c>
      <c r="AC1903" s="1" t="s">
        <v>48</v>
      </c>
      <c r="AD1903" s="1" t="s">
        <v>49</v>
      </c>
      <c r="AE1903" s="1" t="s">
        <v>50</v>
      </c>
      <c r="AF1903" s="1" t="s">
        <v>51</v>
      </c>
      <c r="AG1903" s="1" t="s">
        <v>70</v>
      </c>
      <c r="AH1903" s="1" t="s">
        <v>53</v>
      </c>
      <c r="AI1903" s="1" t="s">
        <v>54</v>
      </c>
      <c r="AJ1903" s="1" t="s">
        <v>71</v>
      </c>
      <c r="AK1903" s="1" t="s">
        <v>13359</v>
      </c>
      <c r="AL1903" s="1" t="str">
        <f>IFERROR(INDEX(Sheet1!$F$2:$G$11139,MATCH('tariff_property_list-Default'!D1903,Sheet1!$C$2:$C$11139,0),1),0)</f>
        <v>Albany Water Gas &amp; Light Commission-GA-230</v>
      </c>
      <c r="AM1903" s="1">
        <f t="shared" si="29"/>
        <v>0</v>
      </c>
    </row>
    <row r="1904" spans="1:39" x14ac:dyDescent="0.3">
      <c r="A1904" s="1">
        <v>2276</v>
      </c>
      <c r="B1904" s="1" t="s">
        <v>11208</v>
      </c>
      <c r="C1904" s="1" t="s">
        <v>11209</v>
      </c>
      <c r="D1904" s="1">
        <v>5935</v>
      </c>
      <c r="E1904" s="1" t="s">
        <v>11210</v>
      </c>
      <c r="F1904" s="1" t="s">
        <v>11197</v>
      </c>
      <c r="G1904" s="1" t="s">
        <v>84</v>
      </c>
      <c r="H1904" s="1" t="s">
        <v>42</v>
      </c>
      <c r="I1904" s="1" t="s">
        <v>43</v>
      </c>
      <c r="J1904" s="1" t="s">
        <v>44</v>
      </c>
      <c r="K1904" s="1">
        <v>12</v>
      </c>
      <c r="L1904" s="1">
        <v>1000000000</v>
      </c>
      <c r="M1904" s="1">
        <v>1000000000</v>
      </c>
      <c r="N1904" s="1">
        <v>1</v>
      </c>
      <c r="O1904" s="1">
        <v>0</v>
      </c>
      <c r="P1904" s="1">
        <v>0</v>
      </c>
      <c r="Q1904" s="1">
        <v>3</v>
      </c>
      <c r="R1904" s="1">
        <v>1000000000</v>
      </c>
      <c r="S1904" s="1">
        <v>15000</v>
      </c>
      <c r="T1904" s="2">
        <v>9.9999999999999997E+98</v>
      </c>
      <c r="U1904" s="1">
        <v>0</v>
      </c>
      <c r="V1904" s="2">
        <v>9.9999999999999997E+98</v>
      </c>
      <c r="W1904" s="1">
        <v>0</v>
      </c>
      <c r="X1904" s="1" t="b">
        <v>1</v>
      </c>
      <c r="Y1904" s="3">
        <v>42145</v>
      </c>
      <c r="Z1904" s="1" t="s">
        <v>45</v>
      </c>
      <c r="AA1904" s="1" t="s">
        <v>46</v>
      </c>
      <c r="AB1904" s="1" t="s">
        <v>47</v>
      </c>
      <c r="AC1904" s="1" t="s">
        <v>48</v>
      </c>
      <c r="AD1904" s="1" t="s">
        <v>49</v>
      </c>
      <c r="AE1904" s="1" t="s">
        <v>50</v>
      </c>
      <c r="AF1904" s="1" t="s">
        <v>51</v>
      </c>
      <c r="AG1904" s="1" t="s">
        <v>70</v>
      </c>
      <c r="AH1904" s="1" t="s">
        <v>53</v>
      </c>
      <c r="AI1904" s="1" t="s">
        <v>54</v>
      </c>
      <c r="AJ1904" s="1" t="s">
        <v>71</v>
      </c>
      <c r="AK1904" s="1" t="s">
        <v>11211</v>
      </c>
      <c r="AL1904" s="1" t="str">
        <f>IFERROR(INDEX(Sheet1!$F$2:$G$11139,MATCH('tariff_property_list-Default'!D1904,Sheet1!$C$2:$C$11139,0),1),0)</f>
        <v>Ephrata Electric Dept-PA-5935</v>
      </c>
      <c r="AM1904" s="1">
        <f t="shared" si="29"/>
        <v>0</v>
      </c>
    </row>
    <row r="1905" spans="1:39" x14ac:dyDescent="0.3">
      <c r="A1905" s="1">
        <v>2277</v>
      </c>
      <c r="B1905" s="1" t="s">
        <v>11212</v>
      </c>
      <c r="C1905" s="1" t="s">
        <v>11213</v>
      </c>
      <c r="D1905" s="1">
        <v>16914</v>
      </c>
      <c r="E1905" s="1" t="s">
        <v>11214</v>
      </c>
      <c r="F1905" s="1" t="s">
        <v>11215</v>
      </c>
      <c r="G1905" s="1" t="s">
        <v>41</v>
      </c>
      <c r="H1905" s="1" t="s">
        <v>42</v>
      </c>
      <c r="I1905" s="1" t="s">
        <v>43</v>
      </c>
      <c r="J1905" s="1" t="s">
        <v>44</v>
      </c>
      <c r="K1905" s="1">
        <v>12</v>
      </c>
      <c r="L1905" s="1">
        <v>1000000000</v>
      </c>
      <c r="M1905" s="1">
        <v>1000000000</v>
      </c>
      <c r="N1905" s="1">
        <v>1</v>
      </c>
      <c r="O1905" s="1">
        <v>0</v>
      </c>
      <c r="P1905" s="1">
        <v>0</v>
      </c>
      <c r="Q1905" s="1">
        <v>3</v>
      </c>
      <c r="R1905" s="1">
        <v>1000000000</v>
      </c>
      <c r="S1905" s="1">
        <v>750</v>
      </c>
      <c r="T1905" s="2">
        <v>9.9999999999999997E+98</v>
      </c>
      <c r="U1905" s="1">
        <v>0</v>
      </c>
      <c r="V1905" s="1">
        <v>29.9</v>
      </c>
      <c r="W1905" s="1">
        <v>0</v>
      </c>
      <c r="X1905" s="1" t="b">
        <v>1</v>
      </c>
      <c r="Y1905" s="3">
        <v>41639</v>
      </c>
      <c r="Z1905" s="1" t="s">
        <v>45</v>
      </c>
      <c r="AA1905" s="1" t="s">
        <v>46</v>
      </c>
      <c r="AB1905" s="1" t="s">
        <v>11216</v>
      </c>
      <c r="AC1905" s="1" t="s">
        <v>48</v>
      </c>
      <c r="AD1905" s="1" t="s">
        <v>49</v>
      </c>
      <c r="AE1905" s="1" t="s">
        <v>50</v>
      </c>
      <c r="AF1905" s="1" t="s">
        <v>51</v>
      </c>
      <c r="AG1905" s="1" t="s">
        <v>52</v>
      </c>
      <c r="AH1905" s="1" t="s">
        <v>53</v>
      </c>
      <c r="AI1905" s="1" t="s">
        <v>54</v>
      </c>
      <c r="AJ1905" s="1" t="s">
        <v>71</v>
      </c>
      <c r="AK1905" s="1" t="s">
        <v>11217</v>
      </c>
      <c r="AL1905" s="1" t="str">
        <f>IFERROR(INDEX(Sheet1!$F$2:$G$11139,MATCH('tariff_property_list-Default'!D1905,Sheet1!$C$2:$C$11139,0),1),0)</f>
        <v>Selma NC (Town of)-NC-16914</v>
      </c>
      <c r="AM1905" s="1">
        <f t="shared" si="29"/>
        <v>0</v>
      </c>
    </row>
    <row r="1906" spans="1:39" x14ac:dyDescent="0.3">
      <c r="A1906" s="1">
        <v>630</v>
      </c>
      <c r="B1906" s="1" t="s">
        <v>3475</v>
      </c>
      <c r="C1906" s="1" t="s">
        <v>3476</v>
      </c>
      <c r="D1906" s="1">
        <v>13477</v>
      </c>
      <c r="E1906" s="1" t="s">
        <v>1216</v>
      </c>
      <c r="F1906" s="1" t="s">
        <v>3477</v>
      </c>
      <c r="G1906" s="1" t="s">
        <v>41</v>
      </c>
      <c r="H1906" s="1" t="s">
        <v>3478</v>
      </c>
      <c r="I1906" s="1" t="s">
        <v>43</v>
      </c>
      <c r="J1906" s="1" t="s">
        <v>44</v>
      </c>
      <c r="K1906" s="1">
        <v>12</v>
      </c>
      <c r="L1906" s="1">
        <v>1000000000</v>
      </c>
      <c r="M1906" s="1">
        <v>1000000000</v>
      </c>
      <c r="N1906" s="1">
        <v>1</v>
      </c>
      <c r="O1906" s="1">
        <v>0</v>
      </c>
      <c r="P1906" s="1">
        <v>0</v>
      </c>
      <c r="Q1906" s="1">
        <v>1</v>
      </c>
      <c r="R1906" s="1">
        <v>1000000000</v>
      </c>
      <c r="S1906" s="1">
        <v>1000000000</v>
      </c>
      <c r="T1906" s="2">
        <v>9.9999999999999997E+98</v>
      </c>
      <c r="U1906" s="1">
        <v>0</v>
      </c>
      <c r="V1906" s="2">
        <v>9.9999999999999997E+98</v>
      </c>
      <c r="W1906" s="1">
        <v>0</v>
      </c>
      <c r="X1906" s="1" t="b">
        <v>1</v>
      </c>
      <c r="Y1906" s="1" t="s">
        <v>69</v>
      </c>
      <c r="Z1906" s="1" t="s">
        <v>45</v>
      </c>
      <c r="AA1906" s="1" t="s">
        <v>46</v>
      </c>
      <c r="AB1906" s="1" t="s">
        <v>47</v>
      </c>
      <c r="AC1906" s="1" t="s">
        <v>48</v>
      </c>
      <c r="AD1906" s="1" t="s">
        <v>49</v>
      </c>
      <c r="AE1906" s="1" t="s">
        <v>50</v>
      </c>
      <c r="AF1906" s="1" t="s">
        <v>51</v>
      </c>
      <c r="AG1906" s="1" t="s">
        <v>70</v>
      </c>
      <c r="AH1906" s="1" t="s">
        <v>53</v>
      </c>
      <c r="AI1906" s="1" t="s">
        <v>54</v>
      </c>
      <c r="AJ1906" s="1" t="s">
        <v>71</v>
      </c>
      <c r="AK1906" s="1" t="s">
        <v>3479</v>
      </c>
      <c r="AL1906" s="1">
        <f>IFERROR(INDEX(Sheet1!$F$2:$G$11139,MATCH('tariff_property_list-Default'!D1906,Sheet1!$C$2:$C$11139,0),1),0)</f>
        <v>0</v>
      </c>
      <c r="AM1906" s="1">
        <f t="shared" si="29"/>
        <v>1</v>
      </c>
    </row>
    <row r="1907" spans="1:39" x14ac:dyDescent="0.3">
      <c r="A1907" s="1">
        <v>1988</v>
      </c>
      <c r="B1907" s="1" t="s">
        <v>9835</v>
      </c>
      <c r="C1907" s="1" t="s">
        <v>9836</v>
      </c>
      <c r="D1907" s="1">
        <v>3828</v>
      </c>
      <c r="E1907" s="1" t="s">
        <v>9837</v>
      </c>
      <c r="F1907" s="1" t="s">
        <v>1297</v>
      </c>
      <c r="G1907" s="1" t="s">
        <v>84</v>
      </c>
      <c r="H1907" s="1" t="s">
        <v>9838</v>
      </c>
      <c r="I1907" s="1" t="s">
        <v>43</v>
      </c>
      <c r="J1907" s="1" t="s">
        <v>44</v>
      </c>
      <c r="K1907" s="1">
        <v>12</v>
      </c>
      <c r="L1907" s="1">
        <v>1000000000</v>
      </c>
      <c r="M1907" s="1">
        <v>1000000000</v>
      </c>
      <c r="N1907" s="1">
        <v>1</v>
      </c>
      <c r="O1907" s="1">
        <v>0</v>
      </c>
      <c r="P1907" s="1">
        <v>0</v>
      </c>
      <c r="Q1907" s="1">
        <v>1</v>
      </c>
      <c r="R1907" s="1">
        <v>1000000000</v>
      </c>
      <c r="S1907" s="1">
        <v>1000000000</v>
      </c>
      <c r="T1907" s="2">
        <v>9.9999999999999997E+98</v>
      </c>
      <c r="U1907" s="1">
        <v>0</v>
      </c>
      <c r="V1907" s="2">
        <v>9.9999999999999997E+98</v>
      </c>
      <c r="W1907" s="1">
        <v>0</v>
      </c>
      <c r="X1907" s="1" t="b">
        <v>1</v>
      </c>
      <c r="Y1907" s="3">
        <v>41626</v>
      </c>
      <c r="Z1907" s="1" t="s">
        <v>45</v>
      </c>
      <c r="AA1907" s="1" t="s">
        <v>46</v>
      </c>
      <c r="AB1907" s="1" t="s">
        <v>47</v>
      </c>
      <c r="AC1907" s="1" t="s">
        <v>48</v>
      </c>
      <c r="AD1907" s="1" t="s">
        <v>49</v>
      </c>
      <c r="AE1907" s="1" t="s">
        <v>50</v>
      </c>
      <c r="AF1907" s="1" t="s">
        <v>51</v>
      </c>
      <c r="AG1907" s="1" t="s">
        <v>99</v>
      </c>
      <c r="AH1907" s="1" t="s">
        <v>53</v>
      </c>
      <c r="AI1907" s="1" t="s">
        <v>54</v>
      </c>
      <c r="AJ1907" s="1" t="s">
        <v>71</v>
      </c>
      <c r="AK1907" s="1" t="s">
        <v>9839</v>
      </c>
      <c r="AL1907" s="1" t="str">
        <f>IFERROR(INDEX(Sheet1!$F$2:$G$11139,MATCH('tariff_property_list-Default'!D1907,Sheet1!$C$2:$C$11139,0),1),0)</f>
        <v>Cloverland Electric Coop-MI-3828</v>
      </c>
      <c r="AM1907" s="1">
        <f t="shared" si="29"/>
        <v>0</v>
      </c>
    </row>
    <row r="1908" spans="1:39" x14ac:dyDescent="0.3">
      <c r="A1908" s="1">
        <v>1854</v>
      </c>
      <c r="B1908" s="1" t="s">
        <v>9230</v>
      </c>
      <c r="C1908" s="1" t="s">
        <v>9231</v>
      </c>
      <c r="D1908" s="1">
        <v>16528</v>
      </c>
      <c r="E1908" s="1" t="s">
        <v>9232</v>
      </c>
      <c r="F1908" s="1" t="s">
        <v>9233</v>
      </c>
      <c r="G1908" s="1" t="s">
        <v>41</v>
      </c>
      <c r="H1908" s="1" t="s">
        <v>9234</v>
      </c>
      <c r="I1908" s="1" t="s">
        <v>9235</v>
      </c>
      <c r="J1908" s="1" t="s">
        <v>44</v>
      </c>
      <c r="K1908" s="1">
        <v>12</v>
      </c>
      <c r="L1908" s="1">
        <v>1000000000</v>
      </c>
      <c r="M1908" s="1">
        <v>1000000000</v>
      </c>
      <c r="N1908" s="1">
        <v>1</v>
      </c>
      <c r="O1908" s="1">
        <v>0</v>
      </c>
      <c r="P1908" s="1">
        <v>0</v>
      </c>
      <c r="Q1908" s="1">
        <v>1</v>
      </c>
      <c r="R1908" s="1">
        <v>1000000000</v>
      </c>
      <c r="S1908" s="1">
        <v>1000000000</v>
      </c>
      <c r="T1908" s="2">
        <v>9.9999999999999997E+98</v>
      </c>
      <c r="U1908" s="1">
        <v>0</v>
      </c>
      <c r="V1908" s="2">
        <v>9.9999999999999997E+98</v>
      </c>
      <c r="W1908" s="1">
        <v>0</v>
      </c>
      <c r="X1908" s="1" t="b">
        <v>1</v>
      </c>
      <c r="Y1908" s="3">
        <v>41426</v>
      </c>
      <c r="Z1908" s="1" t="s">
        <v>45</v>
      </c>
      <c r="AA1908" s="1" t="s">
        <v>46</v>
      </c>
      <c r="AB1908" s="1" t="s">
        <v>47</v>
      </c>
      <c r="AC1908" s="1" t="s">
        <v>48</v>
      </c>
      <c r="AD1908" s="1" t="s">
        <v>49</v>
      </c>
      <c r="AE1908" s="1" t="s">
        <v>50</v>
      </c>
      <c r="AF1908" s="1" t="s">
        <v>51</v>
      </c>
      <c r="AG1908" s="1" t="s">
        <v>70</v>
      </c>
      <c r="AH1908" s="1" t="s">
        <v>53</v>
      </c>
      <c r="AI1908" s="1" t="s">
        <v>54</v>
      </c>
      <c r="AJ1908" s="1" t="s">
        <v>9236</v>
      </c>
      <c r="AK1908" s="1" t="s">
        <v>9237</v>
      </c>
      <c r="AL1908" s="1" t="str">
        <f>IFERROR(INDEX(Sheet1!$F$2:$G$11139,MATCH('tariff_property_list-Default'!D1908,Sheet1!$C$2:$C$11139,0),1),0)</f>
        <v>Sabula Municipal Electric-IA-16528</v>
      </c>
      <c r="AM1908" s="1">
        <f t="shared" si="29"/>
        <v>0</v>
      </c>
    </row>
    <row r="1909" spans="1:39" x14ac:dyDescent="0.3">
      <c r="A1909" s="1">
        <v>847</v>
      </c>
      <c r="B1909" s="1" t="s">
        <v>4555</v>
      </c>
      <c r="C1909" s="1" t="s">
        <v>4556</v>
      </c>
      <c r="D1909" s="1">
        <v>5598</v>
      </c>
      <c r="E1909" s="1" t="s">
        <v>4557</v>
      </c>
      <c r="F1909" s="1" t="s">
        <v>4558</v>
      </c>
      <c r="G1909" s="1" t="s">
        <v>307</v>
      </c>
      <c r="H1909" s="1" t="s">
        <v>4559</v>
      </c>
      <c r="I1909" s="1" t="s">
        <v>4560</v>
      </c>
      <c r="J1909" s="1" t="s">
        <v>44</v>
      </c>
      <c r="K1909" s="1">
        <v>12</v>
      </c>
      <c r="L1909" s="1">
        <v>1000000000</v>
      </c>
      <c r="M1909" s="1">
        <v>1000000000</v>
      </c>
      <c r="N1909" s="1">
        <v>1</v>
      </c>
      <c r="O1909" s="1">
        <v>0</v>
      </c>
      <c r="P1909" s="1">
        <v>0</v>
      </c>
      <c r="Q1909" s="1">
        <v>1</v>
      </c>
      <c r="R1909" s="1">
        <v>1000000000</v>
      </c>
      <c r="S1909" s="1">
        <v>1000000000</v>
      </c>
      <c r="T1909" s="2">
        <v>9.9999999999999997E+98</v>
      </c>
      <c r="U1909" s="1">
        <v>0</v>
      </c>
      <c r="V1909" s="2">
        <v>9.9999999999999997E+98</v>
      </c>
      <c r="W1909" s="1">
        <v>0</v>
      </c>
      <c r="X1909" s="1" t="b">
        <v>1</v>
      </c>
      <c r="Y1909" s="3">
        <v>35033</v>
      </c>
      <c r="Z1909" s="3">
        <v>41819</v>
      </c>
      <c r="AA1909" s="1" t="s">
        <v>46</v>
      </c>
      <c r="AB1909" s="1" t="s">
        <v>47</v>
      </c>
      <c r="AC1909" s="1" t="s">
        <v>48</v>
      </c>
      <c r="AD1909" s="1" t="s">
        <v>49</v>
      </c>
      <c r="AE1909" s="1" t="s">
        <v>50</v>
      </c>
      <c r="AF1909" s="1" t="s">
        <v>51</v>
      </c>
      <c r="AG1909" s="1" t="s">
        <v>70</v>
      </c>
      <c r="AH1909" s="1" t="s">
        <v>53</v>
      </c>
      <c r="AI1909" s="1" t="s">
        <v>54</v>
      </c>
      <c r="AJ1909" s="1" t="s">
        <v>71</v>
      </c>
      <c r="AK1909" s="1" t="s">
        <v>4561</v>
      </c>
      <c r="AL1909" s="1" t="str">
        <f>IFERROR(INDEX(Sheet1!$F$2:$G$11139,MATCH('tariff_property_list-Default'!D1909,Sheet1!$C$2:$C$11139,0),1),0)</f>
        <v>East Central Oklahoma Electric Coop Inc-OK-5598</v>
      </c>
      <c r="AM1909" s="1">
        <f t="shared" si="29"/>
        <v>0</v>
      </c>
    </row>
    <row r="1910" spans="1:39" x14ac:dyDescent="0.3">
      <c r="A1910" s="1">
        <v>1711</v>
      </c>
      <c r="B1910" s="1" t="s">
        <v>8582</v>
      </c>
      <c r="C1910" s="1" t="s">
        <v>8583</v>
      </c>
      <c r="D1910" s="1">
        <v>18360</v>
      </c>
      <c r="E1910" s="1" t="s">
        <v>8584</v>
      </c>
      <c r="F1910" s="1" t="s">
        <v>1134</v>
      </c>
      <c r="G1910" s="1" t="s">
        <v>84</v>
      </c>
      <c r="H1910" s="1" t="s">
        <v>8585</v>
      </c>
      <c r="I1910" s="1" t="s">
        <v>43</v>
      </c>
      <c r="J1910" s="1" t="s">
        <v>44</v>
      </c>
      <c r="K1910" s="1">
        <v>12</v>
      </c>
      <c r="L1910" s="1">
        <v>1000000000</v>
      </c>
      <c r="M1910" s="1">
        <v>1000000000</v>
      </c>
      <c r="N1910" s="1">
        <v>2</v>
      </c>
      <c r="O1910" s="1">
        <v>1000000000</v>
      </c>
      <c r="P1910" s="1">
        <v>1000000000</v>
      </c>
      <c r="Q1910" s="1">
        <v>1</v>
      </c>
      <c r="R1910" s="1">
        <v>1000000000</v>
      </c>
      <c r="S1910" s="1">
        <v>1000000000</v>
      </c>
      <c r="T1910" s="2">
        <v>9.9999999999999997E+98</v>
      </c>
      <c r="U1910" s="1">
        <v>0</v>
      </c>
      <c r="V1910" s="2">
        <v>9.9999999999999997E+98</v>
      </c>
      <c r="W1910" s="1">
        <v>5000</v>
      </c>
      <c r="X1910" s="1" t="b">
        <v>1</v>
      </c>
      <c r="Y1910" s="3">
        <v>40269</v>
      </c>
      <c r="Z1910" s="1" t="s">
        <v>45</v>
      </c>
      <c r="AA1910" s="1" t="s">
        <v>46</v>
      </c>
      <c r="AB1910" s="1" t="s">
        <v>1136</v>
      </c>
      <c r="AC1910" s="1" t="s">
        <v>48</v>
      </c>
      <c r="AD1910" s="1" t="s">
        <v>49</v>
      </c>
      <c r="AE1910" s="1" t="s">
        <v>50</v>
      </c>
      <c r="AF1910" s="1" t="s">
        <v>51</v>
      </c>
      <c r="AG1910" s="1" t="s">
        <v>70</v>
      </c>
      <c r="AH1910" s="1" t="s">
        <v>53</v>
      </c>
      <c r="AI1910" s="1" t="s">
        <v>54</v>
      </c>
      <c r="AJ1910" s="1" t="s">
        <v>71</v>
      </c>
      <c r="AK1910" s="1" t="s">
        <v>8586</v>
      </c>
      <c r="AL1910" s="1" t="str">
        <f>IFERROR(INDEX(Sheet1!$F$2:$G$11139,MATCH('tariff_property_list-Default'!D1910,Sheet1!$C$2:$C$11139,0),1),0)</f>
        <v>Suwannee Valley Electric Coop Inc-FL-18360</v>
      </c>
      <c r="AM1910" s="1">
        <f t="shared" si="29"/>
        <v>0</v>
      </c>
    </row>
    <row r="1911" spans="1:39" x14ac:dyDescent="0.3">
      <c r="A1911" s="1">
        <v>1477</v>
      </c>
      <c r="B1911" s="1" t="s">
        <v>7522</v>
      </c>
      <c r="C1911" s="1" t="s">
        <v>7523</v>
      </c>
      <c r="D1911" s="1">
        <v>11588</v>
      </c>
      <c r="E1911" s="1" t="s">
        <v>2737</v>
      </c>
      <c r="F1911" s="1" t="s">
        <v>7524</v>
      </c>
      <c r="G1911" s="1" t="s">
        <v>41</v>
      </c>
      <c r="H1911" s="1" t="s">
        <v>42</v>
      </c>
      <c r="I1911" s="1" t="s">
        <v>43</v>
      </c>
      <c r="J1911" s="1" t="s">
        <v>44</v>
      </c>
      <c r="K1911" s="1">
        <v>12</v>
      </c>
      <c r="L1911" s="1">
        <v>1000000000</v>
      </c>
      <c r="M1911" s="1">
        <v>1000000000</v>
      </c>
      <c r="N1911" s="1">
        <v>1</v>
      </c>
      <c r="O1911" s="1">
        <v>0</v>
      </c>
      <c r="P1911" s="1">
        <v>0</v>
      </c>
      <c r="Q1911" s="1">
        <v>1</v>
      </c>
      <c r="R1911" s="1">
        <v>1000000000</v>
      </c>
      <c r="S1911" s="1">
        <v>1000000000</v>
      </c>
      <c r="T1911" s="2">
        <v>9.9999999999999997E+98</v>
      </c>
      <c r="U1911" s="1">
        <v>0</v>
      </c>
      <c r="V1911" s="2">
        <v>9.9999999999999997E+98</v>
      </c>
      <c r="W1911" s="1">
        <v>0</v>
      </c>
      <c r="X1911" s="1" t="b">
        <v>1</v>
      </c>
      <c r="Y1911" s="3">
        <v>40178</v>
      </c>
      <c r="Z1911" s="1" t="s">
        <v>45</v>
      </c>
      <c r="AA1911" s="1" t="s">
        <v>46</v>
      </c>
      <c r="AB1911" s="1" t="s">
        <v>7525</v>
      </c>
      <c r="AC1911" s="1" t="s">
        <v>48</v>
      </c>
      <c r="AD1911" s="1" t="s">
        <v>49</v>
      </c>
      <c r="AE1911" s="1" t="s">
        <v>50</v>
      </c>
      <c r="AF1911" s="1" t="s">
        <v>51</v>
      </c>
      <c r="AG1911" s="1" t="s">
        <v>70</v>
      </c>
      <c r="AH1911" s="1" t="s">
        <v>53</v>
      </c>
      <c r="AI1911" s="1" t="s">
        <v>54</v>
      </c>
      <c r="AJ1911" s="1" t="s">
        <v>71</v>
      </c>
      <c r="AK1911" s="1" t="s">
        <v>7526</v>
      </c>
      <c r="AL1911" s="1" t="str">
        <f>IFERROR(INDEX(Sheet1!$F$2:$G$11139,MATCH('tariff_property_list-Default'!D1911,Sheet1!$C$2:$C$11139,0),1),0)</f>
        <v>Manti UT (City of)-UT-11588</v>
      </c>
      <c r="AM1911" s="1">
        <f t="shared" si="29"/>
        <v>0</v>
      </c>
    </row>
    <row r="1912" spans="1:39" x14ac:dyDescent="0.3">
      <c r="A1912" s="1">
        <v>1476</v>
      </c>
      <c r="B1912" s="1" t="s">
        <v>7518</v>
      </c>
      <c r="C1912" s="1" t="s">
        <v>7519</v>
      </c>
      <c r="D1912" s="1">
        <v>2507</v>
      </c>
      <c r="E1912" s="1" t="s">
        <v>7520</v>
      </c>
      <c r="F1912" s="1" t="s">
        <v>675</v>
      </c>
      <c r="G1912" s="1" t="s">
        <v>41</v>
      </c>
      <c r="H1912" s="1" t="s">
        <v>42</v>
      </c>
      <c r="I1912" s="1" t="s">
        <v>43</v>
      </c>
      <c r="J1912" s="1" t="s">
        <v>44</v>
      </c>
      <c r="K1912" s="1">
        <v>12</v>
      </c>
      <c r="L1912" s="1">
        <v>1000000000</v>
      </c>
      <c r="M1912" s="1">
        <v>1000000000</v>
      </c>
      <c r="N1912" s="1">
        <v>1</v>
      </c>
      <c r="O1912" s="1">
        <v>0</v>
      </c>
      <c r="P1912" s="1">
        <v>0</v>
      </c>
      <c r="Q1912" s="1">
        <v>5</v>
      </c>
      <c r="R1912" s="1">
        <v>1000000000</v>
      </c>
      <c r="S1912" s="1">
        <v>1000000000</v>
      </c>
      <c r="T1912" s="2">
        <v>9.9999999999999997E+98</v>
      </c>
      <c r="U1912" s="1">
        <v>0</v>
      </c>
      <c r="V1912" s="2">
        <v>9.9999999999999997E+98</v>
      </c>
      <c r="W1912" s="1">
        <v>0</v>
      </c>
      <c r="X1912" s="1" t="b">
        <v>1</v>
      </c>
      <c r="Y1912" s="3">
        <v>41456</v>
      </c>
      <c r="Z1912" s="1" t="s">
        <v>45</v>
      </c>
      <c r="AA1912" s="1" t="s">
        <v>46</v>
      </c>
      <c r="AB1912" s="1" t="s">
        <v>676</v>
      </c>
      <c r="AC1912" s="1" t="s">
        <v>48</v>
      </c>
      <c r="AD1912" s="1" t="s">
        <v>49</v>
      </c>
      <c r="AE1912" s="1" t="s">
        <v>50</v>
      </c>
      <c r="AF1912" s="1" t="s">
        <v>51</v>
      </c>
      <c r="AG1912" s="1" t="s">
        <v>70</v>
      </c>
      <c r="AH1912" s="1" t="s">
        <v>53</v>
      </c>
      <c r="AI1912" s="1" t="s">
        <v>54</v>
      </c>
      <c r="AJ1912" s="1" t="s">
        <v>71</v>
      </c>
      <c r="AK1912" s="1" t="s">
        <v>7521</v>
      </c>
      <c r="AL1912" s="1" t="str">
        <f>IFERROR(INDEX(Sheet1!$F$2:$G$11139,MATCH('tariff_property_list-Default'!D1912,Sheet1!$C$2:$C$11139,0),1),0)</f>
        <v>Burbank Water &amp; Power-CA-2507</v>
      </c>
      <c r="AM1912" s="1">
        <f t="shared" si="29"/>
        <v>0</v>
      </c>
    </row>
    <row r="1913" spans="1:39" x14ac:dyDescent="0.3">
      <c r="A1913" s="1">
        <v>3522</v>
      </c>
      <c r="B1913" s="1" t="s">
        <v>17315</v>
      </c>
      <c r="C1913" s="1" t="s">
        <v>17316</v>
      </c>
      <c r="D1913" s="1">
        <v>14354</v>
      </c>
      <c r="E1913" s="1" t="s">
        <v>17317</v>
      </c>
      <c r="F1913" s="1" t="s">
        <v>10909</v>
      </c>
      <c r="G1913" s="1" t="s">
        <v>41</v>
      </c>
      <c r="H1913" s="1" t="s">
        <v>17318</v>
      </c>
      <c r="I1913" s="1" t="s">
        <v>43</v>
      </c>
      <c r="J1913" s="1" t="s">
        <v>44</v>
      </c>
      <c r="K1913" s="1">
        <v>12</v>
      </c>
      <c r="L1913" s="1">
        <v>1000000000</v>
      </c>
      <c r="M1913" s="1">
        <v>1000000000</v>
      </c>
      <c r="N1913" s="1">
        <v>2</v>
      </c>
      <c r="O1913" s="1">
        <v>1000000000</v>
      </c>
      <c r="P1913" s="1">
        <v>1000000000</v>
      </c>
      <c r="Q1913" s="1">
        <v>2</v>
      </c>
      <c r="R1913" s="1">
        <v>1000000000</v>
      </c>
      <c r="S1913" s="1">
        <v>1000000000</v>
      </c>
      <c r="T1913" s="2">
        <v>9.9999999999999997E+98</v>
      </c>
      <c r="U1913" s="1">
        <v>0</v>
      </c>
      <c r="V1913" s="1">
        <v>4000</v>
      </c>
      <c r="W1913" s="1">
        <v>1000</v>
      </c>
      <c r="X1913" s="1" t="b">
        <v>0</v>
      </c>
      <c r="Y1913" s="3">
        <v>42494</v>
      </c>
      <c r="Z1913" s="1" t="s">
        <v>45</v>
      </c>
      <c r="AA1913" s="1" t="s">
        <v>46</v>
      </c>
      <c r="AB1913" s="1" t="s">
        <v>17214</v>
      </c>
      <c r="AC1913" s="1" t="s">
        <v>48</v>
      </c>
      <c r="AD1913" s="1" t="s">
        <v>49</v>
      </c>
      <c r="AE1913" s="1" t="s">
        <v>50</v>
      </c>
      <c r="AF1913" s="1" t="s">
        <v>51</v>
      </c>
      <c r="AG1913" s="1" t="s">
        <v>70</v>
      </c>
      <c r="AH1913" s="1" t="s">
        <v>53</v>
      </c>
      <c r="AI1913" s="1" t="s">
        <v>54</v>
      </c>
      <c r="AJ1913" s="1" t="s">
        <v>17215</v>
      </c>
      <c r="AK1913" s="1" t="s">
        <v>17319</v>
      </c>
      <c r="AL1913" s="1" t="str">
        <f>IFERROR(INDEX(Sheet1!$F$2:$G$11139,MATCH('tariff_property_list-Default'!D1913,Sheet1!$C$2:$C$11139,0),1),0)</f>
        <v>PacifiCorp-CA-14354</v>
      </c>
      <c r="AM1913" s="1">
        <f t="shared" si="29"/>
        <v>0</v>
      </c>
    </row>
    <row r="1914" spans="1:39" x14ac:dyDescent="0.3">
      <c r="A1914" s="1">
        <v>3523</v>
      </c>
      <c r="B1914" s="1" t="s">
        <v>17320</v>
      </c>
      <c r="C1914" s="1" t="s">
        <v>17321</v>
      </c>
      <c r="D1914" s="1">
        <v>14354</v>
      </c>
      <c r="E1914" s="1" t="s">
        <v>17322</v>
      </c>
      <c r="F1914" s="1" t="s">
        <v>10909</v>
      </c>
      <c r="G1914" s="1" t="s">
        <v>41</v>
      </c>
      <c r="H1914" s="1" t="s">
        <v>17313</v>
      </c>
      <c r="I1914" s="1" t="s">
        <v>43</v>
      </c>
      <c r="J1914" s="1" t="s">
        <v>44</v>
      </c>
      <c r="K1914" s="1">
        <v>12</v>
      </c>
      <c r="L1914" s="1">
        <v>1000000000</v>
      </c>
      <c r="M1914" s="1">
        <v>1000000000</v>
      </c>
      <c r="N1914" s="1">
        <v>2</v>
      </c>
      <c r="O1914" s="1">
        <v>1000000000</v>
      </c>
      <c r="P1914" s="1">
        <v>1000000000</v>
      </c>
      <c r="Q1914" s="1">
        <v>2</v>
      </c>
      <c r="R1914" s="1">
        <v>1000000000</v>
      </c>
      <c r="S1914" s="1">
        <v>1000000000</v>
      </c>
      <c r="T1914" s="2">
        <v>9.9999999999999997E+98</v>
      </c>
      <c r="U1914" s="1">
        <v>0</v>
      </c>
      <c r="V1914" s="2">
        <v>9.9999999999999997E+98</v>
      </c>
      <c r="W1914" s="1">
        <v>4000</v>
      </c>
      <c r="X1914" s="1" t="b">
        <v>0</v>
      </c>
      <c r="Y1914" s="3">
        <v>42494</v>
      </c>
      <c r="Z1914" s="1" t="s">
        <v>45</v>
      </c>
      <c r="AA1914" s="1" t="s">
        <v>46</v>
      </c>
      <c r="AB1914" s="1" t="s">
        <v>17214</v>
      </c>
      <c r="AC1914" s="1" t="s">
        <v>48</v>
      </c>
      <c r="AD1914" s="1" t="s">
        <v>49</v>
      </c>
      <c r="AE1914" s="1" t="s">
        <v>50</v>
      </c>
      <c r="AF1914" s="1" t="s">
        <v>51</v>
      </c>
      <c r="AG1914" s="1" t="s">
        <v>70</v>
      </c>
      <c r="AH1914" s="1" t="s">
        <v>53</v>
      </c>
      <c r="AI1914" s="1" t="s">
        <v>54</v>
      </c>
      <c r="AJ1914" s="1" t="s">
        <v>17215</v>
      </c>
      <c r="AK1914" s="1" t="s">
        <v>17323</v>
      </c>
      <c r="AL1914" s="1" t="str">
        <f>IFERROR(INDEX(Sheet1!$F$2:$G$11139,MATCH('tariff_property_list-Default'!D1914,Sheet1!$C$2:$C$11139,0),1),0)</f>
        <v>PacifiCorp-CA-14354</v>
      </c>
      <c r="AM1914" s="1">
        <f t="shared" si="29"/>
        <v>0</v>
      </c>
    </row>
    <row r="1915" spans="1:39" x14ac:dyDescent="0.3">
      <c r="A1915" s="1">
        <v>1117</v>
      </c>
      <c r="B1915" s="1" t="s">
        <v>5860</v>
      </c>
      <c r="C1915" s="1" t="s">
        <v>5861</v>
      </c>
      <c r="D1915" s="1">
        <v>11740</v>
      </c>
      <c r="E1915" s="1" t="s">
        <v>521</v>
      </c>
      <c r="F1915" s="1" t="s">
        <v>755</v>
      </c>
      <c r="G1915" s="1" t="s">
        <v>84</v>
      </c>
      <c r="H1915" s="1" t="s">
        <v>1319</v>
      </c>
      <c r="I1915" s="1" t="s">
        <v>43</v>
      </c>
      <c r="J1915" s="1" t="s">
        <v>44</v>
      </c>
      <c r="K1915" s="1">
        <v>12</v>
      </c>
      <c r="L1915" s="1">
        <v>1000000000</v>
      </c>
      <c r="M1915" s="1">
        <v>1000000000</v>
      </c>
      <c r="N1915" s="1">
        <v>1</v>
      </c>
      <c r="O1915" s="1">
        <v>1000000000</v>
      </c>
      <c r="P1915" s="1">
        <v>1000000000</v>
      </c>
      <c r="Q1915" s="1">
        <v>1</v>
      </c>
      <c r="R1915" s="1">
        <v>1000000000</v>
      </c>
      <c r="S1915" s="1">
        <v>1000000000</v>
      </c>
      <c r="T1915" s="2">
        <v>9.9999999999999997E+98</v>
      </c>
      <c r="U1915" s="1">
        <v>0</v>
      </c>
      <c r="V1915" s="1">
        <v>200</v>
      </c>
      <c r="W1915" s="1">
        <v>50</v>
      </c>
      <c r="X1915" s="1" t="b">
        <v>1</v>
      </c>
      <c r="Y1915" s="3">
        <v>40939</v>
      </c>
      <c r="Z1915" s="1" t="s">
        <v>45</v>
      </c>
      <c r="AA1915" s="1" t="s">
        <v>46</v>
      </c>
      <c r="AB1915" s="1" t="s">
        <v>321</v>
      </c>
      <c r="AC1915" s="1" t="s">
        <v>48</v>
      </c>
      <c r="AD1915" s="1" t="s">
        <v>49</v>
      </c>
      <c r="AE1915" s="1" t="s">
        <v>50</v>
      </c>
      <c r="AF1915" s="1" t="s">
        <v>51</v>
      </c>
      <c r="AG1915" s="1" t="s">
        <v>70</v>
      </c>
      <c r="AH1915" s="1" t="s">
        <v>53</v>
      </c>
      <c r="AI1915" s="1" t="s">
        <v>54</v>
      </c>
      <c r="AJ1915" s="1" t="s">
        <v>5862</v>
      </c>
      <c r="AK1915" s="1" t="s">
        <v>5863</v>
      </c>
      <c r="AL1915" s="1" t="str">
        <f>IFERROR(INDEX(Sheet1!$F$2:$G$11139,MATCH('tariff_property_list-Default'!D1915,Sheet1!$C$2:$C$11139,0),1),0)</f>
        <v>Marshfield Electric &amp; Water Dept-WI-11740</v>
      </c>
      <c r="AM1915" s="1">
        <f t="shared" si="29"/>
        <v>0</v>
      </c>
    </row>
    <row r="1916" spans="1:39" x14ac:dyDescent="0.3">
      <c r="A1916" s="1">
        <v>1475</v>
      </c>
      <c r="B1916" s="1" t="s">
        <v>7513</v>
      </c>
      <c r="C1916" s="1" t="s">
        <v>7514</v>
      </c>
      <c r="D1916" s="1">
        <v>3495</v>
      </c>
      <c r="E1916" s="1" t="s">
        <v>7515</v>
      </c>
      <c r="F1916" s="1" t="s">
        <v>6102</v>
      </c>
      <c r="G1916" s="1" t="s">
        <v>41</v>
      </c>
      <c r="H1916" s="1" t="s">
        <v>7516</v>
      </c>
      <c r="I1916" s="1" t="s">
        <v>43</v>
      </c>
      <c r="J1916" s="1" t="s">
        <v>44</v>
      </c>
      <c r="K1916" s="1">
        <v>12</v>
      </c>
      <c r="L1916" s="1">
        <v>1000000000</v>
      </c>
      <c r="M1916" s="1">
        <v>1000000000</v>
      </c>
      <c r="N1916" s="1">
        <v>1</v>
      </c>
      <c r="O1916" s="1">
        <v>0</v>
      </c>
      <c r="P1916" s="1">
        <v>0</v>
      </c>
      <c r="Q1916" s="1">
        <v>3</v>
      </c>
      <c r="R1916" s="1">
        <v>1000000000</v>
      </c>
      <c r="S1916" s="1">
        <v>200</v>
      </c>
      <c r="T1916" s="2">
        <v>9.9999999999999997E+98</v>
      </c>
      <c r="U1916" s="1">
        <v>0</v>
      </c>
      <c r="V1916" s="2">
        <v>9.9999999999999997E+98</v>
      </c>
      <c r="W1916" s="1">
        <v>0</v>
      </c>
      <c r="X1916" s="1" t="b">
        <v>1</v>
      </c>
      <c r="Y1916" s="3">
        <v>41639</v>
      </c>
      <c r="Z1916" s="1" t="s">
        <v>45</v>
      </c>
      <c r="AA1916" s="1" t="s">
        <v>46</v>
      </c>
      <c r="AB1916" s="1" t="s">
        <v>6104</v>
      </c>
      <c r="AC1916" s="1" t="s">
        <v>48</v>
      </c>
      <c r="AD1916" s="1" t="s">
        <v>49</v>
      </c>
      <c r="AE1916" s="1" t="s">
        <v>50</v>
      </c>
      <c r="AF1916" s="1" t="s">
        <v>51</v>
      </c>
      <c r="AG1916" s="1" t="s">
        <v>52</v>
      </c>
      <c r="AH1916" s="1" t="s">
        <v>53</v>
      </c>
      <c r="AI1916" s="1" t="s">
        <v>54</v>
      </c>
      <c r="AJ1916" s="1" t="s">
        <v>71</v>
      </c>
      <c r="AK1916" s="1" t="s">
        <v>7517</v>
      </c>
      <c r="AL1916" s="1" t="str">
        <f>IFERROR(INDEX(Sheet1!$F$2:$G$11139,MATCH('tariff_property_list-Default'!D1916,Sheet1!$C$2:$C$11139,0),1),0)</f>
        <v>Chimney Rock Public Power District-NE-3495</v>
      </c>
      <c r="AM1916" s="1">
        <f t="shared" si="29"/>
        <v>0</v>
      </c>
    </row>
    <row r="1917" spans="1:39" x14ac:dyDescent="0.3">
      <c r="A1917" s="1">
        <v>2818</v>
      </c>
      <c r="B1917" s="1" t="s">
        <v>13741</v>
      </c>
      <c r="C1917" s="1" t="s">
        <v>13742</v>
      </c>
      <c r="D1917" s="1">
        <v>18820</v>
      </c>
      <c r="E1917" s="1" t="s">
        <v>13743</v>
      </c>
      <c r="F1917" s="1" t="s">
        <v>13744</v>
      </c>
      <c r="G1917" s="1" t="s">
        <v>84</v>
      </c>
      <c r="H1917" s="1" t="s">
        <v>13745</v>
      </c>
      <c r="I1917" s="1" t="s">
        <v>43</v>
      </c>
      <c r="J1917" s="1" t="s">
        <v>44</v>
      </c>
      <c r="K1917" s="1">
        <v>12</v>
      </c>
      <c r="L1917" s="1">
        <v>1000000000</v>
      </c>
      <c r="M1917" s="1">
        <v>1000000000</v>
      </c>
      <c r="N1917" s="1">
        <v>1</v>
      </c>
      <c r="O1917" s="1">
        <v>0</v>
      </c>
      <c r="P1917" s="1">
        <v>0</v>
      </c>
      <c r="Q1917" s="1">
        <v>1</v>
      </c>
      <c r="R1917" s="1">
        <v>1000000000</v>
      </c>
      <c r="S1917" s="1">
        <v>1000000000</v>
      </c>
      <c r="T1917" s="2">
        <v>9.9999999999999997E+98</v>
      </c>
      <c r="U1917" s="1">
        <v>0</v>
      </c>
      <c r="V1917" s="2">
        <v>9.9999999999999997E+98</v>
      </c>
      <c r="W1917" s="1">
        <v>0</v>
      </c>
      <c r="X1917" s="1" t="b">
        <v>1</v>
      </c>
      <c r="Y1917" s="3">
        <v>42124</v>
      </c>
      <c r="Z1917" s="1" t="s">
        <v>45</v>
      </c>
      <c r="AA1917" s="1" t="s">
        <v>46</v>
      </c>
      <c r="AB1917" s="1" t="s">
        <v>47</v>
      </c>
      <c r="AC1917" s="1" t="s">
        <v>48</v>
      </c>
      <c r="AD1917" s="1" t="s">
        <v>49</v>
      </c>
      <c r="AE1917" s="1" t="s">
        <v>50</v>
      </c>
      <c r="AF1917" s="1" t="s">
        <v>51</v>
      </c>
      <c r="AG1917" s="1" t="s">
        <v>70</v>
      </c>
      <c r="AH1917" s="1" t="s">
        <v>53</v>
      </c>
      <c r="AI1917" s="1" t="s">
        <v>54</v>
      </c>
      <c r="AJ1917" s="1" t="s">
        <v>71</v>
      </c>
      <c r="AK1917" s="1" t="s">
        <v>13746</v>
      </c>
      <c r="AL1917" s="1" t="str">
        <f>IFERROR(INDEX(Sheet1!$F$2:$G$11139,MATCH('tariff_property_list-Default'!D1917,Sheet1!$C$2:$C$11139,0),1),0)</f>
        <v>Thief River Falls Municipal Utilities-MN-18820</v>
      </c>
      <c r="AM1917" s="1">
        <f t="shared" si="29"/>
        <v>0</v>
      </c>
    </row>
    <row r="1918" spans="1:39" x14ac:dyDescent="0.3">
      <c r="A1918" s="1">
        <v>2819</v>
      </c>
      <c r="B1918" s="1" t="s">
        <v>13747</v>
      </c>
      <c r="C1918" s="1" t="s">
        <v>13748</v>
      </c>
      <c r="D1918" s="1">
        <v>18820</v>
      </c>
      <c r="E1918" s="1" t="s">
        <v>13749</v>
      </c>
      <c r="F1918" s="1" t="s">
        <v>13744</v>
      </c>
      <c r="G1918" s="1" t="s">
        <v>41</v>
      </c>
      <c r="H1918" s="1" t="s">
        <v>13745</v>
      </c>
      <c r="I1918" s="1" t="s">
        <v>43</v>
      </c>
      <c r="J1918" s="1" t="s">
        <v>44</v>
      </c>
      <c r="K1918" s="1">
        <v>12</v>
      </c>
      <c r="L1918" s="1">
        <v>1000000000</v>
      </c>
      <c r="M1918" s="1">
        <v>1000000000</v>
      </c>
      <c r="N1918" s="1">
        <v>1</v>
      </c>
      <c r="O1918" s="1">
        <v>0</v>
      </c>
      <c r="P1918" s="1">
        <v>0</v>
      </c>
      <c r="Q1918" s="1">
        <v>2</v>
      </c>
      <c r="R1918" s="1">
        <v>1000000000</v>
      </c>
      <c r="S1918" s="1">
        <v>1000</v>
      </c>
      <c r="T1918" s="2">
        <v>9.9999999999999997E+98</v>
      </c>
      <c r="U1918" s="1">
        <v>0</v>
      </c>
      <c r="V1918" s="2">
        <v>9.9999999999999997E+98</v>
      </c>
      <c r="W1918" s="1">
        <v>0</v>
      </c>
      <c r="X1918" s="1" t="b">
        <v>1</v>
      </c>
      <c r="Y1918" s="3">
        <v>42124</v>
      </c>
      <c r="Z1918" s="1" t="s">
        <v>45</v>
      </c>
      <c r="AA1918" s="1" t="s">
        <v>46</v>
      </c>
      <c r="AB1918" s="1" t="s">
        <v>47</v>
      </c>
      <c r="AC1918" s="1" t="s">
        <v>48</v>
      </c>
      <c r="AD1918" s="1" t="s">
        <v>49</v>
      </c>
      <c r="AE1918" s="1" t="s">
        <v>50</v>
      </c>
      <c r="AF1918" s="1" t="s">
        <v>51</v>
      </c>
      <c r="AG1918" s="1" t="s">
        <v>70</v>
      </c>
      <c r="AH1918" s="1" t="s">
        <v>53</v>
      </c>
      <c r="AI1918" s="1" t="s">
        <v>54</v>
      </c>
      <c r="AJ1918" s="1" t="s">
        <v>71</v>
      </c>
      <c r="AK1918" s="1" t="s">
        <v>13750</v>
      </c>
      <c r="AL1918" s="1" t="str">
        <f>IFERROR(INDEX(Sheet1!$F$2:$G$11139,MATCH('tariff_property_list-Default'!D1918,Sheet1!$C$2:$C$11139,0),1),0)</f>
        <v>Thief River Falls Municipal Utilities-MN-18820</v>
      </c>
      <c r="AM1918" s="1">
        <f t="shared" si="29"/>
        <v>0</v>
      </c>
    </row>
    <row r="1919" spans="1:39" x14ac:dyDescent="0.3">
      <c r="A1919" s="1">
        <v>1609</v>
      </c>
      <c r="B1919" s="1" t="s">
        <v>8122</v>
      </c>
      <c r="C1919" s="1" t="s">
        <v>8123</v>
      </c>
      <c r="D1919" s="1">
        <v>17609</v>
      </c>
      <c r="E1919" s="1" t="s">
        <v>8124</v>
      </c>
      <c r="F1919" s="1" t="s">
        <v>403</v>
      </c>
      <c r="G1919" s="1" t="s">
        <v>307</v>
      </c>
      <c r="H1919" s="1" t="s">
        <v>42</v>
      </c>
      <c r="I1919" s="1" t="s">
        <v>43</v>
      </c>
      <c r="J1919" s="1" t="s">
        <v>44</v>
      </c>
      <c r="K1919" s="1">
        <v>12</v>
      </c>
      <c r="L1919" s="1">
        <v>1000000000</v>
      </c>
      <c r="M1919" s="1">
        <v>1000000000</v>
      </c>
      <c r="N1919" s="1">
        <v>1</v>
      </c>
      <c r="O1919" s="1">
        <v>0</v>
      </c>
      <c r="P1919" s="1">
        <v>0</v>
      </c>
      <c r="Q1919" s="1">
        <v>6</v>
      </c>
      <c r="R1919" s="1">
        <v>1000000000</v>
      </c>
      <c r="S1919" s="1">
        <v>439</v>
      </c>
      <c r="T1919" s="2">
        <v>9.9999999999999997E+98</v>
      </c>
      <c r="U1919" s="1">
        <v>0</v>
      </c>
      <c r="V1919" s="2">
        <v>9.9999999999999997E+98</v>
      </c>
      <c r="W1919" s="1">
        <v>0</v>
      </c>
      <c r="X1919" s="1" t="b">
        <v>1</v>
      </c>
      <c r="Y1919" s="3">
        <v>41640</v>
      </c>
      <c r="Z1919" s="3">
        <v>42154</v>
      </c>
      <c r="AA1919" s="1" t="s">
        <v>46</v>
      </c>
      <c r="AB1919" s="1" t="s">
        <v>47</v>
      </c>
      <c r="AC1919" s="1" t="s">
        <v>48</v>
      </c>
      <c r="AD1919" s="1" t="s">
        <v>49</v>
      </c>
      <c r="AE1919" s="1" t="s">
        <v>50</v>
      </c>
      <c r="AF1919" s="1" t="s">
        <v>51</v>
      </c>
      <c r="AG1919" s="1" t="s">
        <v>174</v>
      </c>
      <c r="AH1919" s="1" t="s">
        <v>53</v>
      </c>
      <c r="AI1919" s="1" t="s">
        <v>54</v>
      </c>
      <c r="AJ1919" s="1" t="s">
        <v>71</v>
      </c>
      <c r="AK1919" s="1" t="s">
        <v>8125</v>
      </c>
      <c r="AL1919" s="1" t="str">
        <f>IFERROR(INDEX(Sheet1!$F$2:$G$11139,MATCH('tariff_property_list-Default'!D1919,Sheet1!$C$2:$C$11139,0),1),0)</f>
        <v>Southern California Edison Co-AZ-17609</v>
      </c>
      <c r="AM1919" s="1">
        <f t="shared" si="29"/>
        <v>0</v>
      </c>
    </row>
    <row r="1920" spans="1:39" x14ac:dyDescent="0.3">
      <c r="A1920" s="1">
        <v>508</v>
      </c>
      <c r="B1920" s="1" t="s">
        <v>2856</v>
      </c>
      <c r="C1920" s="1" t="s">
        <v>2857</v>
      </c>
      <c r="D1920" s="1">
        <v>6442</v>
      </c>
      <c r="E1920" s="1" t="s">
        <v>2858</v>
      </c>
      <c r="F1920" s="1" t="s">
        <v>710</v>
      </c>
      <c r="G1920" s="1" t="s">
        <v>84</v>
      </c>
      <c r="H1920" s="1" t="s">
        <v>42</v>
      </c>
      <c r="I1920" s="1" t="s">
        <v>43</v>
      </c>
      <c r="J1920" s="1" t="s">
        <v>44</v>
      </c>
      <c r="K1920" s="1">
        <v>12</v>
      </c>
      <c r="L1920" s="1">
        <v>1000000000</v>
      </c>
      <c r="M1920" s="1">
        <v>1000000000</v>
      </c>
      <c r="N1920" s="1">
        <v>1</v>
      </c>
      <c r="O1920" s="1">
        <v>0</v>
      </c>
      <c r="P1920" s="1">
        <v>0</v>
      </c>
      <c r="Q1920" s="1">
        <v>1</v>
      </c>
      <c r="R1920" s="1">
        <v>1000000000</v>
      </c>
      <c r="S1920" s="1">
        <v>1000000000</v>
      </c>
      <c r="T1920" s="2">
        <v>9.9999999999999997E+98</v>
      </c>
      <c r="U1920" s="1">
        <v>0</v>
      </c>
      <c r="V1920" s="1">
        <v>4999</v>
      </c>
      <c r="W1920" s="1">
        <v>1000</v>
      </c>
      <c r="X1920" s="1" t="b">
        <v>1</v>
      </c>
      <c r="Y1920" s="3">
        <v>40694</v>
      </c>
      <c r="Z1920" s="1" t="s">
        <v>45</v>
      </c>
      <c r="AA1920" s="1" t="s">
        <v>46</v>
      </c>
      <c r="AB1920" s="1" t="s">
        <v>711</v>
      </c>
      <c r="AC1920" s="1" t="s">
        <v>48</v>
      </c>
      <c r="AD1920" s="1" t="s">
        <v>49</v>
      </c>
      <c r="AE1920" s="1" t="s">
        <v>50</v>
      </c>
      <c r="AF1920" s="1" t="s">
        <v>51</v>
      </c>
      <c r="AG1920" s="1" t="s">
        <v>99</v>
      </c>
      <c r="AH1920" s="1" t="s">
        <v>53</v>
      </c>
      <c r="AI1920" s="1" t="s">
        <v>54</v>
      </c>
      <c r="AJ1920" s="1" t="s">
        <v>71</v>
      </c>
      <c r="AK1920" s="1" t="s">
        <v>2859</v>
      </c>
      <c r="AL1920" s="1" t="str">
        <f>IFERROR(INDEX(Sheet1!$F$2:$G$11139,MATCH('tariff_property_list-Default'!D1920,Sheet1!$C$2:$C$11139,0),1),0)</f>
        <v>Fleming Mason RECC-KY-6442</v>
      </c>
      <c r="AM1920" s="1">
        <f t="shared" si="29"/>
        <v>0</v>
      </c>
    </row>
    <row r="1921" spans="1:39" x14ac:dyDescent="0.3">
      <c r="A1921" s="1">
        <v>138</v>
      </c>
      <c r="B1921" s="1" t="s">
        <v>864</v>
      </c>
      <c r="C1921" s="1" t="s">
        <v>865</v>
      </c>
      <c r="D1921" s="1">
        <v>7977</v>
      </c>
      <c r="E1921" s="1" t="s">
        <v>866</v>
      </c>
      <c r="F1921" s="1" t="s">
        <v>276</v>
      </c>
      <c r="G1921" s="1" t="s">
        <v>41</v>
      </c>
      <c r="H1921" s="1" t="s">
        <v>277</v>
      </c>
      <c r="I1921" s="1" t="s">
        <v>43</v>
      </c>
      <c r="J1921" s="1" t="s">
        <v>44</v>
      </c>
      <c r="K1921" s="1">
        <v>12</v>
      </c>
      <c r="L1921" s="1">
        <v>1000000000</v>
      </c>
      <c r="M1921" s="1">
        <v>5</v>
      </c>
      <c r="N1921" s="1">
        <v>1</v>
      </c>
      <c r="O1921" s="1">
        <v>0</v>
      </c>
      <c r="P1921" s="1">
        <v>0</v>
      </c>
      <c r="Q1921" s="1">
        <v>4</v>
      </c>
      <c r="R1921" s="1">
        <v>1000000000</v>
      </c>
      <c r="S1921" s="1">
        <v>600</v>
      </c>
      <c r="T1921" s="2">
        <v>9.9999999999999997E+98</v>
      </c>
      <c r="U1921" s="1">
        <v>0</v>
      </c>
      <c r="V1921" s="2">
        <v>9.9999999999999997E+98</v>
      </c>
      <c r="W1921" s="1">
        <v>0</v>
      </c>
      <c r="X1921" s="1" t="b">
        <v>1</v>
      </c>
      <c r="Y1921" s="3">
        <v>41274</v>
      </c>
      <c r="Z1921" s="1" t="s">
        <v>45</v>
      </c>
      <c r="AA1921" s="1" t="s">
        <v>46</v>
      </c>
      <c r="AB1921" s="1" t="s">
        <v>47</v>
      </c>
      <c r="AC1921" s="1" t="s">
        <v>48</v>
      </c>
      <c r="AD1921" s="1" t="s">
        <v>49</v>
      </c>
      <c r="AE1921" s="1" t="s">
        <v>50</v>
      </c>
      <c r="AF1921" s="1" t="s">
        <v>51</v>
      </c>
      <c r="AG1921" s="1" t="s">
        <v>70</v>
      </c>
      <c r="AH1921" s="1" t="s">
        <v>53</v>
      </c>
      <c r="AI1921" s="1" t="s">
        <v>54</v>
      </c>
      <c r="AJ1921" s="1" t="s">
        <v>278</v>
      </c>
      <c r="AK1921" s="1" t="s">
        <v>867</v>
      </c>
      <c r="AL1921" s="1" t="str">
        <f>IFERROR(INDEX(Sheet1!$F$2:$G$11139,MATCH('tariff_property_list-Default'!D1921,Sheet1!$C$2:$C$11139,0),1),0)</f>
        <v>Hamilton Dept of Public Utilities-OH-7977</v>
      </c>
      <c r="AM1921" s="1">
        <f t="shared" si="29"/>
        <v>0</v>
      </c>
    </row>
    <row r="1922" spans="1:39" x14ac:dyDescent="0.3">
      <c r="A1922" s="1">
        <v>191</v>
      </c>
      <c r="B1922" s="1" t="s">
        <v>1168</v>
      </c>
      <c r="C1922" s="1" t="s">
        <v>1169</v>
      </c>
      <c r="D1922" s="1">
        <v>14401</v>
      </c>
      <c r="E1922" s="1" t="s">
        <v>1170</v>
      </c>
      <c r="F1922" s="1" t="s">
        <v>96</v>
      </c>
      <c r="G1922" s="1" t="s">
        <v>41</v>
      </c>
      <c r="H1922" s="1" t="s">
        <v>42</v>
      </c>
      <c r="I1922" s="1" t="s">
        <v>43</v>
      </c>
      <c r="J1922" s="1" t="s">
        <v>44</v>
      </c>
      <c r="K1922" s="1">
        <v>12</v>
      </c>
      <c r="L1922" s="1">
        <v>1000000000</v>
      </c>
      <c r="M1922" s="1">
        <v>1000000000</v>
      </c>
      <c r="N1922" s="1">
        <v>5</v>
      </c>
      <c r="O1922" s="1">
        <v>1000000000</v>
      </c>
      <c r="P1922" s="1">
        <v>1000000000</v>
      </c>
      <c r="Q1922" s="1">
        <v>5</v>
      </c>
      <c r="R1922" s="1">
        <v>1000000000</v>
      </c>
      <c r="S1922" s="1">
        <v>1000000000</v>
      </c>
      <c r="T1922" s="2">
        <v>9.9999999999999997E+98</v>
      </c>
      <c r="U1922" s="1">
        <v>0</v>
      </c>
      <c r="V1922" s="1">
        <v>1000</v>
      </c>
      <c r="W1922" s="1">
        <v>500</v>
      </c>
      <c r="X1922" s="1" t="b">
        <v>1</v>
      </c>
      <c r="Y1922" s="3">
        <v>41310</v>
      </c>
      <c r="Z1922" s="1" t="s">
        <v>45</v>
      </c>
      <c r="AA1922" s="1" t="s">
        <v>46</v>
      </c>
      <c r="AB1922" s="1" t="s">
        <v>98</v>
      </c>
      <c r="AC1922" s="1" t="s">
        <v>48</v>
      </c>
      <c r="AD1922" s="1" t="s">
        <v>49</v>
      </c>
      <c r="AE1922" s="1" t="s">
        <v>50</v>
      </c>
      <c r="AF1922" s="1" t="s">
        <v>51</v>
      </c>
      <c r="AG1922" s="1" t="s">
        <v>70</v>
      </c>
      <c r="AH1922" s="1" t="s">
        <v>53</v>
      </c>
      <c r="AI1922" s="1" t="s">
        <v>54</v>
      </c>
      <c r="AJ1922" s="1" t="s">
        <v>71</v>
      </c>
      <c r="AK1922" s="1" t="s">
        <v>1171</v>
      </c>
      <c r="AL1922" s="1" t="str">
        <f>IFERROR(INDEX(Sheet1!$F$2:$G$11139,MATCH('tariff_property_list-Default'!D1922,Sheet1!$C$2:$C$11139,0),1),0)</f>
        <v>Palo Alto CA (City of)-CA-14401</v>
      </c>
      <c r="AM1922" s="1">
        <f t="shared" si="29"/>
        <v>0</v>
      </c>
    </row>
    <row r="1923" spans="1:39" x14ac:dyDescent="0.3">
      <c r="A1923" s="1">
        <v>1572</v>
      </c>
      <c r="B1923" s="1" t="s">
        <v>7948</v>
      </c>
      <c r="C1923" s="1" t="s">
        <v>7949</v>
      </c>
      <c r="D1923" s="1">
        <v>10375</v>
      </c>
      <c r="E1923" s="1" t="s">
        <v>7950</v>
      </c>
      <c r="F1923" s="1" t="s">
        <v>1088</v>
      </c>
      <c r="G1923" s="1" t="s">
        <v>84</v>
      </c>
      <c r="H1923" s="1" t="s">
        <v>42</v>
      </c>
      <c r="I1923" s="1" t="s">
        <v>43</v>
      </c>
      <c r="J1923" s="1" t="s">
        <v>44</v>
      </c>
      <c r="K1923" s="1">
        <v>12</v>
      </c>
      <c r="L1923" s="1">
        <v>1000000000</v>
      </c>
      <c r="M1923" s="1">
        <v>1000000000</v>
      </c>
      <c r="N1923" s="1">
        <v>1</v>
      </c>
      <c r="O1923" s="1">
        <v>0</v>
      </c>
      <c r="P1923" s="1">
        <v>0</v>
      </c>
      <c r="Q1923" s="1">
        <v>1</v>
      </c>
      <c r="R1923" s="1">
        <v>1000000000</v>
      </c>
      <c r="S1923" s="1">
        <v>1000000000</v>
      </c>
      <c r="T1923" s="2">
        <v>9.9999999999999997E+98</v>
      </c>
      <c r="U1923" s="1">
        <v>0</v>
      </c>
      <c r="V1923" s="2">
        <v>9.9999999999999997E+98</v>
      </c>
      <c r="W1923" s="1">
        <v>250</v>
      </c>
      <c r="X1923" s="1" t="b">
        <v>1</v>
      </c>
      <c r="Y1923" s="3">
        <v>40353</v>
      </c>
      <c r="Z1923" s="1" t="s">
        <v>45</v>
      </c>
      <c r="AA1923" s="1" t="s">
        <v>46</v>
      </c>
      <c r="AB1923" s="1" t="s">
        <v>47</v>
      </c>
      <c r="AC1923" s="1" t="s">
        <v>48</v>
      </c>
      <c r="AD1923" s="1" t="s">
        <v>49</v>
      </c>
      <c r="AE1923" s="1" t="s">
        <v>50</v>
      </c>
      <c r="AF1923" s="1" t="s">
        <v>51</v>
      </c>
      <c r="AG1923" s="1" t="s">
        <v>99</v>
      </c>
      <c r="AH1923" s="1" t="s">
        <v>53</v>
      </c>
      <c r="AI1923" s="1" t="s">
        <v>54</v>
      </c>
      <c r="AJ1923" s="1" t="s">
        <v>71</v>
      </c>
      <c r="AK1923" s="1" t="s">
        <v>7951</v>
      </c>
      <c r="AL1923" s="1" t="str">
        <f>IFERROR(INDEX(Sheet1!$F$2:$G$11139,MATCH('tariff_property_list-Default'!D1923,Sheet1!$C$2:$C$11139,0),1),0)</f>
        <v>Kiwash Electric Coop Inc-OK-10375</v>
      </c>
      <c r="AM1923" s="1">
        <f t="shared" ref="AM1923:AM1986" si="30">IF(AL1923=0,1,0)</f>
        <v>0</v>
      </c>
    </row>
    <row r="1924" spans="1:39" x14ac:dyDescent="0.3">
      <c r="A1924" s="1">
        <v>2324</v>
      </c>
      <c r="B1924" s="1" t="s">
        <v>11443</v>
      </c>
      <c r="C1924" s="1" t="s">
        <v>11444</v>
      </c>
      <c r="D1924" s="1">
        <v>15793</v>
      </c>
      <c r="E1924" s="1" t="s">
        <v>237</v>
      </c>
      <c r="F1924" s="1" t="s">
        <v>11445</v>
      </c>
      <c r="G1924" s="1" t="s">
        <v>41</v>
      </c>
      <c r="H1924" s="1" t="s">
        <v>42</v>
      </c>
      <c r="I1924" s="1" t="s">
        <v>43</v>
      </c>
      <c r="J1924" s="1" t="s">
        <v>44</v>
      </c>
      <c r="K1924" s="1">
        <v>12</v>
      </c>
      <c r="L1924" s="1">
        <v>1000000000</v>
      </c>
      <c r="M1924" s="1">
        <v>1000000000</v>
      </c>
      <c r="N1924" s="1">
        <v>1</v>
      </c>
      <c r="O1924" s="1">
        <v>0</v>
      </c>
      <c r="P1924" s="1">
        <v>0</v>
      </c>
      <c r="Q1924" s="1">
        <v>1</v>
      </c>
      <c r="R1924" s="1">
        <v>1000000000</v>
      </c>
      <c r="S1924" s="1">
        <v>1000000000</v>
      </c>
      <c r="T1924" s="2">
        <v>9.9999999999999997E+98</v>
      </c>
      <c r="U1924" s="1">
        <v>0</v>
      </c>
      <c r="V1924" s="1">
        <v>49</v>
      </c>
      <c r="W1924" s="1">
        <v>0</v>
      </c>
      <c r="X1924" s="1" t="b">
        <v>1</v>
      </c>
      <c r="Y1924" s="3">
        <v>42004</v>
      </c>
      <c r="Z1924" s="1" t="s">
        <v>45</v>
      </c>
      <c r="AA1924" s="1" t="s">
        <v>46</v>
      </c>
      <c r="AB1924" s="1" t="s">
        <v>11446</v>
      </c>
      <c r="AC1924" s="1" t="s">
        <v>48</v>
      </c>
      <c r="AD1924" s="1" t="s">
        <v>49</v>
      </c>
      <c r="AE1924" s="1" t="s">
        <v>50</v>
      </c>
      <c r="AF1924" s="1" t="s">
        <v>51</v>
      </c>
      <c r="AG1924" s="1" t="s">
        <v>70</v>
      </c>
      <c r="AH1924" s="1" t="s">
        <v>53</v>
      </c>
      <c r="AI1924" s="1" t="s">
        <v>54</v>
      </c>
      <c r="AJ1924" s="1" t="s">
        <v>71</v>
      </c>
      <c r="AK1924" s="1" t="s">
        <v>11447</v>
      </c>
      <c r="AL1924" s="1" t="str">
        <f>IFERROR(INDEX(Sheet1!$F$2:$G$11139,MATCH('tariff_property_list-Default'!D1924,Sheet1!$C$2:$C$11139,0),1),0)</f>
        <v>Redwood Falls Public Utility Commission-MN-15793</v>
      </c>
      <c r="AM1924" s="1">
        <f t="shared" si="30"/>
        <v>0</v>
      </c>
    </row>
    <row r="1925" spans="1:39" x14ac:dyDescent="0.3">
      <c r="A1925" s="1">
        <v>1079</v>
      </c>
      <c r="B1925" s="1" t="s">
        <v>5683</v>
      </c>
      <c r="C1925" s="1" t="s">
        <v>5684</v>
      </c>
      <c r="D1925" s="1">
        <v>9463</v>
      </c>
      <c r="E1925" s="1" t="s">
        <v>134</v>
      </c>
      <c r="F1925" s="1" t="s">
        <v>5685</v>
      </c>
      <c r="G1925" s="1" t="s">
        <v>41</v>
      </c>
      <c r="H1925" s="1" t="s">
        <v>42</v>
      </c>
      <c r="I1925" s="1" t="s">
        <v>5686</v>
      </c>
      <c r="J1925" s="1" t="s">
        <v>44</v>
      </c>
      <c r="K1925" s="1">
        <v>12</v>
      </c>
      <c r="L1925" s="1">
        <v>1000000000</v>
      </c>
      <c r="M1925" s="1">
        <v>1000000000</v>
      </c>
      <c r="N1925" s="1">
        <v>1</v>
      </c>
      <c r="O1925" s="1">
        <v>0</v>
      </c>
      <c r="P1925" s="1">
        <v>0</v>
      </c>
      <c r="Q1925" s="1">
        <v>2</v>
      </c>
      <c r="R1925" s="1">
        <v>1000000000</v>
      </c>
      <c r="S1925" s="1">
        <v>100</v>
      </c>
      <c r="T1925" s="2">
        <v>9.9999999999999997E+98</v>
      </c>
      <c r="U1925" s="1">
        <v>0</v>
      </c>
      <c r="V1925" s="2">
        <v>9.9999999999999997E+98</v>
      </c>
      <c r="W1925" s="1">
        <v>0</v>
      </c>
      <c r="X1925" s="1" t="b">
        <v>1</v>
      </c>
      <c r="Y1925" s="1" t="s">
        <v>69</v>
      </c>
      <c r="Z1925" s="1" t="s">
        <v>45</v>
      </c>
      <c r="AA1925" s="1" t="s">
        <v>46</v>
      </c>
      <c r="AB1925" s="1" t="s">
        <v>47</v>
      </c>
      <c r="AC1925" s="1" t="s">
        <v>48</v>
      </c>
      <c r="AD1925" s="1" t="s">
        <v>49</v>
      </c>
      <c r="AE1925" s="1" t="s">
        <v>50</v>
      </c>
      <c r="AF1925" s="1" t="s">
        <v>51</v>
      </c>
      <c r="AG1925" s="1" t="s">
        <v>70</v>
      </c>
      <c r="AH1925" s="1" t="s">
        <v>53</v>
      </c>
      <c r="AI1925" s="1" t="s">
        <v>54</v>
      </c>
      <c r="AJ1925" s="1" t="s">
        <v>71</v>
      </c>
      <c r="AK1925" s="1" t="s">
        <v>5687</v>
      </c>
      <c r="AL1925" s="1" t="str">
        <f>IFERROR(INDEX(Sheet1!$F$2:$G$11139,MATCH('tariff_property_list-Default'!D1925,Sheet1!$C$2:$C$11139,0),1),0)</f>
        <v>Isabel KS (City of)-KS-9463</v>
      </c>
      <c r="AM1925" s="1">
        <f t="shared" si="30"/>
        <v>0</v>
      </c>
    </row>
    <row r="1926" spans="1:39" x14ac:dyDescent="0.3">
      <c r="A1926" s="1">
        <v>2720</v>
      </c>
      <c r="B1926" s="1" t="s">
        <v>13288</v>
      </c>
      <c r="C1926" s="1" t="s">
        <v>13289</v>
      </c>
      <c r="D1926" s="1">
        <v>14582</v>
      </c>
      <c r="E1926" s="1" t="s">
        <v>13290</v>
      </c>
      <c r="F1926" s="1" t="s">
        <v>13278</v>
      </c>
      <c r="G1926" s="1" t="s">
        <v>41</v>
      </c>
      <c r="H1926" s="1" t="s">
        <v>42</v>
      </c>
      <c r="I1926" s="1" t="s">
        <v>43</v>
      </c>
      <c r="J1926" s="1" t="s">
        <v>44</v>
      </c>
      <c r="K1926" s="1">
        <v>12</v>
      </c>
      <c r="L1926" s="1">
        <v>1000000000</v>
      </c>
      <c r="M1926" s="1">
        <v>1000000000</v>
      </c>
      <c r="N1926" s="1">
        <v>1</v>
      </c>
      <c r="O1926" s="1">
        <v>0</v>
      </c>
      <c r="P1926" s="1">
        <v>0</v>
      </c>
      <c r="Q1926" s="1">
        <v>2</v>
      </c>
      <c r="R1926" s="1">
        <v>1000000000</v>
      </c>
      <c r="S1926" s="1">
        <v>2500</v>
      </c>
      <c r="T1926" s="2">
        <v>9.9999999999999997E+98</v>
      </c>
      <c r="U1926" s="1">
        <v>0</v>
      </c>
      <c r="V1926" s="2">
        <v>9.9999999999999997E+98</v>
      </c>
      <c r="W1926" s="1">
        <v>0</v>
      </c>
      <c r="X1926" s="1" t="b">
        <v>1</v>
      </c>
      <c r="Y1926" s="3">
        <v>41790</v>
      </c>
      <c r="Z1926" s="1" t="s">
        <v>45</v>
      </c>
      <c r="AA1926" s="1" t="s">
        <v>46</v>
      </c>
      <c r="AB1926" s="1" t="s">
        <v>47</v>
      </c>
      <c r="AC1926" s="1" t="s">
        <v>48</v>
      </c>
      <c r="AD1926" s="1" t="s">
        <v>49</v>
      </c>
      <c r="AE1926" s="1" t="s">
        <v>50</v>
      </c>
      <c r="AF1926" s="1" t="s">
        <v>51</v>
      </c>
      <c r="AG1926" s="1" t="s">
        <v>70</v>
      </c>
      <c r="AH1926" s="1" t="s">
        <v>53</v>
      </c>
      <c r="AI1926" s="1" t="s">
        <v>54</v>
      </c>
      <c r="AJ1926" s="1" t="s">
        <v>71</v>
      </c>
      <c r="AK1926" s="1" t="s">
        <v>13291</v>
      </c>
      <c r="AL1926" s="1" t="str">
        <f>IFERROR(INDEX(Sheet1!$F$2:$G$11139,MATCH('tariff_property_list-Default'!D1926,Sheet1!$C$2:$C$11139,0),1),0)</f>
        <v>Pawhuska Electric Production-OK-14582</v>
      </c>
      <c r="AM1926" s="1">
        <f t="shared" si="30"/>
        <v>0</v>
      </c>
    </row>
    <row r="1927" spans="1:39" x14ac:dyDescent="0.3">
      <c r="A1927" s="1">
        <v>1078</v>
      </c>
      <c r="B1927" s="1" t="s">
        <v>5678</v>
      </c>
      <c r="C1927" s="1" t="s">
        <v>5679</v>
      </c>
      <c r="D1927" s="1">
        <v>15983</v>
      </c>
      <c r="E1927" s="1" t="s">
        <v>5680</v>
      </c>
      <c r="F1927" s="1" t="s">
        <v>1451</v>
      </c>
      <c r="G1927" s="1" t="s">
        <v>41</v>
      </c>
      <c r="H1927" s="1" t="s">
        <v>1589</v>
      </c>
      <c r="I1927" s="1" t="s">
        <v>43</v>
      </c>
      <c r="J1927" s="1" t="s">
        <v>44</v>
      </c>
      <c r="K1927" s="1">
        <v>12</v>
      </c>
      <c r="L1927" s="1">
        <v>1000000000</v>
      </c>
      <c r="M1927" s="1">
        <v>1000000000</v>
      </c>
      <c r="N1927" s="1">
        <v>1</v>
      </c>
      <c r="O1927" s="1">
        <v>0</v>
      </c>
      <c r="P1927" s="1">
        <v>0</v>
      </c>
      <c r="Q1927" s="1">
        <v>1</v>
      </c>
      <c r="R1927" s="1">
        <v>1000000000</v>
      </c>
      <c r="S1927" s="1">
        <v>1000000000</v>
      </c>
      <c r="T1927" s="2">
        <v>9.9999999999999997E+98</v>
      </c>
      <c r="U1927" s="1">
        <v>0</v>
      </c>
      <c r="V1927" s="2">
        <v>9.9999999999999997E+98</v>
      </c>
      <c r="W1927" s="1">
        <v>0</v>
      </c>
      <c r="X1927" s="1" t="b">
        <v>1</v>
      </c>
      <c r="Y1927" s="3">
        <v>41182</v>
      </c>
      <c r="Z1927" s="1" t="s">
        <v>45</v>
      </c>
      <c r="AA1927" s="1" t="s">
        <v>46</v>
      </c>
      <c r="AB1927" s="1" t="s">
        <v>47</v>
      </c>
      <c r="AC1927" s="1" t="s">
        <v>48</v>
      </c>
      <c r="AD1927" s="1" t="s">
        <v>49</v>
      </c>
      <c r="AE1927" s="1" t="s">
        <v>50</v>
      </c>
      <c r="AF1927" s="1" t="s">
        <v>51</v>
      </c>
      <c r="AG1927" s="1" t="s">
        <v>70</v>
      </c>
      <c r="AH1927" s="1" t="s">
        <v>53</v>
      </c>
      <c r="AI1927" s="1" t="s">
        <v>5681</v>
      </c>
      <c r="AJ1927" s="1" t="s">
        <v>71</v>
      </c>
      <c r="AK1927" s="1" t="s">
        <v>5682</v>
      </c>
      <c r="AL1927" s="1" t="str">
        <f>IFERROR(INDEX(Sheet1!$F$2:$G$11139,MATCH('tariff_property_list-Default'!D1927,Sheet1!$C$2:$C$11139,0),1),0)</f>
        <v>Richland Electric Coop-WI-15983</v>
      </c>
      <c r="AM1927" s="1">
        <f t="shared" si="30"/>
        <v>0</v>
      </c>
    </row>
    <row r="1928" spans="1:39" x14ac:dyDescent="0.3">
      <c r="A1928" s="1">
        <v>1226</v>
      </c>
      <c r="B1928" s="1" t="s">
        <v>6371</v>
      </c>
      <c r="C1928" s="1" t="s">
        <v>6372</v>
      </c>
      <c r="D1928" s="1">
        <v>8212</v>
      </c>
      <c r="E1928" s="1" t="s">
        <v>1817</v>
      </c>
      <c r="F1928" s="1" t="s">
        <v>180</v>
      </c>
      <c r="G1928" s="1" t="s">
        <v>84</v>
      </c>
      <c r="H1928" s="1" t="s">
        <v>42</v>
      </c>
      <c r="I1928" s="1" t="s">
        <v>43</v>
      </c>
      <c r="J1928" s="1" t="s">
        <v>44</v>
      </c>
      <c r="K1928" s="1">
        <v>12</v>
      </c>
      <c r="L1928" s="1">
        <v>1000000000</v>
      </c>
      <c r="M1928" s="1">
        <v>1000000000</v>
      </c>
      <c r="N1928" s="1">
        <v>1</v>
      </c>
      <c r="O1928" s="1">
        <v>1000000000</v>
      </c>
      <c r="P1928" s="1">
        <v>1000000000</v>
      </c>
      <c r="Q1928" s="1">
        <v>1</v>
      </c>
      <c r="R1928" s="1">
        <v>1000000000</v>
      </c>
      <c r="S1928" s="1">
        <v>1000000000</v>
      </c>
      <c r="T1928" s="2">
        <v>9.9999999999999997E+98</v>
      </c>
      <c r="U1928" s="1">
        <v>0</v>
      </c>
      <c r="V1928" s="1">
        <v>200</v>
      </c>
      <c r="W1928" s="1">
        <v>50</v>
      </c>
      <c r="X1928" s="1" t="b">
        <v>1</v>
      </c>
      <c r="Y1928" s="3">
        <v>38534</v>
      </c>
      <c r="Z1928" s="1" t="s">
        <v>45</v>
      </c>
      <c r="AA1928" s="1" t="s">
        <v>46</v>
      </c>
      <c r="AB1928" s="1" t="s">
        <v>47</v>
      </c>
      <c r="AC1928" s="1" t="s">
        <v>48</v>
      </c>
      <c r="AD1928" s="1" t="s">
        <v>49</v>
      </c>
      <c r="AE1928" s="1" t="s">
        <v>50</v>
      </c>
      <c r="AF1928" s="1" t="s">
        <v>51</v>
      </c>
      <c r="AG1928" s="1" t="s">
        <v>70</v>
      </c>
      <c r="AH1928" s="1" t="s">
        <v>53</v>
      </c>
      <c r="AI1928" s="1" t="s">
        <v>54</v>
      </c>
      <c r="AJ1928" s="1" t="s">
        <v>6373</v>
      </c>
      <c r="AK1928" s="1" t="s">
        <v>6374</v>
      </c>
      <c r="AL1928" s="1" t="str">
        <f>IFERROR(INDEX(Sheet1!$F$2:$G$11139,MATCH('tariff_property_list-Default'!D1928,Sheet1!$C$2:$C$11139,0),1),0)</f>
        <v>Hartford Electric Utility-WI-8212</v>
      </c>
      <c r="AM1928" s="1">
        <f t="shared" si="30"/>
        <v>0</v>
      </c>
    </row>
    <row r="1929" spans="1:39" x14ac:dyDescent="0.3">
      <c r="A1929" s="1">
        <v>1351</v>
      </c>
      <c r="B1929" s="1" t="s">
        <v>6933</v>
      </c>
      <c r="C1929" s="1" t="s">
        <v>6934</v>
      </c>
      <c r="D1929" s="1">
        <v>7496</v>
      </c>
      <c r="E1929" s="1" t="s">
        <v>6935</v>
      </c>
      <c r="F1929" s="1" t="s">
        <v>442</v>
      </c>
      <c r="G1929" s="1" t="s">
        <v>41</v>
      </c>
      <c r="H1929" s="1" t="s">
        <v>42</v>
      </c>
      <c r="I1929" s="1" t="s">
        <v>43</v>
      </c>
      <c r="J1929" s="1" t="s">
        <v>44</v>
      </c>
      <c r="K1929" s="1">
        <v>12</v>
      </c>
      <c r="L1929" s="1">
        <v>1000000000</v>
      </c>
      <c r="M1929" s="1">
        <v>30</v>
      </c>
      <c r="N1929" s="1">
        <v>1</v>
      </c>
      <c r="O1929" s="1">
        <v>0</v>
      </c>
      <c r="P1929" s="1">
        <v>0</v>
      </c>
      <c r="Q1929" s="1">
        <v>4</v>
      </c>
      <c r="R1929" s="1">
        <v>1000000000</v>
      </c>
      <c r="S1929" s="1">
        <v>100</v>
      </c>
      <c r="T1929" s="2">
        <v>9.9999999999999997E+98</v>
      </c>
      <c r="U1929" s="1">
        <v>0</v>
      </c>
      <c r="V1929" s="2">
        <v>9.9999999999999997E+98</v>
      </c>
      <c r="W1929" s="1">
        <v>0</v>
      </c>
      <c r="X1929" s="1" t="b">
        <v>1</v>
      </c>
      <c r="Y1929" s="3">
        <v>41090</v>
      </c>
      <c r="Z1929" s="1" t="s">
        <v>45</v>
      </c>
      <c r="AA1929" s="1" t="s">
        <v>46</v>
      </c>
      <c r="AB1929" s="1" t="s">
        <v>47</v>
      </c>
      <c r="AC1929" s="1" t="s">
        <v>48</v>
      </c>
      <c r="AD1929" s="1" t="s">
        <v>49</v>
      </c>
      <c r="AE1929" s="1" t="s">
        <v>50</v>
      </c>
      <c r="AF1929" s="1" t="s">
        <v>51</v>
      </c>
      <c r="AG1929" s="1" t="s">
        <v>70</v>
      </c>
      <c r="AH1929" s="1" t="s">
        <v>53</v>
      </c>
      <c r="AI1929" s="1" t="s">
        <v>54</v>
      </c>
      <c r="AJ1929" s="1" t="s">
        <v>71</v>
      </c>
      <c r="AK1929" s="1" t="s">
        <v>6936</v>
      </c>
      <c r="AL1929" s="1" t="str">
        <f>IFERROR(INDEX(Sheet1!$F$2:$G$11139,MATCH('tariff_property_list-Default'!D1929,Sheet1!$C$2:$C$11139,0),1),0)</f>
        <v>Granite Falls NC (City of)-NC-7496</v>
      </c>
      <c r="AM1929" s="1">
        <f t="shared" si="30"/>
        <v>0</v>
      </c>
    </row>
    <row r="1930" spans="1:39" x14ac:dyDescent="0.3">
      <c r="A1930" s="1">
        <v>1919</v>
      </c>
      <c r="B1930" s="1" t="s">
        <v>9517</v>
      </c>
      <c r="C1930" s="1" t="s">
        <v>9518</v>
      </c>
      <c r="D1930" s="1">
        <v>17572</v>
      </c>
      <c r="E1930" s="1" t="s">
        <v>9519</v>
      </c>
      <c r="F1930" s="1" t="s">
        <v>8176</v>
      </c>
      <c r="G1930" s="1" t="s">
        <v>41</v>
      </c>
      <c r="H1930" s="1" t="s">
        <v>42</v>
      </c>
      <c r="I1930" s="1" t="s">
        <v>43</v>
      </c>
      <c r="J1930" s="1" t="s">
        <v>44</v>
      </c>
      <c r="K1930" s="1">
        <v>12</v>
      </c>
      <c r="L1930" s="1">
        <v>1000000000</v>
      </c>
      <c r="M1930" s="1">
        <v>1000000000</v>
      </c>
      <c r="N1930" s="1">
        <v>1</v>
      </c>
      <c r="O1930" s="1">
        <v>0</v>
      </c>
      <c r="P1930" s="1">
        <v>0</v>
      </c>
      <c r="Q1930" s="1">
        <v>1</v>
      </c>
      <c r="R1930" s="1">
        <v>1000000000</v>
      </c>
      <c r="S1930" s="1">
        <v>1000000000</v>
      </c>
      <c r="T1930" s="2">
        <v>9.9999999999999997E+98</v>
      </c>
      <c r="U1930" s="1">
        <v>0</v>
      </c>
      <c r="V1930" s="1">
        <v>250</v>
      </c>
      <c r="W1930" s="1">
        <v>50</v>
      </c>
      <c r="X1930" s="1" t="b">
        <v>0</v>
      </c>
      <c r="Y1930" s="3">
        <v>41771</v>
      </c>
      <c r="Z1930" s="1" t="s">
        <v>45</v>
      </c>
      <c r="AA1930" s="1" t="s">
        <v>46</v>
      </c>
      <c r="AB1930" s="1" t="s">
        <v>47</v>
      </c>
      <c r="AC1930" s="1" t="s">
        <v>48</v>
      </c>
      <c r="AD1930" s="1" t="s">
        <v>49</v>
      </c>
      <c r="AE1930" s="1" t="s">
        <v>50</v>
      </c>
      <c r="AF1930" s="1" t="s">
        <v>51</v>
      </c>
      <c r="AG1930" s="1" t="s">
        <v>52</v>
      </c>
      <c r="AH1930" s="1" t="s">
        <v>53</v>
      </c>
      <c r="AI1930" s="1" t="s">
        <v>54</v>
      </c>
      <c r="AJ1930" s="1" t="s">
        <v>71</v>
      </c>
      <c r="AK1930" s="1" t="s">
        <v>9520</v>
      </c>
      <c r="AL1930" s="1" t="str">
        <f>IFERROR(INDEX(Sheet1!$F$2:$G$11139,MATCH('tariff_property_list-Default'!D1930,Sheet1!$C$2:$C$11139,0),1),0)</f>
        <v>South River Electric Member Corp-NC-17572</v>
      </c>
      <c r="AM1930" s="1">
        <f t="shared" si="30"/>
        <v>0</v>
      </c>
    </row>
    <row r="1931" spans="1:39" x14ac:dyDescent="0.3">
      <c r="A1931" s="1">
        <v>950</v>
      </c>
      <c r="B1931" s="1" t="s">
        <v>5072</v>
      </c>
      <c r="C1931" s="1" t="s">
        <v>5073</v>
      </c>
      <c r="D1931" s="1">
        <v>17692</v>
      </c>
      <c r="E1931" s="1" t="s">
        <v>300</v>
      </c>
      <c r="F1931" s="1" t="s">
        <v>5074</v>
      </c>
      <c r="G1931" s="1" t="s">
        <v>84</v>
      </c>
      <c r="H1931" s="1" t="s">
        <v>42</v>
      </c>
      <c r="I1931" s="1" t="s">
        <v>43</v>
      </c>
      <c r="J1931" s="1" t="s">
        <v>44</v>
      </c>
      <c r="K1931" s="1">
        <v>12</v>
      </c>
      <c r="L1931" s="1">
        <v>1000000000</v>
      </c>
      <c r="M1931" s="1">
        <v>1000000000</v>
      </c>
      <c r="N1931" s="1">
        <v>1</v>
      </c>
      <c r="O1931" s="1">
        <v>0</v>
      </c>
      <c r="P1931" s="1">
        <v>0</v>
      </c>
      <c r="Q1931" s="1">
        <v>1</v>
      </c>
      <c r="R1931" s="1">
        <v>1000000000</v>
      </c>
      <c r="S1931" s="1">
        <v>1000000000</v>
      </c>
      <c r="T1931" s="2">
        <v>9.9999999999999997E+98</v>
      </c>
      <c r="U1931" s="1">
        <v>0</v>
      </c>
      <c r="V1931" s="2">
        <v>9.9999999999999997E+98</v>
      </c>
      <c r="W1931" s="1">
        <v>0</v>
      </c>
      <c r="X1931" s="1" t="b">
        <v>1</v>
      </c>
      <c r="Y1931" s="3">
        <v>41274</v>
      </c>
      <c r="Z1931" s="1" t="s">
        <v>45</v>
      </c>
      <c r="AA1931" s="1" t="s">
        <v>46</v>
      </c>
      <c r="AB1931" s="1" t="s">
        <v>5075</v>
      </c>
      <c r="AC1931" s="1" t="s">
        <v>48</v>
      </c>
      <c r="AD1931" s="1" t="s">
        <v>49</v>
      </c>
      <c r="AE1931" s="1" t="s">
        <v>50</v>
      </c>
      <c r="AF1931" s="1" t="s">
        <v>51</v>
      </c>
      <c r="AG1931" s="1" t="s">
        <v>70</v>
      </c>
      <c r="AH1931" s="1" t="s">
        <v>53</v>
      </c>
      <c r="AI1931" s="1" t="s">
        <v>54</v>
      </c>
      <c r="AJ1931" s="1" t="s">
        <v>71</v>
      </c>
      <c r="AK1931" s="1" t="s">
        <v>5076</v>
      </c>
      <c r="AL1931" s="1" t="str">
        <f>IFERROR(INDEX(Sheet1!$F$2:$G$11139,MATCH('tariff_property_list-Default'!D1931,Sheet1!$C$2:$C$11139,0),1),0)</f>
        <v>Southwest Public Power District-CO-17692</v>
      </c>
      <c r="AM1931" s="1">
        <f t="shared" si="30"/>
        <v>0</v>
      </c>
    </row>
    <row r="1932" spans="1:39" x14ac:dyDescent="0.3">
      <c r="A1932" s="1">
        <v>1309</v>
      </c>
      <c r="B1932" s="1" t="s">
        <v>6747</v>
      </c>
      <c r="C1932" s="1" t="s">
        <v>6748</v>
      </c>
      <c r="D1932" s="1">
        <v>4327</v>
      </c>
      <c r="E1932" s="1" t="s">
        <v>6749</v>
      </c>
      <c r="F1932" s="1" t="s">
        <v>4523</v>
      </c>
      <c r="G1932" s="1" t="s">
        <v>41</v>
      </c>
      <c r="H1932" s="1" t="s">
        <v>6750</v>
      </c>
      <c r="I1932" s="1" t="s">
        <v>43</v>
      </c>
      <c r="J1932" s="1" t="s">
        <v>44</v>
      </c>
      <c r="K1932" s="1">
        <v>12</v>
      </c>
      <c r="L1932" s="1">
        <v>1000000000</v>
      </c>
      <c r="M1932" s="1">
        <v>1000000000</v>
      </c>
      <c r="N1932" s="1">
        <v>1</v>
      </c>
      <c r="O1932" s="1">
        <v>0</v>
      </c>
      <c r="P1932" s="1">
        <v>0</v>
      </c>
      <c r="Q1932" s="1">
        <v>1</v>
      </c>
      <c r="R1932" s="1">
        <v>0</v>
      </c>
      <c r="S1932" s="1">
        <v>0</v>
      </c>
      <c r="T1932" s="2">
        <v>9.9999999999999997E+98</v>
      </c>
      <c r="U1932" s="1">
        <v>0</v>
      </c>
      <c r="V1932" s="2">
        <v>9.9999999999999997E+98</v>
      </c>
      <c r="W1932" s="1">
        <v>0</v>
      </c>
      <c r="X1932" s="1" t="b">
        <v>1</v>
      </c>
      <c r="Y1932" s="1" t="s">
        <v>69</v>
      </c>
      <c r="Z1932" s="1" t="s">
        <v>45</v>
      </c>
      <c r="AA1932" s="1" t="s">
        <v>46</v>
      </c>
      <c r="AB1932" s="1" t="s">
        <v>47</v>
      </c>
      <c r="AC1932" s="1" t="s">
        <v>48</v>
      </c>
      <c r="AD1932" s="1" t="s">
        <v>49</v>
      </c>
      <c r="AE1932" s="1" t="s">
        <v>50</v>
      </c>
      <c r="AF1932" s="1" t="s">
        <v>51</v>
      </c>
      <c r="AG1932" s="1" t="s">
        <v>70</v>
      </c>
      <c r="AH1932" s="1" t="s">
        <v>53</v>
      </c>
      <c r="AI1932" s="1" t="s">
        <v>54</v>
      </c>
      <c r="AJ1932" s="1" t="s">
        <v>71</v>
      </c>
      <c r="AK1932" s="1" t="s">
        <v>6751</v>
      </c>
      <c r="AL1932" s="1" t="str">
        <f>IFERROR(INDEX(Sheet1!$F$2:$G$11139,MATCH('tariff_property_list-Default'!D1932,Sheet1!$C$2:$C$11139,0),1),0)</f>
        <v>Coosa Valley Electric Coop Inc-AL-4327</v>
      </c>
      <c r="AM1932" s="1">
        <f t="shared" si="30"/>
        <v>0</v>
      </c>
    </row>
    <row r="1933" spans="1:39" x14ac:dyDescent="0.3">
      <c r="A1933" s="1">
        <v>481</v>
      </c>
      <c r="B1933" s="1" t="s">
        <v>2729</v>
      </c>
      <c r="C1933" s="1" t="s">
        <v>2730</v>
      </c>
      <c r="D1933" s="1">
        <v>18063</v>
      </c>
      <c r="E1933" s="1" t="s">
        <v>2731</v>
      </c>
      <c r="F1933" s="1" t="s">
        <v>2732</v>
      </c>
      <c r="G1933" s="1" t="s">
        <v>41</v>
      </c>
      <c r="H1933" s="1" t="s">
        <v>2733</v>
      </c>
      <c r="I1933" s="1" t="s">
        <v>43</v>
      </c>
      <c r="J1933" s="1" t="s">
        <v>44</v>
      </c>
      <c r="K1933" s="1">
        <v>12</v>
      </c>
      <c r="L1933" s="1">
        <v>1000000000</v>
      </c>
      <c r="M1933" s="1">
        <v>1000000000</v>
      </c>
      <c r="N1933" s="1">
        <v>1</v>
      </c>
      <c r="O1933" s="1">
        <v>0</v>
      </c>
      <c r="P1933" s="1">
        <v>0</v>
      </c>
      <c r="Q1933" s="1">
        <v>1</v>
      </c>
      <c r="R1933" s="1">
        <v>1000000000</v>
      </c>
      <c r="S1933" s="1">
        <v>1000000000</v>
      </c>
      <c r="T1933" s="2">
        <v>9.9999999999999997E+98</v>
      </c>
      <c r="U1933" s="1">
        <v>100000</v>
      </c>
      <c r="V1933" s="2">
        <v>9.9999999999999997E+98</v>
      </c>
      <c r="W1933" s="1">
        <v>0</v>
      </c>
      <c r="X1933" s="1" t="b">
        <v>1</v>
      </c>
      <c r="Y1933" s="3">
        <v>41718</v>
      </c>
      <c r="Z1933" s="1" t="s">
        <v>45</v>
      </c>
      <c r="AA1933" s="1" t="s">
        <v>46</v>
      </c>
      <c r="AB1933" s="1" t="s">
        <v>47</v>
      </c>
      <c r="AC1933" s="1" t="s">
        <v>48</v>
      </c>
      <c r="AD1933" s="1" t="s">
        <v>49</v>
      </c>
      <c r="AE1933" s="1" t="s">
        <v>50</v>
      </c>
      <c r="AF1933" s="1" t="s">
        <v>51</v>
      </c>
      <c r="AG1933" s="1" t="s">
        <v>70</v>
      </c>
      <c r="AH1933" s="1" t="s">
        <v>53</v>
      </c>
      <c r="AI1933" s="1" t="s">
        <v>54</v>
      </c>
      <c r="AJ1933" s="1" t="s">
        <v>71</v>
      </c>
      <c r="AK1933" s="1" t="s">
        <v>2734</v>
      </c>
      <c r="AL1933" s="1" t="str">
        <f>IFERROR(INDEX(Sheet1!$F$2:$G$11139,MATCH('tariff_property_list-Default'!D1933,Sheet1!$C$2:$C$11139,0),1),0)</f>
        <v>Stephen MN (City of)-MN-18063</v>
      </c>
      <c r="AM1933" s="1">
        <f t="shared" si="30"/>
        <v>0</v>
      </c>
    </row>
    <row r="1934" spans="1:39" x14ac:dyDescent="0.3">
      <c r="A1934" s="1">
        <v>1873</v>
      </c>
      <c r="B1934" s="1" t="s">
        <v>9316</v>
      </c>
      <c r="C1934" s="1" t="s">
        <v>9317</v>
      </c>
      <c r="D1934" s="1">
        <v>20472</v>
      </c>
      <c r="E1934" s="1" t="s">
        <v>9318</v>
      </c>
      <c r="F1934" s="1" t="s">
        <v>7764</v>
      </c>
      <c r="G1934" s="1" t="s">
        <v>84</v>
      </c>
      <c r="H1934" s="1" t="s">
        <v>9319</v>
      </c>
      <c r="I1934" s="1" t="s">
        <v>43</v>
      </c>
      <c r="J1934" s="1" t="s">
        <v>44</v>
      </c>
      <c r="K1934" s="1">
        <v>12</v>
      </c>
      <c r="L1934" s="1">
        <v>1000000000</v>
      </c>
      <c r="M1934" s="1">
        <v>1000000000</v>
      </c>
      <c r="N1934" s="1">
        <v>1</v>
      </c>
      <c r="O1934" s="1">
        <v>0</v>
      </c>
      <c r="P1934" s="1">
        <v>0</v>
      </c>
      <c r="Q1934" s="1">
        <v>1</v>
      </c>
      <c r="R1934" s="1">
        <v>1000000000</v>
      </c>
      <c r="S1934" s="1">
        <v>1000000000</v>
      </c>
      <c r="T1934" s="2">
        <v>9.9999999999999997E+98</v>
      </c>
      <c r="U1934" s="1">
        <v>0</v>
      </c>
      <c r="V1934" s="2">
        <v>9.9999999999999997E+98</v>
      </c>
      <c r="W1934" s="1">
        <v>0</v>
      </c>
      <c r="X1934" s="1" t="b">
        <v>1</v>
      </c>
      <c r="Y1934" s="3">
        <v>40207</v>
      </c>
      <c r="Z1934" s="1" t="s">
        <v>45</v>
      </c>
      <c r="AA1934" s="1" t="s">
        <v>46</v>
      </c>
      <c r="AB1934" s="1" t="s">
        <v>47</v>
      </c>
      <c r="AC1934" s="1" t="s">
        <v>48</v>
      </c>
      <c r="AD1934" s="1" t="s">
        <v>49</v>
      </c>
      <c r="AE1934" s="1" t="s">
        <v>50</v>
      </c>
      <c r="AF1934" s="1" t="s">
        <v>51</v>
      </c>
      <c r="AG1934" s="1" t="s">
        <v>70</v>
      </c>
      <c r="AH1934" s="1" t="s">
        <v>53</v>
      </c>
      <c r="AI1934" s="1" t="s">
        <v>54</v>
      </c>
      <c r="AJ1934" s="1" t="s">
        <v>71</v>
      </c>
      <c r="AK1934" s="1" t="s">
        <v>9320</v>
      </c>
      <c r="AL1934" s="1" t="str">
        <f>IFERROR(INDEX(Sheet1!$F$2:$G$11139,MATCH('tariff_property_list-Default'!D1934,Sheet1!$C$2:$C$11139,0),1),0)</f>
        <v>Wharton County Electric Coop Inc-TX-20472</v>
      </c>
      <c r="AM1934" s="1">
        <f t="shared" si="30"/>
        <v>0</v>
      </c>
    </row>
    <row r="1935" spans="1:39" x14ac:dyDescent="0.3">
      <c r="A1935" s="1">
        <v>2634</v>
      </c>
      <c r="B1935" s="2" t="s">
        <v>12879</v>
      </c>
      <c r="C1935" s="1" t="s">
        <v>12880</v>
      </c>
      <c r="D1935" s="1">
        <v>13789</v>
      </c>
      <c r="E1935" s="1" t="s">
        <v>12881</v>
      </c>
      <c r="F1935" s="1" t="s">
        <v>12865</v>
      </c>
      <c r="G1935" s="1" t="s">
        <v>41</v>
      </c>
      <c r="H1935" s="1" t="s">
        <v>12882</v>
      </c>
      <c r="I1935" s="1" t="s">
        <v>43</v>
      </c>
      <c r="J1935" s="1" t="s">
        <v>44</v>
      </c>
      <c r="K1935" s="1">
        <v>12</v>
      </c>
      <c r="L1935" s="1">
        <v>1000000000</v>
      </c>
      <c r="M1935" s="1">
        <v>1000000000</v>
      </c>
      <c r="N1935" s="1">
        <v>1</v>
      </c>
      <c r="O1935" s="1">
        <v>0</v>
      </c>
      <c r="P1935" s="1">
        <v>0</v>
      </c>
      <c r="Q1935" s="1">
        <v>1</v>
      </c>
      <c r="R1935" s="1">
        <v>1000000000</v>
      </c>
      <c r="S1935" s="1">
        <v>1000000000</v>
      </c>
      <c r="T1935" s="2">
        <v>9.9999999999999997E+98</v>
      </c>
      <c r="U1935" s="1">
        <v>0</v>
      </c>
      <c r="V1935" s="2">
        <v>9.9999999999999997E+98</v>
      </c>
      <c r="W1935" s="1">
        <v>0</v>
      </c>
      <c r="X1935" s="1" t="b">
        <v>1</v>
      </c>
      <c r="Y1935" s="3">
        <v>42035</v>
      </c>
      <c r="Z1935" s="1" t="s">
        <v>45</v>
      </c>
      <c r="AA1935" s="1" t="s">
        <v>46</v>
      </c>
      <c r="AB1935" s="1" t="s">
        <v>47</v>
      </c>
      <c r="AC1935" s="1" t="s">
        <v>48</v>
      </c>
      <c r="AD1935" s="1" t="s">
        <v>49</v>
      </c>
      <c r="AE1935" s="1" t="s">
        <v>50</v>
      </c>
      <c r="AF1935" s="1" t="s">
        <v>51</v>
      </c>
      <c r="AG1935" s="1" t="s">
        <v>70</v>
      </c>
      <c r="AH1935" s="1" t="s">
        <v>53</v>
      </c>
      <c r="AI1935" s="1" t="s">
        <v>54</v>
      </c>
      <c r="AJ1935" s="1" t="s">
        <v>71</v>
      </c>
      <c r="AK1935" s="1" t="s">
        <v>12883</v>
      </c>
      <c r="AL1935" s="1" t="str">
        <f>IFERROR(INDEX(Sheet1!$F$2:$G$11139,MATCH('tariff_property_list-Default'!D1935,Sheet1!$C$2:$C$11139,0),1),0)</f>
        <v>Northfield Electric Dept-VT-13789</v>
      </c>
      <c r="AM1935" s="1">
        <f t="shared" si="30"/>
        <v>0</v>
      </c>
    </row>
    <row r="1936" spans="1:39" x14ac:dyDescent="0.3">
      <c r="A1936" s="1">
        <v>3551</v>
      </c>
      <c r="B1936" s="1" t="s">
        <v>17466</v>
      </c>
      <c r="C1936" s="1" t="s">
        <v>17467</v>
      </c>
      <c r="D1936" s="1">
        <v>55937</v>
      </c>
      <c r="E1936" s="1" t="s">
        <v>17468</v>
      </c>
      <c r="F1936" s="1" t="s">
        <v>17430</v>
      </c>
      <c r="G1936" s="1" t="s">
        <v>84</v>
      </c>
      <c r="H1936" s="1" t="s">
        <v>17463</v>
      </c>
      <c r="I1936" s="1" t="s">
        <v>43</v>
      </c>
      <c r="J1936" s="1" t="s">
        <v>44</v>
      </c>
      <c r="K1936" s="1">
        <v>12</v>
      </c>
      <c r="L1936" s="1">
        <v>1000000000</v>
      </c>
      <c r="M1936" s="1">
        <v>1000000000</v>
      </c>
      <c r="N1936" s="1">
        <v>1</v>
      </c>
      <c r="O1936" s="1">
        <v>0</v>
      </c>
      <c r="P1936" s="1">
        <v>0</v>
      </c>
      <c r="Q1936" s="1">
        <v>2</v>
      </c>
      <c r="R1936" s="1">
        <v>1000000000</v>
      </c>
      <c r="S1936" s="1">
        <v>584</v>
      </c>
      <c r="T1936" s="2">
        <v>9.9999999999999997E+98</v>
      </c>
      <c r="U1936" s="1">
        <v>0</v>
      </c>
      <c r="V1936" s="2">
        <v>9.9999999999999997E+98</v>
      </c>
      <c r="W1936" s="1">
        <v>2500</v>
      </c>
      <c r="X1936" s="1" t="b">
        <v>1</v>
      </c>
      <c r="Y1936" s="3">
        <v>42520</v>
      </c>
      <c r="Z1936" s="1" t="s">
        <v>45</v>
      </c>
      <c r="AA1936" s="1" t="s">
        <v>46</v>
      </c>
      <c r="AB1936" s="1" t="s">
        <v>17464</v>
      </c>
      <c r="AC1936" s="1" t="s">
        <v>48</v>
      </c>
      <c r="AD1936" s="1" t="s">
        <v>49</v>
      </c>
      <c r="AE1936" s="1">
        <v>230000</v>
      </c>
      <c r="AF1936" s="1" t="s">
        <v>51</v>
      </c>
      <c r="AG1936" s="1" t="s">
        <v>70</v>
      </c>
      <c r="AH1936" s="1" t="s">
        <v>53</v>
      </c>
      <c r="AI1936" s="1" t="s">
        <v>54</v>
      </c>
      <c r="AJ1936" s="1" t="s">
        <v>17433</v>
      </c>
      <c r="AK1936" s="1" t="s">
        <v>17469</v>
      </c>
      <c r="AL1936" s="1" t="str">
        <f>IFERROR(INDEX(Sheet1!$F$2:$G$11139,MATCH('tariff_property_list-Default'!D1936,Sheet1!$C$2:$C$11139,0),1),0)</f>
        <v>Entergy Texas Inc-LA-55937</v>
      </c>
      <c r="AM1936" s="1">
        <f t="shared" si="30"/>
        <v>0</v>
      </c>
    </row>
    <row r="1937" spans="1:39" x14ac:dyDescent="0.3">
      <c r="A1937" s="1">
        <v>143</v>
      </c>
      <c r="B1937" s="1" t="s">
        <v>890</v>
      </c>
      <c r="C1937" s="1" t="s">
        <v>891</v>
      </c>
      <c r="D1937" s="1">
        <v>19547</v>
      </c>
      <c r="E1937" s="1" t="s">
        <v>892</v>
      </c>
      <c r="F1937" s="1" t="s">
        <v>893</v>
      </c>
      <c r="G1937" s="1" t="s">
        <v>84</v>
      </c>
      <c r="H1937" s="1" t="s">
        <v>894</v>
      </c>
      <c r="I1937" s="1" t="s">
        <v>43</v>
      </c>
      <c r="J1937" s="1" t="s">
        <v>44</v>
      </c>
      <c r="K1937" s="1">
        <v>12</v>
      </c>
      <c r="L1937" s="1">
        <v>1000000000</v>
      </c>
      <c r="M1937" s="1">
        <v>1000000000</v>
      </c>
      <c r="N1937" s="1">
        <v>1</v>
      </c>
      <c r="O1937" s="1">
        <v>0</v>
      </c>
      <c r="P1937" s="1">
        <v>0</v>
      </c>
      <c r="Q1937" s="1">
        <v>2</v>
      </c>
      <c r="R1937" s="1">
        <v>1000000000</v>
      </c>
      <c r="S1937" s="1">
        <v>1000000000</v>
      </c>
      <c r="T1937" s="2">
        <v>9.9999999999999997E+98</v>
      </c>
      <c r="U1937" s="1">
        <v>0</v>
      </c>
      <c r="V1937" s="2">
        <v>9.9999999999999997E+98</v>
      </c>
      <c r="W1937" s="1">
        <v>0</v>
      </c>
      <c r="X1937" s="1" t="b">
        <v>1</v>
      </c>
      <c r="Y1937" s="3">
        <v>41153</v>
      </c>
      <c r="Z1937" s="3">
        <v>41759</v>
      </c>
      <c r="AA1937" s="1" t="s">
        <v>46</v>
      </c>
      <c r="AB1937" s="1" t="s">
        <v>47</v>
      </c>
      <c r="AC1937" s="1" t="s">
        <v>48</v>
      </c>
      <c r="AD1937" s="1" t="s">
        <v>49</v>
      </c>
      <c r="AE1937" s="1" t="s">
        <v>50</v>
      </c>
      <c r="AF1937" s="1" t="s">
        <v>51</v>
      </c>
      <c r="AG1937" s="1" t="s">
        <v>70</v>
      </c>
      <c r="AH1937" s="1" t="s">
        <v>53</v>
      </c>
      <c r="AI1937" s="1" t="s">
        <v>54</v>
      </c>
      <c r="AJ1937" s="1" t="s">
        <v>71</v>
      </c>
      <c r="AK1937" s="1" t="s">
        <v>895</v>
      </c>
      <c r="AL1937" s="1">
        <f>IFERROR(INDEX(Sheet1!$F$2:$G$11139,MATCH('tariff_property_list-Default'!D1937,Sheet1!$C$2:$C$11139,0),1),0)</f>
        <v>0</v>
      </c>
      <c r="AM1937" s="1">
        <f t="shared" si="30"/>
        <v>1</v>
      </c>
    </row>
    <row r="1938" spans="1:39" x14ac:dyDescent="0.3">
      <c r="A1938" s="1">
        <v>53</v>
      </c>
      <c r="B1938" s="1" t="s">
        <v>382</v>
      </c>
      <c r="C1938" s="1" t="s">
        <v>383</v>
      </c>
      <c r="D1938" s="1">
        <v>13337</v>
      </c>
      <c r="E1938" s="1" t="s">
        <v>384</v>
      </c>
      <c r="F1938" s="1" t="s">
        <v>385</v>
      </c>
      <c r="G1938" s="1" t="s">
        <v>84</v>
      </c>
      <c r="H1938" s="1" t="s">
        <v>386</v>
      </c>
      <c r="I1938" s="1" t="s">
        <v>43</v>
      </c>
      <c r="J1938" s="1" t="s">
        <v>44</v>
      </c>
      <c r="K1938" s="1">
        <v>12</v>
      </c>
      <c r="L1938" s="1">
        <v>1000000000</v>
      </c>
      <c r="M1938" s="1">
        <v>1000000000</v>
      </c>
      <c r="N1938" s="1">
        <v>1</v>
      </c>
      <c r="O1938" s="1">
        <v>0</v>
      </c>
      <c r="P1938" s="1">
        <v>0</v>
      </c>
      <c r="Q1938" s="1">
        <v>1</v>
      </c>
      <c r="R1938" s="1">
        <v>1000000000</v>
      </c>
      <c r="S1938" s="1">
        <v>1000000000</v>
      </c>
      <c r="T1938" s="2">
        <v>9.9999999999999997E+98</v>
      </c>
      <c r="U1938" s="1">
        <v>0</v>
      </c>
      <c r="V1938" s="2">
        <v>9.9999999999999997E+98</v>
      </c>
      <c r="W1938" s="1">
        <v>0</v>
      </c>
      <c r="X1938" s="1" t="b">
        <v>1</v>
      </c>
      <c r="Y1938" s="3">
        <v>41274</v>
      </c>
      <c r="Z1938" s="1" t="s">
        <v>45</v>
      </c>
      <c r="AA1938" s="1" t="s">
        <v>46</v>
      </c>
      <c r="AB1938" s="1" t="s">
        <v>47</v>
      </c>
      <c r="AC1938" s="1" t="s">
        <v>48</v>
      </c>
      <c r="AD1938" s="1" t="s">
        <v>49</v>
      </c>
      <c r="AE1938" s="1" t="s">
        <v>50</v>
      </c>
      <c r="AF1938" s="1" t="s">
        <v>51</v>
      </c>
      <c r="AG1938" s="1" t="s">
        <v>70</v>
      </c>
      <c r="AH1938" s="1" t="s">
        <v>53</v>
      </c>
      <c r="AI1938" s="1" t="s">
        <v>54</v>
      </c>
      <c r="AJ1938" s="1" t="s">
        <v>71</v>
      </c>
      <c r="AK1938" s="1" t="s">
        <v>387</v>
      </c>
      <c r="AL1938" s="1" t="str">
        <f>IFERROR(INDEX(Sheet1!$F$2:$G$11139,MATCH('tariff_property_list-Default'!D1938,Sheet1!$C$2:$C$11139,0),1),0)</f>
        <v>Nebraska Public Power District-IA-13337</v>
      </c>
      <c r="AM1938" s="1">
        <f t="shared" si="30"/>
        <v>0</v>
      </c>
    </row>
    <row r="1939" spans="1:39" x14ac:dyDescent="0.3">
      <c r="A1939" s="1">
        <v>67</v>
      </c>
      <c r="B1939" s="1" t="s">
        <v>459</v>
      </c>
      <c r="C1939" s="1" t="s">
        <v>460</v>
      </c>
      <c r="D1939" s="1">
        <v>3712</v>
      </c>
      <c r="E1939" s="1" t="s">
        <v>461</v>
      </c>
      <c r="F1939" s="1" t="s">
        <v>462</v>
      </c>
      <c r="G1939" s="1" t="s">
        <v>84</v>
      </c>
      <c r="H1939" s="1" t="s">
        <v>463</v>
      </c>
      <c r="I1939" s="1" t="s">
        <v>43</v>
      </c>
      <c r="J1939" s="1" t="s">
        <v>44</v>
      </c>
      <c r="K1939" s="1">
        <v>12</v>
      </c>
      <c r="L1939" s="1">
        <v>1000000000</v>
      </c>
      <c r="M1939" s="1">
        <v>1000000000</v>
      </c>
      <c r="N1939" s="1">
        <v>1</v>
      </c>
      <c r="O1939" s="1">
        <v>0</v>
      </c>
      <c r="P1939" s="1">
        <v>0</v>
      </c>
      <c r="Q1939" s="1">
        <v>1</v>
      </c>
      <c r="R1939" s="1">
        <v>1000000000</v>
      </c>
      <c r="S1939" s="1">
        <v>1000000000</v>
      </c>
      <c r="T1939" s="2">
        <v>9.9999999999999997E+98</v>
      </c>
      <c r="U1939" s="1">
        <v>0</v>
      </c>
      <c r="V1939" s="2">
        <v>9.9999999999999997E+98</v>
      </c>
      <c r="W1939" s="1">
        <v>0</v>
      </c>
      <c r="X1939" s="1" t="b">
        <v>1</v>
      </c>
      <c r="Y1939" s="3">
        <v>41274</v>
      </c>
      <c r="Z1939" s="1" t="s">
        <v>45</v>
      </c>
      <c r="AA1939" s="1" t="s">
        <v>46</v>
      </c>
      <c r="AB1939" s="1" t="s">
        <v>464</v>
      </c>
      <c r="AC1939" s="1" t="s">
        <v>48</v>
      </c>
      <c r="AD1939" s="1" t="s">
        <v>49</v>
      </c>
      <c r="AE1939" s="1" t="s">
        <v>50</v>
      </c>
      <c r="AF1939" s="1" t="s">
        <v>51</v>
      </c>
      <c r="AG1939" s="1" t="s">
        <v>70</v>
      </c>
      <c r="AH1939" s="1" t="s">
        <v>53</v>
      </c>
      <c r="AI1939" s="1" t="s">
        <v>54</v>
      </c>
      <c r="AJ1939" s="1" t="s">
        <v>71</v>
      </c>
      <c r="AK1939" s="1" t="s">
        <v>465</v>
      </c>
      <c r="AL1939" s="1" t="str">
        <f>IFERROR(INDEX(Sheet1!$F$2:$G$11139,MATCH('tariff_property_list-Default'!D1939,Sheet1!$C$2:$C$11139,0),1),0)</f>
        <v>Clay County Electric Coop Corp-AR-3712</v>
      </c>
      <c r="AM1939" s="1">
        <f t="shared" si="30"/>
        <v>0</v>
      </c>
    </row>
    <row r="1940" spans="1:39" x14ac:dyDescent="0.3">
      <c r="A1940" s="1">
        <v>1286</v>
      </c>
      <c r="B1940" s="1" t="s">
        <v>6646</v>
      </c>
      <c r="C1940" s="1" t="s">
        <v>6647</v>
      </c>
      <c r="D1940" s="1">
        <v>9616</v>
      </c>
      <c r="E1940" s="1" t="s">
        <v>6648</v>
      </c>
      <c r="F1940" s="1" t="s">
        <v>1357</v>
      </c>
      <c r="G1940" s="1" t="s">
        <v>41</v>
      </c>
      <c r="H1940" s="1" t="s">
        <v>6649</v>
      </c>
      <c r="I1940" s="1" t="s">
        <v>43</v>
      </c>
      <c r="J1940" s="1" t="s">
        <v>44</v>
      </c>
      <c r="K1940" s="1">
        <v>12</v>
      </c>
      <c r="L1940" s="1">
        <v>1000000000</v>
      </c>
      <c r="M1940" s="1">
        <v>1000000000</v>
      </c>
      <c r="N1940" s="1">
        <v>1</v>
      </c>
      <c r="O1940" s="1">
        <v>0</v>
      </c>
      <c r="P1940" s="1">
        <v>0</v>
      </c>
      <c r="Q1940" s="1">
        <v>1</v>
      </c>
      <c r="R1940" s="1">
        <v>1000000000</v>
      </c>
      <c r="S1940" s="1">
        <v>1000000000</v>
      </c>
      <c r="T1940" s="2">
        <v>9.9999999999999997E+98</v>
      </c>
      <c r="U1940" s="1">
        <v>0</v>
      </c>
      <c r="V1940" s="2">
        <v>9.9999999999999997E+98</v>
      </c>
      <c r="W1940" s="1">
        <v>0</v>
      </c>
      <c r="X1940" s="1" t="b">
        <v>1</v>
      </c>
      <c r="Y1940" s="3">
        <v>41640</v>
      </c>
      <c r="Z1940" s="1" t="s">
        <v>45</v>
      </c>
      <c r="AA1940" s="1" t="s">
        <v>46</v>
      </c>
      <c r="AB1940" s="1" t="s">
        <v>1359</v>
      </c>
      <c r="AC1940" s="1" t="s">
        <v>48</v>
      </c>
      <c r="AD1940" s="1" t="s">
        <v>49</v>
      </c>
      <c r="AE1940" s="1" t="s">
        <v>50</v>
      </c>
      <c r="AF1940" s="1" t="s">
        <v>51</v>
      </c>
      <c r="AG1940" s="1" t="s">
        <v>70</v>
      </c>
      <c r="AH1940" s="1" t="s">
        <v>53</v>
      </c>
      <c r="AI1940" s="1" t="s">
        <v>54</v>
      </c>
      <c r="AJ1940" s="1" t="s">
        <v>71</v>
      </c>
      <c r="AK1940" s="1" t="s">
        <v>6650</v>
      </c>
      <c r="AL1940" s="1" t="str">
        <f>IFERROR(INDEX(Sheet1!$F$2:$G$11139,MATCH('tariff_property_list-Default'!D1940,Sheet1!$C$2:$C$11139,0),1),0)</f>
        <v>Beaches Energy Services-FL-9616</v>
      </c>
      <c r="AM1940" s="1">
        <f t="shared" si="30"/>
        <v>0</v>
      </c>
    </row>
    <row r="1941" spans="1:39" x14ac:dyDescent="0.3">
      <c r="A1941" s="1">
        <v>721</v>
      </c>
      <c r="B1941" s="1" t="s">
        <v>3933</v>
      </c>
      <c r="C1941" s="1" t="s">
        <v>3934</v>
      </c>
      <c r="D1941" s="1">
        <v>40299</v>
      </c>
      <c r="E1941" s="1" t="s">
        <v>3935</v>
      </c>
      <c r="F1941" s="1" t="s">
        <v>3936</v>
      </c>
      <c r="G1941" s="1" t="s">
        <v>41</v>
      </c>
      <c r="H1941" s="1" t="s">
        <v>3937</v>
      </c>
      <c r="I1941" s="1" t="s">
        <v>43</v>
      </c>
      <c r="J1941" s="1" t="s">
        <v>44</v>
      </c>
      <c r="K1941" s="1">
        <v>12</v>
      </c>
      <c r="L1941" s="1">
        <v>1000000000</v>
      </c>
      <c r="M1941" s="1">
        <v>1000000000</v>
      </c>
      <c r="N1941" s="1">
        <v>1</v>
      </c>
      <c r="O1941" s="1">
        <v>0</v>
      </c>
      <c r="P1941" s="1">
        <v>0</v>
      </c>
      <c r="Q1941" s="1">
        <v>1</v>
      </c>
      <c r="R1941" s="1">
        <v>1000000000</v>
      </c>
      <c r="S1941" s="1">
        <v>1000000000</v>
      </c>
      <c r="T1941" s="2">
        <v>9.9999999999999997E+98</v>
      </c>
      <c r="U1941" s="1">
        <v>0</v>
      </c>
      <c r="V1941" s="2">
        <v>9.9999999999999997E+98</v>
      </c>
      <c r="W1941" s="1">
        <v>0</v>
      </c>
      <c r="X1941" s="1" t="b">
        <v>1</v>
      </c>
      <c r="Y1941" s="3">
        <v>41275</v>
      </c>
      <c r="Z1941" s="1" t="s">
        <v>45</v>
      </c>
      <c r="AA1941" s="1" t="s">
        <v>46</v>
      </c>
      <c r="AB1941" s="1" t="s">
        <v>47</v>
      </c>
      <c r="AC1941" s="1" t="s">
        <v>48</v>
      </c>
      <c r="AD1941" s="1" t="s">
        <v>49</v>
      </c>
      <c r="AE1941" s="1" t="s">
        <v>50</v>
      </c>
      <c r="AF1941" s="1" t="s">
        <v>51</v>
      </c>
      <c r="AG1941" s="1" t="s">
        <v>70</v>
      </c>
      <c r="AH1941" s="1" t="s">
        <v>53</v>
      </c>
      <c r="AI1941" s="1" t="s">
        <v>54</v>
      </c>
      <c r="AJ1941" s="1" t="s">
        <v>3938</v>
      </c>
      <c r="AK1941" s="1" t="s">
        <v>3939</v>
      </c>
      <c r="AL1941" s="1" t="str">
        <f>IFERROR(INDEX(Sheet1!$F$2:$G$11139,MATCH('tariff_property_list-Default'!D1941,Sheet1!$C$2:$C$11139,0),1),0)</f>
        <v>Sussex Rural Electric Coop Inc-NJ-40299</v>
      </c>
      <c r="AM1941" s="1">
        <f t="shared" si="30"/>
        <v>0</v>
      </c>
    </row>
    <row r="1942" spans="1:39" x14ac:dyDescent="0.3">
      <c r="A1942" s="1">
        <v>3138</v>
      </c>
      <c r="B1942" s="1" t="s">
        <v>15400</v>
      </c>
      <c r="C1942" s="1" t="s">
        <v>15401</v>
      </c>
      <c r="D1942" s="1">
        <v>17609</v>
      </c>
      <c r="E1942" s="1" t="s">
        <v>15402</v>
      </c>
      <c r="F1942" s="1" t="s">
        <v>403</v>
      </c>
      <c r="G1942" s="1" t="s">
        <v>41</v>
      </c>
      <c r="H1942" s="1" t="s">
        <v>15403</v>
      </c>
      <c r="I1942" s="1" t="s">
        <v>43</v>
      </c>
      <c r="J1942" s="1" t="s">
        <v>44</v>
      </c>
      <c r="K1942" s="1">
        <v>12</v>
      </c>
      <c r="L1942" s="1">
        <v>1000000000</v>
      </c>
      <c r="M1942" s="1">
        <v>1000000000</v>
      </c>
      <c r="N1942" s="1">
        <v>3</v>
      </c>
      <c r="O1942" s="1">
        <v>1000000000</v>
      </c>
      <c r="P1942" s="1">
        <v>1000000000</v>
      </c>
      <c r="Q1942" s="1">
        <v>5</v>
      </c>
      <c r="R1942" s="1">
        <v>1000000000</v>
      </c>
      <c r="S1942" s="1">
        <v>1000000000</v>
      </c>
      <c r="T1942" s="2">
        <v>9.9999999999999997E+98</v>
      </c>
      <c r="U1942" s="1">
        <v>0</v>
      </c>
      <c r="V1942" s="2">
        <v>9.9999999999999997E+98</v>
      </c>
      <c r="W1942" s="1">
        <v>500</v>
      </c>
      <c r="X1942" s="1" t="b">
        <v>0</v>
      </c>
      <c r="Y1942" s="3">
        <v>42369</v>
      </c>
      <c r="Z1942" s="1" t="s">
        <v>45</v>
      </c>
      <c r="AA1942" s="1" t="s">
        <v>46</v>
      </c>
      <c r="AB1942" s="1" t="s">
        <v>47</v>
      </c>
      <c r="AC1942" s="1" t="s">
        <v>48</v>
      </c>
      <c r="AD1942" s="1" t="s">
        <v>49</v>
      </c>
      <c r="AE1942" s="1">
        <v>2000</v>
      </c>
      <c r="AF1942" s="1">
        <v>50000</v>
      </c>
      <c r="AG1942" s="1" t="s">
        <v>99</v>
      </c>
      <c r="AH1942" s="1" t="s">
        <v>53</v>
      </c>
      <c r="AI1942" s="1" t="s">
        <v>54</v>
      </c>
      <c r="AJ1942" s="1" t="s">
        <v>71</v>
      </c>
      <c r="AK1942" s="1" t="s">
        <v>15404</v>
      </c>
      <c r="AL1942" s="1" t="str">
        <f>IFERROR(INDEX(Sheet1!$F$2:$G$11139,MATCH('tariff_property_list-Default'!D1942,Sheet1!$C$2:$C$11139,0),1),0)</f>
        <v>Southern California Edison Co-AZ-17609</v>
      </c>
      <c r="AM1942" s="1">
        <f t="shared" si="30"/>
        <v>0</v>
      </c>
    </row>
    <row r="1943" spans="1:39" x14ac:dyDescent="0.3">
      <c r="A1943" s="1">
        <v>3022</v>
      </c>
      <c r="B1943" s="1" t="s">
        <v>14798</v>
      </c>
      <c r="C1943" s="1" t="s">
        <v>14799</v>
      </c>
      <c r="D1943" s="1">
        <v>40228</v>
      </c>
      <c r="E1943" s="1" t="s">
        <v>14800</v>
      </c>
      <c r="F1943" s="1" t="s">
        <v>14783</v>
      </c>
      <c r="G1943" s="1" t="s">
        <v>84</v>
      </c>
      <c r="H1943" s="1" t="s">
        <v>14801</v>
      </c>
      <c r="I1943" s="1" t="s">
        <v>43</v>
      </c>
      <c r="J1943" s="1" t="s">
        <v>44</v>
      </c>
      <c r="K1943" s="1">
        <v>12</v>
      </c>
      <c r="L1943" s="1">
        <v>1000000000</v>
      </c>
      <c r="M1943" s="1">
        <v>1000000000</v>
      </c>
      <c r="N1943" s="1">
        <v>1</v>
      </c>
      <c r="O1943" s="1">
        <v>0</v>
      </c>
      <c r="P1943" s="1">
        <v>0</v>
      </c>
      <c r="Q1943" s="1">
        <v>4</v>
      </c>
      <c r="R1943" s="1">
        <v>1000000000</v>
      </c>
      <c r="S1943" s="1">
        <v>100</v>
      </c>
      <c r="T1943" s="2">
        <v>9.9999999999999997E+98</v>
      </c>
      <c r="U1943" s="1">
        <v>0</v>
      </c>
      <c r="V1943" s="2">
        <v>9.9999999999999997E+98</v>
      </c>
      <c r="W1943" s="1">
        <v>500</v>
      </c>
      <c r="X1943" s="1" t="b">
        <v>0</v>
      </c>
      <c r="Y1943" s="3">
        <v>42185</v>
      </c>
      <c r="Z1943" s="1" t="s">
        <v>45</v>
      </c>
      <c r="AA1943" s="1" t="s">
        <v>46</v>
      </c>
      <c r="AB1943" s="1" t="s">
        <v>14784</v>
      </c>
      <c r="AC1943" s="1" t="s">
        <v>48</v>
      </c>
      <c r="AD1943" s="1" t="s">
        <v>49</v>
      </c>
      <c r="AE1943" s="1" t="s">
        <v>50</v>
      </c>
      <c r="AF1943" s="1" t="s">
        <v>51</v>
      </c>
      <c r="AG1943" s="1" t="s">
        <v>99</v>
      </c>
      <c r="AH1943" s="1" t="s">
        <v>53</v>
      </c>
      <c r="AI1943" s="1" t="s">
        <v>14802</v>
      </c>
      <c r="AJ1943" s="1" t="s">
        <v>71</v>
      </c>
      <c r="AK1943" s="1" t="s">
        <v>14803</v>
      </c>
      <c r="AL1943" s="1" t="str">
        <f>IFERROR(INDEX(Sheet1!$F$2:$G$11139,MATCH('tariff_property_list-Default'!D1943,Sheet1!$C$2:$C$11139,0),1),0)</f>
        <v>Rappahannock Electric Coop-VA-40228</v>
      </c>
      <c r="AM1943" s="1">
        <f t="shared" si="30"/>
        <v>0</v>
      </c>
    </row>
    <row r="1944" spans="1:39" x14ac:dyDescent="0.3">
      <c r="A1944" s="1">
        <v>3021</v>
      </c>
      <c r="B1944" s="1" t="s">
        <v>14794</v>
      </c>
      <c r="C1944" s="1" t="s">
        <v>14795</v>
      </c>
      <c r="D1944" s="1">
        <v>40228</v>
      </c>
      <c r="E1944" s="1" t="s">
        <v>14796</v>
      </c>
      <c r="F1944" s="1" t="s">
        <v>14783</v>
      </c>
      <c r="G1944" s="1" t="s">
        <v>84</v>
      </c>
      <c r="H1944" s="1" t="s">
        <v>42</v>
      </c>
      <c r="I1944" s="1" t="s">
        <v>43</v>
      </c>
      <c r="J1944" s="1" t="s">
        <v>44</v>
      </c>
      <c r="K1944" s="1">
        <v>12</v>
      </c>
      <c r="L1944" s="1">
        <v>1000000000</v>
      </c>
      <c r="M1944" s="1">
        <v>100</v>
      </c>
      <c r="N1944" s="1">
        <v>1</v>
      </c>
      <c r="O1944" s="1">
        <v>0</v>
      </c>
      <c r="P1944" s="1">
        <v>0</v>
      </c>
      <c r="Q1944" s="1">
        <v>4</v>
      </c>
      <c r="R1944" s="1">
        <v>1000000000</v>
      </c>
      <c r="S1944" s="1">
        <v>100</v>
      </c>
      <c r="T1944" s="2">
        <v>9.9999999999999997E+98</v>
      </c>
      <c r="U1944" s="1">
        <v>0</v>
      </c>
      <c r="V1944" s="2">
        <v>9.9999999999999997E+98</v>
      </c>
      <c r="W1944" s="1">
        <v>100</v>
      </c>
      <c r="X1944" s="1" t="b">
        <v>0</v>
      </c>
      <c r="Y1944" s="3">
        <v>42185</v>
      </c>
      <c r="Z1944" s="1" t="s">
        <v>45</v>
      </c>
      <c r="AA1944" s="1" t="s">
        <v>46</v>
      </c>
      <c r="AB1944" s="1" t="s">
        <v>14784</v>
      </c>
      <c r="AC1944" s="1" t="s">
        <v>48</v>
      </c>
      <c r="AD1944" s="1" t="s">
        <v>49</v>
      </c>
      <c r="AE1944" s="1" t="s">
        <v>50</v>
      </c>
      <c r="AF1944" s="1" t="s">
        <v>51</v>
      </c>
      <c r="AG1944" s="1" t="s">
        <v>99</v>
      </c>
      <c r="AH1944" s="1" t="s">
        <v>53</v>
      </c>
      <c r="AI1944" s="1" t="s">
        <v>54</v>
      </c>
      <c r="AJ1944" s="1" t="s">
        <v>71</v>
      </c>
      <c r="AK1944" s="1" t="s">
        <v>14797</v>
      </c>
      <c r="AL1944" s="1" t="str">
        <f>IFERROR(INDEX(Sheet1!$F$2:$G$11139,MATCH('tariff_property_list-Default'!D1944,Sheet1!$C$2:$C$11139,0),1),0)</f>
        <v>Rappahannock Electric Coop-VA-40228</v>
      </c>
      <c r="AM1944" s="1">
        <f t="shared" si="30"/>
        <v>0</v>
      </c>
    </row>
    <row r="1945" spans="1:39" x14ac:dyDescent="0.3">
      <c r="A1945" s="1">
        <v>561</v>
      </c>
      <c r="B1945" s="1" t="s">
        <v>3122</v>
      </c>
      <c r="C1945" s="1" t="s">
        <v>3123</v>
      </c>
      <c r="D1945" s="1">
        <v>7908</v>
      </c>
      <c r="E1945" s="1" t="s">
        <v>3124</v>
      </c>
      <c r="F1945" s="1" t="s">
        <v>2365</v>
      </c>
      <c r="G1945" s="1" t="s">
        <v>41</v>
      </c>
      <c r="H1945" s="1" t="s">
        <v>3125</v>
      </c>
      <c r="I1945" s="1" t="s">
        <v>43</v>
      </c>
      <c r="J1945" s="1" t="s">
        <v>44</v>
      </c>
      <c r="K1945" s="1">
        <v>12</v>
      </c>
      <c r="L1945" s="1">
        <v>1000000000</v>
      </c>
      <c r="M1945" s="1">
        <v>7.5</v>
      </c>
      <c r="N1945" s="1">
        <v>1</v>
      </c>
      <c r="O1945" s="1">
        <v>0</v>
      </c>
      <c r="P1945" s="1">
        <v>0</v>
      </c>
      <c r="Q1945" s="1">
        <v>2</v>
      </c>
      <c r="R1945" s="1">
        <v>1000000000</v>
      </c>
      <c r="S1945" s="1">
        <v>700</v>
      </c>
      <c r="T1945" s="2">
        <v>9.9999999999999997E+98</v>
      </c>
      <c r="U1945" s="1">
        <v>0</v>
      </c>
      <c r="V1945" s="2">
        <v>9.9999999999999997E+98</v>
      </c>
      <c r="W1945" s="1">
        <v>0</v>
      </c>
      <c r="X1945" s="1" t="b">
        <v>1</v>
      </c>
      <c r="Y1945" s="3">
        <v>40400</v>
      </c>
      <c r="Z1945" s="1" t="s">
        <v>45</v>
      </c>
      <c r="AA1945" s="1" t="s">
        <v>46</v>
      </c>
      <c r="AB1945" s="1" t="s">
        <v>2367</v>
      </c>
      <c r="AC1945" s="1" t="s">
        <v>48</v>
      </c>
      <c r="AD1945" s="1" t="s">
        <v>49</v>
      </c>
      <c r="AE1945" s="1" t="s">
        <v>50</v>
      </c>
      <c r="AF1945" s="1" t="s">
        <v>51</v>
      </c>
      <c r="AG1945" s="1" t="s">
        <v>70</v>
      </c>
      <c r="AH1945" s="1" t="s">
        <v>53</v>
      </c>
      <c r="AI1945" s="1" t="s">
        <v>54</v>
      </c>
      <c r="AJ1945" s="1" t="s">
        <v>71</v>
      </c>
      <c r="AK1945" s="1" t="s">
        <v>3126</v>
      </c>
      <c r="AL1945" s="1" t="str">
        <f>IFERROR(INDEX(Sheet1!$F$2:$G$11139,MATCH('tariff_property_list-Default'!D1945,Sheet1!$C$2:$C$11139,0),1),0)</f>
        <v>Hagerstown MD (City of)-MD-7908</v>
      </c>
      <c r="AM1945" s="1">
        <f t="shared" si="30"/>
        <v>0</v>
      </c>
    </row>
    <row r="1946" spans="1:39" x14ac:dyDescent="0.3">
      <c r="A1946" s="1">
        <v>1084</v>
      </c>
      <c r="B1946" s="1" t="s">
        <v>5708</v>
      </c>
      <c r="C1946" s="1" t="s">
        <v>5709</v>
      </c>
      <c r="D1946" s="1">
        <v>8840</v>
      </c>
      <c r="E1946" s="1" t="s">
        <v>5710</v>
      </c>
      <c r="F1946" s="1" t="s">
        <v>1885</v>
      </c>
      <c r="G1946" s="1" t="s">
        <v>41</v>
      </c>
      <c r="H1946" s="1" t="s">
        <v>42</v>
      </c>
      <c r="I1946" s="1" t="s">
        <v>43</v>
      </c>
      <c r="J1946" s="1" t="s">
        <v>44</v>
      </c>
      <c r="K1946" s="1">
        <v>12</v>
      </c>
      <c r="L1946" s="1">
        <v>1000000000</v>
      </c>
      <c r="M1946" s="1">
        <v>1000000000</v>
      </c>
      <c r="N1946" s="1">
        <v>1</v>
      </c>
      <c r="O1946" s="1">
        <v>0</v>
      </c>
      <c r="P1946" s="1">
        <v>0</v>
      </c>
      <c r="Q1946" s="1">
        <v>2</v>
      </c>
      <c r="R1946" s="1">
        <v>1000000000</v>
      </c>
      <c r="S1946" s="1">
        <v>1000000000</v>
      </c>
      <c r="T1946" s="2">
        <v>9.9999999999999997E+98</v>
      </c>
      <c r="U1946" s="1">
        <v>0</v>
      </c>
      <c r="V1946" s="1">
        <v>5000</v>
      </c>
      <c r="W1946" s="1">
        <v>500</v>
      </c>
      <c r="X1946" s="1" t="b">
        <v>1</v>
      </c>
      <c r="Y1946" s="3">
        <v>37376</v>
      </c>
      <c r="Z1946" s="1" t="s">
        <v>45</v>
      </c>
      <c r="AA1946" s="1" t="s">
        <v>46</v>
      </c>
      <c r="AB1946" s="1" t="s">
        <v>1887</v>
      </c>
      <c r="AC1946" s="1" t="s">
        <v>48</v>
      </c>
      <c r="AD1946" s="1" t="s">
        <v>49</v>
      </c>
      <c r="AE1946" s="1" t="s">
        <v>50</v>
      </c>
      <c r="AF1946" s="1" t="s">
        <v>51</v>
      </c>
      <c r="AG1946" s="1" t="s">
        <v>99</v>
      </c>
      <c r="AH1946" s="1" t="s">
        <v>53</v>
      </c>
      <c r="AI1946" s="1" t="s">
        <v>54</v>
      </c>
      <c r="AJ1946" s="1" t="s">
        <v>71</v>
      </c>
      <c r="AK1946" s="1" t="s">
        <v>5711</v>
      </c>
      <c r="AL1946" s="1" t="str">
        <f>IFERROR(INDEX(Sheet1!$F$2:$G$11139,MATCH('tariff_property_list-Default'!D1946,Sheet1!$C$2:$C$11139,0),1),0)</f>
        <v>Hope Water &amp; Light Commission-AR-8840</v>
      </c>
      <c r="AM1946" s="1">
        <f t="shared" si="30"/>
        <v>0</v>
      </c>
    </row>
    <row r="1947" spans="1:39" x14ac:dyDescent="0.3">
      <c r="A1947" s="1">
        <v>2285</v>
      </c>
      <c r="B1947" s="1" t="s">
        <v>11258</v>
      </c>
      <c r="C1947" s="1" t="s">
        <v>11259</v>
      </c>
      <c r="D1947" s="1">
        <v>11479</v>
      </c>
      <c r="E1947" s="1" t="s">
        <v>11260</v>
      </c>
      <c r="F1947" s="1" t="s">
        <v>11236</v>
      </c>
      <c r="G1947" s="1" t="s">
        <v>84</v>
      </c>
      <c r="H1947" s="1" t="s">
        <v>11261</v>
      </c>
      <c r="I1947" s="1" t="s">
        <v>43</v>
      </c>
      <c r="J1947" s="1" t="s">
        <v>44</v>
      </c>
      <c r="K1947" s="1">
        <v>12</v>
      </c>
      <c r="L1947" s="1">
        <v>1000000000</v>
      </c>
      <c r="M1947" s="1">
        <v>1000000000</v>
      </c>
      <c r="N1947" s="1">
        <v>1</v>
      </c>
      <c r="O1947" s="1">
        <v>1000000000</v>
      </c>
      <c r="P1947" s="1">
        <v>1000000000</v>
      </c>
      <c r="Q1947" s="1">
        <v>5</v>
      </c>
      <c r="R1947" s="1">
        <v>1000000000</v>
      </c>
      <c r="S1947" s="1">
        <v>1000000000</v>
      </c>
      <c r="T1947" s="2">
        <v>9.9999999999999997E+98</v>
      </c>
      <c r="U1947" s="1">
        <v>0</v>
      </c>
      <c r="V1947" s="2">
        <v>9.9999999999999997E+98</v>
      </c>
      <c r="W1947" s="1">
        <v>200</v>
      </c>
      <c r="X1947" s="1" t="b">
        <v>1</v>
      </c>
      <c r="Y1947" s="3">
        <v>42004</v>
      </c>
      <c r="Z1947" s="1" t="s">
        <v>45</v>
      </c>
      <c r="AA1947" s="1" t="s">
        <v>46</v>
      </c>
      <c r="AB1947" s="1" t="s">
        <v>11238</v>
      </c>
      <c r="AC1947" s="1" t="s">
        <v>48</v>
      </c>
      <c r="AD1947" s="1" t="s">
        <v>49</v>
      </c>
      <c r="AE1947" s="1" t="s">
        <v>50</v>
      </c>
      <c r="AF1947" s="1" t="s">
        <v>51</v>
      </c>
      <c r="AG1947" s="1" t="s">
        <v>70</v>
      </c>
      <c r="AH1947" s="1" t="s">
        <v>53</v>
      </c>
      <c r="AI1947" s="1" t="s">
        <v>54</v>
      </c>
      <c r="AJ1947" s="1" t="s">
        <v>11262</v>
      </c>
      <c r="AK1947" s="1" t="s">
        <v>11263</v>
      </c>
      <c r="AL1947" s="1" t="str">
        <f>IFERROR(INDEX(Sheet1!$F$2:$G$11139,MATCH('tariff_property_list-Default'!D1947,Sheet1!$C$2:$C$11139,0),1),0)</f>
        <v>Madison Gas &amp; Electric Co-WI-11479</v>
      </c>
      <c r="AM1947" s="1">
        <f t="shared" si="30"/>
        <v>0</v>
      </c>
    </row>
    <row r="1948" spans="1:39" x14ac:dyDescent="0.3">
      <c r="A1948" s="1">
        <v>1043</v>
      </c>
      <c r="B1948" s="1" t="s">
        <v>5498</v>
      </c>
      <c r="C1948" s="1" t="s">
        <v>5499</v>
      </c>
      <c r="D1948" s="1">
        <v>14232</v>
      </c>
      <c r="E1948" s="1" t="s">
        <v>5500</v>
      </c>
      <c r="F1948" s="1" t="s">
        <v>1303</v>
      </c>
      <c r="G1948" s="1" t="s">
        <v>41</v>
      </c>
      <c r="H1948" s="1" t="s">
        <v>42</v>
      </c>
      <c r="I1948" s="1" t="s">
        <v>43</v>
      </c>
      <c r="J1948" s="1" t="s">
        <v>44</v>
      </c>
      <c r="K1948" s="1">
        <v>12</v>
      </c>
      <c r="L1948" s="1">
        <v>1000000000</v>
      </c>
      <c r="M1948" s="1">
        <v>1000000000</v>
      </c>
      <c r="N1948" s="1">
        <v>1</v>
      </c>
      <c r="O1948" s="1">
        <v>0</v>
      </c>
      <c r="P1948" s="1">
        <v>0</v>
      </c>
      <c r="Q1948" s="1">
        <v>2</v>
      </c>
      <c r="R1948" s="1">
        <v>1000000000</v>
      </c>
      <c r="S1948" s="1">
        <v>1000000000</v>
      </c>
      <c r="T1948" s="2">
        <v>9.9999999999999997E+98</v>
      </c>
      <c r="U1948" s="1">
        <v>0</v>
      </c>
      <c r="V1948" s="1">
        <v>20</v>
      </c>
      <c r="W1948" s="1">
        <v>0</v>
      </c>
      <c r="X1948" s="1" t="b">
        <v>1</v>
      </c>
      <c r="Y1948" s="3">
        <v>41820</v>
      </c>
      <c r="Z1948" s="1" t="s">
        <v>45</v>
      </c>
      <c r="AA1948" s="1" t="s">
        <v>46</v>
      </c>
      <c r="AB1948" s="1" t="s">
        <v>1305</v>
      </c>
      <c r="AC1948" s="1" t="s">
        <v>48</v>
      </c>
      <c r="AD1948" s="1" t="s">
        <v>49</v>
      </c>
      <c r="AE1948" s="1" t="s">
        <v>50</v>
      </c>
      <c r="AF1948" s="1" t="s">
        <v>51</v>
      </c>
      <c r="AG1948" s="1" t="s">
        <v>70</v>
      </c>
      <c r="AH1948" s="1" t="s">
        <v>53</v>
      </c>
      <c r="AI1948" s="1" t="s">
        <v>54</v>
      </c>
      <c r="AJ1948" s="1" t="s">
        <v>5501</v>
      </c>
      <c r="AK1948" s="1" t="s">
        <v>5502</v>
      </c>
      <c r="AL1948" s="1" t="str">
        <f>IFERROR(INDEX(Sheet1!$F$2:$G$11139,MATCH('tariff_property_list-Default'!D1948,Sheet1!$C$2:$C$11139,0),1),0)</f>
        <v>Otter Tail Power Co-MN-14232</v>
      </c>
      <c r="AM1948" s="1">
        <f t="shared" si="30"/>
        <v>0</v>
      </c>
    </row>
    <row r="1949" spans="1:39" x14ac:dyDescent="0.3">
      <c r="A1949" s="1">
        <v>3631</v>
      </c>
      <c r="B1949" s="1" t="s">
        <v>17870</v>
      </c>
      <c r="C1949" s="1" t="s">
        <v>17871</v>
      </c>
      <c r="D1949" s="1">
        <v>9617</v>
      </c>
      <c r="E1949" s="1" t="s">
        <v>17872</v>
      </c>
      <c r="F1949" s="1" t="s">
        <v>17827</v>
      </c>
      <c r="G1949" s="1" t="s">
        <v>41</v>
      </c>
      <c r="H1949" s="1" t="s">
        <v>17868</v>
      </c>
      <c r="I1949" s="1" t="s">
        <v>43</v>
      </c>
      <c r="J1949" s="1" t="s">
        <v>44</v>
      </c>
      <c r="K1949" s="1">
        <v>12</v>
      </c>
      <c r="L1949" s="1">
        <v>1000000000</v>
      </c>
      <c r="M1949" s="1">
        <v>1000000000</v>
      </c>
      <c r="N1949" s="1">
        <v>1</v>
      </c>
      <c r="O1949" s="1">
        <v>0</v>
      </c>
      <c r="P1949" s="1">
        <v>0</v>
      </c>
      <c r="Q1949" s="1">
        <v>1</v>
      </c>
      <c r="R1949" s="1">
        <v>1000000000</v>
      </c>
      <c r="S1949" s="1">
        <v>1000000000</v>
      </c>
      <c r="T1949" s="2">
        <v>9.9999999999999997E+98</v>
      </c>
      <c r="U1949" s="1">
        <v>0</v>
      </c>
      <c r="V1949" s="2">
        <v>9.9999999999999997E+98</v>
      </c>
      <c r="W1949" s="1">
        <v>25000</v>
      </c>
      <c r="X1949" s="1" t="b">
        <v>1</v>
      </c>
      <c r="Y1949" s="3">
        <v>42490</v>
      </c>
      <c r="Z1949" s="1" t="s">
        <v>45</v>
      </c>
      <c r="AA1949" s="1" t="s">
        <v>46</v>
      </c>
      <c r="AB1949" s="1" t="s">
        <v>47</v>
      </c>
      <c r="AC1949" s="1" t="s">
        <v>48</v>
      </c>
      <c r="AD1949" s="1" t="s">
        <v>49</v>
      </c>
      <c r="AE1949" s="1" t="s">
        <v>50</v>
      </c>
      <c r="AF1949" s="1" t="s">
        <v>51</v>
      </c>
      <c r="AG1949" s="1" t="s">
        <v>70</v>
      </c>
      <c r="AH1949" s="1" t="s">
        <v>53</v>
      </c>
      <c r="AI1949" s="1" t="s">
        <v>54</v>
      </c>
      <c r="AJ1949" s="1" t="s">
        <v>17829</v>
      </c>
      <c r="AK1949" s="1" t="s">
        <v>17873</v>
      </c>
      <c r="AL1949" s="1" t="str">
        <f>IFERROR(INDEX(Sheet1!$F$2:$G$11139,MATCH('tariff_property_list-Default'!D1949,Sheet1!$C$2:$C$11139,0),1),0)</f>
        <v>JEA-FL-9617</v>
      </c>
      <c r="AM1949" s="1">
        <f t="shared" si="30"/>
        <v>0</v>
      </c>
    </row>
    <row r="1950" spans="1:39" x14ac:dyDescent="0.3">
      <c r="A1950" s="1">
        <v>3632</v>
      </c>
      <c r="B1950" s="1" t="s">
        <v>17874</v>
      </c>
      <c r="C1950" s="1" t="s">
        <v>17875</v>
      </c>
      <c r="D1950" s="1">
        <v>9617</v>
      </c>
      <c r="E1950" s="1" t="s">
        <v>17876</v>
      </c>
      <c r="F1950" s="1" t="s">
        <v>17827</v>
      </c>
      <c r="G1950" s="1" t="s">
        <v>84</v>
      </c>
      <c r="H1950" s="1" t="s">
        <v>17868</v>
      </c>
      <c r="I1950" s="1" t="s">
        <v>43</v>
      </c>
      <c r="J1950" s="1" t="s">
        <v>44</v>
      </c>
      <c r="K1950" s="1">
        <v>12</v>
      </c>
      <c r="L1950" s="1">
        <v>1000000000</v>
      </c>
      <c r="M1950" s="1">
        <v>1000000000</v>
      </c>
      <c r="N1950" s="1">
        <v>1</v>
      </c>
      <c r="O1950" s="1">
        <v>0</v>
      </c>
      <c r="P1950" s="1">
        <v>0</v>
      </c>
      <c r="Q1950" s="1">
        <v>1</v>
      </c>
      <c r="R1950" s="1">
        <v>1000000000</v>
      </c>
      <c r="S1950" s="1">
        <v>1000000000</v>
      </c>
      <c r="T1950" s="2">
        <v>9.9999999999999997E+98</v>
      </c>
      <c r="U1950" s="1">
        <v>0</v>
      </c>
      <c r="V1950" s="2">
        <v>9.9999999999999997E+98</v>
      </c>
      <c r="W1950" s="1">
        <v>25000</v>
      </c>
      <c r="X1950" s="1" t="b">
        <v>1</v>
      </c>
      <c r="Y1950" s="3">
        <v>42490</v>
      </c>
      <c r="Z1950" s="1" t="s">
        <v>45</v>
      </c>
      <c r="AA1950" s="1" t="s">
        <v>46</v>
      </c>
      <c r="AB1950" s="1" t="s">
        <v>47</v>
      </c>
      <c r="AC1950" s="1" t="s">
        <v>48</v>
      </c>
      <c r="AD1950" s="1" t="s">
        <v>49</v>
      </c>
      <c r="AE1950" s="1" t="s">
        <v>50</v>
      </c>
      <c r="AF1950" s="1" t="s">
        <v>51</v>
      </c>
      <c r="AG1950" s="1" t="s">
        <v>70</v>
      </c>
      <c r="AH1950" s="1" t="s">
        <v>53</v>
      </c>
      <c r="AI1950" s="1" t="s">
        <v>54</v>
      </c>
      <c r="AJ1950" s="1" t="s">
        <v>17829</v>
      </c>
      <c r="AK1950" s="1" t="s">
        <v>17877</v>
      </c>
      <c r="AL1950" s="1" t="str">
        <f>IFERROR(INDEX(Sheet1!$F$2:$G$11139,MATCH('tariff_property_list-Default'!D1950,Sheet1!$C$2:$C$11139,0),1),0)</f>
        <v>JEA-FL-9617</v>
      </c>
      <c r="AM1950" s="1">
        <f t="shared" si="30"/>
        <v>0</v>
      </c>
    </row>
    <row r="1951" spans="1:39" x14ac:dyDescent="0.3">
      <c r="A1951" s="1">
        <v>3633</v>
      </c>
      <c r="B1951" s="1" t="s">
        <v>17878</v>
      </c>
      <c r="C1951" s="1" t="s">
        <v>17879</v>
      </c>
      <c r="D1951" s="1">
        <v>9617</v>
      </c>
      <c r="E1951" s="1" t="s">
        <v>17880</v>
      </c>
      <c r="F1951" s="1" t="s">
        <v>17827</v>
      </c>
      <c r="G1951" s="1" t="s">
        <v>84</v>
      </c>
      <c r="H1951" s="1" t="s">
        <v>17868</v>
      </c>
      <c r="I1951" s="1" t="s">
        <v>17881</v>
      </c>
      <c r="J1951" s="1" t="s">
        <v>44</v>
      </c>
      <c r="K1951" s="1">
        <v>12</v>
      </c>
      <c r="L1951" s="1">
        <v>1000000000</v>
      </c>
      <c r="M1951" s="1">
        <v>1000000000</v>
      </c>
      <c r="N1951" s="1">
        <v>1</v>
      </c>
      <c r="O1951" s="1">
        <v>0</v>
      </c>
      <c r="P1951" s="1">
        <v>0</v>
      </c>
      <c r="Q1951" s="1">
        <v>1</v>
      </c>
      <c r="R1951" s="1">
        <v>1000000000</v>
      </c>
      <c r="S1951" s="1">
        <v>1000000000</v>
      </c>
      <c r="T1951" s="2">
        <v>9.9999999999999997E+98</v>
      </c>
      <c r="U1951" s="1">
        <v>0</v>
      </c>
      <c r="V1951" s="2">
        <v>9.9999999999999997E+98</v>
      </c>
      <c r="W1951" s="1">
        <v>25000</v>
      </c>
      <c r="X1951" s="1" t="b">
        <v>1</v>
      </c>
      <c r="Y1951" s="3">
        <v>42490</v>
      </c>
      <c r="Z1951" s="1" t="s">
        <v>45</v>
      </c>
      <c r="AA1951" s="1" t="s">
        <v>46</v>
      </c>
      <c r="AB1951" s="1" t="s">
        <v>47</v>
      </c>
      <c r="AC1951" s="1" t="s">
        <v>48</v>
      </c>
      <c r="AD1951" s="1" t="s">
        <v>49</v>
      </c>
      <c r="AE1951" s="1" t="s">
        <v>50</v>
      </c>
      <c r="AF1951" s="1" t="s">
        <v>51</v>
      </c>
      <c r="AG1951" s="1" t="s">
        <v>70</v>
      </c>
      <c r="AH1951" s="1" t="s">
        <v>53</v>
      </c>
      <c r="AI1951" s="1" t="s">
        <v>54</v>
      </c>
      <c r="AJ1951" s="1" t="s">
        <v>17829</v>
      </c>
      <c r="AK1951" s="1" t="s">
        <v>17882</v>
      </c>
      <c r="AL1951" s="1" t="str">
        <f>IFERROR(INDEX(Sheet1!$F$2:$G$11139,MATCH('tariff_property_list-Default'!D1951,Sheet1!$C$2:$C$11139,0),1),0)</f>
        <v>JEA-FL-9617</v>
      </c>
      <c r="AM1951" s="1">
        <f t="shared" si="30"/>
        <v>0</v>
      </c>
    </row>
    <row r="1952" spans="1:39" x14ac:dyDescent="0.3">
      <c r="A1952" s="1">
        <v>2312</v>
      </c>
      <c r="B1952" s="1" t="s">
        <v>11405</v>
      </c>
      <c r="C1952" s="1" t="s">
        <v>11406</v>
      </c>
      <c r="D1952" s="1">
        <v>17609</v>
      </c>
      <c r="E1952" s="1" t="s">
        <v>680</v>
      </c>
      <c r="F1952" s="1" t="s">
        <v>403</v>
      </c>
      <c r="G1952" s="1" t="s">
        <v>307</v>
      </c>
      <c r="H1952" s="1" t="s">
        <v>42</v>
      </c>
      <c r="I1952" s="1" t="s">
        <v>43</v>
      </c>
      <c r="J1952" s="1" t="s">
        <v>44</v>
      </c>
      <c r="K1952" s="1">
        <v>12</v>
      </c>
      <c r="L1952" s="1">
        <v>1000000000</v>
      </c>
      <c r="M1952" s="1">
        <v>1000000000</v>
      </c>
      <c r="N1952" s="1">
        <v>1</v>
      </c>
      <c r="O1952" s="1">
        <v>0</v>
      </c>
      <c r="P1952" s="1">
        <v>0</v>
      </c>
      <c r="Q1952" s="1">
        <v>4</v>
      </c>
      <c r="R1952" s="1">
        <v>1000000000</v>
      </c>
      <c r="S1952" s="1">
        <v>1000000000</v>
      </c>
      <c r="T1952" s="2">
        <v>9.9999999999999997E+98</v>
      </c>
      <c r="U1952" s="1">
        <v>0</v>
      </c>
      <c r="V1952" s="2">
        <v>9.9999999999999997E+98</v>
      </c>
      <c r="W1952" s="1">
        <v>0</v>
      </c>
      <c r="X1952" s="1" t="b">
        <v>1</v>
      </c>
      <c r="Y1952" s="3">
        <v>42155</v>
      </c>
      <c r="Z1952" s="3">
        <v>42368</v>
      </c>
      <c r="AA1952" s="1" t="s">
        <v>46</v>
      </c>
      <c r="AB1952" s="1" t="s">
        <v>47</v>
      </c>
      <c r="AC1952" s="1" t="s">
        <v>48</v>
      </c>
      <c r="AD1952" s="1" t="s">
        <v>49</v>
      </c>
      <c r="AE1952" s="1" t="s">
        <v>50</v>
      </c>
      <c r="AF1952" s="1" t="s">
        <v>51</v>
      </c>
      <c r="AG1952" s="1" t="s">
        <v>70</v>
      </c>
      <c r="AH1952" s="1" t="s">
        <v>53</v>
      </c>
      <c r="AI1952" s="1" t="s">
        <v>54</v>
      </c>
      <c r="AJ1952" s="1" t="s">
        <v>71</v>
      </c>
      <c r="AK1952" s="1" t="s">
        <v>11407</v>
      </c>
      <c r="AL1952" s="1" t="str">
        <f>IFERROR(INDEX(Sheet1!$F$2:$G$11139,MATCH('tariff_property_list-Default'!D1952,Sheet1!$C$2:$C$11139,0),1),0)</f>
        <v>Southern California Edison Co-AZ-17609</v>
      </c>
      <c r="AM1952" s="1">
        <f t="shared" si="30"/>
        <v>0</v>
      </c>
    </row>
    <row r="1953" spans="1:39" x14ac:dyDescent="0.3">
      <c r="A1953" s="1">
        <v>3034</v>
      </c>
      <c r="B1953" s="1" t="s">
        <v>14870</v>
      </c>
      <c r="C1953" s="1" t="s">
        <v>14871</v>
      </c>
      <c r="D1953" s="1">
        <v>9094</v>
      </c>
      <c r="E1953" s="1" t="s">
        <v>14872</v>
      </c>
      <c r="F1953" s="1" t="s">
        <v>14862</v>
      </c>
      <c r="G1953" s="1" t="s">
        <v>41</v>
      </c>
      <c r="H1953" s="1" t="s">
        <v>14873</v>
      </c>
      <c r="I1953" s="1" t="s">
        <v>43</v>
      </c>
      <c r="J1953" s="1" t="s">
        <v>44</v>
      </c>
      <c r="K1953" s="1">
        <v>12</v>
      </c>
      <c r="L1953" s="1">
        <v>1000000000</v>
      </c>
      <c r="M1953" s="1">
        <v>1000</v>
      </c>
      <c r="N1953" s="1">
        <v>1</v>
      </c>
      <c r="O1953" s="1">
        <v>0</v>
      </c>
      <c r="P1953" s="1">
        <v>0</v>
      </c>
      <c r="Q1953" s="1">
        <v>1</v>
      </c>
      <c r="R1953" s="1">
        <v>1000000000</v>
      </c>
      <c r="S1953" s="1">
        <v>1000000000</v>
      </c>
      <c r="T1953" s="2">
        <v>9.9999999999999997E+98</v>
      </c>
      <c r="U1953" s="1">
        <v>0</v>
      </c>
      <c r="V1953" s="1">
        <v>5000</v>
      </c>
      <c r="W1953" s="1">
        <v>1000</v>
      </c>
      <c r="X1953" s="1" t="b">
        <v>0</v>
      </c>
      <c r="Y1953" s="3">
        <v>42338</v>
      </c>
      <c r="Z1953" s="1" t="s">
        <v>45</v>
      </c>
      <c r="AA1953" s="1" t="s">
        <v>46</v>
      </c>
      <c r="AB1953" s="1" t="s">
        <v>47</v>
      </c>
      <c r="AC1953" s="1" t="s">
        <v>48</v>
      </c>
      <c r="AD1953" s="1" t="s">
        <v>49</v>
      </c>
      <c r="AE1953" s="1" t="s">
        <v>50</v>
      </c>
      <c r="AF1953" s="1" t="s">
        <v>51</v>
      </c>
      <c r="AG1953" s="1" t="s">
        <v>70</v>
      </c>
      <c r="AH1953" s="1" t="s">
        <v>53</v>
      </c>
      <c r="AI1953" s="1" t="s">
        <v>54</v>
      </c>
      <c r="AJ1953" s="1" t="s">
        <v>71</v>
      </c>
      <c r="AK1953" s="1" t="s">
        <v>14874</v>
      </c>
      <c r="AL1953" s="1" t="str">
        <f>IFERROR(INDEX(Sheet1!$F$2:$G$11139,MATCH('tariff_property_list-Default'!D1953,Sheet1!$C$2:$C$11139,0),1),0)</f>
        <v>Huntsville AL (City of)-AL-9094</v>
      </c>
      <c r="AM1953" s="1">
        <f t="shared" si="30"/>
        <v>0</v>
      </c>
    </row>
    <row r="1954" spans="1:39" x14ac:dyDescent="0.3">
      <c r="A1954" s="1">
        <v>2671</v>
      </c>
      <c r="B1954" s="1" t="s">
        <v>13061</v>
      </c>
      <c r="C1954" s="1" t="s">
        <v>13062</v>
      </c>
      <c r="D1954" s="1">
        <v>20187</v>
      </c>
      <c r="E1954" s="1" t="s">
        <v>4376</v>
      </c>
      <c r="F1954" s="1" t="s">
        <v>13057</v>
      </c>
      <c r="G1954" s="1" t="s">
        <v>41</v>
      </c>
      <c r="H1954" s="1" t="s">
        <v>13063</v>
      </c>
      <c r="I1954" s="1" t="s">
        <v>43</v>
      </c>
      <c r="J1954" s="1" t="s">
        <v>44</v>
      </c>
      <c r="K1954" s="1">
        <v>12</v>
      </c>
      <c r="L1954" s="1">
        <v>1000000000</v>
      </c>
      <c r="M1954" s="1">
        <v>1000000000</v>
      </c>
      <c r="N1954" s="1">
        <v>1</v>
      </c>
      <c r="O1954" s="1">
        <v>0</v>
      </c>
      <c r="P1954" s="1">
        <v>0</v>
      </c>
      <c r="Q1954" s="1">
        <v>2</v>
      </c>
      <c r="R1954" s="1">
        <v>1000000000</v>
      </c>
      <c r="S1954" s="1">
        <v>1000000000</v>
      </c>
      <c r="T1954" s="2">
        <v>9.9999999999999997E+98</v>
      </c>
      <c r="U1954" s="1">
        <v>0</v>
      </c>
      <c r="V1954" s="1">
        <v>20</v>
      </c>
      <c r="W1954" s="1">
        <v>0</v>
      </c>
      <c r="X1954" s="1" t="b">
        <v>1</v>
      </c>
      <c r="Y1954" s="3">
        <v>42004</v>
      </c>
      <c r="Z1954" s="1" t="s">
        <v>45</v>
      </c>
      <c r="AA1954" s="1" t="s">
        <v>46</v>
      </c>
      <c r="AB1954" s="1" t="s">
        <v>13059</v>
      </c>
      <c r="AC1954" s="1" t="s">
        <v>48</v>
      </c>
      <c r="AD1954" s="1" t="s">
        <v>49</v>
      </c>
      <c r="AE1954" s="1" t="s">
        <v>50</v>
      </c>
      <c r="AF1954" s="1" t="s">
        <v>51</v>
      </c>
      <c r="AG1954" s="1" t="s">
        <v>70</v>
      </c>
      <c r="AH1954" s="1" t="s">
        <v>53</v>
      </c>
      <c r="AI1954" s="1" t="s">
        <v>54</v>
      </c>
      <c r="AJ1954" s="1" t="s">
        <v>71</v>
      </c>
      <c r="AK1954" s="1" t="s">
        <v>13064</v>
      </c>
      <c r="AL1954" s="1" t="str">
        <f>IFERROR(INDEX(Sheet1!$F$2:$G$11139,MATCH('tariff_property_list-Default'!D1954,Sheet1!$C$2:$C$11139,0),1),0)</f>
        <v>Watertown Municipal Utilities Dept-SD-20187</v>
      </c>
      <c r="AM1954" s="1">
        <f t="shared" si="30"/>
        <v>0</v>
      </c>
    </row>
    <row r="1955" spans="1:39" x14ac:dyDescent="0.3">
      <c r="A1955" s="1">
        <v>135</v>
      </c>
      <c r="B1955" s="1" t="s">
        <v>847</v>
      </c>
      <c r="C1955" s="1" t="s">
        <v>848</v>
      </c>
      <c r="D1955" s="1">
        <v>12298</v>
      </c>
      <c r="E1955" s="1" t="s">
        <v>849</v>
      </c>
      <c r="F1955" s="1" t="s">
        <v>141</v>
      </c>
      <c r="G1955" s="1" t="s">
        <v>84</v>
      </c>
      <c r="H1955" s="1" t="s">
        <v>850</v>
      </c>
      <c r="I1955" s="1" t="s">
        <v>43</v>
      </c>
      <c r="J1955" s="1" t="s">
        <v>44</v>
      </c>
      <c r="K1955" s="1">
        <v>12</v>
      </c>
      <c r="L1955" s="1">
        <v>1000000000</v>
      </c>
      <c r="M1955" s="1">
        <v>1000000000</v>
      </c>
      <c r="N1955" s="1">
        <v>2</v>
      </c>
      <c r="O1955" s="1">
        <v>1000000000</v>
      </c>
      <c r="P1955" s="1">
        <v>1000000000</v>
      </c>
      <c r="Q1955" s="1">
        <v>2</v>
      </c>
      <c r="R1955" s="1">
        <v>1000000000</v>
      </c>
      <c r="S1955" s="1">
        <v>1000000000</v>
      </c>
      <c r="T1955" s="2">
        <v>9.9999999999999997E+98</v>
      </c>
      <c r="U1955" s="1">
        <v>0</v>
      </c>
      <c r="V1955" s="1">
        <v>5000</v>
      </c>
      <c r="W1955" s="1">
        <v>1000</v>
      </c>
      <c r="X1955" s="1" t="b">
        <v>1</v>
      </c>
      <c r="Y1955" s="3">
        <v>41578</v>
      </c>
      <c r="Z1955" s="1" t="s">
        <v>45</v>
      </c>
      <c r="AA1955" s="1" t="s">
        <v>46</v>
      </c>
      <c r="AB1955" s="1" t="s">
        <v>142</v>
      </c>
      <c r="AC1955" s="1" t="s">
        <v>48</v>
      </c>
      <c r="AD1955" s="1" t="s">
        <v>49</v>
      </c>
      <c r="AE1955" s="1" t="s">
        <v>50</v>
      </c>
      <c r="AF1955" s="1" t="s">
        <v>51</v>
      </c>
      <c r="AG1955" s="1" t="s">
        <v>70</v>
      </c>
      <c r="AH1955" s="1" t="s">
        <v>53</v>
      </c>
      <c r="AI1955" s="1" t="s">
        <v>54</v>
      </c>
      <c r="AJ1955" s="1" t="s">
        <v>130</v>
      </c>
      <c r="AK1955" s="1" t="s">
        <v>851</v>
      </c>
      <c r="AL1955" s="1" t="str">
        <f>IFERROR(INDEX(Sheet1!$F$2:$G$11139,MATCH('tariff_property_list-Default'!D1955,Sheet1!$C$2:$C$11139,0),1),0)</f>
        <v>Menasha Electric &amp; Water Utility-WI-12298</v>
      </c>
      <c r="AM1955" s="1">
        <f t="shared" si="30"/>
        <v>0</v>
      </c>
    </row>
    <row r="1956" spans="1:39" x14ac:dyDescent="0.3">
      <c r="A1956" s="1">
        <v>1789</v>
      </c>
      <c r="B1956" s="1" t="s">
        <v>8941</v>
      </c>
      <c r="C1956" s="1" t="s">
        <v>8942</v>
      </c>
      <c r="D1956" s="1">
        <v>19156</v>
      </c>
      <c r="E1956" s="1" t="s">
        <v>8943</v>
      </c>
      <c r="F1956" s="1" t="s">
        <v>6429</v>
      </c>
      <c r="G1956" s="1" t="s">
        <v>41</v>
      </c>
      <c r="H1956" s="1" t="s">
        <v>42</v>
      </c>
      <c r="I1956" s="1" t="s">
        <v>43</v>
      </c>
      <c r="J1956" s="1" t="s">
        <v>44</v>
      </c>
      <c r="K1956" s="1">
        <v>12</v>
      </c>
      <c r="L1956" s="1">
        <v>1000000000</v>
      </c>
      <c r="M1956" s="1">
        <v>1000000000</v>
      </c>
      <c r="N1956" s="1">
        <v>1</v>
      </c>
      <c r="O1956" s="1">
        <v>0</v>
      </c>
      <c r="P1956" s="1">
        <v>0</v>
      </c>
      <c r="Q1956" s="1">
        <v>1</v>
      </c>
      <c r="R1956" s="1">
        <v>1000000000</v>
      </c>
      <c r="S1956" s="1">
        <v>1000000000</v>
      </c>
      <c r="T1956" s="2">
        <v>9.9999999999999997E+98</v>
      </c>
      <c r="U1956" s="1">
        <v>0</v>
      </c>
      <c r="V1956" s="1">
        <v>50</v>
      </c>
      <c r="W1956" s="1">
        <v>0</v>
      </c>
      <c r="X1956" s="1" t="b">
        <v>1</v>
      </c>
      <c r="Y1956" s="3">
        <v>41768</v>
      </c>
      <c r="Z1956" s="1" t="s">
        <v>45</v>
      </c>
      <c r="AA1956" s="1" t="s">
        <v>46</v>
      </c>
      <c r="AB1956" s="1" t="s">
        <v>6431</v>
      </c>
      <c r="AC1956" s="1" t="s">
        <v>48</v>
      </c>
      <c r="AD1956" s="1" t="s">
        <v>49</v>
      </c>
      <c r="AE1956" s="1" t="s">
        <v>50</v>
      </c>
      <c r="AF1956" s="1" t="s">
        <v>51</v>
      </c>
      <c r="AG1956" s="1" t="s">
        <v>174</v>
      </c>
      <c r="AH1956" s="1" t="s">
        <v>53</v>
      </c>
      <c r="AI1956" s="1" t="s">
        <v>54</v>
      </c>
      <c r="AJ1956" s="1" t="s">
        <v>6432</v>
      </c>
      <c r="AK1956" s="1" t="s">
        <v>8944</v>
      </c>
      <c r="AL1956" s="1" t="str">
        <f>IFERROR(INDEX(Sheet1!$F$2:$G$11139,MATCH('tariff_property_list-Default'!D1956,Sheet1!$C$2:$C$11139,0),1),0)</f>
        <v>Powder River Energy Corp-MT-19156</v>
      </c>
      <c r="AM1956" s="1">
        <f t="shared" si="30"/>
        <v>0</v>
      </c>
    </row>
    <row r="1957" spans="1:39" x14ac:dyDescent="0.3">
      <c r="A1957" s="1">
        <v>1575</v>
      </c>
      <c r="B1957" s="1" t="s">
        <v>7961</v>
      </c>
      <c r="C1957" s="1" t="s">
        <v>7962</v>
      </c>
      <c r="D1957" s="1">
        <v>2236</v>
      </c>
      <c r="E1957" s="1" t="s">
        <v>7963</v>
      </c>
      <c r="F1957" s="1" t="s">
        <v>7964</v>
      </c>
      <c r="G1957" s="1" t="s">
        <v>41</v>
      </c>
      <c r="H1957" s="1" t="s">
        <v>42</v>
      </c>
      <c r="I1957" s="1" t="s">
        <v>43</v>
      </c>
      <c r="J1957" s="1" t="s">
        <v>44</v>
      </c>
      <c r="K1957" s="1">
        <v>12</v>
      </c>
      <c r="L1957" s="1">
        <v>1000000000</v>
      </c>
      <c r="M1957" s="1">
        <v>1000000000</v>
      </c>
      <c r="N1957" s="1">
        <v>1</v>
      </c>
      <c r="O1957" s="1">
        <v>0</v>
      </c>
      <c r="P1957" s="1">
        <v>0</v>
      </c>
      <c r="Q1957" s="1">
        <v>5</v>
      </c>
      <c r="R1957" s="1">
        <v>1000000000</v>
      </c>
      <c r="S1957" s="1">
        <v>30</v>
      </c>
      <c r="T1957" s="2">
        <v>9.9999999999999997E+98</v>
      </c>
      <c r="U1957" s="1">
        <v>0</v>
      </c>
      <c r="V1957" s="2">
        <v>9.9999999999999997E+98</v>
      </c>
      <c r="W1957" s="1">
        <v>0</v>
      </c>
      <c r="X1957" s="1" t="b">
        <v>1</v>
      </c>
      <c r="Y1957" s="3">
        <v>41793</v>
      </c>
      <c r="Z1957" s="1" t="s">
        <v>45</v>
      </c>
      <c r="AA1957" s="1" t="s">
        <v>46</v>
      </c>
      <c r="AB1957" s="1" t="s">
        <v>47</v>
      </c>
      <c r="AC1957" s="1" t="s">
        <v>48</v>
      </c>
      <c r="AD1957" s="1" t="s">
        <v>49</v>
      </c>
      <c r="AE1957" s="1" t="s">
        <v>50</v>
      </c>
      <c r="AF1957" s="1" t="s">
        <v>51</v>
      </c>
      <c r="AG1957" s="1" t="s">
        <v>70</v>
      </c>
      <c r="AH1957" s="1" t="s">
        <v>53</v>
      </c>
      <c r="AI1957" s="1" t="s">
        <v>54</v>
      </c>
      <c r="AJ1957" s="1" t="s">
        <v>71</v>
      </c>
      <c r="AK1957" s="1" t="s">
        <v>7965</v>
      </c>
      <c r="AL1957" s="1" t="str">
        <f>IFERROR(INDEX(Sheet1!$F$2:$G$11139,MATCH('tariff_property_list-Default'!D1957,Sheet1!$C$2:$C$11139,0),1),0)</f>
        <v>Brinson GA (Town of)-GA-2236</v>
      </c>
      <c r="AM1957" s="1">
        <f t="shared" si="30"/>
        <v>0</v>
      </c>
    </row>
    <row r="1958" spans="1:39" x14ac:dyDescent="0.3">
      <c r="A1958" s="1">
        <v>2815</v>
      </c>
      <c r="B1958" s="1" t="s">
        <v>13729</v>
      </c>
      <c r="C1958" s="1" t="s">
        <v>13730</v>
      </c>
      <c r="D1958" s="1">
        <v>1936</v>
      </c>
      <c r="E1958" s="1" t="s">
        <v>13731</v>
      </c>
      <c r="F1958" s="1" t="s">
        <v>13726</v>
      </c>
      <c r="G1958" s="1" t="s">
        <v>41</v>
      </c>
      <c r="H1958" s="1" t="s">
        <v>42</v>
      </c>
      <c r="I1958" s="1" t="s">
        <v>13311</v>
      </c>
      <c r="J1958" s="1" t="s">
        <v>44</v>
      </c>
      <c r="K1958" s="1">
        <v>12</v>
      </c>
      <c r="L1958" s="1">
        <v>1000000000</v>
      </c>
      <c r="M1958" s="1">
        <v>1000000000</v>
      </c>
      <c r="N1958" s="1">
        <v>1</v>
      </c>
      <c r="O1958" s="1">
        <v>0</v>
      </c>
      <c r="P1958" s="1">
        <v>0</v>
      </c>
      <c r="Q1958" s="1">
        <v>2</v>
      </c>
      <c r="R1958" s="1">
        <v>1000000000</v>
      </c>
      <c r="S1958" s="1">
        <v>1500</v>
      </c>
      <c r="T1958" s="1">
        <v>15000</v>
      </c>
      <c r="U1958" s="1">
        <v>0</v>
      </c>
      <c r="V1958" s="1">
        <v>50</v>
      </c>
      <c r="W1958" s="1">
        <v>0</v>
      </c>
      <c r="X1958" s="1" t="b">
        <v>0</v>
      </c>
      <c r="Y1958" s="3">
        <v>42277</v>
      </c>
      <c r="Z1958" s="1" t="s">
        <v>45</v>
      </c>
      <c r="AA1958" s="1" t="s">
        <v>46</v>
      </c>
      <c r="AB1958" s="1" t="s">
        <v>13727</v>
      </c>
      <c r="AC1958" s="1" t="s">
        <v>48</v>
      </c>
      <c r="AD1958" s="1" t="s">
        <v>49</v>
      </c>
      <c r="AE1958" s="1" t="s">
        <v>50</v>
      </c>
      <c r="AF1958" s="1" t="s">
        <v>51</v>
      </c>
      <c r="AG1958" s="1" t="s">
        <v>70</v>
      </c>
      <c r="AH1958" s="1" t="s">
        <v>53</v>
      </c>
      <c r="AI1958" s="1" t="s">
        <v>54</v>
      </c>
      <c r="AJ1958" s="1" t="s">
        <v>71</v>
      </c>
      <c r="AK1958" s="1" t="s">
        <v>13732</v>
      </c>
      <c r="AL1958" s="1" t="str">
        <f>IFERROR(INDEX(Sheet1!$F$2:$G$11139,MATCH('tariff_property_list-Default'!D1958,Sheet1!$C$2:$C$11139,0),1),0)</f>
        <v>Bolivar TN (City of)-MS-1936</v>
      </c>
      <c r="AM1958" s="1">
        <f t="shared" si="30"/>
        <v>0</v>
      </c>
    </row>
    <row r="1959" spans="1:39" x14ac:dyDescent="0.3">
      <c r="A1959" s="1">
        <v>2077</v>
      </c>
      <c r="B1959" s="1" t="s">
        <v>10257</v>
      </c>
      <c r="C1959" s="1" t="s">
        <v>10258</v>
      </c>
      <c r="D1959" s="1">
        <v>21095</v>
      </c>
      <c r="E1959" s="1" t="s">
        <v>10259</v>
      </c>
      <c r="F1959" s="1" t="s">
        <v>3834</v>
      </c>
      <c r="G1959" s="1" t="s">
        <v>41</v>
      </c>
      <c r="H1959" s="1" t="s">
        <v>42</v>
      </c>
      <c r="I1959" s="1" t="s">
        <v>43</v>
      </c>
      <c r="J1959" s="1" t="s">
        <v>44</v>
      </c>
      <c r="K1959" s="1">
        <v>12</v>
      </c>
      <c r="L1959" s="1">
        <v>1000000000</v>
      </c>
      <c r="M1959" s="1">
        <v>1000000000</v>
      </c>
      <c r="N1959" s="1">
        <v>1</v>
      </c>
      <c r="O1959" s="1">
        <v>0</v>
      </c>
      <c r="P1959" s="1">
        <v>0</v>
      </c>
      <c r="Q1959" s="1">
        <v>2</v>
      </c>
      <c r="R1959" s="1">
        <v>1000000000</v>
      </c>
      <c r="S1959" s="1">
        <v>2200</v>
      </c>
      <c r="T1959" s="2">
        <v>9.9999999999999997E+98</v>
      </c>
      <c r="U1959" s="1">
        <v>0</v>
      </c>
      <c r="V1959" s="2">
        <v>9.9999999999999997E+98</v>
      </c>
      <c r="W1959" s="1">
        <v>0</v>
      </c>
      <c r="X1959" s="1" t="b">
        <v>1</v>
      </c>
      <c r="Y1959" s="3">
        <v>38717</v>
      </c>
      <c r="Z1959" s="1" t="s">
        <v>45</v>
      </c>
      <c r="AA1959" s="1" t="s">
        <v>46</v>
      </c>
      <c r="AB1959" s="1" t="s">
        <v>47</v>
      </c>
      <c r="AC1959" s="1" t="s">
        <v>48</v>
      </c>
      <c r="AD1959" s="1" t="s">
        <v>49</v>
      </c>
      <c r="AE1959" s="1" t="s">
        <v>50</v>
      </c>
      <c r="AF1959" s="1" t="s">
        <v>51</v>
      </c>
      <c r="AG1959" s="1" t="s">
        <v>70</v>
      </c>
      <c r="AH1959" s="1" t="s">
        <v>53</v>
      </c>
      <c r="AI1959" s="1" t="s">
        <v>54</v>
      </c>
      <c r="AJ1959" s="1" t="s">
        <v>71</v>
      </c>
      <c r="AK1959" s="1" t="s">
        <v>10260</v>
      </c>
      <c r="AL1959" s="1" t="str">
        <f>IFERROR(INDEX(Sheet1!$F$2:$G$11139,MATCH('tariff_property_list-Default'!D1959,Sheet1!$C$2:$C$11139,0),1),0)</f>
        <v>Public Service Commission of Yazoo City-MS-21095</v>
      </c>
      <c r="AM1959" s="1">
        <f t="shared" si="30"/>
        <v>0</v>
      </c>
    </row>
    <row r="1960" spans="1:39" x14ac:dyDescent="0.3">
      <c r="A1960" s="1">
        <v>2134</v>
      </c>
      <c r="B1960" s="1" t="s">
        <v>10520</v>
      </c>
      <c r="C1960" s="1" t="s">
        <v>10521</v>
      </c>
      <c r="D1960" s="1">
        <v>17033</v>
      </c>
      <c r="E1960" s="1" t="s">
        <v>10522</v>
      </c>
      <c r="F1960" s="1" t="s">
        <v>10315</v>
      </c>
      <c r="G1960" s="1" t="s">
        <v>84</v>
      </c>
      <c r="H1960" s="1" t="s">
        <v>42</v>
      </c>
      <c r="I1960" s="1" t="s">
        <v>43</v>
      </c>
      <c r="J1960" s="1" t="s">
        <v>44</v>
      </c>
      <c r="K1960" s="1">
        <v>12</v>
      </c>
      <c r="L1960" s="1">
        <v>1000000000</v>
      </c>
      <c r="M1960" s="1">
        <v>1000000000</v>
      </c>
      <c r="N1960" s="1">
        <v>1</v>
      </c>
      <c r="O1960" s="1">
        <v>0</v>
      </c>
      <c r="P1960" s="1">
        <v>0</v>
      </c>
      <c r="Q1960" s="1">
        <v>1</v>
      </c>
      <c r="R1960" s="1">
        <v>1000000000</v>
      </c>
      <c r="S1960" s="1">
        <v>1000000000</v>
      </c>
      <c r="T1960" s="2">
        <v>9.9999999999999997E+98</v>
      </c>
      <c r="U1960" s="1">
        <v>0</v>
      </c>
      <c r="V1960" s="2">
        <v>9.9999999999999997E+98</v>
      </c>
      <c r="W1960" s="1">
        <v>0</v>
      </c>
      <c r="X1960" s="1" t="b">
        <v>1</v>
      </c>
      <c r="Y1960" s="3">
        <v>41213</v>
      </c>
      <c r="Z1960" s="1" t="s">
        <v>45</v>
      </c>
      <c r="AA1960" s="1" t="s">
        <v>46</v>
      </c>
      <c r="AB1960" s="1" t="s">
        <v>47</v>
      </c>
      <c r="AC1960" s="1" t="s">
        <v>48</v>
      </c>
      <c r="AD1960" s="1" t="s">
        <v>49</v>
      </c>
      <c r="AE1960" s="1" t="s">
        <v>50</v>
      </c>
      <c r="AF1960" s="1" t="s">
        <v>51</v>
      </c>
      <c r="AG1960" s="1" t="s">
        <v>70</v>
      </c>
      <c r="AH1960" s="1" t="s">
        <v>53</v>
      </c>
      <c r="AI1960" s="1" t="s">
        <v>54</v>
      </c>
      <c r="AJ1960" s="1" t="s">
        <v>71</v>
      </c>
      <c r="AK1960" s="1" t="s">
        <v>10523</v>
      </c>
      <c r="AL1960" s="1" t="str">
        <f>IFERROR(INDEX(Sheet1!$F$2:$G$11139,MATCH('tariff_property_list-Default'!D1960,Sheet1!$C$2:$C$11139,0),1),0)</f>
        <v>Sheffield Utilities-AL-17033</v>
      </c>
      <c r="AM1960" s="1">
        <f t="shared" si="30"/>
        <v>0</v>
      </c>
    </row>
    <row r="1961" spans="1:39" x14ac:dyDescent="0.3">
      <c r="A1961" s="1">
        <v>1632</v>
      </c>
      <c r="B1961" s="1" t="s">
        <v>8221</v>
      </c>
      <c r="C1961" s="1" t="s">
        <v>8222</v>
      </c>
      <c r="D1961" s="1">
        <v>21538</v>
      </c>
      <c r="E1961" s="1" t="s">
        <v>8223</v>
      </c>
      <c r="F1961" s="1" t="s">
        <v>1481</v>
      </c>
      <c r="G1961" s="1" t="s">
        <v>41</v>
      </c>
      <c r="H1961" s="1" t="s">
        <v>8224</v>
      </c>
      <c r="I1961" s="1" t="s">
        <v>43</v>
      </c>
      <c r="J1961" s="1" t="s">
        <v>44</v>
      </c>
      <c r="K1961" s="1">
        <v>12</v>
      </c>
      <c r="L1961" s="1">
        <v>1000000000</v>
      </c>
      <c r="M1961" s="1">
        <v>1000000000</v>
      </c>
      <c r="N1961" s="1">
        <v>2</v>
      </c>
      <c r="O1961" s="1">
        <v>1000000000</v>
      </c>
      <c r="P1961" s="1">
        <v>1000000000</v>
      </c>
      <c r="Q1961" s="1">
        <v>1</v>
      </c>
      <c r="R1961" s="1">
        <v>1000000000</v>
      </c>
      <c r="S1961" s="1">
        <v>1000000000</v>
      </c>
      <c r="T1961" s="2">
        <v>9.9999999999999997E+98</v>
      </c>
      <c r="U1961" s="1">
        <v>0</v>
      </c>
      <c r="V1961" s="1">
        <v>100</v>
      </c>
      <c r="W1961" s="1">
        <v>0</v>
      </c>
      <c r="X1961" s="1" t="b">
        <v>1</v>
      </c>
      <c r="Y1961" s="3">
        <v>41153</v>
      </c>
      <c r="Z1961" s="1" t="s">
        <v>45</v>
      </c>
      <c r="AA1961" s="1" t="s">
        <v>46</v>
      </c>
      <c r="AB1961" s="1" t="s">
        <v>47</v>
      </c>
      <c r="AC1961" s="1" t="s">
        <v>48</v>
      </c>
      <c r="AD1961" s="1" t="s">
        <v>49</v>
      </c>
      <c r="AE1961" s="1" t="s">
        <v>50</v>
      </c>
      <c r="AF1961" s="1" t="s">
        <v>51</v>
      </c>
      <c r="AG1961" s="1" t="s">
        <v>174</v>
      </c>
      <c r="AH1961" s="1" t="s">
        <v>53</v>
      </c>
      <c r="AI1961" s="1" t="s">
        <v>54</v>
      </c>
      <c r="AJ1961" s="1" t="s">
        <v>71</v>
      </c>
      <c r="AK1961" s="1" t="s">
        <v>8225</v>
      </c>
      <c r="AL1961" s="1" t="str">
        <f>IFERROR(INDEX(Sheet1!$F$2:$G$11139,MATCH('tariff_property_list-Default'!D1961,Sheet1!$C$2:$C$11139,0),1),0)</f>
        <v>Mohave Electric Coop Inc-AZ-21538</v>
      </c>
      <c r="AM1961" s="1">
        <f t="shared" si="30"/>
        <v>0</v>
      </c>
    </row>
    <row r="1962" spans="1:39" x14ac:dyDescent="0.3">
      <c r="A1962" s="1">
        <v>2350</v>
      </c>
      <c r="B1962" s="2" t="s">
        <v>11564</v>
      </c>
      <c r="C1962" s="1" t="s">
        <v>11565</v>
      </c>
      <c r="D1962" s="1">
        <v>20603</v>
      </c>
      <c r="E1962" s="1" t="s">
        <v>11566</v>
      </c>
      <c r="F1962" s="1" t="s">
        <v>11567</v>
      </c>
      <c r="G1962" s="1" t="s">
        <v>41</v>
      </c>
      <c r="H1962" s="1" t="s">
        <v>42</v>
      </c>
      <c r="I1962" s="1" t="s">
        <v>43</v>
      </c>
      <c r="J1962" s="1" t="s">
        <v>44</v>
      </c>
      <c r="K1962" s="1">
        <v>12</v>
      </c>
      <c r="L1962" s="1">
        <v>1000000000</v>
      </c>
      <c r="M1962" s="1">
        <v>1000000000</v>
      </c>
      <c r="N1962" s="1">
        <v>1</v>
      </c>
      <c r="O1962" s="1">
        <v>0</v>
      </c>
      <c r="P1962" s="1">
        <v>0</v>
      </c>
      <c r="Q1962" s="1">
        <v>3</v>
      </c>
      <c r="R1962" s="1">
        <v>1000000000</v>
      </c>
      <c r="S1962" s="1">
        <v>1000</v>
      </c>
      <c r="T1962" s="2">
        <v>9.9999999999999997E+98</v>
      </c>
      <c r="U1962" s="1">
        <v>0</v>
      </c>
      <c r="V1962" s="1">
        <v>50</v>
      </c>
      <c r="W1962" s="1">
        <v>0</v>
      </c>
      <c r="X1962" s="1" t="b">
        <v>1</v>
      </c>
      <c r="Y1962" s="3">
        <v>42004</v>
      </c>
      <c r="Z1962" s="1" t="s">
        <v>45</v>
      </c>
      <c r="AA1962" s="1" t="s">
        <v>46</v>
      </c>
      <c r="AB1962" s="1" t="s">
        <v>11568</v>
      </c>
      <c r="AC1962" s="1" t="s">
        <v>48</v>
      </c>
      <c r="AD1962" s="1" t="s">
        <v>49</v>
      </c>
      <c r="AE1962" s="1" t="s">
        <v>50</v>
      </c>
      <c r="AF1962" s="1" t="s">
        <v>51</v>
      </c>
      <c r="AG1962" s="1" t="s">
        <v>52</v>
      </c>
      <c r="AH1962" s="1" t="s">
        <v>53</v>
      </c>
      <c r="AI1962" s="1" t="s">
        <v>54</v>
      </c>
      <c r="AJ1962" s="1" t="s">
        <v>71</v>
      </c>
      <c r="AK1962" s="1" t="s">
        <v>11569</v>
      </c>
      <c r="AL1962" s="1" t="str">
        <f>IFERROR(INDEX(Sheet1!$F$2:$G$11139,MATCH('tariff_property_list-Default'!D1962,Sheet1!$C$2:$C$11139,0),1),0)</f>
        <v>Northeastern REMC-IN-20603</v>
      </c>
      <c r="AM1962" s="1">
        <f t="shared" si="30"/>
        <v>0</v>
      </c>
    </row>
    <row r="1963" spans="1:39" x14ac:dyDescent="0.3">
      <c r="A1963" s="1">
        <v>1271</v>
      </c>
      <c r="B1963" s="1" t="s">
        <v>6572</v>
      </c>
      <c r="C1963" s="1" t="s">
        <v>6573</v>
      </c>
      <c r="D1963" s="1">
        <v>15983</v>
      </c>
      <c r="E1963" s="1" t="s">
        <v>6574</v>
      </c>
      <c r="F1963" s="1" t="s">
        <v>1451</v>
      </c>
      <c r="G1963" s="1" t="s">
        <v>41</v>
      </c>
      <c r="H1963" s="1" t="s">
        <v>1589</v>
      </c>
      <c r="I1963" s="1" t="s">
        <v>43</v>
      </c>
      <c r="J1963" s="1" t="s">
        <v>44</v>
      </c>
      <c r="K1963" s="1">
        <v>12</v>
      </c>
      <c r="L1963" s="1">
        <v>1000000000</v>
      </c>
      <c r="M1963" s="1">
        <v>1000000000</v>
      </c>
      <c r="N1963" s="1">
        <v>3</v>
      </c>
      <c r="O1963" s="1">
        <v>1000000000</v>
      </c>
      <c r="P1963" s="1">
        <v>1000000000</v>
      </c>
      <c r="Q1963" s="1">
        <v>2</v>
      </c>
      <c r="R1963" s="1">
        <v>1000000000</v>
      </c>
      <c r="S1963" s="1">
        <v>7500</v>
      </c>
      <c r="T1963" s="2">
        <v>9.9999999999999997E+98</v>
      </c>
      <c r="U1963" s="1">
        <v>0</v>
      </c>
      <c r="V1963" s="2">
        <v>9.9999999999999997E+98</v>
      </c>
      <c r="W1963" s="1">
        <v>0</v>
      </c>
      <c r="X1963" s="1" t="b">
        <v>1</v>
      </c>
      <c r="Y1963" s="3">
        <v>41182</v>
      </c>
      <c r="Z1963" s="1" t="s">
        <v>45</v>
      </c>
      <c r="AA1963" s="1" t="s">
        <v>46</v>
      </c>
      <c r="AB1963" s="1" t="s">
        <v>47</v>
      </c>
      <c r="AC1963" s="1" t="s">
        <v>48</v>
      </c>
      <c r="AD1963" s="1" t="s">
        <v>49</v>
      </c>
      <c r="AE1963" s="1" t="s">
        <v>50</v>
      </c>
      <c r="AF1963" s="1" t="s">
        <v>51</v>
      </c>
      <c r="AG1963" s="1" t="s">
        <v>70</v>
      </c>
      <c r="AH1963" s="1" t="s">
        <v>53</v>
      </c>
      <c r="AI1963" s="1" t="s">
        <v>5681</v>
      </c>
      <c r="AJ1963" s="1" t="s">
        <v>1453</v>
      </c>
      <c r="AK1963" s="1" t="s">
        <v>6575</v>
      </c>
      <c r="AL1963" s="1" t="str">
        <f>IFERROR(INDEX(Sheet1!$F$2:$G$11139,MATCH('tariff_property_list-Default'!D1963,Sheet1!$C$2:$C$11139,0),1),0)</f>
        <v>Richland Electric Coop-WI-15983</v>
      </c>
      <c r="AM1963" s="1">
        <f t="shared" si="30"/>
        <v>0</v>
      </c>
    </row>
    <row r="1964" spans="1:39" x14ac:dyDescent="0.3">
      <c r="A1964" s="1">
        <v>2648</v>
      </c>
      <c r="B1964" s="2" t="s">
        <v>12949</v>
      </c>
      <c r="C1964" s="1" t="s">
        <v>12950</v>
      </c>
      <c r="D1964" s="1">
        <v>7222</v>
      </c>
      <c r="E1964" s="1" t="s">
        <v>5253</v>
      </c>
      <c r="F1964" s="1" t="s">
        <v>12946</v>
      </c>
      <c r="G1964" s="1" t="s">
        <v>41</v>
      </c>
      <c r="H1964" s="1" t="s">
        <v>42</v>
      </c>
      <c r="I1964" s="1" t="s">
        <v>43</v>
      </c>
      <c r="J1964" s="1" t="s">
        <v>44</v>
      </c>
      <c r="K1964" s="1">
        <v>12</v>
      </c>
      <c r="L1964" s="1">
        <v>1000000000</v>
      </c>
      <c r="M1964" s="1">
        <v>1000000000</v>
      </c>
      <c r="N1964" s="1">
        <v>1</v>
      </c>
      <c r="O1964" s="1">
        <v>0</v>
      </c>
      <c r="P1964" s="1">
        <v>0</v>
      </c>
      <c r="Q1964" s="1">
        <v>1</v>
      </c>
      <c r="R1964" s="1">
        <v>1000000000</v>
      </c>
      <c r="S1964" s="1">
        <v>1000000000</v>
      </c>
      <c r="T1964" s="2">
        <v>9.9999999999999997E+98</v>
      </c>
      <c r="U1964" s="1">
        <v>0</v>
      </c>
      <c r="V1964" s="2">
        <v>9.9999999999999997E+98</v>
      </c>
      <c r="W1964" s="1">
        <v>0</v>
      </c>
      <c r="X1964" s="1" t="b">
        <v>1</v>
      </c>
      <c r="Y1964" s="3">
        <v>42247</v>
      </c>
      <c r="Z1964" s="1" t="s">
        <v>45</v>
      </c>
      <c r="AA1964" s="1" t="s">
        <v>46</v>
      </c>
      <c r="AB1964" s="1" t="s">
        <v>47</v>
      </c>
      <c r="AC1964" s="1" t="s">
        <v>48</v>
      </c>
      <c r="AD1964" s="1" t="s">
        <v>49</v>
      </c>
      <c r="AE1964" s="1" t="s">
        <v>50</v>
      </c>
      <c r="AF1964" s="1" t="s">
        <v>51</v>
      </c>
      <c r="AG1964" s="1" t="s">
        <v>70</v>
      </c>
      <c r="AH1964" s="1" t="s">
        <v>53</v>
      </c>
      <c r="AI1964" s="1" t="s">
        <v>54</v>
      </c>
      <c r="AJ1964" s="1" t="s">
        <v>71</v>
      </c>
      <c r="AK1964" s="1" t="s">
        <v>12951</v>
      </c>
      <c r="AL1964" s="1" t="str">
        <f>IFERROR(INDEX(Sheet1!$F$2:$G$11139,MATCH('tariff_property_list-Default'!D1964,Sheet1!$C$2:$C$11139,0),1),0)</f>
        <v>Gillette WY (City of)-WY-7222</v>
      </c>
      <c r="AM1964" s="1">
        <f t="shared" si="30"/>
        <v>0</v>
      </c>
    </row>
    <row r="1965" spans="1:39" x14ac:dyDescent="0.3">
      <c r="A1965" s="1">
        <v>1848</v>
      </c>
      <c r="B1965" s="1" t="s">
        <v>9203</v>
      </c>
      <c r="C1965" s="1" t="s">
        <v>9204</v>
      </c>
      <c r="D1965" s="1">
        <v>689</v>
      </c>
      <c r="E1965" s="1" t="s">
        <v>9205</v>
      </c>
      <c r="F1965" s="1" t="s">
        <v>8604</v>
      </c>
      <c r="G1965" s="1" t="s">
        <v>84</v>
      </c>
      <c r="H1965" s="1" t="s">
        <v>9206</v>
      </c>
      <c r="I1965" s="1" t="s">
        <v>43</v>
      </c>
      <c r="J1965" s="1" t="s">
        <v>44</v>
      </c>
      <c r="K1965" s="1">
        <v>12</v>
      </c>
      <c r="L1965" s="1">
        <v>1000000000</v>
      </c>
      <c r="M1965" s="1">
        <v>1000000000</v>
      </c>
      <c r="N1965" s="1">
        <v>1</v>
      </c>
      <c r="O1965" s="1">
        <v>0</v>
      </c>
      <c r="P1965" s="1">
        <v>0</v>
      </c>
      <c r="Q1965" s="1">
        <v>1</v>
      </c>
      <c r="R1965" s="1">
        <v>1000000000</v>
      </c>
      <c r="S1965" s="1">
        <v>1000000000</v>
      </c>
      <c r="T1965" s="2">
        <v>9.9999999999999997E+98</v>
      </c>
      <c r="U1965" s="1">
        <v>0</v>
      </c>
      <c r="V1965" s="2">
        <v>9.9999999999999997E+98</v>
      </c>
      <c r="W1965" s="1">
        <v>0</v>
      </c>
      <c r="X1965" s="1" t="b">
        <v>1</v>
      </c>
      <c r="Y1965" s="3">
        <v>40908</v>
      </c>
      <c r="Z1965" s="1" t="s">
        <v>45</v>
      </c>
      <c r="AA1965" s="1" t="s">
        <v>46</v>
      </c>
      <c r="AB1965" s="1" t="s">
        <v>8606</v>
      </c>
      <c r="AC1965" s="1" t="s">
        <v>48</v>
      </c>
      <c r="AD1965" s="1" t="s">
        <v>49</v>
      </c>
      <c r="AE1965" s="1" t="s">
        <v>50</v>
      </c>
      <c r="AF1965" s="1" t="s">
        <v>51</v>
      </c>
      <c r="AG1965" s="1" t="s">
        <v>174</v>
      </c>
      <c r="AH1965" s="1" t="s">
        <v>53</v>
      </c>
      <c r="AI1965" s="1" t="s">
        <v>54</v>
      </c>
      <c r="AJ1965" s="1" t="s">
        <v>71</v>
      </c>
      <c r="AK1965" s="1" t="s">
        <v>9207</v>
      </c>
      <c r="AL1965" s="1" t="str">
        <f>IFERROR(INDEX(Sheet1!$F$2:$G$11139,MATCH('tariff_property_list-Default'!D1965,Sheet1!$C$2:$C$11139,0),1),0)</f>
        <v>Connexus Energy-MN-689</v>
      </c>
      <c r="AM1965" s="1">
        <f t="shared" si="30"/>
        <v>0</v>
      </c>
    </row>
    <row r="1966" spans="1:39" x14ac:dyDescent="0.3">
      <c r="A1966" s="1">
        <v>3231</v>
      </c>
      <c r="B1966" s="1" t="s">
        <v>15879</v>
      </c>
      <c r="C1966" s="1" t="s">
        <v>15880</v>
      </c>
      <c r="D1966" s="1">
        <v>13407</v>
      </c>
      <c r="E1966" s="1" t="s">
        <v>15881</v>
      </c>
      <c r="F1966" s="1" t="s">
        <v>15882</v>
      </c>
      <c r="G1966" s="1" t="s">
        <v>41</v>
      </c>
      <c r="H1966" s="1" t="s">
        <v>15883</v>
      </c>
      <c r="I1966" s="1" t="s">
        <v>43</v>
      </c>
      <c r="J1966" s="1" t="s">
        <v>44</v>
      </c>
      <c r="K1966" s="1">
        <v>12</v>
      </c>
      <c r="L1966" s="1">
        <v>1000000000</v>
      </c>
      <c r="M1966" s="1">
        <v>1000000000</v>
      </c>
      <c r="N1966" s="1">
        <v>1</v>
      </c>
      <c r="O1966" s="1">
        <v>0</v>
      </c>
      <c r="P1966" s="1">
        <v>0</v>
      </c>
      <c r="Q1966" s="1">
        <v>1</v>
      </c>
      <c r="R1966" s="1">
        <v>1000000000</v>
      </c>
      <c r="S1966" s="1">
        <v>1000000000</v>
      </c>
      <c r="T1966" s="1">
        <v>3500</v>
      </c>
      <c r="U1966" s="1">
        <v>0</v>
      </c>
      <c r="V1966" s="2">
        <v>9.9999999999999997E+98</v>
      </c>
      <c r="W1966" s="1">
        <v>0</v>
      </c>
      <c r="X1966" s="1" t="b">
        <v>0</v>
      </c>
      <c r="Y1966" s="3">
        <v>42369</v>
      </c>
      <c r="Z1966" s="3">
        <v>42734</v>
      </c>
      <c r="AA1966" s="1" t="s">
        <v>46</v>
      </c>
      <c r="AB1966" s="1" t="s">
        <v>47</v>
      </c>
      <c r="AC1966" s="1" t="s">
        <v>48</v>
      </c>
      <c r="AD1966" s="1" t="s">
        <v>49</v>
      </c>
      <c r="AE1966" s="1" t="s">
        <v>50</v>
      </c>
      <c r="AF1966" s="1" t="s">
        <v>51</v>
      </c>
      <c r="AG1966" s="1" t="s">
        <v>99</v>
      </c>
      <c r="AH1966" s="1" t="s">
        <v>53</v>
      </c>
      <c r="AI1966" s="1" t="s">
        <v>54</v>
      </c>
      <c r="AJ1966" s="1" t="s">
        <v>71</v>
      </c>
      <c r="AK1966" s="1" t="s">
        <v>15884</v>
      </c>
      <c r="AL1966" s="1" t="str">
        <f>IFERROR(INDEX(Sheet1!$F$2:$G$11139,MATCH('tariff_property_list-Default'!D1966,Sheet1!$C$2:$C$11139,0),1),0)</f>
        <v>Nevada Power Co-AZ-13407</v>
      </c>
      <c r="AM1966" s="1">
        <f t="shared" si="30"/>
        <v>0</v>
      </c>
    </row>
    <row r="1967" spans="1:39" x14ac:dyDescent="0.3">
      <c r="A1967" s="1">
        <v>1560</v>
      </c>
      <c r="B1967" s="1" t="s">
        <v>7889</v>
      </c>
      <c r="C1967" s="1" t="s">
        <v>7890</v>
      </c>
      <c r="D1967" s="1">
        <v>17637</v>
      </c>
      <c r="E1967" s="1" t="s">
        <v>7891</v>
      </c>
      <c r="F1967" s="1" t="s">
        <v>728</v>
      </c>
      <c r="G1967" s="1" t="s">
        <v>84</v>
      </c>
      <c r="H1967" s="1" t="s">
        <v>2991</v>
      </c>
      <c r="I1967" s="1" t="s">
        <v>2992</v>
      </c>
      <c r="J1967" s="1" t="s">
        <v>44</v>
      </c>
      <c r="K1967" s="1">
        <v>12</v>
      </c>
      <c r="L1967" s="1">
        <v>1000000000</v>
      </c>
      <c r="M1967" s="1">
        <v>25</v>
      </c>
      <c r="N1967" s="1">
        <v>1</v>
      </c>
      <c r="O1967" s="1">
        <v>0</v>
      </c>
      <c r="P1967" s="1">
        <v>0</v>
      </c>
      <c r="Q1967" s="1">
        <v>2</v>
      </c>
      <c r="R1967" s="1">
        <v>1000000000</v>
      </c>
      <c r="S1967" s="1">
        <v>8500</v>
      </c>
      <c r="T1967" s="2">
        <v>9.9999999999999997E+98</v>
      </c>
      <c r="U1967" s="1">
        <v>0</v>
      </c>
      <c r="V1967" s="2">
        <v>9.9999999999999997E+98</v>
      </c>
      <c r="W1967" s="1">
        <v>25</v>
      </c>
      <c r="X1967" s="1" t="b">
        <v>1</v>
      </c>
      <c r="Y1967" s="3">
        <v>41820</v>
      </c>
      <c r="Z1967" s="1" t="s">
        <v>45</v>
      </c>
      <c r="AA1967" s="1" t="s">
        <v>46</v>
      </c>
      <c r="AB1967" s="1" t="s">
        <v>47</v>
      </c>
      <c r="AC1967" s="1" t="s">
        <v>48</v>
      </c>
      <c r="AD1967" s="1" t="s">
        <v>49</v>
      </c>
      <c r="AE1967" s="1" t="s">
        <v>50</v>
      </c>
      <c r="AF1967" s="1" t="s">
        <v>51</v>
      </c>
      <c r="AG1967" s="1" t="s">
        <v>70</v>
      </c>
      <c r="AH1967" s="1" t="s">
        <v>53</v>
      </c>
      <c r="AI1967" s="1" t="s">
        <v>54</v>
      </c>
      <c r="AJ1967" s="1" t="s">
        <v>7892</v>
      </c>
      <c r="AK1967" s="1" t="s">
        <v>7893</v>
      </c>
      <c r="AL1967" s="1" t="str">
        <f>IFERROR(INDEX(Sheet1!$F$2:$G$11139,MATCH('tariff_property_list-Default'!D1967,Sheet1!$C$2:$C$11139,0),1),0)</f>
        <v>Southern Maryland Electric Coop Inc-MD-17637</v>
      </c>
      <c r="AM1967" s="1">
        <f t="shared" si="30"/>
        <v>0</v>
      </c>
    </row>
    <row r="1968" spans="1:39" x14ac:dyDescent="0.3">
      <c r="A1968" s="1">
        <v>2817</v>
      </c>
      <c r="B1968" s="2" t="s">
        <v>13737</v>
      </c>
      <c r="C1968" s="1" t="s">
        <v>13738</v>
      </c>
      <c r="D1968" s="1">
        <v>13119</v>
      </c>
      <c r="E1968" s="1" t="s">
        <v>13739</v>
      </c>
      <c r="F1968" s="1" t="s">
        <v>13539</v>
      </c>
      <c r="G1968" s="1" t="s">
        <v>84</v>
      </c>
      <c r="H1968" s="1" t="s">
        <v>42</v>
      </c>
      <c r="I1968" s="1" t="s">
        <v>43</v>
      </c>
      <c r="J1968" s="1" t="s">
        <v>44</v>
      </c>
      <c r="K1968" s="1">
        <v>12</v>
      </c>
      <c r="L1968" s="1">
        <v>1000000000</v>
      </c>
      <c r="M1968" s="1">
        <v>1000000000</v>
      </c>
      <c r="N1968" s="1">
        <v>1</v>
      </c>
      <c r="O1968" s="1">
        <v>0</v>
      </c>
      <c r="P1968" s="1">
        <v>0</v>
      </c>
      <c r="Q1968" s="1">
        <v>6</v>
      </c>
      <c r="R1968" s="1">
        <v>1000000000</v>
      </c>
      <c r="S1968" s="1">
        <v>200</v>
      </c>
      <c r="T1968" s="2">
        <v>9.9999999999999997E+98</v>
      </c>
      <c r="U1968" s="1">
        <v>0</v>
      </c>
      <c r="V1968" s="1">
        <v>25000</v>
      </c>
      <c r="W1968" s="1">
        <v>15001</v>
      </c>
      <c r="X1968" s="1" t="b">
        <v>1</v>
      </c>
      <c r="Y1968" s="3">
        <v>42277</v>
      </c>
      <c r="Z1968" s="1" t="s">
        <v>45</v>
      </c>
      <c r="AA1968" s="1" t="s">
        <v>46</v>
      </c>
      <c r="AB1968" s="1" t="s">
        <v>13540</v>
      </c>
      <c r="AC1968" s="1" t="s">
        <v>48</v>
      </c>
      <c r="AD1968" s="1" t="s">
        <v>49</v>
      </c>
      <c r="AE1968" s="1" t="s">
        <v>50</v>
      </c>
      <c r="AF1968" s="1" t="s">
        <v>51</v>
      </c>
      <c r="AG1968" s="1" t="s">
        <v>70</v>
      </c>
      <c r="AH1968" s="1" t="s">
        <v>53</v>
      </c>
      <c r="AI1968" s="1" t="s">
        <v>54</v>
      </c>
      <c r="AJ1968" s="1" t="s">
        <v>71</v>
      </c>
      <c r="AK1968" s="1" t="s">
        <v>13740</v>
      </c>
      <c r="AL1968" s="1" t="str">
        <f>IFERROR(INDEX(Sheet1!$F$2:$G$11139,MATCH('tariff_property_list-Default'!D1968,Sheet1!$C$2:$C$11139,0),1),0)</f>
        <v>Murfreesboro TN (City of)-TN-13119</v>
      </c>
      <c r="AM1968" s="1">
        <f t="shared" si="30"/>
        <v>0</v>
      </c>
    </row>
    <row r="1969" spans="1:39" x14ac:dyDescent="0.3">
      <c r="A1969" s="1">
        <v>3327</v>
      </c>
      <c r="B1969" s="1" t="s">
        <v>16347</v>
      </c>
      <c r="C1969" s="1" t="s">
        <v>16348</v>
      </c>
      <c r="D1969" s="1">
        <v>22500</v>
      </c>
      <c r="E1969" s="1" t="s">
        <v>3964</v>
      </c>
      <c r="F1969" s="1" t="s">
        <v>16343</v>
      </c>
      <c r="G1969" s="1" t="s">
        <v>41</v>
      </c>
      <c r="H1969" s="1" t="s">
        <v>42</v>
      </c>
      <c r="I1969" s="1" t="s">
        <v>43</v>
      </c>
      <c r="J1969" s="1" t="s">
        <v>44</v>
      </c>
      <c r="K1969" s="1">
        <v>12</v>
      </c>
      <c r="L1969" s="1">
        <v>1000000000</v>
      </c>
      <c r="M1969" s="1">
        <v>1000000000</v>
      </c>
      <c r="N1969" s="1">
        <v>1</v>
      </c>
      <c r="O1969" s="1">
        <v>0</v>
      </c>
      <c r="P1969" s="1">
        <v>0</v>
      </c>
      <c r="Q1969" s="1">
        <v>2</v>
      </c>
      <c r="R1969" s="1">
        <v>1000000000</v>
      </c>
      <c r="S1969" s="1">
        <v>1000000000</v>
      </c>
      <c r="T1969" s="2">
        <v>9.9999999999999997E+98</v>
      </c>
      <c r="U1969" s="1">
        <v>0</v>
      </c>
      <c r="V1969" s="2">
        <v>9.9999999999999997E+98</v>
      </c>
      <c r="W1969" s="1">
        <v>200</v>
      </c>
      <c r="X1969" s="1" t="b">
        <v>0</v>
      </c>
      <c r="Y1969" s="3">
        <v>42460</v>
      </c>
      <c r="Z1969" s="1" t="s">
        <v>45</v>
      </c>
      <c r="AA1969" s="1" t="s">
        <v>46</v>
      </c>
      <c r="AB1969" s="1" t="s">
        <v>16344</v>
      </c>
      <c r="AC1969" s="1" t="s">
        <v>48</v>
      </c>
      <c r="AD1969" s="1" t="s">
        <v>49</v>
      </c>
      <c r="AE1969" s="1" t="s">
        <v>50</v>
      </c>
      <c r="AF1969" s="1" t="s">
        <v>51</v>
      </c>
      <c r="AG1969" s="1" t="s">
        <v>70</v>
      </c>
      <c r="AH1969" s="1" t="s">
        <v>53</v>
      </c>
      <c r="AI1969" s="1" t="s">
        <v>54</v>
      </c>
      <c r="AJ1969" s="1" t="s">
        <v>16345</v>
      </c>
      <c r="AK1969" s="1" t="s">
        <v>16349</v>
      </c>
      <c r="AL1969" s="1" t="str">
        <f>IFERROR(INDEX(Sheet1!$F$2:$G$11139,MATCH('tariff_property_list-Default'!D1969,Sheet1!$C$2:$C$11139,0),1),0)</f>
        <v>Westar Energy Inc-KS-22500</v>
      </c>
      <c r="AM1969" s="1">
        <f t="shared" si="30"/>
        <v>0</v>
      </c>
    </row>
    <row r="1970" spans="1:39" x14ac:dyDescent="0.3">
      <c r="A1970" s="1">
        <v>1694</v>
      </c>
      <c r="B1970" s="1" t="s">
        <v>8508</v>
      </c>
      <c r="C1970" s="1" t="s">
        <v>8509</v>
      </c>
      <c r="D1970" s="1">
        <v>8795</v>
      </c>
      <c r="E1970" s="1" t="s">
        <v>5253</v>
      </c>
      <c r="F1970" s="1" t="s">
        <v>3796</v>
      </c>
      <c r="G1970" s="1" t="s">
        <v>84</v>
      </c>
      <c r="H1970" s="1" t="s">
        <v>3797</v>
      </c>
      <c r="I1970" s="1" t="s">
        <v>43</v>
      </c>
      <c r="J1970" s="1" t="s">
        <v>44</v>
      </c>
      <c r="K1970" s="1">
        <v>12</v>
      </c>
      <c r="L1970" s="1">
        <v>1000000000</v>
      </c>
      <c r="M1970" s="1">
        <v>1000000000</v>
      </c>
      <c r="N1970" s="1">
        <v>1</v>
      </c>
      <c r="O1970" s="1">
        <v>0</v>
      </c>
      <c r="P1970" s="1">
        <v>0</v>
      </c>
      <c r="Q1970" s="1">
        <v>1</v>
      </c>
      <c r="R1970" s="1">
        <v>1000000000</v>
      </c>
      <c r="S1970" s="1">
        <v>1000000000</v>
      </c>
      <c r="T1970" s="2">
        <v>9.9999999999999997E+98</v>
      </c>
      <c r="U1970" s="1">
        <v>0</v>
      </c>
      <c r="V1970" s="2">
        <v>9.9999999999999997E+98</v>
      </c>
      <c r="W1970" s="1">
        <v>0</v>
      </c>
      <c r="X1970" s="1" t="b">
        <v>1</v>
      </c>
      <c r="Y1970" s="3">
        <v>40512</v>
      </c>
      <c r="Z1970" s="1" t="s">
        <v>45</v>
      </c>
      <c r="AA1970" s="1" t="s">
        <v>46</v>
      </c>
      <c r="AB1970" s="1" t="s">
        <v>47</v>
      </c>
      <c r="AC1970" s="1" t="s">
        <v>48</v>
      </c>
      <c r="AD1970" s="1" t="s">
        <v>49</v>
      </c>
      <c r="AE1970" s="1" t="s">
        <v>50</v>
      </c>
      <c r="AF1970" s="1" t="s">
        <v>51</v>
      </c>
      <c r="AG1970" s="1" t="s">
        <v>70</v>
      </c>
      <c r="AH1970" s="1" t="s">
        <v>53</v>
      </c>
      <c r="AI1970" s="1" t="s">
        <v>54</v>
      </c>
      <c r="AJ1970" s="1" t="s">
        <v>71</v>
      </c>
      <c r="AK1970" s="1" t="s">
        <v>8510</v>
      </c>
      <c r="AL1970" s="1" t="str">
        <f>IFERROR(INDEX(Sheet1!$F$2:$G$11139,MATCH('tariff_property_list-Default'!D1970,Sheet1!$C$2:$C$11139,0),1),0)</f>
        <v>Homestead FL (City of)-FL-8795</v>
      </c>
      <c r="AM1970" s="1">
        <f t="shared" si="30"/>
        <v>0</v>
      </c>
    </row>
    <row r="1971" spans="1:39" x14ac:dyDescent="0.3">
      <c r="A1971" s="1">
        <v>1691</v>
      </c>
      <c r="B1971" s="1" t="s">
        <v>8492</v>
      </c>
      <c r="C1971" s="1" t="s">
        <v>8493</v>
      </c>
      <c r="D1971" s="1">
        <v>16368</v>
      </c>
      <c r="E1971" s="1" t="s">
        <v>134</v>
      </c>
      <c r="F1971" s="1" t="s">
        <v>8494</v>
      </c>
      <c r="G1971" s="1" t="s">
        <v>41</v>
      </c>
      <c r="H1971" s="1" t="s">
        <v>8495</v>
      </c>
      <c r="I1971" s="1" t="s">
        <v>43</v>
      </c>
      <c r="J1971" s="1" t="s">
        <v>44</v>
      </c>
      <c r="K1971" s="1">
        <v>12</v>
      </c>
      <c r="L1971" s="1">
        <v>1000000000</v>
      </c>
      <c r="M1971" s="1">
        <v>1000000000</v>
      </c>
      <c r="N1971" s="1">
        <v>1</v>
      </c>
      <c r="O1971" s="1">
        <v>0</v>
      </c>
      <c r="P1971" s="1">
        <v>0</v>
      </c>
      <c r="Q1971" s="1">
        <v>2</v>
      </c>
      <c r="R1971" s="1">
        <v>1000000000</v>
      </c>
      <c r="S1971" s="1">
        <v>1000000000</v>
      </c>
      <c r="T1971" s="2">
        <v>9.9999999999999997E+98</v>
      </c>
      <c r="U1971" s="1">
        <v>0</v>
      </c>
      <c r="V1971" s="2">
        <v>9.9999999999999997E+98</v>
      </c>
      <c r="W1971" s="1">
        <v>0</v>
      </c>
      <c r="X1971" s="1" t="b">
        <v>1</v>
      </c>
      <c r="Y1971" s="3">
        <v>41394</v>
      </c>
      <c r="Z1971" s="1" t="s">
        <v>45</v>
      </c>
      <c r="AA1971" s="1" t="s">
        <v>46</v>
      </c>
      <c r="AB1971" s="1" t="s">
        <v>47</v>
      </c>
      <c r="AC1971" s="1" t="s">
        <v>48</v>
      </c>
      <c r="AD1971" s="1" t="s">
        <v>49</v>
      </c>
      <c r="AE1971" s="1" t="s">
        <v>50</v>
      </c>
      <c r="AF1971" s="1" t="s">
        <v>51</v>
      </c>
      <c r="AG1971" s="1" t="s">
        <v>70</v>
      </c>
      <c r="AH1971" s="1" t="s">
        <v>53</v>
      </c>
      <c r="AI1971" s="1" t="s">
        <v>54</v>
      </c>
      <c r="AJ1971" s="1" t="s">
        <v>71</v>
      </c>
      <c r="AK1971" s="1" t="s">
        <v>8496</v>
      </c>
      <c r="AL1971" s="1" t="str">
        <f>IFERROR(INDEX(Sheet1!$F$2:$G$11139,MATCH('tariff_property_list-Default'!D1971,Sheet1!$C$2:$C$11139,0),1),0)</f>
        <v>Runestone Electric Association-MN-16368</v>
      </c>
      <c r="AM1971" s="1">
        <f t="shared" si="30"/>
        <v>0</v>
      </c>
    </row>
    <row r="1972" spans="1:39" x14ac:dyDescent="0.3">
      <c r="A1972" s="1">
        <v>1692</v>
      </c>
      <c r="B1972" s="1" t="s">
        <v>8497</v>
      </c>
      <c r="C1972" s="1" t="s">
        <v>8498</v>
      </c>
      <c r="D1972" s="1">
        <v>20506</v>
      </c>
      <c r="E1972" s="1" t="s">
        <v>8499</v>
      </c>
      <c r="F1972" s="1" t="s">
        <v>3619</v>
      </c>
      <c r="G1972" s="1" t="s">
        <v>41</v>
      </c>
      <c r="H1972" s="1" t="s">
        <v>8500</v>
      </c>
      <c r="I1972" s="1" t="s">
        <v>43</v>
      </c>
      <c r="J1972" s="1" t="s">
        <v>44</v>
      </c>
      <c r="K1972" s="1">
        <v>12</v>
      </c>
      <c r="L1972" s="1">
        <v>1000000000</v>
      </c>
      <c r="M1972" s="1">
        <v>1000000000</v>
      </c>
      <c r="N1972" s="1">
        <v>1</v>
      </c>
      <c r="O1972" s="1">
        <v>0</v>
      </c>
      <c r="P1972" s="1">
        <v>0</v>
      </c>
      <c r="Q1972" s="1">
        <v>3</v>
      </c>
      <c r="R1972" s="1">
        <v>1000000000</v>
      </c>
      <c r="S1972" s="1">
        <v>1000000000</v>
      </c>
      <c r="T1972" s="2">
        <v>9.9999999999999997E+98</v>
      </c>
      <c r="U1972" s="1">
        <v>0</v>
      </c>
      <c r="V1972" s="2">
        <v>9.9999999999999997E+98</v>
      </c>
      <c r="W1972" s="1">
        <v>0</v>
      </c>
      <c r="X1972" s="1" t="b">
        <v>1</v>
      </c>
      <c r="Y1972" s="3">
        <v>41639</v>
      </c>
      <c r="Z1972" s="1" t="s">
        <v>45</v>
      </c>
      <c r="AA1972" s="1" t="s">
        <v>46</v>
      </c>
      <c r="AB1972" s="1" t="s">
        <v>47</v>
      </c>
      <c r="AC1972" s="1" t="s">
        <v>48</v>
      </c>
      <c r="AD1972" s="1" t="s">
        <v>49</v>
      </c>
      <c r="AE1972" s="1" t="s">
        <v>50</v>
      </c>
      <c r="AF1972" s="1" t="s">
        <v>51</v>
      </c>
      <c r="AG1972" s="1" t="s">
        <v>70</v>
      </c>
      <c r="AH1972" s="1" t="s">
        <v>53</v>
      </c>
      <c r="AI1972" s="1" t="s">
        <v>54</v>
      </c>
      <c r="AJ1972" s="1" t="s">
        <v>8501</v>
      </c>
      <c r="AK1972" s="1" t="s">
        <v>8502</v>
      </c>
      <c r="AL1972" s="1" t="str">
        <f>IFERROR(INDEX(Sheet1!$F$2:$G$11139,MATCH('tariff_property_list-Default'!D1972,Sheet1!$C$2:$C$11139,0),1),0)</f>
        <v>Wheatland Rural Electric Association Inc-WY-20506</v>
      </c>
      <c r="AM1972" s="1">
        <f t="shared" si="30"/>
        <v>0</v>
      </c>
    </row>
    <row r="1973" spans="1:39" x14ac:dyDescent="0.3">
      <c r="A1973" s="1">
        <v>213</v>
      </c>
      <c r="B1973" s="1" t="s">
        <v>1294</v>
      </c>
      <c r="C1973" s="1" t="s">
        <v>1295</v>
      </c>
      <c r="D1973" s="1">
        <v>3828</v>
      </c>
      <c r="E1973" s="1" t="s">
        <v>1296</v>
      </c>
      <c r="F1973" s="1" t="s">
        <v>1297</v>
      </c>
      <c r="G1973" s="1" t="s">
        <v>41</v>
      </c>
      <c r="H1973" s="1" t="s">
        <v>1298</v>
      </c>
      <c r="I1973" s="1" t="s">
        <v>43</v>
      </c>
      <c r="J1973" s="1" t="s">
        <v>44</v>
      </c>
      <c r="K1973" s="1">
        <v>12</v>
      </c>
      <c r="L1973" s="1">
        <v>1000000000</v>
      </c>
      <c r="M1973" s="1">
        <v>1000000000</v>
      </c>
      <c r="N1973" s="1">
        <v>1</v>
      </c>
      <c r="O1973" s="1">
        <v>0</v>
      </c>
      <c r="P1973" s="1">
        <v>0</v>
      </c>
      <c r="Q1973" s="1">
        <v>1</v>
      </c>
      <c r="R1973" s="1">
        <v>1000000000</v>
      </c>
      <c r="S1973" s="1">
        <v>1000000000</v>
      </c>
      <c r="T1973" s="2">
        <v>9.9999999999999997E+98</v>
      </c>
      <c r="U1973" s="1">
        <v>0</v>
      </c>
      <c r="V1973" s="2">
        <v>9.9999999999999997E+98</v>
      </c>
      <c r="W1973" s="1">
        <v>0</v>
      </c>
      <c r="X1973" s="1" t="b">
        <v>1</v>
      </c>
      <c r="Y1973" s="3">
        <v>41625</v>
      </c>
      <c r="Z1973" s="1" t="s">
        <v>45</v>
      </c>
      <c r="AA1973" s="1" t="s">
        <v>46</v>
      </c>
      <c r="AB1973" s="1" t="s">
        <v>47</v>
      </c>
      <c r="AC1973" s="1" t="s">
        <v>48</v>
      </c>
      <c r="AD1973" s="1" t="s">
        <v>49</v>
      </c>
      <c r="AE1973" s="1" t="s">
        <v>50</v>
      </c>
      <c r="AF1973" s="1" t="s">
        <v>51</v>
      </c>
      <c r="AG1973" s="1" t="s">
        <v>174</v>
      </c>
      <c r="AH1973" s="1" t="s">
        <v>53</v>
      </c>
      <c r="AI1973" s="1" t="s">
        <v>54</v>
      </c>
      <c r="AJ1973" s="1" t="s">
        <v>71</v>
      </c>
      <c r="AK1973" s="1" t="s">
        <v>1299</v>
      </c>
      <c r="AL1973" s="1" t="str">
        <f>IFERROR(INDEX(Sheet1!$F$2:$G$11139,MATCH('tariff_property_list-Default'!D1973,Sheet1!$C$2:$C$11139,0),1),0)</f>
        <v>Cloverland Electric Coop-MI-3828</v>
      </c>
      <c r="AM1973" s="1">
        <f t="shared" si="30"/>
        <v>0</v>
      </c>
    </row>
    <row r="1974" spans="1:39" x14ac:dyDescent="0.3">
      <c r="A1974" s="1">
        <v>3359</v>
      </c>
      <c r="B1974" s="1" t="s">
        <v>16517</v>
      </c>
      <c r="C1974" s="1" t="s">
        <v>16518</v>
      </c>
      <c r="D1974" s="1">
        <v>20860</v>
      </c>
      <c r="E1974" s="1" t="s">
        <v>16519</v>
      </c>
      <c r="F1974" s="1" t="s">
        <v>16493</v>
      </c>
      <c r="G1974" s="1" t="s">
        <v>41</v>
      </c>
      <c r="H1974" s="1" t="s">
        <v>16520</v>
      </c>
      <c r="I1974" s="1" t="s">
        <v>16521</v>
      </c>
      <c r="J1974" s="1" t="s">
        <v>44</v>
      </c>
      <c r="K1974" s="1">
        <v>12</v>
      </c>
      <c r="L1974" s="1">
        <v>1000000000</v>
      </c>
      <c r="M1974" s="1">
        <v>1000000000</v>
      </c>
      <c r="N1974" s="1">
        <v>1</v>
      </c>
      <c r="O1974" s="1">
        <v>0</v>
      </c>
      <c r="P1974" s="1">
        <v>0</v>
      </c>
      <c r="Q1974" s="1">
        <v>2</v>
      </c>
      <c r="R1974" s="1">
        <v>1000000000</v>
      </c>
      <c r="S1974" s="1">
        <v>1000000000</v>
      </c>
      <c r="T1974" s="2">
        <v>9.9999999999999997E+98</v>
      </c>
      <c r="U1974" s="1">
        <v>0</v>
      </c>
      <c r="V1974" s="2">
        <v>9.9999999999999997E+98</v>
      </c>
      <c r="W1974" s="1">
        <v>0</v>
      </c>
      <c r="X1974" s="1" t="b">
        <v>0</v>
      </c>
      <c r="Y1974" s="3">
        <v>42369</v>
      </c>
      <c r="Z1974" s="3">
        <v>42734</v>
      </c>
      <c r="AA1974" s="1" t="s">
        <v>46</v>
      </c>
      <c r="AB1974" s="1" t="s">
        <v>16496</v>
      </c>
      <c r="AC1974" s="1" t="s">
        <v>48</v>
      </c>
      <c r="AD1974" s="1" t="s">
        <v>49</v>
      </c>
      <c r="AE1974" s="1" t="s">
        <v>50</v>
      </c>
      <c r="AF1974" s="1" t="s">
        <v>51</v>
      </c>
      <c r="AG1974" s="1" t="s">
        <v>52</v>
      </c>
      <c r="AH1974" s="1" t="s">
        <v>53</v>
      </c>
      <c r="AI1974" s="1" t="s">
        <v>54</v>
      </c>
      <c r="AJ1974" s="1" t="s">
        <v>71</v>
      </c>
      <c r="AK1974" s="1" t="s">
        <v>16522</v>
      </c>
      <c r="AL1974" s="1" t="str">
        <f>IFERROR(INDEX(Sheet1!$F$2:$G$11139,MATCH('tariff_property_list-Default'!D1974,Sheet1!$C$2:$C$11139,0),1),0)</f>
        <v>Wisconsin Public Service Corp-MI-20860</v>
      </c>
      <c r="AM1974" s="1">
        <f t="shared" si="30"/>
        <v>0</v>
      </c>
    </row>
    <row r="1975" spans="1:39" x14ac:dyDescent="0.3">
      <c r="A1975" s="1">
        <v>1712</v>
      </c>
      <c r="B1975" s="1" t="s">
        <v>8587</v>
      </c>
      <c r="C1975" s="1" t="s">
        <v>8588</v>
      </c>
      <c r="D1975" s="1">
        <v>14232</v>
      </c>
      <c r="E1975" s="1" t="s">
        <v>8589</v>
      </c>
      <c r="F1975" s="1" t="s">
        <v>1333</v>
      </c>
      <c r="G1975" s="1" t="s">
        <v>41</v>
      </c>
      <c r="H1975" s="1" t="s">
        <v>42</v>
      </c>
      <c r="I1975" s="1" t="s">
        <v>43</v>
      </c>
      <c r="J1975" s="1" t="s">
        <v>44</v>
      </c>
      <c r="K1975" s="1">
        <v>12</v>
      </c>
      <c r="L1975" s="1">
        <v>1000000000</v>
      </c>
      <c r="M1975" s="1">
        <v>1000000000</v>
      </c>
      <c r="N1975" s="1">
        <v>5</v>
      </c>
      <c r="O1975" s="1">
        <v>1000000000</v>
      </c>
      <c r="P1975" s="1">
        <v>1000000000</v>
      </c>
      <c r="Q1975" s="1">
        <v>6</v>
      </c>
      <c r="R1975" s="1">
        <v>1000000000</v>
      </c>
      <c r="S1975" s="1">
        <v>1000000000</v>
      </c>
      <c r="T1975" s="2">
        <v>9.9999999999999997E+98</v>
      </c>
      <c r="U1975" s="1">
        <v>0</v>
      </c>
      <c r="V1975" s="2">
        <v>9.9999999999999997E+98</v>
      </c>
      <c r="W1975" s="1">
        <v>80</v>
      </c>
      <c r="X1975" s="1" t="b">
        <v>1</v>
      </c>
      <c r="Y1975" s="3">
        <v>41820</v>
      </c>
      <c r="Z1975" s="1" t="s">
        <v>45</v>
      </c>
      <c r="AA1975" s="1" t="s">
        <v>46</v>
      </c>
      <c r="AB1975" s="1" t="s">
        <v>1939</v>
      </c>
      <c r="AC1975" s="1" t="s">
        <v>48</v>
      </c>
      <c r="AD1975" s="1" t="s">
        <v>49</v>
      </c>
      <c r="AE1975" s="1" t="s">
        <v>50</v>
      </c>
      <c r="AF1975" s="1" t="s">
        <v>51</v>
      </c>
      <c r="AG1975" s="1" t="s">
        <v>70</v>
      </c>
      <c r="AH1975" s="1" t="s">
        <v>53</v>
      </c>
      <c r="AI1975" s="1" t="s">
        <v>54</v>
      </c>
      <c r="AJ1975" s="1" t="s">
        <v>8590</v>
      </c>
      <c r="AK1975" s="1" t="s">
        <v>8591</v>
      </c>
      <c r="AL1975" s="1" t="str">
        <f>IFERROR(INDEX(Sheet1!$F$2:$G$11139,MATCH('tariff_property_list-Default'!D1975,Sheet1!$C$2:$C$11139,0),1),0)</f>
        <v>Otter Tail Power Co-MN-14232</v>
      </c>
      <c r="AM1975" s="1">
        <f t="shared" si="30"/>
        <v>0</v>
      </c>
    </row>
    <row r="1976" spans="1:39" x14ac:dyDescent="0.3">
      <c r="A1976" s="1">
        <v>1918</v>
      </c>
      <c r="B1976" s="1" t="s">
        <v>9513</v>
      </c>
      <c r="C1976" s="1" t="s">
        <v>9514</v>
      </c>
      <c r="D1976" s="1">
        <v>15211</v>
      </c>
      <c r="E1976" s="1" t="s">
        <v>9515</v>
      </c>
      <c r="F1976" s="1" t="s">
        <v>4121</v>
      </c>
      <c r="G1976" s="1" t="s">
        <v>41</v>
      </c>
      <c r="H1976" s="1" t="s">
        <v>42</v>
      </c>
      <c r="I1976" s="1" t="s">
        <v>43</v>
      </c>
      <c r="J1976" s="1" t="s">
        <v>44</v>
      </c>
      <c r="K1976" s="1">
        <v>12</v>
      </c>
      <c r="L1976" s="1">
        <v>1000000000</v>
      </c>
      <c r="M1976" s="1">
        <v>1000000000</v>
      </c>
      <c r="N1976" s="1">
        <v>1</v>
      </c>
      <c r="O1976" s="1">
        <v>0</v>
      </c>
      <c r="P1976" s="1">
        <v>0</v>
      </c>
      <c r="Q1976" s="1">
        <v>1</v>
      </c>
      <c r="R1976" s="1">
        <v>1000000000</v>
      </c>
      <c r="S1976" s="1">
        <v>1000000000</v>
      </c>
      <c r="T1976" s="2">
        <v>9.9999999999999997E+98</v>
      </c>
      <c r="U1976" s="1">
        <v>0</v>
      </c>
      <c r="V1976" s="1">
        <v>50</v>
      </c>
      <c r="W1976" s="1">
        <v>0</v>
      </c>
      <c r="X1976" s="1" t="b">
        <v>1</v>
      </c>
      <c r="Y1976" s="3">
        <v>41820</v>
      </c>
      <c r="Z1976" s="1" t="s">
        <v>45</v>
      </c>
      <c r="AA1976" s="1" t="s">
        <v>46</v>
      </c>
      <c r="AB1976" s="1" t="s">
        <v>4122</v>
      </c>
      <c r="AC1976" s="1" t="s">
        <v>48</v>
      </c>
      <c r="AD1976" s="1" t="s">
        <v>49</v>
      </c>
      <c r="AE1976" s="1" t="s">
        <v>50</v>
      </c>
      <c r="AF1976" s="1" t="s">
        <v>51</v>
      </c>
      <c r="AG1976" s="1" t="s">
        <v>52</v>
      </c>
      <c r="AH1976" s="1" t="s">
        <v>53</v>
      </c>
      <c r="AI1976" s="1" t="s">
        <v>54</v>
      </c>
      <c r="AJ1976" s="1" t="s">
        <v>71</v>
      </c>
      <c r="AK1976" s="1" t="s">
        <v>9516</v>
      </c>
      <c r="AL1976" s="1" t="str">
        <f>IFERROR(INDEX(Sheet1!$F$2:$G$11139,MATCH('tariff_property_list-Default'!D1976,Sheet1!$C$2:$C$11139,0),1),0)</f>
        <v>Pontotoc Electric Power Association-MS-15211</v>
      </c>
      <c r="AM1976" s="1">
        <f t="shared" si="30"/>
        <v>0</v>
      </c>
    </row>
    <row r="1977" spans="1:39" x14ac:dyDescent="0.3">
      <c r="A1977" s="1">
        <v>2664</v>
      </c>
      <c r="B1977" s="1" t="s">
        <v>13025</v>
      </c>
      <c r="C1977" s="1" t="s">
        <v>13026</v>
      </c>
      <c r="D1977" s="1">
        <v>9209</v>
      </c>
      <c r="E1977" s="1" t="s">
        <v>13027</v>
      </c>
      <c r="F1977" s="1" t="s">
        <v>13021</v>
      </c>
      <c r="G1977" s="1" t="s">
        <v>41</v>
      </c>
      <c r="H1977" s="1" t="s">
        <v>13028</v>
      </c>
      <c r="I1977" s="1" t="s">
        <v>43</v>
      </c>
      <c r="J1977" s="1" t="s">
        <v>44</v>
      </c>
      <c r="K1977" s="1">
        <v>12</v>
      </c>
      <c r="L1977" s="1">
        <v>1000000000</v>
      </c>
      <c r="M1977" s="1">
        <v>1000000000</v>
      </c>
      <c r="N1977" s="1">
        <v>1</v>
      </c>
      <c r="O1977" s="1">
        <v>0</v>
      </c>
      <c r="P1977" s="1">
        <v>0</v>
      </c>
      <c r="Q1977" s="1">
        <v>2</v>
      </c>
      <c r="R1977" s="1">
        <v>1000000000</v>
      </c>
      <c r="S1977" s="1">
        <v>2000</v>
      </c>
      <c r="T1977" s="2">
        <v>9.9999999999999997E+98</v>
      </c>
      <c r="U1977" s="1">
        <v>40000</v>
      </c>
      <c r="V1977" s="1">
        <v>60</v>
      </c>
      <c r="W1977" s="1">
        <v>0</v>
      </c>
      <c r="X1977" s="1" t="b">
        <v>1</v>
      </c>
      <c r="Y1977" s="3">
        <v>42004</v>
      </c>
      <c r="Z1977" s="1" t="s">
        <v>45</v>
      </c>
      <c r="AA1977" s="1" t="s">
        <v>46</v>
      </c>
      <c r="AB1977" s="1" t="s">
        <v>47</v>
      </c>
      <c r="AC1977" s="1" t="s">
        <v>48</v>
      </c>
      <c r="AD1977" s="1" t="s">
        <v>49</v>
      </c>
      <c r="AE1977" s="1" t="s">
        <v>50</v>
      </c>
      <c r="AF1977" s="1" t="s">
        <v>51</v>
      </c>
      <c r="AG1977" s="1" t="s">
        <v>70</v>
      </c>
      <c r="AH1977" s="1" t="s">
        <v>53</v>
      </c>
      <c r="AI1977" s="1" t="s">
        <v>54</v>
      </c>
      <c r="AJ1977" s="1" t="s">
        <v>13023</v>
      </c>
      <c r="AK1977" s="1" t="s">
        <v>13029</v>
      </c>
      <c r="AL1977" s="1" t="str">
        <f>IFERROR(INDEX(Sheet1!$F$2:$G$11139,MATCH('tariff_property_list-Default'!D1977,Sheet1!$C$2:$C$11139,0),1),0)</f>
        <v>Illinois Rural Electric Coop-IL-9209</v>
      </c>
      <c r="AM1977" s="1">
        <f t="shared" si="30"/>
        <v>0</v>
      </c>
    </row>
    <row r="1978" spans="1:39" x14ac:dyDescent="0.3">
      <c r="A1978" s="1">
        <v>545</v>
      </c>
      <c r="B1978" s="1" t="s">
        <v>3040</v>
      </c>
      <c r="C1978" s="1" t="s">
        <v>3041</v>
      </c>
      <c r="D1978" s="1">
        <v>1876</v>
      </c>
      <c r="E1978" s="1" t="s">
        <v>41</v>
      </c>
      <c r="F1978" s="1" t="s">
        <v>3042</v>
      </c>
      <c r="G1978" s="1" t="s">
        <v>41</v>
      </c>
      <c r="H1978" s="1" t="s">
        <v>42</v>
      </c>
      <c r="I1978" s="1" t="s">
        <v>43</v>
      </c>
      <c r="J1978" s="1" t="s">
        <v>44</v>
      </c>
      <c r="K1978" s="1">
        <v>12</v>
      </c>
      <c r="L1978" s="1">
        <v>1000000000</v>
      </c>
      <c r="M1978" s="1">
        <v>1000000000</v>
      </c>
      <c r="N1978" s="1">
        <v>1</v>
      </c>
      <c r="O1978" s="1">
        <v>0</v>
      </c>
      <c r="P1978" s="1">
        <v>0</v>
      </c>
      <c r="Q1978" s="1">
        <v>1</v>
      </c>
      <c r="R1978" s="1">
        <v>1000000000</v>
      </c>
      <c r="S1978" s="1">
        <v>1000000000</v>
      </c>
      <c r="T1978" s="2">
        <v>9.9999999999999997E+98</v>
      </c>
      <c r="U1978" s="1">
        <v>0</v>
      </c>
      <c r="V1978" s="2">
        <v>9.9999999999999997E+98</v>
      </c>
      <c r="W1978" s="1">
        <v>0</v>
      </c>
      <c r="X1978" s="1" t="b">
        <v>1</v>
      </c>
      <c r="Y1978" s="1" t="s">
        <v>69</v>
      </c>
      <c r="Z1978" s="1" t="s">
        <v>45</v>
      </c>
      <c r="AA1978" s="1" t="s">
        <v>46</v>
      </c>
      <c r="AB1978" s="1" t="s">
        <v>47</v>
      </c>
      <c r="AC1978" s="1" t="s">
        <v>48</v>
      </c>
      <c r="AD1978" s="1" t="s">
        <v>49</v>
      </c>
      <c r="AE1978" s="1" t="s">
        <v>50</v>
      </c>
      <c r="AF1978" s="1" t="s">
        <v>51</v>
      </c>
      <c r="AG1978" s="1" t="s">
        <v>70</v>
      </c>
      <c r="AH1978" s="1" t="s">
        <v>53</v>
      </c>
      <c r="AI1978" s="1" t="s">
        <v>54</v>
      </c>
      <c r="AJ1978" s="1" t="s">
        <v>71</v>
      </c>
      <c r="AK1978" s="1" t="s">
        <v>3043</v>
      </c>
      <c r="AL1978" s="1" t="str">
        <f>IFERROR(INDEX(Sheet1!$F$2:$G$11139,MATCH('tariff_property_list-Default'!D1978,Sheet1!$C$2:$C$11139,0),1),0)</f>
        <v>Blountstown FL (City of)-FL-1876</v>
      </c>
      <c r="AM1978" s="1">
        <f t="shared" si="30"/>
        <v>0</v>
      </c>
    </row>
    <row r="1979" spans="1:39" x14ac:dyDescent="0.3">
      <c r="A1979" s="1">
        <v>2377</v>
      </c>
      <c r="B1979" s="1" t="s">
        <v>11705</v>
      </c>
      <c r="C1979" s="1" t="s">
        <v>11706</v>
      </c>
      <c r="D1979" s="1">
        <v>9191</v>
      </c>
      <c r="E1979" s="1" t="s">
        <v>11707</v>
      </c>
      <c r="F1979" s="1" t="s">
        <v>11693</v>
      </c>
      <c r="G1979" s="1" t="s">
        <v>41</v>
      </c>
      <c r="H1979" s="1" t="s">
        <v>42</v>
      </c>
      <c r="I1979" s="1" t="s">
        <v>43</v>
      </c>
      <c r="J1979" s="1" t="s">
        <v>44</v>
      </c>
      <c r="K1979" s="1">
        <v>12</v>
      </c>
      <c r="L1979" s="1">
        <v>1000000000</v>
      </c>
      <c r="M1979" s="1">
        <v>1000000000</v>
      </c>
      <c r="N1979" s="1">
        <v>1</v>
      </c>
      <c r="O1979" s="1">
        <v>0</v>
      </c>
      <c r="P1979" s="1">
        <v>0</v>
      </c>
      <c r="Q1979" s="1">
        <v>2</v>
      </c>
      <c r="R1979" s="1">
        <v>1000000000</v>
      </c>
      <c r="S1979" s="1">
        <v>1000000000</v>
      </c>
      <c r="T1979" s="2">
        <v>9.9999999999999997E+98</v>
      </c>
      <c r="U1979" s="1">
        <v>3000</v>
      </c>
      <c r="V1979" s="1">
        <v>1000</v>
      </c>
      <c r="W1979" s="1">
        <v>30</v>
      </c>
      <c r="X1979" s="1" t="b">
        <v>1</v>
      </c>
      <c r="Y1979" s="3">
        <v>42155</v>
      </c>
      <c r="Z1979" s="1" t="s">
        <v>45</v>
      </c>
      <c r="AA1979" s="1" t="s">
        <v>46</v>
      </c>
      <c r="AB1979" s="1" t="s">
        <v>11694</v>
      </c>
      <c r="AC1979" s="1" t="s">
        <v>48</v>
      </c>
      <c r="AD1979" s="1" t="s">
        <v>49</v>
      </c>
      <c r="AE1979" s="1" t="s">
        <v>50</v>
      </c>
      <c r="AF1979" s="1" t="s">
        <v>51</v>
      </c>
      <c r="AG1979" s="1" t="s">
        <v>99</v>
      </c>
      <c r="AH1979" s="1" t="s">
        <v>53</v>
      </c>
      <c r="AI1979" s="1" t="s">
        <v>54</v>
      </c>
      <c r="AJ1979" s="1" t="s">
        <v>11695</v>
      </c>
      <c r="AK1979" s="1" t="s">
        <v>11708</v>
      </c>
      <c r="AL1979" s="1" t="str">
        <f>IFERROR(INDEX(Sheet1!$F$2:$G$11139,MATCH('tariff_property_list-Default'!D1979,Sheet1!$C$2:$C$11139,0),1),0)</f>
        <v>Idaho Power Co-ID-9191</v>
      </c>
      <c r="AM1979" s="1">
        <f t="shared" si="30"/>
        <v>0</v>
      </c>
    </row>
    <row r="1980" spans="1:39" x14ac:dyDescent="0.3">
      <c r="A1980" s="1">
        <v>3209</v>
      </c>
      <c r="B1980" s="1" t="s">
        <v>15774</v>
      </c>
      <c r="C1980" s="1" t="s">
        <v>15775</v>
      </c>
      <c r="D1980" s="1">
        <v>14063</v>
      </c>
      <c r="E1980" s="1" t="s">
        <v>15776</v>
      </c>
      <c r="F1980" s="1" t="s">
        <v>15777</v>
      </c>
      <c r="G1980" s="1" t="s">
        <v>41</v>
      </c>
      <c r="H1980" s="1" t="s">
        <v>15778</v>
      </c>
      <c r="I1980" s="1" t="s">
        <v>43</v>
      </c>
      <c r="J1980" s="1" t="s">
        <v>44</v>
      </c>
      <c r="K1980" s="1">
        <v>12</v>
      </c>
      <c r="L1980" s="1">
        <v>1000000000</v>
      </c>
      <c r="M1980" s="1">
        <v>1000000000</v>
      </c>
      <c r="N1980" s="1">
        <v>1</v>
      </c>
      <c r="O1980" s="1">
        <v>0</v>
      </c>
      <c r="P1980" s="1">
        <v>0</v>
      </c>
      <c r="Q1980" s="1">
        <v>2</v>
      </c>
      <c r="R1980" s="1">
        <v>1000000000</v>
      </c>
      <c r="S1980" s="1">
        <v>1000</v>
      </c>
      <c r="T1980" s="2">
        <v>9.9999999999999997E+98</v>
      </c>
      <c r="U1980" s="1">
        <v>0</v>
      </c>
      <c r="V1980" s="1">
        <v>400</v>
      </c>
      <c r="W1980" s="1">
        <v>10</v>
      </c>
      <c r="X1980" s="1" t="b">
        <v>0</v>
      </c>
      <c r="Y1980" s="3">
        <v>42431</v>
      </c>
      <c r="Z1980" s="1" t="s">
        <v>45</v>
      </c>
      <c r="AA1980" s="1" t="s">
        <v>46</v>
      </c>
      <c r="AB1980" s="1" t="s">
        <v>15779</v>
      </c>
      <c r="AC1980" s="1" t="s">
        <v>48</v>
      </c>
      <c r="AD1980" s="1" t="s">
        <v>49</v>
      </c>
      <c r="AE1980" s="1" t="s">
        <v>50</v>
      </c>
      <c r="AF1980" s="1" t="s">
        <v>51</v>
      </c>
      <c r="AG1980" s="1" t="s">
        <v>70</v>
      </c>
      <c r="AH1980" s="1" t="s">
        <v>53</v>
      </c>
      <c r="AI1980" s="1" t="s">
        <v>54</v>
      </c>
      <c r="AJ1980" s="1" t="s">
        <v>15780</v>
      </c>
      <c r="AK1980" s="1" t="s">
        <v>15781</v>
      </c>
      <c r="AL1980" s="1" t="str">
        <f>IFERROR(INDEX(Sheet1!$F$2:$G$11139,MATCH('tariff_property_list-Default'!D1980,Sheet1!$C$2:$C$11139,0),1),0)</f>
        <v>Oklahoma Gas &amp; Electric Co-AR-14063</v>
      </c>
      <c r="AM1980" s="1">
        <f t="shared" si="30"/>
        <v>0</v>
      </c>
    </row>
    <row r="1981" spans="1:39" x14ac:dyDescent="0.3">
      <c r="A1981" s="1">
        <v>2773</v>
      </c>
      <c r="B1981" s="1" t="s">
        <v>13535</v>
      </c>
      <c r="C1981" s="1" t="s">
        <v>9297</v>
      </c>
      <c r="D1981" s="1">
        <v>10832</v>
      </c>
      <c r="E1981" s="1" t="s">
        <v>9298</v>
      </c>
      <c r="F1981" s="1" t="s">
        <v>1475</v>
      </c>
      <c r="G1981" s="1" t="s">
        <v>41</v>
      </c>
      <c r="H1981" s="1" t="s">
        <v>9299</v>
      </c>
      <c r="I1981" s="1" t="s">
        <v>43</v>
      </c>
      <c r="J1981" s="1" t="s">
        <v>44</v>
      </c>
      <c r="K1981" s="1">
        <v>12</v>
      </c>
      <c r="L1981" s="1">
        <v>1000000000</v>
      </c>
      <c r="M1981" s="1">
        <v>1000000000</v>
      </c>
      <c r="N1981" s="1">
        <v>1</v>
      </c>
      <c r="O1981" s="1">
        <v>0</v>
      </c>
      <c r="P1981" s="1">
        <v>0</v>
      </c>
      <c r="Q1981" s="1">
        <v>2</v>
      </c>
      <c r="R1981" s="1">
        <v>1000000000</v>
      </c>
      <c r="S1981" s="1">
        <v>100</v>
      </c>
      <c r="T1981" s="2">
        <v>9.9999999999999997E+98</v>
      </c>
      <c r="U1981" s="1">
        <v>0</v>
      </c>
      <c r="V1981" s="2">
        <v>9.9999999999999997E+98</v>
      </c>
      <c r="W1981" s="1">
        <v>0</v>
      </c>
      <c r="X1981" s="1" t="b">
        <v>0</v>
      </c>
      <c r="Y1981" s="3">
        <v>40178</v>
      </c>
      <c r="Z1981" s="1" t="s">
        <v>45</v>
      </c>
      <c r="AA1981" s="1" t="s">
        <v>46</v>
      </c>
      <c r="AB1981" s="1" t="s">
        <v>47</v>
      </c>
      <c r="AC1981" s="1" t="s">
        <v>48</v>
      </c>
      <c r="AD1981" s="1" t="s">
        <v>49</v>
      </c>
      <c r="AE1981" s="1" t="s">
        <v>50</v>
      </c>
      <c r="AF1981" s="1" t="s">
        <v>51</v>
      </c>
      <c r="AG1981" s="1" t="s">
        <v>70</v>
      </c>
      <c r="AH1981" s="1" t="s">
        <v>53</v>
      </c>
      <c r="AI1981" s="1" t="s">
        <v>54</v>
      </c>
      <c r="AJ1981" s="1" t="s">
        <v>71</v>
      </c>
      <c r="AK1981" s="1" t="s">
        <v>13536</v>
      </c>
      <c r="AL1981" s="1" t="str">
        <f>IFERROR(INDEX(Sheet1!$F$2:$G$11139,MATCH('tariff_property_list-Default'!D1981,Sheet1!$C$2:$C$11139,0),1),0)</f>
        <v>Lebanon MO (City of)-MO-10832</v>
      </c>
      <c r="AM1981" s="1">
        <f t="shared" si="30"/>
        <v>0</v>
      </c>
    </row>
    <row r="1982" spans="1:39" x14ac:dyDescent="0.3">
      <c r="A1982" s="1">
        <v>3671</v>
      </c>
      <c r="B1982" s="1" t="s">
        <v>18069</v>
      </c>
      <c r="C1982" s="1" t="s">
        <v>18070</v>
      </c>
      <c r="D1982" s="1">
        <v>10000</v>
      </c>
      <c r="E1982" s="1" t="s">
        <v>18071</v>
      </c>
      <c r="F1982" s="1" t="s">
        <v>18058</v>
      </c>
      <c r="G1982" s="1" t="s">
        <v>84</v>
      </c>
      <c r="H1982" s="1" t="s">
        <v>42</v>
      </c>
      <c r="I1982" s="1" t="s">
        <v>43</v>
      </c>
      <c r="J1982" s="1" t="s">
        <v>44</v>
      </c>
      <c r="K1982" s="1">
        <v>12</v>
      </c>
      <c r="L1982" s="1">
        <v>1000000000</v>
      </c>
      <c r="M1982" s="1">
        <v>1000000000</v>
      </c>
      <c r="N1982" s="1">
        <v>1</v>
      </c>
      <c r="O1982" s="1">
        <v>1000000000</v>
      </c>
      <c r="P1982" s="1">
        <v>1000000000</v>
      </c>
      <c r="Q1982" s="1">
        <v>3</v>
      </c>
      <c r="R1982" s="1">
        <v>1000000000</v>
      </c>
      <c r="S1982" s="1">
        <v>180</v>
      </c>
      <c r="T1982" s="2">
        <v>9.9999999999999997E+98</v>
      </c>
      <c r="U1982" s="1">
        <v>0</v>
      </c>
      <c r="V1982" s="1">
        <v>999</v>
      </c>
      <c r="W1982" s="1">
        <v>0</v>
      </c>
      <c r="X1982" s="1" t="b">
        <v>1</v>
      </c>
      <c r="Y1982" s="3">
        <v>42400</v>
      </c>
      <c r="Z1982" s="1" t="s">
        <v>45</v>
      </c>
      <c r="AA1982" s="1" t="s">
        <v>46</v>
      </c>
      <c r="AB1982" s="1" t="s">
        <v>18008</v>
      </c>
      <c r="AC1982" s="1" t="s">
        <v>48</v>
      </c>
      <c r="AD1982" s="1" t="s">
        <v>49</v>
      </c>
      <c r="AE1982" s="1" t="s">
        <v>50</v>
      </c>
      <c r="AF1982" s="1" t="s">
        <v>51</v>
      </c>
      <c r="AG1982" s="1" t="s">
        <v>70</v>
      </c>
      <c r="AH1982" s="1" t="s">
        <v>53</v>
      </c>
      <c r="AI1982" s="1" t="s">
        <v>54</v>
      </c>
      <c r="AJ1982" s="1" t="s">
        <v>18059</v>
      </c>
      <c r="AK1982" s="1" t="s">
        <v>18072</v>
      </c>
      <c r="AL1982" s="1" t="str">
        <f>IFERROR(INDEX(Sheet1!$F$2:$G$11139,MATCH('tariff_property_list-Default'!D1982,Sheet1!$C$2:$C$11139,0),1),0)</f>
        <v>Kansas City Power &amp; Light Co-KS-10000</v>
      </c>
      <c r="AM1982" s="1">
        <f t="shared" si="30"/>
        <v>0</v>
      </c>
    </row>
    <row r="1983" spans="1:39" x14ac:dyDescent="0.3">
      <c r="A1983" s="1">
        <v>1512</v>
      </c>
      <c r="B1983" s="1" t="s">
        <v>7671</v>
      </c>
      <c r="C1983" s="1" t="s">
        <v>7672</v>
      </c>
      <c r="D1983" s="1">
        <v>5578</v>
      </c>
      <c r="E1983" s="1" t="s">
        <v>7673</v>
      </c>
      <c r="F1983" s="1" t="s">
        <v>1754</v>
      </c>
      <c r="G1983" s="1" t="s">
        <v>41</v>
      </c>
      <c r="H1983" s="1" t="s">
        <v>5421</v>
      </c>
      <c r="I1983" s="1" t="s">
        <v>43</v>
      </c>
      <c r="J1983" s="1" t="s">
        <v>44</v>
      </c>
      <c r="K1983" s="1">
        <v>12</v>
      </c>
      <c r="L1983" s="1">
        <v>1000000000</v>
      </c>
      <c r="M1983" s="1">
        <v>1000000000</v>
      </c>
      <c r="N1983" s="1">
        <v>1</v>
      </c>
      <c r="O1983" s="1">
        <v>0</v>
      </c>
      <c r="P1983" s="1">
        <v>0</v>
      </c>
      <c r="Q1983" s="1">
        <v>3</v>
      </c>
      <c r="R1983" s="1">
        <v>1000000000</v>
      </c>
      <c r="S1983" s="1">
        <v>216</v>
      </c>
      <c r="T1983" s="2">
        <v>9.9999999999999997E+98</v>
      </c>
      <c r="U1983" s="1">
        <v>0</v>
      </c>
      <c r="V1983" s="1">
        <v>1000</v>
      </c>
      <c r="W1983" s="1">
        <v>300</v>
      </c>
      <c r="X1983" s="1" t="b">
        <v>1</v>
      </c>
      <c r="Y1983" s="3">
        <v>40816</v>
      </c>
      <c r="Z1983" s="1" t="s">
        <v>45</v>
      </c>
      <c r="AA1983" s="1" t="s">
        <v>46</v>
      </c>
      <c r="AB1983" s="1" t="s">
        <v>47</v>
      </c>
      <c r="AC1983" s="1" t="s">
        <v>48</v>
      </c>
      <c r="AD1983" s="1" t="s">
        <v>49</v>
      </c>
      <c r="AE1983" s="1" t="s">
        <v>50</v>
      </c>
      <c r="AF1983" s="1" t="s">
        <v>51</v>
      </c>
      <c r="AG1983" s="1" t="s">
        <v>70</v>
      </c>
      <c r="AH1983" s="1" t="s">
        <v>53</v>
      </c>
      <c r="AI1983" s="1" t="s">
        <v>54</v>
      </c>
      <c r="AJ1983" s="1" t="s">
        <v>1756</v>
      </c>
      <c r="AK1983" s="1" t="s">
        <v>7674</v>
      </c>
      <c r="AL1983" s="1" t="str">
        <f>IFERROR(INDEX(Sheet1!$F$2:$G$11139,MATCH('tariff_property_list-Default'!D1983,Sheet1!$C$2:$C$11139,0),1),0)</f>
        <v>East Mississippi Electric Power Association-AL-5578</v>
      </c>
      <c r="AM1983" s="1">
        <f t="shared" si="30"/>
        <v>0</v>
      </c>
    </row>
    <row r="1984" spans="1:39" x14ac:dyDescent="0.3">
      <c r="A1984" s="1">
        <v>2247</v>
      </c>
      <c r="B1984" s="1" t="s">
        <v>11056</v>
      </c>
      <c r="C1984" s="1" t="s">
        <v>11057</v>
      </c>
      <c r="D1984" s="1">
        <v>10345</v>
      </c>
      <c r="E1984" s="1" t="s">
        <v>11058</v>
      </c>
      <c r="F1984" s="1" t="s">
        <v>11059</v>
      </c>
      <c r="G1984" s="1" t="s">
        <v>41</v>
      </c>
      <c r="H1984" s="1" t="s">
        <v>11060</v>
      </c>
      <c r="I1984" s="1" t="s">
        <v>43</v>
      </c>
      <c r="J1984" s="1" t="s">
        <v>44</v>
      </c>
      <c r="K1984" s="1">
        <v>12</v>
      </c>
      <c r="L1984" s="1">
        <v>1000000000</v>
      </c>
      <c r="M1984" s="1">
        <v>12</v>
      </c>
      <c r="N1984" s="1">
        <v>1</v>
      </c>
      <c r="O1984" s="1">
        <v>0</v>
      </c>
      <c r="P1984" s="1">
        <v>0</v>
      </c>
      <c r="Q1984" s="1">
        <v>3</v>
      </c>
      <c r="R1984" s="1">
        <v>1000000000</v>
      </c>
      <c r="S1984" s="1">
        <v>2000</v>
      </c>
      <c r="T1984" s="2">
        <v>9.9999999999999997E+98</v>
      </c>
      <c r="U1984" s="1">
        <v>0</v>
      </c>
      <c r="V1984" s="2">
        <v>9.9999999999999997E+98</v>
      </c>
      <c r="W1984" s="1">
        <v>0</v>
      </c>
      <c r="X1984" s="1" t="b">
        <v>1</v>
      </c>
      <c r="Y1984" s="3">
        <v>42004</v>
      </c>
      <c r="Z1984" s="1" t="s">
        <v>45</v>
      </c>
      <c r="AA1984" s="1" t="s">
        <v>46</v>
      </c>
      <c r="AB1984" s="1" t="s">
        <v>11061</v>
      </c>
      <c r="AC1984" s="1" t="s">
        <v>48</v>
      </c>
      <c r="AD1984" s="1" t="s">
        <v>49</v>
      </c>
      <c r="AE1984" s="1" t="s">
        <v>50</v>
      </c>
      <c r="AF1984" s="1" t="s">
        <v>51</v>
      </c>
      <c r="AG1984" s="1" t="s">
        <v>70</v>
      </c>
      <c r="AH1984" s="1" t="s">
        <v>53</v>
      </c>
      <c r="AI1984" s="1" t="s">
        <v>54</v>
      </c>
      <c r="AJ1984" s="1" t="s">
        <v>71</v>
      </c>
      <c r="AK1984" s="1" t="s">
        <v>11062</v>
      </c>
      <c r="AL1984" s="1" t="str">
        <f>IFERROR(INDEX(Sheet1!$F$2:$G$11139,MATCH('tariff_property_list-Default'!D1984,Sheet1!$C$2:$C$11139,0),1),0)</f>
        <v>Kinston NC (City of)-NC-10345</v>
      </c>
      <c r="AM1984" s="1">
        <f t="shared" si="30"/>
        <v>0</v>
      </c>
    </row>
    <row r="1985" spans="1:39" x14ac:dyDescent="0.3">
      <c r="A1985" s="1">
        <v>2246</v>
      </c>
      <c r="B1985" s="1" t="s">
        <v>11051</v>
      </c>
      <c r="C1985" s="1" t="s">
        <v>11052</v>
      </c>
      <c r="D1985" s="1">
        <v>16609</v>
      </c>
      <c r="E1985" s="1" t="s">
        <v>11053</v>
      </c>
      <c r="F1985" s="1" t="s">
        <v>11046</v>
      </c>
      <c r="G1985" s="1" t="s">
        <v>307</v>
      </c>
      <c r="H1985" s="1" t="s">
        <v>11054</v>
      </c>
      <c r="I1985" s="1" t="s">
        <v>43</v>
      </c>
      <c r="J1985" s="1" t="s">
        <v>44</v>
      </c>
      <c r="K1985" s="1">
        <v>12</v>
      </c>
      <c r="L1985" s="1">
        <v>1000000000</v>
      </c>
      <c r="M1985" s="1">
        <v>1000000000</v>
      </c>
      <c r="N1985" s="1">
        <v>1</v>
      </c>
      <c r="O1985" s="1">
        <v>0</v>
      </c>
      <c r="P1985" s="1">
        <v>0</v>
      </c>
      <c r="Q1985" s="1">
        <v>6</v>
      </c>
      <c r="R1985" s="1">
        <v>1000000000</v>
      </c>
      <c r="S1985" s="1">
        <v>1000000000</v>
      </c>
      <c r="T1985" s="2">
        <v>9.9999999999999997E+98</v>
      </c>
      <c r="U1985" s="1">
        <v>0</v>
      </c>
      <c r="V1985" s="2">
        <v>9.9999999999999997E+98</v>
      </c>
      <c r="W1985" s="1">
        <v>0</v>
      </c>
      <c r="X1985" s="1" t="b">
        <v>1</v>
      </c>
      <c r="Y1985" s="3">
        <v>41851</v>
      </c>
      <c r="Z1985" s="3">
        <v>42123</v>
      </c>
      <c r="AA1985" s="1" t="s">
        <v>46</v>
      </c>
      <c r="AB1985" s="1" t="s">
        <v>11048</v>
      </c>
      <c r="AC1985" s="1" t="s">
        <v>48</v>
      </c>
      <c r="AD1985" s="1" t="s">
        <v>49</v>
      </c>
      <c r="AE1985" s="1" t="s">
        <v>50</v>
      </c>
      <c r="AF1985" s="1" t="s">
        <v>51</v>
      </c>
      <c r="AG1985" s="1" t="s">
        <v>70</v>
      </c>
      <c r="AH1985" s="1" t="s">
        <v>53</v>
      </c>
      <c r="AI1985" s="1" t="s">
        <v>54</v>
      </c>
      <c r="AJ1985" s="1" t="s">
        <v>11049</v>
      </c>
      <c r="AK1985" s="1" t="s">
        <v>11055</v>
      </c>
      <c r="AL1985" s="1" t="str">
        <f>IFERROR(INDEX(Sheet1!$F$2:$G$11139,MATCH('tariff_property_list-Default'!D1985,Sheet1!$C$2:$C$11139,0),1),0)</f>
        <v>San Diego Gas &amp; Electric Co-CA-16609</v>
      </c>
      <c r="AM1985" s="1">
        <f t="shared" si="30"/>
        <v>0</v>
      </c>
    </row>
    <row r="1986" spans="1:39" x14ac:dyDescent="0.3">
      <c r="A1986" s="1">
        <v>2109</v>
      </c>
      <c r="B1986" s="1" t="s">
        <v>10407</v>
      </c>
      <c r="C1986" s="1" t="s">
        <v>10408</v>
      </c>
      <c r="D1986" s="1">
        <v>276</v>
      </c>
      <c r="E1986" s="1" t="s">
        <v>10409</v>
      </c>
      <c r="F1986" s="1" t="s">
        <v>10410</v>
      </c>
      <c r="G1986" s="1" t="s">
        <v>84</v>
      </c>
      <c r="H1986" s="1" t="s">
        <v>42</v>
      </c>
      <c r="I1986" s="1" t="s">
        <v>43</v>
      </c>
      <c r="J1986" s="1" t="s">
        <v>44</v>
      </c>
      <c r="K1986" s="1">
        <v>12</v>
      </c>
      <c r="L1986" s="1">
        <v>1000000000</v>
      </c>
      <c r="M1986" s="1">
        <v>1000</v>
      </c>
      <c r="N1986" s="1">
        <v>1</v>
      </c>
      <c r="O1986" s="1">
        <v>0</v>
      </c>
      <c r="P1986" s="1">
        <v>0</v>
      </c>
      <c r="Q1986" s="1">
        <v>1</v>
      </c>
      <c r="R1986" s="1">
        <v>1000000000</v>
      </c>
      <c r="S1986" s="1">
        <v>1000000000</v>
      </c>
      <c r="T1986" s="2">
        <v>9.9999999999999997E+98</v>
      </c>
      <c r="U1986" s="1">
        <v>0</v>
      </c>
      <c r="V1986" s="1">
        <v>2500</v>
      </c>
      <c r="W1986" s="1">
        <v>1001</v>
      </c>
      <c r="X1986" s="1" t="b">
        <v>1</v>
      </c>
      <c r="Y1986" s="3">
        <v>41759</v>
      </c>
      <c r="Z1986" s="1" t="s">
        <v>45</v>
      </c>
      <c r="AA1986" s="1" t="s">
        <v>46</v>
      </c>
      <c r="AB1986" s="1" t="s">
        <v>10411</v>
      </c>
      <c r="AC1986" s="1" t="s">
        <v>48</v>
      </c>
      <c r="AD1986" s="1" t="s">
        <v>49</v>
      </c>
      <c r="AE1986" s="1" t="s">
        <v>50</v>
      </c>
      <c r="AF1986" s="1" t="s">
        <v>51</v>
      </c>
      <c r="AG1986" s="1" t="s">
        <v>70</v>
      </c>
      <c r="AH1986" s="1" t="s">
        <v>53</v>
      </c>
      <c r="AI1986" s="1" t="s">
        <v>54</v>
      </c>
      <c r="AJ1986" s="1" t="s">
        <v>71</v>
      </c>
      <c r="AK1986" s="1" t="s">
        <v>10412</v>
      </c>
      <c r="AL1986" s="1" t="str">
        <f>IFERROR(INDEX(Sheet1!$F$2:$G$11139,MATCH('tariff_property_list-Default'!D1986,Sheet1!$C$2:$C$11139,0),1),0)</f>
        <v>Alcorn County Electric Power Association-MS-276</v>
      </c>
      <c r="AM1986" s="1">
        <f t="shared" si="30"/>
        <v>0</v>
      </c>
    </row>
    <row r="1987" spans="1:39" x14ac:dyDescent="0.3">
      <c r="A1987" s="1">
        <v>2146</v>
      </c>
      <c r="B1987" s="1" t="s">
        <v>10579</v>
      </c>
      <c r="C1987" s="1" t="s">
        <v>10580</v>
      </c>
      <c r="D1987" s="1">
        <v>3814</v>
      </c>
      <c r="E1987" s="1" t="s">
        <v>10581</v>
      </c>
      <c r="F1987" s="1" t="s">
        <v>4545</v>
      </c>
      <c r="G1987" s="1" t="s">
        <v>84</v>
      </c>
      <c r="H1987" s="1" t="s">
        <v>42</v>
      </c>
      <c r="I1987" s="1" t="s">
        <v>43</v>
      </c>
      <c r="J1987" s="1" t="s">
        <v>44</v>
      </c>
      <c r="K1987" s="1">
        <v>12</v>
      </c>
      <c r="L1987" s="1">
        <v>1000000000</v>
      </c>
      <c r="M1987" s="1">
        <v>1000000000</v>
      </c>
      <c r="N1987" s="1">
        <v>2</v>
      </c>
      <c r="O1987" s="1">
        <v>1000000000</v>
      </c>
      <c r="P1987" s="1">
        <v>1000000000</v>
      </c>
      <c r="Q1987" s="1">
        <v>2</v>
      </c>
      <c r="R1987" s="1">
        <v>1000000000</v>
      </c>
      <c r="S1987" s="1">
        <v>1000000000</v>
      </c>
      <c r="T1987" s="2">
        <v>9.9999999999999997E+98</v>
      </c>
      <c r="U1987" s="1">
        <v>0</v>
      </c>
      <c r="V1987" s="2">
        <v>9.9999999999999997E+98</v>
      </c>
      <c r="W1987" s="1">
        <v>1000</v>
      </c>
      <c r="X1987" s="1" t="b">
        <v>1</v>
      </c>
      <c r="Y1987" s="3">
        <v>38842</v>
      </c>
      <c r="Z1987" s="1" t="s">
        <v>45</v>
      </c>
      <c r="AA1987" s="1" t="s">
        <v>46</v>
      </c>
      <c r="AB1987" s="1" t="s">
        <v>47</v>
      </c>
      <c r="AC1987" s="1" t="s">
        <v>48</v>
      </c>
      <c r="AD1987" s="1" t="s">
        <v>49</v>
      </c>
      <c r="AE1987" s="1" t="s">
        <v>50</v>
      </c>
      <c r="AF1987" s="1" t="s">
        <v>51</v>
      </c>
      <c r="AG1987" s="1" t="s">
        <v>70</v>
      </c>
      <c r="AH1987" s="1" t="s">
        <v>53</v>
      </c>
      <c r="AI1987" s="1" t="s">
        <v>54</v>
      </c>
      <c r="AJ1987" s="1" t="s">
        <v>1548</v>
      </c>
      <c r="AK1987" s="1" t="s">
        <v>10582</v>
      </c>
      <c r="AL1987" s="1" t="str">
        <f>IFERROR(INDEX(Sheet1!$F$2:$G$11139,MATCH('tariff_property_list-Default'!D1987,Sheet1!$C$2:$C$11139,0),1),0)</f>
        <v>Clintonville Water &amp; Electric Utility-WI-3814</v>
      </c>
      <c r="AM1987" s="1">
        <f t="shared" ref="AM1987:AM2050" si="31">IF(AL1987=0,1,0)</f>
        <v>0</v>
      </c>
    </row>
    <row r="1988" spans="1:39" x14ac:dyDescent="0.3">
      <c r="A1988" s="1">
        <v>2141</v>
      </c>
      <c r="B1988" s="1" t="s">
        <v>10555</v>
      </c>
      <c r="C1988" s="1" t="s">
        <v>10556</v>
      </c>
      <c r="D1988" s="1">
        <v>14232</v>
      </c>
      <c r="E1988" s="1" t="s">
        <v>10557</v>
      </c>
      <c r="F1988" s="1" t="s">
        <v>1303</v>
      </c>
      <c r="G1988" s="1" t="s">
        <v>84</v>
      </c>
      <c r="H1988" s="1" t="s">
        <v>42</v>
      </c>
      <c r="I1988" s="1" t="s">
        <v>43</v>
      </c>
      <c r="J1988" s="1" t="s">
        <v>44</v>
      </c>
      <c r="K1988" s="1">
        <v>12</v>
      </c>
      <c r="L1988" s="1">
        <v>1000000000</v>
      </c>
      <c r="M1988" s="1">
        <v>1000000000</v>
      </c>
      <c r="N1988" s="1">
        <v>1</v>
      </c>
      <c r="O1988" s="1">
        <v>0</v>
      </c>
      <c r="P1988" s="1">
        <v>0</v>
      </c>
      <c r="Q1988" s="1">
        <v>4</v>
      </c>
      <c r="R1988" s="1">
        <v>1000000000</v>
      </c>
      <c r="S1988" s="1">
        <v>1000000000</v>
      </c>
      <c r="T1988" s="2">
        <v>9.9999999999999997E+98</v>
      </c>
      <c r="U1988" s="1">
        <v>0</v>
      </c>
      <c r="V1988" s="1">
        <v>100</v>
      </c>
      <c r="W1988" s="1">
        <v>0</v>
      </c>
      <c r="X1988" s="1" t="b">
        <v>1</v>
      </c>
      <c r="Y1988" s="3">
        <v>41820</v>
      </c>
      <c r="Z1988" s="1" t="s">
        <v>45</v>
      </c>
      <c r="AA1988" s="1" t="s">
        <v>46</v>
      </c>
      <c r="AB1988" s="1" t="s">
        <v>10558</v>
      </c>
      <c r="AC1988" s="1" t="s">
        <v>48</v>
      </c>
      <c r="AD1988" s="1" t="s">
        <v>49</v>
      </c>
      <c r="AE1988" s="1" t="s">
        <v>50</v>
      </c>
      <c r="AF1988" s="1" t="s">
        <v>51</v>
      </c>
      <c r="AG1988" s="1" t="s">
        <v>70</v>
      </c>
      <c r="AH1988" s="1" t="s">
        <v>53</v>
      </c>
      <c r="AI1988" s="1" t="s">
        <v>54</v>
      </c>
      <c r="AJ1988" s="1" t="s">
        <v>10559</v>
      </c>
      <c r="AK1988" s="1" t="s">
        <v>10560</v>
      </c>
      <c r="AL1988" s="1" t="str">
        <f>IFERROR(INDEX(Sheet1!$F$2:$G$11139,MATCH('tariff_property_list-Default'!D1988,Sheet1!$C$2:$C$11139,0),1),0)</f>
        <v>Otter Tail Power Co-MN-14232</v>
      </c>
      <c r="AM1988" s="1">
        <f t="shared" si="31"/>
        <v>0</v>
      </c>
    </row>
    <row r="1989" spans="1:39" x14ac:dyDescent="0.3">
      <c r="A1989" s="1">
        <v>1300</v>
      </c>
      <c r="B1989" s="1" t="s">
        <v>6703</v>
      </c>
      <c r="C1989" s="1" t="s">
        <v>6704</v>
      </c>
      <c r="D1989" s="1">
        <v>3436</v>
      </c>
      <c r="E1989" s="1" t="s">
        <v>6705</v>
      </c>
      <c r="F1989" s="1" t="s">
        <v>5559</v>
      </c>
      <c r="G1989" s="1" t="s">
        <v>84</v>
      </c>
      <c r="H1989" s="1" t="s">
        <v>6706</v>
      </c>
      <c r="I1989" s="1" t="s">
        <v>43</v>
      </c>
      <c r="J1989" s="1" t="s">
        <v>44</v>
      </c>
      <c r="K1989" s="1">
        <v>12</v>
      </c>
      <c r="L1989" s="1">
        <v>1000000000</v>
      </c>
      <c r="M1989" s="1">
        <v>1000000000</v>
      </c>
      <c r="N1989" s="1">
        <v>1</v>
      </c>
      <c r="O1989" s="1">
        <v>0</v>
      </c>
      <c r="P1989" s="1">
        <v>0</v>
      </c>
      <c r="Q1989" s="1">
        <v>1</v>
      </c>
      <c r="R1989" s="1">
        <v>1000000000</v>
      </c>
      <c r="S1989" s="1">
        <v>1000000000</v>
      </c>
      <c r="T1989" s="2">
        <v>9.9999999999999997E+98</v>
      </c>
      <c r="U1989" s="1">
        <v>0</v>
      </c>
      <c r="V1989" s="2">
        <v>9.9999999999999997E+98</v>
      </c>
      <c r="W1989" s="1">
        <v>25</v>
      </c>
      <c r="X1989" s="1" t="b">
        <v>1</v>
      </c>
      <c r="Y1989" s="3">
        <v>40756</v>
      </c>
      <c r="Z1989" s="1" t="s">
        <v>45</v>
      </c>
      <c r="AA1989" s="1" t="s">
        <v>46</v>
      </c>
      <c r="AB1989" s="1" t="s">
        <v>5561</v>
      </c>
      <c r="AC1989" s="1" t="s">
        <v>48</v>
      </c>
      <c r="AD1989" s="1" t="s">
        <v>49</v>
      </c>
      <c r="AE1989" s="1" t="s">
        <v>50</v>
      </c>
      <c r="AF1989" s="1" t="s">
        <v>51</v>
      </c>
      <c r="AG1989" s="1" t="s">
        <v>174</v>
      </c>
      <c r="AH1989" s="1" t="s">
        <v>53</v>
      </c>
      <c r="AI1989" s="1" t="s">
        <v>54</v>
      </c>
      <c r="AJ1989" s="1" t="s">
        <v>71</v>
      </c>
      <c r="AK1989" s="1" t="s">
        <v>6707</v>
      </c>
      <c r="AL1989" s="1" t="str">
        <f>IFERROR(INDEX(Sheet1!$F$2:$G$11139,MATCH('tariff_property_list-Default'!D1989,Sheet1!$C$2:$C$11139,0),1),0)</f>
        <v>Cherryland Electric Coop Inc-MI-3436</v>
      </c>
      <c r="AM1989" s="1">
        <f t="shared" si="31"/>
        <v>0</v>
      </c>
    </row>
    <row r="1990" spans="1:39" x14ac:dyDescent="0.3">
      <c r="A1990" s="1">
        <v>3549</v>
      </c>
      <c r="B1990" s="1" t="s">
        <v>17455</v>
      </c>
      <c r="C1990" s="1" t="s">
        <v>17456</v>
      </c>
      <c r="D1990" s="1">
        <v>55937</v>
      </c>
      <c r="E1990" s="1" t="s">
        <v>17457</v>
      </c>
      <c r="F1990" s="1" t="s">
        <v>17430</v>
      </c>
      <c r="G1990" s="1" t="s">
        <v>84</v>
      </c>
      <c r="H1990" s="1" t="s">
        <v>17458</v>
      </c>
      <c r="I1990" s="1" t="s">
        <v>43</v>
      </c>
      <c r="J1990" s="1" t="s">
        <v>44</v>
      </c>
      <c r="K1990" s="1">
        <v>12</v>
      </c>
      <c r="L1990" s="1">
        <v>1000000000</v>
      </c>
      <c r="M1990" s="1">
        <v>1000000000</v>
      </c>
      <c r="N1990" s="1">
        <v>1</v>
      </c>
      <c r="O1990" s="1">
        <v>0</v>
      </c>
      <c r="P1990" s="1">
        <v>0</v>
      </c>
      <c r="Q1990" s="1">
        <v>2</v>
      </c>
      <c r="R1990" s="1">
        <v>1000000000</v>
      </c>
      <c r="S1990" s="1">
        <v>584</v>
      </c>
      <c r="T1990" s="2">
        <v>9.9999999999999997E+98</v>
      </c>
      <c r="U1990" s="1">
        <v>0</v>
      </c>
      <c r="V1990" s="2">
        <v>9.9999999999999997E+98</v>
      </c>
      <c r="W1990" s="1">
        <v>2500</v>
      </c>
      <c r="X1990" s="1" t="b">
        <v>1</v>
      </c>
      <c r="Y1990" s="3">
        <v>42520</v>
      </c>
      <c r="Z1990" s="1" t="s">
        <v>45</v>
      </c>
      <c r="AA1990" s="1" t="s">
        <v>46</v>
      </c>
      <c r="AB1990" s="1" t="s">
        <v>47</v>
      </c>
      <c r="AC1990" s="1" t="s">
        <v>48</v>
      </c>
      <c r="AD1990" s="1" t="s">
        <v>49</v>
      </c>
      <c r="AE1990" s="1">
        <v>69000</v>
      </c>
      <c r="AF1990" s="1">
        <v>138000</v>
      </c>
      <c r="AG1990" s="1" t="s">
        <v>70</v>
      </c>
      <c r="AH1990" s="1" t="s">
        <v>53</v>
      </c>
      <c r="AI1990" s="1" t="s">
        <v>54</v>
      </c>
      <c r="AJ1990" s="1" t="s">
        <v>17433</v>
      </c>
      <c r="AK1990" s="1" t="s">
        <v>17459</v>
      </c>
      <c r="AL1990" s="1" t="str">
        <f>IFERROR(INDEX(Sheet1!$F$2:$G$11139,MATCH('tariff_property_list-Default'!D1990,Sheet1!$C$2:$C$11139,0),1),0)</f>
        <v>Entergy Texas Inc-LA-55937</v>
      </c>
      <c r="AM1990" s="1">
        <f t="shared" si="31"/>
        <v>0</v>
      </c>
    </row>
    <row r="1991" spans="1:39" x14ac:dyDescent="0.3">
      <c r="A1991" s="1">
        <v>2371</v>
      </c>
      <c r="B1991" s="1" t="s">
        <v>11675</v>
      </c>
      <c r="C1991" s="1" t="s">
        <v>11676</v>
      </c>
      <c r="D1991" s="1">
        <v>15263</v>
      </c>
      <c r="E1991" s="1" t="s">
        <v>11677</v>
      </c>
      <c r="F1991" s="1" t="s">
        <v>11655</v>
      </c>
      <c r="G1991" s="1" t="s">
        <v>41</v>
      </c>
      <c r="H1991" s="1" t="s">
        <v>11678</v>
      </c>
      <c r="I1991" s="1" t="s">
        <v>11657</v>
      </c>
      <c r="J1991" s="1" t="s">
        <v>44</v>
      </c>
      <c r="K1991" s="1">
        <v>12</v>
      </c>
      <c r="L1991" s="1">
        <v>1000000000</v>
      </c>
      <c r="M1991" s="1">
        <v>1000000000</v>
      </c>
      <c r="N1991" s="1">
        <v>1</v>
      </c>
      <c r="O1991" s="1">
        <v>0</v>
      </c>
      <c r="P1991" s="1">
        <v>0</v>
      </c>
      <c r="Q1991" s="1">
        <v>3</v>
      </c>
      <c r="R1991" s="1">
        <v>1000000000</v>
      </c>
      <c r="S1991" s="1">
        <v>350</v>
      </c>
      <c r="T1991" s="2">
        <v>9.9999999999999997E+98</v>
      </c>
      <c r="U1991" s="1">
        <v>0</v>
      </c>
      <c r="V1991" s="2">
        <v>9.9999999999999997E+98</v>
      </c>
      <c r="W1991" s="1">
        <v>0</v>
      </c>
      <c r="X1991" s="1" t="b">
        <v>1</v>
      </c>
      <c r="Y1991" s="3">
        <v>42103</v>
      </c>
      <c r="Z1991" s="1" t="s">
        <v>45</v>
      </c>
      <c r="AA1991" s="1" t="s">
        <v>46</v>
      </c>
      <c r="AB1991" s="1" t="s">
        <v>11658</v>
      </c>
      <c r="AC1991" s="1">
        <v>6.49</v>
      </c>
      <c r="AD1991" s="1" t="s">
        <v>49</v>
      </c>
      <c r="AE1991" s="1" t="s">
        <v>50</v>
      </c>
      <c r="AF1991" s="1" t="s">
        <v>51</v>
      </c>
      <c r="AG1991" s="1" t="s">
        <v>70</v>
      </c>
      <c r="AH1991" s="1" t="s">
        <v>53</v>
      </c>
      <c r="AI1991" s="1" t="s">
        <v>54</v>
      </c>
      <c r="AJ1991" s="1" t="s">
        <v>71</v>
      </c>
      <c r="AK1991" s="1" t="s">
        <v>11679</v>
      </c>
      <c r="AL1991" s="1" t="str">
        <f>IFERROR(INDEX(Sheet1!$F$2:$G$11139,MATCH('tariff_property_list-Default'!D1991,Sheet1!$C$2:$C$11139,0),1),0)</f>
        <v>Potomac Edison Co (The)-MD-15263</v>
      </c>
      <c r="AM1991" s="1">
        <f t="shared" si="31"/>
        <v>0</v>
      </c>
    </row>
    <row r="1992" spans="1:39" x14ac:dyDescent="0.3">
      <c r="A1992" s="1">
        <v>1617</v>
      </c>
      <c r="B1992" s="1" t="s">
        <v>8156</v>
      </c>
      <c r="C1992" s="1" t="s">
        <v>8157</v>
      </c>
      <c r="D1992" s="1">
        <v>20506</v>
      </c>
      <c r="E1992" s="1" t="s">
        <v>993</v>
      </c>
      <c r="F1992" s="1" t="s">
        <v>3619</v>
      </c>
      <c r="G1992" s="1" t="s">
        <v>84</v>
      </c>
      <c r="H1992" s="1" t="s">
        <v>8158</v>
      </c>
      <c r="I1992" s="1" t="s">
        <v>43</v>
      </c>
      <c r="J1992" s="1" t="s">
        <v>44</v>
      </c>
      <c r="K1992" s="1">
        <v>12</v>
      </c>
      <c r="L1992" s="1">
        <v>1000000000</v>
      </c>
      <c r="M1992" s="1">
        <v>1000000000</v>
      </c>
      <c r="N1992" s="1">
        <v>1</v>
      </c>
      <c r="O1992" s="1">
        <v>0</v>
      </c>
      <c r="P1992" s="1">
        <v>0</v>
      </c>
      <c r="Q1992" s="1">
        <v>2</v>
      </c>
      <c r="R1992" s="1">
        <v>1000000000</v>
      </c>
      <c r="S1992" s="1">
        <v>50000</v>
      </c>
      <c r="T1992" s="2">
        <v>9.9999999999999997E+98</v>
      </c>
      <c r="U1992" s="1">
        <v>0</v>
      </c>
      <c r="V1992" s="2">
        <v>9.9999999999999997E+98</v>
      </c>
      <c r="W1992" s="1">
        <v>0</v>
      </c>
      <c r="X1992" s="1" t="b">
        <v>1</v>
      </c>
      <c r="Y1992" s="3">
        <v>41639</v>
      </c>
      <c r="Z1992" s="1" t="s">
        <v>45</v>
      </c>
      <c r="AA1992" s="1" t="s">
        <v>46</v>
      </c>
      <c r="AB1992" s="1" t="s">
        <v>47</v>
      </c>
      <c r="AC1992" s="1" t="s">
        <v>48</v>
      </c>
      <c r="AD1992" s="1" t="s">
        <v>49</v>
      </c>
      <c r="AE1992" s="1" t="s">
        <v>50</v>
      </c>
      <c r="AF1992" s="1" t="s">
        <v>51</v>
      </c>
      <c r="AG1992" s="1" t="s">
        <v>70</v>
      </c>
      <c r="AH1992" s="1" t="s">
        <v>53</v>
      </c>
      <c r="AI1992" s="1" t="s">
        <v>54</v>
      </c>
      <c r="AJ1992" s="1" t="s">
        <v>71</v>
      </c>
      <c r="AK1992" s="1" t="s">
        <v>8159</v>
      </c>
      <c r="AL1992" s="1" t="str">
        <f>IFERROR(INDEX(Sheet1!$F$2:$G$11139,MATCH('tariff_property_list-Default'!D1992,Sheet1!$C$2:$C$11139,0),1),0)</f>
        <v>Wheatland Rural Electric Association Inc-WY-20506</v>
      </c>
      <c r="AM1992" s="1">
        <f t="shared" si="31"/>
        <v>0</v>
      </c>
    </row>
    <row r="1993" spans="1:39" x14ac:dyDescent="0.3">
      <c r="A1993" s="1">
        <v>940</v>
      </c>
      <c r="B1993" s="1" t="s">
        <v>5020</v>
      </c>
      <c r="C1993" s="1" t="s">
        <v>5021</v>
      </c>
      <c r="D1993" s="1">
        <v>13467</v>
      </c>
      <c r="E1993" s="1" t="s">
        <v>5022</v>
      </c>
      <c r="F1993" s="1" t="s">
        <v>764</v>
      </c>
      <c r="G1993" s="1" t="s">
        <v>84</v>
      </c>
      <c r="H1993" s="1" t="s">
        <v>42</v>
      </c>
      <c r="I1993" s="1" t="s">
        <v>43</v>
      </c>
      <c r="J1993" s="1" t="s">
        <v>44</v>
      </c>
      <c r="K1993" s="1">
        <v>12</v>
      </c>
      <c r="L1993" s="1">
        <v>1000000000</v>
      </c>
      <c r="M1993" s="1">
        <v>1000000000</v>
      </c>
      <c r="N1993" s="1">
        <v>2</v>
      </c>
      <c r="O1993" s="1">
        <v>1000000000</v>
      </c>
      <c r="P1993" s="1">
        <v>1000000000</v>
      </c>
      <c r="Q1993" s="1">
        <v>2</v>
      </c>
      <c r="R1993" s="1">
        <v>1000000000</v>
      </c>
      <c r="S1993" s="1">
        <v>1000000000</v>
      </c>
      <c r="T1993" s="2">
        <v>9.9999999999999997E+98</v>
      </c>
      <c r="U1993" s="1">
        <v>0</v>
      </c>
      <c r="V1993" s="1">
        <v>2500</v>
      </c>
      <c r="W1993" s="1">
        <v>500</v>
      </c>
      <c r="X1993" s="1" t="b">
        <v>1</v>
      </c>
      <c r="Y1993" s="3">
        <v>39994</v>
      </c>
      <c r="Z1993" s="1" t="s">
        <v>45</v>
      </c>
      <c r="AA1993" s="1" t="s">
        <v>46</v>
      </c>
      <c r="AB1993" s="1" t="s">
        <v>321</v>
      </c>
      <c r="AC1993" s="1" t="s">
        <v>48</v>
      </c>
      <c r="AD1993" s="1" t="s">
        <v>49</v>
      </c>
      <c r="AE1993" s="1" t="s">
        <v>50</v>
      </c>
      <c r="AF1993" s="1" t="s">
        <v>51</v>
      </c>
      <c r="AG1993" s="1" t="s">
        <v>70</v>
      </c>
      <c r="AH1993" s="1" t="s">
        <v>53</v>
      </c>
      <c r="AI1993" s="1" t="s">
        <v>54</v>
      </c>
      <c r="AJ1993" s="1" t="s">
        <v>71</v>
      </c>
      <c r="AK1993" s="1" t="s">
        <v>5023</v>
      </c>
      <c r="AL1993" s="1" t="str">
        <f>IFERROR(INDEX(Sheet1!$F$2:$G$11139,MATCH('tariff_property_list-Default'!D1993,Sheet1!$C$2:$C$11139,0),1),0)</f>
        <v>New London Utilities-WI-13467</v>
      </c>
      <c r="AM1993" s="1">
        <f t="shared" si="31"/>
        <v>0</v>
      </c>
    </row>
    <row r="1994" spans="1:39" x14ac:dyDescent="0.3">
      <c r="A1994" s="1">
        <v>926</v>
      </c>
      <c r="B1994" s="1" t="s">
        <v>4953</v>
      </c>
      <c r="C1994" s="1" t="s">
        <v>4954</v>
      </c>
      <c r="D1994" s="1">
        <v>12626</v>
      </c>
      <c r="E1994" s="1" t="s">
        <v>4820</v>
      </c>
      <c r="F1994" s="1" t="s">
        <v>1211</v>
      </c>
      <c r="G1994" s="1" t="s">
        <v>41</v>
      </c>
      <c r="H1994" s="1" t="s">
        <v>42</v>
      </c>
      <c r="I1994" s="1" t="s">
        <v>4955</v>
      </c>
      <c r="J1994" s="1" t="s">
        <v>44</v>
      </c>
      <c r="K1994" s="1">
        <v>12</v>
      </c>
      <c r="L1994" s="1">
        <v>1000000000</v>
      </c>
      <c r="M1994" s="1">
        <v>1000000000</v>
      </c>
      <c r="N1994" s="1">
        <v>1</v>
      </c>
      <c r="O1994" s="1">
        <v>0</v>
      </c>
      <c r="P1994" s="1">
        <v>0</v>
      </c>
      <c r="Q1994" s="1">
        <v>2</v>
      </c>
      <c r="R1994" s="1">
        <v>1000000000</v>
      </c>
      <c r="S1994" s="1">
        <v>1000000000</v>
      </c>
      <c r="T1994" s="2">
        <v>9.9999999999999997E+98</v>
      </c>
      <c r="U1994" s="1">
        <v>20000</v>
      </c>
      <c r="V1994" s="1">
        <v>250</v>
      </c>
      <c r="W1994" s="1">
        <v>0</v>
      </c>
      <c r="X1994" s="1" t="b">
        <v>1</v>
      </c>
      <c r="Y1994" s="3">
        <v>41334</v>
      </c>
      <c r="Z1994" s="1" t="s">
        <v>45</v>
      </c>
      <c r="AA1994" s="1" t="s">
        <v>46</v>
      </c>
      <c r="AB1994" s="1" t="s">
        <v>1212</v>
      </c>
      <c r="AC1994" s="1" t="s">
        <v>48</v>
      </c>
      <c r="AD1994" s="1" t="s">
        <v>49</v>
      </c>
      <c r="AE1994" s="1" t="s">
        <v>50</v>
      </c>
      <c r="AF1994" s="1" t="s">
        <v>51</v>
      </c>
      <c r="AG1994" s="1" t="s">
        <v>70</v>
      </c>
      <c r="AH1994" s="1" t="s">
        <v>53</v>
      </c>
      <c r="AI1994" s="1" t="s">
        <v>54</v>
      </c>
      <c r="AJ1994" s="1" t="s">
        <v>71</v>
      </c>
      <c r="AK1994" s="1" t="s">
        <v>4956</v>
      </c>
      <c r="AL1994" s="1" t="str">
        <f>IFERROR(INDEX(Sheet1!$F$2:$G$11139,MATCH('tariff_property_list-Default'!D1994,Sheet1!$C$2:$C$11139,0),1),0)</f>
        <v>Minden Light &amp; Power Dept-NE-12626</v>
      </c>
      <c r="AM1994" s="1">
        <f t="shared" si="31"/>
        <v>0</v>
      </c>
    </row>
    <row r="1995" spans="1:39" x14ac:dyDescent="0.3">
      <c r="A1995" s="1">
        <v>2340</v>
      </c>
      <c r="B1995" s="1" t="s">
        <v>11521</v>
      </c>
      <c r="C1995" s="1" t="s">
        <v>11522</v>
      </c>
      <c r="D1995" s="1">
        <v>15686</v>
      </c>
      <c r="E1995" s="1" t="s">
        <v>873</v>
      </c>
      <c r="F1995" s="1" t="s">
        <v>11514</v>
      </c>
      <c r="G1995" s="1" t="s">
        <v>84</v>
      </c>
      <c r="H1995" s="1" t="s">
        <v>42</v>
      </c>
      <c r="I1995" s="1" t="s">
        <v>43</v>
      </c>
      <c r="J1995" s="1" t="s">
        <v>44</v>
      </c>
      <c r="K1995" s="1">
        <v>12</v>
      </c>
      <c r="L1995" s="1">
        <v>1000000000</v>
      </c>
      <c r="M1995" s="1">
        <v>1000000000</v>
      </c>
      <c r="N1995" s="1">
        <v>1</v>
      </c>
      <c r="O1995" s="1">
        <v>0</v>
      </c>
      <c r="P1995" s="1">
        <v>0</v>
      </c>
      <c r="Q1995" s="1">
        <v>1</v>
      </c>
      <c r="R1995" s="1">
        <v>1000000000</v>
      </c>
      <c r="S1995" s="1">
        <v>1000000000</v>
      </c>
      <c r="T1995" s="2">
        <v>9.9999999999999997E+98</v>
      </c>
      <c r="U1995" s="1">
        <v>0</v>
      </c>
      <c r="V1995" s="2">
        <v>9.9999999999999997E+98</v>
      </c>
      <c r="W1995" s="1">
        <v>0</v>
      </c>
      <c r="X1995" s="1" t="b">
        <v>1</v>
      </c>
      <c r="Y1995" s="3">
        <v>42277</v>
      </c>
      <c r="Z1995" s="1" t="s">
        <v>45</v>
      </c>
      <c r="AA1995" s="1" t="s">
        <v>46</v>
      </c>
      <c r="AB1995" s="1" t="s">
        <v>11519</v>
      </c>
      <c r="AC1995" s="1" t="s">
        <v>48</v>
      </c>
      <c r="AD1995" s="1" t="s">
        <v>49</v>
      </c>
      <c r="AE1995" s="1" t="s">
        <v>50</v>
      </c>
      <c r="AF1995" s="1" t="s">
        <v>51</v>
      </c>
      <c r="AG1995" s="1" t="s">
        <v>70</v>
      </c>
      <c r="AH1995" s="1" t="s">
        <v>53</v>
      </c>
      <c r="AI1995" s="1" t="s">
        <v>54</v>
      </c>
      <c r="AJ1995" s="1" t="s">
        <v>71</v>
      </c>
      <c r="AK1995" s="1" t="s">
        <v>11523</v>
      </c>
      <c r="AL1995" s="1" t="str">
        <f>IFERROR(INDEX(Sheet1!$F$2:$G$11139,MATCH('tariff_property_list-Default'!D1995,Sheet1!$C$2:$C$11139,0),1),0)</f>
        <v>Rantoul Light &amp; Power Dept-IL-15686</v>
      </c>
      <c r="AM1995" s="1">
        <f t="shared" si="31"/>
        <v>0</v>
      </c>
    </row>
    <row r="1996" spans="1:39" x14ac:dyDescent="0.3">
      <c r="A1996" s="1">
        <v>2339</v>
      </c>
      <c r="B1996" s="1" t="s">
        <v>11517</v>
      </c>
      <c r="C1996" s="1" t="s">
        <v>11518</v>
      </c>
      <c r="D1996" s="1">
        <v>15686</v>
      </c>
      <c r="E1996" s="1" t="s">
        <v>1552</v>
      </c>
      <c r="F1996" s="1" t="s">
        <v>11514</v>
      </c>
      <c r="G1996" s="1" t="s">
        <v>41</v>
      </c>
      <c r="H1996" s="1" t="s">
        <v>42</v>
      </c>
      <c r="I1996" s="1" t="s">
        <v>43</v>
      </c>
      <c r="J1996" s="1" t="s">
        <v>44</v>
      </c>
      <c r="K1996" s="1">
        <v>12</v>
      </c>
      <c r="L1996" s="1">
        <v>1000000000</v>
      </c>
      <c r="M1996" s="1">
        <v>1000000000</v>
      </c>
      <c r="N1996" s="1">
        <v>1</v>
      </c>
      <c r="O1996" s="1">
        <v>0</v>
      </c>
      <c r="P1996" s="1">
        <v>0</v>
      </c>
      <c r="Q1996" s="1">
        <v>2</v>
      </c>
      <c r="R1996" s="1">
        <v>1000000000</v>
      </c>
      <c r="S1996" s="1">
        <v>1000000000</v>
      </c>
      <c r="T1996" s="2">
        <v>9.9999999999999997E+98</v>
      </c>
      <c r="U1996" s="1">
        <v>0</v>
      </c>
      <c r="V1996" s="2">
        <v>9.9999999999999997E+98</v>
      </c>
      <c r="W1996" s="1">
        <v>0</v>
      </c>
      <c r="X1996" s="1" t="b">
        <v>1</v>
      </c>
      <c r="Y1996" s="3">
        <v>42277</v>
      </c>
      <c r="Z1996" s="1" t="s">
        <v>45</v>
      </c>
      <c r="AA1996" s="1" t="s">
        <v>46</v>
      </c>
      <c r="AB1996" s="1" t="s">
        <v>11519</v>
      </c>
      <c r="AC1996" s="1" t="s">
        <v>48</v>
      </c>
      <c r="AD1996" s="1" t="s">
        <v>49</v>
      </c>
      <c r="AE1996" s="1" t="s">
        <v>50</v>
      </c>
      <c r="AF1996" s="1" t="s">
        <v>51</v>
      </c>
      <c r="AG1996" s="1" t="s">
        <v>70</v>
      </c>
      <c r="AH1996" s="1" t="s">
        <v>53</v>
      </c>
      <c r="AI1996" s="1" t="s">
        <v>54</v>
      </c>
      <c r="AJ1996" s="1" t="s">
        <v>71</v>
      </c>
      <c r="AK1996" s="1" t="s">
        <v>11520</v>
      </c>
      <c r="AL1996" s="1" t="str">
        <f>IFERROR(INDEX(Sheet1!$F$2:$G$11139,MATCH('tariff_property_list-Default'!D1996,Sheet1!$C$2:$C$11139,0),1),0)</f>
        <v>Rantoul Light &amp; Power Dept-IL-15686</v>
      </c>
      <c r="AM1996" s="1">
        <f t="shared" si="31"/>
        <v>0</v>
      </c>
    </row>
    <row r="1997" spans="1:39" x14ac:dyDescent="0.3">
      <c r="A1997" s="1">
        <v>2341</v>
      </c>
      <c r="B1997" s="1" t="s">
        <v>11524</v>
      </c>
      <c r="C1997" s="1" t="s">
        <v>11525</v>
      </c>
      <c r="D1997" s="1">
        <v>17130</v>
      </c>
      <c r="E1997" s="1" t="s">
        <v>5100</v>
      </c>
      <c r="F1997" s="1" t="s">
        <v>11526</v>
      </c>
      <c r="G1997" s="1" t="s">
        <v>41</v>
      </c>
      <c r="H1997" s="1" t="s">
        <v>11527</v>
      </c>
      <c r="I1997" s="1" t="s">
        <v>43</v>
      </c>
      <c r="J1997" s="1" t="s">
        <v>44</v>
      </c>
      <c r="K1997" s="1">
        <v>12</v>
      </c>
      <c r="L1997" s="1">
        <v>1000000000</v>
      </c>
      <c r="M1997" s="1">
        <v>1000000000</v>
      </c>
      <c r="N1997" s="1">
        <v>1</v>
      </c>
      <c r="O1997" s="1">
        <v>0</v>
      </c>
      <c r="P1997" s="1">
        <v>0</v>
      </c>
      <c r="Q1997" s="1">
        <v>1</v>
      </c>
      <c r="R1997" s="1">
        <v>1000000000</v>
      </c>
      <c r="S1997" s="1">
        <v>1000000000</v>
      </c>
      <c r="T1997" s="2">
        <v>9.9999999999999997E+98</v>
      </c>
      <c r="U1997" s="1">
        <v>0</v>
      </c>
      <c r="V1997" s="2">
        <v>9.9999999999999997E+98</v>
      </c>
      <c r="W1997" s="1">
        <v>0</v>
      </c>
      <c r="X1997" s="1" t="b">
        <v>1</v>
      </c>
      <c r="Y1997" s="3">
        <v>41897</v>
      </c>
      <c r="Z1997" s="1" t="s">
        <v>45</v>
      </c>
      <c r="AA1997" s="1" t="s">
        <v>46</v>
      </c>
      <c r="AB1997" s="1" t="s">
        <v>478</v>
      </c>
      <c r="AC1997" s="1" t="s">
        <v>48</v>
      </c>
      <c r="AD1997" s="1" t="s">
        <v>49</v>
      </c>
      <c r="AE1997" s="1" t="s">
        <v>50</v>
      </c>
      <c r="AF1997" s="1" t="s">
        <v>51</v>
      </c>
      <c r="AG1997" s="1" t="s">
        <v>52</v>
      </c>
      <c r="AH1997" s="1" t="s">
        <v>53</v>
      </c>
      <c r="AI1997" s="1" t="s">
        <v>54</v>
      </c>
      <c r="AJ1997" s="1" t="s">
        <v>71</v>
      </c>
      <c r="AK1997" s="1" t="s">
        <v>11528</v>
      </c>
      <c r="AL1997" s="1" t="str">
        <f>IFERROR(INDEX(Sheet1!$F$2:$G$11139,MATCH('tariff_property_list-Default'!D1997,Sheet1!$C$2:$C$11139,0),1),0)</f>
        <v>Shullsburg Electric Utility-WI-17130</v>
      </c>
      <c r="AM1997" s="1">
        <f t="shared" si="31"/>
        <v>0</v>
      </c>
    </row>
    <row r="1998" spans="1:39" x14ac:dyDescent="0.3">
      <c r="A1998" s="1">
        <v>564</v>
      </c>
      <c r="B1998" s="1" t="s">
        <v>3139</v>
      </c>
      <c r="C1998" s="1" t="s">
        <v>3140</v>
      </c>
      <c r="D1998" s="1">
        <v>1886</v>
      </c>
      <c r="E1998" s="1" t="s">
        <v>3141</v>
      </c>
      <c r="F1998" s="1" t="s">
        <v>423</v>
      </c>
      <c r="G1998" s="1" t="s">
        <v>84</v>
      </c>
      <c r="H1998" s="1" t="s">
        <v>42</v>
      </c>
      <c r="I1998" s="1" t="s">
        <v>43</v>
      </c>
      <c r="J1998" s="1" t="s">
        <v>44</v>
      </c>
      <c r="K1998" s="1">
        <v>12</v>
      </c>
      <c r="L1998" s="1">
        <v>1000000000</v>
      </c>
      <c r="M1998" s="1">
        <v>1000000000</v>
      </c>
      <c r="N1998" s="1">
        <v>1</v>
      </c>
      <c r="O1998" s="1">
        <v>0</v>
      </c>
      <c r="P1998" s="1">
        <v>0</v>
      </c>
      <c r="Q1998" s="1">
        <v>1</v>
      </c>
      <c r="R1998" s="1">
        <v>1000000000</v>
      </c>
      <c r="S1998" s="1">
        <v>1000000000</v>
      </c>
      <c r="T1998" s="2">
        <v>9.9999999999999997E+98</v>
      </c>
      <c r="U1998" s="1">
        <v>0</v>
      </c>
      <c r="V1998" s="1">
        <v>3999</v>
      </c>
      <c r="W1998" s="1">
        <v>1000</v>
      </c>
      <c r="X1998" s="1" t="b">
        <v>1</v>
      </c>
      <c r="Y1998" s="3">
        <v>41347</v>
      </c>
      <c r="Z1998" s="1" t="s">
        <v>45</v>
      </c>
      <c r="AA1998" s="1" t="s">
        <v>46</v>
      </c>
      <c r="AB1998" s="1" t="s">
        <v>47</v>
      </c>
      <c r="AC1998" s="1" t="s">
        <v>48</v>
      </c>
      <c r="AD1998" s="1" t="s">
        <v>49</v>
      </c>
      <c r="AE1998" s="1" t="s">
        <v>50</v>
      </c>
      <c r="AF1998" s="1" t="s">
        <v>51</v>
      </c>
      <c r="AG1998" s="1" t="s">
        <v>70</v>
      </c>
      <c r="AH1998" s="1" t="s">
        <v>53</v>
      </c>
      <c r="AI1998" s="1" t="s">
        <v>3142</v>
      </c>
      <c r="AJ1998" s="1" t="s">
        <v>71</v>
      </c>
      <c r="AK1998" s="1" t="s">
        <v>3143</v>
      </c>
      <c r="AL1998" s="1" t="str">
        <f>IFERROR(INDEX(Sheet1!$F$2:$G$11139,MATCH('tariff_property_list-Default'!D1998,Sheet1!$C$2:$C$11139,0),1),0)</f>
        <v>Blue Grass Energy Coop Corp-KY-1886</v>
      </c>
      <c r="AM1998" s="1">
        <f t="shared" si="31"/>
        <v>0</v>
      </c>
    </row>
    <row r="1999" spans="1:39" x14ac:dyDescent="0.3">
      <c r="A1999" s="1">
        <v>3009</v>
      </c>
      <c r="B1999" s="1" t="s">
        <v>14728</v>
      </c>
      <c r="C1999" s="1" t="s">
        <v>14729</v>
      </c>
      <c r="D1999" s="1">
        <v>15466</v>
      </c>
      <c r="E1999" s="1" t="s">
        <v>14730</v>
      </c>
      <c r="F1999" s="1" t="s">
        <v>14656</v>
      </c>
      <c r="G1999" s="1" t="s">
        <v>84</v>
      </c>
      <c r="H1999" s="1" t="s">
        <v>14731</v>
      </c>
      <c r="I1999" s="1" t="s">
        <v>14725</v>
      </c>
      <c r="J1999" s="1" t="s">
        <v>44</v>
      </c>
      <c r="K1999" s="1">
        <v>12</v>
      </c>
      <c r="L1999" s="1">
        <v>1000000000</v>
      </c>
      <c r="M1999" s="1">
        <v>1000000000</v>
      </c>
      <c r="N1999" s="1">
        <v>1</v>
      </c>
      <c r="O1999" s="1">
        <v>0</v>
      </c>
      <c r="P1999" s="1">
        <v>0</v>
      </c>
      <c r="Q1999" s="1">
        <v>2</v>
      </c>
      <c r="R1999" s="1">
        <v>1000000000</v>
      </c>
      <c r="S1999" s="1">
        <v>1000000000</v>
      </c>
      <c r="T1999" s="2">
        <v>9.9999999999999997E+98</v>
      </c>
      <c r="U1999" s="1">
        <v>0</v>
      </c>
      <c r="V1999" s="2">
        <v>9.9999999999999997E+98</v>
      </c>
      <c r="W1999" s="1">
        <v>0</v>
      </c>
      <c r="X1999" s="1" t="b">
        <v>0</v>
      </c>
      <c r="Y1999" s="3">
        <v>42004</v>
      </c>
      <c r="Z1999" s="3">
        <v>42734</v>
      </c>
      <c r="AA1999" s="1" t="s">
        <v>46</v>
      </c>
      <c r="AB1999" s="1" t="s">
        <v>47</v>
      </c>
      <c r="AC1999" s="1" t="s">
        <v>48</v>
      </c>
      <c r="AD1999" s="1" t="s">
        <v>49</v>
      </c>
      <c r="AE1999" s="1" t="s">
        <v>50</v>
      </c>
      <c r="AF1999" s="1" t="s">
        <v>51</v>
      </c>
      <c r="AG1999" s="1" t="s">
        <v>70</v>
      </c>
      <c r="AH1999" s="1" t="s">
        <v>53</v>
      </c>
      <c r="AI1999" s="1" t="s">
        <v>54</v>
      </c>
      <c r="AJ1999" s="1" t="s">
        <v>14726</v>
      </c>
      <c r="AK1999" s="1" t="s">
        <v>14732</v>
      </c>
      <c r="AL1999" s="1" t="str">
        <f>IFERROR(INDEX(Sheet1!$F$2:$G$11139,MATCH('tariff_property_list-Default'!D1999,Sheet1!$C$2:$C$11139,0),1),0)</f>
        <v>Public Service Co of Colorado-CO-15466</v>
      </c>
      <c r="AM1999" s="1">
        <f t="shared" si="31"/>
        <v>0</v>
      </c>
    </row>
    <row r="2000" spans="1:39" x14ac:dyDescent="0.3">
      <c r="A2000" s="1">
        <v>1805</v>
      </c>
      <c r="B2000" s="1" t="s">
        <v>9013</v>
      </c>
      <c r="C2000" s="1" t="s">
        <v>9014</v>
      </c>
      <c r="D2000" s="1">
        <v>11843</v>
      </c>
      <c r="E2000" s="1" t="s">
        <v>9015</v>
      </c>
      <c r="F2000" s="1" t="s">
        <v>124</v>
      </c>
      <c r="G2000" s="1" t="s">
        <v>41</v>
      </c>
      <c r="H2000" s="1" t="s">
        <v>398</v>
      </c>
      <c r="I2000" s="1" t="s">
        <v>43</v>
      </c>
      <c r="J2000" s="1" t="s">
        <v>44</v>
      </c>
      <c r="K2000" s="1">
        <v>12</v>
      </c>
      <c r="L2000" s="1">
        <v>1000000000</v>
      </c>
      <c r="M2000" s="1">
        <v>1000000000</v>
      </c>
      <c r="N2000" s="1">
        <v>1</v>
      </c>
      <c r="O2000" s="1">
        <v>0</v>
      </c>
      <c r="P2000" s="1">
        <v>0</v>
      </c>
      <c r="Q2000" s="1">
        <v>3</v>
      </c>
      <c r="R2000" s="1">
        <v>1000000000</v>
      </c>
      <c r="S2000" s="1">
        <v>1000000000</v>
      </c>
      <c r="T2000" s="2">
        <v>9.9999999999999997E+98</v>
      </c>
      <c r="U2000" s="1">
        <v>0</v>
      </c>
      <c r="V2000" s="2">
        <v>9.9999999999999997E+98</v>
      </c>
      <c r="W2000" s="1">
        <v>0</v>
      </c>
      <c r="X2000" s="1" t="b">
        <v>1</v>
      </c>
      <c r="Y2000" s="3">
        <v>41459</v>
      </c>
      <c r="Z2000" s="3">
        <v>41759</v>
      </c>
      <c r="AA2000" s="1" t="s">
        <v>46</v>
      </c>
      <c r="AB2000" s="1" t="s">
        <v>47</v>
      </c>
      <c r="AC2000" s="1" t="s">
        <v>48</v>
      </c>
      <c r="AD2000" s="1" t="s">
        <v>49</v>
      </c>
      <c r="AE2000" s="1" t="s">
        <v>50</v>
      </c>
      <c r="AF2000" s="1" t="s">
        <v>51</v>
      </c>
      <c r="AG2000" s="1" t="s">
        <v>70</v>
      </c>
      <c r="AH2000" s="1" t="s">
        <v>53</v>
      </c>
      <c r="AI2000" s="1" t="s">
        <v>54</v>
      </c>
      <c r="AJ2000" s="1" t="s">
        <v>71</v>
      </c>
      <c r="AK2000" s="1" t="s">
        <v>9016</v>
      </c>
      <c r="AL2000" s="1">
        <f>IFERROR(INDEX(Sheet1!$F$2:$G$11139,MATCH('tariff_property_list-Default'!D2000,Sheet1!$C$2:$C$11139,0),1),0)</f>
        <v>0</v>
      </c>
      <c r="AM2000" s="1">
        <f t="shared" si="31"/>
        <v>1</v>
      </c>
    </row>
    <row r="2001" spans="1:39" x14ac:dyDescent="0.3">
      <c r="A2001" s="1">
        <v>3170</v>
      </c>
      <c r="B2001" s="1" t="s">
        <v>15576</v>
      </c>
      <c r="C2001" s="1" t="s">
        <v>15577</v>
      </c>
      <c r="D2001" s="1">
        <v>5416</v>
      </c>
      <c r="E2001" s="1" t="s">
        <v>15578</v>
      </c>
      <c r="F2001" s="1" t="s">
        <v>15572</v>
      </c>
      <c r="G2001" s="1" t="s">
        <v>84</v>
      </c>
      <c r="H2001" s="1" t="s">
        <v>15579</v>
      </c>
      <c r="I2001" s="1" t="s">
        <v>43</v>
      </c>
      <c r="J2001" s="1" t="s">
        <v>44</v>
      </c>
      <c r="K2001" s="1">
        <v>12</v>
      </c>
      <c r="L2001" s="1">
        <v>1000000000</v>
      </c>
      <c r="M2001" s="1">
        <v>1000000000</v>
      </c>
      <c r="N2001" s="1">
        <v>3</v>
      </c>
      <c r="O2001" s="1">
        <v>1000000000</v>
      </c>
      <c r="P2001" s="1">
        <v>1000000000</v>
      </c>
      <c r="Q2001" s="1">
        <v>2</v>
      </c>
      <c r="R2001" s="1">
        <v>1000000000</v>
      </c>
      <c r="S2001" s="1">
        <v>1000000000</v>
      </c>
      <c r="T2001" s="2">
        <v>9.9999999999999997E+98</v>
      </c>
      <c r="U2001" s="1">
        <v>0</v>
      </c>
      <c r="V2001" s="1">
        <v>3000</v>
      </c>
      <c r="W2001" s="1">
        <v>1000</v>
      </c>
      <c r="X2001" s="1" t="b">
        <v>0</v>
      </c>
      <c r="Y2001" s="3">
        <v>42369</v>
      </c>
      <c r="Z2001" s="1" t="s">
        <v>45</v>
      </c>
      <c r="AA2001" s="1" t="s">
        <v>46</v>
      </c>
      <c r="AB2001" s="1" t="s">
        <v>47</v>
      </c>
      <c r="AC2001" s="1" t="s">
        <v>48</v>
      </c>
      <c r="AD2001" s="1" t="s">
        <v>49</v>
      </c>
      <c r="AE2001" s="1">
        <v>600</v>
      </c>
      <c r="AF2001" s="1">
        <v>44000</v>
      </c>
      <c r="AG2001" s="1" t="s">
        <v>174</v>
      </c>
      <c r="AH2001" s="1" t="s">
        <v>53</v>
      </c>
      <c r="AI2001" s="1" t="s">
        <v>54</v>
      </c>
      <c r="AJ2001" s="1" t="s">
        <v>15574</v>
      </c>
      <c r="AK2001" s="1" t="s">
        <v>15580</v>
      </c>
      <c r="AL2001" s="1">
        <f>IFERROR(INDEX(Sheet1!$F$2:$G$11139,MATCH('tariff_property_list-Default'!D2001,Sheet1!$C$2:$C$11139,0),1),0)</f>
        <v>0</v>
      </c>
      <c r="AM2001" s="1">
        <f t="shared" si="31"/>
        <v>1</v>
      </c>
    </row>
    <row r="2002" spans="1:39" x14ac:dyDescent="0.3">
      <c r="A2002" s="1">
        <v>2902</v>
      </c>
      <c r="B2002" s="1" t="s">
        <v>14177</v>
      </c>
      <c r="C2002" s="1" t="s">
        <v>14178</v>
      </c>
      <c r="D2002" s="1">
        <v>17886</v>
      </c>
      <c r="E2002" s="1" t="s">
        <v>14179</v>
      </c>
      <c r="F2002" s="1" t="s">
        <v>4109</v>
      </c>
      <c r="G2002" s="1" t="s">
        <v>41</v>
      </c>
      <c r="H2002" s="1" t="s">
        <v>42</v>
      </c>
      <c r="I2002" s="1" t="s">
        <v>43</v>
      </c>
      <c r="J2002" s="1" t="s">
        <v>44</v>
      </c>
      <c r="K2002" s="1">
        <v>12</v>
      </c>
      <c r="L2002" s="1">
        <v>1000000000</v>
      </c>
      <c r="M2002" s="1">
        <v>1000000000</v>
      </c>
      <c r="N2002" s="1">
        <v>1</v>
      </c>
      <c r="O2002" s="1">
        <v>0</v>
      </c>
      <c r="P2002" s="1">
        <v>0</v>
      </c>
      <c r="Q2002" s="1">
        <v>1</v>
      </c>
      <c r="R2002" s="1">
        <v>1000000000</v>
      </c>
      <c r="S2002" s="1">
        <v>1000000000</v>
      </c>
      <c r="T2002" s="2">
        <v>9.9999999999999997E+98</v>
      </c>
      <c r="U2002" s="1">
        <v>0</v>
      </c>
      <c r="V2002" s="2">
        <v>9.9999999999999997E+98</v>
      </c>
      <c r="W2002" s="1">
        <v>0</v>
      </c>
      <c r="X2002" s="1" t="b">
        <v>1</v>
      </c>
      <c r="Y2002" s="3">
        <v>41639</v>
      </c>
      <c r="Z2002" s="1" t="s">
        <v>45</v>
      </c>
      <c r="AA2002" s="1" t="s">
        <v>46</v>
      </c>
      <c r="AB2002" s="1" t="s">
        <v>47</v>
      </c>
      <c r="AC2002" s="1" t="s">
        <v>48</v>
      </c>
      <c r="AD2002" s="1" t="s">
        <v>49</v>
      </c>
      <c r="AE2002" s="1" t="s">
        <v>50</v>
      </c>
      <c r="AF2002" s="1" t="s">
        <v>51</v>
      </c>
      <c r="AG2002" s="1" t="s">
        <v>70</v>
      </c>
      <c r="AH2002" s="1" t="s">
        <v>53</v>
      </c>
      <c r="AI2002" s="1" t="s">
        <v>54</v>
      </c>
      <c r="AJ2002" s="1" t="s">
        <v>14180</v>
      </c>
      <c r="AK2002" s="1" t="s">
        <v>14181</v>
      </c>
      <c r="AL2002" s="1" t="str">
        <f>IFERROR(INDEX(Sheet1!$F$2:$G$11139,MATCH('tariff_property_list-Default'!D2002,Sheet1!$C$2:$C$11139,0),1),0)</f>
        <v>St Louis MI (City of)-MI-17886</v>
      </c>
      <c r="AM2002" s="1">
        <f t="shared" si="31"/>
        <v>0</v>
      </c>
    </row>
    <row r="2003" spans="1:39" x14ac:dyDescent="0.3">
      <c r="A2003" s="1">
        <v>1139</v>
      </c>
      <c r="B2003" s="1" t="s">
        <v>5966</v>
      </c>
      <c r="C2003" s="1" t="s">
        <v>5967</v>
      </c>
      <c r="D2003" s="1">
        <v>18895</v>
      </c>
      <c r="E2003" s="1" t="s">
        <v>5968</v>
      </c>
      <c r="F2003" s="1" t="s">
        <v>2546</v>
      </c>
      <c r="G2003" s="1" t="s">
        <v>41</v>
      </c>
      <c r="H2003" s="1" t="s">
        <v>5969</v>
      </c>
      <c r="I2003" s="1" t="s">
        <v>43</v>
      </c>
      <c r="J2003" s="1" t="s">
        <v>44</v>
      </c>
      <c r="K2003" s="1">
        <v>12</v>
      </c>
      <c r="L2003" s="1">
        <v>1000000000</v>
      </c>
      <c r="M2003" s="1">
        <v>1000000000</v>
      </c>
      <c r="N2003" s="1">
        <v>1</v>
      </c>
      <c r="O2003" s="1">
        <v>0</v>
      </c>
      <c r="P2003" s="1">
        <v>0</v>
      </c>
      <c r="Q2003" s="1">
        <v>1</v>
      </c>
      <c r="R2003" s="1">
        <v>1000000000</v>
      </c>
      <c r="S2003" s="1">
        <v>1000000000</v>
      </c>
      <c r="T2003" s="2">
        <v>9.9999999999999997E+98</v>
      </c>
      <c r="U2003" s="1">
        <v>0</v>
      </c>
      <c r="V2003" s="2">
        <v>9.9999999999999997E+98</v>
      </c>
      <c r="W2003" s="1">
        <v>0</v>
      </c>
      <c r="X2003" s="1" t="b">
        <v>1</v>
      </c>
      <c r="Y2003" s="3">
        <v>41592</v>
      </c>
      <c r="Z2003" s="1" t="s">
        <v>45</v>
      </c>
      <c r="AA2003" s="1" t="s">
        <v>46</v>
      </c>
      <c r="AB2003" s="1" t="s">
        <v>47</v>
      </c>
      <c r="AC2003" s="1" t="s">
        <v>48</v>
      </c>
      <c r="AD2003" s="1" t="s">
        <v>49</v>
      </c>
      <c r="AE2003" s="1" t="s">
        <v>50</v>
      </c>
      <c r="AF2003" s="1" t="s">
        <v>51</v>
      </c>
      <c r="AG2003" s="1" t="s">
        <v>70</v>
      </c>
      <c r="AH2003" s="1" t="s">
        <v>53</v>
      </c>
      <c r="AI2003" s="1" t="s">
        <v>54</v>
      </c>
      <c r="AJ2003" s="1" t="s">
        <v>5970</v>
      </c>
      <c r="AK2003" s="1" t="s">
        <v>5971</v>
      </c>
      <c r="AL2003" s="1" t="str">
        <f>IFERROR(INDEX(Sheet1!$F$2:$G$11139,MATCH('tariff_property_list-Default'!D2003,Sheet1!$C$2:$C$11139,0),1),0)</f>
        <v>Thumb Electric Coop Michigan-MI-18895</v>
      </c>
      <c r="AM2003" s="1">
        <f t="shared" si="31"/>
        <v>0</v>
      </c>
    </row>
    <row r="2004" spans="1:39" x14ac:dyDescent="0.3">
      <c r="A2004" s="1">
        <v>1307</v>
      </c>
      <c r="B2004" s="1" t="s">
        <v>6737</v>
      </c>
      <c r="C2004" s="1" t="s">
        <v>6738</v>
      </c>
      <c r="D2004" s="1">
        <v>10243</v>
      </c>
      <c r="E2004" s="1" t="s">
        <v>1363</v>
      </c>
      <c r="F2004" s="1" t="s">
        <v>1582</v>
      </c>
      <c r="G2004" s="1" t="s">
        <v>84</v>
      </c>
      <c r="H2004" s="1" t="s">
        <v>1583</v>
      </c>
      <c r="I2004" s="1" t="s">
        <v>43</v>
      </c>
      <c r="J2004" s="1" t="s">
        <v>44</v>
      </c>
      <c r="K2004" s="1">
        <v>12</v>
      </c>
      <c r="L2004" s="1">
        <v>1000000000</v>
      </c>
      <c r="M2004" s="1">
        <v>1000000000</v>
      </c>
      <c r="N2004" s="1">
        <v>2</v>
      </c>
      <c r="O2004" s="1">
        <v>1000000000</v>
      </c>
      <c r="P2004" s="1">
        <v>1000000000</v>
      </c>
      <c r="Q2004" s="1">
        <v>2</v>
      </c>
      <c r="R2004" s="1">
        <v>1000000000</v>
      </c>
      <c r="S2004" s="1">
        <v>1000000000</v>
      </c>
      <c r="T2004" s="2">
        <v>9.9999999999999997E+98</v>
      </c>
      <c r="U2004" s="1">
        <v>0</v>
      </c>
      <c r="V2004" s="1">
        <v>200</v>
      </c>
      <c r="W2004" s="1">
        <v>40</v>
      </c>
      <c r="X2004" s="1" t="b">
        <v>1</v>
      </c>
      <c r="Y2004" s="3">
        <v>40669</v>
      </c>
      <c r="Z2004" s="1" t="s">
        <v>45</v>
      </c>
      <c r="AA2004" s="1" t="s">
        <v>46</v>
      </c>
      <c r="AB2004" s="1" t="s">
        <v>47</v>
      </c>
      <c r="AC2004" s="1" t="s">
        <v>48</v>
      </c>
      <c r="AD2004" s="1" t="s">
        <v>49</v>
      </c>
      <c r="AE2004" s="1" t="s">
        <v>50</v>
      </c>
      <c r="AF2004" s="1" t="s">
        <v>51</v>
      </c>
      <c r="AG2004" s="1" t="s">
        <v>70</v>
      </c>
      <c r="AH2004" s="1" t="s">
        <v>53</v>
      </c>
      <c r="AI2004" s="1" t="s">
        <v>54</v>
      </c>
      <c r="AJ2004" s="1" t="s">
        <v>1584</v>
      </c>
      <c r="AK2004" s="1" t="s">
        <v>6739</v>
      </c>
      <c r="AL2004" s="1" t="str">
        <f>IFERROR(INDEX(Sheet1!$F$2:$G$11139,MATCH('tariff_property_list-Default'!D2004,Sheet1!$C$2:$C$11139,0),1),0)</f>
        <v>Kiel WI (City of)-WI-10243</v>
      </c>
      <c r="AM2004" s="1">
        <f t="shared" si="31"/>
        <v>0</v>
      </c>
    </row>
    <row r="2005" spans="1:39" x14ac:dyDescent="0.3">
      <c r="A2005" s="1">
        <v>199</v>
      </c>
      <c r="B2005" s="1" t="s">
        <v>1214</v>
      </c>
      <c r="C2005" s="1" t="s">
        <v>1215</v>
      </c>
      <c r="D2005" s="1">
        <v>4961</v>
      </c>
      <c r="E2005" s="1" t="s">
        <v>1216</v>
      </c>
      <c r="F2005" s="1" t="s">
        <v>1217</v>
      </c>
      <c r="G2005" s="1" t="s">
        <v>41</v>
      </c>
      <c r="H2005" s="1" t="s">
        <v>1218</v>
      </c>
      <c r="I2005" s="1" t="s">
        <v>43</v>
      </c>
      <c r="J2005" s="1" t="s">
        <v>44</v>
      </c>
      <c r="K2005" s="1">
        <v>12</v>
      </c>
      <c r="L2005" s="1">
        <v>1000000000</v>
      </c>
      <c r="M2005" s="1">
        <v>1000000000</v>
      </c>
      <c r="N2005" s="1">
        <v>1</v>
      </c>
      <c r="O2005" s="1">
        <v>0</v>
      </c>
      <c r="P2005" s="1">
        <v>0</v>
      </c>
      <c r="Q2005" s="1">
        <v>5</v>
      </c>
      <c r="R2005" s="1">
        <v>1000000000</v>
      </c>
      <c r="S2005" s="1">
        <v>25</v>
      </c>
      <c r="T2005" s="2">
        <v>9.9999999999999997E+98</v>
      </c>
      <c r="U2005" s="1">
        <v>0</v>
      </c>
      <c r="V2005" s="2">
        <v>9.9999999999999997E+98</v>
      </c>
      <c r="W2005" s="1">
        <v>0</v>
      </c>
      <c r="X2005" s="1" t="b">
        <v>1</v>
      </c>
      <c r="Y2005" s="3">
        <v>40919</v>
      </c>
      <c r="Z2005" s="1" t="s">
        <v>45</v>
      </c>
      <c r="AA2005" s="1" t="s">
        <v>46</v>
      </c>
      <c r="AB2005" s="1" t="s">
        <v>47</v>
      </c>
      <c r="AC2005" s="1" t="s">
        <v>48</v>
      </c>
      <c r="AD2005" s="1" t="s">
        <v>49</v>
      </c>
      <c r="AE2005" s="1" t="s">
        <v>50</v>
      </c>
      <c r="AF2005" s="1" t="s">
        <v>51</v>
      </c>
      <c r="AG2005" s="1" t="s">
        <v>70</v>
      </c>
      <c r="AH2005" s="1" t="s">
        <v>53</v>
      </c>
      <c r="AI2005" s="1" t="s">
        <v>54</v>
      </c>
      <c r="AJ2005" s="1" t="s">
        <v>71</v>
      </c>
      <c r="AK2005" s="1" t="s">
        <v>1219</v>
      </c>
      <c r="AL2005" s="1" t="str">
        <f>IFERROR(INDEX(Sheet1!$F$2:$G$11139,MATCH('tariff_property_list-Default'!D2005,Sheet1!$C$2:$C$11139,0),1),0)</f>
        <v>Decatur NE (Village of)-NE-4961</v>
      </c>
      <c r="AM2005" s="1">
        <f t="shared" si="31"/>
        <v>0</v>
      </c>
    </row>
    <row r="2006" spans="1:39" x14ac:dyDescent="0.3">
      <c r="A2006" s="1">
        <v>1946</v>
      </c>
      <c r="B2006" s="1" t="s">
        <v>9634</v>
      </c>
      <c r="C2006" s="1" t="s">
        <v>9635</v>
      </c>
      <c r="D2006" s="1">
        <v>10454</v>
      </c>
      <c r="E2006" s="1" t="s">
        <v>2429</v>
      </c>
      <c r="F2006" s="1" t="s">
        <v>4159</v>
      </c>
      <c r="G2006" s="1" t="s">
        <v>41</v>
      </c>
      <c r="H2006" s="1" t="s">
        <v>42</v>
      </c>
      <c r="I2006" s="1" t="s">
        <v>43</v>
      </c>
      <c r="J2006" s="1" t="s">
        <v>44</v>
      </c>
      <c r="K2006" s="1">
        <v>12</v>
      </c>
      <c r="L2006" s="1">
        <v>1000000000</v>
      </c>
      <c r="M2006" s="1">
        <v>1000000000</v>
      </c>
      <c r="N2006" s="1">
        <v>1</v>
      </c>
      <c r="O2006" s="1">
        <v>0</v>
      </c>
      <c r="P2006" s="1">
        <v>0</v>
      </c>
      <c r="Q2006" s="1">
        <v>1</v>
      </c>
      <c r="R2006" s="1">
        <v>1000000000</v>
      </c>
      <c r="S2006" s="1">
        <v>1000000000</v>
      </c>
      <c r="T2006" s="2">
        <v>9.9999999999999997E+98</v>
      </c>
      <c r="U2006" s="1">
        <v>0</v>
      </c>
      <c r="V2006" s="2">
        <v>9.9999999999999997E+98</v>
      </c>
      <c r="W2006" s="1">
        <v>1000</v>
      </c>
      <c r="X2006" s="1" t="b">
        <v>1</v>
      </c>
      <c r="Y2006" s="3">
        <v>41578</v>
      </c>
      <c r="Z2006" s="1" t="s">
        <v>45</v>
      </c>
      <c r="AA2006" s="1" t="s">
        <v>46</v>
      </c>
      <c r="AB2006" s="1" t="s">
        <v>4462</v>
      </c>
      <c r="AC2006" s="1" t="s">
        <v>48</v>
      </c>
      <c r="AD2006" s="1" t="s">
        <v>49</v>
      </c>
      <c r="AE2006" s="1" t="s">
        <v>50</v>
      </c>
      <c r="AF2006" s="1" t="s">
        <v>51</v>
      </c>
      <c r="AG2006" s="1" t="s">
        <v>70</v>
      </c>
      <c r="AH2006" s="1" t="s">
        <v>53</v>
      </c>
      <c r="AI2006" s="1" t="s">
        <v>54</v>
      </c>
      <c r="AJ2006" s="1" t="s">
        <v>71</v>
      </c>
      <c r="AK2006" s="1" t="s">
        <v>9636</v>
      </c>
      <c r="AL2006" s="1" t="str">
        <f>IFERROR(INDEX(Sheet1!$F$2:$G$11139,MATCH('tariff_property_list-Default'!D2006,Sheet1!$C$2:$C$11139,0),1),0)</f>
        <v>Kootenai Electric Coop Inc-ID-10454</v>
      </c>
      <c r="AM2006" s="1">
        <f t="shared" si="31"/>
        <v>0</v>
      </c>
    </row>
    <row r="2007" spans="1:39" x14ac:dyDescent="0.3">
      <c r="A2007" s="1">
        <v>1277</v>
      </c>
      <c r="B2007" s="1" t="s">
        <v>6600</v>
      </c>
      <c r="C2007" s="1" t="s">
        <v>6601</v>
      </c>
      <c r="D2007" s="1">
        <v>7625</v>
      </c>
      <c r="E2007" s="1" t="s">
        <v>6602</v>
      </c>
      <c r="F2007" s="1" t="s">
        <v>1311</v>
      </c>
      <c r="G2007" s="1" t="s">
        <v>41</v>
      </c>
      <c r="H2007" s="1" t="s">
        <v>42</v>
      </c>
      <c r="I2007" s="1" t="s">
        <v>43</v>
      </c>
      <c r="J2007" s="1" t="s">
        <v>44</v>
      </c>
      <c r="K2007" s="1">
        <v>12</v>
      </c>
      <c r="L2007" s="1">
        <v>1000000000</v>
      </c>
      <c r="M2007" s="1">
        <v>50</v>
      </c>
      <c r="N2007" s="1">
        <v>1</v>
      </c>
      <c r="O2007" s="1">
        <v>0</v>
      </c>
      <c r="P2007" s="1">
        <v>0</v>
      </c>
      <c r="Q2007" s="1">
        <v>2</v>
      </c>
      <c r="R2007" s="1">
        <v>1000000000</v>
      </c>
      <c r="S2007" s="1">
        <v>15000</v>
      </c>
      <c r="T2007" s="2">
        <v>9.9999999999999997E+98</v>
      </c>
      <c r="U2007" s="1">
        <v>0</v>
      </c>
      <c r="V2007" s="1">
        <v>1000</v>
      </c>
      <c r="W2007" s="1">
        <v>0</v>
      </c>
      <c r="X2007" s="1" t="b">
        <v>1</v>
      </c>
      <c r="Y2007" s="3">
        <v>41759</v>
      </c>
      <c r="Z2007" s="1" t="s">
        <v>45</v>
      </c>
      <c r="AA2007" s="1" t="s">
        <v>46</v>
      </c>
      <c r="AB2007" s="1" t="s">
        <v>47</v>
      </c>
      <c r="AC2007" s="1" t="s">
        <v>48</v>
      </c>
      <c r="AD2007" s="1" t="s">
        <v>49</v>
      </c>
      <c r="AE2007" s="1" t="s">
        <v>50</v>
      </c>
      <c r="AF2007" s="1" t="s">
        <v>51</v>
      </c>
      <c r="AG2007" s="1" t="s">
        <v>70</v>
      </c>
      <c r="AH2007" s="1" t="s">
        <v>53</v>
      </c>
      <c r="AI2007" s="1" t="s">
        <v>54</v>
      </c>
      <c r="AJ2007" s="1" t="s">
        <v>71</v>
      </c>
      <c r="AK2007" s="1" t="s">
        <v>6603</v>
      </c>
      <c r="AL2007" s="1" t="str">
        <f>IFERROR(INDEX(Sheet1!$F$2:$G$11139,MATCH('tariff_property_list-Default'!D2007,Sheet1!$C$2:$C$11139,0),1),0)</f>
        <v>Greeneville TN (City of)-NC-7625</v>
      </c>
      <c r="AM2007" s="1">
        <f t="shared" si="31"/>
        <v>0</v>
      </c>
    </row>
    <row r="2008" spans="1:39" x14ac:dyDescent="0.3">
      <c r="A2008" s="1">
        <v>2112</v>
      </c>
      <c r="B2008" s="1" t="s">
        <v>10421</v>
      </c>
      <c r="C2008" s="1" t="s">
        <v>10422</v>
      </c>
      <c r="D2008" s="1">
        <v>8840</v>
      </c>
      <c r="E2008" s="1" t="s">
        <v>1618</v>
      </c>
      <c r="F2008" s="1" t="s">
        <v>1885</v>
      </c>
      <c r="G2008" s="1" t="s">
        <v>84</v>
      </c>
      <c r="H2008" s="1" t="s">
        <v>10423</v>
      </c>
      <c r="I2008" s="1" t="s">
        <v>43</v>
      </c>
      <c r="J2008" s="1" t="s">
        <v>44</v>
      </c>
      <c r="K2008" s="1">
        <v>12</v>
      </c>
      <c r="L2008" s="1">
        <v>1000000000</v>
      </c>
      <c r="M2008" s="1">
        <v>1000000000</v>
      </c>
      <c r="N2008" s="1">
        <v>1</v>
      </c>
      <c r="O2008" s="1">
        <v>0</v>
      </c>
      <c r="P2008" s="1">
        <v>0</v>
      </c>
      <c r="Q2008" s="1">
        <v>2</v>
      </c>
      <c r="R2008" s="1">
        <v>1000000000</v>
      </c>
      <c r="S2008" s="1">
        <v>1000000000</v>
      </c>
      <c r="T2008" s="2">
        <v>9.9999999999999997E+98</v>
      </c>
      <c r="U2008" s="1">
        <v>0</v>
      </c>
      <c r="V2008" s="2">
        <v>9.9999999999999997E+98</v>
      </c>
      <c r="W2008" s="1">
        <v>0</v>
      </c>
      <c r="X2008" s="1" t="b">
        <v>1</v>
      </c>
      <c r="Y2008" s="3">
        <v>37377</v>
      </c>
      <c r="Z2008" s="1" t="s">
        <v>45</v>
      </c>
      <c r="AA2008" s="1" t="s">
        <v>46</v>
      </c>
      <c r="AB2008" s="1" t="s">
        <v>47</v>
      </c>
      <c r="AC2008" s="1" t="s">
        <v>48</v>
      </c>
      <c r="AD2008" s="1" t="s">
        <v>49</v>
      </c>
      <c r="AE2008" s="1" t="s">
        <v>50</v>
      </c>
      <c r="AF2008" s="1" t="s">
        <v>51</v>
      </c>
      <c r="AG2008" s="1" t="s">
        <v>70</v>
      </c>
      <c r="AH2008" s="1" t="s">
        <v>53</v>
      </c>
      <c r="AI2008" s="1" t="s">
        <v>54</v>
      </c>
      <c r="AJ2008" s="1" t="s">
        <v>71</v>
      </c>
      <c r="AK2008" s="1" t="s">
        <v>10424</v>
      </c>
      <c r="AL2008" s="1" t="str">
        <f>IFERROR(INDEX(Sheet1!$F$2:$G$11139,MATCH('tariff_property_list-Default'!D2008,Sheet1!$C$2:$C$11139,0),1),0)</f>
        <v>Hope Water &amp; Light Commission-AR-8840</v>
      </c>
      <c r="AM2008" s="1">
        <f t="shared" si="31"/>
        <v>0</v>
      </c>
    </row>
    <row r="2009" spans="1:39" x14ac:dyDescent="0.3">
      <c r="A2009" s="1">
        <v>3360</v>
      </c>
      <c r="B2009" s="1" t="s">
        <v>16523</v>
      </c>
      <c r="C2009" s="1" t="s">
        <v>16524</v>
      </c>
      <c r="D2009" s="1">
        <v>20860</v>
      </c>
      <c r="E2009" s="1" t="s">
        <v>16525</v>
      </c>
      <c r="F2009" s="1" t="s">
        <v>16493</v>
      </c>
      <c r="G2009" s="1" t="s">
        <v>41</v>
      </c>
      <c r="H2009" s="1" t="s">
        <v>16526</v>
      </c>
      <c r="I2009" s="1" t="s">
        <v>16527</v>
      </c>
      <c r="J2009" s="1" t="s">
        <v>44</v>
      </c>
      <c r="K2009" s="1">
        <v>12</v>
      </c>
      <c r="L2009" s="1">
        <v>1000000000</v>
      </c>
      <c r="M2009" s="1">
        <v>1000000000</v>
      </c>
      <c r="N2009" s="1">
        <v>1</v>
      </c>
      <c r="O2009" s="1">
        <v>0</v>
      </c>
      <c r="P2009" s="1">
        <v>0</v>
      </c>
      <c r="Q2009" s="1">
        <v>2</v>
      </c>
      <c r="R2009" s="1">
        <v>1000000000</v>
      </c>
      <c r="S2009" s="1">
        <v>1000000000</v>
      </c>
      <c r="T2009" s="2">
        <v>9.9999999999999997E+98</v>
      </c>
      <c r="U2009" s="1">
        <v>0</v>
      </c>
      <c r="V2009" s="2">
        <v>9.9999999999999997E+98</v>
      </c>
      <c r="W2009" s="1">
        <v>0</v>
      </c>
      <c r="X2009" s="1" t="b">
        <v>0</v>
      </c>
      <c r="Y2009" s="3">
        <v>42369</v>
      </c>
      <c r="Z2009" s="3">
        <v>42734</v>
      </c>
      <c r="AA2009" s="1" t="s">
        <v>46</v>
      </c>
      <c r="AB2009" s="1" t="s">
        <v>16496</v>
      </c>
      <c r="AC2009" s="1" t="s">
        <v>48</v>
      </c>
      <c r="AD2009" s="1" t="s">
        <v>49</v>
      </c>
      <c r="AE2009" s="1" t="s">
        <v>50</v>
      </c>
      <c r="AF2009" s="1" t="s">
        <v>51</v>
      </c>
      <c r="AG2009" s="1" t="s">
        <v>52</v>
      </c>
      <c r="AH2009" s="1" t="s">
        <v>53</v>
      </c>
      <c r="AI2009" s="1" t="s">
        <v>54</v>
      </c>
      <c r="AJ2009" s="1" t="s">
        <v>71</v>
      </c>
      <c r="AK2009" s="1" t="s">
        <v>16528</v>
      </c>
      <c r="AL2009" s="1" t="str">
        <f>IFERROR(INDEX(Sheet1!$F$2:$G$11139,MATCH('tariff_property_list-Default'!D2009,Sheet1!$C$2:$C$11139,0),1),0)</f>
        <v>Wisconsin Public Service Corp-MI-20860</v>
      </c>
      <c r="AM2009" s="1">
        <f t="shared" si="31"/>
        <v>0</v>
      </c>
    </row>
    <row r="2010" spans="1:39" x14ac:dyDescent="0.3">
      <c r="A2010" s="1">
        <v>3361</v>
      </c>
      <c r="B2010" s="1" t="s">
        <v>16529</v>
      </c>
      <c r="C2010" s="1" t="s">
        <v>16530</v>
      </c>
      <c r="D2010" s="1">
        <v>20860</v>
      </c>
      <c r="E2010" s="1" t="s">
        <v>16531</v>
      </c>
      <c r="F2010" s="1" t="s">
        <v>16493</v>
      </c>
      <c r="G2010" s="1" t="s">
        <v>84</v>
      </c>
      <c r="H2010" s="1" t="s">
        <v>16532</v>
      </c>
      <c r="I2010" s="1" t="s">
        <v>43</v>
      </c>
      <c r="J2010" s="1" t="s">
        <v>44</v>
      </c>
      <c r="K2010" s="1">
        <v>12</v>
      </c>
      <c r="L2010" s="1">
        <v>1000000000</v>
      </c>
      <c r="M2010" s="1">
        <v>1000000000</v>
      </c>
      <c r="N2010" s="1">
        <v>5</v>
      </c>
      <c r="O2010" s="1">
        <v>1000000000</v>
      </c>
      <c r="P2010" s="1">
        <v>1000000000</v>
      </c>
      <c r="Q2010" s="1">
        <v>2</v>
      </c>
      <c r="R2010" s="1">
        <v>1000000000</v>
      </c>
      <c r="S2010" s="1">
        <v>1000000000</v>
      </c>
      <c r="T2010" s="2">
        <v>9.9999999999999997E+98</v>
      </c>
      <c r="U2010" s="1">
        <v>0</v>
      </c>
      <c r="V2010" s="2">
        <v>9.9999999999999997E+98</v>
      </c>
      <c r="W2010" s="1">
        <v>1000</v>
      </c>
      <c r="X2010" s="1" t="b">
        <v>0</v>
      </c>
      <c r="Y2010" s="3">
        <v>42369</v>
      </c>
      <c r="Z2010" s="3">
        <v>42734</v>
      </c>
      <c r="AA2010" s="1" t="s">
        <v>46</v>
      </c>
      <c r="AB2010" s="1" t="s">
        <v>16496</v>
      </c>
      <c r="AC2010" s="1" t="s">
        <v>48</v>
      </c>
      <c r="AD2010" s="1" t="s">
        <v>49</v>
      </c>
      <c r="AE2010" s="1" t="s">
        <v>50</v>
      </c>
      <c r="AF2010" s="1" t="s">
        <v>51</v>
      </c>
      <c r="AG2010" s="1" t="s">
        <v>70</v>
      </c>
      <c r="AH2010" s="1" t="s">
        <v>53</v>
      </c>
      <c r="AI2010" s="1" t="s">
        <v>54</v>
      </c>
      <c r="AJ2010" s="1" t="s">
        <v>71</v>
      </c>
      <c r="AK2010" s="1" t="s">
        <v>16533</v>
      </c>
      <c r="AL2010" s="1" t="str">
        <f>IFERROR(INDEX(Sheet1!$F$2:$G$11139,MATCH('tariff_property_list-Default'!D2010,Sheet1!$C$2:$C$11139,0),1),0)</f>
        <v>Wisconsin Public Service Corp-MI-20860</v>
      </c>
      <c r="AM2010" s="1">
        <f t="shared" si="31"/>
        <v>0</v>
      </c>
    </row>
    <row r="2011" spans="1:39" x14ac:dyDescent="0.3">
      <c r="A2011" s="1">
        <v>2110</v>
      </c>
      <c r="B2011" s="1" t="s">
        <v>10413</v>
      </c>
      <c r="C2011" s="1" t="s">
        <v>10414</v>
      </c>
      <c r="D2011" s="1">
        <v>40303</v>
      </c>
      <c r="E2011" s="1" t="s">
        <v>10415</v>
      </c>
      <c r="F2011" s="1" t="s">
        <v>10391</v>
      </c>
      <c r="G2011" s="1" t="s">
        <v>41</v>
      </c>
      <c r="H2011" s="1" t="s">
        <v>42</v>
      </c>
      <c r="I2011" s="1" t="s">
        <v>43</v>
      </c>
      <c r="J2011" s="1" t="s">
        <v>44</v>
      </c>
      <c r="K2011" s="1">
        <v>12</v>
      </c>
      <c r="L2011" s="1">
        <v>1000000000</v>
      </c>
      <c r="M2011" s="1">
        <v>1000000000</v>
      </c>
      <c r="N2011" s="1">
        <v>1</v>
      </c>
      <c r="O2011" s="1">
        <v>0</v>
      </c>
      <c r="P2011" s="1">
        <v>0</v>
      </c>
      <c r="Q2011" s="1">
        <v>1</v>
      </c>
      <c r="R2011" s="1">
        <v>1000000000</v>
      </c>
      <c r="S2011" s="1">
        <v>1000000000</v>
      </c>
      <c r="T2011" s="2">
        <v>9.9999999999999997E+98</v>
      </c>
      <c r="U2011" s="1">
        <v>0</v>
      </c>
      <c r="V2011" s="1">
        <v>50</v>
      </c>
      <c r="W2011" s="1">
        <v>0</v>
      </c>
      <c r="X2011" s="1" t="b">
        <v>1</v>
      </c>
      <c r="Y2011" s="3">
        <v>41851</v>
      </c>
      <c r="Z2011" s="1" t="s">
        <v>45</v>
      </c>
      <c r="AA2011" s="1" t="s">
        <v>46</v>
      </c>
      <c r="AB2011" s="1" t="s">
        <v>10392</v>
      </c>
      <c r="AC2011" s="1" t="s">
        <v>48</v>
      </c>
      <c r="AD2011" s="1" t="s">
        <v>49</v>
      </c>
      <c r="AE2011" s="1" t="s">
        <v>50</v>
      </c>
      <c r="AF2011" s="1" t="s">
        <v>51</v>
      </c>
      <c r="AG2011" s="1" t="s">
        <v>70</v>
      </c>
      <c r="AH2011" s="1" t="s">
        <v>53</v>
      </c>
      <c r="AI2011" s="1" t="s">
        <v>54</v>
      </c>
      <c r="AJ2011" s="1" t="s">
        <v>71</v>
      </c>
      <c r="AK2011" s="1" t="s">
        <v>10416</v>
      </c>
      <c r="AL2011" s="1" t="str">
        <f>IFERROR(INDEX(Sheet1!$F$2:$G$11139,MATCH('tariff_property_list-Default'!D2011,Sheet1!$C$2:$C$11139,0),1),0)</f>
        <v>Monroe County Electric Power Association-AL-40303</v>
      </c>
      <c r="AM2011" s="1">
        <f t="shared" si="31"/>
        <v>0</v>
      </c>
    </row>
    <row r="2012" spans="1:39" x14ac:dyDescent="0.3">
      <c r="A2012" s="1">
        <v>2111</v>
      </c>
      <c r="B2012" s="1" t="s">
        <v>10417</v>
      </c>
      <c r="C2012" s="1" t="s">
        <v>10418</v>
      </c>
      <c r="D2012" s="1">
        <v>276</v>
      </c>
      <c r="E2012" s="1" t="s">
        <v>10419</v>
      </c>
      <c r="F2012" s="1" t="s">
        <v>10410</v>
      </c>
      <c r="G2012" s="1" t="s">
        <v>84</v>
      </c>
      <c r="H2012" s="1" t="s">
        <v>42</v>
      </c>
      <c r="I2012" s="1" t="s">
        <v>43</v>
      </c>
      <c r="J2012" s="1" t="s">
        <v>44</v>
      </c>
      <c r="K2012" s="1">
        <v>12</v>
      </c>
      <c r="L2012" s="1">
        <v>1000000000</v>
      </c>
      <c r="M2012" s="1">
        <v>50</v>
      </c>
      <c r="N2012" s="1">
        <v>1</v>
      </c>
      <c r="O2012" s="1">
        <v>0</v>
      </c>
      <c r="P2012" s="1">
        <v>0</v>
      </c>
      <c r="Q2012" s="1">
        <v>2</v>
      </c>
      <c r="R2012" s="1">
        <v>1000000000</v>
      </c>
      <c r="S2012" s="1">
        <v>15000</v>
      </c>
      <c r="T2012" s="2">
        <v>9.9999999999999997E+98</v>
      </c>
      <c r="U2012" s="1">
        <v>0</v>
      </c>
      <c r="V2012" s="1">
        <v>1000</v>
      </c>
      <c r="W2012" s="1">
        <v>51</v>
      </c>
      <c r="X2012" s="1" t="b">
        <v>1</v>
      </c>
      <c r="Y2012" s="3">
        <v>41759</v>
      </c>
      <c r="Z2012" s="1" t="s">
        <v>45</v>
      </c>
      <c r="AA2012" s="1" t="s">
        <v>46</v>
      </c>
      <c r="AB2012" s="1" t="s">
        <v>10411</v>
      </c>
      <c r="AC2012" s="1" t="s">
        <v>48</v>
      </c>
      <c r="AD2012" s="1" t="s">
        <v>49</v>
      </c>
      <c r="AE2012" s="1" t="s">
        <v>50</v>
      </c>
      <c r="AF2012" s="1" t="s">
        <v>51</v>
      </c>
      <c r="AG2012" s="1" t="s">
        <v>70</v>
      </c>
      <c r="AH2012" s="1" t="s">
        <v>53</v>
      </c>
      <c r="AI2012" s="1" t="s">
        <v>54</v>
      </c>
      <c r="AJ2012" s="1" t="s">
        <v>71</v>
      </c>
      <c r="AK2012" s="1" t="s">
        <v>10420</v>
      </c>
      <c r="AL2012" s="1" t="str">
        <f>IFERROR(INDEX(Sheet1!$F$2:$G$11139,MATCH('tariff_property_list-Default'!D2012,Sheet1!$C$2:$C$11139,0),1),0)</f>
        <v>Alcorn County Electric Power Association-MS-276</v>
      </c>
      <c r="AM2012" s="1">
        <f t="shared" si="31"/>
        <v>0</v>
      </c>
    </row>
    <row r="2013" spans="1:39" x14ac:dyDescent="0.3">
      <c r="A2013" s="1">
        <v>2331</v>
      </c>
      <c r="B2013" s="1" t="s">
        <v>11475</v>
      </c>
      <c r="C2013" s="1" t="s">
        <v>11476</v>
      </c>
      <c r="D2013" s="1">
        <v>7716</v>
      </c>
      <c r="E2013" s="1" t="s">
        <v>11477</v>
      </c>
      <c r="F2013" s="1" t="s">
        <v>11457</v>
      </c>
      <c r="G2013" s="1" t="s">
        <v>41</v>
      </c>
      <c r="H2013" s="1" t="s">
        <v>11478</v>
      </c>
      <c r="I2013" s="1" t="s">
        <v>43</v>
      </c>
      <c r="J2013" s="1" t="s">
        <v>44</v>
      </c>
      <c r="K2013" s="1">
        <v>12</v>
      </c>
      <c r="L2013" s="1">
        <v>1000000000</v>
      </c>
      <c r="M2013" s="1">
        <v>1000000000</v>
      </c>
      <c r="N2013" s="1">
        <v>1</v>
      </c>
      <c r="O2013" s="1">
        <v>1000000000</v>
      </c>
      <c r="P2013" s="1">
        <v>1000000000</v>
      </c>
      <c r="Q2013" s="1">
        <v>2</v>
      </c>
      <c r="R2013" s="1">
        <v>1000000000</v>
      </c>
      <c r="S2013" s="1">
        <v>1000000000</v>
      </c>
      <c r="T2013" s="2">
        <v>9.9999999999999997E+98</v>
      </c>
      <c r="U2013" s="1">
        <v>0</v>
      </c>
      <c r="V2013" s="1">
        <v>10000</v>
      </c>
      <c r="W2013" s="1">
        <v>0</v>
      </c>
      <c r="X2013" s="1" t="b">
        <v>1</v>
      </c>
      <c r="Y2013" s="3">
        <v>42308</v>
      </c>
      <c r="Z2013" s="1" t="s">
        <v>45</v>
      </c>
      <c r="AA2013" s="1" t="s">
        <v>46</v>
      </c>
      <c r="AB2013" s="1" t="s">
        <v>11459</v>
      </c>
      <c r="AC2013" s="1" t="s">
        <v>48</v>
      </c>
      <c r="AD2013" s="1" t="s">
        <v>49</v>
      </c>
      <c r="AE2013" s="1" t="s">
        <v>50</v>
      </c>
      <c r="AF2013" s="1" t="s">
        <v>51</v>
      </c>
      <c r="AG2013" s="1" t="s">
        <v>70</v>
      </c>
      <c r="AH2013" s="1" t="s">
        <v>53</v>
      </c>
      <c r="AI2013" s="1" t="s">
        <v>54</v>
      </c>
      <c r="AJ2013" s="1" t="s">
        <v>71</v>
      </c>
      <c r="AK2013" s="1" t="s">
        <v>11479</v>
      </c>
      <c r="AL2013" s="1" t="str">
        <f>IFERROR(INDEX(Sheet1!$F$2:$G$11139,MATCH('tariff_property_list-Default'!D2013,Sheet1!$C$2:$C$11139,0),1),0)</f>
        <v>Groton Dept of Utilities CT (City of)-CT-7716</v>
      </c>
      <c r="AM2013" s="1">
        <f t="shared" si="31"/>
        <v>0</v>
      </c>
    </row>
    <row r="2014" spans="1:39" x14ac:dyDescent="0.3">
      <c r="A2014" s="1">
        <v>3102</v>
      </c>
      <c r="B2014" s="1" t="s">
        <v>15224</v>
      </c>
      <c r="C2014" s="1" t="s">
        <v>15225</v>
      </c>
      <c r="D2014" s="1">
        <v>195</v>
      </c>
      <c r="E2014" s="1" t="s">
        <v>15226</v>
      </c>
      <c r="F2014" s="1" t="s">
        <v>15216</v>
      </c>
      <c r="G2014" s="1" t="s">
        <v>41</v>
      </c>
      <c r="H2014" s="1" t="s">
        <v>42</v>
      </c>
      <c r="I2014" s="1" t="s">
        <v>43</v>
      </c>
      <c r="J2014" s="1" t="s">
        <v>44</v>
      </c>
      <c r="K2014" s="1">
        <v>12</v>
      </c>
      <c r="L2014" s="1">
        <v>1000000000</v>
      </c>
      <c r="M2014" s="1">
        <v>1000000000</v>
      </c>
      <c r="N2014" s="1">
        <v>1</v>
      </c>
      <c r="O2014" s="1">
        <v>0</v>
      </c>
      <c r="P2014" s="1">
        <v>0</v>
      </c>
      <c r="Q2014" s="1">
        <v>2</v>
      </c>
      <c r="R2014" s="1">
        <v>1000000000</v>
      </c>
      <c r="S2014" s="1">
        <v>250</v>
      </c>
      <c r="T2014" s="2">
        <v>9.9999999999999997E+98</v>
      </c>
      <c r="U2014" s="1">
        <v>0</v>
      </c>
      <c r="V2014" s="2">
        <v>9.9999999999999997E+98</v>
      </c>
      <c r="W2014" s="1">
        <v>0</v>
      </c>
      <c r="X2014" s="1" t="b">
        <v>0</v>
      </c>
      <c r="Y2014" s="3">
        <v>42369</v>
      </c>
      <c r="Z2014" s="1" t="s">
        <v>45</v>
      </c>
      <c r="AA2014" s="1" t="s">
        <v>46</v>
      </c>
      <c r="AB2014" s="1" t="s">
        <v>15217</v>
      </c>
      <c r="AC2014" s="1" t="s">
        <v>48</v>
      </c>
      <c r="AD2014" s="1" t="s">
        <v>49</v>
      </c>
      <c r="AE2014" s="1" t="s">
        <v>50</v>
      </c>
      <c r="AF2014" s="1" t="s">
        <v>51</v>
      </c>
      <c r="AG2014" s="1" t="s">
        <v>99</v>
      </c>
      <c r="AH2014" s="1" t="s">
        <v>53</v>
      </c>
      <c r="AI2014" s="1" t="s">
        <v>54</v>
      </c>
      <c r="AJ2014" s="1" t="s">
        <v>15218</v>
      </c>
      <c r="AK2014" s="1" t="s">
        <v>15227</v>
      </c>
      <c r="AL2014" s="1" t="str">
        <f>IFERROR(INDEX(Sheet1!$F$2:$G$11139,MATCH('tariff_property_list-Default'!D2014,Sheet1!$C$2:$C$11139,0),1),0)</f>
        <v>Alabama Power Co-AL-195</v>
      </c>
      <c r="AM2014" s="1">
        <f t="shared" si="31"/>
        <v>0</v>
      </c>
    </row>
    <row r="2015" spans="1:39" x14ac:dyDescent="0.3">
      <c r="A2015" s="1">
        <v>2158</v>
      </c>
      <c r="B2015" s="1" t="s">
        <v>10632</v>
      </c>
      <c r="C2015" s="1" t="s">
        <v>10633</v>
      </c>
      <c r="D2015" s="1">
        <v>14711</v>
      </c>
      <c r="E2015" s="1" t="s">
        <v>10634</v>
      </c>
      <c r="F2015" s="1" t="s">
        <v>10629</v>
      </c>
      <c r="G2015" s="1" t="s">
        <v>41</v>
      </c>
      <c r="H2015" s="1" t="s">
        <v>42</v>
      </c>
      <c r="I2015" s="1" t="s">
        <v>43</v>
      </c>
      <c r="J2015" s="1" t="s">
        <v>44</v>
      </c>
      <c r="K2015" s="1">
        <v>12</v>
      </c>
      <c r="L2015" s="1">
        <v>1000000000</v>
      </c>
      <c r="M2015" s="1">
        <v>5</v>
      </c>
      <c r="N2015" s="1">
        <v>1</v>
      </c>
      <c r="O2015" s="1">
        <v>0</v>
      </c>
      <c r="P2015" s="1">
        <v>0</v>
      </c>
      <c r="Q2015" s="1">
        <v>2</v>
      </c>
      <c r="R2015" s="1">
        <v>1000000000</v>
      </c>
      <c r="S2015" s="1">
        <v>2000</v>
      </c>
      <c r="T2015" s="2">
        <v>9.9999999999999997E+98</v>
      </c>
      <c r="U2015" s="1">
        <v>0</v>
      </c>
      <c r="V2015" s="2">
        <v>9.9999999999999997E+98</v>
      </c>
      <c r="W2015" s="1">
        <v>0</v>
      </c>
      <c r="X2015" s="1" t="b">
        <v>1</v>
      </c>
      <c r="Y2015" s="3">
        <v>41790</v>
      </c>
      <c r="Z2015" s="1" t="s">
        <v>45</v>
      </c>
      <c r="AA2015" s="1" t="s">
        <v>46</v>
      </c>
      <c r="AB2015" s="1" t="s">
        <v>10630</v>
      </c>
      <c r="AC2015" s="1" t="s">
        <v>48</v>
      </c>
      <c r="AD2015" s="1" t="s">
        <v>49</v>
      </c>
      <c r="AE2015" s="1" t="s">
        <v>50</v>
      </c>
      <c r="AF2015" s="1" t="s">
        <v>51</v>
      </c>
      <c r="AG2015" s="1" t="s">
        <v>70</v>
      </c>
      <c r="AH2015" s="1" t="s">
        <v>53</v>
      </c>
      <c r="AI2015" s="1" t="s">
        <v>54</v>
      </c>
      <c r="AJ2015" s="1" t="s">
        <v>10635</v>
      </c>
      <c r="AK2015" s="1" t="s">
        <v>10636</v>
      </c>
      <c r="AL2015" s="1" t="str">
        <f>IFERROR(INDEX(Sheet1!$F$2:$G$11139,MATCH('tariff_property_list-Default'!D2015,Sheet1!$C$2:$C$11139,0),1),0)</f>
        <v>Pennsylvania Electric Co-NY-14711</v>
      </c>
      <c r="AM2015" s="1">
        <f t="shared" si="31"/>
        <v>0</v>
      </c>
    </row>
    <row r="2016" spans="1:39" x14ac:dyDescent="0.3">
      <c r="A2016" s="1">
        <v>2392</v>
      </c>
      <c r="B2016" s="1" t="s">
        <v>11782</v>
      </c>
      <c r="C2016" s="1" t="s">
        <v>11783</v>
      </c>
      <c r="D2016" s="1">
        <v>19277</v>
      </c>
      <c r="E2016" s="1" t="s">
        <v>11784</v>
      </c>
      <c r="F2016" s="1" t="s">
        <v>11785</v>
      </c>
      <c r="G2016" s="1" t="s">
        <v>41</v>
      </c>
      <c r="H2016" s="1" t="s">
        <v>11786</v>
      </c>
      <c r="I2016" s="1" t="s">
        <v>43</v>
      </c>
      <c r="J2016" s="1" t="s">
        <v>44</v>
      </c>
      <c r="K2016" s="1">
        <v>12</v>
      </c>
      <c r="L2016" s="1">
        <v>1000000000</v>
      </c>
      <c r="M2016" s="1">
        <v>1000000000</v>
      </c>
      <c r="N2016" s="1">
        <v>1</v>
      </c>
      <c r="O2016" s="1">
        <v>0</v>
      </c>
      <c r="P2016" s="1">
        <v>0</v>
      </c>
      <c r="Q2016" s="1">
        <v>1</v>
      </c>
      <c r="R2016" s="1">
        <v>1000000000</v>
      </c>
      <c r="S2016" s="1">
        <v>1000000000</v>
      </c>
      <c r="T2016" s="2">
        <v>9.9999999999999997E+98</v>
      </c>
      <c r="U2016" s="1">
        <v>0</v>
      </c>
      <c r="V2016" s="2">
        <v>9.9999999999999997E+98</v>
      </c>
      <c r="W2016" s="1">
        <v>0</v>
      </c>
      <c r="X2016" s="1" t="b">
        <v>1</v>
      </c>
      <c r="Y2016" s="3">
        <v>42001</v>
      </c>
      <c r="Z2016" s="1" t="s">
        <v>45</v>
      </c>
      <c r="AA2016" s="1" t="s">
        <v>46</v>
      </c>
      <c r="AB2016" s="1" t="s">
        <v>11787</v>
      </c>
      <c r="AC2016" s="1" t="s">
        <v>48</v>
      </c>
      <c r="AD2016" s="1" t="s">
        <v>49</v>
      </c>
      <c r="AE2016" s="1" t="s">
        <v>50</v>
      </c>
      <c r="AF2016" s="1" t="s">
        <v>51</v>
      </c>
      <c r="AG2016" s="1" t="s">
        <v>52</v>
      </c>
      <c r="AH2016" s="1" t="s">
        <v>53</v>
      </c>
      <c r="AI2016" s="1" t="s">
        <v>54</v>
      </c>
      <c r="AJ2016" s="1" t="s">
        <v>11788</v>
      </c>
      <c r="AK2016" s="1" t="s">
        <v>11789</v>
      </c>
      <c r="AL2016" s="1">
        <f>IFERROR(INDEX(Sheet1!$F$2:$G$11139,MATCH('tariff_property_list-Default'!D2016,Sheet1!$C$2:$C$11139,0),1),0)</f>
        <v>0</v>
      </c>
      <c r="AM2016" s="1">
        <f t="shared" si="31"/>
        <v>1</v>
      </c>
    </row>
    <row r="2017" spans="1:39" x14ac:dyDescent="0.3">
      <c r="A2017" s="1">
        <v>3390</v>
      </c>
      <c r="B2017" s="1" t="s">
        <v>16665</v>
      </c>
      <c r="C2017" s="1" t="s">
        <v>16666</v>
      </c>
      <c r="D2017" s="1">
        <v>18454</v>
      </c>
      <c r="E2017" s="1" t="s">
        <v>16667</v>
      </c>
      <c r="F2017" s="1" t="s">
        <v>11154</v>
      </c>
      <c r="G2017" s="1" t="s">
        <v>41</v>
      </c>
      <c r="H2017" s="1" t="s">
        <v>16668</v>
      </c>
      <c r="I2017" s="1" t="s">
        <v>43</v>
      </c>
      <c r="J2017" s="1" t="s">
        <v>44</v>
      </c>
      <c r="K2017" s="1">
        <v>12</v>
      </c>
      <c r="L2017" s="1">
        <v>1000000000</v>
      </c>
      <c r="M2017" s="1">
        <v>1000000000</v>
      </c>
      <c r="N2017" s="1">
        <v>1</v>
      </c>
      <c r="O2017" s="1">
        <v>0</v>
      </c>
      <c r="P2017" s="1">
        <v>0</v>
      </c>
      <c r="Q2017" s="1">
        <v>1</v>
      </c>
      <c r="R2017" s="1">
        <v>1000000000</v>
      </c>
      <c r="S2017" s="1">
        <v>1000000000</v>
      </c>
      <c r="T2017" s="1">
        <v>9000</v>
      </c>
      <c r="U2017" s="1">
        <v>0</v>
      </c>
      <c r="V2017" s="2">
        <v>9.9999999999999997E+98</v>
      </c>
      <c r="W2017" s="1">
        <v>0</v>
      </c>
      <c r="X2017" s="1" t="b">
        <v>0</v>
      </c>
      <c r="Y2017" s="3">
        <v>42369</v>
      </c>
      <c r="Z2017" s="3">
        <v>42734</v>
      </c>
      <c r="AA2017" s="1" t="s">
        <v>46</v>
      </c>
      <c r="AB2017" s="1" t="s">
        <v>16669</v>
      </c>
      <c r="AC2017" s="1" t="s">
        <v>48</v>
      </c>
      <c r="AD2017" s="1" t="s">
        <v>49</v>
      </c>
      <c r="AE2017" s="1">
        <v>120</v>
      </c>
      <c r="AF2017" s="1" t="s">
        <v>51</v>
      </c>
      <c r="AG2017" s="1" t="s">
        <v>174</v>
      </c>
      <c r="AH2017" s="1" t="s">
        <v>53</v>
      </c>
      <c r="AI2017" s="1" t="s">
        <v>54</v>
      </c>
      <c r="AJ2017" s="1" t="s">
        <v>11156</v>
      </c>
      <c r="AK2017" s="1" t="s">
        <v>16670</v>
      </c>
      <c r="AL2017" s="1">
        <f>IFERROR(INDEX(Sheet1!$F$2:$G$11139,MATCH('tariff_property_list-Default'!D2017,Sheet1!$C$2:$C$11139,0),1),0)</f>
        <v>0</v>
      </c>
      <c r="AM2017" s="1">
        <f t="shared" si="31"/>
        <v>1</v>
      </c>
    </row>
    <row r="2018" spans="1:39" x14ac:dyDescent="0.3">
      <c r="A2018" s="1">
        <v>3389</v>
      </c>
      <c r="B2018" s="1" t="s">
        <v>16661</v>
      </c>
      <c r="C2018" s="1" t="s">
        <v>16662</v>
      </c>
      <c r="D2018" s="1">
        <v>10171</v>
      </c>
      <c r="E2018" s="1" t="s">
        <v>16663</v>
      </c>
      <c r="F2018" s="1" t="s">
        <v>16655</v>
      </c>
      <c r="G2018" s="1" t="s">
        <v>41</v>
      </c>
      <c r="H2018" s="1" t="s">
        <v>42</v>
      </c>
      <c r="I2018" s="1" t="s">
        <v>43</v>
      </c>
      <c r="J2018" s="1" t="s">
        <v>44</v>
      </c>
      <c r="K2018" s="1">
        <v>12</v>
      </c>
      <c r="L2018" s="1">
        <v>1000000000</v>
      </c>
      <c r="M2018" s="1">
        <v>1000000000</v>
      </c>
      <c r="N2018" s="1">
        <v>3</v>
      </c>
      <c r="O2018" s="1">
        <v>1000000000</v>
      </c>
      <c r="P2018" s="1">
        <v>1000000000</v>
      </c>
      <c r="Q2018" s="1">
        <v>1</v>
      </c>
      <c r="R2018" s="1">
        <v>1000000000</v>
      </c>
      <c r="S2018" s="1">
        <v>1000000000</v>
      </c>
      <c r="T2018" s="2">
        <v>9.9999999999999997E+98</v>
      </c>
      <c r="U2018" s="1">
        <v>0</v>
      </c>
      <c r="V2018" s="1">
        <v>5000</v>
      </c>
      <c r="W2018" s="1">
        <v>250</v>
      </c>
      <c r="X2018" s="1" t="b">
        <v>0</v>
      </c>
      <c r="Y2018" s="3">
        <v>42490</v>
      </c>
      <c r="Z2018" s="1" t="s">
        <v>45</v>
      </c>
      <c r="AA2018" s="1" t="s">
        <v>46</v>
      </c>
      <c r="AB2018" s="1" t="s">
        <v>47</v>
      </c>
      <c r="AC2018" s="1" t="s">
        <v>48</v>
      </c>
      <c r="AD2018" s="1" t="s">
        <v>49</v>
      </c>
      <c r="AE2018" s="1" t="s">
        <v>50</v>
      </c>
      <c r="AF2018" s="1" t="s">
        <v>51</v>
      </c>
      <c r="AG2018" s="1" t="s">
        <v>70</v>
      </c>
      <c r="AH2018" s="1" t="s">
        <v>53</v>
      </c>
      <c r="AI2018" s="1" t="s">
        <v>54</v>
      </c>
      <c r="AJ2018" s="1" t="s">
        <v>16656</v>
      </c>
      <c r="AK2018" s="1" t="s">
        <v>16664</v>
      </c>
      <c r="AL2018" s="1" t="str">
        <f>IFERROR(INDEX(Sheet1!$F$2:$G$11139,MATCH('tariff_property_list-Default'!D2018,Sheet1!$C$2:$C$11139,0),1),0)</f>
        <v>Kentucky Utilities Co-IL-10171</v>
      </c>
      <c r="AM2018" s="1">
        <f t="shared" si="31"/>
        <v>0</v>
      </c>
    </row>
    <row r="2019" spans="1:39" x14ac:dyDescent="0.3">
      <c r="A2019" s="1">
        <v>907</v>
      </c>
      <c r="B2019" s="1" t="s">
        <v>4852</v>
      </c>
      <c r="C2019" s="1" t="s">
        <v>4853</v>
      </c>
      <c r="D2019" s="1">
        <v>17609</v>
      </c>
      <c r="E2019" s="1" t="s">
        <v>4854</v>
      </c>
      <c r="F2019" s="1" t="s">
        <v>403</v>
      </c>
      <c r="G2019" s="1" t="s">
        <v>307</v>
      </c>
      <c r="H2019" s="1" t="s">
        <v>42</v>
      </c>
      <c r="I2019" s="1" t="s">
        <v>43</v>
      </c>
      <c r="J2019" s="1" t="s">
        <v>44</v>
      </c>
      <c r="K2019" s="1">
        <v>12</v>
      </c>
      <c r="L2019" s="1">
        <v>1000000000</v>
      </c>
      <c r="M2019" s="1">
        <v>1000000000</v>
      </c>
      <c r="N2019" s="1">
        <v>1</v>
      </c>
      <c r="O2019" s="1">
        <v>0</v>
      </c>
      <c r="P2019" s="1">
        <v>0</v>
      </c>
      <c r="Q2019" s="1">
        <v>6</v>
      </c>
      <c r="R2019" s="1">
        <v>1000000000</v>
      </c>
      <c r="S2019" s="1">
        <v>534</v>
      </c>
      <c r="T2019" s="2">
        <v>9.9999999999999997E+98</v>
      </c>
      <c r="U2019" s="1">
        <v>0</v>
      </c>
      <c r="V2019" s="2">
        <v>9.9999999999999997E+98</v>
      </c>
      <c r="W2019" s="1">
        <v>0</v>
      </c>
      <c r="X2019" s="1" t="b">
        <v>1</v>
      </c>
      <c r="Y2019" s="3">
        <v>41640</v>
      </c>
      <c r="Z2019" s="3">
        <v>42154</v>
      </c>
      <c r="AA2019" s="1" t="s">
        <v>46</v>
      </c>
      <c r="AB2019" s="1" t="s">
        <v>47</v>
      </c>
      <c r="AC2019" s="1" t="s">
        <v>48</v>
      </c>
      <c r="AD2019" s="1" t="s">
        <v>49</v>
      </c>
      <c r="AE2019" s="1" t="s">
        <v>50</v>
      </c>
      <c r="AF2019" s="1" t="s">
        <v>51</v>
      </c>
      <c r="AG2019" s="1" t="s">
        <v>174</v>
      </c>
      <c r="AH2019" s="1" t="s">
        <v>53</v>
      </c>
      <c r="AI2019" s="1" t="s">
        <v>54</v>
      </c>
      <c r="AJ2019" s="1" t="s">
        <v>71</v>
      </c>
      <c r="AK2019" s="1" t="s">
        <v>4855</v>
      </c>
      <c r="AL2019" s="1" t="str">
        <f>IFERROR(INDEX(Sheet1!$F$2:$G$11139,MATCH('tariff_property_list-Default'!D2019,Sheet1!$C$2:$C$11139,0),1),0)</f>
        <v>Southern California Edison Co-AZ-17609</v>
      </c>
      <c r="AM2019" s="1">
        <f t="shared" si="31"/>
        <v>0</v>
      </c>
    </row>
    <row r="2020" spans="1:39" x14ac:dyDescent="0.3">
      <c r="A2020" s="1">
        <v>2296</v>
      </c>
      <c r="B2020" s="1" t="s">
        <v>11315</v>
      </c>
      <c r="C2020" s="1" t="s">
        <v>11316</v>
      </c>
      <c r="D2020" s="1">
        <v>8825</v>
      </c>
      <c r="E2020" s="1" t="s">
        <v>703</v>
      </c>
      <c r="F2020" s="1" t="s">
        <v>11317</v>
      </c>
      <c r="G2020" s="1" t="s">
        <v>41</v>
      </c>
      <c r="H2020" s="1" t="s">
        <v>11318</v>
      </c>
      <c r="I2020" s="1" t="s">
        <v>43</v>
      </c>
      <c r="J2020" s="1" t="s">
        <v>44</v>
      </c>
      <c r="K2020" s="1">
        <v>12</v>
      </c>
      <c r="L2020" s="1">
        <v>1000000000</v>
      </c>
      <c r="M2020" s="1">
        <v>1000000000</v>
      </c>
      <c r="N2020" s="1">
        <v>1</v>
      </c>
      <c r="O2020" s="1">
        <v>0</v>
      </c>
      <c r="P2020" s="1">
        <v>0</v>
      </c>
      <c r="Q2020" s="1">
        <v>3</v>
      </c>
      <c r="R2020" s="1">
        <v>1000000000</v>
      </c>
      <c r="S2020" s="1">
        <v>200</v>
      </c>
      <c r="T2020" s="2">
        <v>9.9999999999999997E+98</v>
      </c>
      <c r="U2020" s="1">
        <v>0</v>
      </c>
      <c r="V2020" s="2">
        <v>9.9999999999999997E+98</v>
      </c>
      <c r="W2020" s="1">
        <v>0</v>
      </c>
      <c r="X2020" s="1" t="b">
        <v>1</v>
      </c>
      <c r="Y2020" s="3">
        <v>41820</v>
      </c>
      <c r="Z2020" s="1" t="s">
        <v>45</v>
      </c>
      <c r="AA2020" s="1" t="s">
        <v>46</v>
      </c>
      <c r="AB2020" s="1" t="s">
        <v>11319</v>
      </c>
      <c r="AC2020" s="1" t="s">
        <v>48</v>
      </c>
      <c r="AD2020" s="1" t="s">
        <v>49</v>
      </c>
      <c r="AE2020" s="1" t="s">
        <v>50</v>
      </c>
      <c r="AF2020" s="1" t="s">
        <v>51</v>
      </c>
      <c r="AG2020" s="1" t="s">
        <v>52</v>
      </c>
      <c r="AH2020" s="1" t="s">
        <v>53</v>
      </c>
      <c r="AI2020" s="1" t="s">
        <v>54</v>
      </c>
      <c r="AJ2020" s="1" t="s">
        <v>71</v>
      </c>
      <c r="AK2020" s="1" t="s">
        <v>11320</v>
      </c>
      <c r="AL2020" s="1" t="str">
        <f>IFERROR(INDEX(Sheet1!$F$2:$G$11139,MATCH('tariff_property_list-Default'!D2020,Sheet1!$C$2:$C$11139,0),1),0)</f>
        <v>Hookerton NC (Town of)-NC-8825</v>
      </c>
      <c r="AM2020" s="1">
        <f t="shared" si="31"/>
        <v>0</v>
      </c>
    </row>
    <row r="2021" spans="1:39" x14ac:dyDescent="0.3">
      <c r="A2021" s="1">
        <v>2297</v>
      </c>
      <c r="B2021" s="1" t="s">
        <v>11321</v>
      </c>
      <c r="C2021" s="1" t="s">
        <v>11322</v>
      </c>
      <c r="D2021" s="1">
        <v>19545</v>
      </c>
      <c r="E2021" s="1" t="s">
        <v>11323</v>
      </c>
      <c r="F2021" s="1" t="s">
        <v>11324</v>
      </c>
      <c r="G2021" s="1" t="s">
        <v>41</v>
      </c>
      <c r="H2021" s="1" t="s">
        <v>11325</v>
      </c>
      <c r="I2021" s="1" t="s">
        <v>43</v>
      </c>
      <c r="J2021" s="1" t="s">
        <v>44</v>
      </c>
      <c r="K2021" s="1">
        <v>12</v>
      </c>
      <c r="L2021" s="1">
        <v>1000000000</v>
      </c>
      <c r="M2021" s="1">
        <v>50</v>
      </c>
      <c r="N2021" s="1">
        <v>1</v>
      </c>
      <c r="O2021" s="1">
        <v>0</v>
      </c>
      <c r="P2021" s="1">
        <v>0</v>
      </c>
      <c r="Q2021" s="1">
        <v>2</v>
      </c>
      <c r="R2021" s="1">
        <v>1000000000</v>
      </c>
      <c r="S2021" s="1">
        <v>3000</v>
      </c>
      <c r="T2021" s="2">
        <v>9.9999999999999997E+98</v>
      </c>
      <c r="U2021" s="1">
        <v>0</v>
      </c>
      <c r="V2021" s="2">
        <v>9.9999999999999997E+98</v>
      </c>
      <c r="W2021" s="1">
        <v>0</v>
      </c>
      <c r="X2021" s="1" t="b">
        <v>1</v>
      </c>
      <c r="Y2021" s="3">
        <v>42094</v>
      </c>
      <c r="Z2021" s="1" t="s">
        <v>45</v>
      </c>
      <c r="AA2021" s="1" t="s">
        <v>46</v>
      </c>
      <c r="AB2021" s="1" t="s">
        <v>11326</v>
      </c>
      <c r="AC2021" s="1" t="s">
        <v>48</v>
      </c>
      <c r="AD2021" s="1" t="s">
        <v>49</v>
      </c>
      <c r="AE2021" s="1" t="s">
        <v>50</v>
      </c>
      <c r="AF2021" s="1" t="s">
        <v>51</v>
      </c>
      <c r="AG2021" s="1" t="s">
        <v>70</v>
      </c>
      <c r="AH2021" s="1" t="s">
        <v>53</v>
      </c>
      <c r="AI2021" s="1" t="s">
        <v>11327</v>
      </c>
      <c r="AJ2021" s="1" t="s">
        <v>11328</v>
      </c>
      <c r="AK2021" s="1" t="s">
        <v>11329</v>
      </c>
      <c r="AL2021" s="1" t="str">
        <f>IFERROR(INDEX(Sheet1!$F$2:$G$11139,MATCH('tariff_property_list-Default'!D2021,Sheet1!$C$2:$C$11139,0),1),0)</f>
        <v>Black Hills Power Inc-MT-19545</v>
      </c>
      <c r="AM2021" s="1">
        <f t="shared" si="31"/>
        <v>0</v>
      </c>
    </row>
    <row r="2022" spans="1:39" x14ac:dyDescent="0.3">
      <c r="A2022" s="1">
        <v>3265</v>
      </c>
      <c r="B2022" s="2" t="s">
        <v>16050</v>
      </c>
      <c r="C2022" s="1" t="s">
        <v>16051</v>
      </c>
      <c r="D2022" s="1">
        <v>17633</v>
      </c>
      <c r="E2022" s="1" t="s">
        <v>16052</v>
      </c>
      <c r="F2022" s="1" t="s">
        <v>16046</v>
      </c>
      <c r="G2022" s="1" t="s">
        <v>84</v>
      </c>
      <c r="H2022" s="1" t="s">
        <v>42</v>
      </c>
      <c r="I2022" s="1" t="s">
        <v>43</v>
      </c>
      <c r="J2022" s="1" t="s">
        <v>44</v>
      </c>
      <c r="K2022" s="1">
        <v>12</v>
      </c>
      <c r="L2022" s="1">
        <v>1000000000</v>
      </c>
      <c r="M2022" s="1">
        <v>10</v>
      </c>
      <c r="N2022" s="1">
        <v>1</v>
      </c>
      <c r="O2022" s="1">
        <v>0</v>
      </c>
      <c r="P2022" s="1">
        <v>0</v>
      </c>
      <c r="Q2022" s="1">
        <v>3</v>
      </c>
      <c r="R2022" s="1">
        <v>1000000000</v>
      </c>
      <c r="S2022" s="1">
        <v>1000</v>
      </c>
      <c r="T2022" s="2">
        <v>9.9999999999999997E+98</v>
      </c>
      <c r="U2022" s="1">
        <v>0</v>
      </c>
      <c r="V2022" s="1">
        <v>70</v>
      </c>
      <c r="W2022" s="1">
        <v>10</v>
      </c>
      <c r="X2022" s="1" t="b">
        <v>0</v>
      </c>
      <c r="Y2022" s="3">
        <v>42400</v>
      </c>
      <c r="Z2022" s="1" t="s">
        <v>45</v>
      </c>
      <c r="AA2022" s="1" t="s">
        <v>46</v>
      </c>
      <c r="AB2022" s="1" t="s">
        <v>16047</v>
      </c>
      <c r="AC2022" s="1" t="s">
        <v>48</v>
      </c>
      <c r="AD2022" s="1" t="s">
        <v>49</v>
      </c>
      <c r="AE2022" s="1" t="s">
        <v>50</v>
      </c>
      <c r="AF2022" s="1" t="s">
        <v>51</v>
      </c>
      <c r="AG2022" s="1" t="s">
        <v>174</v>
      </c>
      <c r="AH2022" s="1" t="s">
        <v>53</v>
      </c>
      <c r="AI2022" s="1" t="s">
        <v>54</v>
      </c>
      <c r="AJ2022" s="1" t="s">
        <v>16048</v>
      </c>
      <c r="AK2022" s="1" t="s">
        <v>16053</v>
      </c>
      <c r="AL2022" s="1" t="str">
        <f>IFERROR(INDEX(Sheet1!$F$2:$G$11139,MATCH('tariff_property_list-Default'!D2022,Sheet1!$C$2:$C$11139,0),1),0)</f>
        <v>Southern Indiana Gas &amp; Electric Co-IL-17633</v>
      </c>
      <c r="AM2022" s="1">
        <f t="shared" si="31"/>
        <v>0</v>
      </c>
    </row>
    <row r="2023" spans="1:39" x14ac:dyDescent="0.3">
      <c r="A2023" s="1">
        <v>908</v>
      </c>
      <c r="B2023" s="1" t="s">
        <v>4856</v>
      </c>
      <c r="C2023" s="1" t="s">
        <v>4857</v>
      </c>
      <c r="D2023" s="1">
        <v>4914</v>
      </c>
      <c r="E2023" s="1" t="s">
        <v>2950</v>
      </c>
      <c r="F2023" s="1" t="s">
        <v>83</v>
      </c>
      <c r="G2023" s="1" t="s">
        <v>84</v>
      </c>
      <c r="H2023" s="1" t="s">
        <v>42</v>
      </c>
      <c r="I2023" s="1" t="s">
        <v>43</v>
      </c>
      <c r="J2023" s="1" t="s">
        <v>44</v>
      </c>
      <c r="K2023" s="1">
        <v>12</v>
      </c>
      <c r="L2023" s="1">
        <v>1000000000</v>
      </c>
      <c r="M2023" s="1">
        <v>1000000000</v>
      </c>
      <c r="N2023" s="1">
        <v>1</v>
      </c>
      <c r="O2023" s="1">
        <v>0</v>
      </c>
      <c r="P2023" s="1">
        <v>0</v>
      </c>
      <c r="Q2023" s="1">
        <v>1</v>
      </c>
      <c r="R2023" s="1">
        <v>1000000000</v>
      </c>
      <c r="S2023" s="1">
        <v>1000000000</v>
      </c>
      <c r="T2023" s="2">
        <v>9.9999999999999997E+98</v>
      </c>
      <c r="U2023" s="1">
        <v>0</v>
      </c>
      <c r="V2023" s="2">
        <v>9.9999999999999997E+98</v>
      </c>
      <c r="W2023" s="1">
        <v>0</v>
      </c>
      <c r="X2023" s="1" t="b">
        <v>1</v>
      </c>
      <c r="Y2023" s="3">
        <v>41274</v>
      </c>
      <c r="Z2023" s="1" t="s">
        <v>45</v>
      </c>
      <c r="AA2023" s="1" t="s">
        <v>46</v>
      </c>
      <c r="AB2023" s="1" t="s">
        <v>85</v>
      </c>
      <c r="AC2023" s="1" t="s">
        <v>48</v>
      </c>
      <c r="AD2023" s="1" t="s">
        <v>49</v>
      </c>
      <c r="AE2023" s="1" t="s">
        <v>50</v>
      </c>
      <c r="AF2023" s="1" t="s">
        <v>51</v>
      </c>
      <c r="AG2023" s="1" t="s">
        <v>70</v>
      </c>
      <c r="AH2023" s="1" t="s">
        <v>53</v>
      </c>
      <c r="AI2023" s="1" t="s">
        <v>54</v>
      </c>
      <c r="AJ2023" s="1" t="s">
        <v>71</v>
      </c>
      <c r="AK2023" s="1" t="s">
        <v>4858</v>
      </c>
      <c r="AL2023" s="1" t="str">
        <f>IFERROR(INDEX(Sheet1!$F$2:$G$11139,MATCH('tariff_property_list-Default'!D2023,Sheet1!$C$2:$C$11139,0),1),0)</f>
        <v>Davenport NE (Village of)-NE-4914</v>
      </c>
      <c r="AM2023" s="1">
        <f t="shared" si="31"/>
        <v>0</v>
      </c>
    </row>
    <row r="2024" spans="1:39" x14ac:dyDescent="0.3">
      <c r="A2024" s="1">
        <v>1690</v>
      </c>
      <c r="B2024" s="1" t="s">
        <v>8488</v>
      </c>
      <c r="C2024" s="1" t="s">
        <v>8489</v>
      </c>
      <c r="D2024" s="1">
        <v>8179</v>
      </c>
      <c r="E2024" s="1" t="s">
        <v>8490</v>
      </c>
      <c r="F2024" s="1" t="s">
        <v>2271</v>
      </c>
      <c r="G2024" s="1" t="s">
        <v>41</v>
      </c>
      <c r="H2024" s="1" t="s">
        <v>42</v>
      </c>
      <c r="I2024" s="1" t="s">
        <v>43</v>
      </c>
      <c r="J2024" s="1" t="s">
        <v>44</v>
      </c>
      <c r="K2024" s="1">
        <v>12</v>
      </c>
      <c r="L2024" s="1">
        <v>1000000000</v>
      </c>
      <c r="M2024" s="1">
        <v>1000000000</v>
      </c>
      <c r="N2024" s="1">
        <v>1</v>
      </c>
      <c r="O2024" s="1">
        <v>0</v>
      </c>
      <c r="P2024" s="1">
        <v>0</v>
      </c>
      <c r="Q2024" s="1">
        <v>1</v>
      </c>
      <c r="R2024" s="1">
        <v>1000000000</v>
      </c>
      <c r="S2024" s="1">
        <v>1000000000</v>
      </c>
      <c r="T2024" s="2">
        <v>9.9999999999999997E+98</v>
      </c>
      <c r="U2024" s="1">
        <v>0</v>
      </c>
      <c r="V2024" s="1">
        <v>500</v>
      </c>
      <c r="W2024" s="1">
        <v>50</v>
      </c>
      <c r="X2024" s="1" t="b">
        <v>1</v>
      </c>
      <c r="Y2024" s="3">
        <v>41213</v>
      </c>
      <c r="Z2024" s="1" t="s">
        <v>45</v>
      </c>
      <c r="AA2024" s="1" t="s">
        <v>46</v>
      </c>
      <c r="AB2024" s="1" t="s">
        <v>47</v>
      </c>
      <c r="AC2024" s="1" t="s">
        <v>48</v>
      </c>
      <c r="AD2024" s="1" t="s">
        <v>49</v>
      </c>
      <c r="AE2024" s="1" t="s">
        <v>50</v>
      </c>
      <c r="AF2024" s="1" t="s">
        <v>51</v>
      </c>
      <c r="AG2024" s="1" t="s">
        <v>174</v>
      </c>
      <c r="AH2024" s="1" t="s">
        <v>53</v>
      </c>
      <c r="AI2024" s="1" t="s">
        <v>54</v>
      </c>
      <c r="AJ2024" s="1" t="s">
        <v>71</v>
      </c>
      <c r="AK2024" s="1" t="s">
        <v>8491</v>
      </c>
      <c r="AL2024" s="1" t="str">
        <f>IFERROR(INDEX(Sheet1!$F$2:$G$11139,MATCH('tariff_property_list-Default'!D2024,Sheet1!$C$2:$C$11139,0),1),0)</f>
        <v>Harrison County REMC-IN-8179</v>
      </c>
      <c r="AM2024" s="1">
        <f t="shared" si="31"/>
        <v>0</v>
      </c>
    </row>
    <row r="2025" spans="1:39" x14ac:dyDescent="0.3">
      <c r="A2025" s="1">
        <v>828</v>
      </c>
      <c r="B2025" s="1" t="s">
        <v>4469</v>
      </c>
      <c r="C2025" s="1" t="s">
        <v>4470</v>
      </c>
      <c r="D2025" s="1">
        <v>9612</v>
      </c>
      <c r="E2025" s="1" t="s">
        <v>4471</v>
      </c>
      <c r="F2025" s="1" t="s">
        <v>1730</v>
      </c>
      <c r="G2025" s="1" t="s">
        <v>41</v>
      </c>
      <c r="H2025" s="1" t="s">
        <v>42</v>
      </c>
      <c r="I2025" s="1" t="s">
        <v>43</v>
      </c>
      <c r="J2025" s="1" t="s">
        <v>44</v>
      </c>
      <c r="K2025" s="1">
        <v>12</v>
      </c>
      <c r="L2025" s="1">
        <v>1000000000</v>
      </c>
      <c r="M2025" s="1">
        <v>1000000000</v>
      </c>
      <c r="N2025" s="1">
        <v>3</v>
      </c>
      <c r="O2025" s="1">
        <v>1000000000</v>
      </c>
      <c r="P2025" s="1">
        <v>50</v>
      </c>
      <c r="Q2025" s="1">
        <v>3</v>
      </c>
      <c r="R2025" s="1">
        <v>1000000000</v>
      </c>
      <c r="S2025" s="1">
        <v>15000</v>
      </c>
      <c r="T2025" s="2">
        <v>9.9999999999999997E+98</v>
      </c>
      <c r="U2025" s="1">
        <v>0</v>
      </c>
      <c r="V2025" s="2">
        <v>9.9999999999999997E+98</v>
      </c>
      <c r="W2025" s="1">
        <v>0</v>
      </c>
      <c r="X2025" s="1" t="b">
        <v>1</v>
      </c>
      <c r="Y2025" s="3">
        <v>41820</v>
      </c>
      <c r="Z2025" s="1" t="s">
        <v>45</v>
      </c>
      <c r="AA2025" s="1" t="s">
        <v>46</v>
      </c>
      <c r="AB2025" s="1" t="s">
        <v>47</v>
      </c>
      <c r="AC2025" s="1" t="s">
        <v>48</v>
      </c>
      <c r="AD2025" s="1" t="s">
        <v>49</v>
      </c>
      <c r="AE2025" s="1" t="s">
        <v>50</v>
      </c>
      <c r="AF2025" s="1" t="s">
        <v>51</v>
      </c>
      <c r="AG2025" s="1" t="s">
        <v>70</v>
      </c>
      <c r="AH2025" s="1" t="s">
        <v>53</v>
      </c>
      <c r="AI2025" s="1" t="s">
        <v>54</v>
      </c>
      <c r="AJ2025" s="1" t="s">
        <v>2216</v>
      </c>
      <c r="AK2025" s="1" t="s">
        <v>4472</v>
      </c>
      <c r="AL2025" s="1" t="str">
        <f>IFERROR(INDEX(Sheet1!$F$2:$G$11139,MATCH('tariff_property_list-Default'!D2025,Sheet1!$C$2:$C$11139,0),1),0)</f>
        <v>Jackson Energy Authority-TN-9612</v>
      </c>
      <c r="AM2025" s="1">
        <f t="shared" si="31"/>
        <v>0</v>
      </c>
    </row>
    <row r="2026" spans="1:39" x14ac:dyDescent="0.3">
      <c r="A2026" s="1">
        <v>372</v>
      </c>
      <c r="B2026" s="1" t="s">
        <v>2174</v>
      </c>
      <c r="C2026" s="1" t="s">
        <v>2175</v>
      </c>
      <c r="D2026" s="1">
        <v>20913</v>
      </c>
      <c r="E2026" s="1" t="s">
        <v>2176</v>
      </c>
      <c r="F2026" s="1" t="s">
        <v>2177</v>
      </c>
      <c r="G2026" s="1" t="s">
        <v>84</v>
      </c>
      <c r="H2026" s="1" t="s">
        <v>42</v>
      </c>
      <c r="I2026" s="1" t="s">
        <v>43</v>
      </c>
      <c r="J2026" s="1" t="s">
        <v>44</v>
      </c>
      <c r="K2026" s="1">
        <v>12</v>
      </c>
      <c r="L2026" s="1">
        <v>1000000000</v>
      </c>
      <c r="M2026" s="1">
        <v>1000000000</v>
      </c>
      <c r="N2026" s="1">
        <v>1</v>
      </c>
      <c r="O2026" s="1">
        <v>0</v>
      </c>
      <c r="P2026" s="1">
        <v>0</v>
      </c>
      <c r="Q2026" s="1">
        <v>1</v>
      </c>
      <c r="R2026" s="1">
        <v>1000000000</v>
      </c>
      <c r="S2026" s="1">
        <v>1000000000</v>
      </c>
      <c r="T2026" s="2">
        <v>9.9999999999999997E+98</v>
      </c>
      <c r="U2026" s="1">
        <v>0</v>
      </c>
      <c r="V2026" s="2">
        <v>9.9999999999999997E+98</v>
      </c>
      <c r="W2026" s="1">
        <v>0</v>
      </c>
      <c r="X2026" s="1" t="b">
        <v>1</v>
      </c>
      <c r="Y2026" s="3">
        <v>41639</v>
      </c>
      <c r="Z2026" s="1" t="s">
        <v>45</v>
      </c>
      <c r="AA2026" s="1" t="s">
        <v>46</v>
      </c>
      <c r="AB2026" s="1" t="s">
        <v>2178</v>
      </c>
      <c r="AC2026" s="1" t="s">
        <v>48</v>
      </c>
      <c r="AD2026" s="1" t="s">
        <v>49</v>
      </c>
      <c r="AE2026" s="1" t="s">
        <v>50</v>
      </c>
      <c r="AF2026" s="1" t="s">
        <v>51</v>
      </c>
      <c r="AG2026" s="1" t="s">
        <v>70</v>
      </c>
      <c r="AH2026" s="1" t="s">
        <v>53</v>
      </c>
      <c r="AI2026" s="1" t="s">
        <v>54</v>
      </c>
      <c r="AJ2026" s="1" t="s">
        <v>2179</v>
      </c>
      <c r="AK2026" s="1" t="s">
        <v>2180</v>
      </c>
      <c r="AL2026" s="1" t="str">
        <f>IFERROR(INDEX(Sheet1!$F$2:$G$11139,MATCH('tariff_property_list-Default'!D2026,Sheet1!$C$2:$C$11139,0),1),0)</f>
        <v>Wolfeboro NH (Town of)-NH-20913</v>
      </c>
      <c r="AM2026" s="1">
        <f t="shared" si="31"/>
        <v>0</v>
      </c>
    </row>
    <row r="2027" spans="1:39" x14ac:dyDescent="0.3">
      <c r="A2027" s="1">
        <v>2928</v>
      </c>
      <c r="B2027" s="1" t="s">
        <v>14308</v>
      </c>
      <c r="C2027" s="1" t="s">
        <v>14309</v>
      </c>
      <c r="D2027" s="1">
        <v>13685</v>
      </c>
      <c r="E2027" s="1" t="s">
        <v>300</v>
      </c>
      <c r="F2027" s="1" t="s">
        <v>14310</v>
      </c>
      <c r="G2027" s="1" t="s">
        <v>84</v>
      </c>
      <c r="H2027" s="1" t="s">
        <v>42</v>
      </c>
      <c r="I2027" s="1" t="s">
        <v>43</v>
      </c>
      <c r="J2027" s="1" t="s">
        <v>44</v>
      </c>
      <c r="K2027" s="1">
        <v>12</v>
      </c>
      <c r="L2027" s="1">
        <v>1000000000</v>
      </c>
      <c r="M2027" s="1">
        <v>1000000000</v>
      </c>
      <c r="N2027" s="1">
        <v>1</v>
      </c>
      <c r="O2027" s="1">
        <v>0</v>
      </c>
      <c r="P2027" s="1">
        <v>0</v>
      </c>
      <c r="Q2027" s="1">
        <v>1</v>
      </c>
      <c r="R2027" s="1">
        <v>1000000000</v>
      </c>
      <c r="S2027" s="1">
        <v>1000000000</v>
      </c>
      <c r="T2027" s="2">
        <v>9.9999999999999997E+98</v>
      </c>
      <c r="U2027" s="1">
        <v>0</v>
      </c>
      <c r="V2027" s="2">
        <v>9.9999999999999997E+98</v>
      </c>
      <c r="W2027" s="1">
        <v>0</v>
      </c>
      <c r="X2027" s="1" t="b">
        <v>1</v>
      </c>
      <c r="Y2027" s="3">
        <v>42004</v>
      </c>
      <c r="Z2027" s="1" t="s">
        <v>45</v>
      </c>
      <c r="AA2027" s="1" t="s">
        <v>46</v>
      </c>
      <c r="AB2027" s="1" t="s">
        <v>770</v>
      </c>
      <c r="AC2027" s="1" t="s">
        <v>48</v>
      </c>
      <c r="AD2027" s="1" t="s">
        <v>49</v>
      </c>
      <c r="AE2027" s="1" t="s">
        <v>50</v>
      </c>
      <c r="AF2027" s="1" t="s">
        <v>51</v>
      </c>
      <c r="AG2027" s="1" t="s">
        <v>70</v>
      </c>
      <c r="AH2027" s="1" t="s">
        <v>53</v>
      </c>
      <c r="AI2027" s="1" t="s">
        <v>54</v>
      </c>
      <c r="AJ2027" s="1" t="s">
        <v>71</v>
      </c>
      <c r="AK2027" s="1" t="s">
        <v>14311</v>
      </c>
      <c r="AL2027" s="1" t="str">
        <f>IFERROR(INDEX(Sheet1!$F$2:$G$11139,MATCH('tariff_property_list-Default'!D2027,Sheet1!$C$2:$C$11139,0),1),0)</f>
        <v>Niobrara Electric Association Inc-NE-13685</v>
      </c>
      <c r="AM2027" s="1">
        <f t="shared" si="31"/>
        <v>0</v>
      </c>
    </row>
    <row r="2028" spans="1:39" x14ac:dyDescent="0.3">
      <c r="A2028" s="1">
        <v>2929</v>
      </c>
      <c r="B2028" s="1" t="s">
        <v>14312</v>
      </c>
      <c r="C2028" s="1" t="s">
        <v>14313</v>
      </c>
      <c r="D2028" s="1">
        <v>13685</v>
      </c>
      <c r="E2028" s="1" t="s">
        <v>768</v>
      </c>
      <c r="F2028" s="1" t="s">
        <v>14310</v>
      </c>
      <c r="G2028" s="1" t="s">
        <v>41</v>
      </c>
      <c r="H2028" s="1" t="s">
        <v>771</v>
      </c>
      <c r="I2028" s="1" t="s">
        <v>43</v>
      </c>
      <c r="J2028" s="1" t="s">
        <v>44</v>
      </c>
      <c r="K2028" s="1">
        <v>12</v>
      </c>
      <c r="L2028" s="1">
        <v>1000000000</v>
      </c>
      <c r="M2028" s="1">
        <v>1000000000</v>
      </c>
      <c r="N2028" s="1">
        <v>1</v>
      </c>
      <c r="O2028" s="1">
        <v>0</v>
      </c>
      <c r="P2028" s="1">
        <v>0</v>
      </c>
      <c r="Q2028" s="1">
        <v>2</v>
      </c>
      <c r="R2028" s="1">
        <v>1000000000</v>
      </c>
      <c r="S2028" s="1">
        <v>1000000000</v>
      </c>
      <c r="T2028" s="2">
        <v>9.9999999999999997E+98</v>
      </c>
      <c r="U2028" s="1">
        <v>0</v>
      </c>
      <c r="V2028" s="2">
        <v>9.9999999999999997E+98</v>
      </c>
      <c r="W2028" s="1">
        <v>0</v>
      </c>
      <c r="X2028" s="1" t="b">
        <v>1</v>
      </c>
      <c r="Y2028" s="3">
        <v>42004</v>
      </c>
      <c r="Z2028" s="1" t="s">
        <v>45</v>
      </c>
      <c r="AA2028" s="1" t="s">
        <v>46</v>
      </c>
      <c r="AB2028" s="1" t="s">
        <v>770</v>
      </c>
      <c r="AC2028" s="1" t="s">
        <v>48</v>
      </c>
      <c r="AD2028" s="1" t="s">
        <v>49</v>
      </c>
      <c r="AE2028" s="1" t="s">
        <v>50</v>
      </c>
      <c r="AF2028" s="1" t="s">
        <v>51</v>
      </c>
      <c r="AG2028" s="1" t="s">
        <v>52</v>
      </c>
      <c r="AH2028" s="1" t="s">
        <v>53</v>
      </c>
      <c r="AI2028" s="1" t="s">
        <v>54</v>
      </c>
      <c r="AJ2028" s="1" t="s">
        <v>71</v>
      </c>
      <c r="AK2028" s="1" t="s">
        <v>14314</v>
      </c>
      <c r="AL2028" s="1" t="str">
        <f>IFERROR(INDEX(Sheet1!$F$2:$G$11139,MATCH('tariff_property_list-Default'!D2028,Sheet1!$C$2:$C$11139,0),1),0)</f>
        <v>Niobrara Electric Association Inc-NE-13685</v>
      </c>
      <c r="AM2028" s="1">
        <f t="shared" si="31"/>
        <v>0</v>
      </c>
    </row>
    <row r="2029" spans="1:39" x14ac:dyDescent="0.3">
      <c r="A2029" s="1">
        <v>2927</v>
      </c>
      <c r="B2029" s="1" t="s">
        <v>14304</v>
      </c>
      <c r="C2029" s="1" t="s">
        <v>14305</v>
      </c>
      <c r="D2029" s="1">
        <v>10063</v>
      </c>
      <c r="E2029" s="1" t="s">
        <v>84</v>
      </c>
      <c r="F2029" s="1" t="s">
        <v>14300</v>
      </c>
      <c r="G2029" s="1" t="s">
        <v>84</v>
      </c>
      <c r="H2029" s="1" t="s">
        <v>14306</v>
      </c>
      <c r="I2029" s="1" t="s">
        <v>43</v>
      </c>
      <c r="J2029" s="1" t="s">
        <v>44</v>
      </c>
      <c r="K2029" s="1">
        <v>12</v>
      </c>
      <c r="L2029" s="1">
        <v>1000000000</v>
      </c>
      <c r="M2029" s="1">
        <v>1000000000</v>
      </c>
      <c r="N2029" s="1">
        <v>1</v>
      </c>
      <c r="O2029" s="1">
        <v>1000000000</v>
      </c>
      <c r="P2029" s="1">
        <v>1000000000</v>
      </c>
      <c r="Q2029" s="1">
        <v>1</v>
      </c>
      <c r="R2029" s="1">
        <v>1000000000</v>
      </c>
      <c r="S2029" s="1">
        <v>1000000000</v>
      </c>
      <c r="T2029" s="2">
        <v>9.9999999999999997E+98</v>
      </c>
      <c r="U2029" s="1">
        <v>0</v>
      </c>
      <c r="V2029" s="2">
        <v>9.9999999999999997E+98</v>
      </c>
      <c r="W2029" s="1">
        <v>0</v>
      </c>
      <c r="X2029" s="1" t="b">
        <v>1</v>
      </c>
      <c r="Y2029" s="3">
        <v>42185</v>
      </c>
      <c r="Z2029" s="1" t="s">
        <v>45</v>
      </c>
      <c r="AA2029" s="1" t="s">
        <v>46</v>
      </c>
      <c r="AB2029" s="1" t="s">
        <v>14302</v>
      </c>
      <c r="AC2029" s="1">
        <v>243</v>
      </c>
      <c r="AD2029" s="1" t="s">
        <v>49</v>
      </c>
      <c r="AE2029" s="1" t="s">
        <v>50</v>
      </c>
      <c r="AF2029" s="1" t="s">
        <v>51</v>
      </c>
      <c r="AG2029" s="1" t="s">
        <v>70</v>
      </c>
      <c r="AH2029" s="1" t="s">
        <v>53</v>
      </c>
      <c r="AI2029" s="1" t="s">
        <v>54</v>
      </c>
      <c r="AJ2029" s="1" t="s">
        <v>71</v>
      </c>
      <c r="AK2029" s="1" t="s">
        <v>14307</v>
      </c>
      <c r="AL2029" s="1" t="str">
        <f>IFERROR(INDEX(Sheet1!$F$2:$G$11139,MATCH('tariff_property_list-Default'!D2029,Sheet1!$C$2:$C$11139,0),1),0)</f>
        <v>Kaysville City Corp Electric Dept-UT-10063</v>
      </c>
      <c r="AM2029" s="1">
        <f t="shared" si="31"/>
        <v>0</v>
      </c>
    </row>
    <row r="2030" spans="1:39" x14ac:dyDescent="0.3">
      <c r="A2030" s="1">
        <v>2856</v>
      </c>
      <c r="B2030" s="1" t="s">
        <v>13955</v>
      </c>
      <c r="C2030" s="1" t="s">
        <v>13956</v>
      </c>
      <c r="D2030" s="1">
        <v>19558</v>
      </c>
      <c r="E2030" s="1" t="s">
        <v>4643</v>
      </c>
      <c r="F2030" s="1" t="s">
        <v>13949</v>
      </c>
      <c r="G2030" s="1" t="s">
        <v>41</v>
      </c>
      <c r="H2030" s="1" t="s">
        <v>13957</v>
      </c>
      <c r="I2030" s="1" t="s">
        <v>43</v>
      </c>
      <c r="J2030" s="1" t="s">
        <v>44</v>
      </c>
      <c r="K2030" s="1">
        <v>12</v>
      </c>
      <c r="L2030" s="1">
        <v>1000000000</v>
      </c>
      <c r="M2030" s="1">
        <v>1000000000</v>
      </c>
      <c r="N2030" s="1">
        <v>1</v>
      </c>
      <c r="O2030" s="1">
        <v>0</v>
      </c>
      <c r="P2030" s="1">
        <v>0</v>
      </c>
      <c r="Q2030" s="1">
        <v>1</v>
      </c>
      <c r="R2030" s="1">
        <v>1000000000</v>
      </c>
      <c r="S2030" s="1">
        <v>1000000000</v>
      </c>
      <c r="T2030" s="2">
        <v>9.9999999999999997E+98</v>
      </c>
      <c r="U2030" s="1">
        <v>0</v>
      </c>
      <c r="V2030" s="1">
        <v>1000</v>
      </c>
      <c r="W2030" s="1">
        <v>20</v>
      </c>
      <c r="X2030" s="1" t="b">
        <v>1</v>
      </c>
      <c r="Y2030" s="3">
        <v>42185</v>
      </c>
      <c r="Z2030" s="1" t="s">
        <v>45</v>
      </c>
      <c r="AA2030" s="1" t="s">
        <v>46</v>
      </c>
      <c r="AB2030" s="1" t="s">
        <v>13952</v>
      </c>
      <c r="AC2030" s="1">
        <v>333.72</v>
      </c>
      <c r="AD2030" s="1" t="s">
        <v>49</v>
      </c>
      <c r="AE2030" s="1" t="s">
        <v>50</v>
      </c>
      <c r="AF2030" s="1" t="s">
        <v>51</v>
      </c>
      <c r="AG2030" s="1" t="s">
        <v>99</v>
      </c>
      <c r="AH2030" s="1" t="s">
        <v>53</v>
      </c>
      <c r="AI2030" s="1" t="s">
        <v>54</v>
      </c>
      <c r="AJ2030" s="1" t="s">
        <v>13958</v>
      </c>
      <c r="AK2030" s="1" t="s">
        <v>13959</v>
      </c>
      <c r="AL2030" s="1">
        <f>IFERROR(INDEX(Sheet1!$F$2:$G$11139,MATCH('tariff_property_list-Default'!D2030,Sheet1!$C$2:$C$11139,0),1),0)</f>
        <v>0</v>
      </c>
      <c r="AM2030" s="1">
        <f t="shared" si="31"/>
        <v>1</v>
      </c>
    </row>
    <row r="2031" spans="1:39" x14ac:dyDescent="0.3">
      <c r="A2031" s="1">
        <v>2858</v>
      </c>
      <c r="B2031" s="1" t="s">
        <v>13966</v>
      </c>
      <c r="C2031" s="1" t="s">
        <v>13967</v>
      </c>
      <c r="D2031" s="1">
        <v>3461</v>
      </c>
      <c r="E2031" s="1" t="s">
        <v>13968</v>
      </c>
      <c r="F2031" s="1" t="s">
        <v>13969</v>
      </c>
      <c r="G2031" s="1" t="s">
        <v>84</v>
      </c>
      <c r="H2031" s="1" t="s">
        <v>13970</v>
      </c>
      <c r="I2031" s="1" t="s">
        <v>43</v>
      </c>
      <c r="J2031" s="1" t="s">
        <v>44</v>
      </c>
      <c r="K2031" s="1">
        <v>12</v>
      </c>
      <c r="L2031" s="1">
        <v>1000000000</v>
      </c>
      <c r="M2031" s="1">
        <v>10000</v>
      </c>
      <c r="N2031" s="1">
        <v>1</v>
      </c>
      <c r="O2031" s="1">
        <v>0</v>
      </c>
      <c r="P2031" s="1">
        <v>0</v>
      </c>
      <c r="Q2031" s="1">
        <v>3</v>
      </c>
      <c r="R2031" s="1">
        <v>1000000000</v>
      </c>
      <c r="S2031" s="1">
        <v>500</v>
      </c>
      <c r="T2031" s="2">
        <v>9.9999999999999997E+98</v>
      </c>
      <c r="U2031" s="1">
        <v>0</v>
      </c>
      <c r="V2031" s="2">
        <v>9.9999999999999997E+98</v>
      </c>
      <c r="W2031" s="1">
        <v>13000</v>
      </c>
      <c r="X2031" s="1" t="b">
        <v>1</v>
      </c>
      <c r="Y2031" s="3">
        <v>41912</v>
      </c>
      <c r="Z2031" s="1" t="s">
        <v>45</v>
      </c>
      <c r="AA2031" s="1" t="s">
        <v>46</v>
      </c>
      <c r="AB2031" s="1" t="s">
        <v>13971</v>
      </c>
      <c r="AC2031" s="1" t="s">
        <v>48</v>
      </c>
      <c r="AD2031" s="1" t="s">
        <v>49</v>
      </c>
      <c r="AE2031" s="1" t="s">
        <v>50</v>
      </c>
      <c r="AF2031" s="1" t="s">
        <v>51</v>
      </c>
      <c r="AG2031" s="1" t="s">
        <v>70</v>
      </c>
      <c r="AH2031" s="1">
        <v>15</v>
      </c>
      <c r="AI2031" s="1" t="s">
        <v>54</v>
      </c>
      <c r="AJ2031" s="1" t="s">
        <v>13972</v>
      </c>
      <c r="AK2031" s="1" t="s">
        <v>13973</v>
      </c>
      <c r="AL2031" s="1" t="str">
        <f>IFERROR(INDEX(Sheet1!$F$2:$G$11139,MATCH('tariff_property_list-Default'!D2031,Sheet1!$C$2:$C$11139,0),1),0)</f>
        <v>Cheyenne Light Fuel &amp; Power Co-CO-3461</v>
      </c>
      <c r="AM2031" s="1">
        <f t="shared" si="31"/>
        <v>0</v>
      </c>
    </row>
    <row r="2032" spans="1:39" x14ac:dyDescent="0.3">
      <c r="A2032" s="1">
        <v>2857</v>
      </c>
      <c r="B2032" s="1" t="s">
        <v>13960</v>
      </c>
      <c r="C2032" s="1" t="s">
        <v>13961</v>
      </c>
      <c r="D2032" s="1">
        <v>13758</v>
      </c>
      <c r="E2032" s="1" t="s">
        <v>13962</v>
      </c>
      <c r="F2032" s="1" t="s">
        <v>13963</v>
      </c>
      <c r="G2032" s="1" t="s">
        <v>41</v>
      </c>
      <c r="H2032" s="1" t="s">
        <v>13964</v>
      </c>
      <c r="I2032" s="1" t="s">
        <v>43</v>
      </c>
      <c r="J2032" s="1" t="s">
        <v>44</v>
      </c>
      <c r="K2032" s="1">
        <v>12</v>
      </c>
      <c r="L2032" s="1">
        <v>1000000000</v>
      </c>
      <c r="M2032" s="1">
        <v>1000000000</v>
      </c>
      <c r="N2032" s="1">
        <v>1</v>
      </c>
      <c r="O2032" s="1">
        <v>0</v>
      </c>
      <c r="P2032" s="1">
        <v>0</v>
      </c>
      <c r="Q2032" s="1">
        <v>2</v>
      </c>
      <c r="R2032" s="1">
        <v>1000000000</v>
      </c>
      <c r="S2032" s="1">
        <v>1250</v>
      </c>
      <c r="T2032" s="2">
        <v>9.9999999999999997E+98</v>
      </c>
      <c r="U2032" s="1">
        <v>0</v>
      </c>
      <c r="V2032" s="2">
        <v>9.9999999999999997E+98</v>
      </c>
      <c r="W2032" s="1">
        <v>0</v>
      </c>
      <c r="X2032" s="1" t="b">
        <v>1</v>
      </c>
      <c r="Y2032" s="3">
        <v>41966</v>
      </c>
      <c r="Z2032" s="1" t="s">
        <v>45</v>
      </c>
      <c r="AA2032" s="1" t="s">
        <v>46</v>
      </c>
      <c r="AB2032" s="1" t="s">
        <v>78</v>
      </c>
      <c r="AC2032" s="1" t="s">
        <v>48</v>
      </c>
      <c r="AD2032" s="1" t="s">
        <v>49</v>
      </c>
      <c r="AE2032" s="1" t="s">
        <v>50</v>
      </c>
      <c r="AF2032" s="1" t="s">
        <v>51</v>
      </c>
      <c r="AG2032" s="1" t="s">
        <v>52</v>
      </c>
      <c r="AH2032" s="1" t="s">
        <v>53</v>
      </c>
      <c r="AI2032" s="1" t="s">
        <v>54</v>
      </c>
      <c r="AJ2032" s="1" t="s">
        <v>71</v>
      </c>
      <c r="AK2032" s="1" t="s">
        <v>13965</v>
      </c>
      <c r="AL2032" s="1" t="str">
        <f>IFERROR(INDEX(Sheet1!$F$2:$G$11139,MATCH('tariff_property_list-Default'!D2032,Sheet1!$C$2:$C$11139,0),1),0)</f>
        <v>Northern Lights Inc-ID-13758</v>
      </c>
      <c r="AM2032" s="1">
        <f t="shared" si="31"/>
        <v>0</v>
      </c>
    </row>
    <row r="2033" spans="1:39" x14ac:dyDescent="0.3">
      <c r="A2033" s="1">
        <v>2859</v>
      </c>
      <c r="B2033" s="1" t="s">
        <v>13974</v>
      </c>
      <c r="C2033" s="1" t="s">
        <v>13975</v>
      </c>
      <c r="D2033" s="1">
        <v>3461</v>
      </c>
      <c r="E2033" s="1" t="s">
        <v>13976</v>
      </c>
      <c r="F2033" s="1" t="s">
        <v>13969</v>
      </c>
      <c r="G2033" s="1" t="s">
        <v>41</v>
      </c>
      <c r="H2033" s="1" t="s">
        <v>13977</v>
      </c>
      <c r="I2033" s="1" t="s">
        <v>43</v>
      </c>
      <c r="J2033" s="1" t="s">
        <v>44</v>
      </c>
      <c r="K2033" s="1">
        <v>12</v>
      </c>
      <c r="L2033" s="1">
        <v>1000000000</v>
      </c>
      <c r="M2033" s="1">
        <v>1000000000</v>
      </c>
      <c r="N2033" s="1">
        <v>1</v>
      </c>
      <c r="O2033" s="1">
        <v>0</v>
      </c>
      <c r="P2033" s="1">
        <v>0</v>
      </c>
      <c r="Q2033" s="1">
        <v>1</v>
      </c>
      <c r="R2033" s="1">
        <v>1000000000</v>
      </c>
      <c r="S2033" s="1">
        <v>1000000000</v>
      </c>
      <c r="T2033" s="2">
        <v>9.9999999999999997E+98</v>
      </c>
      <c r="U2033" s="1">
        <v>0</v>
      </c>
      <c r="V2033" s="2">
        <v>9.9999999999999997E+98</v>
      </c>
      <c r="W2033" s="1">
        <v>0</v>
      </c>
      <c r="X2033" s="1" t="b">
        <v>1</v>
      </c>
      <c r="Y2033" s="3">
        <v>41912</v>
      </c>
      <c r="Z2033" s="1" t="s">
        <v>45</v>
      </c>
      <c r="AA2033" s="1" t="s">
        <v>46</v>
      </c>
      <c r="AB2033" s="1" t="s">
        <v>13971</v>
      </c>
      <c r="AC2033" s="1" t="s">
        <v>48</v>
      </c>
      <c r="AD2033" s="1" t="s">
        <v>49</v>
      </c>
      <c r="AE2033" s="1" t="s">
        <v>50</v>
      </c>
      <c r="AF2033" s="1" t="s">
        <v>51</v>
      </c>
      <c r="AG2033" s="1" t="s">
        <v>70</v>
      </c>
      <c r="AH2033" s="1" t="s">
        <v>53</v>
      </c>
      <c r="AI2033" s="1" t="s">
        <v>54</v>
      </c>
      <c r="AJ2033" s="1" t="s">
        <v>13978</v>
      </c>
      <c r="AK2033" s="1" t="s">
        <v>13979</v>
      </c>
      <c r="AL2033" s="1" t="str">
        <f>IFERROR(INDEX(Sheet1!$F$2:$G$11139,MATCH('tariff_property_list-Default'!D2033,Sheet1!$C$2:$C$11139,0),1),0)</f>
        <v>Cheyenne Light Fuel &amp; Power Co-CO-3461</v>
      </c>
      <c r="AM2033" s="1">
        <f t="shared" si="31"/>
        <v>0</v>
      </c>
    </row>
    <row r="2034" spans="1:39" x14ac:dyDescent="0.3">
      <c r="A2034" s="1">
        <v>2855</v>
      </c>
      <c r="B2034" s="1" t="s">
        <v>13947</v>
      </c>
      <c r="C2034" s="1" t="s">
        <v>13948</v>
      </c>
      <c r="D2034" s="1">
        <v>19558</v>
      </c>
      <c r="E2034" s="1" t="s">
        <v>134</v>
      </c>
      <c r="F2034" s="1" t="s">
        <v>13949</v>
      </c>
      <c r="G2034" s="1" t="s">
        <v>41</v>
      </c>
      <c r="H2034" s="1" t="s">
        <v>13950</v>
      </c>
      <c r="I2034" s="1" t="s">
        <v>13951</v>
      </c>
      <c r="J2034" s="1" t="s">
        <v>44</v>
      </c>
      <c r="K2034" s="1">
        <v>12</v>
      </c>
      <c r="L2034" s="1">
        <v>1000000000</v>
      </c>
      <c r="M2034" s="1">
        <v>1000000000</v>
      </c>
      <c r="N2034" s="1">
        <v>1</v>
      </c>
      <c r="O2034" s="1">
        <v>0</v>
      </c>
      <c r="P2034" s="1">
        <v>0</v>
      </c>
      <c r="Q2034" s="1">
        <v>1</v>
      </c>
      <c r="R2034" s="1">
        <v>1000000000</v>
      </c>
      <c r="S2034" s="1">
        <v>1000000000</v>
      </c>
      <c r="T2034" s="2">
        <v>9.9999999999999997E+98</v>
      </c>
      <c r="U2034" s="1">
        <v>150</v>
      </c>
      <c r="V2034" s="1">
        <v>20</v>
      </c>
      <c r="W2034" s="1">
        <v>0</v>
      </c>
      <c r="X2034" s="1" t="b">
        <v>1</v>
      </c>
      <c r="Y2034" s="3">
        <v>42185</v>
      </c>
      <c r="Z2034" s="1" t="s">
        <v>45</v>
      </c>
      <c r="AA2034" s="1" t="s">
        <v>46</v>
      </c>
      <c r="AB2034" s="1" t="s">
        <v>13952</v>
      </c>
      <c r="AC2034" s="1" t="s">
        <v>48</v>
      </c>
      <c r="AD2034" s="1" t="s">
        <v>49</v>
      </c>
      <c r="AE2034" s="1" t="s">
        <v>50</v>
      </c>
      <c r="AF2034" s="1" t="s">
        <v>51</v>
      </c>
      <c r="AG2034" s="1" t="s">
        <v>174</v>
      </c>
      <c r="AH2034" s="1" t="s">
        <v>53</v>
      </c>
      <c r="AI2034" s="1" t="s">
        <v>54</v>
      </c>
      <c r="AJ2034" s="1" t="s">
        <v>13953</v>
      </c>
      <c r="AK2034" s="1" t="s">
        <v>13954</v>
      </c>
      <c r="AL2034" s="1">
        <f>IFERROR(INDEX(Sheet1!$F$2:$G$11139,MATCH('tariff_property_list-Default'!D2034,Sheet1!$C$2:$C$11139,0),1),0)</f>
        <v>0</v>
      </c>
      <c r="AM2034" s="1">
        <f t="shared" si="31"/>
        <v>1</v>
      </c>
    </row>
    <row r="2035" spans="1:39" x14ac:dyDescent="0.3">
      <c r="A2035" s="1">
        <v>2854</v>
      </c>
      <c r="B2035" s="1" t="s">
        <v>13943</v>
      </c>
      <c r="C2035" s="1" t="s">
        <v>13944</v>
      </c>
      <c r="D2035" s="1">
        <v>18498</v>
      </c>
      <c r="E2035" s="1" t="s">
        <v>13945</v>
      </c>
      <c r="F2035" s="1" t="s">
        <v>7974</v>
      </c>
      <c r="G2035" s="1" t="s">
        <v>41</v>
      </c>
      <c r="H2035" s="1" t="s">
        <v>42</v>
      </c>
      <c r="I2035" s="1" t="s">
        <v>43</v>
      </c>
      <c r="J2035" s="1" t="s">
        <v>44</v>
      </c>
      <c r="K2035" s="1">
        <v>12</v>
      </c>
      <c r="L2035" s="1">
        <v>1000000000</v>
      </c>
      <c r="M2035" s="1">
        <v>1000000000</v>
      </c>
      <c r="N2035" s="1">
        <v>1</v>
      </c>
      <c r="O2035" s="1">
        <v>0</v>
      </c>
      <c r="P2035" s="1">
        <v>0</v>
      </c>
      <c r="Q2035" s="1">
        <v>1</v>
      </c>
      <c r="R2035" s="1">
        <v>1000000000</v>
      </c>
      <c r="S2035" s="1">
        <v>1000000000</v>
      </c>
      <c r="T2035" s="2">
        <v>9.9999999999999997E+98</v>
      </c>
      <c r="U2035" s="1">
        <v>0</v>
      </c>
      <c r="V2035" s="2">
        <v>9.9999999999999997E+98</v>
      </c>
      <c r="W2035" s="1">
        <v>50</v>
      </c>
      <c r="X2035" s="1" t="b">
        <v>1</v>
      </c>
      <c r="Y2035" s="3">
        <v>41358</v>
      </c>
      <c r="Z2035" s="1" t="s">
        <v>45</v>
      </c>
      <c r="AA2035" s="1" t="s">
        <v>46</v>
      </c>
      <c r="AB2035" s="1" t="s">
        <v>7975</v>
      </c>
      <c r="AC2035" s="1" t="s">
        <v>48</v>
      </c>
      <c r="AD2035" s="1" t="s">
        <v>49</v>
      </c>
      <c r="AE2035" s="1" t="s">
        <v>50</v>
      </c>
      <c r="AF2035" s="1" t="s">
        <v>51</v>
      </c>
      <c r="AG2035" s="1" t="s">
        <v>174</v>
      </c>
      <c r="AH2035" s="1" t="s">
        <v>53</v>
      </c>
      <c r="AI2035" s="1" t="s">
        <v>54</v>
      </c>
      <c r="AJ2035" s="1" t="s">
        <v>71</v>
      </c>
      <c r="AK2035" s="1" t="s">
        <v>13946</v>
      </c>
      <c r="AL2035" s="1" t="str">
        <f>IFERROR(INDEX(Sheet1!$F$2:$G$11139,MATCH('tariff_property_list-Default'!D2035,Sheet1!$C$2:$C$11139,0),1),0)</f>
        <v>Taylor County RECC-KY-18498</v>
      </c>
      <c r="AM2035" s="1">
        <f t="shared" si="31"/>
        <v>0</v>
      </c>
    </row>
    <row r="2036" spans="1:39" x14ac:dyDescent="0.3">
      <c r="A2036" s="1">
        <v>1432</v>
      </c>
      <c r="B2036" s="1" t="s">
        <v>7313</v>
      </c>
      <c r="C2036" s="1" t="s">
        <v>7314</v>
      </c>
      <c r="D2036" s="1">
        <v>20337</v>
      </c>
      <c r="E2036" s="1" t="s">
        <v>7315</v>
      </c>
      <c r="F2036" s="1" t="s">
        <v>7316</v>
      </c>
      <c r="G2036" s="1" t="s">
        <v>41</v>
      </c>
      <c r="H2036" s="1" t="s">
        <v>42</v>
      </c>
      <c r="I2036" s="1" t="s">
        <v>43</v>
      </c>
      <c r="J2036" s="1" t="s">
        <v>44</v>
      </c>
      <c r="K2036" s="1">
        <v>12</v>
      </c>
      <c r="L2036" s="1">
        <v>1000000000</v>
      </c>
      <c r="M2036" s="1">
        <v>1000000000</v>
      </c>
      <c r="N2036" s="1">
        <v>1</v>
      </c>
      <c r="O2036" s="1">
        <v>0</v>
      </c>
      <c r="P2036" s="1">
        <v>0</v>
      </c>
      <c r="Q2036" s="1">
        <v>1</v>
      </c>
      <c r="R2036" s="1">
        <v>1000000000</v>
      </c>
      <c r="S2036" s="1">
        <v>1000000000</v>
      </c>
      <c r="T2036" s="2">
        <v>9.9999999999999997E+98</v>
      </c>
      <c r="U2036" s="1">
        <v>0</v>
      </c>
      <c r="V2036" s="2">
        <v>9.9999999999999997E+98</v>
      </c>
      <c r="W2036" s="1">
        <v>0</v>
      </c>
      <c r="X2036" s="1" t="b">
        <v>1</v>
      </c>
      <c r="Y2036" s="3">
        <v>37772</v>
      </c>
      <c r="Z2036" s="1" t="s">
        <v>45</v>
      </c>
      <c r="AA2036" s="1" t="s">
        <v>46</v>
      </c>
      <c r="AB2036" s="1" t="s">
        <v>7317</v>
      </c>
      <c r="AC2036" s="1" t="s">
        <v>48</v>
      </c>
      <c r="AD2036" s="1" t="s">
        <v>49</v>
      </c>
      <c r="AE2036" s="1" t="s">
        <v>50</v>
      </c>
      <c r="AF2036" s="1" t="s">
        <v>51</v>
      </c>
      <c r="AG2036" s="1" t="s">
        <v>70</v>
      </c>
      <c r="AH2036" s="1" t="s">
        <v>53</v>
      </c>
      <c r="AI2036" s="1" t="s">
        <v>54</v>
      </c>
      <c r="AJ2036" s="1" t="s">
        <v>71</v>
      </c>
      <c r="AK2036" s="1" t="s">
        <v>7318</v>
      </c>
      <c r="AL2036" s="1" t="str">
        <f>IFERROR(INDEX(Sheet1!$F$2:$G$11139,MATCH('tariff_property_list-Default'!D2036,Sheet1!$C$2:$C$11139,0),1),0)</f>
        <v>Wellsville Water &amp; Light Dept-NY-20337</v>
      </c>
      <c r="AM2036" s="1">
        <f t="shared" si="31"/>
        <v>0</v>
      </c>
    </row>
    <row r="2037" spans="1:39" x14ac:dyDescent="0.3">
      <c r="A2037" s="1">
        <v>1434</v>
      </c>
      <c r="B2037" s="1" t="s">
        <v>7323</v>
      </c>
      <c r="C2037" s="1" t="s">
        <v>7324</v>
      </c>
      <c r="D2037" s="1">
        <v>40224</v>
      </c>
      <c r="E2037" s="1" t="s">
        <v>7325</v>
      </c>
      <c r="F2037" s="1" t="s">
        <v>2253</v>
      </c>
      <c r="G2037" s="1" t="s">
        <v>41</v>
      </c>
      <c r="H2037" s="1" t="s">
        <v>42</v>
      </c>
      <c r="I2037" s="1" t="s">
        <v>43</v>
      </c>
      <c r="J2037" s="1" t="s">
        <v>44</v>
      </c>
      <c r="K2037" s="1">
        <v>12</v>
      </c>
      <c r="L2037" s="1">
        <v>1000000000</v>
      </c>
      <c r="M2037" s="1">
        <v>1000000000</v>
      </c>
      <c r="N2037" s="1">
        <v>1</v>
      </c>
      <c r="O2037" s="1">
        <v>0</v>
      </c>
      <c r="P2037" s="1">
        <v>0</v>
      </c>
      <c r="Q2037" s="1">
        <v>1</v>
      </c>
      <c r="R2037" s="1">
        <v>1000000000</v>
      </c>
      <c r="S2037" s="1">
        <v>1000000000</v>
      </c>
      <c r="T2037" s="2">
        <v>9.9999999999999997E+98</v>
      </c>
      <c r="U2037" s="1">
        <v>0</v>
      </c>
      <c r="V2037" s="1">
        <v>30</v>
      </c>
      <c r="W2037" s="1">
        <v>0</v>
      </c>
      <c r="X2037" s="1" t="b">
        <v>1</v>
      </c>
      <c r="Y2037" s="3">
        <v>41670</v>
      </c>
      <c r="Z2037" s="1" t="s">
        <v>45</v>
      </c>
      <c r="AA2037" s="1" t="s">
        <v>46</v>
      </c>
      <c r="AB2037" s="1" t="s">
        <v>2254</v>
      </c>
      <c r="AC2037" s="1" t="s">
        <v>48</v>
      </c>
      <c r="AD2037" s="1" t="s">
        <v>49</v>
      </c>
      <c r="AE2037" s="1" t="s">
        <v>50</v>
      </c>
      <c r="AF2037" s="1" t="s">
        <v>51</v>
      </c>
      <c r="AG2037" s="1" t="s">
        <v>99</v>
      </c>
      <c r="AH2037" s="1" t="s">
        <v>53</v>
      </c>
      <c r="AI2037" s="1" t="s">
        <v>54</v>
      </c>
      <c r="AJ2037" s="1" t="s">
        <v>2255</v>
      </c>
      <c r="AK2037" s="1" t="s">
        <v>7326</v>
      </c>
      <c r="AL2037" s="1" t="str">
        <f>IFERROR(INDEX(Sheet1!$F$2:$G$11139,MATCH('tariff_property_list-Default'!D2037,Sheet1!$C$2:$C$11139,0),1),0)</f>
        <v>Central Electric Coop Inc (PA)-PA-40224</v>
      </c>
      <c r="AM2037" s="1">
        <f t="shared" si="31"/>
        <v>0</v>
      </c>
    </row>
    <row r="2038" spans="1:39" x14ac:dyDescent="0.3">
      <c r="A2038" s="1">
        <v>1436</v>
      </c>
      <c r="B2038" s="1" t="s">
        <v>7332</v>
      </c>
      <c r="C2038" s="1" t="s">
        <v>7333</v>
      </c>
      <c r="D2038" s="1">
        <v>6424</v>
      </c>
      <c r="E2038" s="1" t="s">
        <v>569</v>
      </c>
      <c r="F2038" s="1" t="s">
        <v>2202</v>
      </c>
      <c r="G2038" s="1" t="s">
        <v>84</v>
      </c>
      <c r="H2038" s="1" t="s">
        <v>42</v>
      </c>
      <c r="I2038" s="1" t="s">
        <v>43</v>
      </c>
      <c r="J2038" s="1" t="s">
        <v>44</v>
      </c>
      <c r="K2038" s="1">
        <v>12</v>
      </c>
      <c r="L2038" s="1">
        <v>1000000000</v>
      </c>
      <c r="M2038" s="1">
        <v>1000000000</v>
      </c>
      <c r="N2038" s="1">
        <v>2</v>
      </c>
      <c r="O2038" s="1">
        <v>1000000000</v>
      </c>
      <c r="P2038" s="1">
        <v>1000000000</v>
      </c>
      <c r="Q2038" s="1">
        <v>2</v>
      </c>
      <c r="R2038" s="1">
        <v>1000000000</v>
      </c>
      <c r="S2038" s="1">
        <v>1000000000</v>
      </c>
      <c r="T2038" s="2">
        <v>9.9999999999999997E+98</v>
      </c>
      <c r="U2038" s="1">
        <v>0</v>
      </c>
      <c r="V2038" s="2">
        <v>9.9999999999999997E+98</v>
      </c>
      <c r="W2038" s="1">
        <v>200</v>
      </c>
      <c r="X2038" s="1" t="b">
        <v>1</v>
      </c>
      <c r="Y2038" s="3">
        <v>40147</v>
      </c>
      <c r="Z2038" s="1" t="s">
        <v>45</v>
      </c>
      <c r="AA2038" s="1" t="s">
        <v>46</v>
      </c>
      <c r="AB2038" s="1" t="s">
        <v>47</v>
      </c>
      <c r="AC2038" s="1" t="s">
        <v>48</v>
      </c>
      <c r="AD2038" s="1" t="s">
        <v>49</v>
      </c>
      <c r="AE2038" s="1" t="s">
        <v>50</v>
      </c>
      <c r="AF2038" s="1" t="s">
        <v>51</v>
      </c>
      <c r="AG2038" s="1" t="s">
        <v>70</v>
      </c>
      <c r="AH2038" s="1" t="s">
        <v>53</v>
      </c>
      <c r="AI2038" s="1" t="s">
        <v>54</v>
      </c>
      <c r="AJ2038" s="1" t="s">
        <v>71</v>
      </c>
      <c r="AK2038" s="1" t="s">
        <v>7334</v>
      </c>
      <c r="AL2038" s="1" t="str">
        <f>IFERROR(INDEX(Sheet1!$F$2:$G$11139,MATCH('tariff_property_list-Default'!D2038,Sheet1!$C$2:$C$11139,0),1),0)</f>
        <v>Florence Utility Commission-WI-6424</v>
      </c>
      <c r="AM2038" s="1">
        <f t="shared" si="31"/>
        <v>0</v>
      </c>
    </row>
    <row r="2039" spans="1:39" x14ac:dyDescent="0.3">
      <c r="A2039" s="1">
        <v>3242</v>
      </c>
      <c r="B2039" s="1" t="s">
        <v>15937</v>
      </c>
      <c r="C2039" s="1" t="s">
        <v>15938</v>
      </c>
      <c r="D2039" s="1">
        <v>733</v>
      </c>
      <c r="E2039" s="1" t="s">
        <v>15939</v>
      </c>
      <c r="F2039" s="1" t="s">
        <v>15940</v>
      </c>
      <c r="G2039" s="1" t="s">
        <v>41</v>
      </c>
      <c r="H2039" s="1" t="s">
        <v>15941</v>
      </c>
      <c r="I2039" s="1" t="s">
        <v>43</v>
      </c>
      <c r="J2039" s="1" t="s">
        <v>44</v>
      </c>
      <c r="K2039" s="1">
        <v>12</v>
      </c>
      <c r="L2039" s="1">
        <v>1000000000</v>
      </c>
      <c r="M2039" s="1">
        <v>1000000000</v>
      </c>
      <c r="N2039" s="1">
        <v>1</v>
      </c>
      <c r="O2039" s="1">
        <v>0</v>
      </c>
      <c r="P2039" s="1">
        <v>0</v>
      </c>
      <c r="Q2039" s="1">
        <v>1</v>
      </c>
      <c r="R2039" s="1">
        <v>1000000000</v>
      </c>
      <c r="S2039" s="1">
        <v>1000000000</v>
      </c>
      <c r="T2039" s="2">
        <v>9.9999999999999997E+98</v>
      </c>
      <c r="U2039" s="1">
        <v>0</v>
      </c>
      <c r="V2039" s="1">
        <v>25</v>
      </c>
      <c r="W2039" s="1">
        <v>0</v>
      </c>
      <c r="X2039" s="1" t="b">
        <v>0</v>
      </c>
      <c r="Y2039" s="3">
        <v>42369</v>
      </c>
      <c r="Z2039" s="1" t="s">
        <v>45</v>
      </c>
      <c r="AA2039" s="1" t="s">
        <v>46</v>
      </c>
      <c r="AB2039" s="1" t="s">
        <v>15942</v>
      </c>
      <c r="AC2039" s="1" t="s">
        <v>48</v>
      </c>
      <c r="AD2039" s="1" t="s">
        <v>49</v>
      </c>
      <c r="AE2039" s="1" t="s">
        <v>50</v>
      </c>
      <c r="AF2039" s="1" t="s">
        <v>51</v>
      </c>
      <c r="AG2039" s="1" t="s">
        <v>70</v>
      </c>
      <c r="AH2039" s="1" t="s">
        <v>53</v>
      </c>
      <c r="AI2039" s="1" t="s">
        <v>54</v>
      </c>
      <c r="AJ2039" s="1" t="s">
        <v>15943</v>
      </c>
      <c r="AK2039" s="1" t="s">
        <v>15944</v>
      </c>
      <c r="AL2039" s="1" t="str">
        <f>IFERROR(INDEX(Sheet1!$F$2:$G$11139,MATCH('tariff_property_list-Default'!D2039,Sheet1!$C$2:$C$11139,0),1),0)</f>
        <v>Appalachian Power Co-KY-733</v>
      </c>
      <c r="AM2039" s="1">
        <f t="shared" si="31"/>
        <v>0</v>
      </c>
    </row>
    <row r="2040" spans="1:39" x14ac:dyDescent="0.3">
      <c r="A2040" s="1">
        <v>1129</v>
      </c>
      <c r="B2040" s="1" t="s">
        <v>5914</v>
      </c>
      <c r="C2040" s="1" t="s">
        <v>5915</v>
      </c>
      <c r="D2040" s="1">
        <v>15672</v>
      </c>
      <c r="E2040" s="1" t="s">
        <v>5916</v>
      </c>
      <c r="F2040" s="1" t="s">
        <v>2020</v>
      </c>
      <c r="G2040" s="1" t="s">
        <v>41</v>
      </c>
      <c r="H2040" s="1" t="s">
        <v>42</v>
      </c>
      <c r="I2040" s="1" t="s">
        <v>43</v>
      </c>
      <c r="J2040" s="1" t="s">
        <v>44</v>
      </c>
      <c r="K2040" s="1">
        <v>12</v>
      </c>
      <c r="L2040" s="1">
        <v>1000000000</v>
      </c>
      <c r="M2040" s="1">
        <v>1000000000</v>
      </c>
      <c r="N2040" s="1">
        <v>1</v>
      </c>
      <c r="O2040" s="1">
        <v>0</v>
      </c>
      <c r="P2040" s="1">
        <v>0</v>
      </c>
      <c r="Q2040" s="1">
        <v>1</v>
      </c>
      <c r="R2040" s="1">
        <v>1000000000</v>
      </c>
      <c r="S2040" s="1">
        <v>1000000000</v>
      </c>
      <c r="T2040" s="2">
        <v>9.9999999999999997E+98</v>
      </c>
      <c r="U2040" s="1">
        <v>0</v>
      </c>
      <c r="V2040" s="2">
        <v>9.9999999999999997E+98</v>
      </c>
      <c r="W2040" s="1">
        <v>300</v>
      </c>
      <c r="X2040" s="1" t="b">
        <v>1</v>
      </c>
      <c r="Y2040" s="3">
        <v>40633</v>
      </c>
      <c r="Z2040" s="1" t="s">
        <v>45</v>
      </c>
      <c r="AA2040" s="1" t="s">
        <v>46</v>
      </c>
      <c r="AB2040" s="1" t="s">
        <v>47</v>
      </c>
      <c r="AC2040" s="1" t="s">
        <v>48</v>
      </c>
      <c r="AD2040" s="1" t="s">
        <v>49</v>
      </c>
      <c r="AE2040" s="1" t="s">
        <v>50</v>
      </c>
      <c r="AF2040" s="1" t="s">
        <v>51</v>
      </c>
      <c r="AG2040" s="1" t="s">
        <v>70</v>
      </c>
      <c r="AH2040" s="1" t="s">
        <v>53</v>
      </c>
      <c r="AI2040" s="1" t="s">
        <v>54</v>
      </c>
      <c r="AJ2040" s="1" t="s">
        <v>71</v>
      </c>
      <c r="AK2040" s="1" t="s">
        <v>5917</v>
      </c>
      <c r="AL2040" s="1" t="str">
        <f>IFERROR(INDEX(Sheet1!$F$2:$G$11139,MATCH('tariff_property_list-Default'!D2040,Sheet1!$C$2:$C$11139,0),1),0)</f>
        <v>Ralls County Electric Coop-IL-15672</v>
      </c>
      <c r="AM2040" s="1">
        <f t="shared" si="31"/>
        <v>0</v>
      </c>
    </row>
    <row r="2041" spans="1:39" x14ac:dyDescent="0.3">
      <c r="A2041" s="1">
        <v>1430</v>
      </c>
      <c r="B2041" s="1" t="s">
        <v>7306</v>
      </c>
      <c r="C2041" s="1" t="s">
        <v>7307</v>
      </c>
      <c r="D2041" s="1">
        <v>4914</v>
      </c>
      <c r="E2041" s="1" t="s">
        <v>4734</v>
      </c>
      <c r="F2041" s="1" t="s">
        <v>83</v>
      </c>
      <c r="G2041" s="1" t="s">
        <v>84</v>
      </c>
      <c r="H2041" s="1" t="s">
        <v>42</v>
      </c>
      <c r="I2041" s="1" t="s">
        <v>43</v>
      </c>
      <c r="J2041" s="1" t="s">
        <v>44</v>
      </c>
      <c r="K2041" s="1">
        <v>12</v>
      </c>
      <c r="L2041" s="1">
        <v>1000000000</v>
      </c>
      <c r="M2041" s="1">
        <v>1000000000</v>
      </c>
      <c r="N2041" s="1">
        <v>1</v>
      </c>
      <c r="O2041" s="1">
        <v>0</v>
      </c>
      <c r="P2041" s="1">
        <v>0</v>
      </c>
      <c r="Q2041" s="1">
        <v>1</v>
      </c>
      <c r="R2041" s="1">
        <v>1000000000</v>
      </c>
      <c r="S2041" s="1">
        <v>1000000000</v>
      </c>
      <c r="T2041" s="2">
        <v>9.9999999999999997E+98</v>
      </c>
      <c r="U2041" s="1">
        <v>0</v>
      </c>
      <c r="V2041" s="2">
        <v>9.9999999999999997E+98</v>
      </c>
      <c r="W2041" s="1">
        <v>0</v>
      </c>
      <c r="X2041" s="1" t="b">
        <v>1</v>
      </c>
      <c r="Y2041" s="3">
        <v>41274</v>
      </c>
      <c r="Z2041" s="1" t="s">
        <v>45</v>
      </c>
      <c r="AA2041" s="1" t="s">
        <v>46</v>
      </c>
      <c r="AB2041" s="1" t="s">
        <v>85</v>
      </c>
      <c r="AC2041" s="1" t="s">
        <v>48</v>
      </c>
      <c r="AD2041" s="1" t="s">
        <v>49</v>
      </c>
      <c r="AE2041" s="1" t="s">
        <v>50</v>
      </c>
      <c r="AF2041" s="1" t="s">
        <v>51</v>
      </c>
      <c r="AG2041" s="1" t="s">
        <v>70</v>
      </c>
      <c r="AH2041" s="1" t="s">
        <v>53</v>
      </c>
      <c r="AI2041" s="1" t="s">
        <v>54</v>
      </c>
      <c r="AJ2041" s="1" t="s">
        <v>71</v>
      </c>
      <c r="AK2041" s="1" t="s">
        <v>7308</v>
      </c>
      <c r="AL2041" s="1" t="str">
        <f>IFERROR(INDEX(Sheet1!$F$2:$G$11139,MATCH('tariff_property_list-Default'!D2041,Sheet1!$C$2:$C$11139,0),1),0)</f>
        <v>Davenport NE (Village of)-NE-4914</v>
      </c>
      <c r="AM2041" s="1">
        <f t="shared" si="31"/>
        <v>0</v>
      </c>
    </row>
    <row r="2042" spans="1:39" x14ac:dyDescent="0.3">
      <c r="A2042" s="1">
        <v>1431</v>
      </c>
      <c r="B2042" s="1" t="s">
        <v>7309</v>
      </c>
      <c r="C2042" s="1" t="s">
        <v>7310</v>
      </c>
      <c r="D2042" s="1">
        <v>19060</v>
      </c>
      <c r="E2042" s="1" t="s">
        <v>537</v>
      </c>
      <c r="F2042" s="1" t="s">
        <v>391</v>
      </c>
      <c r="G2042" s="1" t="s">
        <v>41</v>
      </c>
      <c r="H2042" s="1" t="s">
        <v>7311</v>
      </c>
      <c r="I2042" s="1" t="s">
        <v>43</v>
      </c>
      <c r="J2042" s="1" t="s">
        <v>44</v>
      </c>
      <c r="K2042" s="1">
        <v>12</v>
      </c>
      <c r="L2042" s="1">
        <v>1000000000</v>
      </c>
      <c r="M2042" s="1">
        <v>1000000000</v>
      </c>
      <c r="N2042" s="1">
        <v>1</v>
      </c>
      <c r="O2042" s="1">
        <v>0</v>
      </c>
      <c r="P2042" s="1">
        <v>0</v>
      </c>
      <c r="Q2042" s="1">
        <v>1</v>
      </c>
      <c r="R2042" s="1">
        <v>1000000000</v>
      </c>
      <c r="S2042" s="1">
        <v>1000000000</v>
      </c>
      <c r="T2042" s="2">
        <v>9.9999999999999997E+98</v>
      </c>
      <c r="U2042" s="1">
        <v>0</v>
      </c>
      <c r="V2042" s="2">
        <v>9.9999999999999997E+98</v>
      </c>
      <c r="W2042" s="1">
        <v>0</v>
      </c>
      <c r="X2042" s="1" t="b">
        <v>1</v>
      </c>
      <c r="Y2042" s="3">
        <v>41745</v>
      </c>
      <c r="Z2042" s="1" t="s">
        <v>45</v>
      </c>
      <c r="AA2042" s="1" t="s">
        <v>46</v>
      </c>
      <c r="AB2042" s="1" t="s">
        <v>393</v>
      </c>
      <c r="AC2042" s="1" t="s">
        <v>48</v>
      </c>
      <c r="AD2042" s="1" t="s">
        <v>49</v>
      </c>
      <c r="AE2042" s="1" t="s">
        <v>50</v>
      </c>
      <c r="AF2042" s="1" t="s">
        <v>51</v>
      </c>
      <c r="AG2042" s="1" t="s">
        <v>52</v>
      </c>
      <c r="AH2042" s="1" t="s">
        <v>53</v>
      </c>
      <c r="AI2042" s="1" t="s">
        <v>54</v>
      </c>
      <c r="AJ2042" s="1" t="s">
        <v>71</v>
      </c>
      <c r="AK2042" s="1" t="s">
        <v>7312</v>
      </c>
      <c r="AL2042" s="1" t="str">
        <f>IFERROR(INDEX(Sheet1!$F$2:$G$11139,MATCH('tariff_property_list-Default'!D2042,Sheet1!$C$2:$C$11139,0),1),0)</f>
        <v>Traverse Electric Coop Inc-MN-19060</v>
      </c>
      <c r="AM2042" s="1">
        <f t="shared" si="31"/>
        <v>0</v>
      </c>
    </row>
    <row r="2043" spans="1:39" x14ac:dyDescent="0.3">
      <c r="A2043" s="1">
        <v>1435</v>
      </c>
      <c r="B2043" s="1" t="s">
        <v>7327</v>
      </c>
      <c r="C2043" s="1" t="s">
        <v>7328</v>
      </c>
      <c r="D2043" s="1">
        <v>17184</v>
      </c>
      <c r="E2043" s="1" t="s">
        <v>7329</v>
      </c>
      <c r="F2043" s="1" t="s">
        <v>1081</v>
      </c>
      <c r="G2043" s="1" t="s">
        <v>84</v>
      </c>
      <c r="H2043" s="1" t="s">
        <v>7330</v>
      </c>
      <c r="I2043" s="1" t="s">
        <v>43</v>
      </c>
      <c r="J2043" s="1" t="s">
        <v>44</v>
      </c>
      <c r="K2043" s="1">
        <v>12</v>
      </c>
      <c r="L2043" s="1">
        <v>1000000000</v>
      </c>
      <c r="M2043" s="1">
        <v>1000000000</v>
      </c>
      <c r="N2043" s="1">
        <v>1</v>
      </c>
      <c r="O2043" s="1">
        <v>0</v>
      </c>
      <c r="P2043" s="1">
        <v>0</v>
      </c>
      <c r="Q2043" s="1">
        <v>1</v>
      </c>
      <c r="R2043" s="1">
        <v>1000000000</v>
      </c>
      <c r="S2043" s="1">
        <v>1000000000</v>
      </c>
      <c r="T2043" s="2">
        <v>9.9999999999999997E+98</v>
      </c>
      <c r="U2043" s="1">
        <v>43350</v>
      </c>
      <c r="V2043" s="2">
        <v>9.9999999999999997E+98</v>
      </c>
      <c r="W2043" s="1">
        <v>250</v>
      </c>
      <c r="X2043" s="1" t="b">
        <v>1</v>
      </c>
      <c r="Y2043" s="3">
        <v>41793</v>
      </c>
      <c r="Z2043" s="1" t="s">
        <v>45</v>
      </c>
      <c r="AA2043" s="1" t="s">
        <v>46</v>
      </c>
      <c r="AB2043" s="1" t="s">
        <v>47</v>
      </c>
      <c r="AC2043" s="1" t="s">
        <v>48</v>
      </c>
      <c r="AD2043" s="1" t="s">
        <v>49</v>
      </c>
      <c r="AE2043" s="1" t="s">
        <v>50</v>
      </c>
      <c r="AF2043" s="1" t="s">
        <v>51</v>
      </c>
      <c r="AG2043" s="1" t="s">
        <v>70</v>
      </c>
      <c r="AH2043" s="1" t="s">
        <v>53</v>
      </c>
      <c r="AI2043" s="1" t="s">
        <v>54</v>
      </c>
      <c r="AJ2043" s="1" t="s">
        <v>71</v>
      </c>
      <c r="AK2043" s="1" t="s">
        <v>7331</v>
      </c>
      <c r="AL2043" s="1" t="str">
        <f>IFERROR(INDEX(Sheet1!$F$2:$G$11139,MATCH('tariff_property_list-Default'!D2043,Sheet1!$C$2:$C$11139,0),1),0)</f>
        <v>Siloam Springs AR (City of)-OK-17184</v>
      </c>
      <c r="AM2043" s="1">
        <f t="shared" si="31"/>
        <v>0</v>
      </c>
    </row>
    <row r="2044" spans="1:39" x14ac:dyDescent="0.3">
      <c r="A2044" s="1">
        <v>3012</v>
      </c>
      <c r="B2044" s="1" t="s">
        <v>14744</v>
      </c>
      <c r="C2044" s="1" t="s">
        <v>14745</v>
      </c>
      <c r="D2044" s="1">
        <v>15472</v>
      </c>
      <c r="E2044" s="1" t="s">
        <v>14746</v>
      </c>
      <c r="F2044" s="1" t="s">
        <v>14735</v>
      </c>
      <c r="G2044" s="1" t="s">
        <v>41</v>
      </c>
      <c r="H2044" s="1" t="s">
        <v>42</v>
      </c>
      <c r="I2044" s="1" t="s">
        <v>14736</v>
      </c>
      <c r="J2044" s="1" t="s">
        <v>44</v>
      </c>
      <c r="K2044" s="1">
        <v>12</v>
      </c>
      <c r="L2044" s="1">
        <v>1000000000</v>
      </c>
      <c r="M2044" s="1">
        <v>100</v>
      </c>
      <c r="N2044" s="1">
        <v>1</v>
      </c>
      <c r="O2044" s="1">
        <v>0</v>
      </c>
      <c r="P2044" s="1">
        <v>0</v>
      </c>
      <c r="Q2044" s="1">
        <v>2</v>
      </c>
      <c r="R2044" s="1">
        <v>1000000000</v>
      </c>
      <c r="S2044" s="1">
        <v>200000</v>
      </c>
      <c r="T2044" s="2">
        <v>9.9999999999999997E+98</v>
      </c>
      <c r="U2044" s="1">
        <v>0</v>
      </c>
      <c r="V2044" s="1">
        <v>1000</v>
      </c>
      <c r="W2044" s="1">
        <v>100</v>
      </c>
      <c r="X2044" s="1" t="b">
        <v>0</v>
      </c>
      <c r="Y2044" s="3">
        <v>42185</v>
      </c>
      <c r="Z2044" s="1" t="s">
        <v>45</v>
      </c>
      <c r="AA2044" s="1" t="s">
        <v>46</v>
      </c>
      <c r="AB2044" s="1" t="s">
        <v>47</v>
      </c>
      <c r="AC2044" s="1" t="s">
        <v>48</v>
      </c>
      <c r="AD2044" s="1" t="s">
        <v>49</v>
      </c>
      <c r="AE2044" s="1" t="s">
        <v>50</v>
      </c>
      <c r="AF2044" s="1" t="s">
        <v>51</v>
      </c>
      <c r="AG2044" s="1" t="s">
        <v>99</v>
      </c>
      <c r="AH2044" s="1" t="s">
        <v>53</v>
      </c>
      <c r="AI2044" s="1" t="s">
        <v>54</v>
      </c>
      <c r="AJ2044" s="1" t="s">
        <v>14742</v>
      </c>
      <c r="AK2044" s="1" t="s">
        <v>14747</v>
      </c>
      <c r="AL2044" s="1" t="str">
        <f>IFERROR(INDEX(Sheet1!$F$2:$G$11139,MATCH('tariff_property_list-Default'!D2044,Sheet1!$C$2:$C$11139,0),1),0)</f>
        <v>Public Service Co of New Hampshire-ME-15472</v>
      </c>
      <c r="AM2044" s="1">
        <f t="shared" si="31"/>
        <v>0</v>
      </c>
    </row>
    <row r="2045" spans="1:39" x14ac:dyDescent="0.3">
      <c r="A2045" s="1">
        <v>2992</v>
      </c>
      <c r="B2045" s="1" t="s">
        <v>14640</v>
      </c>
      <c r="C2045" s="1" t="s">
        <v>14641</v>
      </c>
      <c r="D2045" s="1">
        <v>6452</v>
      </c>
      <c r="E2045" s="1" t="s">
        <v>14642</v>
      </c>
      <c r="F2045" s="1" t="s">
        <v>14606</v>
      </c>
      <c r="G2045" s="1" t="s">
        <v>41</v>
      </c>
      <c r="H2045" s="1" t="s">
        <v>42</v>
      </c>
      <c r="I2045" s="1" t="s">
        <v>43</v>
      </c>
      <c r="J2045" s="1" t="s">
        <v>44</v>
      </c>
      <c r="K2045" s="1">
        <v>12</v>
      </c>
      <c r="L2045" s="1">
        <v>1000000000</v>
      </c>
      <c r="M2045" s="1">
        <v>1000000000</v>
      </c>
      <c r="N2045" s="1">
        <v>1</v>
      </c>
      <c r="O2045" s="1">
        <v>0</v>
      </c>
      <c r="P2045" s="1">
        <v>0</v>
      </c>
      <c r="Q2045" s="1">
        <v>1</v>
      </c>
      <c r="R2045" s="1">
        <v>1000000000</v>
      </c>
      <c r="S2045" s="1">
        <v>1000000000</v>
      </c>
      <c r="T2045" s="2">
        <v>9.9999999999999997E+98</v>
      </c>
      <c r="U2045" s="1">
        <v>0</v>
      </c>
      <c r="V2045" s="1">
        <v>500</v>
      </c>
      <c r="W2045" s="1">
        <v>20</v>
      </c>
      <c r="X2045" s="1" t="b">
        <v>0</v>
      </c>
      <c r="Y2045" s="3">
        <v>42369</v>
      </c>
      <c r="Z2045" s="3">
        <v>42734</v>
      </c>
      <c r="AA2045" s="1" t="s">
        <v>46</v>
      </c>
      <c r="AB2045" s="1" t="s">
        <v>14607</v>
      </c>
      <c r="AC2045" s="1" t="s">
        <v>48</v>
      </c>
      <c r="AD2045" s="1" t="s">
        <v>49</v>
      </c>
      <c r="AE2045" s="1" t="s">
        <v>50</v>
      </c>
      <c r="AF2045" s="1" t="s">
        <v>51</v>
      </c>
      <c r="AG2045" s="1" t="s">
        <v>174</v>
      </c>
      <c r="AH2045" s="1" t="s">
        <v>53</v>
      </c>
      <c r="AI2045" s="1" t="s">
        <v>54</v>
      </c>
      <c r="AJ2045" s="1" t="s">
        <v>14643</v>
      </c>
      <c r="AK2045" s="1" t="s">
        <v>14644</v>
      </c>
      <c r="AL2045" s="1" t="str">
        <f>IFERROR(INDEX(Sheet1!$F$2:$G$11139,MATCH('tariff_property_list-Default'!D2045,Sheet1!$C$2:$C$11139,0),1),0)</f>
        <v>Florida Power &amp; Light Co-FL-6452</v>
      </c>
      <c r="AM2045" s="1">
        <f t="shared" si="31"/>
        <v>0</v>
      </c>
    </row>
    <row r="2046" spans="1:39" x14ac:dyDescent="0.3">
      <c r="A2046" s="1">
        <v>1439</v>
      </c>
      <c r="B2046" s="1" t="s">
        <v>7345</v>
      </c>
      <c r="C2046" s="1" t="s">
        <v>7346</v>
      </c>
      <c r="D2046" s="1">
        <v>13438</v>
      </c>
      <c r="E2046" s="1" t="s">
        <v>319</v>
      </c>
      <c r="F2046" s="1" t="s">
        <v>1428</v>
      </c>
      <c r="G2046" s="1" t="s">
        <v>84</v>
      </c>
      <c r="H2046" s="1" t="s">
        <v>42</v>
      </c>
      <c r="I2046" s="1" t="s">
        <v>43</v>
      </c>
      <c r="J2046" s="1" t="s">
        <v>44</v>
      </c>
      <c r="K2046" s="1">
        <v>12</v>
      </c>
      <c r="L2046" s="1">
        <v>1000000000</v>
      </c>
      <c r="M2046" s="1">
        <v>1000000000</v>
      </c>
      <c r="N2046" s="1">
        <v>2</v>
      </c>
      <c r="O2046" s="1">
        <v>1000000000</v>
      </c>
      <c r="P2046" s="1">
        <v>1000000000</v>
      </c>
      <c r="Q2046" s="1">
        <v>2</v>
      </c>
      <c r="R2046" s="1">
        <v>1000000000</v>
      </c>
      <c r="S2046" s="1">
        <v>1000000000</v>
      </c>
      <c r="T2046" s="2">
        <v>9.9999999999999997E+98</v>
      </c>
      <c r="U2046" s="1">
        <v>0</v>
      </c>
      <c r="V2046" s="2">
        <v>9.9999999999999997E+98</v>
      </c>
      <c r="W2046" s="1">
        <v>200</v>
      </c>
      <c r="X2046" s="1" t="b">
        <v>1</v>
      </c>
      <c r="Y2046" s="3">
        <v>40237</v>
      </c>
      <c r="Z2046" s="1" t="s">
        <v>45</v>
      </c>
      <c r="AA2046" s="1" t="s">
        <v>46</v>
      </c>
      <c r="AB2046" s="1" t="s">
        <v>142</v>
      </c>
      <c r="AC2046" s="1" t="s">
        <v>48</v>
      </c>
      <c r="AD2046" s="1" t="s">
        <v>49</v>
      </c>
      <c r="AE2046" s="1" t="s">
        <v>50</v>
      </c>
      <c r="AF2046" s="1" t="s">
        <v>51</v>
      </c>
      <c r="AG2046" s="1" t="s">
        <v>70</v>
      </c>
      <c r="AH2046" s="1" t="s">
        <v>53</v>
      </c>
      <c r="AI2046" s="1" t="s">
        <v>54</v>
      </c>
      <c r="AJ2046" s="1" t="s">
        <v>71</v>
      </c>
      <c r="AK2046" s="1" t="s">
        <v>7347</v>
      </c>
      <c r="AL2046" s="1" t="str">
        <f>IFERROR(INDEX(Sheet1!$F$2:$G$11139,MATCH('tariff_property_list-Default'!D2046,Sheet1!$C$2:$C$11139,0),1),0)</f>
        <v>New Glarus Municipal Light &amp; Water WKS-WI-13438</v>
      </c>
      <c r="AM2046" s="1">
        <f t="shared" si="31"/>
        <v>0</v>
      </c>
    </row>
    <row r="2047" spans="1:39" x14ac:dyDescent="0.3">
      <c r="A2047" s="1">
        <v>3013</v>
      </c>
      <c r="B2047" s="1" t="s">
        <v>14748</v>
      </c>
      <c r="C2047" s="1" t="s">
        <v>14749</v>
      </c>
      <c r="D2047" s="1">
        <v>3989</v>
      </c>
      <c r="E2047" s="1" t="s">
        <v>14750</v>
      </c>
      <c r="F2047" s="1" t="s">
        <v>14751</v>
      </c>
      <c r="G2047" s="1" t="s">
        <v>41</v>
      </c>
      <c r="H2047" s="1" t="s">
        <v>14752</v>
      </c>
      <c r="I2047" s="1" t="s">
        <v>43</v>
      </c>
      <c r="J2047" s="1" t="s">
        <v>44</v>
      </c>
      <c r="K2047" s="1">
        <v>12</v>
      </c>
      <c r="L2047" s="1">
        <v>1000000000</v>
      </c>
      <c r="M2047" s="1">
        <v>1000000000</v>
      </c>
      <c r="N2047" s="1">
        <v>1</v>
      </c>
      <c r="O2047" s="1">
        <v>0</v>
      </c>
      <c r="P2047" s="1">
        <v>0</v>
      </c>
      <c r="Q2047" s="1">
        <v>1</v>
      </c>
      <c r="R2047" s="1">
        <v>1000000000</v>
      </c>
      <c r="S2047" s="1">
        <v>1000000000</v>
      </c>
      <c r="T2047" s="2">
        <v>9.9999999999999997E+98</v>
      </c>
      <c r="U2047" s="1">
        <v>0</v>
      </c>
      <c r="V2047" s="2">
        <v>9.9999999999999997E+98</v>
      </c>
      <c r="W2047" s="1">
        <v>0</v>
      </c>
      <c r="X2047" s="1" t="b">
        <v>0</v>
      </c>
      <c r="Y2047" s="3">
        <v>42094</v>
      </c>
      <c r="Z2047" s="3">
        <v>42765</v>
      </c>
      <c r="AA2047" s="1" t="s">
        <v>46</v>
      </c>
      <c r="AB2047" s="1" t="s">
        <v>14753</v>
      </c>
      <c r="AC2047" s="1" t="s">
        <v>48</v>
      </c>
      <c r="AD2047" s="1" t="s">
        <v>49</v>
      </c>
      <c r="AE2047" s="1" t="s">
        <v>50</v>
      </c>
      <c r="AF2047" s="1" t="s">
        <v>51</v>
      </c>
      <c r="AG2047" s="1" t="s">
        <v>70</v>
      </c>
      <c r="AH2047" s="1" t="s">
        <v>53</v>
      </c>
      <c r="AI2047" s="1" t="s">
        <v>54</v>
      </c>
      <c r="AJ2047" s="1" t="s">
        <v>14754</v>
      </c>
      <c r="AK2047" s="1" t="s">
        <v>14755</v>
      </c>
      <c r="AL2047" s="1" t="str">
        <f>IFERROR(INDEX(Sheet1!$F$2:$G$11139,MATCH('tariff_property_list-Default'!D2047,Sheet1!$C$2:$C$11139,0),1),0)</f>
        <v>Colorado Springs Utilities-CO-3989</v>
      </c>
      <c r="AM2047" s="1">
        <f t="shared" si="31"/>
        <v>0</v>
      </c>
    </row>
    <row r="2048" spans="1:39" x14ac:dyDescent="0.3">
      <c r="A2048" s="1">
        <v>3014</v>
      </c>
      <c r="B2048" s="1" t="s">
        <v>14756</v>
      </c>
      <c r="C2048" s="1" t="s">
        <v>14757</v>
      </c>
      <c r="D2048" s="1">
        <v>3989</v>
      </c>
      <c r="E2048" s="1" t="s">
        <v>14758</v>
      </c>
      <c r="F2048" s="1" t="s">
        <v>14751</v>
      </c>
      <c r="G2048" s="1" t="s">
        <v>41</v>
      </c>
      <c r="H2048" s="1" t="s">
        <v>14759</v>
      </c>
      <c r="I2048" s="1" t="s">
        <v>43</v>
      </c>
      <c r="J2048" s="1" t="s">
        <v>44</v>
      </c>
      <c r="K2048" s="1">
        <v>12</v>
      </c>
      <c r="L2048" s="1">
        <v>1000000000</v>
      </c>
      <c r="M2048" s="1">
        <v>1000000000</v>
      </c>
      <c r="N2048" s="1">
        <v>1</v>
      </c>
      <c r="O2048" s="1">
        <v>0</v>
      </c>
      <c r="P2048" s="1">
        <v>0</v>
      </c>
      <c r="Q2048" s="1">
        <v>1</v>
      </c>
      <c r="R2048" s="1">
        <v>1000000000</v>
      </c>
      <c r="S2048" s="1">
        <v>1000000000</v>
      </c>
      <c r="T2048" s="2">
        <v>9.9999999999999997E+98</v>
      </c>
      <c r="U2048" s="1">
        <v>0</v>
      </c>
      <c r="V2048" s="2">
        <v>9.9999999999999997E+98</v>
      </c>
      <c r="W2048" s="1">
        <v>0</v>
      </c>
      <c r="X2048" s="1" t="b">
        <v>0</v>
      </c>
      <c r="Y2048" s="3">
        <v>42094</v>
      </c>
      <c r="Z2048" s="3">
        <v>42765</v>
      </c>
      <c r="AA2048" s="1" t="s">
        <v>46</v>
      </c>
      <c r="AB2048" s="1" t="s">
        <v>14753</v>
      </c>
      <c r="AC2048" s="1" t="s">
        <v>48</v>
      </c>
      <c r="AD2048" s="1" t="s">
        <v>49</v>
      </c>
      <c r="AE2048" s="1" t="s">
        <v>50</v>
      </c>
      <c r="AF2048" s="1" t="s">
        <v>51</v>
      </c>
      <c r="AG2048" s="1" t="s">
        <v>70</v>
      </c>
      <c r="AH2048" s="1" t="s">
        <v>53</v>
      </c>
      <c r="AI2048" s="1" t="s">
        <v>54</v>
      </c>
      <c r="AJ2048" s="1" t="s">
        <v>14760</v>
      </c>
      <c r="AK2048" s="1" t="s">
        <v>14761</v>
      </c>
      <c r="AL2048" s="1" t="str">
        <f>IFERROR(INDEX(Sheet1!$F$2:$G$11139,MATCH('tariff_property_list-Default'!D2048,Sheet1!$C$2:$C$11139,0),1),0)</f>
        <v>Colorado Springs Utilities-CO-3989</v>
      </c>
      <c r="AM2048" s="1">
        <f t="shared" si="31"/>
        <v>0</v>
      </c>
    </row>
    <row r="2049" spans="1:39" x14ac:dyDescent="0.3">
      <c r="A2049" s="1">
        <v>3015</v>
      </c>
      <c r="B2049" s="1" t="s">
        <v>14762</v>
      </c>
      <c r="C2049" s="1" t="s">
        <v>14763</v>
      </c>
      <c r="D2049" s="1">
        <v>3989</v>
      </c>
      <c r="E2049" s="1" t="s">
        <v>14764</v>
      </c>
      <c r="F2049" s="1" t="s">
        <v>14751</v>
      </c>
      <c r="G2049" s="1" t="s">
        <v>41</v>
      </c>
      <c r="H2049" s="1" t="s">
        <v>14765</v>
      </c>
      <c r="I2049" s="1" t="s">
        <v>43</v>
      </c>
      <c r="J2049" s="1" t="s">
        <v>44</v>
      </c>
      <c r="K2049" s="1">
        <v>12</v>
      </c>
      <c r="L2049" s="1">
        <v>1000000000</v>
      </c>
      <c r="M2049" s="1">
        <v>1000000000</v>
      </c>
      <c r="N2049" s="1">
        <v>2</v>
      </c>
      <c r="O2049" s="1">
        <v>1000000000</v>
      </c>
      <c r="P2049" s="1">
        <v>1000000000</v>
      </c>
      <c r="Q2049" s="1">
        <v>2</v>
      </c>
      <c r="R2049" s="1">
        <v>1000000000</v>
      </c>
      <c r="S2049" s="1">
        <v>1000000000</v>
      </c>
      <c r="T2049" s="2">
        <v>9.9999999999999997E+98</v>
      </c>
      <c r="U2049" s="1">
        <v>1000</v>
      </c>
      <c r="V2049" s="2">
        <v>9.9999999999999997E+98</v>
      </c>
      <c r="W2049" s="1">
        <v>0</v>
      </c>
      <c r="X2049" s="1" t="b">
        <v>0</v>
      </c>
      <c r="Y2049" s="3">
        <v>42094</v>
      </c>
      <c r="Z2049" s="3">
        <v>42765</v>
      </c>
      <c r="AA2049" s="1" t="s">
        <v>46</v>
      </c>
      <c r="AB2049" s="1" t="s">
        <v>14753</v>
      </c>
      <c r="AC2049" s="1" t="s">
        <v>48</v>
      </c>
      <c r="AD2049" s="1" t="s">
        <v>49</v>
      </c>
      <c r="AE2049" s="1" t="s">
        <v>50</v>
      </c>
      <c r="AF2049" s="1" t="s">
        <v>51</v>
      </c>
      <c r="AG2049" s="1" t="s">
        <v>70</v>
      </c>
      <c r="AH2049" s="1" t="s">
        <v>53</v>
      </c>
      <c r="AI2049" s="1" t="s">
        <v>54</v>
      </c>
      <c r="AJ2049" s="1" t="s">
        <v>14766</v>
      </c>
      <c r="AK2049" s="1" t="s">
        <v>14767</v>
      </c>
      <c r="AL2049" s="1" t="str">
        <f>IFERROR(INDEX(Sheet1!$F$2:$G$11139,MATCH('tariff_property_list-Default'!D2049,Sheet1!$C$2:$C$11139,0),1),0)</f>
        <v>Colorado Springs Utilities-CO-3989</v>
      </c>
      <c r="AM2049" s="1">
        <f t="shared" si="31"/>
        <v>0</v>
      </c>
    </row>
    <row r="2050" spans="1:39" x14ac:dyDescent="0.3">
      <c r="A2050" s="1">
        <v>1429</v>
      </c>
      <c r="B2050" s="1" t="s">
        <v>7300</v>
      </c>
      <c r="C2050" s="1" t="s">
        <v>7301</v>
      </c>
      <c r="D2050" s="1">
        <v>719</v>
      </c>
      <c r="E2050" s="1" t="s">
        <v>7302</v>
      </c>
      <c r="F2050" s="1" t="s">
        <v>2276</v>
      </c>
      <c r="G2050" s="1" t="s">
        <v>84</v>
      </c>
      <c r="H2050" s="1" t="s">
        <v>7303</v>
      </c>
      <c r="I2050" s="1" t="s">
        <v>43</v>
      </c>
      <c r="J2050" s="1" t="s">
        <v>44</v>
      </c>
      <c r="K2050" s="1">
        <v>12</v>
      </c>
      <c r="L2050" s="1">
        <v>1000000000</v>
      </c>
      <c r="M2050" s="1">
        <v>1000000000</v>
      </c>
      <c r="N2050" s="1">
        <v>2</v>
      </c>
      <c r="O2050" s="1">
        <v>1000000000</v>
      </c>
      <c r="P2050" s="1">
        <v>1000000000</v>
      </c>
      <c r="Q2050" s="1">
        <v>1</v>
      </c>
      <c r="R2050" s="1">
        <v>1000000000</v>
      </c>
      <c r="S2050" s="1">
        <v>1000000000</v>
      </c>
      <c r="T2050" s="2">
        <v>9.9999999999999997E+98</v>
      </c>
      <c r="U2050" s="1">
        <v>0</v>
      </c>
      <c r="V2050" s="1">
        <v>300</v>
      </c>
      <c r="W2050" s="1">
        <v>20</v>
      </c>
      <c r="X2050" s="1" t="b">
        <v>1</v>
      </c>
      <c r="Y2050" s="3">
        <v>41820</v>
      </c>
      <c r="Z2050" s="1" t="s">
        <v>45</v>
      </c>
      <c r="AA2050" s="1" t="s">
        <v>46</v>
      </c>
      <c r="AB2050" s="1" t="s">
        <v>47</v>
      </c>
      <c r="AC2050" s="1" t="s">
        <v>48</v>
      </c>
      <c r="AD2050" s="1" t="s">
        <v>49</v>
      </c>
      <c r="AE2050" s="1" t="s">
        <v>50</v>
      </c>
      <c r="AF2050" s="1" t="s">
        <v>51</v>
      </c>
      <c r="AG2050" s="1" t="s">
        <v>70</v>
      </c>
      <c r="AH2050" s="1" t="s">
        <v>53</v>
      </c>
      <c r="AI2050" s="1" t="s">
        <v>54</v>
      </c>
      <c r="AJ2050" s="1" t="s">
        <v>7304</v>
      </c>
      <c r="AK2050" s="1" t="s">
        <v>7305</v>
      </c>
      <c r="AL2050" s="1" t="str">
        <f>IFERROR(INDEX(Sheet1!$F$2:$G$11139,MATCH('tariff_property_list-Default'!D2050,Sheet1!$C$2:$C$11139,0),1),0)</f>
        <v>Apex NC (Town of)-NC-719</v>
      </c>
      <c r="AM2050" s="1">
        <f t="shared" si="31"/>
        <v>0</v>
      </c>
    </row>
    <row r="2051" spans="1:39" x14ac:dyDescent="0.3">
      <c r="A2051" s="1">
        <v>1438</v>
      </c>
      <c r="B2051" s="1" t="s">
        <v>7339</v>
      </c>
      <c r="C2051" s="1" t="s">
        <v>7340</v>
      </c>
      <c r="D2051" s="1">
        <v>19437</v>
      </c>
      <c r="E2051" s="1" t="s">
        <v>7341</v>
      </c>
      <c r="F2051" s="1" t="s">
        <v>7342</v>
      </c>
      <c r="G2051" s="1" t="s">
        <v>41</v>
      </c>
      <c r="H2051" s="1" t="s">
        <v>42</v>
      </c>
      <c r="I2051" s="1" t="s">
        <v>43</v>
      </c>
      <c r="J2051" s="1" t="s">
        <v>44</v>
      </c>
      <c r="K2051" s="1">
        <v>12</v>
      </c>
      <c r="L2051" s="1">
        <v>1000000000</v>
      </c>
      <c r="M2051" s="1">
        <v>1000000000</v>
      </c>
      <c r="N2051" s="1">
        <v>1</v>
      </c>
      <c r="O2051" s="1">
        <v>0</v>
      </c>
      <c r="P2051" s="1">
        <v>0</v>
      </c>
      <c r="Q2051" s="1">
        <v>2</v>
      </c>
      <c r="R2051" s="1">
        <v>1000000000</v>
      </c>
      <c r="S2051" s="1">
        <v>2000</v>
      </c>
      <c r="T2051" s="2">
        <v>9.9999999999999997E+98</v>
      </c>
      <c r="U2051" s="1">
        <v>0</v>
      </c>
      <c r="V2051" s="2">
        <v>9.9999999999999997E+98</v>
      </c>
      <c r="W2051" s="1">
        <v>0</v>
      </c>
      <c r="X2051" s="1" t="b">
        <v>1</v>
      </c>
      <c r="Y2051" s="3">
        <v>41182</v>
      </c>
      <c r="Z2051" s="1" t="s">
        <v>45</v>
      </c>
      <c r="AA2051" s="1" t="s">
        <v>46</v>
      </c>
      <c r="AB2051" s="1" t="s">
        <v>47</v>
      </c>
      <c r="AC2051" s="1" t="s">
        <v>48</v>
      </c>
      <c r="AD2051" s="1" t="s">
        <v>49</v>
      </c>
      <c r="AE2051" s="1" t="s">
        <v>50</v>
      </c>
      <c r="AF2051" s="1" t="s">
        <v>51</v>
      </c>
      <c r="AG2051" s="1" t="s">
        <v>52</v>
      </c>
      <c r="AH2051" s="1" t="s">
        <v>53</v>
      </c>
      <c r="AI2051" s="1" t="s">
        <v>54</v>
      </c>
      <c r="AJ2051" s="1" t="s">
        <v>7343</v>
      </c>
      <c r="AK2051" s="1" t="s">
        <v>7344</v>
      </c>
      <c r="AL2051" s="1" t="str">
        <f>IFERROR(INDEX(Sheet1!$F$2:$G$11139,MATCH('tariff_property_list-Default'!D2051,Sheet1!$C$2:$C$11139,0),1),0)</f>
        <v>Western Iowa Power Coop-IA-19437</v>
      </c>
      <c r="AM2051" s="1">
        <f t="shared" ref="AM2051:AM2114" si="32">IF(AL2051=0,1,0)</f>
        <v>0</v>
      </c>
    </row>
    <row r="2052" spans="1:39" x14ac:dyDescent="0.3">
      <c r="A2052" s="1">
        <v>1437</v>
      </c>
      <c r="B2052" s="1" t="s">
        <v>7335</v>
      </c>
      <c r="C2052" s="1" t="s">
        <v>7336</v>
      </c>
      <c r="D2052" s="1">
        <v>15377</v>
      </c>
      <c r="E2052" s="1" t="s">
        <v>6183</v>
      </c>
      <c r="F2052" s="1" t="s">
        <v>7337</v>
      </c>
      <c r="G2052" s="1" t="s">
        <v>41</v>
      </c>
      <c r="H2052" s="1" t="s">
        <v>6183</v>
      </c>
      <c r="I2052" s="1" t="s">
        <v>43</v>
      </c>
      <c r="J2052" s="1" t="s">
        <v>44</v>
      </c>
      <c r="K2052" s="1">
        <v>12</v>
      </c>
      <c r="L2052" s="1">
        <v>1000000000</v>
      </c>
      <c r="M2052" s="1">
        <v>1000000000</v>
      </c>
      <c r="N2052" s="1">
        <v>1</v>
      </c>
      <c r="O2052" s="1">
        <v>0</v>
      </c>
      <c r="P2052" s="1">
        <v>0</v>
      </c>
      <c r="Q2052" s="1">
        <v>1</v>
      </c>
      <c r="R2052" s="1">
        <v>1000000000</v>
      </c>
      <c r="S2052" s="1">
        <v>1000000000</v>
      </c>
      <c r="T2052" s="2">
        <v>9.9999999999999997E+98</v>
      </c>
      <c r="U2052" s="1">
        <v>0</v>
      </c>
      <c r="V2052" s="2">
        <v>9.9999999999999997E+98</v>
      </c>
      <c r="W2052" s="1">
        <v>0</v>
      </c>
      <c r="X2052" s="1" t="b">
        <v>1</v>
      </c>
      <c r="Y2052" s="3">
        <v>40359</v>
      </c>
      <c r="Z2052" s="1" t="s">
        <v>45</v>
      </c>
      <c r="AA2052" s="1" t="s">
        <v>46</v>
      </c>
      <c r="AB2052" s="1" t="s">
        <v>47</v>
      </c>
      <c r="AC2052" s="1" t="s">
        <v>48</v>
      </c>
      <c r="AD2052" s="1" t="s">
        <v>49</v>
      </c>
      <c r="AE2052" s="1" t="s">
        <v>50</v>
      </c>
      <c r="AF2052" s="1" t="s">
        <v>51</v>
      </c>
      <c r="AG2052" s="1" t="s">
        <v>70</v>
      </c>
      <c r="AH2052" s="1" t="s">
        <v>53</v>
      </c>
      <c r="AI2052" s="1" t="s">
        <v>54</v>
      </c>
      <c r="AJ2052" s="1" t="s">
        <v>71</v>
      </c>
      <c r="AK2052" s="1" t="s">
        <v>7338</v>
      </c>
      <c r="AL2052" s="1" t="str">
        <f>IFERROR(INDEX(Sheet1!$F$2:$G$11139,MATCH('tariff_property_list-Default'!D2052,Sheet1!$C$2:$C$11139,0),1),0)</f>
        <v>Primghar Municipal Electric Utility-IA-15377</v>
      </c>
      <c r="AM2052" s="1">
        <f t="shared" si="32"/>
        <v>0</v>
      </c>
    </row>
    <row r="2053" spans="1:39" x14ac:dyDescent="0.3">
      <c r="A2053" s="1">
        <v>2271</v>
      </c>
      <c r="B2053" s="1" t="s">
        <v>11185</v>
      </c>
      <c r="C2053" s="1" t="s">
        <v>11186</v>
      </c>
      <c r="D2053" s="1">
        <v>11332</v>
      </c>
      <c r="E2053" s="1" t="s">
        <v>11187</v>
      </c>
      <c r="F2053" s="1" t="s">
        <v>11188</v>
      </c>
      <c r="G2053" s="1" t="s">
        <v>41</v>
      </c>
      <c r="H2053" s="1" t="s">
        <v>42</v>
      </c>
      <c r="I2053" s="1" t="s">
        <v>43</v>
      </c>
      <c r="J2053" s="1" t="s">
        <v>44</v>
      </c>
      <c r="K2053" s="1">
        <v>12</v>
      </c>
      <c r="L2053" s="1">
        <v>1000000000</v>
      </c>
      <c r="M2053" s="1">
        <v>1000000000</v>
      </c>
      <c r="N2053" s="1">
        <v>1</v>
      </c>
      <c r="O2053" s="1">
        <v>0</v>
      </c>
      <c r="P2053" s="1">
        <v>0</v>
      </c>
      <c r="Q2053" s="1">
        <v>2</v>
      </c>
      <c r="R2053" s="1">
        <v>1000000000</v>
      </c>
      <c r="S2053" s="1">
        <v>1000000000</v>
      </c>
      <c r="T2053" s="2">
        <v>9.9999999999999997E+98</v>
      </c>
      <c r="U2053" s="1">
        <v>0</v>
      </c>
      <c r="V2053" s="2">
        <v>9.9999999999999997E+98</v>
      </c>
      <c r="W2053" s="1">
        <v>0</v>
      </c>
      <c r="X2053" s="1" t="b">
        <v>1</v>
      </c>
      <c r="Y2053" s="3">
        <v>42124</v>
      </c>
      <c r="Z2053" s="1" t="s">
        <v>45</v>
      </c>
      <c r="AA2053" s="1" t="s">
        <v>46</v>
      </c>
      <c r="AB2053" s="1" t="s">
        <v>47</v>
      </c>
      <c r="AC2053" s="1" t="s">
        <v>48</v>
      </c>
      <c r="AD2053" s="1" t="s">
        <v>49</v>
      </c>
      <c r="AE2053" s="1" t="s">
        <v>50</v>
      </c>
      <c r="AF2053" s="1" t="s">
        <v>51</v>
      </c>
      <c r="AG2053" s="1" t="s">
        <v>70</v>
      </c>
      <c r="AH2053" s="1" t="s">
        <v>53</v>
      </c>
      <c r="AI2053" s="1" t="s">
        <v>54</v>
      </c>
      <c r="AJ2053" s="1" t="s">
        <v>71</v>
      </c>
      <c r="AK2053" s="1" t="s">
        <v>11189</v>
      </c>
      <c r="AL2053" s="1" t="str">
        <f>IFERROR(INDEX(Sheet1!$F$2:$G$11139,MATCH('tariff_property_list-Default'!D2053,Sheet1!$C$2:$C$11139,0),1),0)</f>
        <v>Luverne MN (City of)-MN-11332</v>
      </c>
      <c r="AM2053" s="1">
        <f t="shared" si="32"/>
        <v>0</v>
      </c>
    </row>
    <row r="2054" spans="1:39" x14ac:dyDescent="0.3">
      <c r="A2054" s="1">
        <v>1433</v>
      </c>
      <c r="B2054" s="1" t="s">
        <v>7319</v>
      </c>
      <c r="C2054" s="1" t="s">
        <v>7320</v>
      </c>
      <c r="D2054" s="1">
        <v>15188</v>
      </c>
      <c r="E2054" s="1" t="s">
        <v>7321</v>
      </c>
      <c r="F2054" s="1" t="s">
        <v>3192</v>
      </c>
      <c r="G2054" s="1" t="s">
        <v>84</v>
      </c>
      <c r="H2054" s="1" t="s">
        <v>3193</v>
      </c>
      <c r="I2054" s="1" t="s">
        <v>43</v>
      </c>
      <c r="J2054" s="1" t="s">
        <v>44</v>
      </c>
      <c r="K2054" s="1">
        <v>12</v>
      </c>
      <c r="L2054" s="1">
        <v>1000000000</v>
      </c>
      <c r="M2054" s="1">
        <v>1000000000</v>
      </c>
      <c r="N2054" s="1">
        <v>1</v>
      </c>
      <c r="O2054" s="1">
        <v>0</v>
      </c>
      <c r="P2054" s="1">
        <v>0</v>
      </c>
      <c r="Q2054" s="1">
        <v>2</v>
      </c>
      <c r="R2054" s="1">
        <v>1000000000</v>
      </c>
      <c r="S2054" s="1">
        <v>1000000000</v>
      </c>
      <c r="T2054" s="2">
        <v>9.9999999999999997E+98</v>
      </c>
      <c r="U2054" s="1">
        <v>0</v>
      </c>
      <c r="V2054" s="2">
        <v>9.9999999999999997E+98</v>
      </c>
      <c r="W2054" s="1">
        <v>0</v>
      </c>
      <c r="X2054" s="1" t="b">
        <v>1</v>
      </c>
      <c r="Y2054" s="3">
        <v>40908</v>
      </c>
      <c r="Z2054" s="1" t="s">
        <v>45</v>
      </c>
      <c r="AA2054" s="1" t="s">
        <v>46</v>
      </c>
      <c r="AB2054" s="1" t="s">
        <v>47</v>
      </c>
      <c r="AC2054" s="1" t="s">
        <v>48</v>
      </c>
      <c r="AD2054" s="1" t="s">
        <v>49</v>
      </c>
      <c r="AE2054" s="1" t="s">
        <v>50</v>
      </c>
      <c r="AF2054" s="1" t="s">
        <v>51</v>
      </c>
      <c r="AG2054" s="1" t="s">
        <v>70</v>
      </c>
      <c r="AH2054" s="1" t="s">
        <v>53</v>
      </c>
      <c r="AI2054" s="1" t="s">
        <v>54</v>
      </c>
      <c r="AJ2054" s="1" t="s">
        <v>1453</v>
      </c>
      <c r="AK2054" s="1" t="s">
        <v>7322</v>
      </c>
      <c r="AL2054" s="1" t="str">
        <f>IFERROR(INDEX(Sheet1!$F$2:$G$11139,MATCH('tariff_property_list-Default'!D2054,Sheet1!$C$2:$C$11139,0),1),0)</f>
        <v>Polk County Rural Public Power District-NE-15188</v>
      </c>
      <c r="AM2054" s="1">
        <f t="shared" si="32"/>
        <v>0</v>
      </c>
    </row>
    <row r="2055" spans="1:39" x14ac:dyDescent="0.3">
      <c r="A2055" s="1">
        <v>2432</v>
      </c>
      <c r="B2055" s="1" t="s">
        <v>11983</v>
      </c>
      <c r="C2055" s="1" t="s">
        <v>11984</v>
      </c>
      <c r="D2055" s="1">
        <v>5027</v>
      </c>
      <c r="E2055" s="1" t="s">
        <v>11985</v>
      </c>
      <c r="F2055" s="1" t="s">
        <v>11986</v>
      </c>
      <c r="G2055" s="1" t="s">
        <v>41</v>
      </c>
      <c r="H2055" s="1" t="s">
        <v>11987</v>
      </c>
      <c r="I2055" s="1" t="s">
        <v>11988</v>
      </c>
      <c r="J2055" s="1" t="s">
        <v>44</v>
      </c>
      <c r="K2055" s="1">
        <v>12</v>
      </c>
      <c r="L2055" s="1">
        <v>1000000000</v>
      </c>
      <c r="M2055" s="1">
        <v>20</v>
      </c>
      <c r="N2055" s="1">
        <v>1</v>
      </c>
      <c r="O2055" s="1">
        <v>0</v>
      </c>
      <c r="P2055" s="1">
        <v>0</v>
      </c>
      <c r="Q2055" s="1">
        <v>3</v>
      </c>
      <c r="R2055" s="1">
        <v>1000000000</v>
      </c>
      <c r="S2055" s="1">
        <v>3500</v>
      </c>
      <c r="T2055" s="2">
        <v>9.9999999999999997E+98</v>
      </c>
      <c r="U2055" s="1">
        <v>0</v>
      </c>
      <c r="V2055" s="1">
        <v>300</v>
      </c>
      <c r="W2055" s="1">
        <v>0</v>
      </c>
      <c r="X2055" s="1" t="b">
        <v>1</v>
      </c>
      <c r="Y2055" s="3">
        <v>42185</v>
      </c>
      <c r="Z2055" s="1" t="s">
        <v>45</v>
      </c>
      <c r="AA2055" s="1" t="s">
        <v>46</v>
      </c>
      <c r="AB2055" s="1" t="s">
        <v>11989</v>
      </c>
      <c r="AC2055" s="1" t="s">
        <v>48</v>
      </c>
      <c r="AD2055" s="1" t="s">
        <v>49</v>
      </c>
      <c r="AE2055" s="1" t="s">
        <v>50</v>
      </c>
      <c r="AF2055" s="1" t="s">
        <v>51</v>
      </c>
      <c r="AG2055" s="1" t="s">
        <v>70</v>
      </c>
      <c r="AH2055" s="1" t="s">
        <v>53</v>
      </c>
      <c r="AI2055" s="1" t="s">
        <v>54</v>
      </c>
      <c r="AJ2055" s="1" t="s">
        <v>11990</v>
      </c>
      <c r="AK2055" s="1" t="s">
        <v>11991</v>
      </c>
      <c r="AL2055" s="1" t="str">
        <f>IFERROR(INDEX(Sheet1!$F$2:$G$11139,MATCH('tariff_property_list-Default'!D2055,Sheet1!$C$2:$C$11139,0),1),0)</f>
        <v>Delmarva Power &amp; Light Co-DE-5027</v>
      </c>
      <c r="AM2055" s="1">
        <f t="shared" si="32"/>
        <v>0</v>
      </c>
    </row>
    <row r="2056" spans="1:39" x14ac:dyDescent="0.3">
      <c r="A2056" s="1">
        <v>3152</v>
      </c>
      <c r="B2056" s="1" t="s">
        <v>15475</v>
      </c>
      <c r="C2056" s="1" t="s">
        <v>15476</v>
      </c>
      <c r="D2056" s="1">
        <v>16572</v>
      </c>
      <c r="E2056" s="1" t="s">
        <v>15477</v>
      </c>
      <c r="F2056" s="1" t="s">
        <v>15462</v>
      </c>
      <c r="G2056" s="1" t="s">
        <v>41</v>
      </c>
      <c r="H2056" s="1" t="s">
        <v>15478</v>
      </c>
      <c r="I2056" s="1" t="s">
        <v>43</v>
      </c>
      <c r="J2056" s="1" t="s">
        <v>44</v>
      </c>
      <c r="K2056" s="1">
        <v>12</v>
      </c>
      <c r="L2056" s="1">
        <v>1000000000</v>
      </c>
      <c r="M2056" s="1">
        <v>1000000000</v>
      </c>
      <c r="N2056" s="1">
        <v>3</v>
      </c>
      <c r="O2056" s="1">
        <v>1000000000</v>
      </c>
      <c r="P2056" s="1">
        <v>1000000000</v>
      </c>
      <c r="Q2056" s="1">
        <v>9</v>
      </c>
      <c r="R2056" s="1">
        <v>1000000000</v>
      </c>
      <c r="S2056" s="1">
        <v>1000000000</v>
      </c>
      <c r="T2056" s="2">
        <v>9.9999999999999997E+98</v>
      </c>
      <c r="U2056" s="1">
        <v>300000</v>
      </c>
      <c r="V2056" s="2">
        <v>9.9999999999999997E+98</v>
      </c>
      <c r="W2056" s="1">
        <v>0</v>
      </c>
      <c r="X2056" s="1" t="b">
        <v>0</v>
      </c>
      <c r="Y2056" s="3">
        <v>42282</v>
      </c>
      <c r="Z2056" s="3">
        <v>42734</v>
      </c>
      <c r="AA2056" s="1" t="s">
        <v>46</v>
      </c>
      <c r="AB2056" s="1" t="s">
        <v>47</v>
      </c>
      <c r="AC2056" s="1" t="s">
        <v>48</v>
      </c>
      <c r="AD2056" s="1" t="s">
        <v>49</v>
      </c>
      <c r="AE2056" s="1" t="s">
        <v>50</v>
      </c>
      <c r="AF2056" s="1" t="s">
        <v>51</v>
      </c>
      <c r="AG2056" s="1" t="s">
        <v>99</v>
      </c>
      <c r="AH2056" s="1" t="s">
        <v>53</v>
      </c>
      <c r="AI2056" s="1" t="s">
        <v>54</v>
      </c>
      <c r="AJ2056" s="1" t="s">
        <v>71</v>
      </c>
      <c r="AK2056" s="1" t="s">
        <v>15479</v>
      </c>
      <c r="AL2056" s="1" t="str">
        <f>IFERROR(INDEX(Sheet1!$F$2:$G$11139,MATCH('tariff_property_list-Default'!D2056,Sheet1!$C$2:$C$11139,0),1),0)</f>
        <v>Salt River Project-AZ-16572</v>
      </c>
      <c r="AM2056" s="1">
        <f t="shared" si="32"/>
        <v>0</v>
      </c>
    </row>
    <row r="2057" spans="1:39" x14ac:dyDescent="0.3">
      <c r="A2057" s="1">
        <v>829</v>
      </c>
      <c r="B2057" s="1" t="s">
        <v>4473</v>
      </c>
      <c r="C2057" s="1" t="s">
        <v>4474</v>
      </c>
      <c r="D2057" s="1">
        <v>10243</v>
      </c>
      <c r="E2057" s="1" t="s">
        <v>1403</v>
      </c>
      <c r="F2057" s="1" t="s">
        <v>1582</v>
      </c>
      <c r="G2057" s="1" t="s">
        <v>84</v>
      </c>
      <c r="H2057" s="1" t="s">
        <v>3624</v>
      </c>
      <c r="I2057" s="1" t="s">
        <v>43</v>
      </c>
      <c r="J2057" s="1" t="s">
        <v>44</v>
      </c>
      <c r="K2057" s="1">
        <v>12</v>
      </c>
      <c r="L2057" s="1">
        <v>1000000000</v>
      </c>
      <c r="M2057" s="1">
        <v>1000000000</v>
      </c>
      <c r="N2057" s="1">
        <v>2</v>
      </c>
      <c r="O2057" s="1">
        <v>1000000000</v>
      </c>
      <c r="P2057" s="1">
        <v>1000000000</v>
      </c>
      <c r="Q2057" s="1">
        <v>1</v>
      </c>
      <c r="R2057" s="1">
        <v>1000000000</v>
      </c>
      <c r="S2057" s="1">
        <v>1000000000</v>
      </c>
      <c r="T2057" s="2">
        <v>9.9999999999999997E+98</v>
      </c>
      <c r="U2057" s="1">
        <v>0</v>
      </c>
      <c r="V2057" s="2">
        <v>9.9999999999999997E+98</v>
      </c>
      <c r="W2057" s="1">
        <v>600</v>
      </c>
      <c r="X2057" s="1" t="b">
        <v>1</v>
      </c>
      <c r="Y2057" s="3">
        <v>40669</v>
      </c>
      <c r="Z2057" s="1" t="s">
        <v>45</v>
      </c>
      <c r="AA2057" s="1" t="s">
        <v>46</v>
      </c>
      <c r="AB2057" s="1" t="s">
        <v>47</v>
      </c>
      <c r="AC2057" s="1" t="s">
        <v>48</v>
      </c>
      <c r="AD2057" s="1" t="s">
        <v>49</v>
      </c>
      <c r="AE2057" s="1" t="s">
        <v>50</v>
      </c>
      <c r="AF2057" s="1" t="s">
        <v>51</v>
      </c>
      <c r="AG2057" s="1" t="s">
        <v>70</v>
      </c>
      <c r="AH2057" s="1" t="s">
        <v>53</v>
      </c>
      <c r="AI2057" s="1" t="s">
        <v>54</v>
      </c>
      <c r="AJ2057" s="1" t="s">
        <v>71</v>
      </c>
      <c r="AK2057" s="1" t="s">
        <v>4475</v>
      </c>
      <c r="AL2057" s="1" t="str">
        <f>IFERROR(INDEX(Sheet1!$F$2:$G$11139,MATCH('tariff_property_list-Default'!D2057,Sheet1!$C$2:$C$11139,0),1),0)</f>
        <v>Kiel WI (City of)-WI-10243</v>
      </c>
      <c r="AM2057" s="1">
        <f t="shared" si="32"/>
        <v>0</v>
      </c>
    </row>
    <row r="2058" spans="1:39" x14ac:dyDescent="0.3">
      <c r="A2058" s="1">
        <v>2597</v>
      </c>
      <c r="B2058" s="1" t="s">
        <v>12700</v>
      </c>
      <c r="C2058" s="1" t="s">
        <v>12701</v>
      </c>
      <c r="D2058" s="1">
        <v>13734</v>
      </c>
      <c r="E2058" s="1" t="s">
        <v>260</v>
      </c>
      <c r="F2058" s="1" t="s">
        <v>12697</v>
      </c>
      <c r="G2058" s="1" t="s">
        <v>84</v>
      </c>
      <c r="H2058" s="1" t="s">
        <v>42</v>
      </c>
      <c r="I2058" s="1" t="s">
        <v>43</v>
      </c>
      <c r="J2058" s="1" t="s">
        <v>44</v>
      </c>
      <c r="K2058" s="1">
        <v>12</v>
      </c>
      <c r="L2058" s="1">
        <v>1000000000</v>
      </c>
      <c r="M2058" s="1">
        <v>1000000000</v>
      </c>
      <c r="N2058" s="1">
        <v>1</v>
      </c>
      <c r="O2058" s="1">
        <v>0</v>
      </c>
      <c r="P2058" s="1">
        <v>0</v>
      </c>
      <c r="Q2058" s="1">
        <v>2</v>
      </c>
      <c r="R2058" s="1">
        <v>1000000000</v>
      </c>
      <c r="S2058" s="1">
        <v>100</v>
      </c>
      <c r="T2058" s="2">
        <v>9.9999999999999997E+98</v>
      </c>
      <c r="U2058" s="1">
        <v>0</v>
      </c>
      <c r="V2058" s="1">
        <v>300</v>
      </c>
      <c r="W2058" s="1">
        <v>0</v>
      </c>
      <c r="X2058" s="1" t="b">
        <v>1</v>
      </c>
      <c r="Y2058" s="3">
        <v>42019</v>
      </c>
      <c r="Z2058" s="1" t="s">
        <v>45</v>
      </c>
      <c r="AA2058" s="1" t="s">
        <v>46</v>
      </c>
      <c r="AB2058" s="1" t="s">
        <v>47</v>
      </c>
      <c r="AC2058" s="1" t="s">
        <v>48</v>
      </c>
      <c r="AD2058" s="1" t="s">
        <v>49</v>
      </c>
      <c r="AE2058" s="1" t="s">
        <v>50</v>
      </c>
      <c r="AF2058" s="1" t="s">
        <v>51</v>
      </c>
      <c r="AG2058" s="1" t="s">
        <v>70</v>
      </c>
      <c r="AH2058" s="1" t="s">
        <v>53</v>
      </c>
      <c r="AI2058" s="1" t="s">
        <v>54</v>
      </c>
      <c r="AJ2058" s="1" t="s">
        <v>71</v>
      </c>
      <c r="AK2058" s="1" t="s">
        <v>12702</v>
      </c>
      <c r="AL2058" s="1" t="str">
        <f>IFERROR(INDEX(Sheet1!$F$2:$G$11139,MATCH('tariff_property_list-Default'!D2058,Sheet1!$C$2:$C$11139,0),1),0)</f>
        <v>Northeast Oklahoma Electric Coop Inc-AR-13734</v>
      </c>
      <c r="AM2058" s="1">
        <f t="shared" si="32"/>
        <v>0</v>
      </c>
    </row>
    <row r="2059" spans="1:39" x14ac:dyDescent="0.3">
      <c r="A2059" s="1">
        <v>27</v>
      </c>
      <c r="B2059" s="1" t="s">
        <v>221</v>
      </c>
      <c r="C2059" s="1" t="s">
        <v>222</v>
      </c>
      <c r="D2059" s="1">
        <v>15046</v>
      </c>
      <c r="E2059" s="1" t="s">
        <v>223</v>
      </c>
      <c r="F2059" s="1" t="s">
        <v>224</v>
      </c>
      <c r="G2059" s="1" t="s">
        <v>41</v>
      </c>
      <c r="H2059" s="1" t="s">
        <v>42</v>
      </c>
      <c r="I2059" s="1" t="s">
        <v>43</v>
      </c>
      <c r="J2059" s="1" t="s">
        <v>44</v>
      </c>
      <c r="K2059" s="1">
        <v>12</v>
      </c>
      <c r="L2059" s="1">
        <v>1000000000</v>
      </c>
      <c r="M2059" s="1">
        <v>1000000000</v>
      </c>
      <c r="N2059" s="1">
        <v>1</v>
      </c>
      <c r="O2059" s="1">
        <v>0</v>
      </c>
      <c r="P2059" s="1">
        <v>0</v>
      </c>
      <c r="Q2059" s="1">
        <v>1</v>
      </c>
      <c r="R2059" s="1">
        <v>1000000000</v>
      </c>
      <c r="S2059" s="1">
        <v>1000000000</v>
      </c>
      <c r="T2059" s="2">
        <v>9.9999999999999997E+98</v>
      </c>
      <c r="U2059" s="1">
        <v>0</v>
      </c>
      <c r="V2059" s="2">
        <v>9.9999999999999997E+98</v>
      </c>
      <c r="W2059" s="1">
        <v>0</v>
      </c>
      <c r="X2059" s="1" t="b">
        <v>1</v>
      </c>
      <c r="Y2059" s="3">
        <v>41639</v>
      </c>
      <c r="Z2059" s="1" t="s">
        <v>45</v>
      </c>
      <c r="AA2059" s="1" t="s">
        <v>46</v>
      </c>
      <c r="AB2059" s="1" t="s">
        <v>47</v>
      </c>
      <c r="AC2059" s="1" t="s">
        <v>48</v>
      </c>
      <c r="AD2059" s="1" t="s">
        <v>49</v>
      </c>
      <c r="AE2059" s="1" t="s">
        <v>50</v>
      </c>
      <c r="AF2059" s="1" t="s">
        <v>51</v>
      </c>
      <c r="AG2059" s="1" t="s">
        <v>70</v>
      </c>
      <c r="AH2059" s="1" t="s">
        <v>53</v>
      </c>
      <c r="AI2059" s="1" t="s">
        <v>54</v>
      </c>
      <c r="AJ2059" s="1" t="s">
        <v>71</v>
      </c>
      <c r="AK2059" s="1" t="s">
        <v>225</v>
      </c>
      <c r="AL2059" s="1" t="str">
        <f>IFERROR(INDEX(Sheet1!$F$2:$G$11139,MATCH('tariff_property_list-Default'!D2059,Sheet1!$C$2:$C$11139,0),1),0)</f>
        <v>Pikeville NC (Town of)-NC-15046</v>
      </c>
      <c r="AM2059" s="1">
        <f t="shared" si="32"/>
        <v>0</v>
      </c>
    </row>
    <row r="2060" spans="1:39" x14ac:dyDescent="0.3">
      <c r="A2060" s="1">
        <v>66</v>
      </c>
      <c r="B2060" s="1" t="s">
        <v>453</v>
      </c>
      <c r="C2060" s="1" t="s">
        <v>454</v>
      </c>
      <c r="D2060" s="1">
        <v>10770</v>
      </c>
      <c r="E2060" s="1" t="s">
        <v>455</v>
      </c>
      <c r="F2060" s="1" t="s">
        <v>456</v>
      </c>
      <c r="G2060" s="1" t="s">
        <v>41</v>
      </c>
      <c r="H2060" s="1" t="s">
        <v>457</v>
      </c>
      <c r="I2060" s="1" t="s">
        <v>43</v>
      </c>
      <c r="J2060" s="1" t="s">
        <v>44</v>
      </c>
      <c r="K2060" s="1">
        <v>12</v>
      </c>
      <c r="L2060" s="1">
        <v>1000000000</v>
      </c>
      <c r="M2060" s="1">
        <v>20</v>
      </c>
      <c r="N2060" s="1">
        <v>1</v>
      </c>
      <c r="O2060" s="1">
        <v>0</v>
      </c>
      <c r="P2060" s="1">
        <v>0</v>
      </c>
      <c r="Q2060" s="1">
        <v>1</v>
      </c>
      <c r="R2060" s="1">
        <v>1000000000</v>
      </c>
      <c r="S2060" s="1">
        <v>1000000000</v>
      </c>
      <c r="T2060" s="2">
        <v>9.9999999999999997E+98</v>
      </c>
      <c r="U2060" s="1">
        <v>0</v>
      </c>
      <c r="V2060" s="2">
        <v>9.9999999999999997E+98</v>
      </c>
      <c r="W2060" s="1">
        <v>0</v>
      </c>
      <c r="X2060" s="1" t="b">
        <v>1</v>
      </c>
      <c r="Y2060" s="3">
        <v>39873</v>
      </c>
      <c r="Z2060" s="1" t="s">
        <v>45</v>
      </c>
      <c r="AA2060" s="1" t="s">
        <v>46</v>
      </c>
      <c r="AB2060" s="1" t="s">
        <v>47</v>
      </c>
      <c r="AC2060" s="1" t="s">
        <v>48</v>
      </c>
      <c r="AD2060" s="1" t="s">
        <v>49</v>
      </c>
      <c r="AE2060" s="1" t="s">
        <v>50</v>
      </c>
      <c r="AF2060" s="1" t="s">
        <v>51</v>
      </c>
      <c r="AG2060" s="1" t="s">
        <v>70</v>
      </c>
      <c r="AH2060" s="1" t="s">
        <v>53</v>
      </c>
      <c r="AI2060" s="1" t="s">
        <v>54</v>
      </c>
      <c r="AJ2060" s="1" t="s">
        <v>71</v>
      </c>
      <c r="AK2060" s="1" t="s">
        <v>458</v>
      </c>
      <c r="AL2060" s="1" t="str">
        <f>IFERROR(INDEX(Sheet1!$F$2:$G$11139,MATCH('tariff_property_list-Default'!D2060,Sheet1!$C$2:$C$11139,0),1),0)</f>
        <v>Laurinburg NC (City of)-NC-10770</v>
      </c>
      <c r="AM2060" s="1">
        <f t="shared" si="32"/>
        <v>0</v>
      </c>
    </row>
    <row r="2061" spans="1:39" x14ac:dyDescent="0.3">
      <c r="A2061" s="1">
        <v>73</v>
      </c>
      <c r="B2061" s="1" t="s">
        <v>500</v>
      </c>
      <c r="C2061" s="1" t="s">
        <v>501</v>
      </c>
      <c r="D2061" s="1">
        <v>5701</v>
      </c>
      <c r="E2061" s="1" t="s">
        <v>502</v>
      </c>
      <c r="F2061" s="1" t="s">
        <v>503</v>
      </c>
      <c r="G2061" s="1" t="s">
        <v>84</v>
      </c>
      <c r="H2061" s="1" t="s">
        <v>42</v>
      </c>
      <c r="I2061" s="1" t="s">
        <v>43</v>
      </c>
      <c r="J2061" s="1" t="s">
        <v>44</v>
      </c>
      <c r="K2061" s="1">
        <v>12</v>
      </c>
      <c r="L2061" s="1">
        <v>1000000000</v>
      </c>
      <c r="M2061" s="1">
        <v>1000000000</v>
      </c>
      <c r="N2061" s="1">
        <v>1</v>
      </c>
      <c r="O2061" s="1">
        <v>0</v>
      </c>
      <c r="P2061" s="1">
        <v>0</v>
      </c>
      <c r="Q2061" s="1">
        <v>2</v>
      </c>
      <c r="R2061" s="1">
        <v>1000000000</v>
      </c>
      <c r="S2061" s="1">
        <v>1000000000</v>
      </c>
      <c r="T2061" s="2">
        <v>9.9999999999999997E+98</v>
      </c>
      <c r="U2061" s="1">
        <v>0</v>
      </c>
      <c r="V2061" s="2">
        <v>9.9999999999999997E+98</v>
      </c>
      <c r="W2061" s="1">
        <v>800</v>
      </c>
      <c r="X2061" s="1" t="b">
        <v>1</v>
      </c>
      <c r="Y2061" s="3">
        <v>41790</v>
      </c>
      <c r="Z2061" s="1" t="s">
        <v>45</v>
      </c>
      <c r="AA2061" s="1" t="s">
        <v>46</v>
      </c>
      <c r="AB2061" s="1" t="s">
        <v>504</v>
      </c>
      <c r="AC2061" s="1" t="s">
        <v>48</v>
      </c>
      <c r="AD2061" s="1" t="s">
        <v>49</v>
      </c>
      <c r="AE2061" s="1" t="s">
        <v>50</v>
      </c>
      <c r="AF2061" s="1" t="s">
        <v>51</v>
      </c>
      <c r="AG2061" s="1" t="s">
        <v>174</v>
      </c>
      <c r="AH2061" s="1" t="s">
        <v>53</v>
      </c>
      <c r="AI2061" s="1" t="s">
        <v>54</v>
      </c>
      <c r="AJ2061" s="1" t="s">
        <v>505</v>
      </c>
      <c r="AK2061" s="1" t="s">
        <v>506</v>
      </c>
      <c r="AL2061" s="1" t="str">
        <f>IFERROR(INDEX(Sheet1!$F$2:$G$11139,MATCH('tariff_property_list-Default'!D2061,Sheet1!$C$2:$C$11139,0),1),0)</f>
        <v>El Paso Electric Co-NM-5701</v>
      </c>
      <c r="AM2061" s="1">
        <f t="shared" si="32"/>
        <v>0</v>
      </c>
    </row>
    <row r="2062" spans="1:39" x14ac:dyDescent="0.3">
      <c r="A2062" s="1">
        <v>97</v>
      </c>
      <c r="B2062" s="1" t="s">
        <v>637</v>
      </c>
      <c r="C2062" s="1" t="s">
        <v>638</v>
      </c>
      <c r="D2062" s="1">
        <v>15340</v>
      </c>
      <c r="E2062" s="1" t="s">
        <v>639</v>
      </c>
      <c r="F2062" s="1" t="s">
        <v>538</v>
      </c>
      <c r="G2062" s="1" t="s">
        <v>41</v>
      </c>
      <c r="H2062" s="1" t="s">
        <v>640</v>
      </c>
      <c r="I2062" s="1" t="s">
        <v>540</v>
      </c>
      <c r="J2062" s="1" t="s">
        <v>44</v>
      </c>
      <c r="K2062" s="1">
        <v>12</v>
      </c>
      <c r="L2062" s="1">
        <v>1000000000</v>
      </c>
      <c r="M2062" s="1">
        <v>1000000000</v>
      </c>
      <c r="N2062" s="1">
        <v>2</v>
      </c>
      <c r="O2062" s="1">
        <v>1000000000</v>
      </c>
      <c r="P2062" s="1">
        <v>1000000000</v>
      </c>
      <c r="Q2062" s="1">
        <v>1</v>
      </c>
      <c r="R2062" s="1">
        <v>1000000000</v>
      </c>
      <c r="S2062" s="1">
        <v>1000000000</v>
      </c>
      <c r="T2062" s="2">
        <v>9.9999999999999997E+98</v>
      </c>
      <c r="U2062" s="1">
        <v>0</v>
      </c>
      <c r="V2062" s="2">
        <v>9.9999999999999997E+98</v>
      </c>
      <c r="W2062" s="1">
        <v>50</v>
      </c>
      <c r="X2062" s="1" t="b">
        <v>1</v>
      </c>
      <c r="Y2062" s="3">
        <v>41670</v>
      </c>
      <c r="Z2062" s="1" t="s">
        <v>45</v>
      </c>
      <c r="AA2062" s="1" t="s">
        <v>46</v>
      </c>
      <c r="AB2062" s="1" t="s">
        <v>541</v>
      </c>
      <c r="AC2062" s="1" t="s">
        <v>48</v>
      </c>
      <c r="AD2062" s="1" t="s">
        <v>49</v>
      </c>
      <c r="AE2062" s="1" t="s">
        <v>50</v>
      </c>
      <c r="AF2062" s="1" t="s">
        <v>51</v>
      </c>
      <c r="AG2062" s="1" t="s">
        <v>99</v>
      </c>
      <c r="AH2062" s="1" t="s">
        <v>53</v>
      </c>
      <c r="AI2062" s="1" t="s">
        <v>54</v>
      </c>
      <c r="AJ2062" s="1" t="s">
        <v>641</v>
      </c>
      <c r="AK2062" s="1" t="s">
        <v>642</v>
      </c>
      <c r="AL2062" s="1" t="str">
        <f>IFERROR(INDEX(Sheet1!$F$2:$G$11139,MATCH('tariff_property_list-Default'!D2062,Sheet1!$C$2:$C$11139,0),1),0)</f>
        <v>Presque Isle Electric &amp; Gas Coop-MI-15340</v>
      </c>
      <c r="AM2062" s="1">
        <f t="shared" si="32"/>
        <v>0</v>
      </c>
    </row>
    <row r="2063" spans="1:39" x14ac:dyDescent="0.3">
      <c r="A2063" s="1">
        <v>139</v>
      </c>
      <c r="B2063" s="1" t="s">
        <v>868</v>
      </c>
      <c r="C2063" s="1" t="s">
        <v>869</v>
      </c>
      <c r="D2063" s="1">
        <v>13036</v>
      </c>
      <c r="E2063" s="1" t="s">
        <v>521</v>
      </c>
      <c r="F2063" s="1" t="s">
        <v>320</v>
      </c>
      <c r="G2063" s="1" t="s">
        <v>84</v>
      </c>
      <c r="H2063" s="1" t="s">
        <v>42</v>
      </c>
      <c r="I2063" s="1" t="s">
        <v>43</v>
      </c>
      <c r="J2063" s="1" t="s">
        <v>44</v>
      </c>
      <c r="K2063" s="1">
        <v>12</v>
      </c>
      <c r="L2063" s="1">
        <v>1000000000</v>
      </c>
      <c r="M2063" s="1">
        <v>1000000000</v>
      </c>
      <c r="N2063" s="1">
        <v>1</v>
      </c>
      <c r="O2063" s="1">
        <v>1000000000</v>
      </c>
      <c r="P2063" s="1">
        <v>1000000000</v>
      </c>
      <c r="Q2063" s="1">
        <v>1</v>
      </c>
      <c r="R2063" s="1">
        <v>1000000000</v>
      </c>
      <c r="S2063" s="1">
        <v>1000000000</v>
      </c>
      <c r="T2063" s="2">
        <v>9.9999999999999997E+98</v>
      </c>
      <c r="U2063" s="1">
        <v>0</v>
      </c>
      <c r="V2063" s="1">
        <v>300</v>
      </c>
      <c r="W2063" s="1">
        <v>40</v>
      </c>
      <c r="X2063" s="1" t="b">
        <v>1</v>
      </c>
      <c r="Y2063" s="3">
        <v>39903</v>
      </c>
      <c r="Z2063" s="1" t="s">
        <v>45</v>
      </c>
      <c r="AA2063" s="1" t="s">
        <v>46</v>
      </c>
      <c r="AB2063" s="1" t="s">
        <v>321</v>
      </c>
      <c r="AC2063" s="1" t="s">
        <v>48</v>
      </c>
      <c r="AD2063" s="1" t="s">
        <v>49</v>
      </c>
      <c r="AE2063" s="1" t="s">
        <v>50</v>
      </c>
      <c r="AF2063" s="1" t="s">
        <v>51</v>
      </c>
      <c r="AG2063" s="1" t="s">
        <v>70</v>
      </c>
      <c r="AH2063" s="1" t="s">
        <v>53</v>
      </c>
      <c r="AI2063" s="1" t="s">
        <v>54</v>
      </c>
      <c r="AJ2063" s="1" t="s">
        <v>71</v>
      </c>
      <c r="AK2063" s="1" t="s">
        <v>870</v>
      </c>
      <c r="AL2063" s="1" t="str">
        <f>IFERROR(INDEX(Sheet1!$F$2:$G$11139,MATCH('tariff_property_list-Default'!D2063,Sheet1!$C$2:$C$11139,0),1),0)</f>
        <v>Mount Horeb WI (Village of)-WI-13036</v>
      </c>
      <c r="AM2063" s="1">
        <f t="shared" si="32"/>
        <v>0</v>
      </c>
    </row>
    <row r="2064" spans="1:39" x14ac:dyDescent="0.3">
      <c r="A2064" s="1">
        <v>527</v>
      </c>
      <c r="B2064" s="1" t="s">
        <v>2952</v>
      </c>
      <c r="C2064" s="1" t="s">
        <v>2953</v>
      </c>
      <c r="D2064" s="1">
        <v>18940</v>
      </c>
      <c r="E2064" s="1" t="s">
        <v>2954</v>
      </c>
      <c r="F2064" s="1" t="s">
        <v>2955</v>
      </c>
      <c r="G2064" s="1" t="s">
        <v>84</v>
      </c>
      <c r="H2064" s="1" t="s">
        <v>2956</v>
      </c>
      <c r="I2064" s="1" t="s">
        <v>43</v>
      </c>
      <c r="J2064" s="1" t="s">
        <v>44</v>
      </c>
      <c r="K2064" s="1">
        <v>12</v>
      </c>
      <c r="L2064" s="1">
        <v>1000000000</v>
      </c>
      <c r="M2064" s="1">
        <v>1000000000</v>
      </c>
      <c r="N2064" s="1">
        <v>1</v>
      </c>
      <c r="O2064" s="1">
        <v>0</v>
      </c>
      <c r="P2064" s="1">
        <v>0</v>
      </c>
      <c r="Q2064" s="1">
        <v>1</v>
      </c>
      <c r="R2064" s="1">
        <v>1000000000</v>
      </c>
      <c r="S2064" s="1">
        <v>1000000000</v>
      </c>
      <c r="T2064" s="2">
        <v>9.9999999999999997E+98</v>
      </c>
      <c r="U2064" s="1">
        <v>0</v>
      </c>
      <c r="V2064" s="2">
        <v>9.9999999999999997E+98</v>
      </c>
      <c r="W2064" s="1">
        <v>1000</v>
      </c>
      <c r="X2064" s="1" t="b">
        <v>1</v>
      </c>
      <c r="Y2064" s="3">
        <v>41820</v>
      </c>
      <c r="Z2064" s="1" t="s">
        <v>45</v>
      </c>
      <c r="AA2064" s="1" t="s">
        <v>46</v>
      </c>
      <c r="AB2064" s="1" t="s">
        <v>47</v>
      </c>
      <c r="AC2064" s="1" t="s">
        <v>48</v>
      </c>
      <c r="AD2064" s="1" t="s">
        <v>49</v>
      </c>
      <c r="AE2064" s="1" t="s">
        <v>50</v>
      </c>
      <c r="AF2064" s="1" t="s">
        <v>51</v>
      </c>
      <c r="AG2064" s="1" t="s">
        <v>70</v>
      </c>
      <c r="AH2064" s="1" t="s">
        <v>53</v>
      </c>
      <c r="AI2064" s="1" t="s">
        <v>54</v>
      </c>
      <c r="AJ2064" s="1" t="s">
        <v>2957</v>
      </c>
      <c r="AK2064" s="1" t="s">
        <v>2958</v>
      </c>
      <c r="AL2064" s="1" t="str">
        <f>IFERROR(INDEX(Sheet1!$F$2:$G$11139,MATCH('tariff_property_list-Default'!D2064,Sheet1!$C$2:$C$11139,0),1),0)</f>
        <v>Tipmont Rural Electric Member Corp-IN-18940</v>
      </c>
      <c r="AM2064" s="1">
        <f t="shared" si="32"/>
        <v>0</v>
      </c>
    </row>
    <row r="2065" spans="1:39" x14ac:dyDescent="0.3">
      <c r="A2065" s="1">
        <v>367</v>
      </c>
      <c r="B2065" s="1" t="s">
        <v>2147</v>
      </c>
      <c r="C2065" s="1" t="s">
        <v>2148</v>
      </c>
      <c r="D2065" s="1">
        <v>7270</v>
      </c>
      <c r="E2065" s="1" t="s">
        <v>2149</v>
      </c>
      <c r="F2065" s="1" t="s">
        <v>2150</v>
      </c>
      <c r="G2065" s="1" t="s">
        <v>41</v>
      </c>
      <c r="H2065" s="1" t="s">
        <v>42</v>
      </c>
      <c r="I2065" s="1" t="s">
        <v>43</v>
      </c>
      <c r="J2065" s="1" t="s">
        <v>44</v>
      </c>
      <c r="K2065" s="1">
        <v>12</v>
      </c>
      <c r="L2065" s="1">
        <v>1000000000</v>
      </c>
      <c r="M2065" s="1">
        <v>1000000000</v>
      </c>
      <c r="N2065" s="1">
        <v>1</v>
      </c>
      <c r="O2065" s="1">
        <v>0</v>
      </c>
      <c r="P2065" s="1">
        <v>0</v>
      </c>
      <c r="Q2065" s="1">
        <v>4</v>
      </c>
      <c r="R2065" s="1">
        <v>1000000000</v>
      </c>
      <c r="S2065" s="1">
        <v>1000000000</v>
      </c>
      <c r="T2065" s="1">
        <v>15000</v>
      </c>
      <c r="U2065" s="1">
        <v>0</v>
      </c>
      <c r="V2065" s="2">
        <v>9.9999999999999997E+98</v>
      </c>
      <c r="W2065" s="1">
        <v>50</v>
      </c>
      <c r="X2065" s="1" t="b">
        <v>1</v>
      </c>
      <c r="Y2065" s="3">
        <v>41790</v>
      </c>
      <c r="Z2065" s="1" t="s">
        <v>45</v>
      </c>
      <c r="AA2065" s="1" t="s">
        <v>46</v>
      </c>
      <c r="AB2065" s="1" t="s">
        <v>47</v>
      </c>
      <c r="AC2065" s="1" t="s">
        <v>48</v>
      </c>
      <c r="AD2065" s="1" t="s">
        <v>49</v>
      </c>
      <c r="AE2065" s="1" t="s">
        <v>50</v>
      </c>
      <c r="AF2065" s="1" t="s">
        <v>51</v>
      </c>
      <c r="AG2065" s="1" t="s">
        <v>70</v>
      </c>
      <c r="AH2065" s="1" t="s">
        <v>53</v>
      </c>
      <c r="AI2065" s="1" t="s">
        <v>54</v>
      </c>
      <c r="AJ2065" s="1" t="s">
        <v>2151</v>
      </c>
      <c r="AK2065" s="1" t="s">
        <v>2152</v>
      </c>
      <c r="AL2065" s="1" t="str">
        <f>IFERROR(INDEX(Sheet1!$F$2:$G$11139,MATCH('tariff_property_list-Default'!D2065,Sheet1!$C$2:$C$11139,0),1),0)</f>
        <v>Glasgow Electric Plant Board-KY-7270</v>
      </c>
      <c r="AM2065" s="1">
        <f t="shared" si="32"/>
        <v>0</v>
      </c>
    </row>
    <row r="2066" spans="1:39" x14ac:dyDescent="0.3">
      <c r="A2066" s="1">
        <v>2910</v>
      </c>
      <c r="B2066" s="1" t="s">
        <v>14220</v>
      </c>
      <c r="C2066" s="1" t="s">
        <v>14221</v>
      </c>
      <c r="D2066" s="1">
        <v>6708</v>
      </c>
      <c r="E2066" s="1" t="s">
        <v>14222</v>
      </c>
      <c r="F2066" s="1" t="s">
        <v>14218</v>
      </c>
      <c r="G2066" s="1" t="s">
        <v>41</v>
      </c>
      <c r="H2066" s="1" t="s">
        <v>42</v>
      </c>
      <c r="I2066" s="1" t="s">
        <v>43</v>
      </c>
      <c r="J2066" s="1" t="s">
        <v>44</v>
      </c>
      <c r="K2066" s="1">
        <v>12</v>
      </c>
      <c r="L2066" s="1">
        <v>1000000000</v>
      </c>
      <c r="M2066" s="1">
        <v>1000000000</v>
      </c>
      <c r="N2066" s="1">
        <v>1</v>
      </c>
      <c r="O2066" s="1">
        <v>0</v>
      </c>
      <c r="P2066" s="1">
        <v>0</v>
      </c>
      <c r="Q2066" s="1">
        <v>1</v>
      </c>
      <c r="R2066" s="1">
        <v>1000000000</v>
      </c>
      <c r="S2066" s="1">
        <v>1000000000</v>
      </c>
      <c r="T2066" s="2">
        <v>9.9999999999999997E+98</v>
      </c>
      <c r="U2066" s="1">
        <v>0</v>
      </c>
      <c r="V2066" s="2">
        <v>9.9999999999999997E+98</v>
      </c>
      <c r="W2066" s="1">
        <v>0</v>
      </c>
      <c r="X2066" s="1" t="b">
        <v>1</v>
      </c>
      <c r="Y2066" s="3">
        <v>42185</v>
      </c>
      <c r="Z2066" s="1" t="s">
        <v>45</v>
      </c>
      <c r="AA2066" s="1" t="s">
        <v>46</v>
      </c>
      <c r="AB2066" s="1" t="s">
        <v>47</v>
      </c>
      <c r="AC2066" s="1" t="s">
        <v>48</v>
      </c>
      <c r="AD2066" s="1" t="s">
        <v>49</v>
      </c>
      <c r="AE2066" s="1" t="s">
        <v>50</v>
      </c>
      <c r="AF2066" s="1" t="s">
        <v>51</v>
      </c>
      <c r="AG2066" s="1" t="s">
        <v>70</v>
      </c>
      <c r="AH2066" s="1" t="s">
        <v>53</v>
      </c>
      <c r="AI2066" s="1" t="s">
        <v>54</v>
      </c>
      <c r="AJ2066" s="1" t="s">
        <v>71</v>
      </c>
      <c r="AK2066" s="1" t="s">
        <v>14223</v>
      </c>
      <c r="AL2066" s="1" t="str">
        <f>IFERROR(INDEX(Sheet1!$F$2:$G$11139,MATCH('tariff_property_list-Default'!D2066,Sheet1!$C$2:$C$11139,0),1),0)</f>
        <v>Frankfort KY (City of)-KY-6708</v>
      </c>
      <c r="AM2066" s="1">
        <f t="shared" si="32"/>
        <v>0</v>
      </c>
    </row>
    <row r="2067" spans="1:39" x14ac:dyDescent="0.3">
      <c r="A2067" s="1">
        <v>3299</v>
      </c>
      <c r="B2067" s="1" t="s">
        <v>16214</v>
      </c>
      <c r="C2067" s="1" t="s">
        <v>16215</v>
      </c>
      <c r="D2067" s="1">
        <v>17470</v>
      </c>
      <c r="E2067" s="1" t="s">
        <v>16216</v>
      </c>
      <c r="F2067" s="1" t="s">
        <v>16217</v>
      </c>
      <c r="G2067" s="1" t="s">
        <v>41</v>
      </c>
      <c r="H2067" s="1" t="s">
        <v>42</v>
      </c>
      <c r="I2067" s="1" t="s">
        <v>43</v>
      </c>
      <c r="J2067" s="1" t="s">
        <v>44</v>
      </c>
      <c r="K2067" s="1">
        <v>12</v>
      </c>
      <c r="L2067" s="1">
        <v>1000000000</v>
      </c>
      <c r="M2067" s="1">
        <v>100</v>
      </c>
      <c r="N2067" s="1">
        <v>1</v>
      </c>
      <c r="O2067" s="1">
        <v>0</v>
      </c>
      <c r="P2067" s="1">
        <v>0</v>
      </c>
      <c r="Q2067" s="1">
        <v>2</v>
      </c>
      <c r="R2067" s="1">
        <v>1000000000</v>
      </c>
      <c r="S2067" s="1">
        <v>30000</v>
      </c>
      <c r="T2067" s="2">
        <v>9.9999999999999997E+98</v>
      </c>
      <c r="U2067" s="1">
        <v>0</v>
      </c>
      <c r="V2067" s="2">
        <v>9.9999999999999997E+98</v>
      </c>
      <c r="W2067" s="1">
        <v>100</v>
      </c>
      <c r="X2067" s="1" t="b">
        <v>0</v>
      </c>
      <c r="Y2067" s="3">
        <v>42369</v>
      </c>
      <c r="Z2067" s="1" t="s">
        <v>45</v>
      </c>
      <c r="AA2067" s="1" t="s">
        <v>46</v>
      </c>
      <c r="AB2067" s="1" t="s">
        <v>16218</v>
      </c>
      <c r="AC2067" s="1" t="s">
        <v>48</v>
      </c>
      <c r="AD2067" s="1" t="s">
        <v>49</v>
      </c>
      <c r="AE2067" s="1" t="s">
        <v>50</v>
      </c>
      <c r="AF2067" s="1" t="s">
        <v>51</v>
      </c>
      <c r="AG2067" s="1" t="s">
        <v>70</v>
      </c>
      <c r="AH2067" s="1" t="s">
        <v>53</v>
      </c>
      <c r="AI2067" s="1" t="s">
        <v>54</v>
      </c>
      <c r="AJ2067" s="1" t="s">
        <v>71</v>
      </c>
      <c r="AK2067" s="1" t="s">
        <v>16219</v>
      </c>
      <c r="AL2067" s="1" t="str">
        <f>IFERROR(INDEX(Sheet1!$F$2:$G$11139,MATCH('tariff_property_list-Default'!D2067,Sheet1!$C$2:$C$11139,0),1),0)</f>
        <v>PUD No 1 of Snohomish County-WA-17470</v>
      </c>
      <c r="AM2067" s="1">
        <f t="shared" si="32"/>
        <v>0</v>
      </c>
    </row>
    <row r="2068" spans="1:39" x14ac:dyDescent="0.3">
      <c r="A2068" s="1">
        <v>2398</v>
      </c>
      <c r="B2068" s="1" t="s">
        <v>11813</v>
      </c>
      <c r="C2068" s="1" t="s">
        <v>11814</v>
      </c>
      <c r="D2068" s="1">
        <v>17642</v>
      </c>
      <c r="E2068" s="1" t="s">
        <v>134</v>
      </c>
      <c r="F2068" s="1" t="s">
        <v>11815</v>
      </c>
      <c r="G2068" s="1" t="s">
        <v>41</v>
      </c>
      <c r="H2068" s="1" t="s">
        <v>11816</v>
      </c>
      <c r="I2068" s="1" t="s">
        <v>43</v>
      </c>
      <c r="J2068" s="1" t="s">
        <v>44</v>
      </c>
      <c r="K2068" s="1">
        <v>12</v>
      </c>
      <c r="L2068" s="1">
        <v>1000000000</v>
      </c>
      <c r="M2068" s="1">
        <v>1000000000</v>
      </c>
      <c r="N2068" s="1">
        <v>1</v>
      </c>
      <c r="O2068" s="1">
        <v>0</v>
      </c>
      <c r="P2068" s="1">
        <v>0</v>
      </c>
      <c r="Q2068" s="1">
        <v>3</v>
      </c>
      <c r="R2068" s="1">
        <v>1000000000</v>
      </c>
      <c r="S2068" s="1">
        <v>50</v>
      </c>
      <c r="T2068" s="2">
        <v>9.9999999999999997E+98</v>
      </c>
      <c r="U2068" s="1">
        <v>0</v>
      </c>
      <c r="V2068" s="2">
        <v>9.9999999999999997E+98</v>
      </c>
      <c r="W2068" s="1">
        <v>0</v>
      </c>
      <c r="X2068" s="1" t="b">
        <v>1</v>
      </c>
      <c r="Y2068" s="3">
        <v>42004</v>
      </c>
      <c r="Z2068" s="1" t="s">
        <v>45</v>
      </c>
      <c r="AA2068" s="1" t="s">
        <v>46</v>
      </c>
      <c r="AB2068" s="1" t="s">
        <v>11817</v>
      </c>
      <c r="AC2068" s="1" t="s">
        <v>48</v>
      </c>
      <c r="AD2068" s="1" t="s">
        <v>49</v>
      </c>
      <c r="AE2068" s="1" t="s">
        <v>50</v>
      </c>
      <c r="AF2068" s="1">
        <v>12500</v>
      </c>
      <c r="AG2068" s="1" t="s">
        <v>174</v>
      </c>
      <c r="AH2068" s="1" t="s">
        <v>53</v>
      </c>
      <c r="AI2068" s="1" t="s">
        <v>54</v>
      </c>
      <c r="AJ2068" s="1" t="s">
        <v>71</v>
      </c>
      <c r="AK2068" s="1" t="s">
        <v>11818</v>
      </c>
      <c r="AL2068" s="1" t="str">
        <f>IFERROR(INDEX(Sheet1!$F$2:$G$11139,MATCH('tariff_property_list-Default'!D2068,Sheet1!$C$2:$C$11139,0),1),0)</f>
        <v>Southern Nebraska Rural Public Power District-KS-17642</v>
      </c>
      <c r="AM2068" s="1">
        <f t="shared" si="32"/>
        <v>0</v>
      </c>
    </row>
    <row r="2069" spans="1:39" x14ac:dyDescent="0.3">
      <c r="A2069" s="1">
        <v>1819</v>
      </c>
      <c r="B2069" s="1" t="s">
        <v>9079</v>
      </c>
      <c r="C2069" s="1" t="s">
        <v>9080</v>
      </c>
      <c r="D2069" s="1">
        <v>13467</v>
      </c>
      <c r="E2069" s="1" t="s">
        <v>89</v>
      </c>
      <c r="F2069" s="1" t="s">
        <v>764</v>
      </c>
      <c r="G2069" s="1" t="s">
        <v>84</v>
      </c>
      <c r="H2069" s="1" t="s">
        <v>42</v>
      </c>
      <c r="I2069" s="1" t="s">
        <v>43</v>
      </c>
      <c r="J2069" s="1" t="s">
        <v>44</v>
      </c>
      <c r="K2069" s="1">
        <v>12</v>
      </c>
      <c r="L2069" s="1">
        <v>1000000000</v>
      </c>
      <c r="M2069" s="1">
        <v>1000000000</v>
      </c>
      <c r="N2069" s="1">
        <v>1</v>
      </c>
      <c r="O2069" s="1">
        <v>1000000000</v>
      </c>
      <c r="P2069" s="1">
        <v>1000000000</v>
      </c>
      <c r="Q2069" s="1">
        <v>1</v>
      </c>
      <c r="R2069" s="1">
        <v>1000000000</v>
      </c>
      <c r="S2069" s="1">
        <v>1000000000</v>
      </c>
      <c r="T2069" s="2">
        <v>9.9999999999999997E+98</v>
      </c>
      <c r="U2069" s="1">
        <v>0</v>
      </c>
      <c r="V2069" s="1">
        <v>200</v>
      </c>
      <c r="W2069" s="1">
        <v>100</v>
      </c>
      <c r="X2069" s="1" t="b">
        <v>1</v>
      </c>
      <c r="Y2069" s="3">
        <v>39994</v>
      </c>
      <c r="Z2069" s="1" t="s">
        <v>45</v>
      </c>
      <c r="AA2069" s="1" t="s">
        <v>46</v>
      </c>
      <c r="AB2069" s="1" t="s">
        <v>321</v>
      </c>
      <c r="AC2069" s="1" t="s">
        <v>48</v>
      </c>
      <c r="AD2069" s="1" t="s">
        <v>49</v>
      </c>
      <c r="AE2069" s="1" t="s">
        <v>50</v>
      </c>
      <c r="AF2069" s="1" t="s">
        <v>51</v>
      </c>
      <c r="AG2069" s="1" t="s">
        <v>70</v>
      </c>
      <c r="AH2069" s="1" t="s">
        <v>53</v>
      </c>
      <c r="AI2069" s="1" t="s">
        <v>54</v>
      </c>
      <c r="AJ2069" s="1" t="s">
        <v>71</v>
      </c>
      <c r="AK2069" s="1" t="s">
        <v>9081</v>
      </c>
      <c r="AL2069" s="1" t="str">
        <f>IFERROR(INDEX(Sheet1!$F$2:$G$11139,MATCH('tariff_property_list-Default'!D2069,Sheet1!$C$2:$C$11139,0),1),0)</f>
        <v>New London Utilities-WI-13467</v>
      </c>
      <c r="AM2069" s="1">
        <f t="shared" si="32"/>
        <v>0</v>
      </c>
    </row>
    <row r="2070" spans="1:39" x14ac:dyDescent="0.3">
      <c r="A2070" s="1">
        <v>3514</v>
      </c>
      <c r="B2070" s="2" t="s">
        <v>17277</v>
      </c>
      <c r="C2070" s="1" t="s">
        <v>17278</v>
      </c>
      <c r="D2070" s="1">
        <v>14354</v>
      </c>
      <c r="E2070" s="1" t="s">
        <v>17279</v>
      </c>
      <c r="F2070" s="1" t="s">
        <v>10909</v>
      </c>
      <c r="G2070" s="1" t="s">
        <v>41</v>
      </c>
      <c r="H2070" s="1" t="s">
        <v>42</v>
      </c>
      <c r="I2070" s="1" t="s">
        <v>43</v>
      </c>
      <c r="J2070" s="1" t="s">
        <v>44</v>
      </c>
      <c r="K2070" s="1">
        <v>12</v>
      </c>
      <c r="L2070" s="1">
        <v>1000000000</v>
      </c>
      <c r="M2070" s="1">
        <v>1000000000</v>
      </c>
      <c r="N2070" s="1">
        <v>1</v>
      </c>
      <c r="O2070" s="1">
        <v>0</v>
      </c>
      <c r="P2070" s="1">
        <v>0</v>
      </c>
      <c r="Q2070" s="1">
        <v>2</v>
      </c>
      <c r="R2070" s="1">
        <v>1000000000</v>
      </c>
      <c r="S2070" s="1">
        <v>20000</v>
      </c>
      <c r="T2070" s="2">
        <v>9.9999999999999997E+98</v>
      </c>
      <c r="U2070" s="1">
        <v>0</v>
      </c>
      <c r="V2070" s="1">
        <v>300</v>
      </c>
      <c r="W2070" s="1">
        <v>200</v>
      </c>
      <c r="X2070" s="1" t="b">
        <v>0</v>
      </c>
      <c r="Y2070" s="3">
        <v>42494</v>
      </c>
      <c r="Z2070" s="1" t="s">
        <v>45</v>
      </c>
      <c r="AA2070" s="1" t="s">
        <v>46</v>
      </c>
      <c r="AB2070" s="1" t="s">
        <v>17214</v>
      </c>
      <c r="AC2070" s="1" t="s">
        <v>48</v>
      </c>
      <c r="AD2070" s="1" t="s">
        <v>49</v>
      </c>
      <c r="AE2070" s="1" t="s">
        <v>50</v>
      </c>
      <c r="AF2070" s="1" t="s">
        <v>51</v>
      </c>
      <c r="AG2070" s="1" t="s">
        <v>70</v>
      </c>
      <c r="AH2070" s="1" t="s">
        <v>53</v>
      </c>
      <c r="AI2070" s="1" t="s">
        <v>54</v>
      </c>
      <c r="AJ2070" s="1" t="s">
        <v>17215</v>
      </c>
      <c r="AK2070" s="1" t="s">
        <v>17280</v>
      </c>
      <c r="AL2070" s="1" t="str">
        <f>IFERROR(INDEX(Sheet1!$F$2:$G$11139,MATCH('tariff_property_list-Default'!D2070,Sheet1!$C$2:$C$11139,0),1),0)</f>
        <v>PacifiCorp-CA-14354</v>
      </c>
      <c r="AM2070" s="1">
        <f t="shared" si="32"/>
        <v>0</v>
      </c>
    </row>
    <row r="2071" spans="1:39" x14ac:dyDescent="0.3">
      <c r="A2071" s="1">
        <v>3457</v>
      </c>
      <c r="B2071" s="1" t="s">
        <v>17011</v>
      </c>
      <c r="C2071" s="1" t="s">
        <v>17012</v>
      </c>
      <c r="D2071" s="1">
        <v>13781</v>
      </c>
      <c r="E2071" s="1" t="s">
        <v>17013</v>
      </c>
      <c r="F2071" s="1" t="s">
        <v>16998</v>
      </c>
      <c r="G2071" s="1" t="s">
        <v>41</v>
      </c>
      <c r="H2071" s="1" t="s">
        <v>42</v>
      </c>
      <c r="I2071" s="1" t="s">
        <v>43</v>
      </c>
      <c r="J2071" s="1" t="s">
        <v>44</v>
      </c>
      <c r="K2071" s="1">
        <v>12</v>
      </c>
      <c r="L2071" s="1">
        <v>1000000000</v>
      </c>
      <c r="M2071" s="1">
        <v>1000000000</v>
      </c>
      <c r="N2071" s="1">
        <v>1</v>
      </c>
      <c r="O2071" s="1">
        <v>0</v>
      </c>
      <c r="P2071" s="1">
        <v>0</v>
      </c>
      <c r="Q2071" s="1">
        <v>2</v>
      </c>
      <c r="R2071" s="1">
        <v>1000000000</v>
      </c>
      <c r="S2071" s="1">
        <v>1000000000</v>
      </c>
      <c r="T2071" s="2">
        <v>9.9999999999999997E+98</v>
      </c>
      <c r="U2071" s="1">
        <v>0</v>
      </c>
      <c r="V2071" s="2">
        <v>9.9999999999999997E+98</v>
      </c>
      <c r="W2071" s="1">
        <v>0</v>
      </c>
      <c r="X2071" s="1" t="b">
        <v>0</v>
      </c>
      <c r="Y2071" s="3">
        <v>42521</v>
      </c>
      <c r="Z2071" s="1" t="s">
        <v>45</v>
      </c>
      <c r="AA2071" s="1" t="s">
        <v>46</v>
      </c>
      <c r="AB2071" s="1" t="s">
        <v>17014</v>
      </c>
      <c r="AC2071" s="1" t="s">
        <v>48</v>
      </c>
      <c r="AD2071" s="1" t="s">
        <v>49</v>
      </c>
      <c r="AE2071" s="1" t="s">
        <v>50</v>
      </c>
      <c r="AF2071" s="1" t="s">
        <v>51</v>
      </c>
      <c r="AG2071" s="1" t="s">
        <v>70</v>
      </c>
      <c r="AH2071" s="1" t="s">
        <v>53</v>
      </c>
      <c r="AI2071" s="1" t="s">
        <v>54</v>
      </c>
      <c r="AJ2071" s="1" t="s">
        <v>17000</v>
      </c>
      <c r="AK2071" s="1" t="s">
        <v>17015</v>
      </c>
      <c r="AL2071" s="1" t="str">
        <f>IFERROR(INDEX(Sheet1!$F$2:$G$11139,MATCH('tariff_property_list-Default'!D2071,Sheet1!$C$2:$C$11139,0),1),0)</f>
        <v>Northern States Power Co (Minnesota)-IA-13781</v>
      </c>
      <c r="AM2071" s="1">
        <f t="shared" si="32"/>
        <v>0</v>
      </c>
    </row>
    <row r="2072" spans="1:39" x14ac:dyDescent="0.3">
      <c r="A2072" s="1">
        <v>1021</v>
      </c>
      <c r="B2072" s="1" t="s">
        <v>5395</v>
      </c>
      <c r="C2072" s="1" t="s">
        <v>5396</v>
      </c>
      <c r="D2072" s="1">
        <v>3107</v>
      </c>
      <c r="E2072" s="1" t="s">
        <v>3964</v>
      </c>
      <c r="F2072" s="1" t="s">
        <v>597</v>
      </c>
      <c r="G2072" s="1" t="s">
        <v>41</v>
      </c>
      <c r="H2072" s="1" t="s">
        <v>5397</v>
      </c>
      <c r="I2072" s="1" t="s">
        <v>43</v>
      </c>
      <c r="J2072" s="1" t="s">
        <v>44</v>
      </c>
      <c r="K2072" s="1">
        <v>12</v>
      </c>
      <c r="L2072" s="1">
        <v>1000000000</v>
      </c>
      <c r="M2072" s="1">
        <v>1000000000</v>
      </c>
      <c r="N2072" s="1">
        <v>2</v>
      </c>
      <c r="O2072" s="1">
        <v>1000000000</v>
      </c>
      <c r="P2072" s="1">
        <v>1000000000</v>
      </c>
      <c r="Q2072" s="1">
        <v>1</v>
      </c>
      <c r="R2072" s="1">
        <v>1000000000</v>
      </c>
      <c r="S2072" s="1">
        <v>1000000000</v>
      </c>
      <c r="T2072" s="2">
        <v>9.9999999999999997E+98</v>
      </c>
      <c r="U2072" s="1">
        <v>0</v>
      </c>
      <c r="V2072" s="1">
        <v>500</v>
      </c>
      <c r="W2072" s="1">
        <v>50</v>
      </c>
      <c r="X2072" s="1" t="b">
        <v>1</v>
      </c>
      <c r="Y2072" s="3">
        <v>41728</v>
      </c>
      <c r="Z2072" s="1" t="s">
        <v>45</v>
      </c>
      <c r="AA2072" s="1" t="s">
        <v>46</v>
      </c>
      <c r="AB2072" s="1" t="s">
        <v>599</v>
      </c>
      <c r="AC2072" s="1" t="s">
        <v>48</v>
      </c>
      <c r="AD2072" s="1" t="s">
        <v>49</v>
      </c>
      <c r="AE2072" s="1" t="s">
        <v>50</v>
      </c>
      <c r="AF2072" s="1" t="s">
        <v>51</v>
      </c>
      <c r="AG2072" s="1" t="s">
        <v>174</v>
      </c>
      <c r="AH2072" s="1" t="s">
        <v>53</v>
      </c>
      <c r="AI2072" s="1" t="s">
        <v>54</v>
      </c>
      <c r="AJ2072" s="1" t="s">
        <v>71</v>
      </c>
      <c r="AK2072" s="1" t="s">
        <v>5398</v>
      </c>
      <c r="AL2072" s="1" t="str">
        <f>IFERROR(INDEX(Sheet1!$F$2:$G$11139,MATCH('tariff_property_list-Default'!D2072,Sheet1!$C$2:$C$11139,0),1),0)</f>
        <v>Carteret Craven Electric Membership Corp-NC-3107</v>
      </c>
      <c r="AM2072" s="1">
        <f t="shared" si="32"/>
        <v>0</v>
      </c>
    </row>
    <row r="2073" spans="1:39" x14ac:dyDescent="0.3">
      <c r="A2073" s="1">
        <v>2657</v>
      </c>
      <c r="B2073" s="1" t="s">
        <v>12989</v>
      </c>
      <c r="C2073" s="1" t="s">
        <v>12990</v>
      </c>
      <c r="D2073" s="1">
        <v>8287</v>
      </c>
      <c r="E2073" s="1" t="s">
        <v>12973</v>
      </c>
      <c r="F2073" s="1" t="s">
        <v>1955</v>
      </c>
      <c r="G2073" s="1" t="s">
        <v>41</v>
      </c>
      <c r="H2073" s="1" t="s">
        <v>42</v>
      </c>
      <c r="I2073" s="1" t="s">
        <v>43</v>
      </c>
      <c r="J2073" s="1" t="s">
        <v>44</v>
      </c>
      <c r="K2073" s="1">
        <v>12</v>
      </c>
      <c r="L2073" s="1">
        <v>1000000000</v>
      </c>
      <c r="M2073" s="1">
        <v>1000000000</v>
      </c>
      <c r="N2073" s="1">
        <v>1</v>
      </c>
      <c r="O2073" s="1">
        <v>0</v>
      </c>
      <c r="P2073" s="1">
        <v>0</v>
      </c>
      <c r="Q2073" s="1">
        <v>1</v>
      </c>
      <c r="R2073" s="1">
        <v>1000000000</v>
      </c>
      <c r="S2073" s="1">
        <v>1000000000</v>
      </c>
      <c r="T2073" s="2">
        <v>9.9999999999999997E+98</v>
      </c>
      <c r="U2073" s="1">
        <v>0</v>
      </c>
      <c r="V2073" s="1">
        <v>200</v>
      </c>
      <c r="W2073" s="1">
        <v>25</v>
      </c>
      <c r="X2073" s="1" t="b">
        <v>0</v>
      </c>
      <c r="Y2073" s="1" t="s">
        <v>69</v>
      </c>
      <c r="Z2073" s="1" t="s">
        <v>45</v>
      </c>
      <c r="AA2073" s="1" t="s">
        <v>46</v>
      </c>
      <c r="AB2073" s="1" t="s">
        <v>12987</v>
      </c>
      <c r="AC2073" s="1" t="s">
        <v>48</v>
      </c>
      <c r="AD2073" s="1" t="s">
        <v>49</v>
      </c>
      <c r="AE2073" s="1" t="s">
        <v>50</v>
      </c>
      <c r="AF2073" s="1" t="s">
        <v>51</v>
      </c>
      <c r="AG2073" s="1" t="s">
        <v>52</v>
      </c>
      <c r="AH2073" s="1" t="s">
        <v>53</v>
      </c>
      <c r="AI2073" s="1" t="s">
        <v>54</v>
      </c>
      <c r="AJ2073" s="1" t="s">
        <v>71</v>
      </c>
      <c r="AK2073" s="1" t="s">
        <v>12991</v>
      </c>
      <c r="AL2073" s="1">
        <f>IFERROR(INDEX(Sheet1!$F$2:$G$11139,MATCH('tariff_property_list-Default'!D2073,Sheet1!$C$2:$C$11139,0),1),0)</f>
        <v>0</v>
      </c>
      <c r="AM2073" s="1">
        <f t="shared" si="32"/>
        <v>1</v>
      </c>
    </row>
    <row r="2074" spans="1:39" x14ac:dyDescent="0.3">
      <c r="A2074" s="1">
        <v>1112</v>
      </c>
      <c r="B2074" s="1" t="s">
        <v>5838</v>
      </c>
      <c r="C2074" s="1" t="s">
        <v>5839</v>
      </c>
      <c r="D2074" s="1">
        <v>10595</v>
      </c>
      <c r="E2074" s="1" t="s">
        <v>5840</v>
      </c>
      <c r="F2074" s="1" t="s">
        <v>2920</v>
      </c>
      <c r="G2074" s="1" t="s">
        <v>41</v>
      </c>
      <c r="H2074" s="1" t="s">
        <v>5841</v>
      </c>
      <c r="I2074" s="1" t="s">
        <v>43</v>
      </c>
      <c r="J2074" s="1" t="s">
        <v>44</v>
      </c>
      <c r="K2074" s="1">
        <v>12</v>
      </c>
      <c r="L2074" s="1">
        <v>1000000000</v>
      </c>
      <c r="M2074" s="1">
        <v>1000000000</v>
      </c>
      <c r="N2074" s="1">
        <v>1</v>
      </c>
      <c r="O2074" s="1">
        <v>0</v>
      </c>
      <c r="P2074" s="1">
        <v>0</v>
      </c>
      <c r="Q2074" s="1">
        <v>2</v>
      </c>
      <c r="R2074" s="1">
        <v>1000000000</v>
      </c>
      <c r="S2074" s="1">
        <v>1000000000</v>
      </c>
      <c r="T2074" s="2">
        <v>9.9999999999999997E+98</v>
      </c>
      <c r="U2074" s="1">
        <v>0</v>
      </c>
      <c r="V2074" s="2">
        <v>9.9999999999999997E+98</v>
      </c>
      <c r="W2074" s="1">
        <v>0</v>
      </c>
      <c r="X2074" s="1" t="b">
        <v>0</v>
      </c>
      <c r="Y2074" s="3">
        <v>40542</v>
      </c>
      <c r="Z2074" s="1" t="s">
        <v>45</v>
      </c>
      <c r="AA2074" s="1" t="s">
        <v>46</v>
      </c>
      <c r="AB2074" s="1" t="s">
        <v>2921</v>
      </c>
      <c r="AC2074" s="1" t="s">
        <v>48</v>
      </c>
      <c r="AD2074" s="1" t="s">
        <v>49</v>
      </c>
      <c r="AE2074" s="1" t="s">
        <v>50</v>
      </c>
      <c r="AF2074" s="1" t="s">
        <v>51</v>
      </c>
      <c r="AG2074" s="1" t="s">
        <v>70</v>
      </c>
      <c r="AH2074" s="1" t="s">
        <v>53</v>
      </c>
      <c r="AI2074" s="1" t="s">
        <v>54</v>
      </c>
      <c r="AJ2074" s="1" t="s">
        <v>71</v>
      </c>
      <c r="AK2074" s="1" t="s">
        <v>5842</v>
      </c>
      <c r="AL2074" s="1" t="str">
        <f>IFERROR(INDEX(Sheet1!$F$2:$G$11139,MATCH('tariff_property_list-Default'!D2074,Sheet1!$C$2:$C$11139,0),1),0)</f>
        <v>Lake City Water &amp; Light-MN-10595</v>
      </c>
      <c r="AM2074" s="1">
        <f t="shared" si="32"/>
        <v>0</v>
      </c>
    </row>
    <row r="2075" spans="1:39" x14ac:dyDescent="0.3">
      <c r="A2075" s="1">
        <v>1777</v>
      </c>
      <c r="B2075" s="1" t="s">
        <v>8891</v>
      </c>
      <c r="C2075" s="1" t="s">
        <v>8892</v>
      </c>
      <c r="D2075" s="1">
        <v>228</v>
      </c>
      <c r="E2075" s="1" t="s">
        <v>41</v>
      </c>
      <c r="F2075" s="1" t="s">
        <v>8893</v>
      </c>
      <c r="G2075" s="1" t="s">
        <v>41</v>
      </c>
      <c r="H2075" s="1" t="s">
        <v>8894</v>
      </c>
      <c r="I2075" s="1" t="s">
        <v>43</v>
      </c>
      <c r="J2075" s="1" t="s">
        <v>44</v>
      </c>
      <c r="K2075" s="1">
        <v>12</v>
      </c>
      <c r="L2075" s="1">
        <v>1000000000</v>
      </c>
      <c r="M2075" s="1">
        <v>1000000000</v>
      </c>
      <c r="N2075" s="1">
        <v>1</v>
      </c>
      <c r="O2075" s="1">
        <v>0</v>
      </c>
      <c r="P2075" s="1">
        <v>0</v>
      </c>
      <c r="Q2075" s="1">
        <v>3</v>
      </c>
      <c r="R2075" s="1">
        <v>1000000000</v>
      </c>
      <c r="S2075" s="1">
        <v>500</v>
      </c>
      <c r="T2075" s="2">
        <v>9.9999999999999997E+98</v>
      </c>
      <c r="U2075" s="1">
        <v>0</v>
      </c>
      <c r="V2075" s="2">
        <v>9.9999999999999997E+98</v>
      </c>
      <c r="W2075" s="1">
        <v>0</v>
      </c>
      <c r="X2075" s="1" t="b">
        <v>1</v>
      </c>
      <c r="Y2075" s="3">
        <v>41446</v>
      </c>
      <c r="Z2075" s="1" t="s">
        <v>45</v>
      </c>
      <c r="AA2075" s="1" t="s">
        <v>46</v>
      </c>
      <c r="AB2075" s="1" t="s">
        <v>47</v>
      </c>
      <c r="AC2075" s="1" t="s">
        <v>48</v>
      </c>
      <c r="AD2075" s="1" t="s">
        <v>49</v>
      </c>
      <c r="AE2075" s="1" t="s">
        <v>50</v>
      </c>
      <c r="AF2075" s="1" t="s">
        <v>51</v>
      </c>
      <c r="AG2075" s="1" t="s">
        <v>70</v>
      </c>
      <c r="AH2075" s="1" t="s">
        <v>53</v>
      </c>
      <c r="AI2075" s="1" t="s">
        <v>54</v>
      </c>
      <c r="AJ2075" s="1" t="s">
        <v>71</v>
      </c>
      <c r="AK2075" s="1" t="s">
        <v>8895</v>
      </c>
      <c r="AL2075" s="1" t="str">
        <f>IFERROR(INDEX(Sheet1!$F$2:$G$11139,MATCH('tariff_property_list-Default'!D2075,Sheet1!$C$2:$C$11139,0),1),0)</f>
        <v>Albany MO (City of)-MO-228</v>
      </c>
      <c r="AM2075" s="1">
        <f t="shared" si="32"/>
        <v>0</v>
      </c>
    </row>
    <row r="2076" spans="1:39" x14ac:dyDescent="0.3">
      <c r="A2076" s="1">
        <v>2059</v>
      </c>
      <c r="B2076" s="1" t="s">
        <v>10180</v>
      </c>
      <c r="C2076" s="1" t="s">
        <v>10181</v>
      </c>
      <c r="D2076" s="1">
        <v>14354</v>
      </c>
      <c r="E2076" s="1" t="s">
        <v>10182</v>
      </c>
      <c r="F2076" s="1" t="s">
        <v>10153</v>
      </c>
      <c r="G2076" s="1" t="s">
        <v>41</v>
      </c>
      <c r="H2076" s="1" t="s">
        <v>42</v>
      </c>
      <c r="I2076" s="1" t="s">
        <v>43</v>
      </c>
      <c r="J2076" s="1" t="s">
        <v>44</v>
      </c>
      <c r="K2076" s="1">
        <v>12</v>
      </c>
      <c r="L2076" s="1">
        <v>1000000000</v>
      </c>
      <c r="M2076" s="1">
        <v>1000000000</v>
      </c>
      <c r="N2076" s="1">
        <v>1</v>
      </c>
      <c r="O2076" s="1">
        <v>0</v>
      </c>
      <c r="P2076" s="1">
        <v>0</v>
      </c>
      <c r="Q2076" s="1">
        <v>1</v>
      </c>
      <c r="R2076" s="1">
        <v>1000000000</v>
      </c>
      <c r="S2076" s="1">
        <v>1000000000</v>
      </c>
      <c r="T2076" s="2">
        <v>9.9999999999999997E+98</v>
      </c>
      <c r="U2076" s="1">
        <v>0</v>
      </c>
      <c r="V2076" s="2">
        <v>9.9999999999999997E+98</v>
      </c>
      <c r="W2076" s="1">
        <v>0</v>
      </c>
      <c r="X2076" s="1" t="b">
        <v>1</v>
      </c>
      <c r="Y2076" s="3">
        <v>41851</v>
      </c>
      <c r="Z2076" s="1" t="s">
        <v>45</v>
      </c>
      <c r="AA2076" s="1" t="s">
        <v>46</v>
      </c>
      <c r="AB2076" s="1" t="s">
        <v>10154</v>
      </c>
      <c r="AC2076" s="1" t="s">
        <v>48</v>
      </c>
      <c r="AD2076" s="1" t="s">
        <v>49</v>
      </c>
      <c r="AE2076" s="1" t="s">
        <v>50</v>
      </c>
      <c r="AF2076" s="1" t="s">
        <v>51</v>
      </c>
      <c r="AG2076" s="1" t="s">
        <v>99</v>
      </c>
      <c r="AH2076" s="1" t="s">
        <v>53</v>
      </c>
      <c r="AI2076" s="1" t="s">
        <v>54</v>
      </c>
      <c r="AJ2076" s="1" t="s">
        <v>71</v>
      </c>
      <c r="AK2076" s="1" t="s">
        <v>10183</v>
      </c>
      <c r="AL2076" s="1" t="str">
        <f>IFERROR(INDEX(Sheet1!$F$2:$G$11139,MATCH('tariff_property_list-Default'!D2076,Sheet1!$C$2:$C$11139,0),1),0)</f>
        <v>PacifiCorp-CA-14354</v>
      </c>
      <c r="AM2076" s="1">
        <f t="shared" si="32"/>
        <v>0</v>
      </c>
    </row>
    <row r="2077" spans="1:39" x14ac:dyDescent="0.3">
      <c r="A2077" s="1">
        <v>1588</v>
      </c>
      <c r="B2077" s="1" t="s">
        <v>8024</v>
      </c>
      <c r="C2077" s="1" t="s">
        <v>8025</v>
      </c>
      <c r="D2077" s="1">
        <v>17924</v>
      </c>
      <c r="E2077" s="1" t="s">
        <v>8026</v>
      </c>
      <c r="F2077" s="1" t="s">
        <v>8027</v>
      </c>
      <c r="G2077" s="1" t="s">
        <v>41</v>
      </c>
      <c r="H2077" s="1" t="s">
        <v>42</v>
      </c>
      <c r="I2077" s="1" t="s">
        <v>43</v>
      </c>
      <c r="J2077" s="1" t="s">
        <v>44</v>
      </c>
      <c r="K2077" s="1">
        <v>12</v>
      </c>
      <c r="L2077" s="1">
        <v>1000000000</v>
      </c>
      <c r="M2077" s="1">
        <v>1000000000</v>
      </c>
      <c r="N2077" s="1">
        <v>1</v>
      </c>
      <c r="O2077" s="1">
        <v>0</v>
      </c>
      <c r="P2077" s="1">
        <v>0</v>
      </c>
      <c r="Q2077" s="1">
        <v>4</v>
      </c>
      <c r="R2077" s="1">
        <v>1000000000</v>
      </c>
      <c r="S2077" s="1">
        <v>50</v>
      </c>
      <c r="T2077" s="2">
        <v>9.9999999999999997E+98</v>
      </c>
      <c r="U2077" s="1">
        <v>0</v>
      </c>
      <c r="V2077" s="2">
        <v>9.9999999999999997E+98</v>
      </c>
      <c r="W2077" s="1">
        <v>0</v>
      </c>
      <c r="X2077" s="1" t="b">
        <v>1</v>
      </c>
      <c r="Y2077" s="3">
        <v>41485</v>
      </c>
      <c r="Z2077" s="1" t="s">
        <v>45</v>
      </c>
      <c r="AA2077" s="1" t="s">
        <v>46</v>
      </c>
      <c r="AB2077" s="1" t="s">
        <v>47</v>
      </c>
      <c r="AC2077" s="1" t="s">
        <v>48</v>
      </c>
      <c r="AD2077" s="1" t="s">
        <v>49</v>
      </c>
      <c r="AE2077" s="1" t="s">
        <v>50</v>
      </c>
      <c r="AF2077" s="1" t="s">
        <v>51</v>
      </c>
      <c r="AG2077" s="1" t="s">
        <v>70</v>
      </c>
      <c r="AH2077" s="1" t="s">
        <v>53</v>
      </c>
      <c r="AI2077" s="1" t="s">
        <v>54</v>
      </c>
      <c r="AJ2077" s="1" t="s">
        <v>71</v>
      </c>
      <c r="AK2077" s="1" t="s">
        <v>8028</v>
      </c>
      <c r="AL2077" s="1" t="str">
        <f>IFERROR(INDEX(Sheet1!$F$2:$G$11139,MATCH('tariff_property_list-Default'!D2077,Sheet1!$C$2:$C$11139,0),1),0)</f>
        <v>Stafford KS (City of)-KS-17924</v>
      </c>
      <c r="AM2077" s="1">
        <f t="shared" si="32"/>
        <v>0</v>
      </c>
    </row>
    <row r="2078" spans="1:39" x14ac:dyDescent="0.3">
      <c r="A2078" s="1">
        <v>2089</v>
      </c>
      <c r="B2078" s="1" t="s">
        <v>10309</v>
      </c>
      <c r="C2078" s="1" t="s">
        <v>10310</v>
      </c>
      <c r="D2078" s="1">
        <v>10632</v>
      </c>
      <c r="E2078" s="1" t="s">
        <v>10311</v>
      </c>
      <c r="F2078" s="1" t="s">
        <v>10303</v>
      </c>
      <c r="G2078" s="1" t="s">
        <v>41</v>
      </c>
      <c r="H2078" s="1" t="s">
        <v>42</v>
      </c>
      <c r="I2078" s="1" t="s">
        <v>43</v>
      </c>
      <c r="J2078" s="1" t="s">
        <v>44</v>
      </c>
      <c r="K2078" s="1">
        <v>12</v>
      </c>
      <c r="L2078" s="1">
        <v>1000000000</v>
      </c>
      <c r="M2078" s="1">
        <v>1000000000</v>
      </c>
      <c r="N2078" s="1">
        <v>1</v>
      </c>
      <c r="O2078" s="1">
        <v>0</v>
      </c>
      <c r="P2078" s="1">
        <v>0</v>
      </c>
      <c r="Q2078" s="1">
        <v>2</v>
      </c>
      <c r="R2078" s="1">
        <v>1000000000</v>
      </c>
      <c r="S2078" s="1">
        <v>1400</v>
      </c>
      <c r="T2078" s="2">
        <v>9.9999999999999997E+98</v>
      </c>
      <c r="U2078" s="1">
        <v>0</v>
      </c>
      <c r="V2078" s="2">
        <v>9.9999999999999997E+98</v>
      </c>
      <c r="W2078" s="1">
        <v>0</v>
      </c>
      <c r="X2078" s="1" t="b">
        <v>1</v>
      </c>
      <c r="Y2078" s="3">
        <v>41822</v>
      </c>
      <c r="Z2078" s="1" t="s">
        <v>45</v>
      </c>
      <c r="AA2078" s="1" t="s">
        <v>46</v>
      </c>
      <c r="AB2078" s="1" t="s">
        <v>47</v>
      </c>
      <c r="AC2078" s="1" t="s">
        <v>48</v>
      </c>
      <c r="AD2078" s="1" t="s">
        <v>49</v>
      </c>
      <c r="AE2078" s="1" t="s">
        <v>50</v>
      </c>
      <c r="AF2078" s="1" t="s">
        <v>51</v>
      </c>
      <c r="AG2078" s="1" t="s">
        <v>70</v>
      </c>
      <c r="AH2078" s="1" t="s">
        <v>53</v>
      </c>
      <c r="AI2078" s="1" t="s">
        <v>54</v>
      </c>
      <c r="AJ2078" s="1" t="s">
        <v>71</v>
      </c>
      <c r="AK2078" s="1" t="s">
        <v>10312</v>
      </c>
      <c r="AL2078" s="1" t="str">
        <f>IFERROR(INDEX(Sheet1!$F$2:$G$11139,MATCH('tariff_property_list-Default'!D2078,Sheet1!$C$2:$C$11139,0),1),0)</f>
        <v>Lake Region Electric Association Inc-SD-10632</v>
      </c>
      <c r="AM2078" s="1">
        <f t="shared" si="32"/>
        <v>0</v>
      </c>
    </row>
    <row r="2079" spans="1:39" x14ac:dyDescent="0.3">
      <c r="A2079" s="1">
        <v>567</v>
      </c>
      <c r="B2079" s="1" t="s">
        <v>3152</v>
      </c>
      <c r="C2079" s="1" t="s">
        <v>3153</v>
      </c>
      <c r="D2079" s="1">
        <v>4160</v>
      </c>
      <c r="E2079" s="1" t="s">
        <v>3154</v>
      </c>
      <c r="F2079" s="1" t="s">
        <v>3155</v>
      </c>
      <c r="G2079" s="1" t="s">
        <v>41</v>
      </c>
      <c r="H2079" s="1" t="s">
        <v>42</v>
      </c>
      <c r="I2079" s="1" t="s">
        <v>43</v>
      </c>
      <c r="J2079" s="1" t="s">
        <v>44</v>
      </c>
      <c r="K2079" s="1">
        <v>12</v>
      </c>
      <c r="L2079" s="1">
        <v>1000000000</v>
      </c>
      <c r="M2079" s="1">
        <v>1000000000</v>
      </c>
      <c r="N2079" s="1">
        <v>1</v>
      </c>
      <c r="O2079" s="1">
        <v>0</v>
      </c>
      <c r="P2079" s="1">
        <v>0</v>
      </c>
      <c r="Q2079" s="1">
        <v>3</v>
      </c>
      <c r="R2079" s="1">
        <v>1000000000</v>
      </c>
      <c r="S2079" s="1">
        <v>1000</v>
      </c>
      <c r="T2079" s="2">
        <v>9.9999999999999997E+98</v>
      </c>
      <c r="U2079" s="1">
        <v>0</v>
      </c>
      <c r="V2079" s="2">
        <v>9.9999999999999997E+98</v>
      </c>
      <c r="W2079" s="1">
        <v>0</v>
      </c>
      <c r="X2079" s="1" t="b">
        <v>1</v>
      </c>
      <c r="Y2079" s="3">
        <v>41720</v>
      </c>
      <c r="Z2079" s="1" t="s">
        <v>45</v>
      </c>
      <c r="AA2079" s="1" t="s">
        <v>46</v>
      </c>
      <c r="AB2079" s="1" t="s">
        <v>47</v>
      </c>
      <c r="AC2079" s="1" t="s">
        <v>48</v>
      </c>
      <c r="AD2079" s="1" t="s">
        <v>49</v>
      </c>
      <c r="AE2079" s="1" t="s">
        <v>50</v>
      </c>
      <c r="AF2079" s="1" t="s">
        <v>51</v>
      </c>
      <c r="AG2079" s="1" t="s">
        <v>52</v>
      </c>
      <c r="AH2079" s="1" t="s">
        <v>53</v>
      </c>
      <c r="AI2079" s="1" t="s">
        <v>54</v>
      </c>
      <c r="AJ2079" s="1" t="s">
        <v>71</v>
      </c>
      <c r="AK2079" s="1" t="s">
        <v>3156</v>
      </c>
      <c r="AL2079" s="1" t="str">
        <f>IFERROR(INDEX(Sheet1!$F$2:$G$11139,MATCH('tariff_property_list-Default'!D2079,Sheet1!$C$2:$C$11139,0),1),0)</f>
        <v>Callaway Electric Coop-MO-4160</v>
      </c>
      <c r="AM2079" s="1">
        <f t="shared" si="32"/>
        <v>0</v>
      </c>
    </row>
    <row r="2080" spans="1:39" x14ac:dyDescent="0.3">
      <c r="A2080" s="1">
        <v>352</v>
      </c>
      <c r="B2080" s="1" t="s">
        <v>2063</v>
      </c>
      <c r="C2080" s="1" t="s">
        <v>2064</v>
      </c>
      <c r="D2080" s="1">
        <v>6758</v>
      </c>
      <c r="E2080" s="1" t="s">
        <v>260</v>
      </c>
      <c r="F2080" s="1" t="s">
        <v>2065</v>
      </c>
      <c r="G2080" s="1" t="s">
        <v>84</v>
      </c>
      <c r="H2080" s="1" t="s">
        <v>2066</v>
      </c>
      <c r="I2080" s="1" t="s">
        <v>43</v>
      </c>
      <c r="J2080" s="1" t="s">
        <v>44</v>
      </c>
      <c r="K2080" s="1">
        <v>12</v>
      </c>
      <c r="L2080" s="1">
        <v>1000000000</v>
      </c>
      <c r="M2080" s="1">
        <v>1000000000</v>
      </c>
      <c r="N2080" s="1">
        <v>1</v>
      </c>
      <c r="O2080" s="1">
        <v>0</v>
      </c>
      <c r="P2080" s="1">
        <v>0</v>
      </c>
      <c r="Q2080" s="1">
        <v>1</v>
      </c>
      <c r="R2080" s="1">
        <v>1000000000</v>
      </c>
      <c r="S2080" s="1">
        <v>1000000000</v>
      </c>
      <c r="T2080" s="2">
        <v>9.9999999999999997E+98</v>
      </c>
      <c r="U2080" s="1">
        <v>0</v>
      </c>
      <c r="V2080" s="2">
        <v>9.9999999999999997E+98</v>
      </c>
      <c r="W2080" s="1">
        <v>300</v>
      </c>
      <c r="X2080" s="1" t="b">
        <v>1</v>
      </c>
      <c r="Y2080" s="3">
        <v>41548</v>
      </c>
      <c r="Z2080" s="1" t="s">
        <v>45</v>
      </c>
      <c r="AA2080" s="1" t="s">
        <v>46</v>
      </c>
      <c r="AB2080" s="1" t="s">
        <v>2067</v>
      </c>
      <c r="AC2080" s="1" t="s">
        <v>48</v>
      </c>
      <c r="AD2080" s="1" t="s">
        <v>49</v>
      </c>
      <c r="AE2080" s="1" t="s">
        <v>50</v>
      </c>
      <c r="AF2080" s="1" t="s">
        <v>51</v>
      </c>
      <c r="AG2080" s="1" t="s">
        <v>70</v>
      </c>
      <c r="AH2080" s="1" t="s">
        <v>53</v>
      </c>
      <c r="AI2080" s="1" t="s">
        <v>54</v>
      </c>
      <c r="AJ2080" s="1" t="s">
        <v>71</v>
      </c>
      <c r="AK2080" s="1" t="s">
        <v>2068</v>
      </c>
      <c r="AL2080" s="1" t="str">
        <f>IFERROR(INDEX(Sheet1!$F$2:$G$11139,MATCH('tariff_property_list-Default'!D2080,Sheet1!$C$2:$C$11139,0),1),0)</f>
        <v>Fredericksburg Electric Utility (TX)-TX-6758</v>
      </c>
      <c r="AM2080" s="1">
        <f t="shared" si="32"/>
        <v>0</v>
      </c>
    </row>
    <row r="2081" spans="1:39" x14ac:dyDescent="0.3">
      <c r="A2081" s="1">
        <v>196</v>
      </c>
      <c r="B2081" s="1" t="s">
        <v>1197</v>
      </c>
      <c r="C2081" s="1" t="s">
        <v>1198</v>
      </c>
      <c r="D2081" s="1">
        <v>14232</v>
      </c>
      <c r="E2081" s="1" t="s">
        <v>1199</v>
      </c>
      <c r="F2081" s="1" t="s">
        <v>428</v>
      </c>
      <c r="G2081" s="1" t="s">
        <v>41</v>
      </c>
      <c r="H2081" s="1" t="s">
        <v>1200</v>
      </c>
      <c r="I2081" s="1" t="s">
        <v>43</v>
      </c>
      <c r="J2081" s="1" t="s">
        <v>44</v>
      </c>
      <c r="K2081" s="1">
        <v>12</v>
      </c>
      <c r="L2081" s="1">
        <v>1000000000</v>
      </c>
      <c r="M2081" s="1">
        <v>1000000000</v>
      </c>
      <c r="N2081" s="1">
        <v>3</v>
      </c>
      <c r="O2081" s="1">
        <v>1000000000</v>
      </c>
      <c r="P2081" s="1">
        <v>1000000000</v>
      </c>
      <c r="Q2081" s="1">
        <v>4</v>
      </c>
      <c r="R2081" s="1">
        <v>1000000000</v>
      </c>
      <c r="S2081" s="1">
        <v>1000000000</v>
      </c>
      <c r="T2081" s="2">
        <v>9.9999999999999997E+98</v>
      </c>
      <c r="U2081" s="1">
        <v>0</v>
      </c>
      <c r="V2081" s="2">
        <v>9.9999999999999997E+98</v>
      </c>
      <c r="W2081" s="1">
        <v>0</v>
      </c>
      <c r="X2081" s="1" t="b">
        <v>1</v>
      </c>
      <c r="Y2081" s="3">
        <v>41820</v>
      </c>
      <c r="Z2081" s="1" t="s">
        <v>45</v>
      </c>
      <c r="AA2081" s="1" t="s">
        <v>46</v>
      </c>
      <c r="AB2081" s="1" t="s">
        <v>47</v>
      </c>
      <c r="AC2081" s="1" t="s">
        <v>48</v>
      </c>
      <c r="AD2081" s="1" t="s">
        <v>49</v>
      </c>
      <c r="AE2081" s="1" t="s">
        <v>50</v>
      </c>
      <c r="AF2081" s="1" t="s">
        <v>51</v>
      </c>
      <c r="AG2081" s="1" t="s">
        <v>70</v>
      </c>
      <c r="AH2081" s="1" t="s">
        <v>53</v>
      </c>
      <c r="AI2081" s="1" t="s">
        <v>54</v>
      </c>
      <c r="AJ2081" s="1" t="s">
        <v>1201</v>
      </c>
      <c r="AK2081" s="1" t="s">
        <v>1202</v>
      </c>
      <c r="AL2081" s="1" t="str">
        <f>IFERROR(INDEX(Sheet1!$F$2:$G$11139,MATCH('tariff_property_list-Default'!D2081,Sheet1!$C$2:$C$11139,0),1),0)</f>
        <v>Otter Tail Power Co-MN-14232</v>
      </c>
      <c r="AM2081" s="1">
        <f t="shared" si="32"/>
        <v>0</v>
      </c>
    </row>
    <row r="2082" spans="1:39" x14ac:dyDescent="0.3">
      <c r="A2082" s="1">
        <v>2128</v>
      </c>
      <c r="B2082" s="1" t="s">
        <v>10496</v>
      </c>
      <c r="C2082" s="1" t="s">
        <v>10497</v>
      </c>
      <c r="D2082" s="1">
        <v>17033</v>
      </c>
      <c r="E2082" s="1" t="s">
        <v>10498</v>
      </c>
      <c r="F2082" s="1" t="s">
        <v>10315</v>
      </c>
      <c r="G2082" s="1" t="s">
        <v>84</v>
      </c>
      <c r="H2082" s="1" t="s">
        <v>42</v>
      </c>
      <c r="I2082" s="1" t="s">
        <v>43</v>
      </c>
      <c r="J2082" s="1" t="s">
        <v>44</v>
      </c>
      <c r="K2082" s="1">
        <v>12</v>
      </c>
      <c r="L2082" s="1">
        <v>1000000000</v>
      </c>
      <c r="M2082" s="1">
        <v>1000000000</v>
      </c>
      <c r="N2082" s="1">
        <v>1</v>
      </c>
      <c r="O2082" s="1">
        <v>0</v>
      </c>
      <c r="P2082" s="1">
        <v>0</v>
      </c>
      <c r="Q2082" s="1">
        <v>3</v>
      </c>
      <c r="R2082" s="1">
        <v>1000000000</v>
      </c>
      <c r="S2082" s="1">
        <v>425</v>
      </c>
      <c r="T2082" s="2">
        <v>9.9999999999999997E+98</v>
      </c>
      <c r="U2082" s="1">
        <v>0</v>
      </c>
      <c r="V2082" s="2">
        <v>9.9999999999999997E+98</v>
      </c>
      <c r="W2082" s="1">
        <v>0</v>
      </c>
      <c r="X2082" s="1" t="b">
        <v>1</v>
      </c>
      <c r="Y2082" s="3">
        <v>41213</v>
      </c>
      <c r="Z2082" s="1" t="s">
        <v>45</v>
      </c>
      <c r="AA2082" s="1" t="s">
        <v>46</v>
      </c>
      <c r="AB2082" s="1" t="s">
        <v>47</v>
      </c>
      <c r="AC2082" s="1" t="s">
        <v>48</v>
      </c>
      <c r="AD2082" s="1" t="s">
        <v>49</v>
      </c>
      <c r="AE2082" s="1" t="s">
        <v>50</v>
      </c>
      <c r="AF2082" s="1" t="s">
        <v>51</v>
      </c>
      <c r="AG2082" s="1" t="s">
        <v>70</v>
      </c>
      <c r="AH2082" s="1" t="s">
        <v>53</v>
      </c>
      <c r="AI2082" s="1" t="s">
        <v>54</v>
      </c>
      <c r="AJ2082" s="1" t="s">
        <v>71</v>
      </c>
      <c r="AK2082" s="1" t="s">
        <v>10499</v>
      </c>
      <c r="AL2082" s="1" t="str">
        <f>IFERROR(INDEX(Sheet1!$F$2:$G$11139,MATCH('tariff_property_list-Default'!D2082,Sheet1!$C$2:$C$11139,0),1),0)</f>
        <v>Sheffield Utilities-AL-17033</v>
      </c>
      <c r="AM2082" s="1">
        <f t="shared" si="32"/>
        <v>0</v>
      </c>
    </row>
    <row r="2083" spans="1:39" x14ac:dyDescent="0.3">
      <c r="A2083" s="1">
        <v>3486</v>
      </c>
      <c r="B2083" s="1" t="s">
        <v>17154</v>
      </c>
      <c r="C2083" s="1" t="s">
        <v>17155</v>
      </c>
      <c r="D2083" s="1">
        <v>14354</v>
      </c>
      <c r="E2083" s="1" t="s">
        <v>17156</v>
      </c>
      <c r="F2083" s="1" t="s">
        <v>17136</v>
      </c>
      <c r="G2083" s="1" t="s">
        <v>41</v>
      </c>
      <c r="H2083" s="1" t="s">
        <v>42</v>
      </c>
      <c r="I2083" s="1" t="s">
        <v>17157</v>
      </c>
      <c r="J2083" s="1" t="s">
        <v>44</v>
      </c>
      <c r="K2083" s="1">
        <v>12</v>
      </c>
      <c r="L2083" s="1">
        <v>1000000000</v>
      </c>
      <c r="M2083" s="1">
        <v>1000000000</v>
      </c>
      <c r="N2083" s="1">
        <v>2</v>
      </c>
      <c r="O2083" s="1">
        <v>1000000000</v>
      </c>
      <c r="P2083" s="1">
        <v>1000000000</v>
      </c>
      <c r="Q2083" s="1">
        <v>1</v>
      </c>
      <c r="R2083" s="1">
        <v>1000000000</v>
      </c>
      <c r="S2083" s="1">
        <v>1000000000</v>
      </c>
      <c r="T2083" s="2">
        <v>9.9999999999999997E+98</v>
      </c>
      <c r="U2083" s="1">
        <v>0</v>
      </c>
      <c r="V2083" s="2">
        <v>9.9999999999999997E+98</v>
      </c>
      <c r="W2083" s="1">
        <v>1000</v>
      </c>
      <c r="X2083" s="1" t="b">
        <v>0</v>
      </c>
      <c r="Y2083" s="3">
        <v>42504</v>
      </c>
      <c r="Z2083" s="1" t="s">
        <v>45</v>
      </c>
      <c r="AA2083" s="1" t="s">
        <v>46</v>
      </c>
      <c r="AB2083" s="1" t="s">
        <v>17138</v>
      </c>
      <c r="AC2083" s="1" t="s">
        <v>48</v>
      </c>
      <c r="AD2083" s="1" t="s">
        <v>49</v>
      </c>
      <c r="AE2083" s="1" t="s">
        <v>50</v>
      </c>
      <c r="AF2083" s="1">
        <v>46000</v>
      </c>
      <c r="AG2083" s="1" t="s">
        <v>70</v>
      </c>
      <c r="AH2083" s="1" t="s">
        <v>53</v>
      </c>
      <c r="AI2083" s="1" t="s">
        <v>54</v>
      </c>
      <c r="AJ2083" s="1" t="s">
        <v>17139</v>
      </c>
      <c r="AK2083" s="1" t="s">
        <v>17158</v>
      </c>
      <c r="AL2083" s="1" t="str">
        <f>IFERROR(INDEX(Sheet1!$F$2:$G$11139,MATCH('tariff_property_list-Default'!D2083,Sheet1!$C$2:$C$11139,0),1),0)</f>
        <v>PacifiCorp-CA-14354</v>
      </c>
      <c r="AM2083" s="1">
        <f t="shared" si="32"/>
        <v>0</v>
      </c>
    </row>
    <row r="2084" spans="1:39" x14ac:dyDescent="0.3">
      <c r="A2084" s="1">
        <v>932</v>
      </c>
      <c r="B2084" s="1" t="s">
        <v>4984</v>
      </c>
      <c r="C2084" s="1" t="s">
        <v>4985</v>
      </c>
      <c r="D2084" s="1">
        <v>17252</v>
      </c>
      <c r="E2084" s="1" t="s">
        <v>4986</v>
      </c>
      <c r="F2084" s="1" t="s">
        <v>874</v>
      </c>
      <c r="G2084" s="1" t="s">
        <v>41</v>
      </c>
      <c r="H2084" s="1" t="s">
        <v>4987</v>
      </c>
      <c r="I2084" s="1" t="s">
        <v>43</v>
      </c>
      <c r="J2084" s="1" t="s">
        <v>44</v>
      </c>
      <c r="K2084" s="1">
        <v>12</v>
      </c>
      <c r="L2084" s="1">
        <v>1000000000</v>
      </c>
      <c r="M2084" s="1">
        <v>1000000000</v>
      </c>
      <c r="N2084" s="1">
        <v>1</v>
      </c>
      <c r="O2084" s="1">
        <v>0</v>
      </c>
      <c r="P2084" s="1">
        <v>0</v>
      </c>
      <c r="Q2084" s="1">
        <v>1</v>
      </c>
      <c r="R2084" s="1">
        <v>1000000000</v>
      </c>
      <c r="S2084" s="1">
        <v>1000000000</v>
      </c>
      <c r="T2084" s="2">
        <v>9.9999999999999997E+98</v>
      </c>
      <c r="U2084" s="1">
        <v>0</v>
      </c>
      <c r="V2084" s="1">
        <v>25</v>
      </c>
      <c r="W2084" s="1">
        <v>0</v>
      </c>
      <c r="X2084" s="1" t="b">
        <v>1</v>
      </c>
      <c r="Y2084" s="3">
        <v>41645</v>
      </c>
      <c r="Z2084" s="1" t="s">
        <v>45</v>
      </c>
      <c r="AA2084" s="1" t="s">
        <v>46</v>
      </c>
      <c r="AB2084" s="1" t="s">
        <v>4231</v>
      </c>
      <c r="AC2084" s="1" t="s">
        <v>48</v>
      </c>
      <c r="AD2084" s="1" t="s">
        <v>49</v>
      </c>
      <c r="AE2084" s="1" t="s">
        <v>50</v>
      </c>
      <c r="AF2084" s="1" t="s">
        <v>51</v>
      </c>
      <c r="AG2084" s="1" t="s">
        <v>52</v>
      </c>
      <c r="AH2084" s="1" t="s">
        <v>53</v>
      </c>
      <c r="AI2084" s="1" t="s">
        <v>54</v>
      </c>
      <c r="AJ2084" s="1" t="s">
        <v>4988</v>
      </c>
      <c r="AK2084" s="1" t="s">
        <v>4989</v>
      </c>
      <c r="AL2084" s="1" t="str">
        <f>IFERROR(INDEX(Sheet1!$F$2:$G$11139,MATCH('tariff_property_list-Default'!D2084,Sheet1!$C$2:$C$11139,0),1),0)</f>
        <v>Singing River Electric Power Association-AL-17252</v>
      </c>
      <c r="AM2084" s="1">
        <f t="shared" si="32"/>
        <v>0</v>
      </c>
    </row>
    <row r="2085" spans="1:39" x14ac:dyDescent="0.3">
      <c r="A2085" s="1">
        <v>1927</v>
      </c>
      <c r="B2085" s="1" t="s">
        <v>9552</v>
      </c>
      <c r="C2085" s="1" t="s">
        <v>9553</v>
      </c>
      <c r="D2085" s="1">
        <v>1753</v>
      </c>
      <c r="E2085" s="1" t="s">
        <v>9554</v>
      </c>
      <c r="F2085" s="1" t="s">
        <v>9555</v>
      </c>
      <c r="G2085" s="1" t="s">
        <v>41</v>
      </c>
      <c r="H2085" s="1" t="s">
        <v>42</v>
      </c>
      <c r="I2085" s="1" t="s">
        <v>43</v>
      </c>
      <c r="J2085" s="1" t="s">
        <v>44</v>
      </c>
      <c r="K2085" s="1">
        <v>12</v>
      </c>
      <c r="L2085" s="1">
        <v>1000000000</v>
      </c>
      <c r="M2085" s="1">
        <v>1000000000</v>
      </c>
      <c r="N2085" s="1">
        <v>1</v>
      </c>
      <c r="O2085" s="1">
        <v>0</v>
      </c>
      <c r="P2085" s="1">
        <v>0</v>
      </c>
      <c r="Q2085" s="1">
        <v>1</v>
      </c>
      <c r="R2085" s="1">
        <v>1000000000</v>
      </c>
      <c r="S2085" s="1">
        <v>1000000000</v>
      </c>
      <c r="T2085" s="2">
        <v>9.9999999999999997E+98</v>
      </c>
      <c r="U2085" s="1">
        <v>0</v>
      </c>
      <c r="V2085" s="2">
        <v>9.9999999999999997E+98</v>
      </c>
      <c r="W2085" s="1">
        <v>0</v>
      </c>
      <c r="X2085" s="1" t="b">
        <v>1</v>
      </c>
      <c r="Y2085" s="1" t="s">
        <v>69</v>
      </c>
      <c r="Z2085" s="1" t="s">
        <v>45</v>
      </c>
      <c r="AA2085" s="1" t="s">
        <v>46</v>
      </c>
      <c r="AB2085" s="1" t="s">
        <v>47</v>
      </c>
      <c r="AC2085" s="1" t="s">
        <v>48</v>
      </c>
      <c r="AD2085" s="1" t="s">
        <v>49</v>
      </c>
      <c r="AE2085" s="1" t="s">
        <v>50</v>
      </c>
      <c r="AF2085" s="1" t="s">
        <v>51</v>
      </c>
      <c r="AG2085" s="1" t="s">
        <v>70</v>
      </c>
      <c r="AH2085" s="1" t="s">
        <v>53</v>
      </c>
      <c r="AI2085" s="1" t="s">
        <v>54</v>
      </c>
      <c r="AJ2085" s="1" t="s">
        <v>71</v>
      </c>
      <c r="AK2085" s="1" t="s">
        <v>9556</v>
      </c>
      <c r="AL2085" s="1" t="str">
        <f>IFERROR(INDEX(Sheet1!$F$2:$G$11139,MATCH('tariff_property_list-Default'!D2085,Sheet1!$C$2:$C$11139,0),1),0)</f>
        <v>Biwabik Public Utilities-MN-1753</v>
      </c>
      <c r="AM2085" s="1">
        <f t="shared" si="32"/>
        <v>0</v>
      </c>
    </row>
    <row r="2086" spans="1:39" x14ac:dyDescent="0.3">
      <c r="A2086" s="1">
        <v>2502</v>
      </c>
      <c r="B2086" s="1" t="s">
        <v>12274</v>
      </c>
      <c r="C2086" s="1" t="s">
        <v>12275</v>
      </c>
      <c r="D2086" s="1">
        <v>11895</v>
      </c>
      <c r="E2086" s="1" t="s">
        <v>12154</v>
      </c>
      <c r="F2086" s="1" t="s">
        <v>1469</v>
      </c>
      <c r="G2086" s="1" t="s">
        <v>41</v>
      </c>
      <c r="H2086" s="1" t="s">
        <v>12272</v>
      </c>
      <c r="I2086" s="1" t="s">
        <v>43</v>
      </c>
      <c r="J2086" s="1" t="s">
        <v>44</v>
      </c>
      <c r="K2086" s="1">
        <v>12</v>
      </c>
      <c r="L2086" s="1">
        <v>1000000000</v>
      </c>
      <c r="M2086" s="1">
        <v>1000000000</v>
      </c>
      <c r="N2086" s="1">
        <v>1</v>
      </c>
      <c r="O2086" s="1">
        <v>0</v>
      </c>
      <c r="P2086" s="1">
        <v>0</v>
      </c>
      <c r="Q2086" s="1">
        <v>2</v>
      </c>
      <c r="R2086" s="1">
        <v>1000000000</v>
      </c>
      <c r="S2086" s="1">
        <v>1000000000</v>
      </c>
      <c r="T2086" s="2">
        <v>9.9999999999999997E+98</v>
      </c>
      <c r="U2086" s="1">
        <v>0</v>
      </c>
      <c r="V2086" s="1">
        <v>45</v>
      </c>
      <c r="W2086" s="1">
        <v>0</v>
      </c>
      <c r="X2086" s="1" t="b">
        <v>1</v>
      </c>
      <c r="Y2086" s="3">
        <v>42107</v>
      </c>
      <c r="Z2086" s="1" t="s">
        <v>45</v>
      </c>
      <c r="AA2086" s="1" t="s">
        <v>46</v>
      </c>
      <c r="AB2086" s="1" t="s">
        <v>142</v>
      </c>
      <c r="AC2086" s="1" t="s">
        <v>48</v>
      </c>
      <c r="AD2086" s="1" t="s">
        <v>49</v>
      </c>
      <c r="AE2086" s="1" t="s">
        <v>50</v>
      </c>
      <c r="AF2086" s="1" t="s">
        <v>51</v>
      </c>
      <c r="AG2086" s="1" t="s">
        <v>52</v>
      </c>
      <c r="AH2086" s="1" t="s">
        <v>53</v>
      </c>
      <c r="AI2086" s="1" t="s">
        <v>54</v>
      </c>
      <c r="AJ2086" s="1" t="s">
        <v>71</v>
      </c>
      <c r="AK2086" s="1" t="s">
        <v>12276</v>
      </c>
      <c r="AL2086" s="1" t="str">
        <f>IFERROR(INDEX(Sheet1!$F$2:$G$11139,MATCH('tariff_property_list-Default'!D2086,Sheet1!$C$2:$C$11139,0),1),0)</f>
        <v>Mazomanie Municipal Electric Utility-WI-11895</v>
      </c>
      <c r="AM2086" s="1">
        <f t="shared" si="32"/>
        <v>0</v>
      </c>
    </row>
    <row r="2087" spans="1:39" x14ac:dyDescent="0.3">
      <c r="A2087" s="1">
        <v>2503</v>
      </c>
      <c r="B2087" s="1" t="s">
        <v>12277</v>
      </c>
      <c r="C2087" s="1" t="s">
        <v>12278</v>
      </c>
      <c r="D2087" s="1">
        <v>11895</v>
      </c>
      <c r="E2087" s="1" t="s">
        <v>521</v>
      </c>
      <c r="F2087" s="1" t="s">
        <v>1469</v>
      </c>
      <c r="G2087" s="1" t="s">
        <v>41</v>
      </c>
      <c r="H2087" s="1" t="s">
        <v>12279</v>
      </c>
      <c r="I2087" s="1" t="s">
        <v>43</v>
      </c>
      <c r="J2087" s="1" t="s">
        <v>44</v>
      </c>
      <c r="K2087" s="1">
        <v>12</v>
      </c>
      <c r="L2087" s="1">
        <v>1000000000</v>
      </c>
      <c r="M2087" s="1">
        <v>1000000000</v>
      </c>
      <c r="N2087" s="1">
        <v>1</v>
      </c>
      <c r="O2087" s="1">
        <v>1000000000</v>
      </c>
      <c r="P2087" s="1">
        <v>1000000000</v>
      </c>
      <c r="Q2087" s="1">
        <v>1</v>
      </c>
      <c r="R2087" s="1">
        <v>1000000000</v>
      </c>
      <c r="S2087" s="1">
        <v>1000000000</v>
      </c>
      <c r="T2087" s="2">
        <v>9.9999999999999997E+98</v>
      </c>
      <c r="U2087" s="1">
        <v>0</v>
      </c>
      <c r="V2087" s="1">
        <v>200</v>
      </c>
      <c r="W2087" s="1">
        <v>45</v>
      </c>
      <c r="X2087" s="1" t="b">
        <v>1</v>
      </c>
      <c r="Y2087" s="3">
        <v>42107</v>
      </c>
      <c r="Z2087" s="1" t="s">
        <v>45</v>
      </c>
      <c r="AA2087" s="1" t="s">
        <v>46</v>
      </c>
      <c r="AB2087" s="1" t="s">
        <v>142</v>
      </c>
      <c r="AC2087" s="1" t="s">
        <v>48</v>
      </c>
      <c r="AD2087" s="1" t="s">
        <v>49</v>
      </c>
      <c r="AE2087" s="1" t="s">
        <v>50</v>
      </c>
      <c r="AF2087" s="1" t="s">
        <v>51</v>
      </c>
      <c r="AG2087" s="1" t="s">
        <v>70</v>
      </c>
      <c r="AH2087" s="1" t="s">
        <v>53</v>
      </c>
      <c r="AI2087" s="1" t="s">
        <v>54</v>
      </c>
      <c r="AJ2087" s="1" t="s">
        <v>71</v>
      </c>
      <c r="AK2087" s="1" t="s">
        <v>12280</v>
      </c>
      <c r="AL2087" s="1" t="str">
        <f>IFERROR(INDEX(Sheet1!$F$2:$G$11139,MATCH('tariff_property_list-Default'!D2087,Sheet1!$C$2:$C$11139,0),1),0)</f>
        <v>Mazomanie Municipal Electric Utility-WI-11895</v>
      </c>
      <c r="AM2087" s="1">
        <f t="shared" si="32"/>
        <v>0</v>
      </c>
    </row>
    <row r="2088" spans="1:39" x14ac:dyDescent="0.3">
      <c r="A2088" s="1">
        <v>2504</v>
      </c>
      <c r="B2088" s="1" t="s">
        <v>12281</v>
      </c>
      <c r="C2088" s="1" t="s">
        <v>12282</v>
      </c>
      <c r="D2088" s="1">
        <v>3716</v>
      </c>
      <c r="E2088" s="1" t="s">
        <v>12283</v>
      </c>
      <c r="F2088" s="1" t="s">
        <v>12284</v>
      </c>
      <c r="G2088" s="1" t="s">
        <v>41</v>
      </c>
      <c r="H2088" s="1" t="s">
        <v>42</v>
      </c>
      <c r="I2088" s="1" t="s">
        <v>43</v>
      </c>
      <c r="J2088" s="1" t="s">
        <v>44</v>
      </c>
      <c r="K2088" s="1">
        <v>12</v>
      </c>
      <c r="L2088" s="1">
        <v>1000000000</v>
      </c>
      <c r="M2088" s="1">
        <v>1000000000</v>
      </c>
      <c r="N2088" s="1">
        <v>1</v>
      </c>
      <c r="O2088" s="1">
        <v>0</v>
      </c>
      <c r="P2088" s="1">
        <v>0</v>
      </c>
      <c r="Q2088" s="1">
        <v>2</v>
      </c>
      <c r="R2088" s="1">
        <v>1000000000</v>
      </c>
      <c r="S2088" s="1">
        <v>1200</v>
      </c>
      <c r="T2088" s="2">
        <v>9.9999999999999997E+98</v>
      </c>
      <c r="U2088" s="1">
        <v>0</v>
      </c>
      <c r="V2088" s="2">
        <v>9.9999999999999997E+98</v>
      </c>
      <c r="W2088" s="1">
        <v>0</v>
      </c>
      <c r="X2088" s="1" t="b">
        <v>1</v>
      </c>
      <c r="Y2088" s="3">
        <v>42185</v>
      </c>
      <c r="Z2088" s="1" t="s">
        <v>45</v>
      </c>
      <c r="AA2088" s="1" t="s">
        <v>46</v>
      </c>
      <c r="AB2088" s="1" t="s">
        <v>47</v>
      </c>
      <c r="AC2088" s="1" t="s">
        <v>48</v>
      </c>
      <c r="AD2088" s="1" t="s">
        <v>49</v>
      </c>
      <c r="AE2088" s="1" t="s">
        <v>50</v>
      </c>
      <c r="AF2088" s="1" t="s">
        <v>51</v>
      </c>
      <c r="AG2088" s="1" t="s">
        <v>52</v>
      </c>
      <c r="AH2088" s="1" t="s">
        <v>53</v>
      </c>
      <c r="AI2088" s="1" t="s">
        <v>54</v>
      </c>
      <c r="AJ2088" s="1" t="s">
        <v>12285</v>
      </c>
      <c r="AK2088" s="1" t="s">
        <v>12286</v>
      </c>
      <c r="AL2088" s="1" t="str">
        <f>IFERROR(INDEX(Sheet1!$F$2:$G$11139,MATCH('tariff_property_list-Default'!D2088,Sheet1!$C$2:$C$11139,0),1),0)</f>
        <v>Clay Union Electric Corp-NE-3716</v>
      </c>
      <c r="AM2088" s="1">
        <f t="shared" si="32"/>
        <v>0</v>
      </c>
    </row>
    <row r="2089" spans="1:39" x14ac:dyDescent="0.3">
      <c r="A2089" s="1">
        <v>1726</v>
      </c>
      <c r="B2089" s="1" t="s">
        <v>8660</v>
      </c>
      <c r="C2089" s="1" t="s">
        <v>8661</v>
      </c>
      <c r="D2089" s="1">
        <v>11843</v>
      </c>
      <c r="E2089" s="1" t="s">
        <v>6931</v>
      </c>
      <c r="F2089" s="1" t="s">
        <v>124</v>
      </c>
      <c r="G2089" s="1" t="s">
        <v>41</v>
      </c>
      <c r="H2089" s="1" t="s">
        <v>125</v>
      </c>
      <c r="I2089" s="1" t="s">
        <v>43</v>
      </c>
      <c r="J2089" s="1" t="s">
        <v>44</v>
      </c>
      <c r="K2089" s="1">
        <v>12</v>
      </c>
      <c r="L2089" s="1">
        <v>1000000000</v>
      </c>
      <c r="M2089" s="1">
        <v>1000000000</v>
      </c>
      <c r="N2089" s="1">
        <v>1</v>
      </c>
      <c r="O2089" s="1">
        <v>0</v>
      </c>
      <c r="P2089" s="1">
        <v>0</v>
      </c>
      <c r="Q2089" s="1">
        <v>2</v>
      </c>
      <c r="R2089" s="1">
        <v>1000000000</v>
      </c>
      <c r="S2089" s="1">
        <v>1000000000</v>
      </c>
      <c r="T2089" s="2">
        <v>9.9999999999999997E+98</v>
      </c>
      <c r="U2089" s="1">
        <v>0</v>
      </c>
      <c r="V2089" s="2">
        <v>9.9999999999999997E+98</v>
      </c>
      <c r="W2089" s="1">
        <v>0</v>
      </c>
      <c r="X2089" s="1" t="b">
        <v>1</v>
      </c>
      <c r="Y2089" s="3">
        <v>41033</v>
      </c>
      <c r="Z2089" s="3">
        <v>41759</v>
      </c>
      <c r="AA2089" s="1" t="s">
        <v>46</v>
      </c>
      <c r="AB2089" s="1" t="s">
        <v>47</v>
      </c>
      <c r="AC2089" s="1" t="s">
        <v>48</v>
      </c>
      <c r="AD2089" s="1" t="s">
        <v>49</v>
      </c>
      <c r="AE2089" s="1" t="s">
        <v>50</v>
      </c>
      <c r="AF2089" s="1" t="s">
        <v>51</v>
      </c>
      <c r="AG2089" s="1" t="s">
        <v>70</v>
      </c>
      <c r="AH2089" s="1" t="s">
        <v>53</v>
      </c>
      <c r="AI2089" s="1" t="s">
        <v>54</v>
      </c>
      <c r="AJ2089" s="1" t="s">
        <v>71</v>
      </c>
      <c r="AK2089" s="1" t="s">
        <v>8662</v>
      </c>
      <c r="AL2089" s="1">
        <f>IFERROR(INDEX(Sheet1!$F$2:$G$11139,MATCH('tariff_property_list-Default'!D2089,Sheet1!$C$2:$C$11139,0),1),0)</f>
        <v>0</v>
      </c>
      <c r="AM2089" s="1">
        <f t="shared" si="32"/>
        <v>1</v>
      </c>
    </row>
    <row r="2090" spans="1:39" x14ac:dyDescent="0.3">
      <c r="A2090" s="1">
        <v>3182</v>
      </c>
      <c r="B2090" s="1" t="s">
        <v>15635</v>
      </c>
      <c r="C2090" s="1" t="s">
        <v>15636</v>
      </c>
      <c r="D2090" s="1">
        <v>13756</v>
      </c>
      <c r="E2090" s="1" t="s">
        <v>15637</v>
      </c>
      <c r="F2090" s="1" t="s">
        <v>15620</v>
      </c>
      <c r="G2090" s="1" t="s">
        <v>84</v>
      </c>
      <c r="H2090" s="1" t="s">
        <v>15638</v>
      </c>
      <c r="I2090" s="1" t="s">
        <v>43</v>
      </c>
      <c r="J2090" s="1" t="s">
        <v>44</v>
      </c>
      <c r="K2090" s="1">
        <v>12</v>
      </c>
      <c r="L2090" s="1">
        <v>1000000000</v>
      </c>
      <c r="M2090" s="1">
        <v>10</v>
      </c>
      <c r="N2090" s="1">
        <v>1</v>
      </c>
      <c r="O2090" s="1">
        <v>0</v>
      </c>
      <c r="P2090" s="1">
        <v>0</v>
      </c>
      <c r="Q2090" s="1">
        <v>1</v>
      </c>
      <c r="R2090" s="1">
        <v>1000000000</v>
      </c>
      <c r="S2090" s="1">
        <v>1000000000</v>
      </c>
      <c r="T2090" s="2">
        <v>9.9999999999999997E+98</v>
      </c>
      <c r="U2090" s="1">
        <v>0</v>
      </c>
      <c r="V2090" s="2">
        <v>9.9999999999999997E+98</v>
      </c>
      <c r="W2090" s="1">
        <v>0</v>
      </c>
      <c r="X2090" s="1" t="b">
        <v>0</v>
      </c>
      <c r="Y2090" s="3">
        <v>42369</v>
      </c>
      <c r="Z2090" s="1" t="s">
        <v>45</v>
      </c>
      <c r="AA2090" s="1" t="s">
        <v>46</v>
      </c>
      <c r="AB2090" s="1" t="s">
        <v>15622</v>
      </c>
      <c r="AC2090" s="1" t="s">
        <v>48</v>
      </c>
      <c r="AD2090" s="1" t="s">
        <v>49</v>
      </c>
      <c r="AE2090" s="1" t="s">
        <v>50</v>
      </c>
      <c r="AF2090" s="1" t="s">
        <v>51</v>
      </c>
      <c r="AG2090" s="1" t="s">
        <v>70</v>
      </c>
      <c r="AH2090" s="1" t="s">
        <v>53</v>
      </c>
      <c r="AI2090" s="1" t="s">
        <v>54</v>
      </c>
      <c r="AJ2090" s="1" t="s">
        <v>15623</v>
      </c>
      <c r="AK2090" s="1" t="s">
        <v>15639</v>
      </c>
      <c r="AL2090" s="1" t="str">
        <f>IFERROR(INDEX(Sheet1!$F$2:$G$11139,MATCH('tariff_property_list-Default'!D2090,Sheet1!$C$2:$C$11139,0),1),0)</f>
        <v>Northern Indiana Public Service Co-IL-13756</v>
      </c>
      <c r="AM2090" s="1">
        <f t="shared" si="32"/>
        <v>0</v>
      </c>
    </row>
    <row r="2091" spans="1:39" x14ac:dyDescent="0.3">
      <c r="A2091" s="1">
        <v>3592</v>
      </c>
      <c r="B2091" s="1" t="s">
        <v>17688</v>
      </c>
      <c r="C2091" s="1" t="s">
        <v>17689</v>
      </c>
      <c r="D2091" s="1">
        <v>1015</v>
      </c>
      <c r="E2091" s="1" t="s">
        <v>17690</v>
      </c>
      <c r="F2091" s="1" t="s">
        <v>67</v>
      </c>
      <c r="G2091" s="1" t="s">
        <v>41</v>
      </c>
      <c r="H2091" s="1" t="s">
        <v>42</v>
      </c>
      <c r="I2091" s="1" t="s">
        <v>43</v>
      </c>
      <c r="J2091" s="1" t="s">
        <v>44</v>
      </c>
      <c r="K2091" s="1">
        <v>12</v>
      </c>
      <c r="L2091" s="1">
        <v>1000000000</v>
      </c>
      <c r="M2091" s="1">
        <v>1000000000</v>
      </c>
      <c r="N2091" s="1">
        <v>1</v>
      </c>
      <c r="O2091" s="1">
        <v>0</v>
      </c>
      <c r="P2091" s="1">
        <v>0</v>
      </c>
      <c r="Q2091" s="1">
        <v>2</v>
      </c>
      <c r="R2091" s="1">
        <v>1000000000</v>
      </c>
      <c r="S2091" s="1">
        <v>1000000000</v>
      </c>
      <c r="T2091" s="2">
        <v>9.9999999999999997E+98</v>
      </c>
      <c r="U2091" s="1">
        <v>0</v>
      </c>
      <c r="V2091" s="1">
        <v>50</v>
      </c>
      <c r="W2091" s="1">
        <v>10</v>
      </c>
      <c r="X2091" s="1" t="b">
        <v>1</v>
      </c>
      <c r="Y2091" s="3">
        <v>42460</v>
      </c>
      <c r="Z2091" s="1" t="s">
        <v>45</v>
      </c>
      <c r="AA2091" s="1" t="s">
        <v>46</v>
      </c>
      <c r="AB2091" s="1" t="s">
        <v>17685</v>
      </c>
      <c r="AC2091" s="1" t="s">
        <v>48</v>
      </c>
      <c r="AD2091" s="1" t="s">
        <v>49</v>
      </c>
      <c r="AE2091" s="1" t="s">
        <v>50</v>
      </c>
      <c r="AF2091" s="1" t="s">
        <v>51</v>
      </c>
      <c r="AG2091" s="1" t="s">
        <v>70</v>
      </c>
      <c r="AH2091" s="1" t="s">
        <v>53</v>
      </c>
      <c r="AI2091" s="1" t="s">
        <v>54</v>
      </c>
      <c r="AJ2091" s="1" t="s">
        <v>17686</v>
      </c>
      <c r="AK2091" s="1" t="s">
        <v>17691</v>
      </c>
      <c r="AL2091" s="1" t="str">
        <f>IFERROR(INDEX(Sheet1!$F$2:$G$11139,MATCH('tariff_property_list-Default'!D2091,Sheet1!$C$2:$C$11139,0),1),0)</f>
        <v>Austin Energy-TX-1015</v>
      </c>
      <c r="AM2091" s="1">
        <f t="shared" si="32"/>
        <v>0</v>
      </c>
    </row>
    <row r="2092" spans="1:39" x14ac:dyDescent="0.3">
      <c r="A2092" s="1">
        <v>3080</v>
      </c>
      <c r="B2092" s="1" t="s">
        <v>15110</v>
      </c>
      <c r="C2092" s="1" t="s">
        <v>15111</v>
      </c>
      <c r="D2092" s="1">
        <v>19876</v>
      </c>
      <c r="E2092" s="1" t="s">
        <v>15112</v>
      </c>
      <c r="F2092" s="1" t="s">
        <v>1723</v>
      </c>
      <c r="G2092" s="1" t="s">
        <v>41</v>
      </c>
      <c r="H2092" s="1" t="s">
        <v>15113</v>
      </c>
      <c r="I2092" s="1" t="s">
        <v>43</v>
      </c>
      <c r="J2092" s="1" t="s">
        <v>44</v>
      </c>
      <c r="K2092" s="1">
        <v>12</v>
      </c>
      <c r="L2092" s="1">
        <v>1000000000</v>
      </c>
      <c r="M2092" s="1">
        <v>1000000000</v>
      </c>
      <c r="N2092" s="1">
        <v>1</v>
      </c>
      <c r="O2092" s="1">
        <v>0</v>
      </c>
      <c r="P2092" s="1">
        <v>0</v>
      </c>
      <c r="Q2092" s="1">
        <v>2</v>
      </c>
      <c r="R2092" s="1">
        <v>1000000000</v>
      </c>
      <c r="S2092" s="1">
        <v>1000000000</v>
      </c>
      <c r="T2092" s="2">
        <v>9.9999999999999997E+98</v>
      </c>
      <c r="U2092" s="1">
        <v>0</v>
      </c>
      <c r="V2092" s="1">
        <v>500</v>
      </c>
      <c r="W2092" s="1">
        <v>30</v>
      </c>
      <c r="X2092" s="1" t="b">
        <v>0</v>
      </c>
      <c r="Y2092" s="3">
        <v>42369</v>
      </c>
      <c r="Z2092" s="1" t="s">
        <v>45</v>
      </c>
      <c r="AA2092" s="1" t="s">
        <v>46</v>
      </c>
      <c r="AB2092" s="1" t="s">
        <v>15114</v>
      </c>
      <c r="AC2092" s="1" t="s">
        <v>48</v>
      </c>
      <c r="AD2092" s="1" t="s">
        <v>49</v>
      </c>
      <c r="AE2092" s="1" t="s">
        <v>50</v>
      </c>
      <c r="AF2092" s="1" t="s">
        <v>51</v>
      </c>
      <c r="AG2092" s="1" t="s">
        <v>70</v>
      </c>
      <c r="AH2092" s="1" t="s">
        <v>53</v>
      </c>
      <c r="AI2092" s="1" t="s">
        <v>54</v>
      </c>
      <c r="AJ2092" s="1" t="s">
        <v>15108</v>
      </c>
      <c r="AK2092" s="1" t="s">
        <v>15115</v>
      </c>
      <c r="AL2092" s="1" t="str">
        <f>IFERROR(INDEX(Sheet1!$F$2:$G$11139,MATCH('tariff_property_list-Default'!D2092,Sheet1!$C$2:$C$11139,0),1),0)</f>
        <v>Virginia Electric &amp; Power Co-DC-19876</v>
      </c>
      <c r="AM2092" s="1">
        <f t="shared" si="32"/>
        <v>0</v>
      </c>
    </row>
    <row r="2093" spans="1:39" x14ac:dyDescent="0.3">
      <c r="A2093" s="1">
        <v>3086</v>
      </c>
      <c r="B2093" s="1" t="s">
        <v>15144</v>
      </c>
      <c r="C2093" s="1" t="s">
        <v>15145</v>
      </c>
      <c r="D2093" s="1">
        <v>20387</v>
      </c>
      <c r="E2093" s="1" t="s">
        <v>15146</v>
      </c>
      <c r="F2093" s="1" t="s">
        <v>15139</v>
      </c>
      <c r="G2093" s="1" t="s">
        <v>41</v>
      </c>
      <c r="H2093" s="1" t="s">
        <v>15147</v>
      </c>
      <c r="I2093" s="1" t="s">
        <v>43</v>
      </c>
      <c r="J2093" s="1" t="s">
        <v>44</v>
      </c>
      <c r="K2093" s="1">
        <v>12</v>
      </c>
      <c r="L2093" s="1">
        <v>1000000000</v>
      </c>
      <c r="M2093" s="1">
        <v>1000000000</v>
      </c>
      <c r="N2093" s="1">
        <v>1</v>
      </c>
      <c r="O2093" s="1">
        <v>0</v>
      </c>
      <c r="P2093" s="1">
        <v>0</v>
      </c>
      <c r="Q2093" s="1">
        <v>1</v>
      </c>
      <c r="R2093" s="1">
        <v>1000000000</v>
      </c>
      <c r="S2093" s="1">
        <v>1000000000</v>
      </c>
      <c r="T2093" s="2">
        <v>9.9999999999999997E+98</v>
      </c>
      <c r="U2093" s="1">
        <v>0</v>
      </c>
      <c r="V2093" s="1">
        <v>400</v>
      </c>
      <c r="W2093" s="1">
        <v>0</v>
      </c>
      <c r="X2093" s="1" t="b">
        <v>0</v>
      </c>
      <c r="Y2093" s="3">
        <v>42369</v>
      </c>
      <c r="Z2093" s="1" t="s">
        <v>45</v>
      </c>
      <c r="AA2093" s="1" t="s">
        <v>46</v>
      </c>
      <c r="AB2093" s="1" t="s">
        <v>47</v>
      </c>
      <c r="AC2093" s="1" t="s">
        <v>48</v>
      </c>
      <c r="AD2093" s="1" t="s">
        <v>49</v>
      </c>
      <c r="AE2093" s="1" t="s">
        <v>50</v>
      </c>
      <c r="AF2093" s="1" t="s">
        <v>51</v>
      </c>
      <c r="AG2093" s="1" t="s">
        <v>70</v>
      </c>
      <c r="AH2093" s="1" t="s">
        <v>53</v>
      </c>
      <c r="AI2093" s="1" t="s">
        <v>54</v>
      </c>
      <c r="AJ2093" s="1" t="s">
        <v>15142</v>
      </c>
      <c r="AK2093" s="1" t="s">
        <v>15148</v>
      </c>
      <c r="AL2093" s="1" t="str">
        <f>IFERROR(INDEX(Sheet1!$F$2:$G$11139,MATCH('tariff_property_list-Default'!D2093,Sheet1!$C$2:$C$11139,0),1),0)</f>
        <v>West Penn Power Co-MD-20387</v>
      </c>
      <c r="AM2093" s="1">
        <f t="shared" si="32"/>
        <v>0</v>
      </c>
    </row>
    <row r="2094" spans="1:39" x14ac:dyDescent="0.3">
      <c r="A2094" s="1">
        <v>3063</v>
      </c>
      <c r="B2094" s="1" t="s">
        <v>15014</v>
      </c>
      <c r="C2094" s="1" t="s">
        <v>15015</v>
      </c>
      <c r="D2094" s="1">
        <v>18997</v>
      </c>
      <c r="E2094" s="1" t="s">
        <v>14832</v>
      </c>
      <c r="F2094" s="1" t="s">
        <v>15009</v>
      </c>
      <c r="G2094" s="1" t="s">
        <v>41</v>
      </c>
      <c r="H2094" s="1" t="s">
        <v>42</v>
      </c>
      <c r="I2094" s="1" t="s">
        <v>43</v>
      </c>
      <c r="J2094" s="1" t="s">
        <v>44</v>
      </c>
      <c r="K2094" s="1">
        <v>12</v>
      </c>
      <c r="L2094" s="1">
        <v>1000000000</v>
      </c>
      <c r="M2094" s="1">
        <v>1000000000</v>
      </c>
      <c r="N2094" s="1">
        <v>1</v>
      </c>
      <c r="O2094" s="1">
        <v>0</v>
      </c>
      <c r="P2094" s="1">
        <v>0</v>
      </c>
      <c r="Q2094" s="1">
        <v>3</v>
      </c>
      <c r="R2094" s="1">
        <v>1000000000</v>
      </c>
      <c r="S2094" s="1">
        <v>2000</v>
      </c>
      <c r="T2094" s="2">
        <v>9.9999999999999997E+98</v>
      </c>
      <c r="U2094" s="1">
        <v>0</v>
      </c>
      <c r="V2094" s="2">
        <v>9.9999999999999997E+98</v>
      </c>
      <c r="W2094" s="1">
        <v>0</v>
      </c>
      <c r="X2094" s="1" t="b">
        <v>0</v>
      </c>
      <c r="Y2094" s="3">
        <v>42369</v>
      </c>
      <c r="Z2094" s="1" t="s">
        <v>45</v>
      </c>
      <c r="AA2094" s="1" t="s">
        <v>46</v>
      </c>
      <c r="AB2094" s="1" t="s">
        <v>47</v>
      </c>
      <c r="AC2094" s="1" t="s">
        <v>48</v>
      </c>
      <c r="AD2094" s="1" t="s">
        <v>49</v>
      </c>
      <c r="AE2094" s="1" t="s">
        <v>50</v>
      </c>
      <c r="AF2094" s="1" t="s">
        <v>51</v>
      </c>
      <c r="AG2094" s="1" t="s">
        <v>70</v>
      </c>
      <c r="AH2094" s="1" t="s">
        <v>53</v>
      </c>
      <c r="AI2094" s="1" t="s">
        <v>54</v>
      </c>
      <c r="AJ2094" s="1" t="s">
        <v>15016</v>
      </c>
      <c r="AK2094" s="1" t="s">
        <v>15017</v>
      </c>
      <c r="AL2094" s="1" t="str">
        <f>IFERROR(INDEX(Sheet1!$F$2:$G$11139,MATCH('tariff_property_list-Default'!D2094,Sheet1!$C$2:$C$11139,0),1),0)</f>
        <v>Toledo Edison Co (The)-IN-18997</v>
      </c>
      <c r="AM2094" s="1">
        <f t="shared" si="32"/>
        <v>0</v>
      </c>
    </row>
    <row r="2095" spans="1:39" x14ac:dyDescent="0.3">
      <c r="A2095" s="1">
        <v>485</v>
      </c>
      <c r="B2095" s="1" t="s">
        <v>2751</v>
      </c>
      <c r="C2095" s="1" t="s">
        <v>2752</v>
      </c>
      <c r="D2095" s="1">
        <v>7827</v>
      </c>
      <c r="E2095" s="1" t="s">
        <v>2753</v>
      </c>
      <c r="F2095" s="1" t="s">
        <v>1262</v>
      </c>
      <c r="G2095" s="1" t="s">
        <v>84</v>
      </c>
      <c r="H2095" s="1" t="s">
        <v>42</v>
      </c>
      <c r="I2095" s="1" t="s">
        <v>43</v>
      </c>
      <c r="J2095" s="1" t="s">
        <v>44</v>
      </c>
      <c r="K2095" s="1">
        <v>12</v>
      </c>
      <c r="L2095" s="1">
        <v>1000000000</v>
      </c>
      <c r="M2095" s="1">
        <v>1000000000</v>
      </c>
      <c r="N2095" s="1">
        <v>1</v>
      </c>
      <c r="O2095" s="1">
        <v>0</v>
      </c>
      <c r="P2095" s="1">
        <v>0</v>
      </c>
      <c r="Q2095" s="1">
        <v>1</v>
      </c>
      <c r="R2095" s="1">
        <v>1000000000</v>
      </c>
      <c r="S2095" s="1">
        <v>1000000000</v>
      </c>
      <c r="T2095" s="2">
        <v>9.9999999999999997E+98</v>
      </c>
      <c r="U2095" s="1">
        <v>0</v>
      </c>
      <c r="V2095" s="2">
        <v>9.9999999999999997E+98</v>
      </c>
      <c r="W2095" s="1">
        <v>0</v>
      </c>
      <c r="X2095" s="1" t="b">
        <v>1</v>
      </c>
      <c r="Y2095" s="3">
        <v>41182</v>
      </c>
      <c r="Z2095" s="1" t="s">
        <v>45</v>
      </c>
      <c r="AA2095" s="1" t="s">
        <v>46</v>
      </c>
      <c r="AB2095" s="1" t="s">
        <v>47</v>
      </c>
      <c r="AC2095" s="1" t="s">
        <v>48</v>
      </c>
      <c r="AD2095" s="1" t="s">
        <v>49</v>
      </c>
      <c r="AE2095" s="1" t="s">
        <v>50</v>
      </c>
      <c r="AF2095" s="1" t="s">
        <v>51</v>
      </c>
      <c r="AG2095" s="1" t="s">
        <v>70</v>
      </c>
      <c r="AH2095" s="1" t="s">
        <v>53</v>
      </c>
      <c r="AI2095" s="1" t="s">
        <v>54</v>
      </c>
      <c r="AJ2095" s="1" t="s">
        <v>1506</v>
      </c>
      <c r="AK2095" s="1" t="s">
        <v>2754</v>
      </c>
      <c r="AL2095" s="1" t="str">
        <f>IFERROR(INDEX(Sheet1!$F$2:$G$11139,MATCH('tariff_property_list-Default'!D2095,Sheet1!$C$2:$C$11139,0),1),0)</f>
        <v>Guntersville Electric Board-AL-7827</v>
      </c>
      <c r="AM2095" s="1">
        <f t="shared" si="32"/>
        <v>0</v>
      </c>
    </row>
    <row r="2096" spans="1:39" x14ac:dyDescent="0.3">
      <c r="A2096" s="1">
        <v>1500</v>
      </c>
      <c r="B2096" s="1" t="s">
        <v>7620</v>
      </c>
      <c r="C2096" s="1" t="s">
        <v>7621</v>
      </c>
      <c r="D2096" s="1">
        <v>12341</v>
      </c>
      <c r="E2096" s="1" t="s">
        <v>7622</v>
      </c>
      <c r="F2096" s="1" t="s">
        <v>2119</v>
      </c>
      <c r="G2096" s="1" t="s">
        <v>84</v>
      </c>
      <c r="H2096" s="1" t="s">
        <v>42</v>
      </c>
      <c r="I2096" s="1" t="s">
        <v>43</v>
      </c>
      <c r="J2096" s="1" t="s">
        <v>44</v>
      </c>
      <c r="K2096" s="1">
        <v>12</v>
      </c>
      <c r="L2096" s="1">
        <v>1000000000</v>
      </c>
      <c r="M2096" s="1">
        <v>1000000000</v>
      </c>
      <c r="N2096" s="1">
        <v>3</v>
      </c>
      <c r="O2096" s="1">
        <v>1000000000</v>
      </c>
      <c r="P2096" s="1">
        <v>600</v>
      </c>
      <c r="Q2096" s="1">
        <v>2</v>
      </c>
      <c r="R2096" s="1">
        <v>1000000000</v>
      </c>
      <c r="S2096" s="1">
        <v>1000000000</v>
      </c>
      <c r="T2096" s="2">
        <v>9.9999999999999997E+98</v>
      </c>
      <c r="U2096" s="1">
        <v>0</v>
      </c>
      <c r="V2096" s="2">
        <v>9.9999999999999997E+98</v>
      </c>
      <c r="W2096" s="1">
        <v>200</v>
      </c>
      <c r="X2096" s="1" t="b">
        <v>1</v>
      </c>
      <c r="Y2096" s="3">
        <v>41760</v>
      </c>
      <c r="Z2096" s="1" t="s">
        <v>45</v>
      </c>
      <c r="AA2096" s="1" t="s">
        <v>46</v>
      </c>
      <c r="AB2096" s="1" t="s">
        <v>47</v>
      </c>
      <c r="AC2096" s="1" t="s">
        <v>48</v>
      </c>
      <c r="AD2096" s="1" t="s">
        <v>49</v>
      </c>
      <c r="AE2096" s="1" t="s">
        <v>50</v>
      </c>
      <c r="AF2096" s="1" t="s">
        <v>51</v>
      </c>
      <c r="AG2096" s="1" t="s">
        <v>70</v>
      </c>
      <c r="AH2096" s="1" t="s">
        <v>53</v>
      </c>
      <c r="AI2096" s="1" t="s">
        <v>54</v>
      </c>
      <c r="AJ2096" s="1" t="s">
        <v>7623</v>
      </c>
      <c r="AK2096" s="1" t="s">
        <v>7624</v>
      </c>
      <c r="AL2096" s="1" t="str">
        <f>IFERROR(INDEX(Sheet1!$F$2:$G$11139,MATCH('tariff_property_list-Default'!D2096,Sheet1!$C$2:$C$11139,0),1),0)</f>
        <v>MidAmerican Energy Co-IL-12341</v>
      </c>
      <c r="AM2096" s="1">
        <f t="shared" si="32"/>
        <v>0</v>
      </c>
    </row>
    <row r="2097" spans="1:39" x14ac:dyDescent="0.3">
      <c r="A2097" s="1">
        <v>366</v>
      </c>
      <c r="B2097" s="1" t="s">
        <v>2144</v>
      </c>
      <c r="C2097" s="1" t="s">
        <v>2145</v>
      </c>
      <c r="D2097" s="1">
        <v>8287</v>
      </c>
      <c r="E2097" s="1" t="s">
        <v>892</v>
      </c>
      <c r="F2097" s="1" t="s">
        <v>1955</v>
      </c>
      <c r="G2097" s="1" t="s">
        <v>41</v>
      </c>
      <c r="H2097" s="1" t="s">
        <v>894</v>
      </c>
      <c r="I2097" s="1" t="s">
        <v>43</v>
      </c>
      <c r="J2097" s="1" t="s">
        <v>44</v>
      </c>
      <c r="K2097" s="1">
        <v>12</v>
      </c>
      <c r="L2097" s="1">
        <v>1000000000</v>
      </c>
      <c r="M2097" s="1">
        <v>1000000000</v>
      </c>
      <c r="N2097" s="1">
        <v>1</v>
      </c>
      <c r="O2097" s="1">
        <v>0</v>
      </c>
      <c r="P2097" s="1">
        <v>0</v>
      </c>
      <c r="Q2097" s="1">
        <v>2</v>
      </c>
      <c r="R2097" s="1">
        <v>1000000000</v>
      </c>
      <c r="S2097" s="1">
        <v>1000000000</v>
      </c>
      <c r="T2097" s="2">
        <v>9.9999999999999997E+98</v>
      </c>
      <c r="U2097" s="1">
        <v>0</v>
      </c>
      <c r="V2097" s="2">
        <v>9.9999999999999997E+98</v>
      </c>
      <c r="W2097" s="1">
        <v>0</v>
      </c>
      <c r="X2097" s="1" t="b">
        <v>1</v>
      </c>
      <c r="Y2097" s="3">
        <v>41556</v>
      </c>
      <c r="Z2097" s="3">
        <v>41759</v>
      </c>
      <c r="AA2097" s="1" t="s">
        <v>46</v>
      </c>
      <c r="AB2097" s="1" t="s">
        <v>47</v>
      </c>
      <c r="AC2097" s="1" t="s">
        <v>48</v>
      </c>
      <c r="AD2097" s="1" t="s">
        <v>49</v>
      </c>
      <c r="AE2097" s="1" t="s">
        <v>50</v>
      </c>
      <c r="AF2097" s="1" t="s">
        <v>51</v>
      </c>
      <c r="AG2097" s="1" t="s">
        <v>70</v>
      </c>
      <c r="AH2097" s="1" t="s">
        <v>53</v>
      </c>
      <c r="AI2097" s="1" t="s">
        <v>54</v>
      </c>
      <c r="AJ2097" s="1" t="s">
        <v>71</v>
      </c>
      <c r="AK2097" s="1" t="s">
        <v>2146</v>
      </c>
      <c r="AL2097" s="1">
        <f>IFERROR(INDEX(Sheet1!$F$2:$G$11139,MATCH('tariff_property_list-Default'!D2097,Sheet1!$C$2:$C$11139,0),1),0)</f>
        <v>0</v>
      </c>
      <c r="AM2097" s="1">
        <f t="shared" si="32"/>
        <v>1</v>
      </c>
    </row>
    <row r="2098" spans="1:39" x14ac:dyDescent="0.3">
      <c r="A2098" s="1">
        <v>2259</v>
      </c>
      <c r="B2098" s="2" t="s">
        <v>11121</v>
      </c>
      <c r="C2098" s="1" t="s">
        <v>11122</v>
      </c>
      <c r="D2098" s="1">
        <v>15671</v>
      </c>
      <c r="E2098" s="1" t="s">
        <v>11123</v>
      </c>
      <c r="F2098" s="1" t="s">
        <v>11107</v>
      </c>
      <c r="G2098" s="1" t="s">
        <v>84</v>
      </c>
      <c r="H2098" s="1" t="s">
        <v>11124</v>
      </c>
      <c r="I2098" s="1" t="s">
        <v>43</v>
      </c>
      <c r="J2098" s="1" t="s">
        <v>44</v>
      </c>
      <c r="K2098" s="1">
        <v>12</v>
      </c>
      <c r="L2098" s="1">
        <v>1000000000</v>
      </c>
      <c r="M2098" s="1">
        <v>1000000000</v>
      </c>
      <c r="N2098" s="1">
        <v>1</v>
      </c>
      <c r="O2098" s="1">
        <v>0</v>
      </c>
      <c r="P2098" s="1">
        <v>0</v>
      </c>
      <c r="Q2098" s="1">
        <v>2</v>
      </c>
      <c r="R2098" s="1">
        <v>1000000000</v>
      </c>
      <c r="S2098" s="1">
        <v>400</v>
      </c>
      <c r="T2098" s="2">
        <v>9.9999999999999997E+98</v>
      </c>
      <c r="U2098" s="1">
        <v>0</v>
      </c>
      <c r="V2098" s="2">
        <v>9.9999999999999997E+98</v>
      </c>
      <c r="W2098" s="1">
        <v>0</v>
      </c>
      <c r="X2098" s="1" t="b">
        <v>1</v>
      </c>
      <c r="Y2098" s="3">
        <v>41820</v>
      </c>
      <c r="Z2098" s="1" t="s">
        <v>45</v>
      </c>
      <c r="AA2098" s="1" t="s">
        <v>46</v>
      </c>
      <c r="AB2098" s="1" t="s">
        <v>11109</v>
      </c>
      <c r="AC2098" s="1" t="s">
        <v>48</v>
      </c>
      <c r="AD2098" s="1" t="s">
        <v>49</v>
      </c>
      <c r="AE2098" s="1" t="s">
        <v>50</v>
      </c>
      <c r="AF2098" s="1" t="s">
        <v>51</v>
      </c>
      <c r="AG2098" s="1" t="s">
        <v>99</v>
      </c>
      <c r="AH2098" s="1" t="s">
        <v>53</v>
      </c>
      <c r="AI2098" s="1" t="s">
        <v>54</v>
      </c>
      <c r="AJ2098" s="1" t="s">
        <v>71</v>
      </c>
      <c r="AK2098" s="1" t="s">
        <v>11125</v>
      </c>
      <c r="AL2098" s="1" t="str">
        <f>IFERROR(INDEX(Sheet1!$F$2:$G$11139,MATCH('tariff_property_list-Default'!D2098,Sheet1!$C$2:$C$11139,0),1),0)</f>
        <v>Randolph Electric Member Corp-NC-15671</v>
      </c>
      <c r="AM2098" s="1">
        <f t="shared" si="32"/>
        <v>0</v>
      </c>
    </row>
    <row r="2099" spans="1:39" x14ac:dyDescent="0.3">
      <c r="A2099" s="1">
        <v>1911</v>
      </c>
      <c r="B2099" s="1" t="s">
        <v>9485</v>
      </c>
      <c r="C2099" s="1" t="s">
        <v>9486</v>
      </c>
      <c r="D2099" s="1">
        <v>8532</v>
      </c>
      <c r="E2099" s="1" t="s">
        <v>9487</v>
      </c>
      <c r="F2099" s="1" t="s">
        <v>618</v>
      </c>
      <c r="G2099" s="1" t="s">
        <v>41</v>
      </c>
      <c r="H2099" s="1" t="s">
        <v>42</v>
      </c>
      <c r="I2099" s="1" t="s">
        <v>43</v>
      </c>
      <c r="J2099" s="1" t="s">
        <v>44</v>
      </c>
      <c r="K2099" s="1">
        <v>12</v>
      </c>
      <c r="L2099" s="1">
        <v>1000000000</v>
      </c>
      <c r="M2099" s="1">
        <v>1000000000</v>
      </c>
      <c r="N2099" s="1">
        <v>1</v>
      </c>
      <c r="O2099" s="1">
        <v>0</v>
      </c>
      <c r="P2099" s="1">
        <v>0</v>
      </c>
      <c r="Q2099" s="1">
        <v>1</v>
      </c>
      <c r="R2099" s="1">
        <v>1000000000</v>
      </c>
      <c r="S2099" s="1">
        <v>1000000000</v>
      </c>
      <c r="T2099" s="2">
        <v>9.9999999999999997E+98</v>
      </c>
      <c r="U2099" s="1">
        <v>0</v>
      </c>
      <c r="V2099" s="2">
        <v>9.9999999999999997E+98</v>
      </c>
      <c r="W2099" s="1">
        <v>0</v>
      </c>
      <c r="X2099" s="1" t="b">
        <v>1</v>
      </c>
      <c r="Y2099" s="3">
        <v>41000</v>
      </c>
      <c r="Z2099" s="1" t="s">
        <v>45</v>
      </c>
      <c r="AA2099" s="1" t="s">
        <v>46</v>
      </c>
      <c r="AB2099" s="1" t="s">
        <v>619</v>
      </c>
      <c r="AC2099" s="1" t="s">
        <v>48</v>
      </c>
      <c r="AD2099" s="1" t="s">
        <v>49</v>
      </c>
      <c r="AE2099" s="1" t="s">
        <v>50</v>
      </c>
      <c r="AF2099" s="1" t="s">
        <v>51</v>
      </c>
      <c r="AG2099" s="1" t="s">
        <v>52</v>
      </c>
      <c r="AH2099" s="1" t="s">
        <v>53</v>
      </c>
      <c r="AI2099" s="1" t="s">
        <v>54</v>
      </c>
      <c r="AJ2099" s="1" t="s">
        <v>71</v>
      </c>
      <c r="AK2099" s="1" t="s">
        <v>9488</v>
      </c>
      <c r="AL2099" s="1" t="str">
        <f>IFERROR(INDEX(Sheet1!$F$2:$G$11139,MATCH('tariff_property_list-Default'!D2099,Sheet1!$C$2:$C$11139,0),1),0)</f>
        <v>Heyburn ID (City of)-ID-8532</v>
      </c>
      <c r="AM2099" s="1">
        <f t="shared" si="32"/>
        <v>0</v>
      </c>
    </row>
    <row r="2100" spans="1:39" x14ac:dyDescent="0.3">
      <c r="A2100" s="1">
        <v>1820</v>
      </c>
      <c r="B2100" s="1" t="s">
        <v>9082</v>
      </c>
      <c r="C2100" s="1" t="s">
        <v>9083</v>
      </c>
      <c r="D2100" s="1">
        <v>12301</v>
      </c>
      <c r="E2100" s="1" t="s">
        <v>9084</v>
      </c>
      <c r="F2100" s="1" t="s">
        <v>4697</v>
      </c>
      <c r="G2100" s="1" t="s">
        <v>41</v>
      </c>
      <c r="H2100" s="1" t="s">
        <v>42</v>
      </c>
      <c r="I2100" s="1" t="s">
        <v>43</v>
      </c>
      <c r="J2100" s="1" t="s">
        <v>44</v>
      </c>
      <c r="K2100" s="1">
        <v>12</v>
      </c>
      <c r="L2100" s="1">
        <v>1000000000</v>
      </c>
      <c r="M2100" s="1">
        <v>1000000000</v>
      </c>
      <c r="N2100" s="1">
        <v>1</v>
      </c>
      <c r="O2100" s="1">
        <v>0</v>
      </c>
      <c r="P2100" s="1">
        <v>0</v>
      </c>
      <c r="Q2100" s="1">
        <v>2</v>
      </c>
      <c r="R2100" s="1">
        <v>1000000000</v>
      </c>
      <c r="S2100" s="1">
        <v>360</v>
      </c>
      <c r="T2100" s="2">
        <v>9.9999999999999997E+98</v>
      </c>
      <c r="U2100" s="1">
        <v>0</v>
      </c>
      <c r="V2100" s="2">
        <v>9.9999999999999997E+98</v>
      </c>
      <c r="W2100" s="1">
        <v>50</v>
      </c>
      <c r="X2100" s="1" t="b">
        <v>1</v>
      </c>
      <c r="Y2100" s="3">
        <v>41717</v>
      </c>
      <c r="Z2100" s="1" t="s">
        <v>45</v>
      </c>
      <c r="AA2100" s="1" t="s">
        <v>46</v>
      </c>
      <c r="AB2100" s="1" t="s">
        <v>47</v>
      </c>
      <c r="AC2100" s="1" t="s">
        <v>48</v>
      </c>
      <c r="AD2100" s="1" t="s">
        <v>49</v>
      </c>
      <c r="AE2100" s="1" t="s">
        <v>50</v>
      </c>
      <c r="AF2100" s="1" t="s">
        <v>51</v>
      </c>
      <c r="AG2100" s="1" t="s">
        <v>52</v>
      </c>
      <c r="AH2100" s="1" t="s">
        <v>53</v>
      </c>
      <c r="AI2100" s="1" t="s">
        <v>54</v>
      </c>
      <c r="AJ2100" s="1" t="s">
        <v>71</v>
      </c>
      <c r="AK2100" s="1" t="s">
        <v>9085</v>
      </c>
      <c r="AL2100" s="1" t="str">
        <f>IFERROR(INDEX(Sheet1!$F$2:$G$11139,MATCH('tariff_property_list-Default'!D2100,Sheet1!$C$2:$C$11139,0),1),0)</f>
        <v>Nodak Electric Coop Inc-MN-12301</v>
      </c>
      <c r="AM2100" s="1">
        <f t="shared" si="32"/>
        <v>0</v>
      </c>
    </row>
    <row r="2101" spans="1:39" x14ac:dyDescent="0.3">
      <c r="A2101" s="1">
        <v>853</v>
      </c>
      <c r="B2101" s="1" t="s">
        <v>4587</v>
      </c>
      <c r="C2101" s="1" t="s">
        <v>4588</v>
      </c>
      <c r="D2101" s="1">
        <v>6203</v>
      </c>
      <c r="E2101" s="1" t="s">
        <v>1216</v>
      </c>
      <c r="F2101" s="1" t="s">
        <v>4589</v>
      </c>
      <c r="G2101" s="1" t="s">
        <v>41</v>
      </c>
      <c r="H2101" s="1" t="s">
        <v>4590</v>
      </c>
      <c r="I2101" s="1" t="s">
        <v>43</v>
      </c>
      <c r="J2101" s="1" t="s">
        <v>44</v>
      </c>
      <c r="K2101" s="1">
        <v>12</v>
      </c>
      <c r="L2101" s="1">
        <v>1000000000</v>
      </c>
      <c r="M2101" s="1">
        <v>1000000000</v>
      </c>
      <c r="N2101" s="1">
        <v>1</v>
      </c>
      <c r="O2101" s="1">
        <v>0</v>
      </c>
      <c r="P2101" s="1">
        <v>0</v>
      </c>
      <c r="Q2101" s="1">
        <v>1</v>
      </c>
      <c r="R2101" s="1">
        <v>1000000000</v>
      </c>
      <c r="S2101" s="1">
        <v>1000000000</v>
      </c>
      <c r="T2101" s="2">
        <v>9.9999999999999997E+98</v>
      </c>
      <c r="U2101" s="1">
        <v>0</v>
      </c>
      <c r="V2101" s="2">
        <v>9.9999999999999997E+98</v>
      </c>
      <c r="W2101" s="1">
        <v>0</v>
      </c>
      <c r="X2101" s="1" t="b">
        <v>1</v>
      </c>
      <c r="Y2101" s="1" t="s">
        <v>69</v>
      </c>
      <c r="Z2101" s="1" t="s">
        <v>45</v>
      </c>
      <c r="AA2101" s="1" t="s">
        <v>46</v>
      </c>
      <c r="AB2101" s="1" t="s">
        <v>47</v>
      </c>
      <c r="AC2101" s="1" t="s">
        <v>48</v>
      </c>
      <c r="AD2101" s="1" t="s">
        <v>49</v>
      </c>
      <c r="AE2101" s="1" t="s">
        <v>50</v>
      </c>
      <c r="AF2101" s="1" t="s">
        <v>51</v>
      </c>
      <c r="AG2101" s="1" t="s">
        <v>70</v>
      </c>
      <c r="AH2101" s="1" t="s">
        <v>53</v>
      </c>
      <c r="AI2101" s="1" t="s">
        <v>54</v>
      </c>
      <c r="AJ2101" s="1" t="s">
        <v>4591</v>
      </c>
      <c r="AK2101" s="1" t="s">
        <v>4592</v>
      </c>
      <c r="AL2101" s="1" t="str">
        <f>IFERROR(INDEX(Sheet1!$F$2:$G$11139,MATCH('tariff_property_list-Default'!D2101,Sheet1!$C$2:$C$11139,0),1),0)</f>
        <v>Farmersville TX (City of)-TX-6203</v>
      </c>
      <c r="AM2101" s="1">
        <f t="shared" si="32"/>
        <v>0</v>
      </c>
    </row>
    <row r="2102" spans="1:39" x14ac:dyDescent="0.3">
      <c r="A2102" s="1">
        <v>3387</v>
      </c>
      <c r="B2102" s="1" t="s">
        <v>16652</v>
      </c>
      <c r="C2102" s="1" t="s">
        <v>16653</v>
      </c>
      <c r="D2102" s="1">
        <v>10171</v>
      </c>
      <c r="E2102" s="1" t="s">
        <v>16654</v>
      </c>
      <c r="F2102" s="1" t="s">
        <v>16655</v>
      </c>
      <c r="G2102" s="1" t="s">
        <v>41</v>
      </c>
      <c r="H2102" s="1" t="s">
        <v>42</v>
      </c>
      <c r="I2102" s="1" t="s">
        <v>43</v>
      </c>
      <c r="J2102" s="1" t="s">
        <v>44</v>
      </c>
      <c r="K2102" s="1">
        <v>12</v>
      </c>
      <c r="L2102" s="1">
        <v>1000000000</v>
      </c>
      <c r="M2102" s="1">
        <v>1000000000</v>
      </c>
      <c r="N2102" s="1">
        <v>1</v>
      </c>
      <c r="O2102" s="1">
        <v>0</v>
      </c>
      <c r="P2102" s="1">
        <v>0</v>
      </c>
      <c r="Q2102" s="1">
        <v>1</v>
      </c>
      <c r="R2102" s="1">
        <v>1000000000</v>
      </c>
      <c r="S2102" s="1">
        <v>1000000000</v>
      </c>
      <c r="T2102" s="2">
        <v>9.9999999999999997E+98</v>
      </c>
      <c r="U2102" s="1">
        <v>0</v>
      </c>
      <c r="V2102" s="1">
        <v>50</v>
      </c>
      <c r="W2102" s="1">
        <v>0</v>
      </c>
      <c r="X2102" s="1" t="b">
        <v>0</v>
      </c>
      <c r="Y2102" s="3">
        <v>42490</v>
      </c>
      <c r="Z2102" s="1" t="s">
        <v>45</v>
      </c>
      <c r="AA2102" s="1" t="s">
        <v>46</v>
      </c>
      <c r="AB2102" s="1" t="s">
        <v>47</v>
      </c>
      <c r="AC2102" s="1" t="s">
        <v>48</v>
      </c>
      <c r="AD2102" s="1" t="s">
        <v>49</v>
      </c>
      <c r="AE2102" s="1" t="s">
        <v>50</v>
      </c>
      <c r="AF2102" s="1" t="s">
        <v>51</v>
      </c>
      <c r="AG2102" s="1" t="s">
        <v>52</v>
      </c>
      <c r="AH2102" s="1" t="s">
        <v>53</v>
      </c>
      <c r="AI2102" s="1" t="s">
        <v>54</v>
      </c>
      <c r="AJ2102" s="1" t="s">
        <v>16656</v>
      </c>
      <c r="AK2102" s="1" t="s">
        <v>16657</v>
      </c>
      <c r="AL2102" s="1" t="str">
        <f>IFERROR(INDEX(Sheet1!$F$2:$G$11139,MATCH('tariff_property_list-Default'!D2102,Sheet1!$C$2:$C$11139,0),1),0)</f>
        <v>Kentucky Utilities Co-IL-10171</v>
      </c>
      <c r="AM2102" s="1">
        <f t="shared" si="32"/>
        <v>0</v>
      </c>
    </row>
    <row r="2103" spans="1:39" x14ac:dyDescent="0.3">
      <c r="A2103" s="1">
        <v>1081</v>
      </c>
      <c r="B2103" s="1" t="s">
        <v>5697</v>
      </c>
      <c r="C2103" s="1" t="s">
        <v>5698</v>
      </c>
      <c r="D2103" s="1">
        <v>12298</v>
      </c>
      <c r="E2103" s="1" t="s">
        <v>249</v>
      </c>
      <c r="F2103" s="1" t="s">
        <v>141</v>
      </c>
      <c r="G2103" s="1" t="s">
        <v>84</v>
      </c>
      <c r="H2103" s="1" t="s">
        <v>42</v>
      </c>
      <c r="I2103" s="1" t="s">
        <v>43</v>
      </c>
      <c r="J2103" s="1" t="s">
        <v>44</v>
      </c>
      <c r="K2103" s="1">
        <v>12</v>
      </c>
      <c r="L2103" s="1">
        <v>1000000000</v>
      </c>
      <c r="M2103" s="1">
        <v>1000000000</v>
      </c>
      <c r="N2103" s="1">
        <v>2</v>
      </c>
      <c r="O2103" s="1">
        <v>1000000000</v>
      </c>
      <c r="P2103" s="1">
        <v>1000000000</v>
      </c>
      <c r="Q2103" s="1">
        <v>2</v>
      </c>
      <c r="R2103" s="1">
        <v>1000000000</v>
      </c>
      <c r="S2103" s="1">
        <v>1000000000</v>
      </c>
      <c r="T2103" s="2">
        <v>9.9999999999999997E+98</v>
      </c>
      <c r="U2103" s="1">
        <v>0</v>
      </c>
      <c r="V2103" s="1">
        <v>1000</v>
      </c>
      <c r="W2103" s="1">
        <v>200</v>
      </c>
      <c r="X2103" s="1" t="b">
        <v>1</v>
      </c>
      <c r="Y2103" s="3">
        <v>41578</v>
      </c>
      <c r="Z2103" s="1" t="s">
        <v>45</v>
      </c>
      <c r="AA2103" s="1" t="s">
        <v>46</v>
      </c>
      <c r="AB2103" s="1" t="s">
        <v>142</v>
      </c>
      <c r="AC2103" s="1" t="s">
        <v>48</v>
      </c>
      <c r="AD2103" s="1" t="s">
        <v>49</v>
      </c>
      <c r="AE2103" s="1" t="s">
        <v>50</v>
      </c>
      <c r="AF2103" s="1" t="s">
        <v>51</v>
      </c>
      <c r="AG2103" s="1" t="s">
        <v>70</v>
      </c>
      <c r="AH2103" s="1" t="s">
        <v>53</v>
      </c>
      <c r="AI2103" s="1" t="s">
        <v>54</v>
      </c>
      <c r="AJ2103" s="1" t="s">
        <v>898</v>
      </c>
      <c r="AK2103" s="1" t="s">
        <v>5699</v>
      </c>
      <c r="AL2103" s="1" t="str">
        <f>IFERROR(INDEX(Sheet1!$F$2:$G$11139,MATCH('tariff_property_list-Default'!D2103,Sheet1!$C$2:$C$11139,0),1),0)</f>
        <v>Menasha Electric &amp; Water Utility-WI-12298</v>
      </c>
      <c r="AM2103" s="1">
        <f t="shared" si="32"/>
        <v>0</v>
      </c>
    </row>
    <row r="2104" spans="1:39" x14ac:dyDescent="0.3">
      <c r="A2104" s="1">
        <v>3005</v>
      </c>
      <c r="B2104" s="1" t="s">
        <v>14707</v>
      </c>
      <c r="C2104" s="1" t="s">
        <v>14708</v>
      </c>
      <c r="D2104" s="1">
        <v>13780</v>
      </c>
      <c r="E2104" s="1" t="s">
        <v>14709</v>
      </c>
      <c r="F2104" s="1" t="s">
        <v>14691</v>
      </c>
      <c r="G2104" s="1" t="s">
        <v>84</v>
      </c>
      <c r="H2104" s="1" t="s">
        <v>42</v>
      </c>
      <c r="I2104" s="1" t="s">
        <v>43</v>
      </c>
      <c r="J2104" s="1" t="s">
        <v>44</v>
      </c>
      <c r="K2104" s="1">
        <v>12</v>
      </c>
      <c r="L2104" s="1">
        <v>1000000000</v>
      </c>
      <c r="M2104" s="1">
        <v>1000000000</v>
      </c>
      <c r="N2104" s="1">
        <v>3</v>
      </c>
      <c r="O2104" s="1">
        <v>1000000000</v>
      </c>
      <c r="P2104" s="1">
        <v>1000000000</v>
      </c>
      <c r="Q2104" s="1">
        <v>3</v>
      </c>
      <c r="R2104" s="1">
        <v>1000000000</v>
      </c>
      <c r="S2104" s="1">
        <v>400</v>
      </c>
      <c r="T2104" s="2">
        <v>9.9999999999999997E+98</v>
      </c>
      <c r="U2104" s="1">
        <v>0</v>
      </c>
      <c r="V2104" s="2">
        <v>9.9999999999999997E+98</v>
      </c>
      <c r="W2104" s="1">
        <v>200</v>
      </c>
      <c r="X2104" s="1" t="b">
        <v>0</v>
      </c>
      <c r="Y2104" s="3">
        <v>42004</v>
      </c>
      <c r="Z2104" s="3">
        <v>42734</v>
      </c>
      <c r="AA2104" s="1" t="s">
        <v>46</v>
      </c>
      <c r="AB2104" s="1" t="s">
        <v>14697</v>
      </c>
      <c r="AC2104" s="1" t="s">
        <v>48</v>
      </c>
      <c r="AD2104" s="1" t="s">
        <v>49</v>
      </c>
      <c r="AE2104" s="1">
        <v>2400</v>
      </c>
      <c r="AF2104" s="1">
        <v>34500</v>
      </c>
      <c r="AG2104" s="1" t="s">
        <v>99</v>
      </c>
      <c r="AH2104" s="1" t="s">
        <v>53</v>
      </c>
      <c r="AI2104" s="1" t="s">
        <v>54</v>
      </c>
      <c r="AJ2104" s="1" t="s">
        <v>71</v>
      </c>
      <c r="AK2104" s="1" t="s">
        <v>14710</v>
      </c>
      <c r="AL2104" s="1" t="str">
        <f>IFERROR(INDEX(Sheet1!$F$2:$G$11139,MATCH('tariff_property_list-Default'!D2104,Sheet1!$C$2:$C$11139,0),1),0)</f>
        <v>Northern States Power Co (Wisconsin)-IA-13780</v>
      </c>
      <c r="AM2104" s="1">
        <f t="shared" si="32"/>
        <v>0</v>
      </c>
    </row>
    <row r="2105" spans="1:39" x14ac:dyDescent="0.3">
      <c r="A2105" s="1">
        <v>1171</v>
      </c>
      <c r="B2105" s="1" t="s">
        <v>6117</v>
      </c>
      <c r="C2105" s="1" t="s">
        <v>6118</v>
      </c>
      <c r="D2105" s="1">
        <v>7496</v>
      </c>
      <c r="E2105" s="1" t="s">
        <v>6119</v>
      </c>
      <c r="F2105" s="1" t="s">
        <v>442</v>
      </c>
      <c r="G2105" s="1" t="s">
        <v>84</v>
      </c>
      <c r="H2105" s="1" t="s">
        <v>42</v>
      </c>
      <c r="I2105" s="1" t="s">
        <v>43</v>
      </c>
      <c r="J2105" s="1" t="s">
        <v>44</v>
      </c>
      <c r="K2105" s="1">
        <v>12</v>
      </c>
      <c r="L2105" s="1">
        <v>1000000000</v>
      </c>
      <c r="M2105" s="1">
        <v>1000000000</v>
      </c>
      <c r="N2105" s="1">
        <v>1</v>
      </c>
      <c r="O2105" s="1">
        <v>0</v>
      </c>
      <c r="P2105" s="1">
        <v>0</v>
      </c>
      <c r="Q2105" s="1">
        <v>2</v>
      </c>
      <c r="R2105" s="1">
        <v>1000000000</v>
      </c>
      <c r="S2105" s="1">
        <v>438</v>
      </c>
      <c r="T2105" s="2">
        <v>9.9999999999999997E+98</v>
      </c>
      <c r="U2105" s="1">
        <v>0</v>
      </c>
      <c r="V2105" s="2">
        <v>9.9999999999999997E+98</v>
      </c>
      <c r="W2105" s="1">
        <v>0</v>
      </c>
      <c r="X2105" s="1" t="b">
        <v>1</v>
      </c>
      <c r="Y2105" s="3">
        <v>41090</v>
      </c>
      <c r="Z2105" s="1" t="s">
        <v>45</v>
      </c>
      <c r="AA2105" s="1" t="s">
        <v>46</v>
      </c>
      <c r="AB2105" s="1" t="s">
        <v>47</v>
      </c>
      <c r="AC2105" s="1" t="s">
        <v>48</v>
      </c>
      <c r="AD2105" s="1" t="s">
        <v>49</v>
      </c>
      <c r="AE2105" s="1" t="s">
        <v>50</v>
      </c>
      <c r="AF2105" s="1" t="s">
        <v>51</v>
      </c>
      <c r="AG2105" s="1" t="s">
        <v>70</v>
      </c>
      <c r="AH2105" s="1" t="s">
        <v>53</v>
      </c>
      <c r="AI2105" s="1" t="s">
        <v>6120</v>
      </c>
      <c r="AJ2105" s="1" t="s">
        <v>71</v>
      </c>
      <c r="AK2105" s="1" t="s">
        <v>6121</v>
      </c>
      <c r="AL2105" s="1" t="str">
        <f>IFERROR(INDEX(Sheet1!$F$2:$G$11139,MATCH('tariff_property_list-Default'!D2105,Sheet1!$C$2:$C$11139,0),1),0)</f>
        <v>Granite Falls NC (City of)-NC-7496</v>
      </c>
      <c r="AM2105" s="1">
        <f t="shared" si="32"/>
        <v>0</v>
      </c>
    </row>
    <row r="2106" spans="1:39" x14ac:dyDescent="0.3">
      <c r="A2106" s="1">
        <v>2309</v>
      </c>
      <c r="B2106" s="1" t="s">
        <v>11390</v>
      </c>
      <c r="C2106" s="1" t="s">
        <v>11391</v>
      </c>
      <c r="D2106" s="1">
        <v>18022</v>
      </c>
      <c r="E2106" s="1" t="s">
        <v>11392</v>
      </c>
      <c r="F2106" s="1" t="s">
        <v>11332</v>
      </c>
      <c r="G2106" s="1" t="s">
        <v>84</v>
      </c>
      <c r="H2106" s="1" t="s">
        <v>11393</v>
      </c>
      <c r="I2106" s="1" t="s">
        <v>43</v>
      </c>
      <c r="J2106" s="1" t="s">
        <v>44</v>
      </c>
      <c r="K2106" s="1">
        <v>12</v>
      </c>
      <c r="L2106" s="1">
        <v>1000000000</v>
      </c>
      <c r="M2106" s="1">
        <v>1000000000</v>
      </c>
      <c r="N2106" s="1">
        <v>1</v>
      </c>
      <c r="O2106" s="1">
        <v>0</v>
      </c>
      <c r="P2106" s="1">
        <v>0</v>
      </c>
      <c r="Q2106" s="1">
        <v>1</v>
      </c>
      <c r="R2106" s="1">
        <v>1000000000</v>
      </c>
      <c r="S2106" s="1">
        <v>1000000000</v>
      </c>
      <c r="T2106" s="2">
        <v>9.9999999999999997E+98</v>
      </c>
      <c r="U2106" s="1">
        <v>0</v>
      </c>
      <c r="V2106" s="2">
        <v>9.9999999999999997E+98</v>
      </c>
      <c r="W2106" s="1">
        <v>0</v>
      </c>
      <c r="X2106" s="1" t="b">
        <v>1</v>
      </c>
      <c r="Y2106" s="3">
        <v>41820</v>
      </c>
      <c r="Z2106" s="1" t="s">
        <v>45</v>
      </c>
      <c r="AA2106" s="1" t="s">
        <v>46</v>
      </c>
      <c r="AB2106" s="1" t="s">
        <v>11334</v>
      </c>
      <c r="AC2106" s="1" t="s">
        <v>48</v>
      </c>
      <c r="AD2106" s="1" t="s">
        <v>49</v>
      </c>
      <c r="AE2106" s="1" t="s">
        <v>50</v>
      </c>
      <c r="AF2106" s="1" t="s">
        <v>51</v>
      </c>
      <c r="AG2106" s="1" t="s">
        <v>70</v>
      </c>
      <c r="AH2106" s="1" t="s">
        <v>53</v>
      </c>
      <c r="AI2106" s="1" t="s">
        <v>54</v>
      </c>
      <c r="AJ2106" s="1" t="s">
        <v>11383</v>
      </c>
      <c r="AK2106" s="1" t="s">
        <v>11394</v>
      </c>
      <c r="AL2106" s="1" t="str">
        <f>IFERROR(INDEX(Sheet1!$F$2:$G$11139,MATCH('tariff_property_list-Default'!D2106,Sheet1!$C$2:$C$11139,0),1),0)</f>
        <v>Statesville NC (City of)-NC-18022</v>
      </c>
      <c r="AM2106" s="1">
        <f t="shared" si="32"/>
        <v>0</v>
      </c>
    </row>
    <row r="2107" spans="1:39" x14ac:dyDescent="0.3">
      <c r="A2107" s="1">
        <v>858</v>
      </c>
      <c r="B2107" s="1" t="s">
        <v>4611</v>
      </c>
      <c r="C2107" s="1" t="s">
        <v>4612</v>
      </c>
      <c r="D2107" s="1">
        <v>5309</v>
      </c>
      <c r="E2107" s="1" t="s">
        <v>4613</v>
      </c>
      <c r="F2107" s="1" t="s">
        <v>2571</v>
      </c>
      <c r="G2107" s="1" t="s">
        <v>84</v>
      </c>
      <c r="H2107" s="1" t="s">
        <v>4614</v>
      </c>
      <c r="I2107" s="1" t="s">
        <v>2573</v>
      </c>
      <c r="J2107" s="1" t="s">
        <v>44</v>
      </c>
      <c r="K2107" s="1">
        <v>12</v>
      </c>
      <c r="L2107" s="1">
        <v>1000000000</v>
      </c>
      <c r="M2107" s="1">
        <v>1000000000</v>
      </c>
      <c r="N2107" s="1">
        <v>1</v>
      </c>
      <c r="O2107" s="1">
        <v>0</v>
      </c>
      <c r="P2107" s="1">
        <v>0</v>
      </c>
      <c r="Q2107" s="1">
        <v>2</v>
      </c>
      <c r="R2107" s="1">
        <v>1000000000</v>
      </c>
      <c r="S2107" s="1">
        <v>250</v>
      </c>
      <c r="T2107" s="2">
        <v>9.9999999999999997E+98</v>
      </c>
      <c r="U2107" s="1">
        <v>0</v>
      </c>
      <c r="V2107" s="2">
        <v>9.9999999999999997E+98</v>
      </c>
      <c r="W2107" s="1">
        <v>4000</v>
      </c>
      <c r="X2107" s="1" t="b">
        <v>1</v>
      </c>
      <c r="Y2107" s="3">
        <v>40908</v>
      </c>
      <c r="Z2107" s="1" t="s">
        <v>45</v>
      </c>
      <c r="AA2107" s="1" t="s">
        <v>46</v>
      </c>
      <c r="AB2107" s="1" t="s">
        <v>47</v>
      </c>
      <c r="AC2107" s="1" t="s">
        <v>48</v>
      </c>
      <c r="AD2107" s="1" t="s">
        <v>49</v>
      </c>
      <c r="AE2107" s="1" t="s">
        <v>50</v>
      </c>
      <c r="AF2107" s="1" t="s">
        <v>51</v>
      </c>
      <c r="AG2107" s="1" t="s">
        <v>174</v>
      </c>
      <c r="AH2107" s="1" t="s">
        <v>53</v>
      </c>
      <c r="AI2107" s="1" t="s">
        <v>54</v>
      </c>
      <c r="AJ2107" s="1" t="s">
        <v>71</v>
      </c>
      <c r="AK2107" s="1" t="s">
        <v>4615</v>
      </c>
      <c r="AL2107" s="1" t="str">
        <f>IFERROR(INDEX(Sheet1!$F$2:$G$11139,MATCH('tariff_property_list-Default'!D2107,Sheet1!$C$2:$C$11139,0),1),0)</f>
        <v>Dothan Electrical Dept-AL-5309</v>
      </c>
      <c r="AM2107" s="1">
        <f t="shared" si="32"/>
        <v>0</v>
      </c>
    </row>
    <row r="2108" spans="1:39" x14ac:dyDescent="0.3">
      <c r="A2108" s="1">
        <v>2745</v>
      </c>
      <c r="B2108" s="1" t="s">
        <v>13406</v>
      </c>
      <c r="C2108" s="1" t="s">
        <v>13407</v>
      </c>
      <c r="D2108" s="1">
        <v>9023</v>
      </c>
      <c r="E2108" s="1" t="s">
        <v>13408</v>
      </c>
      <c r="F2108" s="1" t="s">
        <v>13394</v>
      </c>
      <c r="G2108" s="1" t="s">
        <v>41</v>
      </c>
      <c r="H2108" s="1" t="s">
        <v>13409</v>
      </c>
      <c r="I2108" s="1" t="s">
        <v>43</v>
      </c>
      <c r="J2108" s="1" t="s">
        <v>44</v>
      </c>
      <c r="K2108" s="1">
        <v>12</v>
      </c>
      <c r="L2108" s="1">
        <v>1000000000</v>
      </c>
      <c r="M2108" s="1">
        <v>1000000000</v>
      </c>
      <c r="N2108" s="1">
        <v>1</v>
      </c>
      <c r="O2108" s="1">
        <v>0</v>
      </c>
      <c r="P2108" s="1">
        <v>0</v>
      </c>
      <c r="Q2108" s="1">
        <v>1</v>
      </c>
      <c r="R2108" s="1">
        <v>1000000000</v>
      </c>
      <c r="S2108" s="1">
        <v>1000000000</v>
      </c>
      <c r="T2108" s="2">
        <v>9.9999999999999997E+98</v>
      </c>
      <c r="U2108" s="1">
        <v>0</v>
      </c>
      <c r="V2108" s="2">
        <v>9.9999999999999997E+98</v>
      </c>
      <c r="W2108" s="1">
        <v>0</v>
      </c>
      <c r="X2108" s="1" t="b">
        <v>0</v>
      </c>
      <c r="Y2108" s="3">
        <v>42277</v>
      </c>
      <c r="Z2108" s="1" t="s">
        <v>45</v>
      </c>
      <c r="AA2108" s="1" t="s">
        <v>46</v>
      </c>
      <c r="AB2108" s="1" t="s">
        <v>47</v>
      </c>
      <c r="AC2108" s="1" t="s">
        <v>48</v>
      </c>
      <c r="AD2108" s="1" t="s">
        <v>49</v>
      </c>
      <c r="AE2108" s="1" t="s">
        <v>50</v>
      </c>
      <c r="AF2108" s="1" t="s">
        <v>51</v>
      </c>
      <c r="AG2108" s="1" t="s">
        <v>70</v>
      </c>
      <c r="AH2108" s="1" t="s">
        <v>53</v>
      </c>
      <c r="AI2108" s="1" t="s">
        <v>54</v>
      </c>
      <c r="AJ2108" s="1" t="s">
        <v>71</v>
      </c>
      <c r="AK2108" s="1" t="s">
        <v>13410</v>
      </c>
      <c r="AL2108" s="1" t="str">
        <f>IFERROR(INDEX(Sheet1!$F$2:$G$11139,MATCH('tariff_property_list-Default'!D2108,Sheet1!$C$2:$C$11139,0),1),0)</f>
        <v>Humboldt Electric Dept-TN-9023</v>
      </c>
      <c r="AM2108" s="1">
        <f t="shared" si="32"/>
        <v>0</v>
      </c>
    </row>
    <row r="2109" spans="1:39" x14ac:dyDescent="0.3">
      <c r="A2109" s="1">
        <v>453</v>
      </c>
      <c r="B2109" s="1" t="s">
        <v>2589</v>
      </c>
      <c r="C2109" s="1" t="s">
        <v>2590</v>
      </c>
      <c r="D2109" s="1">
        <v>13780</v>
      </c>
      <c r="E2109" s="1" t="s">
        <v>2591</v>
      </c>
      <c r="F2109" s="1" t="s">
        <v>372</v>
      </c>
      <c r="G2109" s="1" t="s">
        <v>84</v>
      </c>
      <c r="H2109" s="1" t="s">
        <v>42</v>
      </c>
      <c r="I2109" s="1" t="s">
        <v>43</v>
      </c>
      <c r="J2109" s="1" t="s">
        <v>44</v>
      </c>
      <c r="K2109" s="1">
        <v>12</v>
      </c>
      <c r="L2109" s="1">
        <v>1000000000</v>
      </c>
      <c r="M2109" s="1">
        <v>1000000000</v>
      </c>
      <c r="N2109" s="1">
        <v>1</v>
      </c>
      <c r="O2109" s="1">
        <v>0</v>
      </c>
      <c r="P2109" s="1">
        <v>0</v>
      </c>
      <c r="Q2109" s="1">
        <v>1</v>
      </c>
      <c r="R2109" s="1">
        <v>1000000000</v>
      </c>
      <c r="S2109" s="1">
        <v>1000000000</v>
      </c>
      <c r="T2109" s="2">
        <v>9.9999999999999997E+98</v>
      </c>
      <c r="U2109" s="1">
        <v>0</v>
      </c>
      <c r="V2109" s="2">
        <v>9.9999999999999997E+98</v>
      </c>
      <c r="W2109" s="1">
        <v>0</v>
      </c>
      <c r="X2109" s="1" t="b">
        <v>1</v>
      </c>
      <c r="Y2109" s="3">
        <v>41639</v>
      </c>
      <c r="Z2109" s="1" t="s">
        <v>45</v>
      </c>
      <c r="AA2109" s="1" t="s">
        <v>46</v>
      </c>
      <c r="AB2109" s="1" t="s">
        <v>373</v>
      </c>
      <c r="AC2109" s="1" t="s">
        <v>48</v>
      </c>
      <c r="AD2109" s="1" t="s">
        <v>49</v>
      </c>
      <c r="AE2109" s="1">
        <v>2400</v>
      </c>
      <c r="AF2109" s="1" t="s">
        <v>51</v>
      </c>
      <c r="AG2109" s="1" t="s">
        <v>70</v>
      </c>
      <c r="AH2109" s="1" t="s">
        <v>53</v>
      </c>
      <c r="AI2109" s="1" t="s">
        <v>54</v>
      </c>
      <c r="AJ2109" s="1" t="s">
        <v>448</v>
      </c>
      <c r="AK2109" s="1" t="s">
        <v>2592</v>
      </c>
      <c r="AL2109" s="1" t="str">
        <f>IFERROR(INDEX(Sheet1!$F$2:$G$11139,MATCH('tariff_property_list-Default'!D2109,Sheet1!$C$2:$C$11139,0),1),0)</f>
        <v>Northern States Power Co (Wisconsin)-IA-13780</v>
      </c>
      <c r="AM2109" s="1">
        <f t="shared" si="32"/>
        <v>0</v>
      </c>
    </row>
    <row r="2110" spans="1:39" x14ac:dyDescent="0.3">
      <c r="A2110" s="1">
        <v>445</v>
      </c>
      <c r="B2110" s="1" t="s">
        <v>2548</v>
      </c>
      <c r="C2110" s="1" t="s">
        <v>2549</v>
      </c>
      <c r="D2110" s="1">
        <v>12187</v>
      </c>
      <c r="E2110" s="1" t="s">
        <v>66</v>
      </c>
      <c r="F2110" s="1" t="s">
        <v>2550</v>
      </c>
      <c r="G2110" s="1" t="s">
        <v>41</v>
      </c>
      <c r="H2110" s="1" t="s">
        <v>42</v>
      </c>
      <c r="I2110" s="1" t="s">
        <v>43</v>
      </c>
      <c r="J2110" s="1" t="s">
        <v>44</v>
      </c>
      <c r="K2110" s="1">
        <v>12</v>
      </c>
      <c r="L2110" s="1">
        <v>1000000000</v>
      </c>
      <c r="M2110" s="1">
        <v>1000000000</v>
      </c>
      <c r="N2110" s="1">
        <v>1</v>
      </c>
      <c r="O2110" s="1">
        <v>0</v>
      </c>
      <c r="P2110" s="1">
        <v>0</v>
      </c>
      <c r="Q2110" s="1">
        <v>1</v>
      </c>
      <c r="R2110" s="1">
        <v>1000000000</v>
      </c>
      <c r="S2110" s="1">
        <v>1000000000</v>
      </c>
      <c r="T2110" s="1">
        <v>5000</v>
      </c>
      <c r="U2110" s="1">
        <v>0</v>
      </c>
      <c r="V2110" s="2">
        <v>9.9999999999999997E+98</v>
      </c>
      <c r="W2110" s="1">
        <v>0</v>
      </c>
      <c r="X2110" s="1" t="b">
        <v>1</v>
      </c>
      <c r="Y2110" s="3">
        <v>41547</v>
      </c>
      <c r="Z2110" s="1" t="s">
        <v>45</v>
      </c>
      <c r="AA2110" s="1" t="s">
        <v>46</v>
      </c>
      <c r="AB2110" s="1" t="s">
        <v>2551</v>
      </c>
      <c r="AC2110" s="1" t="s">
        <v>48</v>
      </c>
      <c r="AD2110" s="1" t="s">
        <v>49</v>
      </c>
      <c r="AE2110" s="1" t="s">
        <v>50</v>
      </c>
      <c r="AF2110" s="1" t="s">
        <v>51</v>
      </c>
      <c r="AG2110" s="1" t="s">
        <v>70</v>
      </c>
      <c r="AH2110" s="1" t="s">
        <v>53</v>
      </c>
      <c r="AI2110" s="1" t="s">
        <v>54</v>
      </c>
      <c r="AJ2110" s="1" t="s">
        <v>71</v>
      </c>
      <c r="AK2110" s="1" t="s">
        <v>2552</v>
      </c>
      <c r="AL2110" s="1" t="str">
        <f>IFERROR(INDEX(Sheet1!$F$2:$G$11139,MATCH('tariff_property_list-Default'!D2110,Sheet1!$C$2:$C$11139,0),1),0)</f>
        <v>McMinnville OR (City of)-OR-12187</v>
      </c>
      <c r="AM2110" s="1">
        <f t="shared" si="32"/>
        <v>0</v>
      </c>
    </row>
    <row r="2111" spans="1:39" x14ac:dyDescent="0.3">
      <c r="A2111" s="1">
        <v>452</v>
      </c>
      <c r="B2111" s="1" t="s">
        <v>2584</v>
      </c>
      <c r="C2111" s="1" t="s">
        <v>2585</v>
      </c>
      <c r="D2111" s="1">
        <v>18466</v>
      </c>
      <c r="E2111" s="1" t="s">
        <v>2586</v>
      </c>
      <c r="F2111" s="1" t="s">
        <v>972</v>
      </c>
      <c r="G2111" s="1" t="s">
        <v>41</v>
      </c>
      <c r="H2111" s="1" t="s">
        <v>2587</v>
      </c>
      <c r="I2111" s="1" t="s">
        <v>43</v>
      </c>
      <c r="J2111" s="1" t="s">
        <v>44</v>
      </c>
      <c r="K2111" s="1">
        <v>12</v>
      </c>
      <c r="L2111" s="1">
        <v>1000000000</v>
      </c>
      <c r="M2111" s="1">
        <v>1000000000</v>
      </c>
      <c r="N2111" s="1">
        <v>1</v>
      </c>
      <c r="O2111" s="1">
        <v>0</v>
      </c>
      <c r="P2111" s="1">
        <v>0</v>
      </c>
      <c r="Q2111" s="1">
        <v>2</v>
      </c>
      <c r="R2111" s="1">
        <v>1000000000</v>
      </c>
      <c r="S2111" s="1">
        <v>1500</v>
      </c>
      <c r="T2111" s="2">
        <v>9.9999999999999997E+98</v>
      </c>
      <c r="U2111" s="1">
        <v>0</v>
      </c>
      <c r="V2111" s="1">
        <v>500</v>
      </c>
      <c r="W2111" s="1">
        <v>0</v>
      </c>
      <c r="X2111" s="1" t="b">
        <v>1</v>
      </c>
      <c r="Y2111" s="3">
        <v>39899</v>
      </c>
      <c r="Z2111" s="1" t="s">
        <v>45</v>
      </c>
      <c r="AA2111" s="1" t="s">
        <v>46</v>
      </c>
      <c r="AB2111" s="1" t="s">
        <v>47</v>
      </c>
      <c r="AC2111" s="1" t="s">
        <v>48</v>
      </c>
      <c r="AD2111" s="1" t="s">
        <v>49</v>
      </c>
      <c r="AE2111" s="1" t="s">
        <v>50</v>
      </c>
      <c r="AF2111" s="1" t="s">
        <v>51</v>
      </c>
      <c r="AG2111" s="1" t="s">
        <v>70</v>
      </c>
      <c r="AH2111" s="1" t="s">
        <v>53</v>
      </c>
      <c r="AI2111" s="1" t="s">
        <v>54</v>
      </c>
      <c r="AJ2111" s="1" t="s">
        <v>71</v>
      </c>
      <c r="AK2111" s="1" t="s">
        <v>2588</v>
      </c>
      <c r="AL2111" s="1" t="str">
        <f>IFERROR(INDEX(Sheet1!$F$2:$G$11139,MATCH('tariff_property_list-Default'!D2111,Sheet1!$C$2:$C$11139,0),1),0)</f>
        <v>Tarboro NC (Town of)-NC-18466</v>
      </c>
      <c r="AM2111" s="1">
        <f t="shared" si="32"/>
        <v>0</v>
      </c>
    </row>
    <row r="2112" spans="1:39" x14ac:dyDescent="0.3">
      <c r="A2112" s="1">
        <v>3314</v>
      </c>
      <c r="B2112" s="2" t="s">
        <v>16279</v>
      </c>
      <c r="C2112" s="1" t="s">
        <v>16280</v>
      </c>
      <c r="D2112" s="1">
        <v>4442</v>
      </c>
      <c r="E2112" s="1" t="s">
        <v>16281</v>
      </c>
      <c r="F2112" s="1" t="s">
        <v>16282</v>
      </c>
      <c r="G2112" s="1" t="s">
        <v>41</v>
      </c>
      <c r="H2112" s="1" t="s">
        <v>16283</v>
      </c>
      <c r="I2112" s="1" t="s">
        <v>43</v>
      </c>
      <c r="J2112" s="1" t="s">
        <v>44</v>
      </c>
      <c r="K2112" s="1">
        <v>12</v>
      </c>
      <c r="L2112" s="1">
        <v>1000000000</v>
      </c>
      <c r="M2112" s="1">
        <v>1000000000</v>
      </c>
      <c r="N2112" s="1">
        <v>1</v>
      </c>
      <c r="O2112" s="1">
        <v>0</v>
      </c>
      <c r="P2112" s="1">
        <v>0</v>
      </c>
      <c r="Q2112" s="1">
        <v>1</v>
      </c>
      <c r="R2112" s="1">
        <v>1000000000</v>
      </c>
      <c r="S2112" s="1">
        <v>1000000000</v>
      </c>
      <c r="T2112" s="2">
        <v>9.9999999999999997E+98</v>
      </c>
      <c r="U2112" s="1">
        <v>0</v>
      </c>
      <c r="V2112" s="1">
        <v>1000</v>
      </c>
      <c r="W2112" s="1">
        <v>0</v>
      </c>
      <c r="X2112" s="1" t="b">
        <v>0</v>
      </c>
      <c r="Y2112" s="3">
        <v>42247</v>
      </c>
      <c r="Z2112" s="1" t="s">
        <v>45</v>
      </c>
      <c r="AA2112" s="1" t="s">
        <v>46</v>
      </c>
      <c r="AB2112" s="1" t="s">
        <v>47</v>
      </c>
      <c r="AC2112" s="1" t="s">
        <v>48</v>
      </c>
      <c r="AD2112" s="1" t="s">
        <v>49</v>
      </c>
      <c r="AE2112" s="1" t="s">
        <v>50</v>
      </c>
      <c r="AF2112" s="1" t="s">
        <v>51</v>
      </c>
      <c r="AG2112" s="1" t="s">
        <v>52</v>
      </c>
      <c r="AH2112" s="1" t="s">
        <v>53</v>
      </c>
      <c r="AI2112" s="1" t="s">
        <v>54</v>
      </c>
      <c r="AJ2112" s="1" t="s">
        <v>71</v>
      </c>
      <c r="AK2112" s="1" t="s">
        <v>16284</v>
      </c>
      <c r="AL2112" s="1" t="str">
        <f>IFERROR(INDEX(Sheet1!$F$2:$G$11139,MATCH('tariff_property_list-Default'!D2112,Sheet1!$C$2:$C$11139,0),1),0)</f>
        <v>PUD No 1 of Cowlitz County-OR-4442</v>
      </c>
      <c r="AM2112" s="1">
        <f t="shared" si="32"/>
        <v>0</v>
      </c>
    </row>
    <row r="2113" spans="1:39" x14ac:dyDescent="0.3">
      <c r="A2113" s="1">
        <v>450</v>
      </c>
      <c r="B2113" s="1" t="s">
        <v>2575</v>
      </c>
      <c r="C2113" s="1" t="s">
        <v>2576</v>
      </c>
      <c r="D2113" s="1">
        <v>3477</v>
      </c>
      <c r="E2113" s="1" t="s">
        <v>709</v>
      </c>
      <c r="F2113" s="1" t="s">
        <v>2577</v>
      </c>
      <c r="G2113" s="1" t="s">
        <v>41</v>
      </c>
      <c r="H2113" s="1" t="s">
        <v>42</v>
      </c>
      <c r="I2113" s="1" t="s">
        <v>43</v>
      </c>
      <c r="J2113" s="1" t="s">
        <v>44</v>
      </c>
      <c r="K2113" s="1">
        <v>12</v>
      </c>
      <c r="L2113" s="1">
        <v>1000000000</v>
      </c>
      <c r="M2113" s="1">
        <v>1000000000</v>
      </c>
      <c r="N2113" s="1">
        <v>1</v>
      </c>
      <c r="O2113" s="1">
        <v>0</v>
      </c>
      <c r="P2113" s="1">
        <v>0</v>
      </c>
      <c r="Q2113" s="1">
        <v>1</v>
      </c>
      <c r="R2113" s="1">
        <v>1000000000</v>
      </c>
      <c r="S2113" s="1">
        <v>1000000000</v>
      </c>
      <c r="T2113" s="2">
        <v>9.9999999999999997E+98</v>
      </c>
      <c r="U2113" s="1">
        <v>0</v>
      </c>
      <c r="V2113" s="2">
        <v>9.9999999999999997E+98</v>
      </c>
      <c r="W2113" s="1">
        <v>0</v>
      </c>
      <c r="X2113" s="1" t="b">
        <v>1</v>
      </c>
      <c r="Y2113" s="3">
        <v>41274</v>
      </c>
      <c r="Z2113" s="1" t="s">
        <v>45</v>
      </c>
      <c r="AA2113" s="1" t="s">
        <v>46</v>
      </c>
      <c r="AB2113" s="1" t="s">
        <v>47</v>
      </c>
      <c r="AC2113" s="1" t="s">
        <v>48</v>
      </c>
      <c r="AD2113" s="1" t="s">
        <v>49</v>
      </c>
      <c r="AE2113" s="1" t="s">
        <v>50</v>
      </c>
      <c r="AF2113" s="1" t="s">
        <v>51</v>
      </c>
      <c r="AG2113" s="1" t="s">
        <v>70</v>
      </c>
      <c r="AH2113" s="1" t="s">
        <v>53</v>
      </c>
      <c r="AI2113" s="1" t="s">
        <v>54</v>
      </c>
      <c r="AJ2113" s="1" t="s">
        <v>71</v>
      </c>
      <c r="AK2113" s="1" t="s">
        <v>2578</v>
      </c>
      <c r="AL2113" s="1" t="str">
        <f>IFERROR(INDEX(Sheet1!$F$2:$G$11139,MATCH('tariff_property_list-Default'!D2113,Sheet1!$C$2:$C$11139,0),1),0)</f>
        <v>Chicopee Municipal Light Plant MA (City of)-MA-3477</v>
      </c>
      <c r="AM2113" s="1">
        <f t="shared" si="32"/>
        <v>0</v>
      </c>
    </row>
    <row r="2114" spans="1:39" x14ac:dyDescent="0.3">
      <c r="A2114" s="1">
        <v>446</v>
      </c>
      <c r="B2114" s="1" t="s">
        <v>2553</v>
      </c>
      <c r="C2114" s="1" t="s">
        <v>2554</v>
      </c>
      <c r="D2114" s="1">
        <v>19952</v>
      </c>
      <c r="E2114" s="1" t="s">
        <v>1552</v>
      </c>
      <c r="F2114" s="1" t="s">
        <v>2555</v>
      </c>
      <c r="G2114" s="1" t="s">
        <v>41</v>
      </c>
      <c r="H2114" s="1" t="s">
        <v>2556</v>
      </c>
      <c r="I2114" s="1" t="s">
        <v>43</v>
      </c>
      <c r="J2114" s="1" t="s">
        <v>44</v>
      </c>
      <c r="K2114" s="1">
        <v>12</v>
      </c>
      <c r="L2114" s="1">
        <v>1000000000</v>
      </c>
      <c r="M2114" s="1">
        <v>1000000000</v>
      </c>
      <c r="N2114" s="1">
        <v>1</v>
      </c>
      <c r="O2114" s="1">
        <v>0</v>
      </c>
      <c r="P2114" s="1">
        <v>0</v>
      </c>
      <c r="Q2114" s="1">
        <v>2</v>
      </c>
      <c r="R2114" s="1">
        <v>1000000000</v>
      </c>
      <c r="S2114" s="1">
        <v>25</v>
      </c>
      <c r="T2114" s="2">
        <v>9.9999999999999997E+98</v>
      </c>
      <c r="U2114" s="1">
        <v>0</v>
      </c>
      <c r="V2114" s="2">
        <v>9.9999999999999997E+98</v>
      </c>
      <c r="W2114" s="1">
        <v>0</v>
      </c>
      <c r="X2114" s="1" t="b">
        <v>1</v>
      </c>
      <c r="Y2114" s="3">
        <v>34025</v>
      </c>
      <c r="Z2114" s="1" t="s">
        <v>45</v>
      </c>
      <c r="AA2114" s="1" t="s">
        <v>46</v>
      </c>
      <c r="AB2114" s="1" t="s">
        <v>47</v>
      </c>
      <c r="AC2114" s="1" t="s">
        <v>48</v>
      </c>
      <c r="AD2114" s="1" t="s">
        <v>49</v>
      </c>
      <c r="AE2114" s="1" t="s">
        <v>50</v>
      </c>
      <c r="AF2114" s="1" t="s">
        <v>51</v>
      </c>
      <c r="AG2114" s="1" t="s">
        <v>70</v>
      </c>
      <c r="AH2114" s="1" t="s">
        <v>53</v>
      </c>
      <c r="AI2114" s="1" t="s">
        <v>54</v>
      </c>
      <c r="AJ2114" s="1" t="s">
        <v>2557</v>
      </c>
      <c r="AK2114" s="1" t="s">
        <v>2558</v>
      </c>
      <c r="AL2114" s="1" t="str">
        <f>IFERROR(INDEX(Sheet1!$F$2:$G$11139,MATCH('tariff_property_list-Default'!D2114,Sheet1!$C$2:$C$11139,0),1),0)</f>
        <v>Waelder Utilities-TX-19952</v>
      </c>
      <c r="AM2114" s="1">
        <f t="shared" si="32"/>
        <v>0</v>
      </c>
    </row>
    <row r="2115" spans="1:39" x14ac:dyDescent="0.3">
      <c r="A2115" s="1">
        <v>451</v>
      </c>
      <c r="B2115" s="1" t="s">
        <v>2579</v>
      </c>
      <c r="C2115" s="1" t="s">
        <v>2580</v>
      </c>
      <c r="D2115" s="1">
        <v>49986</v>
      </c>
      <c r="E2115" s="1" t="s">
        <v>300</v>
      </c>
      <c r="F2115" s="1" t="s">
        <v>2581</v>
      </c>
      <c r="G2115" s="1" t="s">
        <v>84</v>
      </c>
      <c r="H2115" s="1" t="s">
        <v>2582</v>
      </c>
      <c r="I2115" s="1" t="s">
        <v>43</v>
      </c>
      <c r="J2115" s="1" t="s">
        <v>44</v>
      </c>
      <c r="K2115" s="1">
        <v>12</v>
      </c>
      <c r="L2115" s="1">
        <v>1000000000</v>
      </c>
      <c r="M2115" s="1">
        <v>1000000000</v>
      </c>
      <c r="N2115" s="1">
        <v>1</v>
      </c>
      <c r="O2115" s="1">
        <v>1000000000</v>
      </c>
      <c r="P2115" s="1">
        <v>1000000000</v>
      </c>
      <c r="Q2115" s="1">
        <v>2</v>
      </c>
      <c r="R2115" s="1">
        <v>1000000000</v>
      </c>
      <c r="S2115" s="1">
        <v>350</v>
      </c>
      <c r="T2115" s="2">
        <v>9.9999999999999997E+98</v>
      </c>
      <c r="U2115" s="1">
        <v>0</v>
      </c>
      <c r="V2115" s="2">
        <v>9.9999999999999997E+98</v>
      </c>
      <c r="W2115" s="1">
        <v>0</v>
      </c>
      <c r="X2115" s="1" t="b">
        <v>1</v>
      </c>
      <c r="Y2115" s="3">
        <v>40663</v>
      </c>
      <c r="Z2115" s="1" t="s">
        <v>45</v>
      </c>
      <c r="AA2115" s="1" t="s">
        <v>46</v>
      </c>
      <c r="AB2115" s="1" t="s">
        <v>47</v>
      </c>
      <c r="AC2115" s="1" t="s">
        <v>48</v>
      </c>
      <c r="AD2115" s="1" t="s">
        <v>49</v>
      </c>
      <c r="AE2115" s="1" t="s">
        <v>50</v>
      </c>
      <c r="AF2115" s="1" t="s">
        <v>51</v>
      </c>
      <c r="AG2115" s="1" t="s">
        <v>99</v>
      </c>
      <c r="AH2115" s="1" t="s">
        <v>53</v>
      </c>
      <c r="AI2115" s="1" t="s">
        <v>54</v>
      </c>
      <c r="AJ2115" s="1" t="s">
        <v>71</v>
      </c>
      <c r="AK2115" s="1" t="s">
        <v>2583</v>
      </c>
      <c r="AL2115" s="1" t="str">
        <f>IFERROR(INDEX(Sheet1!$F$2:$G$11139,MATCH('tariff_property_list-Default'!D2115,Sheet1!$C$2:$C$11139,0),1),0)</f>
        <v>Southwest Iowa Rural Electric Coop-IA-49986</v>
      </c>
      <c r="AM2115" s="1">
        <f t="shared" ref="AM2115:AM2178" si="33">IF(AL2115=0,1,0)</f>
        <v>0</v>
      </c>
    </row>
    <row r="2116" spans="1:39" x14ac:dyDescent="0.3">
      <c r="A2116" s="1">
        <v>447</v>
      </c>
      <c r="B2116" s="1" t="s">
        <v>2559</v>
      </c>
      <c r="C2116" s="1" t="s">
        <v>2560</v>
      </c>
      <c r="D2116" s="1">
        <v>13963</v>
      </c>
      <c r="E2116" s="1" t="s">
        <v>938</v>
      </c>
      <c r="F2116" s="1" t="s">
        <v>90</v>
      </c>
      <c r="G2116" s="1" t="s">
        <v>41</v>
      </c>
      <c r="H2116" s="1" t="s">
        <v>2561</v>
      </c>
      <c r="I2116" s="1" t="s">
        <v>43</v>
      </c>
      <c r="J2116" s="1" t="s">
        <v>44</v>
      </c>
      <c r="K2116" s="1">
        <v>12</v>
      </c>
      <c r="L2116" s="1">
        <v>1000000000</v>
      </c>
      <c r="M2116" s="1">
        <v>1000000000</v>
      </c>
      <c r="N2116" s="1">
        <v>1</v>
      </c>
      <c r="O2116" s="1">
        <v>0</v>
      </c>
      <c r="P2116" s="1">
        <v>0</v>
      </c>
      <c r="Q2116" s="1">
        <v>2</v>
      </c>
      <c r="R2116" s="1">
        <v>1000000000</v>
      </c>
      <c r="S2116" s="1">
        <v>1000000000</v>
      </c>
      <c r="T2116" s="2">
        <v>9.9999999999999997E+98</v>
      </c>
      <c r="U2116" s="1">
        <v>0</v>
      </c>
      <c r="V2116" s="1">
        <v>50</v>
      </c>
      <c r="W2116" s="1">
        <v>0</v>
      </c>
      <c r="X2116" s="1" t="b">
        <v>1</v>
      </c>
      <c r="Y2116" s="3">
        <v>41670</v>
      </c>
      <c r="Z2116" s="1" t="s">
        <v>45</v>
      </c>
      <c r="AA2116" s="1" t="s">
        <v>46</v>
      </c>
      <c r="AB2116" s="1" t="s">
        <v>47</v>
      </c>
      <c r="AC2116" s="1" t="s">
        <v>48</v>
      </c>
      <c r="AD2116" s="1" t="s">
        <v>49</v>
      </c>
      <c r="AE2116" s="1" t="s">
        <v>50</v>
      </c>
      <c r="AF2116" s="1" t="s">
        <v>51</v>
      </c>
      <c r="AG2116" s="1" t="s">
        <v>52</v>
      </c>
      <c r="AH2116" s="1" t="s">
        <v>53</v>
      </c>
      <c r="AI2116" s="1" t="s">
        <v>54</v>
      </c>
      <c r="AJ2116" s="1" t="s">
        <v>71</v>
      </c>
      <c r="AK2116" s="1" t="s">
        <v>2562</v>
      </c>
      <c r="AL2116" s="1" t="str">
        <f>IFERROR(INDEX(Sheet1!$F$2:$G$11139,MATCH('tariff_property_list-Default'!D2116,Sheet1!$C$2:$C$11139,0),1),0)</f>
        <v>Oconomowoc WI (City of)-WI-13963</v>
      </c>
      <c r="AM2116" s="1">
        <f t="shared" si="33"/>
        <v>0</v>
      </c>
    </row>
    <row r="2117" spans="1:39" x14ac:dyDescent="0.3">
      <c r="A2117" s="1">
        <v>1797</v>
      </c>
      <c r="B2117" s="1" t="s">
        <v>8979</v>
      </c>
      <c r="C2117" s="1" t="s">
        <v>8980</v>
      </c>
      <c r="D2117" s="1">
        <v>6155</v>
      </c>
      <c r="E2117" s="1" t="s">
        <v>2304</v>
      </c>
      <c r="F2117" s="1" t="s">
        <v>2189</v>
      </c>
      <c r="G2117" s="1" t="s">
        <v>41</v>
      </c>
      <c r="H2117" s="1" t="s">
        <v>8981</v>
      </c>
      <c r="I2117" s="1" t="s">
        <v>43</v>
      </c>
      <c r="J2117" s="1" t="s">
        <v>44</v>
      </c>
      <c r="K2117" s="1">
        <v>12</v>
      </c>
      <c r="L2117" s="1">
        <v>1000000000</v>
      </c>
      <c r="M2117" s="1">
        <v>1000000000</v>
      </c>
      <c r="N2117" s="1">
        <v>1</v>
      </c>
      <c r="O2117" s="1">
        <v>0</v>
      </c>
      <c r="P2117" s="1">
        <v>0</v>
      </c>
      <c r="Q2117" s="1">
        <v>1</v>
      </c>
      <c r="R2117" s="1">
        <v>1000000000</v>
      </c>
      <c r="S2117" s="1">
        <v>1000000000</v>
      </c>
      <c r="T2117" s="2">
        <v>9.9999999999999997E+98</v>
      </c>
      <c r="U2117" s="1">
        <v>0</v>
      </c>
      <c r="V2117" s="1">
        <v>50</v>
      </c>
      <c r="W2117" s="1">
        <v>0</v>
      </c>
      <c r="X2117" s="1" t="b">
        <v>1</v>
      </c>
      <c r="Y2117" s="3">
        <v>41060</v>
      </c>
      <c r="Z2117" s="1" t="s">
        <v>45</v>
      </c>
      <c r="AA2117" s="1" t="s">
        <v>46</v>
      </c>
      <c r="AB2117" s="1" t="s">
        <v>47</v>
      </c>
      <c r="AC2117" s="1" t="s">
        <v>48</v>
      </c>
      <c r="AD2117" s="1" t="s">
        <v>49</v>
      </c>
      <c r="AE2117" s="1" t="s">
        <v>50</v>
      </c>
      <c r="AF2117" s="1" t="s">
        <v>51</v>
      </c>
      <c r="AG2117" s="1" t="s">
        <v>52</v>
      </c>
      <c r="AH2117" s="1" t="s">
        <v>53</v>
      </c>
      <c r="AI2117" s="1" t="s">
        <v>54</v>
      </c>
      <c r="AJ2117" s="1" t="s">
        <v>2191</v>
      </c>
      <c r="AK2117" s="1" t="s">
        <v>8982</v>
      </c>
      <c r="AL2117" s="1" t="str">
        <f>IFERROR(INDEX(Sheet1!$F$2:$G$11139,MATCH('tariff_property_list-Default'!D2117,Sheet1!$C$2:$C$11139,0),1),0)</f>
        <v>Farmers Electric Co Ltd-ID-6155</v>
      </c>
      <c r="AM2117" s="1">
        <f t="shared" si="33"/>
        <v>0</v>
      </c>
    </row>
    <row r="2118" spans="1:39" x14ac:dyDescent="0.3">
      <c r="A2118" s="1">
        <v>922</v>
      </c>
      <c r="B2118" s="1" t="s">
        <v>4932</v>
      </c>
      <c r="C2118" s="1" t="s">
        <v>4933</v>
      </c>
      <c r="D2118" s="1">
        <v>3111</v>
      </c>
      <c r="E2118" s="1" t="s">
        <v>4934</v>
      </c>
      <c r="F2118" s="1" t="s">
        <v>4935</v>
      </c>
      <c r="G2118" s="1" t="s">
        <v>41</v>
      </c>
      <c r="H2118" s="1" t="s">
        <v>4936</v>
      </c>
      <c r="I2118" s="1" t="s">
        <v>43</v>
      </c>
      <c r="J2118" s="1" t="s">
        <v>44</v>
      </c>
      <c r="K2118" s="1">
        <v>12</v>
      </c>
      <c r="L2118" s="1">
        <v>1000000000</v>
      </c>
      <c r="M2118" s="1">
        <v>1000000000</v>
      </c>
      <c r="N2118" s="1">
        <v>1</v>
      </c>
      <c r="O2118" s="1">
        <v>0</v>
      </c>
      <c r="P2118" s="1">
        <v>0</v>
      </c>
      <c r="Q2118" s="1">
        <v>1</v>
      </c>
      <c r="R2118" s="1">
        <v>1000000000</v>
      </c>
      <c r="S2118" s="1">
        <v>1000000000</v>
      </c>
      <c r="T2118" s="2">
        <v>9.9999999999999997E+98</v>
      </c>
      <c r="U2118" s="1">
        <v>0</v>
      </c>
      <c r="V2118" s="2">
        <v>9.9999999999999997E+98</v>
      </c>
      <c r="W2118" s="1">
        <v>0</v>
      </c>
      <c r="X2118" s="1" t="b">
        <v>1</v>
      </c>
      <c r="Y2118" s="3">
        <v>41123</v>
      </c>
      <c r="Z2118" s="1" t="s">
        <v>45</v>
      </c>
      <c r="AA2118" s="1" t="s">
        <v>46</v>
      </c>
      <c r="AB2118" s="1" t="s">
        <v>47</v>
      </c>
      <c r="AC2118" s="1" t="s">
        <v>48</v>
      </c>
      <c r="AD2118" s="1" t="s">
        <v>49</v>
      </c>
      <c r="AE2118" s="1" t="s">
        <v>50</v>
      </c>
      <c r="AF2118" s="1" t="s">
        <v>51</v>
      </c>
      <c r="AG2118" s="1" t="s">
        <v>70</v>
      </c>
      <c r="AH2118" s="1" t="s">
        <v>53</v>
      </c>
      <c r="AI2118" s="1" t="s">
        <v>54</v>
      </c>
      <c r="AJ2118" s="1" t="s">
        <v>71</v>
      </c>
      <c r="AK2118" s="1" t="s">
        <v>4937</v>
      </c>
      <c r="AL2118" s="1" t="str">
        <f>IFERROR(INDEX(Sheet1!$F$2:$G$11139,MATCH('tariff_property_list-Default'!D2118,Sheet1!$C$2:$C$11139,0),1),0)</f>
        <v>Cass Electric Coop-IA-3111</v>
      </c>
      <c r="AM2118" s="1">
        <f t="shared" si="33"/>
        <v>0</v>
      </c>
    </row>
    <row r="2119" spans="1:39" x14ac:dyDescent="0.3">
      <c r="A2119" s="1">
        <v>286</v>
      </c>
      <c r="B2119" s="1" t="s">
        <v>1704</v>
      </c>
      <c r="C2119" s="1" t="s">
        <v>1705</v>
      </c>
      <c r="D2119" s="1">
        <v>8610</v>
      </c>
      <c r="E2119" s="1" t="s">
        <v>1552</v>
      </c>
      <c r="F2119" s="1" t="s">
        <v>1706</v>
      </c>
      <c r="G2119" s="1" t="s">
        <v>41</v>
      </c>
      <c r="H2119" s="1" t="s">
        <v>1707</v>
      </c>
      <c r="I2119" s="1" t="s">
        <v>43</v>
      </c>
      <c r="J2119" s="1" t="s">
        <v>44</v>
      </c>
      <c r="K2119" s="1">
        <v>12</v>
      </c>
      <c r="L2119" s="1">
        <v>1000000000</v>
      </c>
      <c r="M2119" s="1">
        <v>1000000000</v>
      </c>
      <c r="N2119" s="1">
        <v>1</v>
      </c>
      <c r="O2119" s="1">
        <v>0</v>
      </c>
      <c r="P2119" s="1">
        <v>0</v>
      </c>
      <c r="Q2119" s="1">
        <v>1</v>
      </c>
      <c r="R2119" s="1">
        <v>1000000000</v>
      </c>
      <c r="S2119" s="1">
        <v>1000000000</v>
      </c>
      <c r="T2119" s="2">
        <v>9.9999999999999997E+98</v>
      </c>
      <c r="U2119" s="1">
        <v>0</v>
      </c>
      <c r="V2119" s="1">
        <v>30</v>
      </c>
      <c r="W2119" s="1">
        <v>0</v>
      </c>
      <c r="X2119" s="1" t="b">
        <v>1</v>
      </c>
      <c r="Y2119" s="3">
        <v>41759</v>
      </c>
      <c r="Z2119" s="1" t="s">
        <v>45</v>
      </c>
      <c r="AA2119" s="1" t="s">
        <v>46</v>
      </c>
      <c r="AB2119" s="1" t="s">
        <v>47</v>
      </c>
      <c r="AC2119" s="1" t="s">
        <v>48</v>
      </c>
      <c r="AD2119" s="1" t="s">
        <v>49</v>
      </c>
      <c r="AE2119" s="1" t="s">
        <v>50</v>
      </c>
      <c r="AF2119" s="1" t="s">
        <v>51</v>
      </c>
      <c r="AG2119" s="1" t="s">
        <v>70</v>
      </c>
      <c r="AH2119" s="1" t="s">
        <v>53</v>
      </c>
      <c r="AI2119" s="1" t="s">
        <v>54</v>
      </c>
      <c r="AJ2119" s="1" t="s">
        <v>71</v>
      </c>
      <c r="AK2119" s="1" t="s">
        <v>1708</v>
      </c>
      <c r="AL2119" s="1" t="str">
        <f>IFERROR(INDEX(Sheet1!$F$2:$G$11139,MATCH('tariff_property_list-Default'!D2119,Sheet1!$C$2:$C$11139,0),1),0)</f>
        <v>Hinton Municipal Electric System-IA-8610</v>
      </c>
      <c r="AM2119" s="1">
        <f t="shared" si="33"/>
        <v>0</v>
      </c>
    </row>
    <row r="2120" spans="1:39" x14ac:dyDescent="0.3">
      <c r="A2120" s="1">
        <v>923</v>
      </c>
      <c r="B2120" s="1" t="s">
        <v>4938</v>
      </c>
      <c r="C2120" s="1" t="s">
        <v>4939</v>
      </c>
      <c r="D2120" s="1">
        <v>16655</v>
      </c>
      <c r="E2120" s="1" t="s">
        <v>4940</v>
      </c>
      <c r="F2120" s="1" t="s">
        <v>346</v>
      </c>
      <c r="G2120" s="1" t="s">
        <v>84</v>
      </c>
      <c r="H2120" s="1" t="s">
        <v>4941</v>
      </c>
      <c r="I2120" s="1" t="s">
        <v>43</v>
      </c>
      <c r="J2120" s="1" t="s">
        <v>44</v>
      </c>
      <c r="K2120" s="1">
        <v>12</v>
      </c>
      <c r="L2120" s="1">
        <v>1000000000</v>
      </c>
      <c r="M2120" s="1">
        <v>1000000000</v>
      </c>
      <c r="N2120" s="1">
        <v>2</v>
      </c>
      <c r="O2120" s="1">
        <v>1000000000</v>
      </c>
      <c r="P2120" s="1">
        <v>1000000000</v>
      </c>
      <c r="Q2120" s="1">
        <v>2</v>
      </c>
      <c r="R2120" s="1">
        <v>1000000000</v>
      </c>
      <c r="S2120" s="1">
        <v>1000000000</v>
      </c>
      <c r="T2120" s="2">
        <v>9.9999999999999997E+98</v>
      </c>
      <c r="U2120" s="1">
        <v>0</v>
      </c>
      <c r="V2120" s="2">
        <v>9.9999999999999997E+98</v>
      </c>
      <c r="W2120" s="1">
        <v>8000</v>
      </c>
      <c r="X2120" s="1" t="b">
        <v>1</v>
      </c>
      <c r="Y2120" s="3">
        <v>41640</v>
      </c>
      <c r="Z2120" s="1" t="s">
        <v>45</v>
      </c>
      <c r="AA2120" s="1" t="s">
        <v>46</v>
      </c>
      <c r="AB2120" s="1" t="s">
        <v>348</v>
      </c>
      <c r="AC2120" s="1" t="s">
        <v>48</v>
      </c>
      <c r="AD2120" s="1" t="s">
        <v>49</v>
      </c>
      <c r="AE2120" s="1" t="s">
        <v>50</v>
      </c>
      <c r="AF2120" s="1" t="s">
        <v>51</v>
      </c>
      <c r="AG2120" s="1" t="s">
        <v>70</v>
      </c>
      <c r="AH2120" s="1" t="s">
        <v>53</v>
      </c>
      <c r="AI2120" s="1" t="s">
        <v>54</v>
      </c>
      <c r="AJ2120" s="1" t="s">
        <v>4942</v>
      </c>
      <c r="AK2120" s="1" t="s">
        <v>4943</v>
      </c>
      <c r="AL2120" s="1" t="str">
        <f>IFERROR(INDEX(Sheet1!$F$2:$G$11139,MATCH('tariff_property_list-Default'!D2120,Sheet1!$C$2:$C$11139,0),1),0)</f>
        <v>Silicon Valley Power-CA-16655</v>
      </c>
      <c r="AM2120" s="1">
        <f t="shared" si="33"/>
        <v>0</v>
      </c>
    </row>
    <row r="2121" spans="1:39" x14ac:dyDescent="0.3">
      <c r="A2121" s="1">
        <v>910</v>
      </c>
      <c r="B2121" s="1" t="s">
        <v>4862</v>
      </c>
      <c r="C2121" s="1" t="s">
        <v>4863</v>
      </c>
      <c r="D2121" s="1">
        <v>13971</v>
      </c>
      <c r="E2121" s="1" t="s">
        <v>84</v>
      </c>
      <c r="F2121" s="1" t="s">
        <v>4864</v>
      </c>
      <c r="G2121" s="1" t="s">
        <v>84</v>
      </c>
      <c r="H2121" s="1" t="s">
        <v>4865</v>
      </c>
      <c r="I2121" s="1" t="s">
        <v>43</v>
      </c>
      <c r="J2121" s="1" t="s">
        <v>44</v>
      </c>
      <c r="K2121" s="1">
        <v>12</v>
      </c>
      <c r="L2121" s="1">
        <v>1000000000</v>
      </c>
      <c r="M2121" s="1">
        <v>1000000000</v>
      </c>
      <c r="N2121" s="1">
        <v>1</v>
      </c>
      <c r="O2121" s="1">
        <v>1000000000</v>
      </c>
      <c r="P2121" s="1">
        <v>1000000000</v>
      </c>
      <c r="Q2121" s="1">
        <v>2</v>
      </c>
      <c r="R2121" s="1">
        <v>1000000000</v>
      </c>
      <c r="S2121" s="1">
        <v>99</v>
      </c>
      <c r="T2121" s="2">
        <v>9.9999999999999997E+98</v>
      </c>
      <c r="U2121" s="1">
        <v>0</v>
      </c>
      <c r="V2121" s="2">
        <v>9.9999999999999997E+98</v>
      </c>
      <c r="W2121" s="1">
        <v>0</v>
      </c>
      <c r="X2121" s="1" t="b">
        <v>1</v>
      </c>
      <c r="Y2121" s="3">
        <v>40685</v>
      </c>
      <c r="Z2121" s="1" t="s">
        <v>45</v>
      </c>
      <c r="AA2121" s="1" t="s">
        <v>46</v>
      </c>
      <c r="AB2121" s="1" t="s">
        <v>47</v>
      </c>
      <c r="AC2121" s="1" t="s">
        <v>48</v>
      </c>
      <c r="AD2121" s="1" t="s">
        <v>49</v>
      </c>
      <c r="AE2121" s="1" t="s">
        <v>50</v>
      </c>
      <c r="AF2121" s="1" t="s">
        <v>51</v>
      </c>
      <c r="AG2121" s="1" t="s">
        <v>70</v>
      </c>
      <c r="AH2121" s="1" t="s">
        <v>53</v>
      </c>
      <c r="AI2121" s="1" t="s">
        <v>54</v>
      </c>
      <c r="AJ2121" s="1" t="s">
        <v>71</v>
      </c>
      <c r="AK2121" s="1" t="s">
        <v>4866</v>
      </c>
      <c r="AL2121" s="1" t="str">
        <f>IFERROR(INDEX(Sheet1!$F$2:$G$11139,MATCH('tariff_property_list-Default'!D2121,Sheet1!$C$2:$C$11139,0),1),0)</f>
        <v>Odessa MO (City of)-MO-13971</v>
      </c>
      <c r="AM2121" s="1">
        <f t="shared" si="33"/>
        <v>0</v>
      </c>
    </row>
    <row r="2122" spans="1:39" x14ac:dyDescent="0.3">
      <c r="A2122" s="1">
        <v>123</v>
      </c>
      <c r="B2122" s="1" t="s">
        <v>776</v>
      </c>
      <c r="C2122" s="1" t="s">
        <v>777</v>
      </c>
      <c r="D2122" s="1">
        <v>13448</v>
      </c>
      <c r="E2122" s="1" t="s">
        <v>778</v>
      </c>
      <c r="F2122" s="1" t="s">
        <v>250</v>
      </c>
      <c r="G2122" s="1" t="s">
        <v>84</v>
      </c>
      <c r="H2122" s="1" t="s">
        <v>42</v>
      </c>
      <c r="I2122" s="1" t="s">
        <v>43</v>
      </c>
      <c r="J2122" s="1" t="s">
        <v>44</v>
      </c>
      <c r="K2122" s="1">
        <v>12</v>
      </c>
      <c r="L2122" s="1">
        <v>1000000000</v>
      </c>
      <c r="M2122" s="1">
        <v>1000000000</v>
      </c>
      <c r="N2122" s="1">
        <v>2</v>
      </c>
      <c r="O2122" s="1">
        <v>1000000000</v>
      </c>
      <c r="P2122" s="1">
        <v>1000000000</v>
      </c>
      <c r="Q2122" s="1">
        <v>2</v>
      </c>
      <c r="R2122" s="1">
        <v>1000000000</v>
      </c>
      <c r="S2122" s="1">
        <v>1000000000</v>
      </c>
      <c r="T2122" s="2">
        <v>9.9999999999999997E+98</v>
      </c>
      <c r="U2122" s="1">
        <v>0</v>
      </c>
      <c r="V2122" s="1">
        <v>1000</v>
      </c>
      <c r="W2122" s="1">
        <v>200</v>
      </c>
      <c r="X2122" s="1" t="b">
        <v>1</v>
      </c>
      <c r="Y2122" s="3">
        <v>40816</v>
      </c>
      <c r="Z2122" s="1" t="s">
        <v>45</v>
      </c>
      <c r="AA2122" s="1" t="s">
        <v>46</v>
      </c>
      <c r="AB2122" s="1" t="s">
        <v>142</v>
      </c>
      <c r="AC2122" s="1" t="s">
        <v>48</v>
      </c>
      <c r="AD2122" s="1" t="s">
        <v>49</v>
      </c>
      <c r="AE2122" s="1" t="s">
        <v>50</v>
      </c>
      <c r="AF2122" s="1" t="s">
        <v>51</v>
      </c>
      <c r="AG2122" s="1" t="s">
        <v>70</v>
      </c>
      <c r="AH2122" s="1" t="s">
        <v>53</v>
      </c>
      <c r="AI2122" s="1" t="s">
        <v>54</v>
      </c>
      <c r="AJ2122" s="1" t="s">
        <v>130</v>
      </c>
      <c r="AK2122" s="1" t="s">
        <v>779</v>
      </c>
      <c r="AL2122" s="1" t="str">
        <f>IFERROR(INDEX(Sheet1!$F$2:$G$11139,MATCH('tariff_property_list-Default'!D2122,Sheet1!$C$2:$C$11139,0),1),0)</f>
        <v>New Holstein Public Utilities-WI-13448</v>
      </c>
      <c r="AM2122" s="1">
        <f t="shared" si="33"/>
        <v>0</v>
      </c>
    </row>
    <row r="2123" spans="1:39" x14ac:dyDescent="0.3">
      <c r="A2123" s="1">
        <v>194</v>
      </c>
      <c r="B2123" s="1" t="s">
        <v>1183</v>
      </c>
      <c r="C2123" s="1" t="s">
        <v>1184</v>
      </c>
      <c r="D2123" s="1">
        <v>17693</v>
      </c>
      <c r="E2123" s="1" t="s">
        <v>1185</v>
      </c>
      <c r="F2123" s="1" t="s">
        <v>1186</v>
      </c>
      <c r="G2123" s="1" t="s">
        <v>84</v>
      </c>
      <c r="H2123" s="1" t="s">
        <v>1187</v>
      </c>
      <c r="I2123" s="1" t="s">
        <v>43</v>
      </c>
      <c r="J2123" s="1" t="s">
        <v>44</v>
      </c>
      <c r="K2123" s="1">
        <v>12</v>
      </c>
      <c r="L2123" s="1">
        <v>1000000000</v>
      </c>
      <c r="M2123" s="1">
        <v>1000000000</v>
      </c>
      <c r="N2123" s="1">
        <v>1</v>
      </c>
      <c r="O2123" s="1">
        <v>0</v>
      </c>
      <c r="P2123" s="1">
        <v>0</v>
      </c>
      <c r="Q2123" s="1">
        <v>3</v>
      </c>
      <c r="R2123" s="1">
        <v>1000000000</v>
      </c>
      <c r="S2123" s="1">
        <v>200</v>
      </c>
      <c r="T2123" s="2">
        <v>9.9999999999999997E+98</v>
      </c>
      <c r="U2123" s="1">
        <v>0</v>
      </c>
      <c r="V2123" s="2">
        <v>9.9999999999999997E+98</v>
      </c>
      <c r="W2123" s="1">
        <v>0</v>
      </c>
      <c r="X2123" s="1" t="b">
        <v>1</v>
      </c>
      <c r="Y2123" s="1" t="s">
        <v>69</v>
      </c>
      <c r="Z2123" s="1" t="s">
        <v>45</v>
      </c>
      <c r="AA2123" s="1" t="s">
        <v>46</v>
      </c>
      <c r="AB2123" s="1" t="s">
        <v>47</v>
      </c>
      <c r="AC2123" s="1" t="s">
        <v>48</v>
      </c>
      <c r="AD2123" s="1" t="s">
        <v>49</v>
      </c>
      <c r="AE2123" s="1" t="s">
        <v>50</v>
      </c>
      <c r="AF2123" s="1" t="s">
        <v>51</v>
      </c>
      <c r="AG2123" s="1" t="s">
        <v>70</v>
      </c>
      <c r="AH2123" s="1" t="s">
        <v>53</v>
      </c>
      <c r="AI2123" s="1" t="s">
        <v>54</v>
      </c>
      <c r="AJ2123" s="1" t="s">
        <v>71</v>
      </c>
      <c r="AK2123" s="1" t="s">
        <v>1188</v>
      </c>
      <c r="AL2123" s="1" t="str">
        <f>IFERROR(INDEX(Sheet1!$F$2:$G$11139,MATCH('tariff_property_list-Default'!D2123,Sheet1!$C$2:$C$11139,0),1),0)</f>
        <v>Southwest Texas Electric Coop Inc-TX-17693</v>
      </c>
      <c r="AM2123" s="1">
        <f t="shared" si="33"/>
        <v>0</v>
      </c>
    </row>
    <row r="2124" spans="1:39" x14ac:dyDescent="0.3">
      <c r="A2124" s="1">
        <v>2100</v>
      </c>
      <c r="B2124" s="1" t="s">
        <v>10355</v>
      </c>
      <c r="C2124" s="1" t="s">
        <v>10356</v>
      </c>
      <c r="D2124" s="1">
        <v>4294</v>
      </c>
      <c r="E2124" s="1" t="s">
        <v>10357</v>
      </c>
      <c r="F2124" s="1" t="s">
        <v>10358</v>
      </c>
      <c r="G2124" s="1" t="s">
        <v>41</v>
      </c>
      <c r="H2124" s="1" t="s">
        <v>42</v>
      </c>
      <c r="I2124" s="1" t="s">
        <v>43</v>
      </c>
      <c r="J2124" s="1" t="s">
        <v>44</v>
      </c>
      <c r="K2124" s="1">
        <v>12</v>
      </c>
      <c r="L2124" s="1">
        <v>1000000000</v>
      </c>
      <c r="M2124" s="1">
        <v>50</v>
      </c>
      <c r="N2124" s="1">
        <v>1</v>
      </c>
      <c r="O2124" s="1">
        <v>0</v>
      </c>
      <c r="P2124" s="1">
        <v>0</v>
      </c>
      <c r="Q2124" s="1">
        <v>2</v>
      </c>
      <c r="R2124" s="1">
        <v>1000000000</v>
      </c>
      <c r="S2124" s="1">
        <v>15000</v>
      </c>
      <c r="T2124" s="2">
        <v>9.9999999999999997E+98</v>
      </c>
      <c r="U2124" s="1">
        <v>15000</v>
      </c>
      <c r="V2124" s="1">
        <v>1000</v>
      </c>
      <c r="W2124" s="1">
        <v>51</v>
      </c>
      <c r="X2124" s="1" t="b">
        <v>1</v>
      </c>
      <c r="Y2124" s="3">
        <v>41820</v>
      </c>
      <c r="Z2124" s="1" t="s">
        <v>45</v>
      </c>
      <c r="AA2124" s="1" t="s">
        <v>46</v>
      </c>
      <c r="AB2124" s="1" t="s">
        <v>10359</v>
      </c>
      <c r="AC2124" s="1" t="s">
        <v>48</v>
      </c>
      <c r="AD2124" s="1" t="s">
        <v>49</v>
      </c>
      <c r="AE2124" s="1" t="s">
        <v>50</v>
      </c>
      <c r="AF2124" s="1" t="s">
        <v>51</v>
      </c>
      <c r="AG2124" s="1" t="s">
        <v>70</v>
      </c>
      <c r="AH2124" s="1" t="s">
        <v>53</v>
      </c>
      <c r="AI2124" s="1" t="s">
        <v>54</v>
      </c>
      <c r="AJ2124" s="1" t="s">
        <v>71</v>
      </c>
      <c r="AK2124" s="1" t="s">
        <v>10360</v>
      </c>
      <c r="AL2124" s="1" t="str">
        <f>IFERROR(INDEX(Sheet1!$F$2:$G$11139,MATCH('tariff_property_list-Default'!D2124,Sheet1!$C$2:$C$11139,0),1),0)</f>
        <v>Cookeville TN (City of)-TN-4294</v>
      </c>
      <c r="AM2124" s="1">
        <f t="shared" si="33"/>
        <v>0</v>
      </c>
    </row>
    <row r="2125" spans="1:39" x14ac:dyDescent="0.3">
      <c r="A2125" s="1">
        <v>2908</v>
      </c>
      <c r="B2125" s="1" t="s">
        <v>14211</v>
      </c>
      <c r="C2125" s="1" t="s">
        <v>14212</v>
      </c>
      <c r="D2125" s="1">
        <v>6491</v>
      </c>
      <c r="E2125" s="1" t="s">
        <v>10352</v>
      </c>
      <c r="F2125" s="1" t="s">
        <v>14207</v>
      </c>
      <c r="G2125" s="1" t="s">
        <v>41</v>
      </c>
      <c r="H2125" s="1" t="s">
        <v>14213</v>
      </c>
      <c r="I2125" s="1" t="s">
        <v>43</v>
      </c>
      <c r="J2125" s="1" t="s">
        <v>44</v>
      </c>
      <c r="K2125" s="1">
        <v>12</v>
      </c>
      <c r="L2125" s="1">
        <v>1000000000</v>
      </c>
      <c r="M2125" s="1">
        <v>1000</v>
      </c>
      <c r="N2125" s="1">
        <v>1</v>
      </c>
      <c r="O2125" s="1">
        <v>0</v>
      </c>
      <c r="P2125" s="1">
        <v>0</v>
      </c>
      <c r="Q2125" s="1">
        <v>2</v>
      </c>
      <c r="R2125" s="1">
        <v>1000000000</v>
      </c>
      <c r="S2125" s="1">
        <v>300000</v>
      </c>
      <c r="T2125" s="2">
        <v>9.9999999999999997E+98</v>
      </c>
      <c r="U2125" s="1">
        <v>0</v>
      </c>
      <c r="V2125" s="2">
        <v>9.9999999999999997E+98</v>
      </c>
      <c r="W2125" s="1">
        <v>50</v>
      </c>
      <c r="X2125" s="1" t="b">
        <v>1</v>
      </c>
      <c r="Y2125" s="3">
        <v>42004</v>
      </c>
      <c r="Z2125" s="1" t="s">
        <v>45</v>
      </c>
      <c r="AA2125" s="1" t="s">
        <v>46</v>
      </c>
      <c r="AB2125" s="1" t="s">
        <v>14209</v>
      </c>
      <c r="AC2125" s="1" t="s">
        <v>48</v>
      </c>
      <c r="AD2125" s="1" t="s">
        <v>49</v>
      </c>
      <c r="AE2125" s="1" t="s">
        <v>50</v>
      </c>
      <c r="AF2125" s="1" t="s">
        <v>51</v>
      </c>
      <c r="AG2125" s="1" t="s">
        <v>174</v>
      </c>
      <c r="AH2125" s="1" t="s">
        <v>53</v>
      </c>
      <c r="AI2125" s="1" t="s">
        <v>54</v>
      </c>
      <c r="AJ2125" s="1" t="s">
        <v>71</v>
      </c>
      <c r="AK2125" s="1" t="s">
        <v>14214</v>
      </c>
      <c r="AL2125" s="1" t="str">
        <f>IFERROR(INDEX(Sheet1!$F$2:$G$11139,MATCH('tariff_property_list-Default'!D2125,Sheet1!$C$2:$C$11139,0),1),0)</f>
        <v>Foley Utilities Board of The (City of)-AL-6491</v>
      </c>
      <c r="AM2125" s="1">
        <f t="shared" si="33"/>
        <v>0</v>
      </c>
    </row>
    <row r="2126" spans="1:39" x14ac:dyDescent="0.3">
      <c r="A2126" s="1">
        <v>2434</v>
      </c>
      <c r="B2126" s="1" t="s">
        <v>11998</v>
      </c>
      <c r="C2126" s="1" t="s">
        <v>11999</v>
      </c>
      <c r="D2126" s="1">
        <v>5656</v>
      </c>
      <c r="E2126" s="1" t="s">
        <v>300</v>
      </c>
      <c r="F2126" s="1" t="s">
        <v>11994</v>
      </c>
      <c r="G2126" s="1" t="s">
        <v>84</v>
      </c>
      <c r="H2126" s="1" t="s">
        <v>12000</v>
      </c>
      <c r="I2126" s="1" t="s">
        <v>43</v>
      </c>
      <c r="J2126" s="1" t="s">
        <v>44</v>
      </c>
      <c r="K2126" s="1">
        <v>12</v>
      </c>
      <c r="L2126" s="1">
        <v>1000000000</v>
      </c>
      <c r="M2126" s="1">
        <v>150</v>
      </c>
      <c r="N2126" s="1">
        <v>1</v>
      </c>
      <c r="O2126" s="1">
        <v>0</v>
      </c>
      <c r="P2126" s="1">
        <v>0</v>
      </c>
      <c r="Q2126" s="1">
        <v>4</v>
      </c>
      <c r="R2126" s="1">
        <v>1000000000</v>
      </c>
      <c r="S2126" s="1">
        <v>15000</v>
      </c>
      <c r="T2126" s="2">
        <v>9.9999999999999997E+98</v>
      </c>
      <c r="U2126" s="1">
        <v>0</v>
      </c>
      <c r="V2126" s="2">
        <v>9.9999999999999997E+98</v>
      </c>
      <c r="W2126" s="1">
        <v>0</v>
      </c>
      <c r="X2126" s="1" t="b">
        <v>1</v>
      </c>
      <c r="Y2126" s="3">
        <v>41820</v>
      </c>
      <c r="Z2126" s="1" t="s">
        <v>45</v>
      </c>
      <c r="AA2126" s="1" t="s">
        <v>46</v>
      </c>
      <c r="AB2126" s="1" t="s">
        <v>11996</v>
      </c>
      <c r="AC2126" s="1" t="s">
        <v>48</v>
      </c>
      <c r="AD2126" s="1" t="s">
        <v>49</v>
      </c>
      <c r="AE2126" s="1" t="s">
        <v>50</v>
      </c>
      <c r="AF2126" s="1" t="s">
        <v>51</v>
      </c>
      <c r="AG2126" s="1" t="s">
        <v>99</v>
      </c>
      <c r="AH2126" s="1" t="s">
        <v>53</v>
      </c>
      <c r="AI2126" s="1" t="s">
        <v>54</v>
      </c>
      <c r="AJ2126" s="1" t="s">
        <v>71</v>
      </c>
      <c r="AK2126" s="1" t="s">
        <v>12001</v>
      </c>
      <c r="AL2126" s="1" t="str">
        <f>IFERROR(INDEX(Sheet1!$F$2:$G$11139,MATCH('tariff_property_list-Default'!D2126,Sheet1!$C$2:$C$11139,0),1),0)</f>
        <v>Edgecombe Martin County Electric Membership Corp-NC-5656</v>
      </c>
      <c r="AM2126" s="1">
        <f t="shared" si="33"/>
        <v>0</v>
      </c>
    </row>
    <row r="2127" spans="1:39" x14ac:dyDescent="0.3">
      <c r="A2127" s="1">
        <v>465</v>
      </c>
      <c r="B2127" s="1" t="s">
        <v>2646</v>
      </c>
      <c r="C2127" s="1" t="s">
        <v>2647</v>
      </c>
      <c r="D2127" s="1">
        <v>2220</v>
      </c>
      <c r="E2127" s="1" t="s">
        <v>2648</v>
      </c>
      <c r="F2127" s="1" t="s">
        <v>2649</v>
      </c>
      <c r="G2127" s="1" t="s">
        <v>41</v>
      </c>
      <c r="H2127" s="1" t="s">
        <v>2650</v>
      </c>
      <c r="I2127" s="1" t="s">
        <v>2651</v>
      </c>
      <c r="J2127" s="1" t="s">
        <v>44</v>
      </c>
      <c r="K2127" s="1">
        <v>12</v>
      </c>
      <c r="L2127" s="1">
        <v>1000000000</v>
      </c>
      <c r="M2127" s="1">
        <v>1000000000</v>
      </c>
      <c r="N2127" s="1">
        <v>1</v>
      </c>
      <c r="O2127" s="1">
        <v>0</v>
      </c>
      <c r="P2127" s="1">
        <v>0</v>
      </c>
      <c r="Q2127" s="1">
        <v>1</v>
      </c>
      <c r="R2127" s="1">
        <v>1000000000</v>
      </c>
      <c r="S2127" s="1">
        <v>1000000000</v>
      </c>
      <c r="T2127" s="2">
        <v>9.9999999999999997E+98</v>
      </c>
      <c r="U2127" s="1">
        <v>0</v>
      </c>
      <c r="V2127" s="2">
        <v>9.9999999999999997E+98</v>
      </c>
      <c r="W2127" s="1">
        <v>0</v>
      </c>
      <c r="X2127" s="1" t="b">
        <v>1</v>
      </c>
      <c r="Y2127" s="3">
        <v>41100</v>
      </c>
      <c r="Z2127" s="1" t="s">
        <v>45</v>
      </c>
      <c r="AA2127" s="1" t="s">
        <v>46</v>
      </c>
      <c r="AB2127" s="1" t="s">
        <v>47</v>
      </c>
      <c r="AC2127" s="1" t="s">
        <v>48</v>
      </c>
      <c r="AD2127" s="1" t="s">
        <v>49</v>
      </c>
      <c r="AE2127" s="1" t="s">
        <v>50</v>
      </c>
      <c r="AF2127" s="1" t="s">
        <v>51</v>
      </c>
      <c r="AG2127" s="1" t="s">
        <v>70</v>
      </c>
      <c r="AH2127" s="1" t="s">
        <v>53</v>
      </c>
      <c r="AI2127" s="1" t="s">
        <v>54</v>
      </c>
      <c r="AJ2127" s="1" t="s">
        <v>71</v>
      </c>
      <c r="AK2127" s="1" t="s">
        <v>2652</v>
      </c>
      <c r="AL2127" s="1" t="str">
        <f>IFERROR(INDEX(Sheet1!$F$2:$G$11139,MATCH('tariff_property_list-Default'!D2127,Sheet1!$C$2:$C$11139,0),1),0)</f>
        <v>Brigham City Corp-UT-2220</v>
      </c>
      <c r="AM2127" s="1">
        <f t="shared" si="33"/>
        <v>0</v>
      </c>
    </row>
    <row r="2128" spans="1:39" x14ac:dyDescent="0.3">
      <c r="A2128" s="1">
        <v>3324</v>
      </c>
      <c r="B2128" s="1" t="s">
        <v>16330</v>
      </c>
      <c r="C2128" s="1" t="s">
        <v>16331</v>
      </c>
      <c r="D2128" s="1">
        <v>11208</v>
      </c>
      <c r="E2128" s="1" t="s">
        <v>16332</v>
      </c>
      <c r="F2128" s="1" t="s">
        <v>2902</v>
      </c>
      <c r="G2128" s="1" t="s">
        <v>41</v>
      </c>
      <c r="H2128" s="1" t="s">
        <v>16333</v>
      </c>
      <c r="I2128" s="1" t="s">
        <v>43</v>
      </c>
      <c r="J2128" s="1" t="s">
        <v>44</v>
      </c>
      <c r="K2128" s="1">
        <v>12</v>
      </c>
      <c r="L2128" s="1">
        <v>1000000000</v>
      </c>
      <c r="M2128" s="1">
        <v>1000000000</v>
      </c>
      <c r="N2128" s="1">
        <v>4</v>
      </c>
      <c r="O2128" s="1">
        <v>1000000000</v>
      </c>
      <c r="P2128" s="1">
        <v>1000000000</v>
      </c>
      <c r="Q2128" s="1">
        <v>6</v>
      </c>
      <c r="R2128" s="1">
        <v>1000000000</v>
      </c>
      <c r="S2128" s="1">
        <v>1000000000</v>
      </c>
      <c r="T2128" s="2">
        <v>9.9999999999999997E+98</v>
      </c>
      <c r="U2128" s="1">
        <v>0</v>
      </c>
      <c r="V2128" s="2">
        <v>9.9999999999999997E+98</v>
      </c>
      <c r="W2128" s="1">
        <v>30</v>
      </c>
      <c r="X2128" s="1" t="b">
        <v>0</v>
      </c>
      <c r="Y2128" s="3">
        <v>42460</v>
      </c>
      <c r="Z2128" s="3">
        <v>42734</v>
      </c>
      <c r="AA2128" s="1" t="s">
        <v>46</v>
      </c>
      <c r="AB2128" s="1" t="s">
        <v>7027</v>
      </c>
      <c r="AC2128" s="1" t="s">
        <v>48</v>
      </c>
      <c r="AD2128" s="1" t="s">
        <v>49</v>
      </c>
      <c r="AE2128" s="1" t="s">
        <v>50</v>
      </c>
      <c r="AF2128" s="1" t="s">
        <v>51</v>
      </c>
      <c r="AG2128" s="1" t="s">
        <v>70</v>
      </c>
      <c r="AH2128" s="1" t="s">
        <v>53</v>
      </c>
      <c r="AI2128" s="1" t="s">
        <v>54</v>
      </c>
      <c r="AJ2128" s="1" t="s">
        <v>16325</v>
      </c>
      <c r="AK2128" s="1" t="s">
        <v>16334</v>
      </c>
      <c r="AL2128" s="1" t="str">
        <f>IFERROR(INDEX(Sheet1!$F$2:$G$11139,MATCH('tariff_property_list-Default'!D2128,Sheet1!$C$2:$C$11139,0),1),0)</f>
        <v>Los Angeles Dept of Water &amp; Power-CA-11208</v>
      </c>
      <c r="AM2128" s="1">
        <f t="shared" si="33"/>
        <v>0</v>
      </c>
    </row>
    <row r="2129" spans="1:39" x14ac:dyDescent="0.3">
      <c r="A2129" s="1">
        <v>2445</v>
      </c>
      <c r="B2129" s="1" t="s">
        <v>12060</v>
      </c>
      <c r="C2129" s="1" t="s">
        <v>12061</v>
      </c>
      <c r="D2129" s="1">
        <v>11085</v>
      </c>
      <c r="E2129" s="1" t="s">
        <v>12062</v>
      </c>
      <c r="F2129" s="1" t="s">
        <v>12056</v>
      </c>
      <c r="G2129" s="1" t="s">
        <v>41</v>
      </c>
      <c r="H2129" s="1" t="s">
        <v>12057</v>
      </c>
      <c r="I2129" s="1" t="s">
        <v>43</v>
      </c>
      <c r="J2129" s="1" t="s">
        <v>44</v>
      </c>
      <c r="K2129" s="1">
        <v>12</v>
      </c>
      <c r="L2129" s="1">
        <v>1000000000</v>
      </c>
      <c r="M2129" s="1">
        <v>1000000000</v>
      </c>
      <c r="N2129" s="1">
        <v>1</v>
      </c>
      <c r="O2129" s="1">
        <v>0</v>
      </c>
      <c r="P2129" s="1">
        <v>0</v>
      </c>
      <c r="Q2129" s="1">
        <v>1</v>
      </c>
      <c r="R2129" s="1">
        <v>1000000000</v>
      </c>
      <c r="S2129" s="1">
        <v>1000000000</v>
      </c>
      <c r="T2129" s="2">
        <v>9.9999999999999997E+98</v>
      </c>
      <c r="U2129" s="1">
        <v>0</v>
      </c>
      <c r="V2129" s="1">
        <v>40</v>
      </c>
      <c r="W2129" s="1">
        <v>0</v>
      </c>
      <c r="X2129" s="1" t="b">
        <v>1</v>
      </c>
      <c r="Y2129" s="3">
        <v>42094</v>
      </c>
      <c r="Z2129" s="1" t="s">
        <v>45</v>
      </c>
      <c r="AA2129" s="1" t="s">
        <v>46</v>
      </c>
      <c r="AB2129" s="1" t="s">
        <v>12058</v>
      </c>
      <c r="AC2129" s="1" t="s">
        <v>48</v>
      </c>
      <c r="AD2129" s="1" t="s">
        <v>49</v>
      </c>
      <c r="AE2129" s="1" t="s">
        <v>50</v>
      </c>
      <c r="AF2129" s="1" t="s">
        <v>51</v>
      </c>
      <c r="AG2129" s="1" t="s">
        <v>174</v>
      </c>
      <c r="AH2129" s="1" t="s">
        <v>53</v>
      </c>
      <c r="AI2129" s="1" t="s">
        <v>54</v>
      </c>
      <c r="AJ2129" s="1" t="s">
        <v>71</v>
      </c>
      <c r="AK2129" s="1" t="s">
        <v>12063</v>
      </c>
      <c r="AL2129" s="1" t="str">
        <f>IFERROR(INDEX(Sheet1!$F$2:$G$11139,MATCH('tariff_property_list-Default'!D2129,Sheet1!$C$2:$C$11139,0),1),0)</f>
        <v>Littleton MA (Town of)-MA-11085</v>
      </c>
      <c r="AM2129" s="1">
        <f t="shared" si="33"/>
        <v>0</v>
      </c>
    </row>
    <row r="2130" spans="1:39" x14ac:dyDescent="0.3">
      <c r="A2130" s="1">
        <v>3484</v>
      </c>
      <c r="B2130" s="1" t="s">
        <v>17145</v>
      </c>
      <c r="C2130" s="1" t="s">
        <v>17146</v>
      </c>
      <c r="D2130" s="1">
        <v>14354</v>
      </c>
      <c r="E2130" s="1" t="s">
        <v>17147</v>
      </c>
      <c r="F2130" s="1" t="s">
        <v>17136</v>
      </c>
      <c r="G2130" s="1" t="s">
        <v>41</v>
      </c>
      <c r="H2130" s="1" t="s">
        <v>17148</v>
      </c>
      <c r="I2130" s="1" t="s">
        <v>43</v>
      </c>
      <c r="J2130" s="1" t="s">
        <v>44</v>
      </c>
      <c r="K2130" s="1">
        <v>12</v>
      </c>
      <c r="L2130" s="1">
        <v>1000000000</v>
      </c>
      <c r="M2130" s="1">
        <v>1000000000</v>
      </c>
      <c r="N2130" s="1">
        <v>1</v>
      </c>
      <c r="O2130" s="1">
        <v>0</v>
      </c>
      <c r="P2130" s="1">
        <v>0</v>
      </c>
      <c r="Q2130" s="1">
        <v>1</v>
      </c>
      <c r="R2130" s="1">
        <v>1000000000</v>
      </c>
      <c r="S2130" s="1">
        <v>1000000000</v>
      </c>
      <c r="T2130" s="2">
        <v>9.9999999999999997E+98</v>
      </c>
      <c r="U2130" s="1">
        <v>5000</v>
      </c>
      <c r="V2130" s="2">
        <v>9.9999999999999997E+98</v>
      </c>
      <c r="W2130" s="1">
        <v>20.5</v>
      </c>
      <c r="X2130" s="1" t="b">
        <v>0</v>
      </c>
      <c r="Y2130" s="3">
        <v>42504</v>
      </c>
      <c r="Z2130" s="1" t="s">
        <v>45</v>
      </c>
      <c r="AA2130" s="1" t="s">
        <v>46</v>
      </c>
      <c r="AB2130" s="1" t="s">
        <v>17138</v>
      </c>
      <c r="AC2130" s="1" t="s">
        <v>48</v>
      </c>
      <c r="AD2130" s="1" t="s">
        <v>49</v>
      </c>
      <c r="AE2130" s="1" t="s">
        <v>50</v>
      </c>
      <c r="AF2130" s="1" t="s">
        <v>51</v>
      </c>
      <c r="AG2130" s="1" t="s">
        <v>52</v>
      </c>
      <c r="AH2130" s="1" t="s">
        <v>53</v>
      </c>
      <c r="AI2130" s="1" t="s">
        <v>54</v>
      </c>
      <c r="AJ2130" s="1" t="s">
        <v>17139</v>
      </c>
      <c r="AK2130" s="1" t="s">
        <v>17149</v>
      </c>
      <c r="AL2130" s="1" t="str">
        <f>IFERROR(INDEX(Sheet1!$F$2:$G$11139,MATCH('tariff_property_list-Default'!D2130,Sheet1!$C$2:$C$11139,0),1),0)</f>
        <v>PacifiCorp-CA-14354</v>
      </c>
      <c r="AM2130" s="1">
        <f t="shared" si="33"/>
        <v>0</v>
      </c>
    </row>
    <row r="2131" spans="1:39" x14ac:dyDescent="0.3">
      <c r="A2131" s="1">
        <v>1957</v>
      </c>
      <c r="B2131" s="1" t="s">
        <v>9679</v>
      </c>
      <c r="C2131" s="1" t="s">
        <v>9680</v>
      </c>
      <c r="D2131" s="1">
        <v>7174</v>
      </c>
      <c r="E2131" s="1" t="s">
        <v>9681</v>
      </c>
      <c r="F2131" s="1" t="s">
        <v>9677</v>
      </c>
      <c r="G2131" s="1" t="s">
        <v>41</v>
      </c>
      <c r="H2131" s="1" t="s">
        <v>42</v>
      </c>
      <c r="I2131" s="1" t="s">
        <v>43</v>
      </c>
      <c r="J2131" s="1" t="s">
        <v>44</v>
      </c>
      <c r="K2131" s="1">
        <v>12</v>
      </c>
      <c r="L2131" s="1">
        <v>1000000000</v>
      </c>
      <c r="M2131" s="1">
        <v>1000000000</v>
      </c>
      <c r="N2131" s="1">
        <v>1</v>
      </c>
      <c r="O2131" s="1">
        <v>0</v>
      </c>
      <c r="P2131" s="1">
        <v>0</v>
      </c>
      <c r="Q2131" s="1">
        <v>5</v>
      </c>
      <c r="R2131" s="1">
        <v>1000000000</v>
      </c>
      <c r="S2131" s="1">
        <v>1000000000</v>
      </c>
      <c r="T2131" s="2">
        <v>9.9999999999999997E+98</v>
      </c>
      <c r="U2131" s="1">
        <v>0</v>
      </c>
      <c r="V2131" s="1">
        <v>5000</v>
      </c>
      <c r="W2131" s="1">
        <v>1000</v>
      </c>
      <c r="X2131" s="1" t="b">
        <v>1</v>
      </c>
      <c r="Y2131" s="3">
        <v>41547</v>
      </c>
      <c r="Z2131" s="1" t="s">
        <v>45</v>
      </c>
      <c r="AA2131" s="1" t="s">
        <v>46</v>
      </c>
      <c r="AB2131" s="1" t="s">
        <v>47</v>
      </c>
      <c r="AC2131" s="1" t="s">
        <v>48</v>
      </c>
      <c r="AD2131" s="1" t="s">
        <v>49</v>
      </c>
      <c r="AE2131" s="1" t="s">
        <v>50</v>
      </c>
      <c r="AF2131" s="1" t="s">
        <v>51</v>
      </c>
      <c r="AG2131" s="1" t="s">
        <v>174</v>
      </c>
      <c r="AH2131" s="1" t="s">
        <v>53</v>
      </c>
      <c r="AI2131" s="1" t="s">
        <v>54</v>
      </c>
      <c r="AJ2131" s="1" t="s">
        <v>71</v>
      </c>
      <c r="AK2131" s="1" t="s">
        <v>9682</v>
      </c>
      <c r="AL2131" s="1" t="str">
        <f>IFERROR(INDEX(Sheet1!$F$2:$G$11139,MATCH('tariff_property_list-Default'!D2131,Sheet1!$C$2:$C$11139,0),1),0)</f>
        <v>Gibson Electric Member Corp-MO-7174</v>
      </c>
      <c r="AM2131" s="1">
        <f t="shared" si="33"/>
        <v>0</v>
      </c>
    </row>
    <row r="2132" spans="1:39" x14ac:dyDescent="0.3">
      <c r="A2132" s="1">
        <v>2012</v>
      </c>
      <c r="B2132" s="1" t="s">
        <v>9945</v>
      </c>
      <c r="C2132" s="1" t="s">
        <v>9946</v>
      </c>
      <c r="D2132" s="1">
        <v>19108</v>
      </c>
      <c r="E2132" s="1" t="s">
        <v>9947</v>
      </c>
      <c r="F2132" s="1" t="s">
        <v>9937</v>
      </c>
      <c r="G2132" s="1" t="s">
        <v>41</v>
      </c>
      <c r="H2132" s="1" t="s">
        <v>42</v>
      </c>
      <c r="I2132" s="1" t="s">
        <v>43</v>
      </c>
      <c r="J2132" s="1" t="s">
        <v>44</v>
      </c>
      <c r="K2132" s="1">
        <v>12</v>
      </c>
      <c r="L2132" s="1">
        <v>1000000000</v>
      </c>
      <c r="M2132" s="1">
        <v>1000000000</v>
      </c>
      <c r="N2132" s="1">
        <v>1</v>
      </c>
      <c r="O2132" s="1">
        <v>1000000000</v>
      </c>
      <c r="P2132" s="1">
        <v>1000000000</v>
      </c>
      <c r="Q2132" s="1">
        <v>2</v>
      </c>
      <c r="R2132" s="1">
        <v>1000000000</v>
      </c>
      <c r="S2132" s="1">
        <v>1000000000</v>
      </c>
      <c r="T2132" s="2">
        <v>9.9999999999999997E+98</v>
      </c>
      <c r="U2132" s="1">
        <v>0</v>
      </c>
      <c r="V2132" s="2">
        <v>9.9999999999999997E+98</v>
      </c>
      <c r="W2132" s="1">
        <v>0</v>
      </c>
      <c r="X2132" s="1" t="b">
        <v>1</v>
      </c>
      <c r="Y2132" s="3">
        <v>41820</v>
      </c>
      <c r="Z2132" s="1" t="s">
        <v>45</v>
      </c>
      <c r="AA2132" s="1" t="s">
        <v>46</v>
      </c>
      <c r="AB2132" s="1" t="s">
        <v>9938</v>
      </c>
      <c r="AC2132" s="1" t="s">
        <v>48</v>
      </c>
      <c r="AD2132" s="1" t="s">
        <v>49</v>
      </c>
      <c r="AE2132" s="1" t="s">
        <v>50</v>
      </c>
      <c r="AF2132" s="1" t="s">
        <v>51</v>
      </c>
      <c r="AG2132" s="1" t="s">
        <v>70</v>
      </c>
      <c r="AH2132" s="1" t="s">
        <v>53</v>
      </c>
      <c r="AI2132" s="1" t="s">
        <v>9948</v>
      </c>
      <c r="AJ2132" s="1" t="s">
        <v>1206</v>
      </c>
      <c r="AK2132" s="1" t="s">
        <v>9949</v>
      </c>
      <c r="AL2132" s="1" t="str">
        <f>IFERROR(INDEX(Sheet1!$F$2:$G$11139,MATCH('tariff_property_list-Default'!D2132,Sheet1!$C$2:$C$11139,0),1),0)</f>
        <v>Tideland Electric Member Corp-NC-19108</v>
      </c>
      <c r="AM2132" s="1">
        <f t="shared" si="33"/>
        <v>0</v>
      </c>
    </row>
    <row r="2133" spans="1:39" x14ac:dyDescent="0.3">
      <c r="A2133" s="1">
        <v>222</v>
      </c>
      <c r="B2133" s="1" t="s">
        <v>1348</v>
      </c>
      <c r="C2133" s="1" t="s">
        <v>1349</v>
      </c>
      <c r="D2133" s="1">
        <v>4254</v>
      </c>
      <c r="E2133" s="1" t="s">
        <v>1350</v>
      </c>
      <c r="F2133" s="1" t="s">
        <v>1351</v>
      </c>
      <c r="G2133" s="1" t="s">
        <v>307</v>
      </c>
      <c r="H2133" s="1" t="s">
        <v>42</v>
      </c>
      <c r="I2133" s="1" t="s">
        <v>43</v>
      </c>
      <c r="J2133" s="1" t="s">
        <v>44</v>
      </c>
      <c r="K2133" s="1">
        <v>12</v>
      </c>
      <c r="L2133" s="1">
        <v>1000000000</v>
      </c>
      <c r="M2133" s="1">
        <v>1000000000</v>
      </c>
      <c r="N2133" s="1">
        <v>1</v>
      </c>
      <c r="O2133" s="1">
        <v>0</v>
      </c>
      <c r="P2133" s="1">
        <v>0</v>
      </c>
      <c r="Q2133" s="1">
        <v>5</v>
      </c>
      <c r="R2133" s="1">
        <v>1000000000</v>
      </c>
      <c r="S2133" s="1">
        <v>1000000000</v>
      </c>
      <c r="T2133" s="2">
        <v>9.9999999999999997E+98</v>
      </c>
      <c r="U2133" s="1">
        <v>0</v>
      </c>
      <c r="V2133" s="2">
        <v>9.9999999999999997E+98</v>
      </c>
      <c r="W2133" s="1">
        <v>0</v>
      </c>
      <c r="X2133" s="1" t="b">
        <v>1</v>
      </c>
      <c r="Y2133" s="3">
        <v>41409</v>
      </c>
      <c r="Z2133" s="3">
        <v>42337</v>
      </c>
      <c r="AA2133" s="1" t="s">
        <v>46</v>
      </c>
      <c r="AB2133" s="1" t="s">
        <v>1352</v>
      </c>
      <c r="AC2133" s="1" t="s">
        <v>48</v>
      </c>
      <c r="AD2133" s="1" t="s">
        <v>49</v>
      </c>
      <c r="AE2133" s="1" t="s">
        <v>50</v>
      </c>
      <c r="AF2133" s="1" t="s">
        <v>51</v>
      </c>
      <c r="AG2133" s="1" t="s">
        <v>174</v>
      </c>
      <c r="AH2133" s="1" t="s">
        <v>53</v>
      </c>
      <c r="AI2133" s="1" t="s">
        <v>54</v>
      </c>
      <c r="AJ2133" s="1" t="s">
        <v>1353</v>
      </c>
      <c r="AK2133" s="1" t="s">
        <v>1354</v>
      </c>
      <c r="AL2133" s="1" t="str">
        <f>IFERROR(INDEX(Sheet1!$F$2:$G$11139,MATCH('tariff_property_list-Default'!D2133,Sheet1!$C$2:$C$11139,0),1),0)</f>
        <v>Consumers Energy Co-IN-4254</v>
      </c>
      <c r="AM2133" s="1">
        <f t="shared" si="33"/>
        <v>0</v>
      </c>
    </row>
    <row r="2134" spans="1:39" x14ac:dyDescent="0.3">
      <c r="A2134" s="1">
        <v>1723</v>
      </c>
      <c r="B2134" s="1" t="s">
        <v>8644</v>
      </c>
      <c r="C2134" s="1" t="s">
        <v>8645</v>
      </c>
      <c r="D2134" s="1">
        <v>4743</v>
      </c>
      <c r="E2134" s="1" t="s">
        <v>8646</v>
      </c>
      <c r="F2134" s="1" t="s">
        <v>934</v>
      </c>
      <c r="G2134" s="1" t="s">
        <v>84</v>
      </c>
      <c r="H2134" s="1" t="s">
        <v>42</v>
      </c>
      <c r="I2134" s="1" t="s">
        <v>43</v>
      </c>
      <c r="J2134" s="1" t="s">
        <v>44</v>
      </c>
      <c r="K2134" s="1">
        <v>12</v>
      </c>
      <c r="L2134" s="1">
        <v>1000000000</v>
      </c>
      <c r="M2134" s="1">
        <v>10</v>
      </c>
      <c r="N2134" s="1">
        <v>1</v>
      </c>
      <c r="O2134" s="1">
        <v>0</v>
      </c>
      <c r="P2134" s="1">
        <v>0</v>
      </c>
      <c r="Q2134" s="1">
        <v>1</v>
      </c>
      <c r="R2134" s="1">
        <v>1000000000</v>
      </c>
      <c r="S2134" s="1">
        <v>1000000000</v>
      </c>
      <c r="T2134" s="2">
        <v>9.9999999999999997E+98</v>
      </c>
      <c r="U2134" s="1">
        <v>0</v>
      </c>
      <c r="V2134" s="1">
        <v>100</v>
      </c>
      <c r="W2134" s="1">
        <v>0</v>
      </c>
      <c r="X2134" s="1" t="b">
        <v>1</v>
      </c>
      <c r="Y2134" s="3">
        <v>40817</v>
      </c>
      <c r="Z2134" s="1" t="s">
        <v>45</v>
      </c>
      <c r="AA2134" s="1" t="s">
        <v>46</v>
      </c>
      <c r="AB2134" s="1" t="s">
        <v>47</v>
      </c>
      <c r="AC2134" s="1" t="s">
        <v>48</v>
      </c>
      <c r="AD2134" s="1" t="s">
        <v>49</v>
      </c>
      <c r="AE2134" s="1" t="s">
        <v>50</v>
      </c>
      <c r="AF2134" s="1" t="s">
        <v>51</v>
      </c>
      <c r="AG2134" s="1" t="s">
        <v>70</v>
      </c>
      <c r="AH2134" s="1" t="s">
        <v>53</v>
      </c>
      <c r="AI2134" s="1" t="s">
        <v>54</v>
      </c>
      <c r="AJ2134" s="1" t="s">
        <v>71</v>
      </c>
      <c r="AK2134" s="1" t="s">
        <v>8647</v>
      </c>
      <c r="AL2134" s="1" t="str">
        <f>IFERROR(INDEX(Sheet1!$F$2:$G$11139,MATCH('tariff_property_list-Default'!D2134,Sheet1!$C$2:$C$11139,0),1),0)</f>
        <v>Consumers Power Inc-OR-4743</v>
      </c>
      <c r="AM2134" s="1">
        <f t="shared" si="33"/>
        <v>0</v>
      </c>
    </row>
    <row r="2135" spans="1:39" x14ac:dyDescent="0.3">
      <c r="A2135" s="1">
        <v>438</v>
      </c>
      <c r="B2135" s="1" t="s">
        <v>2516</v>
      </c>
      <c r="C2135" s="1" t="s">
        <v>2517</v>
      </c>
      <c r="D2135" s="1">
        <v>2759</v>
      </c>
      <c r="E2135" s="1" t="s">
        <v>2518</v>
      </c>
      <c r="F2135" s="1" t="s">
        <v>1547</v>
      </c>
      <c r="G2135" s="1" t="s">
        <v>41</v>
      </c>
      <c r="H2135" s="1" t="s">
        <v>42</v>
      </c>
      <c r="I2135" s="1" t="s">
        <v>43</v>
      </c>
      <c r="J2135" s="1" t="s">
        <v>44</v>
      </c>
      <c r="K2135" s="1">
        <v>12</v>
      </c>
      <c r="L2135" s="1">
        <v>1000000000</v>
      </c>
      <c r="M2135" s="1">
        <v>1000000000</v>
      </c>
      <c r="N2135" s="1">
        <v>1</v>
      </c>
      <c r="O2135" s="1">
        <v>1000000000</v>
      </c>
      <c r="P2135" s="1">
        <v>1000000000</v>
      </c>
      <c r="Q2135" s="1">
        <v>1</v>
      </c>
      <c r="R2135" s="1">
        <v>1000000000</v>
      </c>
      <c r="S2135" s="1">
        <v>1000000000</v>
      </c>
      <c r="T2135" s="2">
        <v>9.9999999999999997E+98</v>
      </c>
      <c r="U2135" s="1">
        <v>0</v>
      </c>
      <c r="V2135" s="2">
        <v>9.9999999999999997E+98</v>
      </c>
      <c r="W2135" s="1">
        <v>45</v>
      </c>
      <c r="X2135" s="1" t="b">
        <v>1</v>
      </c>
      <c r="Y2135" s="3">
        <v>36818</v>
      </c>
      <c r="Z2135" s="1" t="s">
        <v>45</v>
      </c>
      <c r="AA2135" s="1" t="s">
        <v>46</v>
      </c>
      <c r="AB2135" s="1" t="s">
        <v>47</v>
      </c>
      <c r="AC2135" s="1" t="s">
        <v>48</v>
      </c>
      <c r="AD2135" s="1" t="s">
        <v>49</v>
      </c>
      <c r="AE2135" s="1" t="s">
        <v>50</v>
      </c>
      <c r="AF2135" s="1" t="s">
        <v>51</v>
      </c>
      <c r="AG2135" s="1" t="s">
        <v>70</v>
      </c>
      <c r="AH2135" s="1" t="s">
        <v>53</v>
      </c>
      <c r="AI2135" s="1" t="s">
        <v>54</v>
      </c>
      <c r="AJ2135" s="1" t="s">
        <v>1548</v>
      </c>
      <c r="AK2135" s="1" t="s">
        <v>2519</v>
      </c>
      <c r="AL2135" s="1" t="str">
        <f>IFERROR(INDEX(Sheet1!$F$2:$G$11139,MATCH('tariff_property_list-Default'!D2135,Sheet1!$C$2:$C$11139,0),1),0)</f>
        <v>Cadott Light &amp; Water Municipal Utility-WI-2759</v>
      </c>
      <c r="AM2135" s="1">
        <f t="shared" si="33"/>
        <v>0</v>
      </c>
    </row>
    <row r="2136" spans="1:39" x14ac:dyDescent="0.3">
      <c r="A2136" s="1">
        <v>2798</v>
      </c>
      <c r="B2136" s="1" t="s">
        <v>13650</v>
      </c>
      <c r="C2136" s="1" t="s">
        <v>13651</v>
      </c>
      <c r="D2136" s="1">
        <v>55959</v>
      </c>
      <c r="E2136" s="1" t="s">
        <v>13652</v>
      </c>
      <c r="F2136" s="1" t="s">
        <v>13653</v>
      </c>
      <c r="G2136" s="1" t="s">
        <v>84</v>
      </c>
      <c r="H2136" s="1" t="s">
        <v>13654</v>
      </c>
      <c r="I2136" s="1" t="s">
        <v>43</v>
      </c>
      <c r="J2136" s="1" t="s">
        <v>44</v>
      </c>
      <c r="K2136" s="1">
        <v>12</v>
      </c>
      <c r="L2136" s="1">
        <v>1000000000</v>
      </c>
      <c r="M2136" s="1">
        <v>1000000000</v>
      </c>
      <c r="N2136" s="1">
        <v>1</v>
      </c>
      <c r="O2136" s="1">
        <v>0</v>
      </c>
      <c r="P2136" s="1">
        <v>0</v>
      </c>
      <c r="Q2136" s="1">
        <v>2</v>
      </c>
      <c r="R2136" s="1">
        <v>1000000000</v>
      </c>
      <c r="S2136" s="1">
        <v>1000</v>
      </c>
      <c r="T2136" s="2">
        <v>9.9999999999999997E+98</v>
      </c>
      <c r="U2136" s="1">
        <v>0</v>
      </c>
      <c r="V2136" s="2">
        <v>9.9999999999999997E+98</v>
      </c>
      <c r="W2136" s="1">
        <v>0</v>
      </c>
      <c r="X2136" s="1" t="b">
        <v>1</v>
      </c>
      <c r="Y2136" s="3">
        <v>42277</v>
      </c>
      <c r="Z2136" s="1" t="s">
        <v>45</v>
      </c>
      <c r="AA2136" s="1" t="s">
        <v>46</v>
      </c>
      <c r="AB2136" s="1" t="s">
        <v>47</v>
      </c>
      <c r="AC2136" s="1" t="s">
        <v>48</v>
      </c>
      <c r="AD2136" s="1" t="s">
        <v>49</v>
      </c>
      <c r="AE2136" s="1" t="s">
        <v>50</v>
      </c>
      <c r="AF2136" s="1" t="s">
        <v>51</v>
      </c>
      <c r="AG2136" s="1" t="s">
        <v>70</v>
      </c>
      <c r="AH2136" s="1" t="s">
        <v>53</v>
      </c>
      <c r="AI2136" s="1" t="s">
        <v>54</v>
      </c>
      <c r="AJ2136" s="1" t="s">
        <v>71</v>
      </c>
      <c r="AK2136" s="1" t="s">
        <v>13655</v>
      </c>
      <c r="AL2136" s="1" t="str">
        <f>IFERROR(INDEX(Sheet1!$F$2:$G$11139,MATCH('tariff_property_list-Default'!D2136,Sheet1!$C$2:$C$11139,0),1),0)</f>
        <v>Roughrider Electric Coop-ND-55959</v>
      </c>
      <c r="AM2136" s="1">
        <f t="shared" si="33"/>
        <v>0</v>
      </c>
    </row>
    <row r="2137" spans="1:39" x14ac:dyDescent="0.3">
      <c r="A2137" s="1">
        <v>410</v>
      </c>
      <c r="B2137" s="1" t="s">
        <v>2358</v>
      </c>
      <c r="C2137" s="1" t="s">
        <v>2359</v>
      </c>
      <c r="D2137" s="1">
        <v>13467</v>
      </c>
      <c r="E2137" s="1" t="s">
        <v>2360</v>
      </c>
      <c r="F2137" s="1" t="s">
        <v>764</v>
      </c>
      <c r="G2137" s="1" t="s">
        <v>41</v>
      </c>
      <c r="H2137" s="1" t="s">
        <v>42</v>
      </c>
      <c r="I2137" s="1" t="s">
        <v>43</v>
      </c>
      <c r="J2137" s="1" t="s">
        <v>44</v>
      </c>
      <c r="K2137" s="1">
        <v>12</v>
      </c>
      <c r="L2137" s="1">
        <v>1000000000</v>
      </c>
      <c r="M2137" s="1">
        <v>1000000000</v>
      </c>
      <c r="N2137" s="1">
        <v>1</v>
      </c>
      <c r="O2137" s="1">
        <v>0</v>
      </c>
      <c r="P2137" s="1">
        <v>0</v>
      </c>
      <c r="Q2137" s="1">
        <v>2</v>
      </c>
      <c r="R2137" s="1">
        <v>1000000000</v>
      </c>
      <c r="S2137" s="1">
        <v>1000000000</v>
      </c>
      <c r="T2137" s="2">
        <v>9.9999999999999997E+98</v>
      </c>
      <c r="U2137" s="1">
        <v>0</v>
      </c>
      <c r="V2137" s="1">
        <v>100</v>
      </c>
      <c r="W2137" s="1">
        <v>0</v>
      </c>
      <c r="X2137" s="1" t="b">
        <v>1</v>
      </c>
      <c r="Y2137" s="3">
        <v>39994</v>
      </c>
      <c r="Z2137" s="1" t="s">
        <v>45</v>
      </c>
      <c r="AA2137" s="1" t="s">
        <v>46</v>
      </c>
      <c r="AB2137" s="1" t="s">
        <v>321</v>
      </c>
      <c r="AC2137" s="1" t="s">
        <v>48</v>
      </c>
      <c r="AD2137" s="1" t="s">
        <v>49</v>
      </c>
      <c r="AE2137" s="1" t="s">
        <v>50</v>
      </c>
      <c r="AF2137" s="1" t="s">
        <v>51</v>
      </c>
      <c r="AG2137" s="1" t="s">
        <v>52</v>
      </c>
      <c r="AH2137" s="1" t="s">
        <v>53</v>
      </c>
      <c r="AI2137" s="1" t="s">
        <v>54</v>
      </c>
      <c r="AJ2137" s="1" t="s">
        <v>71</v>
      </c>
      <c r="AK2137" s="1" t="s">
        <v>2361</v>
      </c>
      <c r="AL2137" s="1" t="str">
        <f>IFERROR(INDEX(Sheet1!$F$2:$G$11139,MATCH('tariff_property_list-Default'!D2137,Sheet1!$C$2:$C$11139,0),1),0)</f>
        <v>New London Utilities-WI-13467</v>
      </c>
      <c r="AM2137" s="1">
        <f t="shared" si="33"/>
        <v>0</v>
      </c>
    </row>
    <row r="2138" spans="1:39" x14ac:dyDescent="0.3">
      <c r="A2138" s="1">
        <v>1054</v>
      </c>
      <c r="B2138" s="1" t="s">
        <v>5556</v>
      </c>
      <c r="C2138" s="1" t="s">
        <v>5557</v>
      </c>
      <c r="D2138" s="1">
        <v>3436</v>
      </c>
      <c r="E2138" s="1" t="s">
        <v>5558</v>
      </c>
      <c r="F2138" s="1" t="s">
        <v>5559</v>
      </c>
      <c r="G2138" s="1" t="s">
        <v>41</v>
      </c>
      <c r="H2138" s="1" t="s">
        <v>5560</v>
      </c>
      <c r="I2138" s="1" t="s">
        <v>43</v>
      </c>
      <c r="J2138" s="1" t="s">
        <v>44</v>
      </c>
      <c r="K2138" s="1">
        <v>12</v>
      </c>
      <c r="L2138" s="1">
        <v>1000000000</v>
      </c>
      <c r="M2138" s="1">
        <v>1000000000</v>
      </c>
      <c r="N2138" s="1">
        <v>1</v>
      </c>
      <c r="O2138" s="1">
        <v>0</v>
      </c>
      <c r="P2138" s="1">
        <v>0</v>
      </c>
      <c r="Q2138" s="1">
        <v>1</v>
      </c>
      <c r="R2138" s="1">
        <v>1000000000</v>
      </c>
      <c r="S2138" s="1">
        <v>1000000000</v>
      </c>
      <c r="T2138" s="2">
        <v>9.9999999999999997E+98</v>
      </c>
      <c r="U2138" s="1">
        <v>0</v>
      </c>
      <c r="V2138" s="1">
        <v>50</v>
      </c>
      <c r="W2138" s="1">
        <v>0</v>
      </c>
      <c r="X2138" s="1" t="b">
        <v>1</v>
      </c>
      <c r="Y2138" s="3">
        <v>40756</v>
      </c>
      <c r="Z2138" s="1" t="s">
        <v>45</v>
      </c>
      <c r="AA2138" s="1" t="s">
        <v>46</v>
      </c>
      <c r="AB2138" s="1" t="s">
        <v>5561</v>
      </c>
      <c r="AC2138" s="1" t="s">
        <v>48</v>
      </c>
      <c r="AD2138" s="1" t="s">
        <v>49</v>
      </c>
      <c r="AE2138" s="1" t="s">
        <v>50</v>
      </c>
      <c r="AF2138" s="1" t="s">
        <v>51</v>
      </c>
      <c r="AG2138" s="1" t="s">
        <v>70</v>
      </c>
      <c r="AH2138" s="1" t="s">
        <v>53</v>
      </c>
      <c r="AI2138" s="1" t="s">
        <v>54</v>
      </c>
      <c r="AJ2138" s="1" t="s">
        <v>5562</v>
      </c>
      <c r="AK2138" s="1" t="s">
        <v>5563</v>
      </c>
      <c r="AL2138" s="1" t="str">
        <f>IFERROR(INDEX(Sheet1!$F$2:$G$11139,MATCH('tariff_property_list-Default'!D2138,Sheet1!$C$2:$C$11139,0),1),0)</f>
        <v>Cherryland Electric Coop Inc-MI-3436</v>
      </c>
      <c r="AM2138" s="1">
        <f t="shared" si="33"/>
        <v>0</v>
      </c>
    </row>
    <row r="2139" spans="1:39" x14ac:dyDescent="0.3">
      <c r="A2139" s="1">
        <v>2269</v>
      </c>
      <c r="B2139" s="1" t="s">
        <v>11176</v>
      </c>
      <c r="C2139" s="1" t="s">
        <v>11177</v>
      </c>
      <c r="D2139" s="1">
        <v>11208</v>
      </c>
      <c r="E2139" s="1" t="s">
        <v>7401</v>
      </c>
      <c r="F2139" s="1" t="s">
        <v>2902</v>
      </c>
      <c r="G2139" s="1" t="s">
        <v>307</v>
      </c>
      <c r="H2139" s="1" t="s">
        <v>11178</v>
      </c>
      <c r="I2139" s="1" t="s">
        <v>43</v>
      </c>
      <c r="J2139" s="1" t="s">
        <v>44</v>
      </c>
      <c r="K2139" s="1">
        <v>12</v>
      </c>
      <c r="L2139" s="1">
        <v>1000000000</v>
      </c>
      <c r="M2139" s="1">
        <v>1000000000</v>
      </c>
      <c r="N2139" s="1">
        <v>1</v>
      </c>
      <c r="O2139" s="1">
        <v>0</v>
      </c>
      <c r="P2139" s="1">
        <v>0</v>
      </c>
      <c r="Q2139" s="1">
        <v>12</v>
      </c>
      <c r="R2139" s="1">
        <v>1000000000</v>
      </c>
      <c r="S2139" s="1">
        <v>1000000000</v>
      </c>
      <c r="T2139" s="2">
        <v>9.9999999999999997E+98</v>
      </c>
      <c r="U2139" s="1">
        <v>0</v>
      </c>
      <c r="V2139" s="2">
        <v>9.9999999999999997E+98</v>
      </c>
      <c r="W2139" s="1">
        <v>0</v>
      </c>
      <c r="X2139" s="1" t="b">
        <v>1</v>
      </c>
      <c r="Y2139" s="3">
        <v>42155</v>
      </c>
      <c r="Z2139" s="3">
        <v>42368</v>
      </c>
      <c r="AA2139" s="1" t="s">
        <v>46</v>
      </c>
      <c r="AB2139" s="1" t="s">
        <v>7027</v>
      </c>
      <c r="AC2139" s="1" t="s">
        <v>48</v>
      </c>
      <c r="AD2139" s="1" t="s">
        <v>49</v>
      </c>
      <c r="AE2139" s="1" t="s">
        <v>50</v>
      </c>
      <c r="AF2139" s="1" t="s">
        <v>51</v>
      </c>
      <c r="AG2139" s="1" t="s">
        <v>70</v>
      </c>
      <c r="AH2139" s="1" t="s">
        <v>53</v>
      </c>
      <c r="AI2139" s="1" t="s">
        <v>54</v>
      </c>
      <c r="AJ2139" s="1" t="s">
        <v>11179</v>
      </c>
      <c r="AK2139" s="1" t="s">
        <v>11180</v>
      </c>
      <c r="AL2139" s="1" t="str">
        <f>IFERROR(INDEX(Sheet1!$F$2:$G$11139,MATCH('tariff_property_list-Default'!D2139,Sheet1!$C$2:$C$11139,0),1),0)</f>
        <v>Los Angeles Dept of Water &amp; Power-CA-11208</v>
      </c>
      <c r="AM2139" s="1">
        <f t="shared" si="33"/>
        <v>0</v>
      </c>
    </row>
    <row r="2140" spans="1:39" x14ac:dyDescent="0.3">
      <c r="A2140" s="1">
        <v>3377</v>
      </c>
      <c r="B2140" s="1" t="s">
        <v>16609</v>
      </c>
      <c r="C2140" s="1" t="s">
        <v>16610</v>
      </c>
      <c r="D2140" s="1">
        <v>5701</v>
      </c>
      <c r="E2140" s="1" t="s">
        <v>16611</v>
      </c>
      <c r="F2140" s="1" t="s">
        <v>16598</v>
      </c>
      <c r="G2140" s="1" t="s">
        <v>41</v>
      </c>
      <c r="H2140" s="1" t="s">
        <v>16612</v>
      </c>
      <c r="I2140" s="1" t="s">
        <v>16607</v>
      </c>
      <c r="J2140" s="1" t="s">
        <v>44</v>
      </c>
      <c r="K2140" s="1">
        <v>12</v>
      </c>
      <c r="L2140" s="1">
        <v>1000000000</v>
      </c>
      <c r="M2140" s="1">
        <v>1000000000</v>
      </c>
      <c r="N2140" s="1">
        <v>1</v>
      </c>
      <c r="O2140" s="1">
        <v>0</v>
      </c>
      <c r="P2140" s="1">
        <v>0</v>
      </c>
      <c r="Q2140" s="1">
        <v>3</v>
      </c>
      <c r="R2140" s="1">
        <v>1000000000</v>
      </c>
      <c r="S2140" s="1">
        <v>200</v>
      </c>
      <c r="T2140" s="2">
        <v>9.9999999999999997E+98</v>
      </c>
      <c r="U2140" s="1">
        <v>0</v>
      </c>
      <c r="V2140" s="1">
        <v>600</v>
      </c>
      <c r="W2140" s="1">
        <v>15</v>
      </c>
      <c r="X2140" s="1" t="b">
        <v>0</v>
      </c>
      <c r="Y2140" s="3">
        <v>42460</v>
      </c>
      <c r="Z2140" s="1" t="s">
        <v>45</v>
      </c>
      <c r="AA2140" s="1" t="s">
        <v>46</v>
      </c>
      <c r="AB2140" s="1" t="s">
        <v>47</v>
      </c>
      <c r="AC2140" s="1" t="s">
        <v>48</v>
      </c>
      <c r="AD2140" s="1" t="s">
        <v>49</v>
      </c>
      <c r="AE2140" s="1" t="s">
        <v>50</v>
      </c>
      <c r="AF2140" s="1" t="s">
        <v>51</v>
      </c>
      <c r="AG2140" s="1" t="s">
        <v>70</v>
      </c>
      <c r="AH2140" s="1" t="s">
        <v>53</v>
      </c>
      <c r="AI2140" s="1" t="s">
        <v>54</v>
      </c>
      <c r="AJ2140" s="1" t="s">
        <v>16601</v>
      </c>
      <c r="AK2140" s="1" t="s">
        <v>16613</v>
      </c>
      <c r="AL2140" s="1" t="str">
        <f>IFERROR(INDEX(Sheet1!$F$2:$G$11139,MATCH('tariff_property_list-Default'!D2140,Sheet1!$C$2:$C$11139,0),1),0)</f>
        <v>El Paso Electric Co-NM-5701</v>
      </c>
      <c r="AM2140" s="1">
        <f t="shared" si="33"/>
        <v>0</v>
      </c>
    </row>
    <row r="2141" spans="1:39" x14ac:dyDescent="0.3">
      <c r="A2141" s="1">
        <v>2486</v>
      </c>
      <c r="B2141" s="1" t="s">
        <v>12217</v>
      </c>
      <c r="C2141" s="1" t="s">
        <v>12218</v>
      </c>
      <c r="D2141" s="1">
        <v>10605</v>
      </c>
      <c r="E2141" s="1" t="s">
        <v>319</v>
      </c>
      <c r="F2141" s="1" t="s">
        <v>1840</v>
      </c>
      <c r="G2141" s="1" t="s">
        <v>84</v>
      </c>
      <c r="H2141" s="1" t="s">
        <v>12219</v>
      </c>
      <c r="I2141" s="1" t="s">
        <v>43</v>
      </c>
      <c r="J2141" s="1" t="s">
        <v>44</v>
      </c>
      <c r="K2141" s="1">
        <v>12</v>
      </c>
      <c r="L2141" s="1">
        <v>1000000000</v>
      </c>
      <c r="M2141" s="1">
        <v>1000000000</v>
      </c>
      <c r="N2141" s="1">
        <v>2</v>
      </c>
      <c r="O2141" s="1">
        <v>1000000000</v>
      </c>
      <c r="P2141" s="1">
        <v>1000000000</v>
      </c>
      <c r="Q2141" s="1">
        <v>2</v>
      </c>
      <c r="R2141" s="1">
        <v>1000000000</v>
      </c>
      <c r="S2141" s="1">
        <v>1000000000</v>
      </c>
      <c r="T2141" s="2">
        <v>9.9999999999999997E+98</v>
      </c>
      <c r="U2141" s="1">
        <v>0</v>
      </c>
      <c r="V2141" s="1">
        <v>1000</v>
      </c>
      <c r="W2141" s="1">
        <v>200</v>
      </c>
      <c r="X2141" s="1" t="b">
        <v>1</v>
      </c>
      <c r="Y2141" s="3">
        <v>42185</v>
      </c>
      <c r="Z2141" s="1" t="s">
        <v>45</v>
      </c>
      <c r="AA2141" s="1" t="s">
        <v>46</v>
      </c>
      <c r="AB2141" s="1" t="s">
        <v>47</v>
      </c>
      <c r="AC2141" s="1" t="s">
        <v>48</v>
      </c>
      <c r="AD2141" s="1" t="s">
        <v>49</v>
      </c>
      <c r="AE2141" s="1" t="s">
        <v>50</v>
      </c>
      <c r="AF2141" s="1" t="s">
        <v>51</v>
      </c>
      <c r="AG2141" s="1" t="s">
        <v>70</v>
      </c>
      <c r="AH2141" s="1" t="s">
        <v>53</v>
      </c>
      <c r="AI2141" s="1" t="s">
        <v>54</v>
      </c>
      <c r="AJ2141" s="1" t="s">
        <v>71</v>
      </c>
      <c r="AK2141" s="1" t="s">
        <v>12220</v>
      </c>
      <c r="AL2141" s="1" t="str">
        <f>IFERROR(INDEX(Sheet1!$F$2:$G$11139,MATCH('tariff_property_list-Default'!D2141,Sheet1!$C$2:$C$11139,0),1),0)</f>
        <v>Lake Mills WI (City of)-WI-10605</v>
      </c>
      <c r="AM2141" s="1">
        <f t="shared" si="33"/>
        <v>0</v>
      </c>
    </row>
    <row r="2142" spans="1:39" x14ac:dyDescent="0.3">
      <c r="A2142" s="1">
        <v>3425</v>
      </c>
      <c r="B2142" s="1" t="s">
        <v>16848</v>
      </c>
      <c r="C2142" s="1" t="s">
        <v>16849</v>
      </c>
      <c r="D2142" s="1">
        <v>14328</v>
      </c>
      <c r="E2142" s="1" t="s">
        <v>16850</v>
      </c>
      <c r="F2142" s="1" t="s">
        <v>16812</v>
      </c>
      <c r="G2142" s="1" t="s">
        <v>41</v>
      </c>
      <c r="H2142" s="1" t="s">
        <v>16851</v>
      </c>
      <c r="I2142" s="1" t="s">
        <v>16852</v>
      </c>
      <c r="J2142" s="1" t="s">
        <v>44</v>
      </c>
      <c r="K2142" s="1">
        <v>12</v>
      </c>
      <c r="L2142" s="1">
        <v>1000000000</v>
      </c>
      <c r="M2142" s="1">
        <v>1000000000</v>
      </c>
      <c r="N2142" s="1">
        <v>1</v>
      </c>
      <c r="O2142" s="1">
        <v>0</v>
      </c>
      <c r="P2142" s="1">
        <v>0</v>
      </c>
      <c r="Q2142" s="1">
        <v>5</v>
      </c>
      <c r="R2142" s="1">
        <v>1000000000</v>
      </c>
      <c r="S2142" s="1">
        <v>1000000000</v>
      </c>
      <c r="T2142" s="2">
        <v>9.9999999999999997E+98</v>
      </c>
      <c r="U2142" s="1">
        <v>0</v>
      </c>
      <c r="V2142" s="2">
        <v>9.9999999999999997E+98</v>
      </c>
      <c r="W2142" s="1">
        <v>0</v>
      </c>
      <c r="X2142" s="1" t="b">
        <v>0</v>
      </c>
      <c r="Y2142" s="3">
        <v>42452</v>
      </c>
      <c r="Z2142" s="3">
        <v>42734</v>
      </c>
      <c r="AA2142" s="1" t="s">
        <v>46</v>
      </c>
      <c r="AB2142" s="1" t="s">
        <v>16815</v>
      </c>
      <c r="AC2142" s="1" t="s">
        <v>48</v>
      </c>
      <c r="AD2142" s="1" t="s">
        <v>49</v>
      </c>
      <c r="AE2142" s="1" t="s">
        <v>50</v>
      </c>
      <c r="AF2142" s="1" t="s">
        <v>51</v>
      </c>
      <c r="AG2142" s="1" t="s">
        <v>70</v>
      </c>
      <c r="AH2142" s="1" t="s">
        <v>53</v>
      </c>
      <c r="AI2142" s="1" t="s">
        <v>54</v>
      </c>
      <c r="AJ2142" s="1" t="s">
        <v>71</v>
      </c>
      <c r="AK2142" s="1" t="s">
        <v>16853</v>
      </c>
      <c r="AL2142" s="1" t="str">
        <f>IFERROR(INDEX(Sheet1!$F$2:$G$11139,MATCH('tariff_property_list-Default'!D2142,Sheet1!$C$2:$C$11139,0),1),0)</f>
        <v>Pacific Gas &amp; Electric Co-CA-14328</v>
      </c>
      <c r="AM2142" s="1">
        <f t="shared" si="33"/>
        <v>0</v>
      </c>
    </row>
    <row r="2143" spans="1:39" x14ac:dyDescent="0.3">
      <c r="A2143" s="1">
        <v>232</v>
      </c>
      <c r="B2143" s="1" t="s">
        <v>1407</v>
      </c>
      <c r="C2143" s="1" t="s">
        <v>1408</v>
      </c>
      <c r="D2143" s="1">
        <v>13208</v>
      </c>
      <c r="E2143" s="1" t="s">
        <v>1409</v>
      </c>
      <c r="F2143" s="1" t="s">
        <v>1410</v>
      </c>
      <c r="G2143" s="1" t="s">
        <v>41</v>
      </c>
      <c r="H2143" s="1" t="s">
        <v>42</v>
      </c>
      <c r="I2143" s="1" t="s">
        <v>43</v>
      </c>
      <c r="J2143" s="1" t="s">
        <v>44</v>
      </c>
      <c r="K2143" s="1">
        <v>12</v>
      </c>
      <c r="L2143" s="1">
        <v>1000000000</v>
      </c>
      <c r="M2143" s="1">
        <v>1000000000</v>
      </c>
      <c r="N2143" s="1">
        <v>3</v>
      </c>
      <c r="O2143" s="1">
        <v>1000000000</v>
      </c>
      <c r="P2143" s="1">
        <v>1000000000</v>
      </c>
      <c r="Q2143" s="1">
        <v>1</v>
      </c>
      <c r="R2143" s="1">
        <v>1000000000</v>
      </c>
      <c r="S2143" s="1">
        <v>1000000000</v>
      </c>
      <c r="T2143" s="2">
        <v>9.9999999999999997E+98</v>
      </c>
      <c r="U2143" s="1">
        <v>0</v>
      </c>
      <c r="V2143" s="2">
        <v>9.9999999999999997E+98</v>
      </c>
      <c r="W2143" s="1">
        <v>0</v>
      </c>
      <c r="X2143" s="1" t="b">
        <v>1</v>
      </c>
      <c r="Y2143" s="3">
        <v>41759</v>
      </c>
      <c r="Z2143" s="1" t="s">
        <v>45</v>
      </c>
      <c r="AA2143" s="1" t="s">
        <v>46</v>
      </c>
      <c r="AB2143" s="1" t="s">
        <v>1411</v>
      </c>
      <c r="AC2143" s="1" t="s">
        <v>48</v>
      </c>
      <c r="AD2143" s="1" t="s">
        <v>49</v>
      </c>
      <c r="AE2143" s="1" t="s">
        <v>50</v>
      </c>
      <c r="AF2143" s="1" t="s">
        <v>51</v>
      </c>
      <c r="AG2143" s="1" t="s">
        <v>70</v>
      </c>
      <c r="AH2143" s="1" t="s">
        <v>53</v>
      </c>
      <c r="AI2143" s="1" t="s">
        <v>54</v>
      </c>
      <c r="AJ2143" s="1" t="s">
        <v>71</v>
      </c>
      <c r="AK2143" s="1" t="s">
        <v>1412</v>
      </c>
      <c r="AL2143" s="1" t="str">
        <f>IFERROR(INDEX(Sheet1!$F$2:$G$11139,MATCH('tariff_property_list-Default'!D2143,Sheet1!$C$2:$C$11139,0),1),0)</f>
        <v>Naperville IL (City of)-IL-13208</v>
      </c>
      <c r="AM2143" s="1">
        <f t="shared" si="33"/>
        <v>0</v>
      </c>
    </row>
    <row r="2144" spans="1:39" x14ac:dyDescent="0.3">
      <c r="A2144" s="1">
        <v>3227</v>
      </c>
      <c r="B2144" s="1" t="s">
        <v>15862</v>
      </c>
      <c r="C2144" s="1" t="s">
        <v>15863</v>
      </c>
      <c r="D2144" s="1">
        <v>13573</v>
      </c>
      <c r="E2144" s="1" t="s">
        <v>15864</v>
      </c>
      <c r="F2144" s="1" t="s">
        <v>15849</v>
      </c>
      <c r="G2144" s="1" t="s">
        <v>41</v>
      </c>
      <c r="H2144" s="1" t="s">
        <v>15850</v>
      </c>
      <c r="I2144" s="1" t="s">
        <v>43</v>
      </c>
      <c r="J2144" s="1" t="s">
        <v>44</v>
      </c>
      <c r="K2144" s="1">
        <v>12</v>
      </c>
      <c r="L2144" s="1">
        <v>1000000000</v>
      </c>
      <c r="M2144" s="1">
        <v>1000000000</v>
      </c>
      <c r="N2144" s="1">
        <v>1</v>
      </c>
      <c r="O2144" s="1">
        <v>0</v>
      </c>
      <c r="P2144" s="1">
        <v>0</v>
      </c>
      <c r="Q2144" s="1">
        <v>1</v>
      </c>
      <c r="R2144" s="1">
        <v>1000000000</v>
      </c>
      <c r="S2144" s="1">
        <v>1000000000</v>
      </c>
      <c r="T2144" s="2">
        <v>9.9999999999999997E+98</v>
      </c>
      <c r="U2144" s="1">
        <v>0</v>
      </c>
      <c r="V2144" s="1">
        <v>100</v>
      </c>
      <c r="W2144" s="1">
        <v>0</v>
      </c>
      <c r="X2144" s="1" t="b">
        <v>0</v>
      </c>
      <c r="Y2144" s="3">
        <v>42429</v>
      </c>
      <c r="Z2144" s="1" t="s">
        <v>45</v>
      </c>
      <c r="AA2144" s="1" t="s">
        <v>46</v>
      </c>
      <c r="AB2144" s="1" t="s">
        <v>15851</v>
      </c>
      <c r="AC2144" s="1">
        <v>62.79</v>
      </c>
      <c r="AD2144" s="1" t="s">
        <v>49</v>
      </c>
      <c r="AE2144" s="1" t="s">
        <v>50</v>
      </c>
      <c r="AF2144" s="1" t="s">
        <v>51</v>
      </c>
      <c r="AG2144" s="1" t="s">
        <v>70</v>
      </c>
      <c r="AH2144" s="1" t="s">
        <v>53</v>
      </c>
      <c r="AI2144" s="1" t="s">
        <v>54</v>
      </c>
      <c r="AJ2144" s="1" t="s">
        <v>15852</v>
      </c>
      <c r="AK2144" s="1" t="s">
        <v>15865</v>
      </c>
      <c r="AL2144" s="1" t="str">
        <f>IFERROR(INDEX(Sheet1!$F$2:$G$11139,MATCH('tariff_property_list-Default'!D2144,Sheet1!$C$2:$C$11139,0),1),0)</f>
        <v>Niagara Mohawk Power Corp-NY-13573</v>
      </c>
      <c r="AM2144" s="1">
        <f t="shared" si="33"/>
        <v>0</v>
      </c>
    </row>
    <row r="2145" spans="1:39" x14ac:dyDescent="0.3">
      <c r="A2145" s="1">
        <v>1870</v>
      </c>
      <c r="B2145" s="1" t="s">
        <v>9304</v>
      </c>
      <c r="C2145" s="1" t="s">
        <v>9305</v>
      </c>
      <c r="D2145" s="1">
        <v>15248</v>
      </c>
      <c r="E2145" s="1" t="s">
        <v>9306</v>
      </c>
      <c r="F2145" s="1" t="s">
        <v>855</v>
      </c>
      <c r="G2145" s="1" t="s">
        <v>84</v>
      </c>
      <c r="H2145" s="1" t="s">
        <v>42</v>
      </c>
      <c r="I2145" s="1" t="s">
        <v>43</v>
      </c>
      <c r="J2145" s="1" t="s">
        <v>44</v>
      </c>
      <c r="K2145" s="1">
        <v>12</v>
      </c>
      <c r="L2145" s="1">
        <v>1000000000</v>
      </c>
      <c r="M2145" s="1">
        <v>4</v>
      </c>
      <c r="N2145" s="1">
        <v>2</v>
      </c>
      <c r="O2145" s="1">
        <v>1000000000</v>
      </c>
      <c r="P2145" s="1">
        <v>1000000000</v>
      </c>
      <c r="Q2145" s="1">
        <v>2</v>
      </c>
      <c r="R2145" s="1">
        <v>1000000000</v>
      </c>
      <c r="S2145" s="1">
        <v>1000000000</v>
      </c>
      <c r="T2145" s="2">
        <v>9.9999999999999997E+98</v>
      </c>
      <c r="U2145" s="1">
        <v>0</v>
      </c>
      <c r="V2145" s="2">
        <v>9.9999999999999997E+98</v>
      </c>
      <c r="W2145" s="1">
        <v>4000</v>
      </c>
      <c r="X2145" s="1" t="b">
        <v>1</v>
      </c>
      <c r="Y2145" s="3">
        <v>41639</v>
      </c>
      <c r="Z2145" s="1" t="s">
        <v>45</v>
      </c>
      <c r="AA2145" s="1" t="s">
        <v>46</v>
      </c>
      <c r="AB2145" s="1" t="s">
        <v>856</v>
      </c>
      <c r="AC2145" s="1" t="s">
        <v>48</v>
      </c>
      <c r="AD2145" s="1" t="s">
        <v>49</v>
      </c>
      <c r="AE2145" s="1" t="s">
        <v>50</v>
      </c>
      <c r="AF2145" s="1" t="s">
        <v>51</v>
      </c>
      <c r="AG2145" s="1" t="s">
        <v>70</v>
      </c>
      <c r="AH2145" s="1" t="s">
        <v>53</v>
      </c>
      <c r="AI2145" s="1" t="s">
        <v>54</v>
      </c>
      <c r="AJ2145" s="1" t="s">
        <v>71</v>
      </c>
      <c r="AK2145" s="1" t="s">
        <v>9307</v>
      </c>
      <c r="AL2145" s="1" t="str">
        <f>IFERROR(INDEX(Sheet1!$F$2:$G$11139,MATCH('tariff_property_list-Default'!D2145,Sheet1!$C$2:$C$11139,0),1),0)</f>
        <v>Portland General Electric Co-OR-15248</v>
      </c>
      <c r="AM2145" s="1">
        <f t="shared" si="33"/>
        <v>0</v>
      </c>
    </row>
    <row r="2146" spans="1:39" x14ac:dyDescent="0.3">
      <c r="A2146" s="1">
        <v>3547</v>
      </c>
      <c r="B2146" s="1" t="s">
        <v>17445</v>
      </c>
      <c r="C2146" s="1" t="s">
        <v>17446</v>
      </c>
      <c r="D2146" s="1">
        <v>55937</v>
      </c>
      <c r="E2146" s="1" t="s">
        <v>5910</v>
      </c>
      <c r="F2146" s="1" t="s">
        <v>17430</v>
      </c>
      <c r="G2146" s="1" t="s">
        <v>41</v>
      </c>
      <c r="H2146" s="1" t="s">
        <v>17447</v>
      </c>
      <c r="I2146" s="1" t="s">
        <v>43</v>
      </c>
      <c r="J2146" s="1" t="s">
        <v>44</v>
      </c>
      <c r="K2146" s="1">
        <v>12</v>
      </c>
      <c r="L2146" s="1">
        <v>1000000000</v>
      </c>
      <c r="M2146" s="1">
        <v>1000000000</v>
      </c>
      <c r="N2146" s="1">
        <v>1</v>
      </c>
      <c r="O2146" s="1">
        <v>0</v>
      </c>
      <c r="P2146" s="1">
        <v>0</v>
      </c>
      <c r="Q2146" s="1">
        <v>1</v>
      </c>
      <c r="R2146" s="1">
        <v>1000000000</v>
      </c>
      <c r="S2146" s="1">
        <v>1000000000</v>
      </c>
      <c r="T2146" s="2">
        <v>9.9999999999999997E+98</v>
      </c>
      <c r="U2146" s="1">
        <v>0</v>
      </c>
      <c r="V2146" s="1">
        <v>2500</v>
      </c>
      <c r="W2146" s="1">
        <v>300</v>
      </c>
      <c r="X2146" s="1" t="b">
        <v>1</v>
      </c>
      <c r="Y2146" s="3">
        <v>42520</v>
      </c>
      <c r="Z2146" s="1" t="s">
        <v>45</v>
      </c>
      <c r="AA2146" s="1" t="s">
        <v>46</v>
      </c>
      <c r="AB2146" s="1" t="s">
        <v>47</v>
      </c>
      <c r="AC2146" s="1" t="s">
        <v>48</v>
      </c>
      <c r="AD2146" s="1" t="s">
        <v>49</v>
      </c>
      <c r="AE2146" s="1" t="s">
        <v>50</v>
      </c>
      <c r="AF2146" s="1" t="s">
        <v>51</v>
      </c>
      <c r="AG2146" s="1" t="s">
        <v>70</v>
      </c>
      <c r="AH2146" s="1" t="s">
        <v>53</v>
      </c>
      <c r="AI2146" s="1" t="s">
        <v>54</v>
      </c>
      <c r="AJ2146" s="1" t="s">
        <v>17433</v>
      </c>
      <c r="AK2146" s="1" t="s">
        <v>17448</v>
      </c>
      <c r="AL2146" s="1" t="str">
        <f>IFERROR(INDEX(Sheet1!$F$2:$G$11139,MATCH('tariff_property_list-Default'!D2146,Sheet1!$C$2:$C$11139,0),1),0)</f>
        <v>Entergy Texas Inc-LA-55937</v>
      </c>
      <c r="AM2146" s="1">
        <f t="shared" si="33"/>
        <v>0</v>
      </c>
    </row>
    <row r="2147" spans="1:39" x14ac:dyDescent="0.3">
      <c r="A2147" s="1">
        <v>865</v>
      </c>
      <c r="B2147" s="1" t="s">
        <v>4647</v>
      </c>
      <c r="C2147" s="1" t="s">
        <v>4648</v>
      </c>
      <c r="D2147" s="1">
        <v>59</v>
      </c>
      <c r="E2147" s="1" t="s">
        <v>4649</v>
      </c>
      <c r="F2147" s="1" t="s">
        <v>4650</v>
      </c>
      <c r="G2147" s="1" t="s">
        <v>41</v>
      </c>
      <c r="H2147" s="1" t="s">
        <v>4651</v>
      </c>
      <c r="I2147" s="1" t="s">
        <v>43</v>
      </c>
      <c r="J2147" s="1" t="s">
        <v>44</v>
      </c>
      <c r="K2147" s="1">
        <v>12</v>
      </c>
      <c r="L2147" s="1">
        <v>1000000000</v>
      </c>
      <c r="M2147" s="1">
        <v>125</v>
      </c>
      <c r="N2147" s="1">
        <v>1</v>
      </c>
      <c r="O2147" s="1">
        <v>0</v>
      </c>
      <c r="P2147" s="1">
        <v>0</v>
      </c>
      <c r="Q2147" s="1">
        <v>6</v>
      </c>
      <c r="R2147" s="1">
        <v>1000000000</v>
      </c>
      <c r="S2147" s="1">
        <v>2000</v>
      </c>
      <c r="T2147" s="2">
        <v>9.9999999999999997E+98</v>
      </c>
      <c r="U2147" s="1">
        <v>0</v>
      </c>
      <c r="V2147" s="2">
        <v>9.9999999999999997E+98</v>
      </c>
      <c r="W2147" s="1">
        <v>0</v>
      </c>
      <c r="X2147" s="1" t="b">
        <v>1</v>
      </c>
      <c r="Y2147" s="1" t="s">
        <v>69</v>
      </c>
      <c r="Z2147" s="1" t="s">
        <v>45</v>
      </c>
      <c r="AA2147" s="1" t="s">
        <v>46</v>
      </c>
      <c r="AB2147" s="1" t="s">
        <v>47</v>
      </c>
      <c r="AC2147" s="1" t="s">
        <v>48</v>
      </c>
      <c r="AD2147" s="1" t="s">
        <v>49</v>
      </c>
      <c r="AE2147" s="1" t="s">
        <v>50</v>
      </c>
      <c r="AF2147" s="1" t="s">
        <v>51</v>
      </c>
      <c r="AG2147" s="1" t="s">
        <v>70</v>
      </c>
      <c r="AH2147" s="1" t="s">
        <v>53</v>
      </c>
      <c r="AI2147" s="1" t="s">
        <v>54</v>
      </c>
      <c r="AJ2147" s="1" t="s">
        <v>71</v>
      </c>
      <c r="AK2147" s="1" t="s">
        <v>4652</v>
      </c>
      <c r="AL2147" s="1" t="str">
        <f>IFERROR(INDEX(Sheet1!$F$2:$G$11139,MATCH('tariff_property_list-Default'!D2147,Sheet1!$C$2:$C$11139,0),1),0)</f>
        <v>Abbeville LA (City of)-LA-59</v>
      </c>
      <c r="AM2147" s="1">
        <f t="shared" si="33"/>
        <v>0</v>
      </c>
    </row>
    <row r="2148" spans="1:39" x14ac:dyDescent="0.3">
      <c r="A2148" s="1">
        <v>3003</v>
      </c>
      <c r="B2148" s="1" t="s">
        <v>14699</v>
      </c>
      <c r="C2148" s="1" t="s">
        <v>14700</v>
      </c>
      <c r="D2148" s="1">
        <v>13780</v>
      </c>
      <c r="E2148" s="1" t="s">
        <v>14701</v>
      </c>
      <c r="F2148" s="1" t="s">
        <v>14691</v>
      </c>
      <c r="G2148" s="1" t="s">
        <v>41</v>
      </c>
      <c r="H2148" s="1" t="s">
        <v>42</v>
      </c>
      <c r="I2148" s="1" t="s">
        <v>43</v>
      </c>
      <c r="J2148" s="1" t="s">
        <v>44</v>
      </c>
      <c r="K2148" s="1">
        <v>12</v>
      </c>
      <c r="L2148" s="1">
        <v>1000000000</v>
      </c>
      <c r="M2148" s="1">
        <v>1000000000</v>
      </c>
      <c r="N2148" s="1">
        <v>3</v>
      </c>
      <c r="O2148" s="1">
        <v>1000000000</v>
      </c>
      <c r="P2148" s="1">
        <v>1000000000</v>
      </c>
      <c r="Q2148" s="1">
        <v>3</v>
      </c>
      <c r="R2148" s="1">
        <v>1000000000</v>
      </c>
      <c r="S2148" s="1">
        <v>400</v>
      </c>
      <c r="T2148" s="2">
        <v>9.9999999999999997E+98</v>
      </c>
      <c r="U2148" s="1">
        <v>0</v>
      </c>
      <c r="V2148" s="1">
        <v>200</v>
      </c>
      <c r="W2148" s="1">
        <v>0</v>
      </c>
      <c r="X2148" s="1" t="b">
        <v>0</v>
      </c>
      <c r="Y2148" s="3">
        <v>42004</v>
      </c>
      <c r="Z2148" s="3">
        <v>42734</v>
      </c>
      <c r="AA2148" s="1" t="s">
        <v>46</v>
      </c>
      <c r="AB2148" s="1" t="s">
        <v>14697</v>
      </c>
      <c r="AC2148" s="1" t="s">
        <v>48</v>
      </c>
      <c r="AD2148" s="1" t="s">
        <v>49</v>
      </c>
      <c r="AE2148" s="1">
        <v>208</v>
      </c>
      <c r="AF2148" s="1" t="s">
        <v>51</v>
      </c>
      <c r="AG2148" s="1" t="s">
        <v>174</v>
      </c>
      <c r="AH2148" s="1" t="s">
        <v>53</v>
      </c>
      <c r="AI2148" s="1" t="s">
        <v>54</v>
      </c>
      <c r="AJ2148" s="1" t="s">
        <v>71</v>
      </c>
      <c r="AK2148" s="1" t="s">
        <v>14702</v>
      </c>
      <c r="AL2148" s="1" t="str">
        <f>IFERROR(INDEX(Sheet1!$F$2:$G$11139,MATCH('tariff_property_list-Default'!D2148,Sheet1!$C$2:$C$11139,0),1),0)</f>
        <v>Northern States Power Co (Wisconsin)-IA-13780</v>
      </c>
      <c r="AM2148" s="1">
        <f t="shared" si="33"/>
        <v>0</v>
      </c>
    </row>
    <row r="2149" spans="1:39" x14ac:dyDescent="0.3">
      <c r="A2149" s="1">
        <v>682</v>
      </c>
      <c r="B2149" s="1" t="s">
        <v>3729</v>
      </c>
      <c r="C2149" s="1" t="s">
        <v>3730</v>
      </c>
      <c r="D2149" s="1">
        <v>3355</v>
      </c>
      <c r="E2149" s="1" t="s">
        <v>3731</v>
      </c>
      <c r="F2149" s="1" t="s">
        <v>3732</v>
      </c>
      <c r="G2149" s="1" t="s">
        <v>41</v>
      </c>
      <c r="H2149" s="1" t="s">
        <v>42</v>
      </c>
      <c r="I2149" s="1" t="s">
        <v>43</v>
      </c>
      <c r="J2149" s="1" t="s">
        <v>44</v>
      </c>
      <c r="K2149" s="1">
        <v>12</v>
      </c>
      <c r="L2149" s="1">
        <v>1000000000</v>
      </c>
      <c r="M2149" s="1">
        <v>1000000000</v>
      </c>
      <c r="N2149" s="1">
        <v>1</v>
      </c>
      <c r="O2149" s="1">
        <v>1000000000</v>
      </c>
      <c r="P2149" s="1">
        <v>1000000000</v>
      </c>
      <c r="Q2149" s="1">
        <v>6</v>
      </c>
      <c r="R2149" s="1">
        <v>1000000000</v>
      </c>
      <c r="S2149" s="1">
        <v>75</v>
      </c>
      <c r="T2149" s="2">
        <v>9.9999999999999997E+98</v>
      </c>
      <c r="U2149" s="1">
        <v>0</v>
      </c>
      <c r="V2149" s="2">
        <v>9.9999999999999997E+98</v>
      </c>
      <c r="W2149" s="1">
        <v>0</v>
      </c>
      <c r="X2149" s="1" t="b">
        <v>1</v>
      </c>
      <c r="Y2149" s="3">
        <v>38000</v>
      </c>
      <c r="Z2149" s="1" t="s">
        <v>45</v>
      </c>
      <c r="AA2149" s="1" t="s">
        <v>46</v>
      </c>
      <c r="AB2149" s="1" t="s">
        <v>47</v>
      </c>
      <c r="AC2149" s="1" t="s">
        <v>48</v>
      </c>
      <c r="AD2149" s="1" t="s">
        <v>49</v>
      </c>
      <c r="AE2149" s="1" t="s">
        <v>50</v>
      </c>
      <c r="AF2149" s="1" t="s">
        <v>51</v>
      </c>
      <c r="AG2149" s="1" t="s">
        <v>70</v>
      </c>
      <c r="AH2149" s="1" t="s">
        <v>53</v>
      </c>
      <c r="AI2149" s="1" t="s">
        <v>54</v>
      </c>
      <c r="AJ2149" s="1" t="s">
        <v>71</v>
      </c>
      <c r="AK2149" s="1" t="s">
        <v>3733</v>
      </c>
      <c r="AL2149" s="1" t="str">
        <f>IFERROR(INDEX(Sheet1!$F$2:$G$11139,MATCH('tariff_property_list-Default'!D2149,Sheet1!$C$2:$C$11139,0),1),0)</f>
        <v>Chanute Municipal Electric Utility-KS-3355</v>
      </c>
      <c r="AM2149" s="1">
        <f t="shared" si="33"/>
        <v>0</v>
      </c>
    </row>
    <row r="2150" spans="1:39" x14ac:dyDescent="0.3">
      <c r="A2150" s="1">
        <v>3768</v>
      </c>
      <c r="B2150" s="1" t="s">
        <v>18561</v>
      </c>
      <c r="C2150" s="1" t="s">
        <v>18562</v>
      </c>
      <c r="D2150" s="1">
        <v>13781</v>
      </c>
      <c r="E2150" s="1" t="s">
        <v>18563</v>
      </c>
      <c r="F2150" s="1" t="s">
        <v>18564</v>
      </c>
      <c r="G2150" s="1" t="s">
        <v>41</v>
      </c>
      <c r="H2150" s="1" t="s">
        <v>18565</v>
      </c>
      <c r="I2150" s="1" t="s">
        <v>43</v>
      </c>
      <c r="J2150" s="1" t="s">
        <v>44</v>
      </c>
      <c r="K2150" s="1">
        <v>12</v>
      </c>
      <c r="L2150" s="1">
        <v>1000000000</v>
      </c>
      <c r="M2150" s="1">
        <v>1000000000</v>
      </c>
      <c r="N2150" s="1">
        <v>1</v>
      </c>
      <c r="O2150" s="1">
        <v>0</v>
      </c>
      <c r="P2150" s="1">
        <v>0</v>
      </c>
      <c r="Q2150" s="1">
        <v>2</v>
      </c>
      <c r="R2150" s="1">
        <v>1000000000</v>
      </c>
      <c r="S2150" s="1">
        <v>1000000000</v>
      </c>
      <c r="T2150" s="2">
        <v>9.9999999999999997E+98</v>
      </c>
      <c r="U2150" s="1">
        <v>0</v>
      </c>
      <c r="V2150" s="1">
        <v>25</v>
      </c>
      <c r="W2150" s="1">
        <v>0</v>
      </c>
      <c r="X2150" s="1" t="b">
        <v>1</v>
      </c>
      <c r="Y2150" s="3">
        <v>42582</v>
      </c>
      <c r="Z2150" s="1" t="s">
        <v>45</v>
      </c>
      <c r="AA2150" s="1" t="s">
        <v>46</v>
      </c>
      <c r="AB2150" s="1" t="s">
        <v>18566</v>
      </c>
      <c r="AC2150" s="1" t="s">
        <v>48</v>
      </c>
      <c r="AD2150" s="1" t="s">
        <v>49</v>
      </c>
      <c r="AE2150" s="1" t="s">
        <v>50</v>
      </c>
      <c r="AF2150" s="1" t="s">
        <v>51</v>
      </c>
      <c r="AG2150" s="1" t="s">
        <v>174</v>
      </c>
      <c r="AH2150" s="1" t="s">
        <v>53</v>
      </c>
      <c r="AI2150" s="1" t="s">
        <v>54</v>
      </c>
      <c r="AJ2150" s="1" t="s">
        <v>18567</v>
      </c>
      <c r="AK2150" s="1" t="s">
        <v>18568</v>
      </c>
      <c r="AL2150" s="1" t="str">
        <f>IFERROR(INDEX(Sheet1!$F$2:$G$11139,MATCH('tariff_property_list-Default'!D2150,Sheet1!$C$2:$C$11139,0),1),0)</f>
        <v>Northern States Power Co (Minnesota)-IA-13781</v>
      </c>
      <c r="AM2150" s="1">
        <f t="shared" si="33"/>
        <v>0</v>
      </c>
    </row>
    <row r="2151" spans="1:39" x14ac:dyDescent="0.3">
      <c r="A2151" s="1">
        <v>601</v>
      </c>
      <c r="B2151" s="1" t="s">
        <v>3335</v>
      </c>
      <c r="C2151" s="1" t="s">
        <v>3336</v>
      </c>
      <c r="D2151" s="1">
        <v>13965</v>
      </c>
      <c r="E2151" s="1" t="s">
        <v>521</v>
      </c>
      <c r="F2151" s="1" t="s">
        <v>3337</v>
      </c>
      <c r="G2151" s="1" t="s">
        <v>84</v>
      </c>
      <c r="H2151" s="1" t="s">
        <v>42</v>
      </c>
      <c r="I2151" s="1" t="s">
        <v>43</v>
      </c>
      <c r="J2151" s="1" t="s">
        <v>44</v>
      </c>
      <c r="K2151" s="1">
        <v>12</v>
      </c>
      <c r="L2151" s="1">
        <v>1000000000</v>
      </c>
      <c r="M2151" s="1">
        <v>1000000000</v>
      </c>
      <c r="N2151" s="1">
        <v>1</v>
      </c>
      <c r="O2151" s="1">
        <v>1000000000</v>
      </c>
      <c r="P2151" s="1">
        <v>1000000000</v>
      </c>
      <c r="Q2151" s="1">
        <v>1</v>
      </c>
      <c r="R2151" s="1">
        <v>1000000000</v>
      </c>
      <c r="S2151" s="1">
        <v>1000000000</v>
      </c>
      <c r="T2151" s="2">
        <v>9.9999999999999997E+98</v>
      </c>
      <c r="U2151" s="1">
        <v>0</v>
      </c>
      <c r="V2151" s="1">
        <v>200</v>
      </c>
      <c r="W2151" s="1">
        <v>40</v>
      </c>
      <c r="X2151" s="1" t="b">
        <v>1</v>
      </c>
      <c r="Y2151" s="3">
        <v>41467</v>
      </c>
      <c r="Z2151" s="1" t="s">
        <v>45</v>
      </c>
      <c r="AA2151" s="1" t="s">
        <v>46</v>
      </c>
      <c r="AB2151" s="1" t="s">
        <v>321</v>
      </c>
      <c r="AC2151" s="1" t="s">
        <v>48</v>
      </c>
      <c r="AD2151" s="1" t="s">
        <v>49</v>
      </c>
      <c r="AE2151" s="1" t="s">
        <v>50</v>
      </c>
      <c r="AF2151" s="1" t="s">
        <v>51</v>
      </c>
      <c r="AG2151" s="1" t="s">
        <v>70</v>
      </c>
      <c r="AH2151" s="1" t="s">
        <v>53</v>
      </c>
      <c r="AI2151" s="1" t="s">
        <v>54</v>
      </c>
      <c r="AJ2151" s="1" t="s">
        <v>71</v>
      </c>
      <c r="AK2151" s="1" t="s">
        <v>3338</v>
      </c>
      <c r="AL2151" s="1" t="str">
        <f>IFERROR(INDEX(Sheet1!$F$2:$G$11139,MATCH('tariff_property_list-Default'!D2151,Sheet1!$C$2:$C$11139,0),1),0)</f>
        <v>Oconto Falls Water &amp; Light Commission-WI-13965</v>
      </c>
      <c r="AM2151" s="1">
        <f t="shared" si="33"/>
        <v>0</v>
      </c>
    </row>
    <row r="2152" spans="1:39" x14ac:dyDescent="0.3">
      <c r="A2152" s="1">
        <v>2251</v>
      </c>
      <c r="B2152" s="1" t="s">
        <v>11077</v>
      </c>
      <c r="C2152" s="1" t="s">
        <v>11078</v>
      </c>
      <c r="D2152" s="1">
        <v>9216</v>
      </c>
      <c r="E2152" s="1" t="s">
        <v>6742</v>
      </c>
      <c r="F2152" s="1" t="s">
        <v>6743</v>
      </c>
      <c r="G2152" s="1" t="s">
        <v>41</v>
      </c>
      <c r="H2152" s="1" t="s">
        <v>11079</v>
      </c>
      <c r="I2152" s="1" t="s">
        <v>43</v>
      </c>
      <c r="J2152" s="1" t="s">
        <v>44</v>
      </c>
      <c r="K2152" s="1">
        <v>12</v>
      </c>
      <c r="L2152" s="1">
        <v>1000000000</v>
      </c>
      <c r="M2152" s="1">
        <v>1000000000</v>
      </c>
      <c r="N2152" s="1">
        <v>1</v>
      </c>
      <c r="O2152" s="1">
        <v>0</v>
      </c>
      <c r="P2152" s="1">
        <v>0</v>
      </c>
      <c r="Q2152" s="1">
        <v>1</v>
      </c>
      <c r="R2152" s="1">
        <v>1000000000</v>
      </c>
      <c r="S2152" s="1">
        <v>1000000000</v>
      </c>
      <c r="T2152" s="2">
        <v>9.9999999999999997E+98</v>
      </c>
      <c r="U2152" s="1">
        <v>0</v>
      </c>
      <c r="V2152" s="2">
        <v>9.9999999999999997E+98</v>
      </c>
      <c r="W2152" s="1">
        <v>0</v>
      </c>
      <c r="X2152" s="1" t="b">
        <v>1</v>
      </c>
      <c r="Y2152" s="3">
        <v>42004</v>
      </c>
      <c r="Z2152" s="1" t="s">
        <v>45</v>
      </c>
      <c r="AA2152" s="1" t="s">
        <v>46</v>
      </c>
      <c r="AB2152" s="1" t="s">
        <v>6745</v>
      </c>
      <c r="AC2152" s="1" t="s">
        <v>48</v>
      </c>
      <c r="AD2152" s="1" t="s">
        <v>49</v>
      </c>
      <c r="AE2152" s="1" t="s">
        <v>50</v>
      </c>
      <c r="AF2152" s="1" t="s">
        <v>51</v>
      </c>
      <c r="AG2152" s="1" t="s">
        <v>70</v>
      </c>
      <c r="AH2152" s="1" t="s">
        <v>53</v>
      </c>
      <c r="AI2152" s="1" t="s">
        <v>54</v>
      </c>
      <c r="AJ2152" s="1" t="s">
        <v>71</v>
      </c>
      <c r="AK2152" s="1" t="s">
        <v>11080</v>
      </c>
      <c r="AL2152" s="1" t="str">
        <f>IFERROR(INDEX(Sheet1!$F$2:$G$11139,MATCH('tariff_property_list-Default'!D2152,Sheet1!$C$2:$C$11139,0),1),0)</f>
        <v>Imperial Irrigation District-AZ-9216</v>
      </c>
      <c r="AM2152" s="1">
        <f t="shared" si="33"/>
        <v>0</v>
      </c>
    </row>
    <row r="2153" spans="1:39" x14ac:dyDescent="0.3">
      <c r="A2153" s="1">
        <v>2982</v>
      </c>
      <c r="B2153" s="1" t="s">
        <v>14591</v>
      </c>
      <c r="C2153" s="1" t="s">
        <v>14592</v>
      </c>
      <c r="D2153" s="1">
        <v>7353</v>
      </c>
      <c r="E2153" s="1" t="s">
        <v>14593</v>
      </c>
      <c r="F2153" s="1" t="s">
        <v>14586</v>
      </c>
      <c r="G2153" s="1" t="s">
        <v>84</v>
      </c>
      <c r="H2153" s="1" t="s">
        <v>14594</v>
      </c>
      <c r="I2153" s="1" t="s">
        <v>43</v>
      </c>
      <c r="J2153" s="1" t="s">
        <v>44</v>
      </c>
      <c r="K2153" s="1">
        <v>12</v>
      </c>
      <c r="L2153" s="1">
        <v>1000000000</v>
      </c>
      <c r="M2153" s="1">
        <v>1000000000</v>
      </c>
      <c r="N2153" s="1">
        <v>1</v>
      </c>
      <c r="O2153" s="1">
        <v>0</v>
      </c>
      <c r="P2153" s="1">
        <v>0</v>
      </c>
      <c r="Q2153" s="1">
        <v>1</v>
      </c>
      <c r="R2153" s="1">
        <v>1000000000</v>
      </c>
      <c r="S2153" s="1">
        <v>1000000000</v>
      </c>
      <c r="T2153" s="2">
        <v>9.9999999999999997E+98</v>
      </c>
      <c r="U2153" s="1">
        <v>0</v>
      </c>
      <c r="V2153" s="2">
        <v>9.9999999999999997E+98</v>
      </c>
      <c r="W2153" s="1">
        <v>0</v>
      </c>
      <c r="X2153" s="1" t="b">
        <v>0</v>
      </c>
      <c r="Y2153" s="3">
        <v>42338</v>
      </c>
      <c r="Z2153" s="1" t="s">
        <v>45</v>
      </c>
      <c r="AA2153" s="1" t="s">
        <v>46</v>
      </c>
      <c r="AB2153" s="1" t="s">
        <v>14588</v>
      </c>
      <c r="AC2153" s="1" t="s">
        <v>48</v>
      </c>
      <c r="AD2153" s="1" t="s">
        <v>49</v>
      </c>
      <c r="AE2153" s="1" t="s">
        <v>50</v>
      </c>
      <c r="AF2153" s="1" t="s">
        <v>51</v>
      </c>
      <c r="AG2153" s="1" t="s">
        <v>70</v>
      </c>
      <c r="AH2153" s="1" t="s">
        <v>53</v>
      </c>
      <c r="AI2153" s="1" t="s">
        <v>54</v>
      </c>
      <c r="AJ2153" s="1" t="s">
        <v>14595</v>
      </c>
      <c r="AK2153" s="1" t="s">
        <v>14596</v>
      </c>
      <c r="AL2153" s="1">
        <f>IFERROR(INDEX(Sheet1!$F$2:$G$11139,MATCH('tariff_property_list-Default'!D2153,Sheet1!$C$2:$C$11139,0),1),0)</f>
        <v>0</v>
      </c>
      <c r="AM2153" s="1">
        <f t="shared" si="33"/>
        <v>1</v>
      </c>
    </row>
    <row r="2154" spans="1:39" x14ac:dyDescent="0.3">
      <c r="A2154" s="1">
        <v>949</v>
      </c>
      <c r="B2154" s="1" t="s">
        <v>5069</v>
      </c>
      <c r="C2154" s="1" t="s">
        <v>5070</v>
      </c>
      <c r="D2154" s="1">
        <v>19975</v>
      </c>
      <c r="E2154" s="1" t="s">
        <v>84</v>
      </c>
      <c r="F2154" s="1" t="s">
        <v>1982</v>
      </c>
      <c r="G2154" s="1" t="s">
        <v>84</v>
      </c>
      <c r="H2154" s="1" t="s">
        <v>42</v>
      </c>
      <c r="I2154" s="1" t="s">
        <v>43</v>
      </c>
      <c r="J2154" s="1" t="s">
        <v>44</v>
      </c>
      <c r="K2154" s="1">
        <v>12</v>
      </c>
      <c r="L2154" s="1">
        <v>1000000000</v>
      </c>
      <c r="M2154" s="1">
        <v>15</v>
      </c>
      <c r="N2154" s="1">
        <v>1</v>
      </c>
      <c r="O2154" s="1">
        <v>0</v>
      </c>
      <c r="P2154" s="1">
        <v>0</v>
      </c>
      <c r="Q2154" s="1">
        <v>1</v>
      </c>
      <c r="R2154" s="1">
        <v>1000000000</v>
      </c>
      <c r="S2154" s="1">
        <v>1000000000</v>
      </c>
      <c r="T2154" s="2">
        <v>9.9999999999999997E+98</v>
      </c>
      <c r="U2154" s="1">
        <v>0</v>
      </c>
      <c r="V2154" s="2">
        <v>9.9999999999999997E+98</v>
      </c>
      <c r="W2154" s="1">
        <v>0</v>
      </c>
      <c r="X2154" s="1" t="b">
        <v>1</v>
      </c>
      <c r="Y2154" s="3">
        <v>41395</v>
      </c>
      <c r="Z2154" s="1" t="s">
        <v>45</v>
      </c>
      <c r="AA2154" s="1" t="s">
        <v>46</v>
      </c>
      <c r="AB2154" s="1" t="s">
        <v>47</v>
      </c>
      <c r="AC2154" s="1" t="s">
        <v>48</v>
      </c>
      <c r="AD2154" s="1" t="s">
        <v>49</v>
      </c>
      <c r="AE2154" s="1" t="s">
        <v>50</v>
      </c>
      <c r="AF2154" s="1" t="s">
        <v>51</v>
      </c>
      <c r="AG2154" s="1" t="s">
        <v>70</v>
      </c>
      <c r="AH2154" s="1" t="s">
        <v>53</v>
      </c>
      <c r="AI2154" s="1" t="s">
        <v>54</v>
      </c>
      <c r="AJ2154" s="1" t="s">
        <v>71</v>
      </c>
      <c r="AK2154" s="1" t="s">
        <v>5071</v>
      </c>
      <c r="AL2154" s="1" t="str">
        <f>IFERROR(INDEX(Sheet1!$F$2:$G$11139,MATCH('tariff_property_list-Default'!D2154,Sheet1!$C$2:$C$11139,0),1),0)</f>
        <v>Wakefield Dept of Light &amp; Power-MI-19975</v>
      </c>
      <c r="AM2154" s="1">
        <f t="shared" si="33"/>
        <v>0</v>
      </c>
    </row>
    <row r="2155" spans="1:39" x14ac:dyDescent="0.3">
      <c r="A2155" s="1">
        <v>2255</v>
      </c>
      <c r="B2155" s="1" t="s">
        <v>11099</v>
      </c>
      <c r="C2155" s="1" t="s">
        <v>11100</v>
      </c>
      <c r="D2155" s="1">
        <v>12700</v>
      </c>
      <c r="E2155" s="1" t="s">
        <v>11101</v>
      </c>
      <c r="F2155" s="1" t="s">
        <v>11102</v>
      </c>
      <c r="G2155" s="1" t="s">
        <v>84</v>
      </c>
      <c r="H2155" s="1" t="s">
        <v>42</v>
      </c>
      <c r="I2155" s="1" t="s">
        <v>43</v>
      </c>
      <c r="J2155" s="1" t="s">
        <v>44</v>
      </c>
      <c r="K2155" s="1">
        <v>12</v>
      </c>
      <c r="L2155" s="1">
        <v>1000000000</v>
      </c>
      <c r="M2155" s="1">
        <v>1000000000</v>
      </c>
      <c r="N2155" s="1">
        <v>1</v>
      </c>
      <c r="O2155" s="1">
        <v>0</v>
      </c>
      <c r="P2155" s="1">
        <v>0</v>
      </c>
      <c r="Q2155" s="1">
        <v>1</v>
      </c>
      <c r="R2155" s="1">
        <v>1000000000</v>
      </c>
      <c r="S2155" s="1">
        <v>1000000000</v>
      </c>
      <c r="T2155" s="2">
        <v>9.9999999999999997E+98</v>
      </c>
      <c r="U2155" s="1">
        <v>0</v>
      </c>
      <c r="V2155" s="2">
        <v>9.9999999999999997E+98</v>
      </c>
      <c r="W2155" s="1">
        <v>0</v>
      </c>
      <c r="X2155" s="1" t="b">
        <v>1</v>
      </c>
      <c r="Y2155" s="3">
        <v>42004</v>
      </c>
      <c r="Z2155" s="1" t="s">
        <v>45</v>
      </c>
      <c r="AA2155" s="1" t="s">
        <v>46</v>
      </c>
      <c r="AB2155" s="1" t="s">
        <v>47</v>
      </c>
      <c r="AC2155" s="1" t="s">
        <v>48</v>
      </c>
      <c r="AD2155" s="1" t="s">
        <v>49</v>
      </c>
      <c r="AE2155" s="1" t="s">
        <v>50</v>
      </c>
      <c r="AF2155" s="1" t="s">
        <v>51</v>
      </c>
      <c r="AG2155" s="1" t="s">
        <v>70</v>
      </c>
      <c r="AH2155" s="1" t="s">
        <v>53</v>
      </c>
      <c r="AI2155" s="1" t="s">
        <v>54</v>
      </c>
      <c r="AJ2155" s="1" t="s">
        <v>71</v>
      </c>
      <c r="AK2155" s="1" t="s">
        <v>11103</v>
      </c>
      <c r="AL2155" s="1" t="str">
        <f>IFERROR(INDEX(Sheet1!$F$2:$G$11139,MATCH('tariff_property_list-Default'!D2155,Sheet1!$C$2:$C$11139,0),1),0)</f>
        <v>Missouri Rural Electric Coop-IL-12700</v>
      </c>
      <c r="AM2155" s="1">
        <f t="shared" si="33"/>
        <v>0</v>
      </c>
    </row>
    <row r="2156" spans="1:39" x14ac:dyDescent="0.3">
      <c r="A2156" s="1">
        <v>2624</v>
      </c>
      <c r="B2156" s="1" t="s">
        <v>12825</v>
      </c>
      <c r="C2156" s="1" t="s">
        <v>12826</v>
      </c>
      <c r="D2156" s="1">
        <v>10608</v>
      </c>
      <c r="E2156" s="1" t="s">
        <v>3731</v>
      </c>
      <c r="F2156" s="1" t="s">
        <v>12823</v>
      </c>
      <c r="G2156" s="1" t="s">
        <v>41</v>
      </c>
      <c r="H2156" s="1" t="s">
        <v>3731</v>
      </c>
      <c r="I2156" s="1" t="s">
        <v>43</v>
      </c>
      <c r="J2156" s="1" t="s">
        <v>44</v>
      </c>
      <c r="K2156" s="1">
        <v>12</v>
      </c>
      <c r="L2156" s="1">
        <v>1000000000</v>
      </c>
      <c r="M2156" s="1">
        <v>1000000000</v>
      </c>
      <c r="N2156" s="1">
        <v>1</v>
      </c>
      <c r="O2156" s="1">
        <v>0</v>
      </c>
      <c r="P2156" s="1">
        <v>0</v>
      </c>
      <c r="Q2156" s="1">
        <v>2</v>
      </c>
      <c r="R2156" s="1">
        <v>1000000000</v>
      </c>
      <c r="S2156" s="1">
        <v>1000000000</v>
      </c>
      <c r="T2156" s="2">
        <v>9.9999999999999997E+98</v>
      </c>
      <c r="U2156" s="1">
        <v>0</v>
      </c>
      <c r="V2156" s="2">
        <v>9.9999999999999997E+98</v>
      </c>
      <c r="W2156" s="1">
        <v>0</v>
      </c>
      <c r="X2156" s="1" t="b">
        <v>1</v>
      </c>
      <c r="Y2156" s="3">
        <v>42063</v>
      </c>
      <c r="Z2156" s="1" t="s">
        <v>45</v>
      </c>
      <c r="AA2156" s="1" t="s">
        <v>46</v>
      </c>
      <c r="AB2156" s="1" t="s">
        <v>47</v>
      </c>
      <c r="AC2156" s="1" t="s">
        <v>48</v>
      </c>
      <c r="AD2156" s="1" t="s">
        <v>49</v>
      </c>
      <c r="AE2156" s="1" t="s">
        <v>50</v>
      </c>
      <c r="AF2156" s="1" t="s">
        <v>51</v>
      </c>
      <c r="AG2156" s="1" t="s">
        <v>70</v>
      </c>
      <c r="AH2156" s="1" t="s">
        <v>53</v>
      </c>
      <c r="AI2156" s="1" t="s">
        <v>54</v>
      </c>
      <c r="AJ2156" s="1" t="s">
        <v>71</v>
      </c>
      <c r="AK2156" s="1" t="s">
        <v>12827</v>
      </c>
      <c r="AL2156" s="1" t="str">
        <f>IFERROR(INDEX(Sheet1!$F$2:$G$11139,MATCH('tariff_property_list-Default'!D2156,Sheet1!$C$2:$C$11139,0),1),0)</f>
        <v>Lake Park Municipal Utilities-IA-10608</v>
      </c>
      <c r="AM2156" s="1">
        <f t="shared" si="33"/>
        <v>0</v>
      </c>
    </row>
    <row r="2157" spans="1:39" x14ac:dyDescent="0.3">
      <c r="A2157" s="1">
        <v>3028</v>
      </c>
      <c r="B2157" s="1" t="s">
        <v>14836</v>
      </c>
      <c r="C2157" s="1" t="s">
        <v>14837</v>
      </c>
      <c r="D2157" s="1">
        <v>5078</v>
      </c>
      <c r="E2157" s="1" t="s">
        <v>1367</v>
      </c>
      <c r="F2157" s="1" t="s">
        <v>14838</v>
      </c>
      <c r="G2157" s="1" t="s">
        <v>41</v>
      </c>
      <c r="H2157" s="1" t="s">
        <v>14839</v>
      </c>
      <c r="I2157" s="1" t="s">
        <v>43</v>
      </c>
      <c r="J2157" s="1" t="s">
        <v>44</v>
      </c>
      <c r="K2157" s="1">
        <v>12</v>
      </c>
      <c r="L2157" s="1">
        <v>1000000000</v>
      </c>
      <c r="M2157" s="1">
        <v>1000000000</v>
      </c>
      <c r="N2157" s="1">
        <v>1</v>
      </c>
      <c r="O2157" s="1">
        <v>0</v>
      </c>
      <c r="P2157" s="1">
        <v>0</v>
      </c>
      <c r="Q2157" s="1">
        <v>2</v>
      </c>
      <c r="R2157" s="1">
        <v>1000000000</v>
      </c>
      <c r="S2157" s="1">
        <v>1000000000</v>
      </c>
      <c r="T2157" s="2">
        <v>9.9999999999999997E+98</v>
      </c>
      <c r="U2157" s="1">
        <v>0</v>
      </c>
      <c r="V2157" s="1">
        <v>35</v>
      </c>
      <c r="W2157" s="1">
        <v>0</v>
      </c>
      <c r="X2157" s="1" t="b">
        <v>0</v>
      </c>
      <c r="Y2157" s="3">
        <v>42247</v>
      </c>
      <c r="Z2157" s="1" t="s">
        <v>45</v>
      </c>
      <c r="AA2157" s="1" t="s">
        <v>46</v>
      </c>
      <c r="AB2157" s="1" t="s">
        <v>47</v>
      </c>
      <c r="AC2157" s="1" t="s">
        <v>48</v>
      </c>
      <c r="AD2157" s="1" t="s">
        <v>49</v>
      </c>
      <c r="AE2157" s="1" t="s">
        <v>50</v>
      </c>
      <c r="AF2157" s="1" t="s">
        <v>51</v>
      </c>
      <c r="AG2157" s="1" t="s">
        <v>174</v>
      </c>
      <c r="AH2157" s="1" t="s">
        <v>53</v>
      </c>
      <c r="AI2157" s="1" t="s">
        <v>54</v>
      </c>
      <c r="AJ2157" s="1" t="s">
        <v>14840</v>
      </c>
      <c r="AK2157" s="1" t="s">
        <v>14841</v>
      </c>
      <c r="AL2157" s="1" t="str">
        <f>IFERROR(INDEX(Sheet1!$F$2:$G$11139,MATCH('tariff_property_list-Default'!D2157,Sheet1!$C$2:$C$11139,0),1),0)</f>
        <v>Denton County Electric Coop Inc-TX-5078</v>
      </c>
      <c r="AM2157" s="1">
        <f t="shared" si="33"/>
        <v>0</v>
      </c>
    </row>
    <row r="2158" spans="1:39" x14ac:dyDescent="0.3">
      <c r="A2158" s="1">
        <v>3050</v>
      </c>
      <c r="B2158" s="1" t="s">
        <v>14951</v>
      </c>
      <c r="C2158" s="1" t="s">
        <v>14952</v>
      </c>
      <c r="D2158" s="1">
        <v>18429</v>
      </c>
      <c r="E2158" s="1" t="s">
        <v>14953</v>
      </c>
      <c r="F2158" s="1" t="s">
        <v>14948</v>
      </c>
      <c r="G2158" s="1" t="s">
        <v>41</v>
      </c>
      <c r="H2158" s="1" t="s">
        <v>42</v>
      </c>
      <c r="I2158" s="1" t="s">
        <v>43</v>
      </c>
      <c r="J2158" s="1" t="s">
        <v>44</v>
      </c>
      <c r="K2158" s="1">
        <v>12</v>
      </c>
      <c r="L2158" s="1">
        <v>1000000000</v>
      </c>
      <c r="M2158" s="1">
        <v>1000000000</v>
      </c>
      <c r="N2158" s="1">
        <v>1</v>
      </c>
      <c r="O2158" s="1">
        <v>0</v>
      </c>
      <c r="P2158" s="1">
        <v>0</v>
      </c>
      <c r="Q2158" s="1">
        <v>1</v>
      </c>
      <c r="R2158" s="1">
        <v>1000000000</v>
      </c>
      <c r="S2158" s="1">
        <v>1000000000</v>
      </c>
      <c r="T2158" s="2">
        <v>9.9999999999999997E+98</v>
      </c>
      <c r="U2158" s="1">
        <v>0</v>
      </c>
      <c r="V2158" s="2">
        <v>9.9999999999999997E+98</v>
      </c>
      <c r="W2158" s="1">
        <v>65</v>
      </c>
      <c r="X2158" s="1" t="b">
        <v>0</v>
      </c>
      <c r="Y2158" s="3">
        <v>42094</v>
      </c>
      <c r="Z2158" s="1" t="s">
        <v>45</v>
      </c>
      <c r="AA2158" s="1" t="s">
        <v>46</v>
      </c>
      <c r="AB2158" s="1" t="s">
        <v>47</v>
      </c>
      <c r="AC2158" s="1" t="s">
        <v>48</v>
      </c>
      <c r="AD2158" s="1" t="s">
        <v>49</v>
      </c>
      <c r="AE2158" s="1" t="s">
        <v>50</v>
      </c>
      <c r="AF2158" s="1" t="s">
        <v>51</v>
      </c>
      <c r="AG2158" s="1" t="s">
        <v>70</v>
      </c>
      <c r="AH2158" s="1" t="s">
        <v>53</v>
      </c>
      <c r="AI2158" s="1" t="s">
        <v>54</v>
      </c>
      <c r="AJ2158" s="1" t="s">
        <v>71</v>
      </c>
      <c r="AK2158" s="1" t="s">
        <v>14954</v>
      </c>
      <c r="AL2158" s="1" t="str">
        <f>IFERROR(INDEX(Sheet1!$F$2:$G$11139,MATCH('tariff_property_list-Default'!D2158,Sheet1!$C$2:$C$11139,0),1),0)</f>
        <v>Tacoma Public Utilities-WA-18429</v>
      </c>
      <c r="AM2158" s="1">
        <f t="shared" si="33"/>
        <v>0</v>
      </c>
    </row>
    <row r="2159" spans="1:39" x14ac:dyDescent="0.3">
      <c r="A2159" s="1">
        <v>3051</v>
      </c>
      <c r="B2159" s="1" t="s">
        <v>14955</v>
      </c>
      <c r="C2159" s="1" t="s">
        <v>14956</v>
      </c>
      <c r="D2159" s="1">
        <v>18429</v>
      </c>
      <c r="E2159" s="1" t="s">
        <v>14957</v>
      </c>
      <c r="F2159" s="1" t="s">
        <v>14948</v>
      </c>
      <c r="G2159" s="1" t="s">
        <v>84</v>
      </c>
      <c r="H2159" s="1" t="s">
        <v>14958</v>
      </c>
      <c r="I2159" s="1" t="s">
        <v>43</v>
      </c>
      <c r="J2159" s="1" t="s">
        <v>44</v>
      </c>
      <c r="K2159" s="1">
        <v>12</v>
      </c>
      <c r="L2159" s="1">
        <v>1000000000</v>
      </c>
      <c r="M2159" s="1">
        <v>1000000000</v>
      </c>
      <c r="N2159" s="1">
        <v>1</v>
      </c>
      <c r="O2159" s="1">
        <v>0</v>
      </c>
      <c r="P2159" s="1">
        <v>0</v>
      </c>
      <c r="Q2159" s="1">
        <v>1</v>
      </c>
      <c r="R2159" s="1">
        <v>1000000000</v>
      </c>
      <c r="S2159" s="1">
        <v>1000000000</v>
      </c>
      <c r="T2159" s="2">
        <v>9.9999999999999997E+98</v>
      </c>
      <c r="U2159" s="1">
        <v>0</v>
      </c>
      <c r="V2159" s="2">
        <v>9.9999999999999997E+98</v>
      </c>
      <c r="W2159" s="1">
        <v>0</v>
      </c>
      <c r="X2159" s="1" t="b">
        <v>0</v>
      </c>
      <c r="Y2159" s="3">
        <v>42094</v>
      </c>
      <c r="Z2159" s="1" t="s">
        <v>45</v>
      </c>
      <c r="AA2159" s="1" t="s">
        <v>46</v>
      </c>
      <c r="AB2159" s="1" t="s">
        <v>47</v>
      </c>
      <c r="AC2159" s="1" t="s">
        <v>48</v>
      </c>
      <c r="AD2159" s="1" t="s">
        <v>49</v>
      </c>
      <c r="AE2159" s="1" t="s">
        <v>50</v>
      </c>
      <c r="AF2159" s="1" t="s">
        <v>51</v>
      </c>
      <c r="AG2159" s="1" t="s">
        <v>70</v>
      </c>
      <c r="AH2159" s="1" t="s">
        <v>53</v>
      </c>
      <c r="AI2159" s="1" t="s">
        <v>54</v>
      </c>
      <c r="AJ2159" s="1" t="s">
        <v>71</v>
      </c>
      <c r="AK2159" s="1" t="s">
        <v>14959</v>
      </c>
      <c r="AL2159" s="1" t="str">
        <f>IFERROR(INDEX(Sheet1!$F$2:$G$11139,MATCH('tariff_property_list-Default'!D2159,Sheet1!$C$2:$C$11139,0),1),0)</f>
        <v>Tacoma Public Utilities-WA-18429</v>
      </c>
      <c r="AM2159" s="1">
        <f t="shared" si="33"/>
        <v>0</v>
      </c>
    </row>
    <row r="2160" spans="1:39" x14ac:dyDescent="0.3">
      <c r="A2160" s="1">
        <v>2023</v>
      </c>
      <c r="B2160" s="1" t="s">
        <v>10004</v>
      </c>
      <c r="C2160" s="1" t="s">
        <v>10005</v>
      </c>
      <c r="D2160" s="1">
        <v>16226</v>
      </c>
      <c r="E2160" s="1" t="s">
        <v>10006</v>
      </c>
      <c r="F2160" s="1" t="s">
        <v>10007</v>
      </c>
      <c r="G2160" s="1" t="s">
        <v>41</v>
      </c>
      <c r="H2160" s="1" t="s">
        <v>42</v>
      </c>
      <c r="I2160" s="1" t="s">
        <v>43</v>
      </c>
      <c r="J2160" s="1" t="s">
        <v>44</v>
      </c>
      <c r="K2160" s="1">
        <v>12</v>
      </c>
      <c r="L2160" s="1">
        <v>1000000000</v>
      </c>
      <c r="M2160" s="1">
        <v>1000000000</v>
      </c>
      <c r="N2160" s="1">
        <v>1</v>
      </c>
      <c r="O2160" s="1">
        <v>0</v>
      </c>
      <c r="P2160" s="1">
        <v>0</v>
      </c>
      <c r="Q2160" s="1">
        <v>3</v>
      </c>
      <c r="R2160" s="1">
        <v>1000000000</v>
      </c>
      <c r="S2160" s="1">
        <v>750</v>
      </c>
      <c r="T2160" s="2">
        <v>9.9999999999999997E+98</v>
      </c>
      <c r="U2160" s="1">
        <v>0</v>
      </c>
      <c r="V2160" s="1">
        <v>30</v>
      </c>
      <c r="W2160" s="1">
        <v>0</v>
      </c>
      <c r="X2160" s="1" t="b">
        <v>1</v>
      </c>
      <c r="Y2160" s="3">
        <v>41455</v>
      </c>
      <c r="Z2160" s="1" t="s">
        <v>45</v>
      </c>
      <c r="AA2160" s="1" t="s">
        <v>46</v>
      </c>
      <c r="AB2160" s="1" t="s">
        <v>10008</v>
      </c>
      <c r="AC2160" s="1" t="s">
        <v>48</v>
      </c>
      <c r="AD2160" s="1" t="s">
        <v>49</v>
      </c>
      <c r="AE2160" s="1" t="s">
        <v>50</v>
      </c>
      <c r="AF2160" s="1">
        <v>240</v>
      </c>
      <c r="AG2160" s="1" t="s">
        <v>52</v>
      </c>
      <c r="AH2160" s="1" t="s">
        <v>53</v>
      </c>
      <c r="AI2160" s="1" t="s">
        <v>54</v>
      </c>
      <c r="AJ2160" s="1" t="s">
        <v>71</v>
      </c>
      <c r="AK2160" s="1" t="s">
        <v>10009</v>
      </c>
      <c r="AL2160" s="1" t="str">
        <f>IFERROR(INDEX(Sheet1!$F$2:$G$11139,MATCH('tariff_property_list-Default'!D2160,Sheet1!$C$2:$C$11139,0),1),0)</f>
        <v>Rocky Mount NC (City of)-NC-16226</v>
      </c>
      <c r="AM2160" s="1">
        <f t="shared" si="33"/>
        <v>0</v>
      </c>
    </row>
    <row r="2161" spans="1:39" x14ac:dyDescent="0.3">
      <c r="A2161" s="1">
        <v>2493</v>
      </c>
      <c r="B2161" s="1" t="s">
        <v>12243</v>
      </c>
      <c r="C2161" s="1" t="s">
        <v>12244</v>
      </c>
      <c r="D2161" s="1">
        <v>9690</v>
      </c>
      <c r="E2161" s="1" t="s">
        <v>849</v>
      </c>
      <c r="F2161" s="1" t="s">
        <v>12183</v>
      </c>
      <c r="G2161" s="1" t="s">
        <v>84</v>
      </c>
      <c r="H2161" s="1" t="s">
        <v>12241</v>
      </c>
      <c r="I2161" s="1" t="s">
        <v>43</v>
      </c>
      <c r="J2161" s="1" t="s">
        <v>44</v>
      </c>
      <c r="K2161" s="1">
        <v>12</v>
      </c>
      <c r="L2161" s="1">
        <v>1000000000</v>
      </c>
      <c r="M2161" s="1">
        <v>1000000000</v>
      </c>
      <c r="N2161" s="1">
        <v>2</v>
      </c>
      <c r="O2161" s="1">
        <v>1000000000</v>
      </c>
      <c r="P2161" s="1">
        <v>1000000000</v>
      </c>
      <c r="Q2161" s="1">
        <v>2</v>
      </c>
      <c r="R2161" s="1">
        <v>1000000000</v>
      </c>
      <c r="S2161" s="1">
        <v>1000000000</v>
      </c>
      <c r="T2161" s="2">
        <v>9.9999999999999997E+98</v>
      </c>
      <c r="U2161" s="1">
        <v>0</v>
      </c>
      <c r="V2161" s="1">
        <v>5000</v>
      </c>
      <c r="W2161" s="1">
        <v>1000</v>
      </c>
      <c r="X2161" s="1" t="b">
        <v>1</v>
      </c>
      <c r="Y2161" s="3">
        <v>42153</v>
      </c>
      <c r="Z2161" s="1" t="s">
        <v>45</v>
      </c>
      <c r="AA2161" s="1" t="s">
        <v>46</v>
      </c>
      <c r="AB2161" s="1" t="s">
        <v>142</v>
      </c>
      <c r="AC2161" s="1" t="s">
        <v>48</v>
      </c>
      <c r="AD2161" s="1" t="s">
        <v>49</v>
      </c>
      <c r="AE2161" s="1" t="s">
        <v>50</v>
      </c>
      <c r="AF2161" s="1" t="s">
        <v>51</v>
      </c>
      <c r="AG2161" s="1" t="s">
        <v>70</v>
      </c>
      <c r="AH2161" s="1" t="s">
        <v>53</v>
      </c>
      <c r="AI2161" s="1" t="s">
        <v>54</v>
      </c>
      <c r="AJ2161" s="1" t="s">
        <v>130</v>
      </c>
      <c r="AK2161" s="1" t="s">
        <v>12245</v>
      </c>
      <c r="AL2161" s="1" t="str">
        <f>IFERROR(INDEX(Sheet1!$F$2:$G$11139,MATCH('tariff_property_list-Default'!D2161,Sheet1!$C$2:$C$11139,0),1),0)</f>
        <v>Jefferson Water &amp; Electric Dept-WI-9690</v>
      </c>
      <c r="AM2161" s="1">
        <f t="shared" si="33"/>
        <v>0</v>
      </c>
    </row>
    <row r="2162" spans="1:39" x14ac:dyDescent="0.3">
      <c r="A2162" s="1">
        <v>2494</v>
      </c>
      <c r="B2162" s="1" t="s">
        <v>12246</v>
      </c>
      <c r="C2162" s="1" t="s">
        <v>12247</v>
      </c>
      <c r="D2162" s="1">
        <v>9690</v>
      </c>
      <c r="E2162" s="1" t="s">
        <v>129</v>
      </c>
      <c r="F2162" s="1" t="s">
        <v>12183</v>
      </c>
      <c r="G2162" s="1" t="s">
        <v>84</v>
      </c>
      <c r="H2162" s="1" t="s">
        <v>12241</v>
      </c>
      <c r="I2162" s="1" t="s">
        <v>43</v>
      </c>
      <c r="J2162" s="1" t="s">
        <v>44</v>
      </c>
      <c r="K2162" s="1">
        <v>12</v>
      </c>
      <c r="L2162" s="1">
        <v>1000000000</v>
      </c>
      <c r="M2162" s="1">
        <v>1000000000</v>
      </c>
      <c r="N2162" s="1">
        <v>2</v>
      </c>
      <c r="O2162" s="1">
        <v>1000000000</v>
      </c>
      <c r="P2162" s="1">
        <v>1000000000</v>
      </c>
      <c r="Q2162" s="1">
        <v>2</v>
      </c>
      <c r="R2162" s="1">
        <v>1000000000</v>
      </c>
      <c r="S2162" s="1">
        <v>1000000000</v>
      </c>
      <c r="T2162" s="2">
        <v>9.9999999999999997E+98</v>
      </c>
      <c r="U2162" s="1">
        <v>0</v>
      </c>
      <c r="V2162" s="1">
        <v>5000</v>
      </c>
      <c r="W2162" s="1">
        <v>1000</v>
      </c>
      <c r="X2162" s="1" t="b">
        <v>1</v>
      </c>
      <c r="Y2162" s="3">
        <v>42153</v>
      </c>
      <c r="Z2162" s="1" t="s">
        <v>45</v>
      </c>
      <c r="AA2162" s="1" t="s">
        <v>46</v>
      </c>
      <c r="AB2162" s="1" t="s">
        <v>142</v>
      </c>
      <c r="AC2162" s="1" t="s">
        <v>48</v>
      </c>
      <c r="AD2162" s="1" t="s">
        <v>49</v>
      </c>
      <c r="AE2162" s="1" t="s">
        <v>50</v>
      </c>
      <c r="AF2162" s="1" t="s">
        <v>51</v>
      </c>
      <c r="AG2162" s="1" t="s">
        <v>70</v>
      </c>
      <c r="AH2162" s="1" t="s">
        <v>53</v>
      </c>
      <c r="AI2162" s="1" t="s">
        <v>54</v>
      </c>
      <c r="AJ2162" s="1" t="s">
        <v>130</v>
      </c>
      <c r="AK2162" s="1" t="s">
        <v>12248</v>
      </c>
      <c r="AL2162" s="1" t="str">
        <f>IFERROR(INDEX(Sheet1!$F$2:$G$11139,MATCH('tariff_property_list-Default'!D2162,Sheet1!$C$2:$C$11139,0),1),0)</f>
        <v>Jefferson Water &amp; Electric Dept-WI-9690</v>
      </c>
      <c r="AM2162" s="1">
        <f t="shared" si="33"/>
        <v>0</v>
      </c>
    </row>
    <row r="2163" spans="1:39" x14ac:dyDescent="0.3">
      <c r="A2163" s="1">
        <v>2024</v>
      </c>
      <c r="B2163" s="1" t="s">
        <v>10010</v>
      </c>
      <c r="C2163" s="1" t="s">
        <v>10011</v>
      </c>
      <c r="D2163" s="1">
        <v>16226</v>
      </c>
      <c r="E2163" s="1" t="s">
        <v>10012</v>
      </c>
      <c r="F2163" s="1" t="s">
        <v>10007</v>
      </c>
      <c r="G2163" s="1" t="s">
        <v>84</v>
      </c>
      <c r="H2163" s="1" t="s">
        <v>42</v>
      </c>
      <c r="I2163" s="1" t="s">
        <v>43</v>
      </c>
      <c r="J2163" s="1" t="s">
        <v>44</v>
      </c>
      <c r="K2163" s="1">
        <v>12</v>
      </c>
      <c r="L2163" s="1">
        <v>1000000000</v>
      </c>
      <c r="M2163" s="1">
        <v>1000000000</v>
      </c>
      <c r="N2163" s="1">
        <v>1</v>
      </c>
      <c r="O2163" s="1">
        <v>0</v>
      </c>
      <c r="P2163" s="1">
        <v>0</v>
      </c>
      <c r="Q2163" s="1">
        <v>1</v>
      </c>
      <c r="R2163" s="1">
        <v>1000000000</v>
      </c>
      <c r="S2163" s="1">
        <v>1000000000</v>
      </c>
      <c r="T2163" s="2">
        <v>9.9999999999999997E+98</v>
      </c>
      <c r="U2163" s="1">
        <v>0</v>
      </c>
      <c r="V2163" s="1">
        <v>750</v>
      </c>
      <c r="W2163" s="1">
        <v>30</v>
      </c>
      <c r="X2163" s="1" t="b">
        <v>1</v>
      </c>
      <c r="Y2163" s="3">
        <v>41455</v>
      </c>
      <c r="Z2163" s="1" t="s">
        <v>45</v>
      </c>
      <c r="AA2163" s="1" t="s">
        <v>46</v>
      </c>
      <c r="AB2163" s="1" t="s">
        <v>10008</v>
      </c>
      <c r="AC2163" s="1" t="s">
        <v>48</v>
      </c>
      <c r="AD2163" s="1" t="s">
        <v>49</v>
      </c>
      <c r="AE2163" s="1" t="s">
        <v>50</v>
      </c>
      <c r="AF2163" s="1" t="s">
        <v>51</v>
      </c>
      <c r="AG2163" s="1" t="s">
        <v>52</v>
      </c>
      <c r="AH2163" s="1">
        <v>15</v>
      </c>
      <c r="AI2163" s="1" t="s">
        <v>54</v>
      </c>
      <c r="AJ2163" s="1" t="s">
        <v>71</v>
      </c>
      <c r="AK2163" s="1" t="s">
        <v>10013</v>
      </c>
      <c r="AL2163" s="1" t="str">
        <f>IFERROR(INDEX(Sheet1!$F$2:$G$11139,MATCH('tariff_property_list-Default'!D2163,Sheet1!$C$2:$C$11139,0),1),0)</f>
        <v>Rocky Mount NC (City of)-NC-16226</v>
      </c>
      <c r="AM2163" s="1">
        <f t="shared" si="33"/>
        <v>0</v>
      </c>
    </row>
    <row r="2164" spans="1:39" x14ac:dyDescent="0.3">
      <c r="A2164" s="1">
        <v>2714</v>
      </c>
      <c r="B2164" s="1" t="s">
        <v>13262</v>
      </c>
      <c r="C2164" s="1" t="s">
        <v>13263</v>
      </c>
      <c r="D2164" s="1">
        <v>8122</v>
      </c>
      <c r="E2164" s="1" t="s">
        <v>13264</v>
      </c>
      <c r="F2164" s="1" t="s">
        <v>13265</v>
      </c>
      <c r="G2164" s="1" t="s">
        <v>41</v>
      </c>
      <c r="H2164" s="1" t="s">
        <v>13266</v>
      </c>
      <c r="I2164" s="1" t="s">
        <v>43</v>
      </c>
      <c r="J2164" s="1" t="s">
        <v>44</v>
      </c>
      <c r="K2164" s="1">
        <v>12</v>
      </c>
      <c r="L2164" s="1">
        <v>1000000000</v>
      </c>
      <c r="M2164" s="1">
        <v>1000000000</v>
      </c>
      <c r="N2164" s="1">
        <v>1</v>
      </c>
      <c r="O2164" s="1">
        <v>0</v>
      </c>
      <c r="P2164" s="1">
        <v>0</v>
      </c>
      <c r="Q2164" s="1">
        <v>1</v>
      </c>
      <c r="R2164" s="1">
        <v>1000000000</v>
      </c>
      <c r="S2164" s="1">
        <v>1000000000</v>
      </c>
      <c r="T2164" s="2">
        <v>9.9999999999999997E+98</v>
      </c>
      <c r="U2164" s="1">
        <v>0</v>
      </c>
      <c r="V2164" s="2">
        <v>9.9999999999999997E+98</v>
      </c>
      <c r="W2164" s="1">
        <v>0</v>
      </c>
      <c r="X2164" s="1" t="b">
        <v>1</v>
      </c>
      <c r="Y2164" s="3">
        <v>41820</v>
      </c>
      <c r="Z2164" s="1" t="s">
        <v>45</v>
      </c>
      <c r="AA2164" s="1" t="s">
        <v>46</v>
      </c>
      <c r="AB2164" s="1" t="s">
        <v>47</v>
      </c>
      <c r="AC2164" s="1" t="s">
        <v>48</v>
      </c>
      <c r="AD2164" s="1" t="s">
        <v>49</v>
      </c>
      <c r="AE2164" s="1" t="s">
        <v>50</v>
      </c>
      <c r="AF2164" s="1" t="s">
        <v>51</v>
      </c>
      <c r="AG2164" s="1" t="s">
        <v>70</v>
      </c>
      <c r="AH2164" s="1" t="s">
        <v>53</v>
      </c>
      <c r="AI2164" s="1" t="s">
        <v>54</v>
      </c>
      <c r="AJ2164" s="1" t="s">
        <v>71</v>
      </c>
      <c r="AK2164" s="1" t="s">
        <v>13267</v>
      </c>
      <c r="AL2164" s="1" t="str">
        <f>IFERROR(INDEX(Sheet1!$F$2:$G$11139,MATCH('tariff_property_list-Default'!D2164,Sheet1!$C$2:$C$11139,0),1),0)</f>
        <v>Harlan Municipal Utilities-IA-8122</v>
      </c>
      <c r="AM2164" s="1">
        <f t="shared" si="33"/>
        <v>0</v>
      </c>
    </row>
    <row r="2165" spans="1:39" x14ac:dyDescent="0.3">
      <c r="A2165" s="1">
        <v>2056</v>
      </c>
      <c r="B2165" s="1" t="s">
        <v>10168</v>
      </c>
      <c r="C2165" s="1" t="s">
        <v>10169</v>
      </c>
      <c r="D2165" s="1">
        <v>14354</v>
      </c>
      <c r="E2165" s="1" t="s">
        <v>10170</v>
      </c>
      <c r="F2165" s="1" t="s">
        <v>10153</v>
      </c>
      <c r="G2165" s="1" t="s">
        <v>41</v>
      </c>
      <c r="H2165" s="1" t="s">
        <v>42</v>
      </c>
      <c r="I2165" s="1" t="s">
        <v>43</v>
      </c>
      <c r="J2165" s="1" t="s">
        <v>44</v>
      </c>
      <c r="K2165" s="1">
        <v>12</v>
      </c>
      <c r="L2165" s="1">
        <v>1000000000</v>
      </c>
      <c r="M2165" s="1">
        <v>1000000000</v>
      </c>
      <c r="N2165" s="1">
        <v>1</v>
      </c>
      <c r="O2165" s="1">
        <v>0</v>
      </c>
      <c r="P2165" s="1">
        <v>0</v>
      </c>
      <c r="Q2165" s="1">
        <v>1</v>
      </c>
      <c r="R2165" s="1">
        <v>1000000000</v>
      </c>
      <c r="S2165" s="1">
        <v>1000000000</v>
      </c>
      <c r="T2165" s="2">
        <v>9.9999999999999997E+98</v>
      </c>
      <c r="U2165" s="1">
        <v>0</v>
      </c>
      <c r="V2165" s="2">
        <v>9.9999999999999997E+98</v>
      </c>
      <c r="W2165" s="1">
        <v>0</v>
      </c>
      <c r="X2165" s="1" t="b">
        <v>1</v>
      </c>
      <c r="Y2165" s="3">
        <v>41851</v>
      </c>
      <c r="Z2165" s="1" t="s">
        <v>45</v>
      </c>
      <c r="AA2165" s="1" t="s">
        <v>46</v>
      </c>
      <c r="AB2165" s="1" t="s">
        <v>10154</v>
      </c>
      <c r="AC2165" s="1" t="s">
        <v>48</v>
      </c>
      <c r="AD2165" s="1" t="s">
        <v>49</v>
      </c>
      <c r="AE2165" s="1" t="s">
        <v>50</v>
      </c>
      <c r="AF2165" s="1" t="s">
        <v>51</v>
      </c>
      <c r="AG2165" s="1" t="s">
        <v>52</v>
      </c>
      <c r="AH2165" s="1" t="s">
        <v>53</v>
      </c>
      <c r="AI2165" s="1" t="s">
        <v>54</v>
      </c>
      <c r="AJ2165" s="1" t="s">
        <v>71</v>
      </c>
      <c r="AK2165" s="1" t="s">
        <v>10171</v>
      </c>
      <c r="AL2165" s="1" t="str">
        <f>IFERROR(INDEX(Sheet1!$F$2:$G$11139,MATCH('tariff_property_list-Default'!D2165,Sheet1!$C$2:$C$11139,0),1),0)</f>
        <v>PacifiCorp-CA-14354</v>
      </c>
      <c r="AM2165" s="1">
        <f t="shared" si="33"/>
        <v>0</v>
      </c>
    </row>
    <row r="2166" spans="1:39" x14ac:dyDescent="0.3">
      <c r="A2166" s="1">
        <v>3106</v>
      </c>
      <c r="B2166" s="1" t="s">
        <v>15244</v>
      </c>
      <c r="C2166" s="1" t="s">
        <v>15245</v>
      </c>
      <c r="D2166" s="1">
        <v>19436</v>
      </c>
      <c r="E2166" s="1" t="s">
        <v>15246</v>
      </c>
      <c r="F2166" s="1" t="s">
        <v>15239</v>
      </c>
      <c r="G2166" s="1" t="s">
        <v>41</v>
      </c>
      <c r="H2166" s="1" t="s">
        <v>15247</v>
      </c>
      <c r="I2166" s="1" t="s">
        <v>43</v>
      </c>
      <c r="J2166" s="1" t="s">
        <v>44</v>
      </c>
      <c r="K2166" s="1">
        <v>12</v>
      </c>
      <c r="L2166" s="1">
        <v>1000000000</v>
      </c>
      <c r="M2166" s="1">
        <v>1000000000</v>
      </c>
      <c r="N2166" s="1">
        <v>1</v>
      </c>
      <c r="O2166" s="1">
        <v>0</v>
      </c>
      <c r="P2166" s="1">
        <v>0</v>
      </c>
      <c r="Q2166" s="1">
        <v>2</v>
      </c>
      <c r="R2166" s="1">
        <v>1000000000</v>
      </c>
      <c r="S2166" s="1">
        <v>1000</v>
      </c>
      <c r="T2166" s="2">
        <v>9.9999999999999997E+98</v>
      </c>
      <c r="U2166" s="1">
        <v>0</v>
      </c>
      <c r="V2166" s="1">
        <v>100</v>
      </c>
      <c r="W2166" s="1">
        <v>0</v>
      </c>
      <c r="X2166" s="1" t="b">
        <v>0</v>
      </c>
      <c r="Y2166" s="3">
        <v>42395</v>
      </c>
      <c r="Z2166" s="1" t="s">
        <v>45</v>
      </c>
      <c r="AA2166" s="1" t="s">
        <v>46</v>
      </c>
      <c r="AB2166" s="1" t="s">
        <v>15241</v>
      </c>
      <c r="AC2166" s="1" t="s">
        <v>48</v>
      </c>
      <c r="AD2166" s="1" t="s">
        <v>49</v>
      </c>
      <c r="AE2166" s="1" t="s">
        <v>50</v>
      </c>
      <c r="AF2166" s="1" t="s">
        <v>51</v>
      </c>
      <c r="AG2166" s="1" t="s">
        <v>52</v>
      </c>
      <c r="AH2166" s="1" t="s">
        <v>53</v>
      </c>
      <c r="AI2166" s="1" t="s">
        <v>54</v>
      </c>
      <c r="AJ2166" s="1" t="s">
        <v>15242</v>
      </c>
      <c r="AK2166" s="1" t="s">
        <v>15248</v>
      </c>
      <c r="AL2166" s="1" t="str">
        <f>IFERROR(INDEX(Sheet1!$F$2:$G$11139,MATCH('tariff_property_list-Default'!D2166,Sheet1!$C$2:$C$11139,0),1),0)</f>
        <v>Ameren Missouri-AR-19436</v>
      </c>
      <c r="AM2166" s="1">
        <f t="shared" si="33"/>
        <v>0</v>
      </c>
    </row>
    <row r="2167" spans="1:39" x14ac:dyDescent="0.3">
      <c r="A2167" s="1">
        <v>1822</v>
      </c>
      <c r="B2167" s="1" t="s">
        <v>9091</v>
      </c>
      <c r="C2167" s="1" t="s">
        <v>9092</v>
      </c>
      <c r="D2167" s="1">
        <v>4914</v>
      </c>
      <c r="E2167" s="1" t="s">
        <v>4285</v>
      </c>
      <c r="F2167" s="1" t="s">
        <v>83</v>
      </c>
      <c r="G2167" s="1" t="s">
        <v>84</v>
      </c>
      <c r="H2167" s="1" t="s">
        <v>42</v>
      </c>
      <c r="I2167" s="1" t="s">
        <v>43</v>
      </c>
      <c r="J2167" s="1" t="s">
        <v>44</v>
      </c>
      <c r="K2167" s="1">
        <v>12</v>
      </c>
      <c r="L2167" s="1">
        <v>1000000000</v>
      </c>
      <c r="M2167" s="1">
        <v>1000000000</v>
      </c>
      <c r="N2167" s="1">
        <v>1</v>
      </c>
      <c r="O2167" s="1">
        <v>0</v>
      </c>
      <c r="P2167" s="1">
        <v>0</v>
      </c>
      <c r="Q2167" s="1">
        <v>1</v>
      </c>
      <c r="R2167" s="1">
        <v>1000000000</v>
      </c>
      <c r="S2167" s="1">
        <v>1000000000</v>
      </c>
      <c r="T2167" s="2">
        <v>9.9999999999999997E+98</v>
      </c>
      <c r="U2167" s="1">
        <v>0</v>
      </c>
      <c r="V2167" s="2">
        <v>9.9999999999999997E+98</v>
      </c>
      <c r="W2167" s="1">
        <v>0</v>
      </c>
      <c r="X2167" s="1" t="b">
        <v>1</v>
      </c>
      <c r="Y2167" s="3">
        <v>41274</v>
      </c>
      <c r="Z2167" s="1" t="s">
        <v>45</v>
      </c>
      <c r="AA2167" s="1" t="s">
        <v>46</v>
      </c>
      <c r="AB2167" s="1" t="s">
        <v>85</v>
      </c>
      <c r="AC2167" s="1" t="s">
        <v>48</v>
      </c>
      <c r="AD2167" s="1" t="s">
        <v>49</v>
      </c>
      <c r="AE2167" s="1" t="s">
        <v>50</v>
      </c>
      <c r="AF2167" s="1" t="s">
        <v>51</v>
      </c>
      <c r="AG2167" s="1" t="s">
        <v>70</v>
      </c>
      <c r="AH2167" s="1" t="s">
        <v>53</v>
      </c>
      <c r="AI2167" s="1" t="s">
        <v>54</v>
      </c>
      <c r="AJ2167" s="1" t="s">
        <v>71</v>
      </c>
      <c r="AK2167" s="1" t="s">
        <v>9093</v>
      </c>
      <c r="AL2167" s="1" t="str">
        <f>IFERROR(INDEX(Sheet1!$F$2:$G$11139,MATCH('tariff_property_list-Default'!D2167,Sheet1!$C$2:$C$11139,0),1),0)</f>
        <v>Davenport NE (Village of)-NE-4914</v>
      </c>
      <c r="AM2167" s="1">
        <f t="shared" si="33"/>
        <v>0</v>
      </c>
    </row>
    <row r="2168" spans="1:39" x14ac:dyDescent="0.3">
      <c r="A2168" s="1">
        <v>2014</v>
      </c>
      <c r="B2168" s="1" t="s">
        <v>9954</v>
      </c>
      <c r="C2168" s="1" t="s">
        <v>9955</v>
      </c>
      <c r="D2168" s="1">
        <v>28604</v>
      </c>
      <c r="E2168" s="1" t="s">
        <v>9956</v>
      </c>
      <c r="F2168" s="1" t="s">
        <v>3913</v>
      </c>
      <c r="G2168" s="1" t="s">
        <v>41</v>
      </c>
      <c r="H2168" s="1" t="s">
        <v>42</v>
      </c>
      <c r="I2168" s="1" t="s">
        <v>43</v>
      </c>
      <c r="J2168" s="1" t="s">
        <v>44</v>
      </c>
      <c r="K2168" s="1">
        <v>12</v>
      </c>
      <c r="L2168" s="1">
        <v>1000000000</v>
      </c>
      <c r="M2168" s="1">
        <v>1000000000</v>
      </c>
      <c r="N2168" s="1">
        <v>1</v>
      </c>
      <c r="O2168" s="1">
        <v>0</v>
      </c>
      <c r="P2168" s="1">
        <v>0</v>
      </c>
      <c r="Q2168" s="1">
        <v>1</v>
      </c>
      <c r="R2168" s="1">
        <v>1000000000</v>
      </c>
      <c r="S2168" s="1">
        <v>1000000000</v>
      </c>
      <c r="T2168" s="2">
        <v>9.9999999999999997E+98</v>
      </c>
      <c r="U2168" s="1">
        <v>0</v>
      </c>
      <c r="V2168" s="2">
        <v>9.9999999999999997E+98</v>
      </c>
      <c r="W2168" s="1">
        <v>0</v>
      </c>
      <c r="X2168" s="1" t="b">
        <v>1</v>
      </c>
      <c r="Y2168" s="3">
        <v>41003</v>
      </c>
      <c r="Z2168" s="1" t="s">
        <v>45</v>
      </c>
      <c r="AA2168" s="1" t="s">
        <v>46</v>
      </c>
      <c r="AB2168" s="1" t="s">
        <v>9957</v>
      </c>
      <c r="AC2168" s="1" t="s">
        <v>48</v>
      </c>
      <c r="AD2168" s="1" t="s">
        <v>49</v>
      </c>
      <c r="AE2168" s="1" t="s">
        <v>50</v>
      </c>
      <c r="AF2168" s="1" t="s">
        <v>51</v>
      </c>
      <c r="AG2168" s="1" t="s">
        <v>70</v>
      </c>
      <c r="AH2168" s="1" t="s">
        <v>53</v>
      </c>
      <c r="AI2168" s="1" t="s">
        <v>54</v>
      </c>
      <c r="AJ2168" s="1" t="s">
        <v>71</v>
      </c>
      <c r="AK2168" s="1" t="s">
        <v>9958</v>
      </c>
      <c r="AL2168" s="1" t="str">
        <f>IFERROR(INDEX(Sheet1!$F$2:$G$11139,MATCH('tariff_property_list-Default'!D2168,Sheet1!$C$2:$C$11139,0),1),0)</f>
        <v>Kerrville Public Utility Board-TX-28604</v>
      </c>
      <c r="AM2168" s="1">
        <f t="shared" si="33"/>
        <v>0</v>
      </c>
    </row>
    <row r="2169" spans="1:39" x14ac:dyDescent="0.3">
      <c r="A2169" s="1">
        <v>3328</v>
      </c>
      <c r="B2169" s="1" t="s">
        <v>16350</v>
      </c>
      <c r="C2169" s="1" t="s">
        <v>16351</v>
      </c>
      <c r="D2169" s="1">
        <v>22500</v>
      </c>
      <c r="E2169" s="1" t="s">
        <v>16352</v>
      </c>
      <c r="F2169" s="1" t="s">
        <v>16343</v>
      </c>
      <c r="G2169" s="1" t="s">
        <v>84</v>
      </c>
      <c r="H2169" s="1" t="s">
        <v>42</v>
      </c>
      <c r="I2169" s="1" t="s">
        <v>43</v>
      </c>
      <c r="J2169" s="1" t="s">
        <v>44</v>
      </c>
      <c r="K2169" s="1">
        <v>12</v>
      </c>
      <c r="L2169" s="1">
        <v>1000000000</v>
      </c>
      <c r="M2169" s="1">
        <v>1000000000</v>
      </c>
      <c r="N2169" s="1">
        <v>1</v>
      </c>
      <c r="O2169" s="1">
        <v>0</v>
      </c>
      <c r="P2169" s="1">
        <v>0</v>
      </c>
      <c r="Q2169" s="1">
        <v>1</v>
      </c>
      <c r="R2169" s="1">
        <v>1000000000</v>
      </c>
      <c r="S2169" s="1">
        <v>1000000000</v>
      </c>
      <c r="T2169" s="2">
        <v>9.9999999999999997E+98</v>
      </c>
      <c r="U2169" s="1">
        <v>0</v>
      </c>
      <c r="V2169" s="2">
        <v>9.9999999999999997E+98</v>
      </c>
      <c r="W2169" s="1">
        <v>25000</v>
      </c>
      <c r="X2169" s="1" t="b">
        <v>0</v>
      </c>
      <c r="Y2169" s="3">
        <v>42460</v>
      </c>
      <c r="Z2169" s="1" t="s">
        <v>45</v>
      </c>
      <c r="AA2169" s="1" t="s">
        <v>46</v>
      </c>
      <c r="AB2169" s="1" t="s">
        <v>16344</v>
      </c>
      <c r="AC2169" s="1" t="s">
        <v>48</v>
      </c>
      <c r="AD2169" s="1" t="s">
        <v>49</v>
      </c>
      <c r="AE2169" s="1" t="s">
        <v>50</v>
      </c>
      <c r="AF2169" s="1" t="s">
        <v>51</v>
      </c>
      <c r="AG2169" s="1" t="s">
        <v>70</v>
      </c>
      <c r="AH2169" s="1" t="s">
        <v>53</v>
      </c>
      <c r="AI2169" s="1" t="s">
        <v>54</v>
      </c>
      <c r="AJ2169" s="1" t="s">
        <v>16345</v>
      </c>
      <c r="AK2169" s="1" t="s">
        <v>16353</v>
      </c>
      <c r="AL2169" s="1" t="str">
        <f>IFERROR(INDEX(Sheet1!$F$2:$G$11139,MATCH('tariff_property_list-Default'!D2169,Sheet1!$C$2:$C$11139,0),1),0)</f>
        <v>Westar Energy Inc-KS-22500</v>
      </c>
      <c r="AM2169" s="1">
        <f t="shared" si="33"/>
        <v>0</v>
      </c>
    </row>
    <row r="2170" spans="1:39" x14ac:dyDescent="0.3">
      <c r="A2170" s="1">
        <v>3329</v>
      </c>
      <c r="B2170" s="1" t="s">
        <v>16354</v>
      </c>
      <c r="C2170" s="1" t="s">
        <v>16355</v>
      </c>
      <c r="D2170" s="1">
        <v>14624</v>
      </c>
      <c r="E2170" s="1" t="s">
        <v>16356</v>
      </c>
      <c r="F2170" s="1" t="s">
        <v>16357</v>
      </c>
      <c r="G2170" s="1" t="s">
        <v>41</v>
      </c>
      <c r="H2170" s="1" t="s">
        <v>16358</v>
      </c>
      <c r="I2170" s="1" t="s">
        <v>43</v>
      </c>
      <c r="J2170" s="1" t="s">
        <v>44</v>
      </c>
      <c r="K2170" s="1">
        <v>12</v>
      </c>
      <c r="L2170" s="1">
        <v>1000000000</v>
      </c>
      <c r="M2170" s="1">
        <v>1000000000</v>
      </c>
      <c r="N2170" s="1">
        <v>1</v>
      </c>
      <c r="O2170" s="1">
        <v>0</v>
      </c>
      <c r="P2170" s="1">
        <v>0</v>
      </c>
      <c r="Q2170" s="1">
        <v>2</v>
      </c>
      <c r="R2170" s="1">
        <v>1000000000</v>
      </c>
      <c r="S2170" s="1">
        <v>10000</v>
      </c>
      <c r="T2170" s="2">
        <v>9.9999999999999997E+98</v>
      </c>
      <c r="U2170" s="1">
        <v>0</v>
      </c>
      <c r="V2170" s="1">
        <v>500</v>
      </c>
      <c r="W2170" s="1">
        <v>0</v>
      </c>
      <c r="X2170" s="1" t="b">
        <v>0</v>
      </c>
      <c r="Y2170" s="3">
        <v>42369</v>
      </c>
      <c r="Z2170" s="1" t="s">
        <v>45</v>
      </c>
      <c r="AA2170" s="1" t="s">
        <v>46</v>
      </c>
      <c r="AB2170" s="1" t="s">
        <v>16359</v>
      </c>
      <c r="AC2170" s="1" t="s">
        <v>48</v>
      </c>
      <c r="AD2170" s="1" t="s">
        <v>49</v>
      </c>
      <c r="AE2170" s="1" t="s">
        <v>50</v>
      </c>
      <c r="AF2170" s="1" t="s">
        <v>51</v>
      </c>
      <c r="AG2170" s="1" t="s">
        <v>52</v>
      </c>
      <c r="AH2170" s="1" t="s">
        <v>53</v>
      </c>
      <c r="AI2170" s="1" t="s">
        <v>54</v>
      </c>
      <c r="AJ2170" s="1" t="s">
        <v>71</v>
      </c>
      <c r="AK2170" s="1" t="s">
        <v>16360</v>
      </c>
      <c r="AL2170" s="1" t="str">
        <f>IFERROR(INDEX(Sheet1!$F$2:$G$11139,MATCH('tariff_property_list-Default'!D2170,Sheet1!$C$2:$C$11139,0),1),0)</f>
        <v>PUD No 2 of Grant County-WA-14624</v>
      </c>
      <c r="AM2170" s="1">
        <f t="shared" si="33"/>
        <v>0</v>
      </c>
    </row>
    <row r="2171" spans="1:39" x14ac:dyDescent="0.3">
      <c r="A2171" s="1">
        <v>2120</v>
      </c>
      <c r="B2171" s="1" t="s">
        <v>10460</v>
      </c>
      <c r="C2171" s="1" t="s">
        <v>10461</v>
      </c>
      <c r="D2171" s="1">
        <v>19677</v>
      </c>
      <c r="E2171" s="1" t="s">
        <v>10462</v>
      </c>
      <c r="F2171" s="1" t="s">
        <v>10433</v>
      </c>
      <c r="G2171" s="1" t="s">
        <v>84</v>
      </c>
      <c r="H2171" s="1" t="s">
        <v>10463</v>
      </c>
      <c r="I2171" s="1" t="s">
        <v>43</v>
      </c>
      <c r="J2171" s="1" t="s">
        <v>44</v>
      </c>
      <c r="K2171" s="1">
        <v>12</v>
      </c>
      <c r="L2171" s="1">
        <v>1000000000</v>
      </c>
      <c r="M2171" s="1">
        <v>1000000000</v>
      </c>
      <c r="N2171" s="1">
        <v>1</v>
      </c>
      <c r="O2171" s="1">
        <v>0</v>
      </c>
      <c r="P2171" s="1">
        <v>0</v>
      </c>
      <c r="Q2171" s="1">
        <v>1</v>
      </c>
      <c r="R2171" s="1">
        <v>1000000000</v>
      </c>
      <c r="S2171" s="1">
        <v>1000000000</v>
      </c>
      <c r="T2171" s="2">
        <v>9.9999999999999997E+98</v>
      </c>
      <c r="U2171" s="1">
        <v>0</v>
      </c>
      <c r="V2171" s="2">
        <v>9.9999999999999997E+98</v>
      </c>
      <c r="W2171" s="1">
        <v>0</v>
      </c>
      <c r="X2171" s="1" t="b">
        <v>1</v>
      </c>
      <c r="Y2171" s="1" t="s">
        <v>69</v>
      </c>
      <c r="Z2171" s="1" t="s">
        <v>45</v>
      </c>
      <c r="AA2171" s="1" t="s">
        <v>46</v>
      </c>
      <c r="AB2171" s="1" t="s">
        <v>47</v>
      </c>
      <c r="AC2171" s="1" t="s">
        <v>48</v>
      </c>
      <c r="AD2171" s="1" t="s">
        <v>49</v>
      </c>
      <c r="AE2171" s="1" t="s">
        <v>50</v>
      </c>
      <c r="AF2171" s="1" t="s">
        <v>51</v>
      </c>
      <c r="AG2171" s="1" t="s">
        <v>70</v>
      </c>
      <c r="AH2171" s="1" t="s">
        <v>53</v>
      </c>
      <c r="AI2171" s="1" t="s">
        <v>54</v>
      </c>
      <c r="AJ2171" s="1" t="s">
        <v>71</v>
      </c>
      <c r="AK2171" s="1" t="s">
        <v>10464</v>
      </c>
      <c r="AL2171" s="1" t="str">
        <f>IFERROR(INDEX(Sheet1!$F$2:$G$11139,MATCH('tariff_property_list-Default'!D2171,Sheet1!$C$2:$C$11139,0),1),0)</f>
        <v>Valentine NE (City of)-NE-19677</v>
      </c>
      <c r="AM2171" s="1">
        <f t="shared" si="33"/>
        <v>0</v>
      </c>
    </row>
    <row r="2172" spans="1:39" x14ac:dyDescent="0.3">
      <c r="A2172" s="1">
        <v>3765</v>
      </c>
      <c r="B2172" s="1" t="s">
        <v>18548</v>
      </c>
      <c r="C2172" s="1" t="s">
        <v>18549</v>
      </c>
      <c r="D2172" s="1">
        <v>13337</v>
      </c>
      <c r="E2172" s="1" t="s">
        <v>18550</v>
      </c>
      <c r="F2172" s="1" t="s">
        <v>385</v>
      </c>
      <c r="G2172" s="1" t="s">
        <v>84</v>
      </c>
      <c r="H2172" s="1" t="s">
        <v>42</v>
      </c>
      <c r="I2172" s="1" t="s">
        <v>43</v>
      </c>
      <c r="J2172" s="1" t="s">
        <v>44</v>
      </c>
      <c r="K2172" s="1">
        <v>12</v>
      </c>
      <c r="L2172" s="1">
        <v>1000000000</v>
      </c>
      <c r="M2172" s="1">
        <v>1000000000</v>
      </c>
      <c r="N2172" s="1">
        <v>1</v>
      </c>
      <c r="O2172" s="1">
        <v>0</v>
      </c>
      <c r="P2172" s="1">
        <v>0</v>
      </c>
      <c r="Q2172" s="1">
        <v>2</v>
      </c>
      <c r="R2172" s="1">
        <v>1000000000</v>
      </c>
      <c r="S2172" s="1">
        <v>200</v>
      </c>
      <c r="T2172" s="2">
        <v>9.9999999999999997E+98</v>
      </c>
      <c r="U2172" s="1">
        <v>0</v>
      </c>
      <c r="V2172" s="2">
        <v>9.9999999999999997E+98</v>
      </c>
      <c r="W2172" s="1">
        <v>50</v>
      </c>
      <c r="X2172" s="1" t="b">
        <v>1</v>
      </c>
      <c r="Y2172" s="3">
        <v>42369</v>
      </c>
      <c r="Z2172" s="1" t="s">
        <v>45</v>
      </c>
      <c r="AA2172" s="1" t="s">
        <v>46</v>
      </c>
      <c r="AB2172" s="1" t="s">
        <v>85</v>
      </c>
      <c r="AC2172" s="1" t="s">
        <v>48</v>
      </c>
      <c r="AD2172" s="1" t="s">
        <v>49</v>
      </c>
      <c r="AE2172" s="1" t="s">
        <v>50</v>
      </c>
      <c r="AF2172" s="1" t="s">
        <v>51</v>
      </c>
      <c r="AG2172" s="1" t="s">
        <v>52</v>
      </c>
      <c r="AH2172" s="1" t="s">
        <v>53</v>
      </c>
      <c r="AI2172" s="1" t="s">
        <v>54</v>
      </c>
      <c r="AJ2172" s="1" t="s">
        <v>18546</v>
      </c>
      <c r="AK2172" s="1" t="s">
        <v>18551</v>
      </c>
      <c r="AL2172" s="1" t="str">
        <f>IFERROR(INDEX(Sheet1!$F$2:$G$11139,MATCH('tariff_property_list-Default'!D2172,Sheet1!$C$2:$C$11139,0),1),0)</f>
        <v>Nebraska Public Power District-IA-13337</v>
      </c>
      <c r="AM2172" s="1">
        <f t="shared" si="33"/>
        <v>0</v>
      </c>
    </row>
    <row r="2173" spans="1:39" x14ac:dyDescent="0.3">
      <c r="A2173" s="1">
        <v>3766</v>
      </c>
      <c r="B2173" s="1" t="s">
        <v>18552</v>
      </c>
      <c r="C2173" s="1" t="s">
        <v>18553</v>
      </c>
      <c r="D2173" s="1">
        <v>13337</v>
      </c>
      <c r="E2173" s="1" t="s">
        <v>18554</v>
      </c>
      <c r="F2173" s="1" t="s">
        <v>385</v>
      </c>
      <c r="G2173" s="1" t="s">
        <v>84</v>
      </c>
      <c r="H2173" s="1" t="s">
        <v>18555</v>
      </c>
      <c r="I2173" s="1" t="s">
        <v>43</v>
      </c>
      <c r="J2173" s="1" t="s">
        <v>44</v>
      </c>
      <c r="K2173" s="1">
        <v>12</v>
      </c>
      <c r="L2173" s="1">
        <v>1000000000</v>
      </c>
      <c r="M2173" s="1">
        <v>1000000000</v>
      </c>
      <c r="N2173" s="1">
        <v>1</v>
      </c>
      <c r="O2173" s="1">
        <v>0</v>
      </c>
      <c r="P2173" s="1">
        <v>0</v>
      </c>
      <c r="Q2173" s="1">
        <v>4</v>
      </c>
      <c r="R2173" s="1">
        <v>1000000000</v>
      </c>
      <c r="S2173" s="1">
        <v>1000000000</v>
      </c>
      <c r="T2173" s="2">
        <v>9.9999999999999997E+98</v>
      </c>
      <c r="U2173" s="1">
        <v>0</v>
      </c>
      <c r="V2173" s="2">
        <v>9.9999999999999997E+98</v>
      </c>
      <c r="W2173" s="1">
        <v>0</v>
      </c>
      <c r="X2173" s="1" t="b">
        <v>1</v>
      </c>
      <c r="Y2173" s="3">
        <v>42369</v>
      </c>
      <c r="Z2173" s="1" t="s">
        <v>45</v>
      </c>
      <c r="AA2173" s="1" t="s">
        <v>46</v>
      </c>
      <c r="AB2173" s="1" t="s">
        <v>85</v>
      </c>
      <c r="AC2173" s="1" t="s">
        <v>48</v>
      </c>
      <c r="AD2173" s="1" t="s">
        <v>49</v>
      </c>
      <c r="AE2173" s="1" t="s">
        <v>50</v>
      </c>
      <c r="AF2173" s="1" t="s">
        <v>51</v>
      </c>
      <c r="AG2173" s="1" t="s">
        <v>70</v>
      </c>
      <c r="AH2173" s="1" t="s">
        <v>53</v>
      </c>
      <c r="AI2173" s="1" t="s">
        <v>54</v>
      </c>
      <c r="AJ2173" s="1" t="s">
        <v>18546</v>
      </c>
      <c r="AK2173" s="1" t="s">
        <v>18556</v>
      </c>
      <c r="AL2173" s="1" t="str">
        <f>IFERROR(INDEX(Sheet1!$F$2:$G$11139,MATCH('tariff_property_list-Default'!D2173,Sheet1!$C$2:$C$11139,0),1),0)</f>
        <v>Nebraska Public Power District-IA-13337</v>
      </c>
      <c r="AM2173" s="1">
        <f t="shared" si="33"/>
        <v>0</v>
      </c>
    </row>
    <row r="2174" spans="1:39" x14ac:dyDescent="0.3">
      <c r="A2174" s="1">
        <v>2560</v>
      </c>
      <c r="B2174" s="1" t="s">
        <v>12529</v>
      </c>
      <c r="C2174" s="1" t="s">
        <v>12530</v>
      </c>
      <c r="D2174" s="1">
        <v>1456</v>
      </c>
      <c r="E2174" s="1" t="s">
        <v>12531</v>
      </c>
      <c r="F2174" s="1" t="s">
        <v>12524</v>
      </c>
      <c r="G2174" s="1" t="s">
        <v>84</v>
      </c>
      <c r="H2174" s="1" t="s">
        <v>12532</v>
      </c>
      <c r="I2174" s="1" t="s">
        <v>43</v>
      </c>
      <c r="J2174" s="1" t="s">
        <v>44</v>
      </c>
      <c r="K2174" s="1">
        <v>12</v>
      </c>
      <c r="L2174" s="1">
        <v>1000000000</v>
      </c>
      <c r="M2174" s="1">
        <v>1000000000</v>
      </c>
      <c r="N2174" s="1">
        <v>1</v>
      </c>
      <c r="O2174" s="1">
        <v>0</v>
      </c>
      <c r="P2174" s="1">
        <v>0</v>
      </c>
      <c r="Q2174" s="1">
        <v>1</v>
      </c>
      <c r="R2174" s="1">
        <v>1000000000</v>
      </c>
      <c r="S2174" s="1">
        <v>1000000000</v>
      </c>
      <c r="T2174" s="2">
        <v>9.9999999999999997E+98</v>
      </c>
      <c r="U2174" s="1">
        <v>0</v>
      </c>
      <c r="V2174" s="2">
        <v>9.9999999999999997E+98</v>
      </c>
      <c r="W2174" s="1">
        <v>0</v>
      </c>
      <c r="X2174" s="1" t="b">
        <v>1</v>
      </c>
      <c r="Y2174" s="3">
        <v>42063</v>
      </c>
      <c r="Z2174" s="1" t="s">
        <v>45</v>
      </c>
      <c r="AA2174" s="1" t="s">
        <v>46</v>
      </c>
      <c r="AB2174" s="1" t="s">
        <v>12526</v>
      </c>
      <c r="AC2174" s="1" t="s">
        <v>48</v>
      </c>
      <c r="AD2174" s="1" t="s">
        <v>49</v>
      </c>
      <c r="AE2174" s="1">
        <v>120</v>
      </c>
      <c r="AF2174" s="1">
        <v>1000</v>
      </c>
      <c r="AG2174" s="1" t="s">
        <v>70</v>
      </c>
      <c r="AH2174" s="1" t="s">
        <v>53</v>
      </c>
      <c r="AI2174" s="1" t="s">
        <v>54</v>
      </c>
      <c r="AJ2174" s="1" t="s">
        <v>71</v>
      </c>
      <c r="AK2174" s="1" t="s">
        <v>12533</v>
      </c>
      <c r="AL2174" s="1" t="str">
        <f>IFERROR(INDEX(Sheet1!$F$2:$G$11139,MATCH('tariff_property_list-Default'!D2174,Sheet1!$C$2:$C$11139,0),1),0)</f>
        <v>Bedford County Public Service Authority-VA-1456</v>
      </c>
      <c r="AM2174" s="1">
        <f t="shared" si="33"/>
        <v>0</v>
      </c>
    </row>
    <row r="2175" spans="1:39" x14ac:dyDescent="0.3">
      <c r="A2175" s="1">
        <v>3580</v>
      </c>
      <c r="B2175" s="1" t="s">
        <v>17626</v>
      </c>
      <c r="C2175" s="1" t="s">
        <v>17627</v>
      </c>
      <c r="D2175" s="1">
        <v>733</v>
      </c>
      <c r="E2175" s="1" t="s">
        <v>17628</v>
      </c>
      <c r="F2175" s="1" t="s">
        <v>17601</v>
      </c>
      <c r="G2175" s="1" t="s">
        <v>84</v>
      </c>
      <c r="H2175" s="1" t="s">
        <v>17629</v>
      </c>
      <c r="I2175" s="1" t="s">
        <v>11605</v>
      </c>
      <c r="J2175" s="1" t="s">
        <v>44</v>
      </c>
      <c r="K2175" s="1">
        <v>12</v>
      </c>
      <c r="L2175" s="1">
        <v>1000000000</v>
      </c>
      <c r="M2175" s="1">
        <v>1000000000</v>
      </c>
      <c r="N2175" s="1">
        <v>1</v>
      </c>
      <c r="O2175" s="1">
        <v>0</v>
      </c>
      <c r="P2175" s="1">
        <v>0</v>
      </c>
      <c r="Q2175" s="1">
        <v>1</v>
      </c>
      <c r="R2175" s="1">
        <v>1000000000</v>
      </c>
      <c r="S2175" s="1">
        <v>1000000000</v>
      </c>
      <c r="T2175" s="2">
        <v>9.9999999999999997E+98</v>
      </c>
      <c r="U2175" s="1">
        <v>0</v>
      </c>
      <c r="V2175" s="2">
        <v>9.9999999999999997E+98</v>
      </c>
      <c r="W2175" s="1">
        <v>1000</v>
      </c>
      <c r="X2175" s="1" t="b">
        <v>1</v>
      </c>
      <c r="Y2175" s="3">
        <v>42460</v>
      </c>
      <c r="Z2175" s="1" t="s">
        <v>45</v>
      </c>
      <c r="AA2175" s="1" t="s">
        <v>46</v>
      </c>
      <c r="AB2175" s="1" t="s">
        <v>17602</v>
      </c>
      <c r="AC2175" s="1" t="s">
        <v>48</v>
      </c>
      <c r="AD2175" s="1" t="s">
        <v>49</v>
      </c>
      <c r="AE2175" s="1" t="s">
        <v>50</v>
      </c>
      <c r="AF2175" s="1" t="s">
        <v>51</v>
      </c>
      <c r="AG2175" s="1" t="s">
        <v>99</v>
      </c>
      <c r="AH2175" s="1" t="s">
        <v>53</v>
      </c>
      <c r="AI2175" s="1" t="s">
        <v>54</v>
      </c>
      <c r="AJ2175" s="1" t="s">
        <v>17603</v>
      </c>
      <c r="AK2175" s="1" t="s">
        <v>17630</v>
      </c>
      <c r="AL2175" s="1" t="str">
        <f>IFERROR(INDEX(Sheet1!$F$2:$G$11139,MATCH('tariff_property_list-Default'!D2175,Sheet1!$C$2:$C$11139,0),1),0)</f>
        <v>Appalachian Power Co-KY-733</v>
      </c>
      <c r="AM2175" s="1">
        <f t="shared" si="33"/>
        <v>0</v>
      </c>
    </row>
    <row r="2176" spans="1:39" x14ac:dyDescent="0.3">
      <c r="A2176" s="1">
        <v>1633</v>
      </c>
      <c r="B2176" s="1" t="s">
        <v>8226</v>
      </c>
      <c r="C2176" s="1" t="s">
        <v>8227</v>
      </c>
      <c r="D2176" s="1">
        <v>12944</v>
      </c>
      <c r="E2176" s="1" t="s">
        <v>8228</v>
      </c>
      <c r="F2176" s="1" t="s">
        <v>818</v>
      </c>
      <c r="G2176" s="1" t="s">
        <v>84</v>
      </c>
      <c r="H2176" s="1" t="s">
        <v>8229</v>
      </c>
      <c r="I2176" s="1" t="s">
        <v>43</v>
      </c>
      <c r="J2176" s="1" t="s">
        <v>44</v>
      </c>
      <c r="K2176" s="1">
        <v>12</v>
      </c>
      <c r="L2176" s="1">
        <v>1000000000</v>
      </c>
      <c r="M2176" s="1">
        <v>1000000000</v>
      </c>
      <c r="N2176" s="1">
        <v>1</v>
      </c>
      <c r="O2176" s="1">
        <v>0</v>
      </c>
      <c r="P2176" s="1">
        <v>0</v>
      </c>
      <c r="Q2176" s="1">
        <v>2</v>
      </c>
      <c r="R2176" s="1">
        <v>1000000000</v>
      </c>
      <c r="S2176" s="1">
        <v>1000000000</v>
      </c>
      <c r="T2176" s="2">
        <v>9.9999999999999997E+98</v>
      </c>
      <c r="U2176" s="1">
        <v>0</v>
      </c>
      <c r="V2176" s="1">
        <v>1000</v>
      </c>
      <c r="W2176" s="1">
        <v>500</v>
      </c>
      <c r="X2176" s="1" t="b">
        <v>1</v>
      </c>
      <c r="Y2176" s="3">
        <v>40724</v>
      </c>
      <c r="Z2176" s="1" t="s">
        <v>45</v>
      </c>
      <c r="AA2176" s="1" t="s">
        <v>46</v>
      </c>
      <c r="AB2176" s="1" t="s">
        <v>47</v>
      </c>
      <c r="AC2176" s="1" t="s">
        <v>48</v>
      </c>
      <c r="AD2176" s="1" t="s">
        <v>49</v>
      </c>
      <c r="AE2176" s="1" t="s">
        <v>50</v>
      </c>
      <c r="AF2176" s="1" t="s">
        <v>51</v>
      </c>
      <c r="AG2176" s="1" t="s">
        <v>70</v>
      </c>
      <c r="AH2176" s="1" t="s">
        <v>53</v>
      </c>
      <c r="AI2176" s="1" t="s">
        <v>8230</v>
      </c>
      <c r="AJ2176" s="1" t="s">
        <v>5123</v>
      </c>
      <c r="AK2176" s="1" t="s">
        <v>8231</v>
      </c>
      <c r="AL2176" s="1" t="str">
        <f>IFERROR(INDEX(Sheet1!$F$2:$G$11139,MATCH('tariff_property_list-Default'!D2176,Sheet1!$C$2:$C$11139,0),1),0)</f>
        <v>Morganton NC (City of)-NC-12944</v>
      </c>
      <c r="AM2176" s="1">
        <f t="shared" si="33"/>
        <v>0</v>
      </c>
    </row>
    <row r="2177" spans="1:39" x14ac:dyDescent="0.3">
      <c r="A2177" s="1">
        <v>998</v>
      </c>
      <c r="B2177" s="1" t="s">
        <v>5292</v>
      </c>
      <c r="C2177" s="1" t="s">
        <v>5293</v>
      </c>
      <c r="D2177" s="1">
        <v>3712</v>
      </c>
      <c r="E2177" s="1" t="s">
        <v>5294</v>
      </c>
      <c r="F2177" s="1" t="s">
        <v>462</v>
      </c>
      <c r="G2177" s="1" t="s">
        <v>41</v>
      </c>
      <c r="H2177" s="1" t="s">
        <v>42</v>
      </c>
      <c r="I2177" s="1" t="s">
        <v>43</v>
      </c>
      <c r="J2177" s="1" t="s">
        <v>44</v>
      </c>
      <c r="K2177" s="1">
        <v>12</v>
      </c>
      <c r="L2177" s="1">
        <v>1000000000</v>
      </c>
      <c r="M2177" s="1">
        <v>1000000000</v>
      </c>
      <c r="N2177" s="1">
        <v>1</v>
      </c>
      <c r="O2177" s="1">
        <v>0</v>
      </c>
      <c r="P2177" s="1">
        <v>0</v>
      </c>
      <c r="Q2177" s="1">
        <v>2</v>
      </c>
      <c r="R2177" s="1">
        <v>1000000000</v>
      </c>
      <c r="S2177" s="1">
        <v>100</v>
      </c>
      <c r="T2177" s="2">
        <v>9.9999999999999997E+98</v>
      </c>
      <c r="U2177" s="1">
        <v>0</v>
      </c>
      <c r="V2177" s="2">
        <v>9.9999999999999997E+98</v>
      </c>
      <c r="W2177" s="1">
        <v>0</v>
      </c>
      <c r="X2177" s="1" t="b">
        <v>1</v>
      </c>
      <c r="Y2177" s="3">
        <v>41274</v>
      </c>
      <c r="Z2177" s="1" t="s">
        <v>45</v>
      </c>
      <c r="AA2177" s="1" t="s">
        <v>46</v>
      </c>
      <c r="AB2177" s="1" t="s">
        <v>464</v>
      </c>
      <c r="AC2177" s="1" t="s">
        <v>48</v>
      </c>
      <c r="AD2177" s="1" t="s">
        <v>49</v>
      </c>
      <c r="AE2177" s="1" t="s">
        <v>50</v>
      </c>
      <c r="AF2177" s="1" t="s">
        <v>51</v>
      </c>
      <c r="AG2177" s="1" t="s">
        <v>52</v>
      </c>
      <c r="AH2177" s="1" t="s">
        <v>53</v>
      </c>
      <c r="AI2177" s="1" t="s">
        <v>54</v>
      </c>
      <c r="AJ2177" s="1" t="s">
        <v>1206</v>
      </c>
      <c r="AK2177" s="1" t="s">
        <v>5295</v>
      </c>
      <c r="AL2177" s="1" t="str">
        <f>IFERROR(INDEX(Sheet1!$F$2:$G$11139,MATCH('tariff_property_list-Default'!D2177,Sheet1!$C$2:$C$11139,0),1),0)</f>
        <v>Clay County Electric Coop Corp-AR-3712</v>
      </c>
      <c r="AM2177" s="1">
        <f t="shared" si="33"/>
        <v>0</v>
      </c>
    </row>
    <row r="2178" spans="1:39" x14ac:dyDescent="0.3">
      <c r="A2178" s="1">
        <v>2358</v>
      </c>
      <c r="B2178" s="1" t="s">
        <v>11609</v>
      </c>
      <c r="C2178" s="1" t="s">
        <v>11610</v>
      </c>
      <c r="D2178" s="1">
        <v>15263</v>
      </c>
      <c r="E2178" s="1" t="s">
        <v>11611</v>
      </c>
      <c r="F2178" s="1" t="s">
        <v>11603</v>
      </c>
      <c r="G2178" s="1" t="s">
        <v>41</v>
      </c>
      <c r="H2178" s="1" t="s">
        <v>11612</v>
      </c>
      <c r="I2178" s="1" t="s">
        <v>11605</v>
      </c>
      <c r="J2178" s="1" t="s">
        <v>44</v>
      </c>
      <c r="K2178" s="1">
        <v>12</v>
      </c>
      <c r="L2178" s="1">
        <v>1000000000</v>
      </c>
      <c r="M2178" s="1">
        <v>1000000000</v>
      </c>
      <c r="N2178" s="1">
        <v>1</v>
      </c>
      <c r="O2178" s="1">
        <v>0</v>
      </c>
      <c r="P2178" s="1">
        <v>0</v>
      </c>
      <c r="Q2178" s="1">
        <v>1</v>
      </c>
      <c r="R2178" s="1">
        <v>1000000000</v>
      </c>
      <c r="S2178" s="1">
        <v>1000000000</v>
      </c>
      <c r="T2178" s="2">
        <v>9.9999999999999997E+98</v>
      </c>
      <c r="U2178" s="1">
        <v>0</v>
      </c>
      <c r="V2178" s="2">
        <v>9.9999999999999997E+98</v>
      </c>
      <c r="W2178" s="1">
        <v>10</v>
      </c>
      <c r="X2178" s="1" t="b">
        <v>1</v>
      </c>
      <c r="Y2178" s="3">
        <v>42059</v>
      </c>
      <c r="Z2178" s="1" t="s">
        <v>45</v>
      </c>
      <c r="AA2178" s="1" t="s">
        <v>46</v>
      </c>
      <c r="AB2178" s="1" t="s">
        <v>11606</v>
      </c>
      <c r="AC2178" s="1" t="s">
        <v>48</v>
      </c>
      <c r="AD2178" s="1" t="s">
        <v>49</v>
      </c>
      <c r="AE2178" s="1" t="s">
        <v>50</v>
      </c>
      <c r="AF2178" s="1" t="s">
        <v>51</v>
      </c>
      <c r="AG2178" s="1" t="s">
        <v>52</v>
      </c>
      <c r="AH2178" s="1" t="s">
        <v>53</v>
      </c>
      <c r="AI2178" s="1" t="s">
        <v>54</v>
      </c>
      <c r="AJ2178" s="1" t="s">
        <v>11613</v>
      </c>
      <c r="AK2178" s="1" t="s">
        <v>11614</v>
      </c>
      <c r="AL2178" s="1" t="str">
        <f>IFERROR(INDEX(Sheet1!$F$2:$G$11139,MATCH('tariff_property_list-Default'!D2178,Sheet1!$C$2:$C$11139,0),1),0)</f>
        <v>Potomac Edison Co (The)-MD-15263</v>
      </c>
      <c r="AM2178" s="1">
        <f t="shared" si="33"/>
        <v>0</v>
      </c>
    </row>
    <row r="2179" spans="1:39" x14ac:dyDescent="0.3">
      <c r="A2179" s="1">
        <v>3519</v>
      </c>
      <c r="B2179" s="1" t="s">
        <v>17300</v>
      </c>
      <c r="C2179" s="1" t="s">
        <v>17301</v>
      </c>
      <c r="D2179" s="1">
        <v>14354</v>
      </c>
      <c r="E2179" s="1" t="s">
        <v>17302</v>
      </c>
      <c r="F2179" s="1" t="s">
        <v>10909</v>
      </c>
      <c r="G2179" s="1" t="s">
        <v>84</v>
      </c>
      <c r="H2179" s="1" t="s">
        <v>17303</v>
      </c>
      <c r="I2179" s="1" t="s">
        <v>43</v>
      </c>
      <c r="J2179" s="1" t="s">
        <v>44</v>
      </c>
      <c r="K2179" s="1">
        <v>12</v>
      </c>
      <c r="L2179" s="1">
        <v>1000000000</v>
      </c>
      <c r="M2179" s="1">
        <v>1000000000</v>
      </c>
      <c r="N2179" s="1">
        <v>2</v>
      </c>
      <c r="O2179" s="1">
        <v>1000000000</v>
      </c>
      <c r="P2179" s="1">
        <v>1000000000</v>
      </c>
      <c r="Q2179" s="1">
        <v>2</v>
      </c>
      <c r="R2179" s="1">
        <v>1000000000</v>
      </c>
      <c r="S2179" s="1">
        <v>1000000000</v>
      </c>
      <c r="T2179" s="2">
        <v>9.9999999999999997E+98</v>
      </c>
      <c r="U2179" s="1">
        <v>0</v>
      </c>
      <c r="V2179" s="2">
        <v>9.9999999999999997E+98</v>
      </c>
      <c r="W2179" s="1">
        <v>4000</v>
      </c>
      <c r="X2179" s="1" t="b">
        <v>0</v>
      </c>
      <c r="Y2179" s="3">
        <v>42494</v>
      </c>
      <c r="Z2179" s="1" t="s">
        <v>45</v>
      </c>
      <c r="AA2179" s="1" t="s">
        <v>46</v>
      </c>
      <c r="AB2179" s="1" t="s">
        <v>17214</v>
      </c>
      <c r="AC2179" s="1" t="s">
        <v>48</v>
      </c>
      <c r="AD2179" s="1" t="s">
        <v>49</v>
      </c>
      <c r="AE2179" s="1" t="s">
        <v>50</v>
      </c>
      <c r="AF2179" s="1" t="s">
        <v>51</v>
      </c>
      <c r="AG2179" s="1" t="s">
        <v>70</v>
      </c>
      <c r="AH2179" s="1" t="s">
        <v>53</v>
      </c>
      <c r="AI2179" s="1" t="s">
        <v>54</v>
      </c>
      <c r="AJ2179" s="1" t="s">
        <v>17215</v>
      </c>
      <c r="AK2179" s="1" t="s">
        <v>17304</v>
      </c>
      <c r="AL2179" s="1" t="str">
        <f>IFERROR(INDEX(Sheet1!$F$2:$G$11139,MATCH('tariff_property_list-Default'!D2179,Sheet1!$C$2:$C$11139,0),1),0)</f>
        <v>PacifiCorp-CA-14354</v>
      </c>
      <c r="AM2179" s="1">
        <f t="shared" ref="AM2179:AM2242" si="34">IF(AL2179=0,1,0)</f>
        <v>0</v>
      </c>
    </row>
    <row r="2180" spans="1:39" x14ac:dyDescent="0.3">
      <c r="A2180" s="1">
        <v>3535</v>
      </c>
      <c r="B2180" s="1" t="s">
        <v>17381</v>
      </c>
      <c r="C2180" s="1" t="s">
        <v>17382</v>
      </c>
      <c r="D2180" s="1">
        <v>12341</v>
      </c>
      <c r="E2180" s="1" t="s">
        <v>17383</v>
      </c>
      <c r="F2180" s="1" t="s">
        <v>17371</v>
      </c>
      <c r="G2180" s="1" t="s">
        <v>84</v>
      </c>
      <c r="H2180" s="1" t="s">
        <v>17384</v>
      </c>
      <c r="I2180" s="1" t="s">
        <v>43</v>
      </c>
      <c r="J2180" s="1" t="s">
        <v>44</v>
      </c>
      <c r="K2180" s="1">
        <v>12</v>
      </c>
      <c r="L2180" s="1">
        <v>1000000000</v>
      </c>
      <c r="M2180" s="1">
        <v>1000000000</v>
      </c>
      <c r="N2180" s="1">
        <v>1</v>
      </c>
      <c r="O2180" s="1">
        <v>0</v>
      </c>
      <c r="P2180" s="1">
        <v>0</v>
      </c>
      <c r="Q2180" s="1">
        <v>3</v>
      </c>
      <c r="R2180" s="1">
        <v>1000000000</v>
      </c>
      <c r="S2180" s="1">
        <v>200</v>
      </c>
      <c r="T2180" s="2">
        <v>9.9999999999999997E+98</v>
      </c>
      <c r="U2180" s="1">
        <v>0</v>
      </c>
      <c r="V2180" s="2">
        <v>9.9999999999999997E+98</v>
      </c>
      <c r="W2180" s="1">
        <v>0</v>
      </c>
      <c r="X2180" s="1" t="b">
        <v>1</v>
      </c>
      <c r="Y2180" s="3">
        <v>42522</v>
      </c>
      <c r="Z2180" s="1" t="s">
        <v>45</v>
      </c>
      <c r="AA2180" s="1" t="s">
        <v>46</v>
      </c>
      <c r="AB2180" s="1" t="s">
        <v>17379</v>
      </c>
      <c r="AC2180" s="1" t="s">
        <v>48</v>
      </c>
      <c r="AD2180" s="1" t="s">
        <v>49</v>
      </c>
      <c r="AE2180" s="1" t="s">
        <v>50</v>
      </c>
      <c r="AF2180" s="1" t="s">
        <v>51</v>
      </c>
      <c r="AG2180" s="1" t="s">
        <v>70</v>
      </c>
      <c r="AH2180" s="1" t="s">
        <v>53</v>
      </c>
      <c r="AI2180" s="1" t="s">
        <v>54</v>
      </c>
      <c r="AJ2180" s="1" t="s">
        <v>17373</v>
      </c>
      <c r="AK2180" s="1" t="s">
        <v>17385</v>
      </c>
      <c r="AL2180" s="1" t="str">
        <f>IFERROR(INDEX(Sheet1!$F$2:$G$11139,MATCH('tariff_property_list-Default'!D2180,Sheet1!$C$2:$C$11139,0),1),0)</f>
        <v>MidAmerican Energy Co-IL-12341</v>
      </c>
      <c r="AM2180" s="1">
        <f t="shared" si="34"/>
        <v>0</v>
      </c>
    </row>
    <row r="2181" spans="1:39" x14ac:dyDescent="0.3">
      <c r="A2181" s="1">
        <v>3460</v>
      </c>
      <c r="B2181" s="1" t="s">
        <v>17024</v>
      </c>
      <c r="C2181" s="1" t="s">
        <v>17025</v>
      </c>
      <c r="D2181" s="1">
        <v>13781</v>
      </c>
      <c r="E2181" s="1" t="s">
        <v>17026</v>
      </c>
      <c r="F2181" s="1" t="s">
        <v>16998</v>
      </c>
      <c r="G2181" s="1" t="s">
        <v>41</v>
      </c>
      <c r="H2181" s="1" t="s">
        <v>42</v>
      </c>
      <c r="I2181" s="1" t="s">
        <v>43</v>
      </c>
      <c r="J2181" s="1" t="s">
        <v>44</v>
      </c>
      <c r="K2181" s="1">
        <v>12</v>
      </c>
      <c r="L2181" s="1">
        <v>1000000000</v>
      </c>
      <c r="M2181" s="1">
        <v>1000000000</v>
      </c>
      <c r="N2181" s="1">
        <v>3</v>
      </c>
      <c r="O2181" s="1">
        <v>1000000000</v>
      </c>
      <c r="P2181" s="1">
        <v>1000000000</v>
      </c>
      <c r="Q2181" s="1">
        <v>2</v>
      </c>
      <c r="R2181" s="1">
        <v>1000000000</v>
      </c>
      <c r="S2181" s="1">
        <v>1000000000</v>
      </c>
      <c r="T2181" s="2">
        <v>9.9999999999999997E+98</v>
      </c>
      <c r="U2181" s="1">
        <v>0</v>
      </c>
      <c r="V2181" s="2">
        <v>9.9999999999999997E+98</v>
      </c>
      <c r="W2181" s="1">
        <v>0</v>
      </c>
      <c r="X2181" s="1" t="b">
        <v>0</v>
      </c>
      <c r="Y2181" s="3">
        <v>42521</v>
      </c>
      <c r="Z2181" s="1" t="s">
        <v>45</v>
      </c>
      <c r="AA2181" s="1" t="s">
        <v>46</v>
      </c>
      <c r="AB2181" s="1" t="s">
        <v>17014</v>
      </c>
      <c r="AC2181" s="1" t="s">
        <v>48</v>
      </c>
      <c r="AD2181" s="1" t="s">
        <v>49</v>
      </c>
      <c r="AE2181" s="1" t="s">
        <v>50</v>
      </c>
      <c r="AF2181" s="1" t="s">
        <v>51</v>
      </c>
      <c r="AG2181" s="1" t="s">
        <v>174</v>
      </c>
      <c r="AH2181" s="1" t="s">
        <v>53</v>
      </c>
      <c r="AI2181" s="1" t="s">
        <v>54</v>
      </c>
      <c r="AJ2181" s="1" t="s">
        <v>17000</v>
      </c>
      <c r="AK2181" s="1" t="s">
        <v>17027</v>
      </c>
      <c r="AL2181" s="1" t="str">
        <f>IFERROR(INDEX(Sheet1!$F$2:$G$11139,MATCH('tariff_property_list-Default'!D2181,Sheet1!$C$2:$C$11139,0),1),0)</f>
        <v>Northern States Power Co (Minnesota)-IA-13781</v>
      </c>
      <c r="AM2181" s="1">
        <f t="shared" si="34"/>
        <v>0</v>
      </c>
    </row>
    <row r="2182" spans="1:39" x14ac:dyDescent="0.3">
      <c r="A2182" s="1">
        <v>506</v>
      </c>
      <c r="B2182" s="1" t="s">
        <v>2847</v>
      </c>
      <c r="C2182" s="1" t="s">
        <v>2848</v>
      </c>
      <c r="D2182" s="1">
        <v>2759</v>
      </c>
      <c r="E2182" s="1" t="s">
        <v>2849</v>
      </c>
      <c r="F2182" s="1" t="s">
        <v>1547</v>
      </c>
      <c r="G2182" s="1" t="s">
        <v>84</v>
      </c>
      <c r="H2182" s="1" t="s">
        <v>2850</v>
      </c>
      <c r="I2182" s="1" t="s">
        <v>43</v>
      </c>
      <c r="J2182" s="1" t="s">
        <v>44</v>
      </c>
      <c r="K2182" s="1">
        <v>12</v>
      </c>
      <c r="L2182" s="1">
        <v>1000000000</v>
      </c>
      <c r="M2182" s="1">
        <v>1000000000</v>
      </c>
      <c r="N2182" s="1">
        <v>1</v>
      </c>
      <c r="O2182" s="1">
        <v>1000000000</v>
      </c>
      <c r="P2182" s="1">
        <v>1000000000</v>
      </c>
      <c r="Q2182" s="1">
        <v>1</v>
      </c>
      <c r="R2182" s="1">
        <v>1000000000</v>
      </c>
      <c r="S2182" s="1">
        <v>1000000000</v>
      </c>
      <c r="T2182" s="2">
        <v>9.9999999999999997E+98</v>
      </c>
      <c r="U2182" s="1">
        <v>0</v>
      </c>
      <c r="V2182" s="1">
        <v>20</v>
      </c>
      <c r="W2182" s="1">
        <v>0</v>
      </c>
      <c r="X2182" s="1" t="b">
        <v>1</v>
      </c>
      <c r="Y2182" s="3">
        <v>36818</v>
      </c>
      <c r="Z2182" s="1" t="s">
        <v>45</v>
      </c>
      <c r="AA2182" s="1" t="s">
        <v>46</v>
      </c>
      <c r="AB2182" s="1" t="s">
        <v>47</v>
      </c>
      <c r="AC2182" s="1" t="s">
        <v>48</v>
      </c>
      <c r="AD2182" s="1" t="s">
        <v>49</v>
      </c>
      <c r="AE2182" s="1" t="s">
        <v>50</v>
      </c>
      <c r="AF2182" s="1" t="s">
        <v>51</v>
      </c>
      <c r="AG2182" s="1" t="s">
        <v>70</v>
      </c>
      <c r="AH2182" s="1" t="s">
        <v>53</v>
      </c>
      <c r="AI2182" s="1" t="s">
        <v>54</v>
      </c>
      <c r="AJ2182" s="1" t="s">
        <v>1548</v>
      </c>
      <c r="AK2182" s="1" t="s">
        <v>2851</v>
      </c>
      <c r="AL2182" s="1" t="str">
        <f>IFERROR(INDEX(Sheet1!$F$2:$G$11139,MATCH('tariff_property_list-Default'!D2182,Sheet1!$C$2:$C$11139,0),1),0)</f>
        <v>Cadott Light &amp; Water Municipal Utility-WI-2759</v>
      </c>
      <c r="AM2182" s="1">
        <f t="shared" si="34"/>
        <v>0</v>
      </c>
    </row>
    <row r="2183" spans="1:39" x14ac:dyDescent="0.3">
      <c r="A2183" s="1">
        <v>2133</v>
      </c>
      <c r="B2183" s="1" t="s">
        <v>10516</v>
      </c>
      <c r="C2183" s="1" t="s">
        <v>10517</v>
      </c>
      <c r="D2183" s="1">
        <v>17033</v>
      </c>
      <c r="E2183" s="1" t="s">
        <v>10518</v>
      </c>
      <c r="F2183" s="1" t="s">
        <v>10315</v>
      </c>
      <c r="G2183" s="1" t="s">
        <v>84</v>
      </c>
      <c r="H2183" s="1" t="s">
        <v>42</v>
      </c>
      <c r="I2183" s="1" t="s">
        <v>43</v>
      </c>
      <c r="J2183" s="1" t="s">
        <v>44</v>
      </c>
      <c r="K2183" s="1">
        <v>12</v>
      </c>
      <c r="L2183" s="1">
        <v>1000000000</v>
      </c>
      <c r="M2183" s="1">
        <v>1000000000</v>
      </c>
      <c r="N2183" s="1">
        <v>1</v>
      </c>
      <c r="O2183" s="1">
        <v>0</v>
      </c>
      <c r="P2183" s="1">
        <v>0</v>
      </c>
      <c r="Q2183" s="1">
        <v>1</v>
      </c>
      <c r="R2183" s="1">
        <v>1000000000</v>
      </c>
      <c r="S2183" s="1">
        <v>1000000000</v>
      </c>
      <c r="T2183" s="2">
        <v>9.9999999999999997E+98</v>
      </c>
      <c r="U2183" s="1">
        <v>0</v>
      </c>
      <c r="V2183" s="2">
        <v>9.9999999999999997E+98</v>
      </c>
      <c r="W2183" s="1">
        <v>0</v>
      </c>
      <c r="X2183" s="1" t="b">
        <v>1</v>
      </c>
      <c r="Y2183" s="3">
        <v>41213</v>
      </c>
      <c r="Z2183" s="1" t="s">
        <v>45</v>
      </c>
      <c r="AA2183" s="1" t="s">
        <v>46</v>
      </c>
      <c r="AB2183" s="1" t="s">
        <v>47</v>
      </c>
      <c r="AC2183" s="1" t="s">
        <v>48</v>
      </c>
      <c r="AD2183" s="1" t="s">
        <v>49</v>
      </c>
      <c r="AE2183" s="1" t="s">
        <v>50</v>
      </c>
      <c r="AF2183" s="1" t="s">
        <v>51</v>
      </c>
      <c r="AG2183" s="1" t="s">
        <v>70</v>
      </c>
      <c r="AH2183" s="1" t="s">
        <v>53</v>
      </c>
      <c r="AI2183" s="1" t="s">
        <v>54</v>
      </c>
      <c r="AJ2183" s="1" t="s">
        <v>71</v>
      </c>
      <c r="AK2183" s="1" t="s">
        <v>10519</v>
      </c>
      <c r="AL2183" s="1" t="str">
        <f>IFERROR(INDEX(Sheet1!$F$2:$G$11139,MATCH('tariff_property_list-Default'!D2183,Sheet1!$C$2:$C$11139,0),1),0)</f>
        <v>Sheffield Utilities-AL-17033</v>
      </c>
      <c r="AM2183" s="1">
        <f t="shared" si="34"/>
        <v>0</v>
      </c>
    </row>
    <row r="2184" spans="1:39" x14ac:dyDescent="0.3">
      <c r="A2184" s="1">
        <v>94</v>
      </c>
      <c r="B2184" s="1" t="s">
        <v>621</v>
      </c>
      <c r="C2184" s="1" t="s">
        <v>622</v>
      </c>
      <c r="D2184" s="1">
        <v>13963</v>
      </c>
      <c r="E2184" s="1" t="s">
        <v>521</v>
      </c>
      <c r="F2184" s="1" t="s">
        <v>90</v>
      </c>
      <c r="G2184" s="1" t="s">
        <v>84</v>
      </c>
      <c r="H2184" s="1" t="s">
        <v>42</v>
      </c>
      <c r="I2184" s="1" t="s">
        <v>43</v>
      </c>
      <c r="J2184" s="1" t="s">
        <v>44</v>
      </c>
      <c r="K2184" s="1">
        <v>12</v>
      </c>
      <c r="L2184" s="1">
        <v>1000000000</v>
      </c>
      <c r="M2184" s="1">
        <v>1000000000</v>
      </c>
      <c r="N2184" s="1">
        <v>1</v>
      </c>
      <c r="O2184" s="1">
        <v>1000000000</v>
      </c>
      <c r="P2184" s="1">
        <v>1000000000</v>
      </c>
      <c r="Q2184" s="1">
        <v>1</v>
      </c>
      <c r="R2184" s="1">
        <v>1000000000</v>
      </c>
      <c r="S2184" s="1">
        <v>1000000000</v>
      </c>
      <c r="T2184" s="2">
        <v>9.9999999999999997E+98</v>
      </c>
      <c r="U2184" s="1">
        <v>0</v>
      </c>
      <c r="V2184" s="1">
        <v>200</v>
      </c>
      <c r="W2184" s="1">
        <v>50</v>
      </c>
      <c r="X2184" s="1" t="b">
        <v>1</v>
      </c>
      <c r="Y2184" s="3">
        <v>41670</v>
      </c>
      <c r="Z2184" s="1" t="s">
        <v>45</v>
      </c>
      <c r="AA2184" s="1" t="s">
        <v>46</v>
      </c>
      <c r="AB2184" s="1" t="s">
        <v>47</v>
      </c>
      <c r="AC2184" s="1" t="s">
        <v>48</v>
      </c>
      <c r="AD2184" s="1" t="s">
        <v>49</v>
      </c>
      <c r="AE2184" s="1" t="s">
        <v>50</v>
      </c>
      <c r="AF2184" s="1" t="s">
        <v>51</v>
      </c>
      <c r="AG2184" s="1" t="s">
        <v>70</v>
      </c>
      <c r="AH2184" s="1" t="s">
        <v>53</v>
      </c>
      <c r="AI2184" s="1" t="s">
        <v>54</v>
      </c>
      <c r="AJ2184" s="1" t="s">
        <v>91</v>
      </c>
      <c r="AK2184" s="1" t="s">
        <v>623</v>
      </c>
      <c r="AL2184" s="1" t="str">
        <f>IFERROR(INDEX(Sheet1!$F$2:$G$11139,MATCH('tariff_property_list-Default'!D2184,Sheet1!$C$2:$C$11139,0),1),0)</f>
        <v>Oconomowoc WI (City of)-WI-13963</v>
      </c>
      <c r="AM2184" s="1">
        <f t="shared" si="34"/>
        <v>0</v>
      </c>
    </row>
    <row r="2185" spans="1:39" x14ac:dyDescent="0.3">
      <c r="A2185" s="1">
        <v>3458</v>
      </c>
      <c r="B2185" s="1" t="s">
        <v>17016</v>
      </c>
      <c r="C2185" s="1" t="s">
        <v>17017</v>
      </c>
      <c r="D2185" s="1">
        <v>13781</v>
      </c>
      <c r="E2185" s="1" t="s">
        <v>17018</v>
      </c>
      <c r="F2185" s="1" t="s">
        <v>16998</v>
      </c>
      <c r="G2185" s="1" t="s">
        <v>41</v>
      </c>
      <c r="H2185" s="1" t="s">
        <v>42</v>
      </c>
      <c r="I2185" s="1" t="s">
        <v>43</v>
      </c>
      <c r="J2185" s="1" t="s">
        <v>44</v>
      </c>
      <c r="K2185" s="1">
        <v>12</v>
      </c>
      <c r="L2185" s="1">
        <v>1000000000</v>
      </c>
      <c r="M2185" s="1">
        <v>1000000000</v>
      </c>
      <c r="N2185" s="1">
        <v>1</v>
      </c>
      <c r="O2185" s="1">
        <v>0</v>
      </c>
      <c r="P2185" s="1">
        <v>0</v>
      </c>
      <c r="Q2185" s="1">
        <v>2</v>
      </c>
      <c r="R2185" s="1">
        <v>1000000000</v>
      </c>
      <c r="S2185" s="1">
        <v>400</v>
      </c>
      <c r="T2185" s="2">
        <v>9.9999999999999997E+98</v>
      </c>
      <c r="U2185" s="1">
        <v>0</v>
      </c>
      <c r="V2185" s="1">
        <v>1000</v>
      </c>
      <c r="W2185" s="1">
        <v>0</v>
      </c>
      <c r="X2185" s="1" t="b">
        <v>0</v>
      </c>
      <c r="Y2185" s="3">
        <v>42521</v>
      </c>
      <c r="Z2185" s="1" t="s">
        <v>45</v>
      </c>
      <c r="AA2185" s="1" t="s">
        <v>46</v>
      </c>
      <c r="AB2185" s="1" t="s">
        <v>16999</v>
      </c>
      <c r="AC2185" s="1" t="s">
        <v>48</v>
      </c>
      <c r="AD2185" s="1" t="s">
        <v>49</v>
      </c>
      <c r="AE2185" s="1" t="s">
        <v>50</v>
      </c>
      <c r="AF2185" s="1" t="s">
        <v>51</v>
      </c>
      <c r="AG2185" s="1" t="s">
        <v>174</v>
      </c>
      <c r="AH2185" s="1" t="s">
        <v>53</v>
      </c>
      <c r="AI2185" s="1" t="s">
        <v>54</v>
      </c>
      <c r="AJ2185" s="1" t="s">
        <v>17000</v>
      </c>
      <c r="AK2185" s="1" t="s">
        <v>17019</v>
      </c>
      <c r="AL2185" s="1" t="str">
        <f>IFERROR(INDEX(Sheet1!$F$2:$G$11139,MATCH('tariff_property_list-Default'!D2185,Sheet1!$C$2:$C$11139,0),1),0)</f>
        <v>Northern States Power Co (Minnesota)-IA-13781</v>
      </c>
      <c r="AM2185" s="1">
        <f t="shared" si="34"/>
        <v>0</v>
      </c>
    </row>
    <row r="2186" spans="1:39" x14ac:dyDescent="0.3">
      <c r="A2186" s="1">
        <v>3699</v>
      </c>
      <c r="B2186" s="1" t="s">
        <v>18217</v>
      </c>
      <c r="C2186" s="1" t="s">
        <v>18218</v>
      </c>
      <c r="D2186" s="1">
        <v>3408</v>
      </c>
      <c r="E2186" s="1" t="s">
        <v>18219</v>
      </c>
      <c r="F2186" s="1" t="s">
        <v>18186</v>
      </c>
      <c r="G2186" s="1" t="s">
        <v>41</v>
      </c>
      <c r="H2186" s="1" t="s">
        <v>42</v>
      </c>
      <c r="I2186" s="1" t="s">
        <v>43</v>
      </c>
      <c r="J2186" s="1" t="s">
        <v>44</v>
      </c>
      <c r="K2186" s="1">
        <v>12</v>
      </c>
      <c r="L2186" s="1">
        <v>1000000000</v>
      </c>
      <c r="M2186" s="1">
        <v>1000000000</v>
      </c>
      <c r="N2186" s="1">
        <v>5</v>
      </c>
      <c r="O2186" s="1">
        <v>1000000000</v>
      </c>
      <c r="P2186" s="1">
        <v>1000000000</v>
      </c>
      <c r="Q2186" s="1">
        <v>6</v>
      </c>
      <c r="R2186" s="1">
        <v>1000000000</v>
      </c>
      <c r="S2186" s="1">
        <v>200</v>
      </c>
      <c r="T2186" s="2">
        <v>9.9999999999999997E+98</v>
      </c>
      <c r="U2186" s="1">
        <v>0</v>
      </c>
      <c r="V2186" s="1">
        <v>25000</v>
      </c>
      <c r="W2186" s="1">
        <v>15000</v>
      </c>
      <c r="X2186" s="1" t="b">
        <v>1</v>
      </c>
      <c r="Y2186" s="3">
        <v>42551</v>
      </c>
      <c r="Z2186" s="1" t="s">
        <v>45</v>
      </c>
      <c r="AA2186" s="1" t="s">
        <v>46</v>
      </c>
      <c r="AB2186" s="1" t="s">
        <v>18188</v>
      </c>
      <c r="AC2186" s="1" t="s">
        <v>48</v>
      </c>
      <c r="AD2186" s="1" t="s">
        <v>49</v>
      </c>
      <c r="AE2186" s="1" t="s">
        <v>50</v>
      </c>
      <c r="AF2186" s="1" t="s">
        <v>51</v>
      </c>
      <c r="AG2186" s="1" t="s">
        <v>70</v>
      </c>
      <c r="AH2186" s="1" t="s">
        <v>53</v>
      </c>
      <c r="AI2186" s="1" t="s">
        <v>54</v>
      </c>
      <c r="AJ2186" s="1" t="s">
        <v>18189</v>
      </c>
      <c r="AK2186" s="1" t="s">
        <v>18220</v>
      </c>
      <c r="AL2186" s="1" t="str">
        <f>IFERROR(INDEX(Sheet1!$F$2:$G$11139,MATCH('tariff_property_list-Default'!D2186,Sheet1!$C$2:$C$11139,0),1),0)</f>
        <v>Chattanooga TN (City of)-GA-3408</v>
      </c>
      <c r="AM2186" s="1">
        <f t="shared" si="34"/>
        <v>0</v>
      </c>
    </row>
    <row r="2187" spans="1:39" x14ac:dyDescent="0.3">
      <c r="A2187" s="1">
        <v>1501</v>
      </c>
      <c r="B2187" s="1" t="s">
        <v>7625</v>
      </c>
      <c r="C2187" s="1" t="s">
        <v>7626</v>
      </c>
      <c r="D2187" s="1">
        <v>18895</v>
      </c>
      <c r="E2187" s="1" t="s">
        <v>7627</v>
      </c>
      <c r="F2187" s="1" t="s">
        <v>2546</v>
      </c>
      <c r="G2187" s="1" t="s">
        <v>84</v>
      </c>
      <c r="H2187" s="1" t="s">
        <v>42</v>
      </c>
      <c r="I2187" s="1" t="s">
        <v>43</v>
      </c>
      <c r="J2187" s="1" t="s">
        <v>44</v>
      </c>
      <c r="K2187" s="1">
        <v>12</v>
      </c>
      <c r="L2187" s="1">
        <v>1000000000</v>
      </c>
      <c r="M2187" s="1">
        <v>1000000000</v>
      </c>
      <c r="N2187" s="1">
        <v>1</v>
      </c>
      <c r="O2187" s="1">
        <v>0</v>
      </c>
      <c r="P2187" s="1">
        <v>0</v>
      </c>
      <c r="Q2187" s="1">
        <v>1</v>
      </c>
      <c r="R2187" s="1">
        <v>1000000000</v>
      </c>
      <c r="S2187" s="1">
        <v>1000000000</v>
      </c>
      <c r="T2187" s="2">
        <v>9.9999999999999997E+98</v>
      </c>
      <c r="U2187" s="1">
        <v>0</v>
      </c>
      <c r="V2187" s="2">
        <v>9.9999999999999997E+98</v>
      </c>
      <c r="W2187" s="1">
        <v>50</v>
      </c>
      <c r="X2187" s="1" t="b">
        <v>1</v>
      </c>
      <c r="Y2187" s="3">
        <v>41592</v>
      </c>
      <c r="Z2187" s="1" t="s">
        <v>45</v>
      </c>
      <c r="AA2187" s="1" t="s">
        <v>46</v>
      </c>
      <c r="AB2187" s="1" t="s">
        <v>47</v>
      </c>
      <c r="AC2187" s="1" t="s">
        <v>48</v>
      </c>
      <c r="AD2187" s="1" t="s">
        <v>49</v>
      </c>
      <c r="AE2187" s="1" t="s">
        <v>50</v>
      </c>
      <c r="AF2187" s="1" t="s">
        <v>51</v>
      </c>
      <c r="AG2187" s="1" t="s">
        <v>174</v>
      </c>
      <c r="AH2187" s="1" t="s">
        <v>53</v>
      </c>
      <c r="AI2187" s="1" t="s">
        <v>54</v>
      </c>
      <c r="AJ2187" s="1" t="s">
        <v>5970</v>
      </c>
      <c r="AK2187" s="1" t="s">
        <v>7628</v>
      </c>
      <c r="AL2187" s="1" t="str">
        <f>IFERROR(INDEX(Sheet1!$F$2:$G$11139,MATCH('tariff_property_list-Default'!D2187,Sheet1!$C$2:$C$11139,0),1),0)</f>
        <v>Thumb Electric Coop Michigan-MI-18895</v>
      </c>
      <c r="AM2187" s="1">
        <f t="shared" si="34"/>
        <v>0</v>
      </c>
    </row>
    <row r="2188" spans="1:39" x14ac:dyDescent="0.3">
      <c r="A2188" s="1">
        <v>3587</v>
      </c>
      <c r="B2188" s="1" t="s">
        <v>17661</v>
      </c>
      <c r="C2188" s="1" t="s">
        <v>17662</v>
      </c>
      <c r="D2188" s="1">
        <v>9191</v>
      </c>
      <c r="E2188" s="1" t="s">
        <v>17663</v>
      </c>
      <c r="F2188" s="1" t="s">
        <v>17651</v>
      </c>
      <c r="G2188" s="1" t="s">
        <v>41</v>
      </c>
      <c r="H2188" s="1" t="s">
        <v>17664</v>
      </c>
      <c r="I2188" s="1" t="s">
        <v>43</v>
      </c>
      <c r="J2188" s="1" t="s">
        <v>44</v>
      </c>
      <c r="K2188" s="1">
        <v>12</v>
      </c>
      <c r="L2188" s="1">
        <v>1000000000</v>
      </c>
      <c r="M2188" s="1">
        <v>1000000000</v>
      </c>
      <c r="N2188" s="1">
        <v>3</v>
      </c>
      <c r="O2188" s="1">
        <v>1000000000</v>
      </c>
      <c r="P2188" s="1">
        <v>1000000000</v>
      </c>
      <c r="Q2188" s="1">
        <v>5</v>
      </c>
      <c r="R2188" s="1">
        <v>1000000000</v>
      </c>
      <c r="S2188" s="1">
        <v>1000000000</v>
      </c>
      <c r="T2188" s="2">
        <v>9.9999999999999997E+98</v>
      </c>
      <c r="U2188" s="1">
        <v>2000</v>
      </c>
      <c r="V2188" s="1">
        <v>1000</v>
      </c>
      <c r="W2188" s="1">
        <v>0</v>
      </c>
      <c r="X2188" s="1" t="b">
        <v>1</v>
      </c>
      <c r="Y2188" s="3">
        <v>42521</v>
      </c>
      <c r="Z2188" s="1" t="s">
        <v>45</v>
      </c>
      <c r="AA2188" s="1" t="s">
        <v>46</v>
      </c>
      <c r="AB2188" s="1" t="s">
        <v>17652</v>
      </c>
      <c r="AC2188" s="1" t="s">
        <v>48</v>
      </c>
      <c r="AD2188" s="1" t="s">
        <v>49</v>
      </c>
      <c r="AE2188" s="1" t="s">
        <v>50</v>
      </c>
      <c r="AF2188" s="1" t="s">
        <v>51</v>
      </c>
      <c r="AG2188" s="1" t="s">
        <v>70</v>
      </c>
      <c r="AH2188" s="1" t="s">
        <v>53</v>
      </c>
      <c r="AI2188" s="1" t="s">
        <v>54</v>
      </c>
      <c r="AJ2188" s="1" t="s">
        <v>17659</v>
      </c>
      <c r="AK2188" s="1" t="s">
        <v>17665</v>
      </c>
      <c r="AL2188" s="1" t="str">
        <f>IFERROR(INDEX(Sheet1!$F$2:$G$11139,MATCH('tariff_property_list-Default'!D2188,Sheet1!$C$2:$C$11139,0),1),0)</f>
        <v>Idaho Power Co-ID-9191</v>
      </c>
      <c r="AM2188" s="1">
        <f t="shared" si="34"/>
        <v>0</v>
      </c>
    </row>
    <row r="2189" spans="1:39" x14ac:dyDescent="0.3">
      <c r="A2189" s="1">
        <v>3588</v>
      </c>
      <c r="B2189" s="1" t="s">
        <v>17666</v>
      </c>
      <c r="C2189" s="1" t="s">
        <v>17667</v>
      </c>
      <c r="D2189" s="1">
        <v>9191</v>
      </c>
      <c r="E2189" s="1" t="s">
        <v>17668</v>
      </c>
      <c r="F2189" s="1" t="s">
        <v>17651</v>
      </c>
      <c r="G2189" s="1" t="s">
        <v>84</v>
      </c>
      <c r="H2189" s="1" t="s">
        <v>17669</v>
      </c>
      <c r="I2189" s="1" t="s">
        <v>43</v>
      </c>
      <c r="J2189" s="1" t="s">
        <v>44</v>
      </c>
      <c r="K2189" s="1">
        <v>12</v>
      </c>
      <c r="L2189" s="1">
        <v>1000000000</v>
      </c>
      <c r="M2189" s="1">
        <v>1000000000</v>
      </c>
      <c r="N2189" s="1">
        <v>3</v>
      </c>
      <c r="O2189" s="1">
        <v>1000000000</v>
      </c>
      <c r="P2189" s="1">
        <v>1000000000</v>
      </c>
      <c r="Q2189" s="1">
        <v>5</v>
      </c>
      <c r="R2189" s="1">
        <v>1000000000</v>
      </c>
      <c r="S2189" s="1">
        <v>1000000000</v>
      </c>
      <c r="T2189" s="2">
        <v>9.9999999999999997E+98</v>
      </c>
      <c r="U2189" s="1">
        <v>0</v>
      </c>
      <c r="V2189" s="2">
        <v>9.9999999999999997E+98</v>
      </c>
      <c r="W2189" s="1">
        <v>1000</v>
      </c>
      <c r="X2189" s="1" t="b">
        <v>1</v>
      </c>
      <c r="Y2189" s="3">
        <v>42521</v>
      </c>
      <c r="Z2189" s="1" t="s">
        <v>45</v>
      </c>
      <c r="AA2189" s="1" t="s">
        <v>46</v>
      </c>
      <c r="AB2189" s="1" t="s">
        <v>17652</v>
      </c>
      <c r="AC2189" s="1" t="s">
        <v>48</v>
      </c>
      <c r="AD2189" s="1" t="s">
        <v>49</v>
      </c>
      <c r="AE2189" s="1" t="s">
        <v>50</v>
      </c>
      <c r="AF2189" s="1" t="s">
        <v>51</v>
      </c>
      <c r="AG2189" s="1" t="s">
        <v>99</v>
      </c>
      <c r="AH2189" s="1" t="s">
        <v>53</v>
      </c>
      <c r="AI2189" s="1" t="s">
        <v>54</v>
      </c>
      <c r="AJ2189" s="1" t="s">
        <v>17670</v>
      </c>
      <c r="AK2189" s="1" t="s">
        <v>17671</v>
      </c>
      <c r="AL2189" s="1" t="str">
        <f>IFERROR(INDEX(Sheet1!$F$2:$G$11139,MATCH('tariff_property_list-Default'!D2189,Sheet1!$C$2:$C$11139,0),1),0)</f>
        <v>Idaho Power Co-ID-9191</v>
      </c>
      <c r="AM2189" s="1">
        <f t="shared" si="34"/>
        <v>0</v>
      </c>
    </row>
    <row r="2190" spans="1:39" x14ac:dyDescent="0.3">
      <c r="A2190" s="1">
        <v>278</v>
      </c>
      <c r="B2190" s="1" t="s">
        <v>1662</v>
      </c>
      <c r="C2190" s="1" t="s">
        <v>1663</v>
      </c>
      <c r="D2190" s="1">
        <v>13318</v>
      </c>
      <c r="E2190" s="1" t="s">
        <v>1664</v>
      </c>
      <c r="F2190" s="1" t="s">
        <v>1665</v>
      </c>
      <c r="G2190" s="1" t="s">
        <v>41</v>
      </c>
      <c r="H2190" s="1" t="s">
        <v>42</v>
      </c>
      <c r="I2190" s="1" t="s">
        <v>43</v>
      </c>
      <c r="J2190" s="1" t="s">
        <v>44</v>
      </c>
      <c r="K2190" s="1">
        <v>12</v>
      </c>
      <c r="L2190" s="1">
        <v>1000000000</v>
      </c>
      <c r="M2190" s="1">
        <v>1000000000</v>
      </c>
      <c r="N2190" s="1">
        <v>1</v>
      </c>
      <c r="O2190" s="1">
        <v>0</v>
      </c>
      <c r="P2190" s="1">
        <v>0</v>
      </c>
      <c r="Q2190" s="1">
        <v>2</v>
      </c>
      <c r="R2190" s="1">
        <v>1000000000</v>
      </c>
      <c r="S2190" s="1">
        <v>300</v>
      </c>
      <c r="T2190" s="2">
        <v>9.9999999999999997E+98</v>
      </c>
      <c r="U2190" s="1">
        <v>0</v>
      </c>
      <c r="V2190" s="2">
        <v>9.9999999999999997E+98</v>
      </c>
      <c r="W2190" s="1">
        <v>50</v>
      </c>
      <c r="X2190" s="1" t="b">
        <v>1</v>
      </c>
      <c r="Y2190" s="3">
        <v>41122</v>
      </c>
      <c r="Z2190" s="1" t="s">
        <v>45</v>
      </c>
      <c r="AA2190" s="1" t="s">
        <v>46</v>
      </c>
      <c r="AB2190" s="1" t="s">
        <v>47</v>
      </c>
      <c r="AC2190" s="1" t="s">
        <v>48</v>
      </c>
      <c r="AD2190" s="1" t="s">
        <v>49</v>
      </c>
      <c r="AE2190" s="1" t="s">
        <v>50</v>
      </c>
      <c r="AF2190" s="1" t="s">
        <v>51</v>
      </c>
      <c r="AG2190" s="1" t="s">
        <v>174</v>
      </c>
      <c r="AH2190" s="1" t="s">
        <v>53</v>
      </c>
      <c r="AI2190" s="1" t="s">
        <v>54</v>
      </c>
      <c r="AJ2190" s="1" t="s">
        <v>71</v>
      </c>
      <c r="AK2190" s="1" t="s">
        <v>1666</v>
      </c>
      <c r="AL2190" s="1" t="str">
        <f>IFERROR(INDEX(Sheet1!$F$2:$G$11139,MATCH('tariff_property_list-Default'!D2190,Sheet1!$C$2:$C$11139,0),1),0)</f>
        <v>Navopache Electric Coop Inc-AZ-13318</v>
      </c>
      <c r="AM2190" s="1">
        <f t="shared" si="34"/>
        <v>0</v>
      </c>
    </row>
    <row r="2191" spans="1:39" x14ac:dyDescent="0.3">
      <c r="A2191" s="1">
        <v>2293</v>
      </c>
      <c r="B2191" s="1" t="s">
        <v>11300</v>
      </c>
      <c r="C2191" s="1" t="s">
        <v>11301</v>
      </c>
      <c r="D2191" s="1">
        <v>8333</v>
      </c>
      <c r="E2191" s="1" t="s">
        <v>11302</v>
      </c>
      <c r="F2191" s="1" t="s">
        <v>11295</v>
      </c>
      <c r="G2191" s="1" t="s">
        <v>41</v>
      </c>
      <c r="H2191" s="1" t="s">
        <v>11303</v>
      </c>
      <c r="I2191" s="1" t="s">
        <v>43</v>
      </c>
      <c r="J2191" s="1" t="s">
        <v>44</v>
      </c>
      <c r="K2191" s="1">
        <v>12</v>
      </c>
      <c r="L2191" s="1">
        <v>1000000000</v>
      </c>
      <c r="M2191" s="1">
        <v>1000000000</v>
      </c>
      <c r="N2191" s="1">
        <v>1</v>
      </c>
      <c r="O2191" s="1">
        <v>0</v>
      </c>
      <c r="P2191" s="1">
        <v>0</v>
      </c>
      <c r="Q2191" s="1">
        <v>1</v>
      </c>
      <c r="R2191" s="1">
        <v>1000000000</v>
      </c>
      <c r="S2191" s="1">
        <v>1000000000</v>
      </c>
      <c r="T2191" s="2">
        <v>9.9999999999999997E+98</v>
      </c>
      <c r="U2191" s="1">
        <v>0</v>
      </c>
      <c r="V2191" s="2">
        <v>9.9999999999999997E+98</v>
      </c>
      <c r="W2191" s="1">
        <v>0</v>
      </c>
      <c r="X2191" s="1" t="b">
        <v>1</v>
      </c>
      <c r="Y2191" s="3">
        <v>41820</v>
      </c>
      <c r="Z2191" s="1" t="s">
        <v>45</v>
      </c>
      <c r="AA2191" s="1" t="s">
        <v>46</v>
      </c>
      <c r="AB2191" s="1" t="s">
        <v>11297</v>
      </c>
      <c r="AC2191" s="1" t="s">
        <v>48</v>
      </c>
      <c r="AD2191" s="1" t="s">
        <v>49</v>
      </c>
      <c r="AE2191" s="1" t="s">
        <v>50</v>
      </c>
      <c r="AF2191" s="1" t="s">
        <v>51</v>
      </c>
      <c r="AG2191" s="1" t="s">
        <v>52</v>
      </c>
      <c r="AH2191" s="1" t="s">
        <v>53</v>
      </c>
      <c r="AI2191" s="1" t="s">
        <v>54</v>
      </c>
      <c r="AJ2191" s="1" t="s">
        <v>11298</v>
      </c>
      <c r="AK2191" s="1" t="s">
        <v>11304</v>
      </c>
      <c r="AL2191" s="1" t="str">
        <f>IFERROR(INDEX(Sheet1!$F$2:$G$11139,MATCH('tariff_property_list-Default'!D2191,Sheet1!$C$2:$C$11139,0),1),0)</f>
        <v>Haywood Electric Member Corp-GA-8333</v>
      </c>
      <c r="AM2191" s="1">
        <f t="shared" si="34"/>
        <v>0</v>
      </c>
    </row>
    <row r="2192" spans="1:39" x14ac:dyDescent="0.3">
      <c r="A2192" s="1">
        <v>2637</v>
      </c>
      <c r="B2192" s="1" t="s">
        <v>12893</v>
      </c>
      <c r="C2192" s="1" t="s">
        <v>12894</v>
      </c>
      <c r="D2192" s="1">
        <v>8748</v>
      </c>
      <c r="E2192" s="1" t="s">
        <v>12895</v>
      </c>
      <c r="F2192" s="1" t="s">
        <v>12887</v>
      </c>
      <c r="G2192" s="1" t="s">
        <v>41</v>
      </c>
      <c r="H2192" s="1" t="s">
        <v>42</v>
      </c>
      <c r="I2192" s="1" t="s">
        <v>43</v>
      </c>
      <c r="J2192" s="1" t="s">
        <v>44</v>
      </c>
      <c r="K2192" s="1">
        <v>12</v>
      </c>
      <c r="L2192" s="1">
        <v>1000000000</v>
      </c>
      <c r="M2192" s="1">
        <v>1000</v>
      </c>
      <c r="N2192" s="1">
        <v>1</v>
      </c>
      <c r="O2192" s="1">
        <v>0</v>
      </c>
      <c r="P2192" s="1">
        <v>0</v>
      </c>
      <c r="Q2192" s="1">
        <v>1</v>
      </c>
      <c r="R2192" s="1">
        <v>1000000000</v>
      </c>
      <c r="S2192" s="1">
        <v>1000000000</v>
      </c>
      <c r="T2192" s="2">
        <v>9.9999999999999997E+98</v>
      </c>
      <c r="U2192" s="1">
        <v>0</v>
      </c>
      <c r="V2192" s="2">
        <v>9.9999999999999997E+98</v>
      </c>
      <c r="W2192" s="1">
        <v>0</v>
      </c>
      <c r="X2192" s="1" t="b">
        <v>1</v>
      </c>
      <c r="Y2192" s="3">
        <v>41943</v>
      </c>
      <c r="Z2192" s="1" t="s">
        <v>45</v>
      </c>
      <c r="AA2192" s="1" t="s">
        <v>46</v>
      </c>
      <c r="AB2192" s="1" t="s">
        <v>47</v>
      </c>
      <c r="AC2192" s="1" t="s">
        <v>48</v>
      </c>
      <c r="AD2192" s="1" t="s">
        <v>49</v>
      </c>
      <c r="AE2192" s="1" t="s">
        <v>50</v>
      </c>
      <c r="AF2192" s="1" t="s">
        <v>51</v>
      </c>
      <c r="AG2192" s="1" t="s">
        <v>70</v>
      </c>
      <c r="AH2192" s="1" t="s">
        <v>53</v>
      </c>
      <c r="AI2192" s="1" t="s">
        <v>54</v>
      </c>
      <c r="AJ2192" s="1" t="s">
        <v>71</v>
      </c>
      <c r="AK2192" s="1" t="s">
        <v>12896</v>
      </c>
      <c r="AL2192" s="1" t="str">
        <f>IFERROR(INDEX(Sheet1!$F$2:$G$11139,MATCH('tariff_property_list-Default'!D2192,Sheet1!$C$2:$C$11139,0),1),0)</f>
        <v>Holly Springs MS (City of)-MS-8748</v>
      </c>
      <c r="AM2192" s="1">
        <f t="shared" si="34"/>
        <v>0</v>
      </c>
    </row>
    <row r="2193" spans="1:39" x14ac:dyDescent="0.3">
      <c r="A2193" s="1">
        <v>2668</v>
      </c>
      <c r="B2193" s="1" t="s">
        <v>13044</v>
      </c>
      <c r="C2193" s="1" t="s">
        <v>13045</v>
      </c>
      <c r="D2193" s="1">
        <v>11560</v>
      </c>
      <c r="E2193" s="1" t="s">
        <v>13046</v>
      </c>
      <c r="F2193" s="1" t="s">
        <v>13037</v>
      </c>
      <c r="G2193" s="1" t="s">
        <v>84</v>
      </c>
      <c r="H2193" s="1" t="s">
        <v>13047</v>
      </c>
      <c r="I2193" s="1" t="s">
        <v>43</v>
      </c>
      <c r="J2193" s="1" t="s">
        <v>44</v>
      </c>
      <c r="K2193" s="1">
        <v>12</v>
      </c>
      <c r="L2193" s="1">
        <v>1000000000</v>
      </c>
      <c r="M2193" s="1">
        <v>1000000000</v>
      </c>
      <c r="N2193" s="1">
        <v>1</v>
      </c>
      <c r="O2193" s="1">
        <v>0</v>
      </c>
      <c r="P2193" s="1">
        <v>0</v>
      </c>
      <c r="Q2193" s="1">
        <v>1</v>
      </c>
      <c r="R2193" s="1">
        <v>1000000000</v>
      </c>
      <c r="S2193" s="1">
        <v>1000000000</v>
      </c>
      <c r="T2193" s="2">
        <v>9.9999999999999997E+98</v>
      </c>
      <c r="U2193" s="1">
        <v>0</v>
      </c>
      <c r="V2193" s="2">
        <v>9.9999999999999997E+98</v>
      </c>
      <c r="W2193" s="1">
        <v>100</v>
      </c>
      <c r="X2193" s="1" t="b">
        <v>1</v>
      </c>
      <c r="Y2193" s="3">
        <v>42185</v>
      </c>
      <c r="Z2193" s="1" t="s">
        <v>45</v>
      </c>
      <c r="AA2193" s="1" t="s">
        <v>46</v>
      </c>
      <c r="AB2193" s="1" t="s">
        <v>13038</v>
      </c>
      <c r="AC2193" s="1" t="s">
        <v>48</v>
      </c>
      <c r="AD2193" s="1" t="s">
        <v>49</v>
      </c>
      <c r="AE2193" s="1">
        <v>600</v>
      </c>
      <c r="AF2193" s="1" t="s">
        <v>51</v>
      </c>
      <c r="AG2193" s="1" t="s">
        <v>99</v>
      </c>
      <c r="AH2193" s="1">
        <v>15</v>
      </c>
      <c r="AI2193" s="1" t="s">
        <v>54</v>
      </c>
      <c r="AJ2193" s="1" t="s">
        <v>71</v>
      </c>
      <c r="AK2193" s="1" t="s">
        <v>13048</v>
      </c>
      <c r="AL2193" s="1" t="str">
        <f>IFERROR(INDEX(Sheet1!$F$2:$G$11139,MATCH('tariff_property_list-Default'!D2193,Sheet1!$C$2:$C$11139,0),1),0)</f>
        <v>Manassas VA (City of)-VA-11560</v>
      </c>
      <c r="AM2193" s="1">
        <f t="shared" si="34"/>
        <v>0</v>
      </c>
    </row>
    <row r="2194" spans="1:39" x14ac:dyDescent="0.3">
      <c r="A2194" s="1">
        <v>3730</v>
      </c>
      <c r="B2194" s="1" t="s">
        <v>18378</v>
      </c>
      <c r="C2194" s="1" t="s">
        <v>18379</v>
      </c>
      <c r="D2194" s="1">
        <v>5860</v>
      </c>
      <c r="E2194" s="1" t="s">
        <v>18380</v>
      </c>
      <c r="F2194" s="1" t="s">
        <v>18345</v>
      </c>
      <c r="G2194" s="1" t="s">
        <v>41</v>
      </c>
      <c r="H2194" s="1" t="s">
        <v>18381</v>
      </c>
      <c r="I2194" s="1" t="s">
        <v>43</v>
      </c>
      <c r="J2194" s="1" t="s">
        <v>44</v>
      </c>
      <c r="K2194" s="1">
        <v>12</v>
      </c>
      <c r="L2194" s="1">
        <v>1000000000</v>
      </c>
      <c r="M2194" s="1">
        <v>1000000000</v>
      </c>
      <c r="N2194" s="1">
        <v>1</v>
      </c>
      <c r="O2194" s="1">
        <v>1000000000</v>
      </c>
      <c r="P2194" s="1">
        <v>1000000000</v>
      </c>
      <c r="Q2194" s="1">
        <v>5</v>
      </c>
      <c r="R2194" s="1">
        <v>1000000000</v>
      </c>
      <c r="S2194" s="1">
        <v>150</v>
      </c>
      <c r="T2194" s="2">
        <v>9.9999999999999997E+98</v>
      </c>
      <c r="U2194" s="1">
        <v>0</v>
      </c>
      <c r="V2194" s="2">
        <v>9.9999999999999997E+98</v>
      </c>
      <c r="W2194" s="1">
        <v>40</v>
      </c>
      <c r="X2194" s="1" t="b">
        <v>1</v>
      </c>
      <c r="Y2194" s="3">
        <v>42521</v>
      </c>
      <c r="Z2194" s="1" t="s">
        <v>45</v>
      </c>
      <c r="AA2194" s="1" t="s">
        <v>46</v>
      </c>
      <c r="AB2194" s="1" t="s">
        <v>18346</v>
      </c>
      <c r="AC2194" s="1" t="s">
        <v>48</v>
      </c>
      <c r="AD2194" s="1" t="s">
        <v>49</v>
      </c>
      <c r="AE2194" s="1" t="s">
        <v>50</v>
      </c>
      <c r="AF2194" s="1" t="s">
        <v>51</v>
      </c>
      <c r="AG2194" s="1" t="s">
        <v>70</v>
      </c>
      <c r="AH2194" s="1" t="s">
        <v>53</v>
      </c>
      <c r="AI2194" s="1" t="s">
        <v>54</v>
      </c>
      <c r="AJ2194" s="1" t="s">
        <v>18348</v>
      </c>
      <c r="AK2194" s="1" t="s">
        <v>18382</v>
      </c>
      <c r="AL2194" s="1" t="str">
        <f>IFERROR(INDEX(Sheet1!$F$2:$G$11139,MATCH('tariff_property_list-Default'!D2194,Sheet1!$C$2:$C$11139,0),1),0)</f>
        <v>Empire District Electric Co (The)-AR-5860</v>
      </c>
      <c r="AM2194" s="1">
        <f t="shared" si="34"/>
        <v>0</v>
      </c>
    </row>
    <row r="2195" spans="1:39" x14ac:dyDescent="0.3">
      <c r="A2195" s="1">
        <v>845</v>
      </c>
      <c r="B2195" s="1" t="s">
        <v>4547</v>
      </c>
      <c r="C2195" s="1" t="s">
        <v>4548</v>
      </c>
      <c r="D2195" s="1">
        <v>7625</v>
      </c>
      <c r="E2195" s="1" t="s">
        <v>4549</v>
      </c>
      <c r="F2195" s="1" t="s">
        <v>1311</v>
      </c>
      <c r="G2195" s="1" t="s">
        <v>41</v>
      </c>
      <c r="H2195" s="1" t="s">
        <v>42</v>
      </c>
      <c r="I2195" s="1" t="s">
        <v>43</v>
      </c>
      <c r="J2195" s="1" t="s">
        <v>44</v>
      </c>
      <c r="K2195" s="1">
        <v>12</v>
      </c>
      <c r="L2195" s="1">
        <v>1000000000</v>
      </c>
      <c r="M2195" s="1">
        <v>1000000000</v>
      </c>
      <c r="N2195" s="1">
        <v>1</v>
      </c>
      <c r="O2195" s="1">
        <v>0</v>
      </c>
      <c r="P2195" s="1">
        <v>0</v>
      </c>
      <c r="Q2195" s="1">
        <v>1</v>
      </c>
      <c r="R2195" s="1">
        <v>1000000000</v>
      </c>
      <c r="S2195" s="1">
        <v>1000000000</v>
      </c>
      <c r="T2195" s="2">
        <v>9.9999999999999997E+98</v>
      </c>
      <c r="U2195" s="1">
        <v>0</v>
      </c>
      <c r="V2195" s="2">
        <v>9.9999999999999997E+98</v>
      </c>
      <c r="W2195" s="1">
        <v>0</v>
      </c>
      <c r="X2195" s="1" t="b">
        <v>1</v>
      </c>
      <c r="Y2195" s="3">
        <v>41759</v>
      </c>
      <c r="Z2195" s="1" t="s">
        <v>45</v>
      </c>
      <c r="AA2195" s="1" t="s">
        <v>46</v>
      </c>
      <c r="AB2195" s="1" t="s">
        <v>47</v>
      </c>
      <c r="AC2195" s="1" t="s">
        <v>48</v>
      </c>
      <c r="AD2195" s="1" t="s">
        <v>49</v>
      </c>
      <c r="AE2195" s="1" t="s">
        <v>50</v>
      </c>
      <c r="AF2195" s="1" t="s">
        <v>51</v>
      </c>
      <c r="AG2195" s="1" t="s">
        <v>70</v>
      </c>
      <c r="AH2195" s="1" t="s">
        <v>53</v>
      </c>
      <c r="AI2195" s="1" t="s">
        <v>54</v>
      </c>
      <c r="AJ2195" s="1" t="s">
        <v>71</v>
      </c>
      <c r="AK2195" s="1" t="s">
        <v>4550</v>
      </c>
      <c r="AL2195" s="1" t="str">
        <f>IFERROR(INDEX(Sheet1!$F$2:$G$11139,MATCH('tariff_property_list-Default'!D2195,Sheet1!$C$2:$C$11139,0),1),0)</f>
        <v>Greeneville TN (City of)-NC-7625</v>
      </c>
      <c r="AM2195" s="1">
        <f t="shared" si="34"/>
        <v>0</v>
      </c>
    </row>
    <row r="2196" spans="1:39" x14ac:dyDescent="0.3">
      <c r="A2196" s="1">
        <v>2466</v>
      </c>
      <c r="B2196" s="1" t="s">
        <v>12143</v>
      </c>
      <c r="C2196" s="1" t="s">
        <v>12144</v>
      </c>
      <c r="D2196" s="1">
        <v>7665</v>
      </c>
      <c r="E2196" s="1" t="s">
        <v>778</v>
      </c>
      <c r="F2196" s="1" t="s">
        <v>12122</v>
      </c>
      <c r="G2196" s="1" t="s">
        <v>84</v>
      </c>
      <c r="H2196" s="1" t="s">
        <v>12141</v>
      </c>
      <c r="I2196" s="1" t="s">
        <v>43</v>
      </c>
      <c r="J2196" s="1" t="s">
        <v>44</v>
      </c>
      <c r="K2196" s="1">
        <v>12</v>
      </c>
      <c r="L2196" s="1">
        <v>1000000000</v>
      </c>
      <c r="M2196" s="1">
        <v>1000000000</v>
      </c>
      <c r="N2196" s="1">
        <v>1</v>
      </c>
      <c r="O2196" s="1">
        <v>1000000000</v>
      </c>
      <c r="P2196" s="1">
        <v>1000000000</v>
      </c>
      <c r="Q2196" s="1">
        <v>2</v>
      </c>
      <c r="R2196" s="1">
        <v>1000000000</v>
      </c>
      <c r="S2196" s="1">
        <v>1000000000</v>
      </c>
      <c r="T2196" s="2">
        <v>9.9999999999999997E+98</v>
      </c>
      <c r="U2196" s="1">
        <v>0</v>
      </c>
      <c r="V2196" s="2">
        <v>9.9999999999999997E+98</v>
      </c>
      <c r="W2196" s="1">
        <v>200</v>
      </c>
      <c r="X2196" s="1" t="b">
        <v>1</v>
      </c>
      <c r="Y2196" s="3">
        <v>41865</v>
      </c>
      <c r="Z2196" s="1" t="s">
        <v>45</v>
      </c>
      <c r="AA2196" s="1" t="s">
        <v>46</v>
      </c>
      <c r="AB2196" s="1" t="s">
        <v>478</v>
      </c>
      <c r="AC2196" s="1" t="s">
        <v>48</v>
      </c>
      <c r="AD2196" s="1" t="s">
        <v>49</v>
      </c>
      <c r="AE2196" s="1" t="s">
        <v>50</v>
      </c>
      <c r="AF2196" s="1" t="s">
        <v>51</v>
      </c>
      <c r="AG2196" s="1" t="s">
        <v>70</v>
      </c>
      <c r="AH2196" s="1" t="s">
        <v>53</v>
      </c>
      <c r="AI2196" s="1" t="s">
        <v>54</v>
      </c>
      <c r="AJ2196" s="1" t="s">
        <v>130</v>
      </c>
      <c r="AK2196" s="1" t="s">
        <v>12145</v>
      </c>
      <c r="AL2196" s="1" t="str">
        <f>IFERROR(INDEX(Sheet1!$F$2:$G$11139,MATCH('tariff_property_list-Default'!D2196,Sheet1!$C$2:$C$11139,0),1),0)</f>
        <v>Gresham WI (Village of)-WI-7665</v>
      </c>
      <c r="AM2196" s="1">
        <f t="shared" si="34"/>
        <v>0</v>
      </c>
    </row>
    <row r="2197" spans="1:39" x14ac:dyDescent="0.3">
      <c r="A2197" s="1">
        <v>2467</v>
      </c>
      <c r="B2197" s="1" t="s">
        <v>12146</v>
      </c>
      <c r="C2197" s="1" t="s">
        <v>12147</v>
      </c>
      <c r="D2197" s="1">
        <v>7665</v>
      </c>
      <c r="E2197" s="1" t="s">
        <v>249</v>
      </c>
      <c r="F2197" s="1" t="s">
        <v>12122</v>
      </c>
      <c r="G2197" s="1" t="s">
        <v>84</v>
      </c>
      <c r="H2197" s="1" t="s">
        <v>12141</v>
      </c>
      <c r="I2197" s="1" t="s">
        <v>43</v>
      </c>
      <c r="J2197" s="1" t="s">
        <v>44</v>
      </c>
      <c r="K2197" s="1">
        <v>12</v>
      </c>
      <c r="L2197" s="1">
        <v>1000000000</v>
      </c>
      <c r="M2197" s="1">
        <v>1000000000</v>
      </c>
      <c r="N2197" s="1">
        <v>1</v>
      </c>
      <c r="O2197" s="1">
        <v>1000000000</v>
      </c>
      <c r="P2197" s="1">
        <v>1000000000</v>
      </c>
      <c r="Q2197" s="1">
        <v>2</v>
      </c>
      <c r="R2197" s="1">
        <v>1000000000</v>
      </c>
      <c r="S2197" s="1">
        <v>1000000000</v>
      </c>
      <c r="T2197" s="2">
        <v>9.9999999999999997E+98</v>
      </c>
      <c r="U2197" s="1">
        <v>0</v>
      </c>
      <c r="V2197" s="2">
        <v>9.9999999999999997E+98</v>
      </c>
      <c r="W2197" s="1">
        <v>200</v>
      </c>
      <c r="X2197" s="1" t="b">
        <v>1</v>
      </c>
      <c r="Y2197" s="3">
        <v>41865</v>
      </c>
      <c r="Z2197" s="1" t="s">
        <v>45</v>
      </c>
      <c r="AA2197" s="1" t="s">
        <v>46</v>
      </c>
      <c r="AB2197" s="1" t="s">
        <v>478</v>
      </c>
      <c r="AC2197" s="1" t="s">
        <v>48</v>
      </c>
      <c r="AD2197" s="1" t="s">
        <v>49</v>
      </c>
      <c r="AE2197" s="1" t="s">
        <v>50</v>
      </c>
      <c r="AF2197" s="1" t="s">
        <v>51</v>
      </c>
      <c r="AG2197" s="1" t="s">
        <v>70</v>
      </c>
      <c r="AH2197" s="1" t="s">
        <v>53</v>
      </c>
      <c r="AI2197" s="1" t="s">
        <v>54</v>
      </c>
      <c r="AJ2197" s="1" t="s">
        <v>130</v>
      </c>
      <c r="AK2197" s="1" t="s">
        <v>12148</v>
      </c>
      <c r="AL2197" s="1" t="str">
        <f>IFERROR(INDEX(Sheet1!$F$2:$G$11139,MATCH('tariff_property_list-Default'!D2197,Sheet1!$C$2:$C$11139,0),1),0)</f>
        <v>Gresham WI (Village of)-WI-7665</v>
      </c>
      <c r="AM2197" s="1">
        <f t="shared" si="34"/>
        <v>0</v>
      </c>
    </row>
    <row r="2198" spans="1:39" x14ac:dyDescent="0.3">
      <c r="A2198" s="1">
        <v>2468</v>
      </c>
      <c r="B2198" s="1" t="s">
        <v>12149</v>
      </c>
      <c r="C2198" s="1" t="s">
        <v>12150</v>
      </c>
      <c r="D2198" s="1">
        <v>7665</v>
      </c>
      <c r="E2198" s="1" t="s">
        <v>2125</v>
      </c>
      <c r="F2198" s="1" t="s">
        <v>12122</v>
      </c>
      <c r="G2198" s="1" t="s">
        <v>84</v>
      </c>
      <c r="H2198" s="1" t="s">
        <v>12141</v>
      </c>
      <c r="I2198" s="1" t="s">
        <v>43</v>
      </c>
      <c r="J2198" s="1" t="s">
        <v>44</v>
      </c>
      <c r="K2198" s="1">
        <v>12</v>
      </c>
      <c r="L2198" s="1">
        <v>1000000000</v>
      </c>
      <c r="M2198" s="1">
        <v>1000000000</v>
      </c>
      <c r="N2198" s="1">
        <v>1</v>
      </c>
      <c r="O2198" s="1">
        <v>1000000000</v>
      </c>
      <c r="P2198" s="1">
        <v>1000000000</v>
      </c>
      <c r="Q2198" s="1">
        <v>2</v>
      </c>
      <c r="R2198" s="1">
        <v>1000000000</v>
      </c>
      <c r="S2198" s="1">
        <v>1000000000</v>
      </c>
      <c r="T2198" s="2">
        <v>9.9999999999999997E+98</v>
      </c>
      <c r="U2198" s="1">
        <v>0</v>
      </c>
      <c r="V2198" s="2">
        <v>9.9999999999999997E+98</v>
      </c>
      <c r="W2198" s="1">
        <v>200</v>
      </c>
      <c r="X2198" s="1" t="b">
        <v>1</v>
      </c>
      <c r="Y2198" s="3">
        <v>41865</v>
      </c>
      <c r="Z2198" s="1" t="s">
        <v>45</v>
      </c>
      <c r="AA2198" s="1" t="s">
        <v>46</v>
      </c>
      <c r="AB2198" s="1" t="s">
        <v>478</v>
      </c>
      <c r="AC2198" s="1" t="s">
        <v>48</v>
      </c>
      <c r="AD2198" s="1" t="s">
        <v>49</v>
      </c>
      <c r="AE2198" s="1" t="s">
        <v>50</v>
      </c>
      <c r="AF2198" s="1" t="s">
        <v>51</v>
      </c>
      <c r="AG2198" s="1" t="s">
        <v>70</v>
      </c>
      <c r="AH2198" s="1" t="s">
        <v>53</v>
      </c>
      <c r="AI2198" s="1" t="s">
        <v>54</v>
      </c>
      <c r="AJ2198" s="1" t="s">
        <v>71</v>
      </c>
      <c r="AK2198" s="1" t="s">
        <v>12151</v>
      </c>
      <c r="AL2198" s="1" t="str">
        <f>IFERROR(INDEX(Sheet1!$F$2:$G$11139,MATCH('tariff_property_list-Default'!D2198,Sheet1!$C$2:$C$11139,0),1),0)</f>
        <v>Gresham WI (Village of)-WI-7665</v>
      </c>
      <c r="AM2198" s="1">
        <f t="shared" si="34"/>
        <v>0</v>
      </c>
    </row>
    <row r="2199" spans="1:39" x14ac:dyDescent="0.3">
      <c r="A2199" s="1">
        <v>1246</v>
      </c>
      <c r="B2199" s="1" t="s">
        <v>6466</v>
      </c>
      <c r="C2199" s="1" t="s">
        <v>6467</v>
      </c>
      <c r="D2199" s="1">
        <v>2212</v>
      </c>
      <c r="E2199" s="1" t="s">
        <v>6468</v>
      </c>
      <c r="F2199" s="1" t="s">
        <v>218</v>
      </c>
      <c r="G2199" s="1" t="s">
        <v>41</v>
      </c>
      <c r="H2199" s="1" t="s">
        <v>42</v>
      </c>
      <c r="I2199" s="1" t="s">
        <v>43</v>
      </c>
      <c r="J2199" s="1" t="s">
        <v>44</v>
      </c>
      <c r="K2199" s="1">
        <v>12</v>
      </c>
      <c r="L2199" s="1">
        <v>1000000000</v>
      </c>
      <c r="M2199" s="1">
        <v>1000000000</v>
      </c>
      <c r="N2199" s="1">
        <v>1</v>
      </c>
      <c r="O2199" s="1">
        <v>0</v>
      </c>
      <c r="P2199" s="1">
        <v>0</v>
      </c>
      <c r="Q2199" s="1">
        <v>1</v>
      </c>
      <c r="R2199" s="1">
        <v>1000000000</v>
      </c>
      <c r="S2199" s="1">
        <v>1000000000</v>
      </c>
      <c r="T2199" s="2">
        <v>9.9999999999999997E+98</v>
      </c>
      <c r="U2199" s="1">
        <v>0</v>
      </c>
      <c r="V2199" s="2">
        <v>9.9999999999999997E+98</v>
      </c>
      <c r="W2199" s="1">
        <v>0</v>
      </c>
      <c r="X2199" s="1" t="b">
        <v>1</v>
      </c>
      <c r="Y2199" s="3">
        <v>41090</v>
      </c>
      <c r="Z2199" s="1" t="s">
        <v>45</v>
      </c>
      <c r="AA2199" s="1" t="s">
        <v>46</v>
      </c>
      <c r="AB2199" s="1" t="s">
        <v>47</v>
      </c>
      <c r="AC2199" s="1" t="s">
        <v>48</v>
      </c>
      <c r="AD2199" s="1" t="s">
        <v>49</v>
      </c>
      <c r="AE2199" s="1" t="s">
        <v>50</v>
      </c>
      <c r="AF2199" s="1" t="s">
        <v>51</v>
      </c>
      <c r="AG2199" s="1" t="s">
        <v>70</v>
      </c>
      <c r="AH2199" s="1" t="s">
        <v>53</v>
      </c>
      <c r="AI2199" s="1" t="s">
        <v>54</v>
      </c>
      <c r="AJ2199" s="1" t="s">
        <v>71</v>
      </c>
      <c r="AK2199" s="1" t="s">
        <v>6469</v>
      </c>
      <c r="AL2199" s="1" t="str">
        <f>IFERROR(INDEX(Sheet1!$F$2:$G$11139,MATCH('tariff_property_list-Default'!D2199,Sheet1!$C$2:$C$11139,0),1),0)</f>
        <v>Broad River Electric Coop Inc-NC-2212</v>
      </c>
      <c r="AM2199" s="1">
        <f t="shared" si="34"/>
        <v>0</v>
      </c>
    </row>
    <row r="2200" spans="1:39" x14ac:dyDescent="0.3">
      <c r="A2200" s="1">
        <v>2465</v>
      </c>
      <c r="B2200" s="1" t="s">
        <v>12139</v>
      </c>
      <c r="C2200" s="1" t="s">
        <v>12140</v>
      </c>
      <c r="D2200" s="1">
        <v>7665</v>
      </c>
      <c r="E2200" s="1" t="s">
        <v>319</v>
      </c>
      <c r="F2200" s="1" t="s">
        <v>12122</v>
      </c>
      <c r="G2200" s="1" t="s">
        <v>84</v>
      </c>
      <c r="H2200" s="1" t="s">
        <v>12141</v>
      </c>
      <c r="I2200" s="1" t="s">
        <v>43</v>
      </c>
      <c r="J2200" s="1" t="s">
        <v>44</v>
      </c>
      <c r="K2200" s="1">
        <v>12</v>
      </c>
      <c r="L2200" s="1">
        <v>1000000000</v>
      </c>
      <c r="M2200" s="1">
        <v>1000000000</v>
      </c>
      <c r="N2200" s="1">
        <v>1</v>
      </c>
      <c r="O2200" s="1">
        <v>1000000000</v>
      </c>
      <c r="P2200" s="1">
        <v>1000000000</v>
      </c>
      <c r="Q2200" s="1">
        <v>2</v>
      </c>
      <c r="R2200" s="1">
        <v>1000000000</v>
      </c>
      <c r="S2200" s="1">
        <v>1000000000</v>
      </c>
      <c r="T2200" s="2">
        <v>9.9999999999999997E+98</v>
      </c>
      <c r="U2200" s="1">
        <v>0</v>
      </c>
      <c r="V2200" s="2">
        <v>9.9999999999999997E+98</v>
      </c>
      <c r="W2200" s="1">
        <v>200</v>
      </c>
      <c r="X2200" s="1" t="b">
        <v>1</v>
      </c>
      <c r="Y2200" s="3">
        <v>41865</v>
      </c>
      <c r="Z2200" s="1" t="s">
        <v>45</v>
      </c>
      <c r="AA2200" s="1" t="s">
        <v>46</v>
      </c>
      <c r="AB2200" s="1" t="s">
        <v>478</v>
      </c>
      <c r="AC2200" s="1" t="s">
        <v>48</v>
      </c>
      <c r="AD2200" s="1" t="s">
        <v>49</v>
      </c>
      <c r="AE2200" s="1" t="s">
        <v>50</v>
      </c>
      <c r="AF2200" s="1" t="s">
        <v>51</v>
      </c>
      <c r="AG2200" s="1" t="s">
        <v>70</v>
      </c>
      <c r="AH2200" s="1" t="s">
        <v>53</v>
      </c>
      <c r="AI2200" s="1" t="s">
        <v>54</v>
      </c>
      <c r="AJ2200" s="1" t="s">
        <v>71</v>
      </c>
      <c r="AK2200" s="1" t="s">
        <v>12142</v>
      </c>
      <c r="AL2200" s="1" t="str">
        <f>IFERROR(INDEX(Sheet1!$F$2:$G$11139,MATCH('tariff_property_list-Default'!D2200,Sheet1!$C$2:$C$11139,0),1),0)</f>
        <v>Gresham WI (Village of)-WI-7665</v>
      </c>
      <c r="AM2200" s="1">
        <f t="shared" si="34"/>
        <v>0</v>
      </c>
    </row>
    <row r="2201" spans="1:39" x14ac:dyDescent="0.3">
      <c r="A2201" s="1">
        <v>2245</v>
      </c>
      <c r="B2201" s="1" t="s">
        <v>11043</v>
      </c>
      <c r="C2201" s="1" t="s">
        <v>11044</v>
      </c>
      <c r="D2201" s="1">
        <v>16609</v>
      </c>
      <c r="E2201" s="1" t="s">
        <v>11045</v>
      </c>
      <c r="F2201" s="1" t="s">
        <v>11046</v>
      </c>
      <c r="G2201" s="1" t="s">
        <v>307</v>
      </c>
      <c r="H2201" s="1" t="s">
        <v>11047</v>
      </c>
      <c r="I2201" s="1" t="s">
        <v>43</v>
      </c>
      <c r="J2201" s="1" t="s">
        <v>44</v>
      </c>
      <c r="K2201" s="1">
        <v>12</v>
      </c>
      <c r="L2201" s="1">
        <v>1000000000</v>
      </c>
      <c r="M2201" s="1">
        <v>1000000000</v>
      </c>
      <c r="N2201" s="1">
        <v>1</v>
      </c>
      <c r="O2201" s="1">
        <v>0</v>
      </c>
      <c r="P2201" s="1">
        <v>0</v>
      </c>
      <c r="Q2201" s="1">
        <v>6</v>
      </c>
      <c r="R2201" s="1">
        <v>1000000000</v>
      </c>
      <c r="S2201" s="1">
        <v>1000000000</v>
      </c>
      <c r="T2201" s="2">
        <v>9.9999999999999997E+98</v>
      </c>
      <c r="U2201" s="1">
        <v>0</v>
      </c>
      <c r="V2201" s="2">
        <v>9.9999999999999997E+98</v>
      </c>
      <c r="W2201" s="1">
        <v>0</v>
      </c>
      <c r="X2201" s="1" t="b">
        <v>1</v>
      </c>
      <c r="Y2201" s="3">
        <v>41851</v>
      </c>
      <c r="Z2201" s="3">
        <v>42123</v>
      </c>
      <c r="AA2201" s="1" t="s">
        <v>46</v>
      </c>
      <c r="AB2201" s="1" t="s">
        <v>11048</v>
      </c>
      <c r="AC2201" s="1" t="s">
        <v>48</v>
      </c>
      <c r="AD2201" s="1" t="s">
        <v>49</v>
      </c>
      <c r="AE2201" s="1" t="s">
        <v>50</v>
      </c>
      <c r="AF2201" s="1" t="s">
        <v>51</v>
      </c>
      <c r="AG2201" s="1" t="s">
        <v>70</v>
      </c>
      <c r="AH2201" s="1" t="s">
        <v>53</v>
      </c>
      <c r="AI2201" s="1" t="s">
        <v>54</v>
      </c>
      <c r="AJ2201" s="1" t="s">
        <v>11049</v>
      </c>
      <c r="AK2201" s="1" t="s">
        <v>11050</v>
      </c>
      <c r="AL2201" s="1" t="str">
        <f>IFERROR(INDEX(Sheet1!$F$2:$G$11139,MATCH('tariff_property_list-Default'!D2201,Sheet1!$C$2:$C$11139,0),1),0)</f>
        <v>San Diego Gas &amp; Electric Co-CA-16609</v>
      </c>
      <c r="AM2201" s="1">
        <f t="shared" si="34"/>
        <v>0</v>
      </c>
    </row>
    <row r="2202" spans="1:39" x14ac:dyDescent="0.3">
      <c r="A2202" s="1">
        <v>2600</v>
      </c>
      <c r="B2202" s="1" t="s">
        <v>12713</v>
      </c>
      <c r="C2202" s="1" t="s">
        <v>12714</v>
      </c>
      <c r="D2202" s="1">
        <v>21081</v>
      </c>
      <c r="E2202" s="1" t="s">
        <v>703</v>
      </c>
      <c r="F2202" s="1" t="s">
        <v>12715</v>
      </c>
      <c r="G2202" s="1" t="s">
        <v>41</v>
      </c>
      <c r="H2202" s="1" t="s">
        <v>12716</v>
      </c>
      <c r="I2202" s="1" t="s">
        <v>43</v>
      </c>
      <c r="J2202" s="1" t="s">
        <v>44</v>
      </c>
      <c r="K2202" s="1">
        <v>12</v>
      </c>
      <c r="L2202" s="1">
        <v>1000000000</v>
      </c>
      <c r="M2202" s="1">
        <v>1000000000</v>
      </c>
      <c r="N2202" s="1">
        <v>1</v>
      </c>
      <c r="O2202" s="1">
        <v>0</v>
      </c>
      <c r="P2202" s="1">
        <v>0</v>
      </c>
      <c r="Q2202" s="1">
        <v>1</v>
      </c>
      <c r="R2202" s="1">
        <v>1000000000</v>
      </c>
      <c r="S2202" s="1">
        <v>1000000000</v>
      </c>
      <c r="T2202" s="2">
        <v>9.9999999999999997E+98</v>
      </c>
      <c r="U2202" s="1">
        <v>0</v>
      </c>
      <c r="V2202" s="2">
        <v>9.9999999999999997E+98</v>
      </c>
      <c r="W2202" s="1">
        <v>0</v>
      </c>
      <c r="X2202" s="1" t="b">
        <v>1</v>
      </c>
      <c r="Y2202" s="3">
        <v>42216</v>
      </c>
      <c r="Z2202" s="1" t="s">
        <v>45</v>
      </c>
      <c r="AA2202" s="1" t="s">
        <v>46</v>
      </c>
      <c r="AB2202" s="1" t="s">
        <v>47</v>
      </c>
      <c r="AC2202" s="1" t="s">
        <v>48</v>
      </c>
      <c r="AD2202" s="1" t="s">
        <v>49</v>
      </c>
      <c r="AE2202" s="1" t="s">
        <v>50</v>
      </c>
      <c r="AF2202" s="1" t="s">
        <v>51</v>
      </c>
      <c r="AG2202" s="1" t="s">
        <v>70</v>
      </c>
      <c r="AH2202" s="1" t="s">
        <v>53</v>
      </c>
      <c r="AI2202" s="1" t="s">
        <v>54</v>
      </c>
      <c r="AJ2202" s="1" t="s">
        <v>71</v>
      </c>
      <c r="AK2202" s="1" t="s">
        <v>12717</v>
      </c>
      <c r="AL2202" s="1" t="str">
        <f>IFERROR(INDEX(Sheet1!$F$2:$G$11139,MATCH('tariff_property_list-Default'!D2202,Sheet1!$C$2:$C$11139,0),1),0)</f>
        <v>Yampa Valley Electric Association Inc-CO-21081</v>
      </c>
      <c r="AM2202" s="1">
        <f t="shared" si="34"/>
        <v>0</v>
      </c>
    </row>
    <row r="2203" spans="1:39" x14ac:dyDescent="0.3">
      <c r="A2203" s="1">
        <v>2602</v>
      </c>
      <c r="B2203" s="1" t="s">
        <v>12725</v>
      </c>
      <c r="C2203" s="1" t="s">
        <v>12726</v>
      </c>
      <c r="D2203" s="1">
        <v>18643</v>
      </c>
      <c r="E2203" s="1" t="s">
        <v>12727</v>
      </c>
      <c r="F2203" s="1" t="s">
        <v>10384</v>
      </c>
      <c r="G2203" s="1" t="s">
        <v>41</v>
      </c>
      <c r="H2203" s="1" t="s">
        <v>12728</v>
      </c>
      <c r="I2203" s="1" t="s">
        <v>43</v>
      </c>
      <c r="J2203" s="1" t="s">
        <v>44</v>
      </c>
      <c r="K2203" s="1">
        <v>12</v>
      </c>
      <c r="L2203" s="1">
        <v>1000000000</v>
      </c>
      <c r="M2203" s="1">
        <v>1000000000</v>
      </c>
      <c r="N2203" s="1">
        <v>1</v>
      </c>
      <c r="O2203" s="1">
        <v>0</v>
      </c>
      <c r="P2203" s="1">
        <v>0</v>
      </c>
      <c r="Q2203" s="1">
        <v>1</v>
      </c>
      <c r="R2203" s="1">
        <v>1000000000</v>
      </c>
      <c r="S2203" s="1">
        <v>1000000000</v>
      </c>
      <c r="T2203" s="2">
        <v>9.9999999999999997E+98</v>
      </c>
      <c r="U2203" s="1">
        <v>0</v>
      </c>
      <c r="V2203" s="1">
        <v>50</v>
      </c>
      <c r="W2203" s="1">
        <v>0</v>
      </c>
      <c r="X2203" s="1" t="b">
        <v>1</v>
      </c>
      <c r="Y2203" s="3">
        <v>42216</v>
      </c>
      <c r="Z2203" s="1" t="s">
        <v>45</v>
      </c>
      <c r="AA2203" s="1" t="s">
        <v>46</v>
      </c>
      <c r="AB2203" s="1" t="s">
        <v>10386</v>
      </c>
      <c r="AC2203" s="1" t="s">
        <v>48</v>
      </c>
      <c r="AD2203" s="1" t="s">
        <v>49</v>
      </c>
      <c r="AE2203" s="1" t="s">
        <v>50</v>
      </c>
      <c r="AF2203" s="1" t="s">
        <v>51</v>
      </c>
      <c r="AG2203" s="1" t="s">
        <v>70</v>
      </c>
      <c r="AH2203" s="1" t="s">
        <v>53</v>
      </c>
      <c r="AI2203" s="1" t="s">
        <v>54</v>
      </c>
      <c r="AJ2203" s="1" t="s">
        <v>71</v>
      </c>
      <c r="AK2203" s="1" t="s">
        <v>12729</v>
      </c>
      <c r="AL2203" s="1" t="str">
        <f>IFERROR(INDEX(Sheet1!$F$2:$G$11139,MATCH('tariff_property_list-Default'!D2203,Sheet1!$C$2:$C$11139,0),1),0)</f>
        <v>Tennessee Valley Electric Coop-TN-18643</v>
      </c>
      <c r="AM2203" s="1">
        <f t="shared" si="34"/>
        <v>0</v>
      </c>
    </row>
    <row r="2204" spans="1:39" x14ac:dyDescent="0.3">
      <c r="A2204" s="1">
        <v>2658</v>
      </c>
      <c r="B2204" s="1" t="s">
        <v>12992</v>
      </c>
      <c r="C2204" s="1" t="s">
        <v>12993</v>
      </c>
      <c r="D2204" s="1">
        <v>10071</v>
      </c>
      <c r="E2204" s="1" t="s">
        <v>12994</v>
      </c>
      <c r="F2204" s="1" t="s">
        <v>12995</v>
      </c>
      <c r="G2204" s="1" t="s">
        <v>41</v>
      </c>
      <c r="H2204" s="1" t="s">
        <v>42</v>
      </c>
      <c r="I2204" s="1" t="s">
        <v>43</v>
      </c>
      <c r="J2204" s="1" t="s">
        <v>44</v>
      </c>
      <c r="K2204" s="1">
        <v>12</v>
      </c>
      <c r="L2204" s="1">
        <v>1000000000</v>
      </c>
      <c r="M2204" s="1">
        <v>1000000000</v>
      </c>
      <c r="N2204" s="1">
        <v>1</v>
      </c>
      <c r="O2204" s="1">
        <v>0</v>
      </c>
      <c r="P2204" s="1">
        <v>0</v>
      </c>
      <c r="Q2204" s="1">
        <v>2</v>
      </c>
      <c r="R2204" s="1">
        <v>1000000000</v>
      </c>
      <c r="S2204" s="1">
        <v>400</v>
      </c>
      <c r="T2204" s="2">
        <v>9.9999999999999997E+98</v>
      </c>
      <c r="U2204" s="1">
        <v>0</v>
      </c>
      <c r="V2204" s="2">
        <v>9.9999999999999997E+98</v>
      </c>
      <c r="W2204" s="1">
        <v>100</v>
      </c>
      <c r="X2204" s="1" t="b">
        <v>0</v>
      </c>
      <c r="Y2204" s="1" t="s">
        <v>69</v>
      </c>
      <c r="Z2204" s="1" t="s">
        <v>45</v>
      </c>
      <c r="AA2204" s="1" t="s">
        <v>46</v>
      </c>
      <c r="AB2204" s="1" t="s">
        <v>12996</v>
      </c>
      <c r="AC2204" s="1" t="s">
        <v>48</v>
      </c>
      <c r="AD2204" s="1" t="s">
        <v>49</v>
      </c>
      <c r="AE2204" s="1" t="s">
        <v>50</v>
      </c>
      <c r="AF2204" s="1" t="s">
        <v>51</v>
      </c>
      <c r="AG2204" s="1" t="s">
        <v>52</v>
      </c>
      <c r="AH2204" s="1" t="s">
        <v>53</v>
      </c>
      <c r="AI2204" s="1" t="s">
        <v>54</v>
      </c>
      <c r="AJ2204" s="1" t="s">
        <v>71</v>
      </c>
      <c r="AK2204" s="1" t="s">
        <v>12997</v>
      </c>
      <c r="AL2204" s="1">
        <f>IFERROR(INDEX(Sheet1!$F$2:$G$11139,MATCH('tariff_property_list-Default'!D2204,Sheet1!$C$2:$C$11139,0),1),0)</f>
        <v>0</v>
      </c>
      <c r="AM2204" s="1">
        <f t="shared" si="34"/>
        <v>1</v>
      </c>
    </row>
    <row r="2205" spans="1:39" x14ac:dyDescent="0.3">
      <c r="A2205" s="1">
        <v>1740</v>
      </c>
      <c r="B2205" s="1" t="s">
        <v>8724</v>
      </c>
      <c r="C2205" s="1" t="s">
        <v>8725</v>
      </c>
      <c r="D2205" s="1">
        <v>12298</v>
      </c>
      <c r="E2205" s="1" t="s">
        <v>8726</v>
      </c>
      <c r="F2205" s="1" t="s">
        <v>141</v>
      </c>
      <c r="G2205" s="1" t="s">
        <v>84</v>
      </c>
      <c r="H2205" s="1" t="s">
        <v>42</v>
      </c>
      <c r="I2205" s="1" t="s">
        <v>43</v>
      </c>
      <c r="J2205" s="1" t="s">
        <v>44</v>
      </c>
      <c r="K2205" s="1">
        <v>12</v>
      </c>
      <c r="L2205" s="1">
        <v>1000000000</v>
      </c>
      <c r="M2205" s="1">
        <v>1000000000</v>
      </c>
      <c r="N2205" s="1">
        <v>2</v>
      </c>
      <c r="O2205" s="1">
        <v>1000000000</v>
      </c>
      <c r="P2205" s="1">
        <v>1000000000</v>
      </c>
      <c r="Q2205" s="1">
        <v>2</v>
      </c>
      <c r="R2205" s="1">
        <v>1000000000</v>
      </c>
      <c r="S2205" s="1">
        <v>1000000000</v>
      </c>
      <c r="T2205" s="2">
        <v>9.9999999999999997E+98</v>
      </c>
      <c r="U2205" s="1">
        <v>0</v>
      </c>
      <c r="V2205" s="2">
        <v>9.9999999999999997E+98</v>
      </c>
      <c r="W2205" s="1">
        <v>5000</v>
      </c>
      <c r="X2205" s="1" t="b">
        <v>1</v>
      </c>
      <c r="Y2205" s="3">
        <v>41578</v>
      </c>
      <c r="Z2205" s="1" t="s">
        <v>45</v>
      </c>
      <c r="AA2205" s="1" t="s">
        <v>46</v>
      </c>
      <c r="AB2205" s="1" t="s">
        <v>142</v>
      </c>
      <c r="AC2205" s="1" t="s">
        <v>48</v>
      </c>
      <c r="AD2205" s="1" t="s">
        <v>49</v>
      </c>
      <c r="AE2205" s="1" t="s">
        <v>50</v>
      </c>
      <c r="AF2205" s="1" t="s">
        <v>51</v>
      </c>
      <c r="AG2205" s="1" t="s">
        <v>70</v>
      </c>
      <c r="AH2205" s="1" t="s">
        <v>53</v>
      </c>
      <c r="AI2205" s="1" t="s">
        <v>54</v>
      </c>
      <c r="AJ2205" s="1" t="s">
        <v>130</v>
      </c>
      <c r="AK2205" s="1" t="s">
        <v>8727</v>
      </c>
      <c r="AL2205" s="1" t="str">
        <f>IFERROR(INDEX(Sheet1!$F$2:$G$11139,MATCH('tariff_property_list-Default'!D2205,Sheet1!$C$2:$C$11139,0),1),0)</f>
        <v>Menasha Electric &amp; Water Utility-WI-12298</v>
      </c>
      <c r="AM2205" s="1">
        <f t="shared" si="34"/>
        <v>0</v>
      </c>
    </row>
    <row r="2206" spans="1:39" x14ac:dyDescent="0.3">
      <c r="A2206" s="1">
        <v>3008</v>
      </c>
      <c r="B2206" s="1" t="s">
        <v>14722</v>
      </c>
      <c r="C2206" s="1" t="s">
        <v>14723</v>
      </c>
      <c r="D2206" s="1">
        <v>15466</v>
      </c>
      <c r="E2206" s="1" t="s">
        <v>14724</v>
      </c>
      <c r="F2206" s="1" t="s">
        <v>14656</v>
      </c>
      <c r="G2206" s="1" t="s">
        <v>84</v>
      </c>
      <c r="H2206" s="1" t="s">
        <v>14725</v>
      </c>
      <c r="I2206" s="1" t="s">
        <v>43</v>
      </c>
      <c r="J2206" s="1" t="s">
        <v>44</v>
      </c>
      <c r="K2206" s="1">
        <v>12</v>
      </c>
      <c r="L2206" s="1">
        <v>1000000000</v>
      </c>
      <c r="M2206" s="1">
        <v>1000000000</v>
      </c>
      <c r="N2206" s="1">
        <v>1</v>
      </c>
      <c r="O2206" s="1">
        <v>0</v>
      </c>
      <c r="P2206" s="1">
        <v>0</v>
      </c>
      <c r="Q2206" s="1">
        <v>2</v>
      </c>
      <c r="R2206" s="1">
        <v>1000000000</v>
      </c>
      <c r="S2206" s="1">
        <v>1000000000</v>
      </c>
      <c r="T2206" s="2">
        <v>9.9999999999999997E+98</v>
      </c>
      <c r="U2206" s="1">
        <v>0</v>
      </c>
      <c r="V2206" s="1">
        <v>500</v>
      </c>
      <c r="W2206" s="1">
        <v>10</v>
      </c>
      <c r="X2206" s="1" t="b">
        <v>0</v>
      </c>
      <c r="Y2206" s="3">
        <v>42063</v>
      </c>
      <c r="Z2206" s="3">
        <v>42734</v>
      </c>
      <c r="AA2206" s="1" t="s">
        <v>46</v>
      </c>
      <c r="AB2206" s="1" t="s">
        <v>47</v>
      </c>
      <c r="AC2206" s="1" t="s">
        <v>48</v>
      </c>
      <c r="AD2206" s="1" t="s">
        <v>49</v>
      </c>
      <c r="AE2206" s="1" t="s">
        <v>50</v>
      </c>
      <c r="AF2206" s="1" t="s">
        <v>51</v>
      </c>
      <c r="AG2206" s="1" t="s">
        <v>70</v>
      </c>
      <c r="AH2206" s="1" t="s">
        <v>53</v>
      </c>
      <c r="AI2206" s="1" t="s">
        <v>54</v>
      </c>
      <c r="AJ2206" s="1" t="s">
        <v>14726</v>
      </c>
      <c r="AK2206" s="1" t="s">
        <v>14727</v>
      </c>
      <c r="AL2206" s="1" t="str">
        <f>IFERROR(INDEX(Sheet1!$F$2:$G$11139,MATCH('tariff_property_list-Default'!D2206,Sheet1!$C$2:$C$11139,0),1),0)</f>
        <v>Public Service Co of Colorado-CO-15466</v>
      </c>
      <c r="AM2206" s="1">
        <f t="shared" si="34"/>
        <v>0</v>
      </c>
    </row>
    <row r="2207" spans="1:39" x14ac:dyDescent="0.3">
      <c r="A2207" s="1">
        <v>2055</v>
      </c>
      <c r="B2207" s="1" t="s">
        <v>10164</v>
      </c>
      <c r="C2207" s="1" t="s">
        <v>10165</v>
      </c>
      <c r="D2207" s="1">
        <v>14354</v>
      </c>
      <c r="E2207" s="1" t="s">
        <v>10166</v>
      </c>
      <c r="F2207" s="1" t="s">
        <v>10153</v>
      </c>
      <c r="G2207" s="1" t="s">
        <v>41</v>
      </c>
      <c r="H2207" s="1" t="s">
        <v>42</v>
      </c>
      <c r="I2207" s="1" t="s">
        <v>43</v>
      </c>
      <c r="J2207" s="1" t="s">
        <v>44</v>
      </c>
      <c r="K2207" s="1">
        <v>12</v>
      </c>
      <c r="L2207" s="1">
        <v>1000000000</v>
      </c>
      <c r="M2207" s="1">
        <v>1000000000</v>
      </c>
      <c r="N2207" s="1">
        <v>1</v>
      </c>
      <c r="O2207" s="1">
        <v>0</v>
      </c>
      <c r="P2207" s="1">
        <v>0</v>
      </c>
      <c r="Q2207" s="1">
        <v>1</v>
      </c>
      <c r="R2207" s="1">
        <v>1000000000</v>
      </c>
      <c r="S2207" s="1">
        <v>1000000000</v>
      </c>
      <c r="T2207" s="2">
        <v>9.9999999999999997E+98</v>
      </c>
      <c r="U2207" s="1">
        <v>0</v>
      </c>
      <c r="V2207" s="2">
        <v>9.9999999999999997E+98</v>
      </c>
      <c r="W2207" s="1">
        <v>0</v>
      </c>
      <c r="X2207" s="1" t="b">
        <v>1</v>
      </c>
      <c r="Y2207" s="3">
        <v>41851</v>
      </c>
      <c r="Z2207" s="1" t="s">
        <v>45</v>
      </c>
      <c r="AA2207" s="1" t="s">
        <v>46</v>
      </c>
      <c r="AB2207" s="1" t="s">
        <v>10154</v>
      </c>
      <c r="AC2207" s="1" t="s">
        <v>48</v>
      </c>
      <c r="AD2207" s="1" t="s">
        <v>49</v>
      </c>
      <c r="AE2207" s="1" t="s">
        <v>50</v>
      </c>
      <c r="AF2207" s="1" t="s">
        <v>51</v>
      </c>
      <c r="AG2207" s="1" t="s">
        <v>99</v>
      </c>
      <c r="AH2207" s="1" t="s">
        <v>53</v>
      </c>
      <c r="AI2207" s="1" t="s">
        <v>54</v>
      </c>
      <c r="AJ2207" s="1" t="s">
        <v>71</v>
      </c>
      <c r="AK2207" s="1" t="s">
        <v>10167</v>
      </c>
      <c r="AL2207" s="1" t="str">
        <f>IFERROR(INDEX(Sheet1!$F$2:$G$11139,MATCH('tariff_property_list-Default'!D2207,Sheet1!$C$2:$C$11139,0),1),0)</f>
        <v>PacifiCorp-CA-14354</v>
      </c>
      <c r="AM2207" s="1">
        <f t="shared" si="34"/>
        <v>0</v>
      </c>
    </row>
    <row r="2208" spans="1:39" x14ac:dyDescent="0.3">
      <c r="A2208" s="1">
        <v>1125</v>
      </c>
      <c r="B2208" s="1" t="s">
        <v>5897</v>
      </c>
      <c r="C2208" s="1" t="s">
        <v>5898</v>
      </c>
      <c r="D2208" s="1">
        <v>21514</v>
      </c>
      <c r="E2208" s="1" t="s">
        <v>134</v>
      </c>
      <c r="F2208" s="1" t="s">
        <v>5241</v>
      </c>
      <c r="G2208" s="1" t="s">
        <v>41</v>
      </c>
      <c r="H2208" s="1" t="s">
        <v>42</v>
      </c>
      <c r="I2208" s="1" t="s">
        <v>43</v>
      </c>
      <c r="J2208" s="1" t="s">
        <v>44</v>
      </c>
      <c r="K2208" s="1">
        <v>12</v>
      </c>
      <c r="L2208" s="1">
        <v>1000000000</v>
      </c>
      <c r="M2208" s="1">
        <v>1000000000</v>
      </c>
      <c r="N2208" s="1">
        <v>1</v>
      </c>
      <c r="O2208" s="1">
        <v>0</v>
      </c>
      <c r="P2208" s="1">
        <v>0</v>
      </c>
      <c r="Q2208" s="1">
        <v>1</v>
      </c>
      <c r="R2208" s="1">
        <v>1000000000</v>
      </c>
      <c r="S2208" s="1">
        <v>1000000000</v>
      </c>
      <c r="T2208" s="2">
        <v>9.9999999999999997E+98</v>
      </c>
      <c r="U2208" s="1">
        <v>0</v>
      </c>
      <c r="V2208" s="1">
        <v>500</v>
      </c>
      <c r="W2208" s="1">
        <v>0</v>
      </c>
      <c r="X2208" s="1" t="b">
        <v>1</v>
      </c>
      <c r="Y2208" s="3">
        <v>40999</v>
      </c>
      <c r="Z2208" s="1" t="s">
        <v>45</v>
      </c>
      <c r="AA2208" s="1" t="s">
        <v>46</v>
      </c>
      <c r="AB2208" s="1" t="s">
        <v>47</v>
      </c>
      <c r="AC2208" s="1" t="s">
        <v>48</v>
      </c>
      <c r="AD2208" s="1" t="s">
        <v>49</v>
      </c>
      <c r="AE2208" s="1" t="s">
        <v>50</v>
      </c>
      <c r="AF2208" s="1" t="s">
        <v>51</v>
      </c>
      <c r="AG2208" s="1" t="s">
        <v>70</v>
      </c>
      <c r="AH2208" s="1" t="s">
        <v>53</v>
      </c>
      <c r="AI2208" s="1" t="s">
        <v>54</v>
      </c>
      <c r="AJ2208" s="1" t="s">
        <v>71</v>
      </c>
      <c r="AK2208" s="1" t="s">
        <v>5899</v>
      </c>
      <c r="AL2208" s="1" t="str">
        <f>IFERROR(INDEX(Sheet1!$F$2:$G$11139,MATCH('tariff_property_list-Default'!D2208,Sheet1!$C$2:$C$11139,0),1),0)</f>
        <v>Flowell Electric Association Inc-UT-21514</v>
      </c>
      <c r="AM2208" s="1">
        <f t="shared" si="34"/>
        <v>0</v>
      </c>
    </row>
    <row r="2209" spans="1:39" x14ac:dyDescent="0.3">
      <c r="A2209" s="1">
        <v>2219</v>
      </c>
      <c r="B2209" s="1" t="s">
        <v>10918</v>
      </c>
      <c r="C2209" s="1" t="s">
        <v>10919</v>
      </c>
      <c r="D2209" s="1">
        <v>29297</v>
      </c>
      <c r="E2209" s="1" t="s">
        <v>41</v>
      </c>
      <c r="F2209" s="1" t="s">
        <v>10920</v>
      </c>
      <c r="G2209" s="1" t="s">
        <v>41</v>
      </c>
      <c r="H2209" s="1" t="s">
        <v>42</v>
      </c>
      <c r="I2209" s="1" t="s">
        <v>43</v>
      </c>
      <c r="J2209" s="1" t="s">
        <v>44</v>
      </c>
      <c r="K2209" s="1">
        <v>12</v>
      </c>
      <c r="L2209" s="1">
        <v>1000000000</v>
      </c>
      <c r="M2209" s="1">
        <v>1000000000</v>
      </c>
      <c r="N2209" s="1">
        <v>1</v>
      </c>
      <c r="O2209" s="1">
        <v>0</v>
      </c>
      <c r="P2209" s="1">
        <v>0</v>
      </c>
      <c r="Q2209" s="1">
        <v>1</v>
      </c>
      <c r="R2209" s="1">
        <v>1000000000</v>
      </c>
      <c r="S2209" s="1">
        <v>1000000000</v>
      </c>
      <c r="T2209" s="2">
        <v>9.9999999999999997E+98</v>
      </c>
      <c r="U2209" s="1">
        <v>0</v>
      </c>
      <c r="V2209" s="2">
        <v>9.9999999999999997E+98</v>
      </c>
      <c r="W2209" s="1">
        <v>0</v>
      </c>
      <c r="X2209" s="1" t="b">
        <v>1</v>
      </c>
      <c r="Y2209" s="3">
        <v>41828</v>
      </c>
      <c r="Z2209" s="1" t="s">
        <v>45</v>
      </c>
      <c r="AA2209" s="1" t="s">
        <v>46</v>
      </c>
      <c r="AB2209" s="1" t="s">
        <v>47</v>
      </c>
      <c r="AC2209" s="1" t="s">
        <v>48</v>
      </c>
      <c r="AD2209" s="1" t="s">
        <v>49</v>
      </c>
      <c r="AE2209" s="1" t="s">
        <v>50</v>
      </c>
      <c r="AF2209" s="1" t="s">
        <v>51</v>
      </c>
      <c r="AG2209" s="1" t="s">
        <v>70</v>
      </c>
      <c r="AH2209" s="1" t="s">
        <v>53</v>
      </c>
      <c r="AI2209" s="1" t="s">
        <v>54</v>
      </c>
      <c r="AJ2209" s="1" t="s">
        <v>10921</v>
      </c>
      <c r="AK2209" s="1" t="s">
        <v>10922</v>
      </c>
      <c r="AL2209" s="1">
        <f>IFERROR(INDEX(Sheet1!$F$2:$G$11139,MATCH('tariff_property_list-Default'!D2209,Sheet1!$C$2:$C$11139,0),1),0)</f>
        <v>0</v>
      </c>
      <c r="AM2209" s="1">
        <f t="shared" si="34"/>
        <v>1</v>
      </c>
    </row>
    <row r="2210" spans="1:39" x14ac:dyDescent="0.3">
      <c r="A2210" s="1">
        <v>2220</v>
      </c>
      <c r="B2210" s="1" t="s">
        <v>10923</v>
      </c>
      <c r="C2210" s="1" t="s">
        <v>10924</v>
      </c>
      <c r="D2210" s="1">
        <v>13149</v>
      </c>
      <c r="E2210" s="1" t="s">
        <v>10925</v>
      </c>
      <c r="F2210" s="1" t="s">
        <v>10926</v>
      </c>
      <c r="G2210" s="1" t="s">
        <v>41</v>
      </c>
      <c r="H2210" s="1" t="s">
        <v>42</v>
      </c>
      <c r="I2210" s="1" t="s">
        <v>43</v>
      </c>
      <c r="J2210" s="1" t="s">
        <v>44</v>
      </c>
      <c r="K2210" s="1">
        <v>12</v>
      </c>
      <c r="L2210" s="1">
        <v>1000000000</v>
      </c>
      <c r="M2210" s="1">
        <v>1000000000</v>
      </c>
      <c r="N2210" s="1">
        <v>1</v>
      </c>
      <c r="O2210" s="1">
        <v>0</v>
      </c>
      <c r="P2210" s="1">
        <v>0</v>
      </c>
      <c r="Q2210" s="1">
        <v>2</v>
      </c>
      <c r="R2210" s="1">
        <v>1000000000</v>
      </c>
      <c r="S2210" s="1">
        <v>413</v>
      </c>
      <c r="T2210" s="2">
        <v>9.9999999999999997E+98</v>
      </c>
      <c r="U2210" s="1">
        <v>0</v>
      </c>
      <c r="V2210" s="2">
        <v>9.9999999999999997E+98</v>
      </c>
      <c r="W2210" s="1">
        <v>0</v>
      </c>
      <c r="X2210" s="1" t="b">
        <v>1</v>
      </c>
      <c r="Y2210" s="3">
        <v>41578</v>
      </c>
      <c r="Z2210" s="1" t="s">
        <v>45</v>
      </c>
      <c r="AA2210" s="1" t="s">
        <v>46</v>
      </c>
      <c r="AB2210" s="1" t="s">
        <v>47</v>
      </c>
      <c r="AC2210" s="1" t="s">
        <v>48</v>
      </c>
      <c r="AD2210" s="1" t="s">
        <v>49</v>
      </c>
      <c r="AE2210" s="1" t="s">
        <v>50</v>
      </c>
      <c r="AF2210" s="1" t="s">
        <v>51</v>
      </c>
      <c r="AG2210" s="1" t="s">
        <v>70</v>
      </c>
      <c r="AH2210" s="1" t="s">
        <v>53</v>
      </c>
      <c r="AI2210" s="1" t="s">
        <v>54</v>
      </c>
      <c r="AJ2210" s="1" t="s">
        <v>71</v>
      </c>
      <c r="AK2210" s="1" t="s">
        <v>10927</v>
      </c>
      <c r="AL2210" s="1" t="str">
        <f>IFERROR(INDEX(Sheet1!$F$2:$G$11139,MATCH('tariff_property_list-Default'!D2210,Sheet1!$C$2:$C$11139,0),1),0)</f>
        <v>Needles CA (City of)-AZ-13149</v>
      </c>
      <c r="AM2210" s="1">
        <f t="shared" si="34"/>
        <v>0</v>
      </c>
    </row>
    <row r="2211" spans="1:39" x14ac:dyDescent="0.3">
      <c r="A2211" s="1">
        <v>2221</v>
      </c>
      <c r="B2211" s="1" t="s">
        <v>10928</v>
      </c>
      <c r="C2211" s="1" t="s">
        <v>10929</v>
      </c>
      <c r="D2211" s="1">
        <v>8700</v>
      </c>
      <c r="E2211" s="1" t="s">
        <v>10930</v>
      </c>
      <c r="F2211" s="1" t="s">
        <v>10931</v>
      </c>
      <c r="G2211" s="1" t="s">
        <v>41</v>
      </c>
      <c r="H2211" s="1" t="s">
        <v>10932</v>
      </c>
      <c r="I2211" s="1" t="s">
        <v>43</v>
      </c>
      <c r="J2211" s="1" t="s">
        <v>44</v>
      </c>
      <c r="K2211" s="1">
        <v>12</v>
      </c>
      <c r="L2211" s="1">
        <v>1000000000</v>
      </c>
      <c r="M2211" s="1">
        <v>1000000000</v>
      </c>
      <c r="N2211" s="1">
        <v>1</v>
      </c>
      <c r="O2211" s="1">
        <v>0</v>
      </c>
      <c r="P2211" s="1">
        <v>0</v>
      </c>
      <c r="Q2211" s="1">
        <v>2</v>
      </c>
      <c r="R2211" s="1">
        <v>1000000000</v>
      </c>
      <c r="S2211" s="1">
        <v>200</v>
      </c>
      <c r="T2211" s="2">
        <v>9.9999999999999997E+98</v>
      </c>
      <c r="U2211" s="1">
        <v>0</v>
      </c>
      <c r="V2211" s="2">
        <v>9.9999999999999997E+98</v>
      </c>
      <c r="W2211" s="1">
        <v>0</v>
      </c>
      <c r="X2211" s="1" t="b">
        <v>1</v>
      </c>
      <c r="Y2211" s="3">
        <v>41364</v>
      </c>
      <c r="Z2211" s="1" t="s">
        <v>45</v>
      </c>
      <c r="AA2211" s="1" t="s">
        <v>46</v>
      </c>
      <c r="AB2211" s="1" t="s">
        <v>47</v>
      </c>
      <c r="AC2211" s="1" t="s">
        <v>48</v>
      </c>
      <c r="AD2211" s="1" t="s">
        <v>49</v>
      </c>
      <c r="AE2211" s="1" t="s">
        <v>50</v>
      </c>
      <c r="AF2211" s="1" t="s">
        <v>51</v>
      </c>
      <c r="AG2211" s="1" t="s">
        <v>70</v>
      </c>
      <c r="AH2211" s="1" t="s">
        <v>53</v>
      </c>
      <c r="AI2211" s="1" t="s">
        <v>54</v>
      </c>
      <c r="AJ2211" s="1" t="s">
        <v>10933</v>
      </c>
      <c r="AK2211" s="1" t="s">
        <v>10934</v>
      </c>
      <c r="AL2211" s="1" t="str">
        <f>IFERROR(INDEX(Sheet1!$F$2:$G$11139,MATCH('tariff_property_list-Default'!D2211,Sheet1!$C$2:$C$11139,0),1),0)</f>
        <v>Hohokam Irrigation &amp; Drainage District-AZ-8700</v>
      </c>
      <c r="AM2211" s="1">
        <f t="shared" si="34"/>
        <v>0</v>
      </c>
    </row>
    <row r="2212" spans="1:39" x14ac:dyDescent="0.3">
      <c r="A2212" s="1">
        <v>1126</v>
      </c>
      <c r="B2212" s="1" t="s">
        <v>5900</v>
      </c>
      <c r="C2212" s="1" t="s">
        <v>5901</v>
      </c>
      <c r="D2212" s="1">
        <v>19887</v>
      </c>
      <c r="E2212" s="1" t="s">
        <v>5902</v>
      </c>
      <c r="F2212" s="1" t="s">
        <v>3410</v>
      </c>
      <c r="G2212" s="1" t="s">
        <v>41</v>
      </c>
      <c r="H2212" s="1" t="s">
        <v>5903</v>
      </c>
      <c r="I2212" s="1" t="s">
        <v>43</v>
      </c>
      <c r="J2212" s="1" t="s">
        <v>44</v>
      </c>
      <c r="K2212" s="1">
        <v>12</v>
      </c>
      <c r="L2212" s="1">
        <v>1000000000</v>
      </c>
      <c r="M2212" s="1">
        <v>1000000000</v>
      </c>
      <c r="N2212" s="1">
        <v>1</v>
      </c>
      <c r="O2212" s="1">
        <v>0</v>
      </c>
      <c r="P2212" s="1">
        <v>0</v>
      </c>
      <c r="Q2212" s="1">
        <v>3</v>
      </c>
      <c r="R2212" s="1">
        <v>1000000000</v>
      </c>
      <c r="S2212" s="1">
        <v>500</v>
      </c>
      <c r="T2212" s="2">
        <v>9.9999999999999997E+98</v>
      </c>
      <c r="U2212" s="1">
        <v>0</v>
      </c>
      <c r="V2212" s="2">
        <v>9.9999999999999997E+98</v>
      </c>
      <c r="W2212" s="1">
        <v>50</v>
      </c>
      <c r="X2212" s="1" t="b">
        <v>1</v>
      </c>
      <c r="Y2212" s="3">
        <v>40908</v>
      </c>
      <c r="Z2212" s="1" t="s">
        <v>45</v>
      </c>
      <c r="AA2212" s="1" t="s">
        <v>46</v>
      </c>
      <c r="AB2212" s="1" t="s">
        <v>47</v>
      </c>
      <c r="AC2212" s="1" t="s">
        <v>48</v>
      </c>
      <c r="AD2212" s="1" t="s">
        <v>49</v>
      </c>
      <c r="AE2212" s="1" t="s">
        <v>50</v>
      </c>
      <c r="AF2212" s="1" t="s">
        <v>51</v>
      </c>
      <c r="AG2212" s="1" t="s">
        <v>52</v>
      </c>
      <c r="AH2212" s="1" t="s">
        <v>53</v>
      </c>
      <c r="AI2212" s="1" t="s">
        <v>54</v>
      </c>
      <c r="AJ2212" s="1" t="s">
        <v>71</v>
      </c>
      <c r="AK2212" s="1" t="s">
        <v>5904</v>
      </c>
      <c r="AL2212" s="1" t="str">
        <f>IFERROR(INDEX(Sheet1!$F$2:$G$11139,MATCH('tariff_property_list-Default'!D2212,Sheet1!$C$2:$C$11139,0),1),0)</f>
        <v>Wabash County REMC-IN-19887</v>
      </c>
      <c r="AM2212" s="1">
        <f t="shared" si="34"/>
        <v>0</v>
      </c>
    </row>
    <row r="2213" spans="1:39" x14ac:dyDescent="0.3">
      <c r="A2213" s="1">
        <v>1628</v>
      </c>
      <c r="B2213" s="1" t="s">
        <v>8205</v>
      </c>
      <c r="C2213" s="1" t="s">
        <v>8206</v>
      </c>
      <c r="D2213" s="1">
        <v>16854</v>
      </c>
      <c r="E2213" s="1" t="s">
        <v>134</v>
      </c>
      <c r="F2213" s="1" t="s">
        <v>2136</v>
      </c>
      <c r="G2213" s="1" t="s">
        <v>41</v>
      </c>
      <c r="H2213" s="1" t="s">
        <v>8207</v>
      </c>
      <c r="I2213" s="1" t="s">
        <v>43</v>
      </c>
      <c r="J2213" s="1" t="s">
        <v>44</v>
      </c>
      <c r="K2213" s="1">
        <v>12</v>
      </c>
      <c r="L2213" s="1">
        <v>1000000000</v>
      </c>
      <c r="M2213" s="1">
        <v>1000000000</v>
      </c>
      <c r="N2213" s="1">
        <v>1</v>
      </c>
      <c r="O2213" s="1">
        <v>0</v>
      </c>
      <c r="P2213" s="1">
        <v>0</v>
      </c>
      <c r="Q2213" s="1">
        <v>1</v>
      </c>
      <c r="R2213" s="1">
        <v>1000000000</v>
      </c>
      <c r="S2213" s="1">
        <v>1000000000</v>
      </c>
      <c r="T2213" s="2">
        <v>9.9999999999999997E+98</v>
      </c>
      <c r="U2213" s="1">
        <v>0</v>
      </c>
      <c r="V2213" s="2">
        <v>9.9999999999999997E+98</v>
      </c>
      <c r="W2213" s="1">
        <v>0</v>
      </c>
      <c r="X2213" s="1" t="b">
        <v>1</v>
      </c>
      <c r="Y2213" s="3">
        <v>41121</v>
      </c>
      <c r="Z2213" s="1" t="s">
        <v>45</v>
      </c>
      <c r="AA2213" s="1" t="s">
        <v>46</v>
      </c>
      <c r="AB2213" s="1" t="s">
        <v>2137</v>
      </c>
      <c r="AC2213" s="1" t="s">
        <v>48</v>
      </c>
      <c r="AD2213" s="1" t="s">
        <v>49</v>
      </c>
      <c r="AE2213" s="1" t="s">
        <v>50</v>
      </c>
      <c r="AF2213" s="1" t="s">
        <v>51</v>
      </c>
      <c r="AG2213" s="1" t="s">
        <v>70</v>
      </c>
      <c r="AH2213" s="1" t="s">
        <v>53</v>
      </c>
      <c r="AI2213" s="1" t="s">
        <v>54</v>
      </c>
      <c r="AJ2213" s="1" t="s">
        <v>71</v>
      </c>
      <c r="AK2213" s="1" t="s">
        <v>8208</v>
      </c>
      <c r="AL2213" s="1" t="str">
        <f>IFERROR(INDEX(Sheet1!$F$2:$G$11139,MATCH('tariff_property_list-Default'!D2213,Sheet1!$C$2:$C$11139,0),1),0)</f>
        <v>Heartland Rural Electric Coop-KS-16854</v>
      </c>
      <c r="AM2213" s="1">
        <f t="shared" si="34"/>
        <v>0</v>
      </c>
    </row>
    <row r="2214" spans="1:39" x14ac:dyDescent="0.3">
      <c r="A2214" s="1">
        <v>1127</v>
      </c>
      <c r="B2214" s="1" t="s">
        <v>5905</v>
      </c>
      <c r="C2214" s="1" t="s">
        <v>5906</v>
      </c>
      <c r="D2214" s="1">
        <v>13337</v>
      </c>
      <c r="E2214" s="1" t="s">
        <v>3120</v>
      </c>
      <c r="F2214" s="1" t="s">
        <v>385</v>
      </c>
      <c r="G2214" s="1" t="s">
        <v>84</v>
      </c>
      <c r="H2214" s="1" t="s">
        <v>386</v>
      </c>
      <c r="I2214" s="1" t="s">
        <v>43</v>
      </c>
      <c r="J2214" s="1" t="s">
        <v>44</v>
      </c>
      <c r="K2214" s="1">
        <v>12</v>
      </c>
      <c r="L2214" s="1">
        <v>1000000000</v>
      </c>
      <c r="M2214" s="1">
        <v>1000000000</v>
      </c>
      <c r="N2214" s="1">
        <v>1</v>
      </c>
      <c r="O2214" s="1">
        <v>0</v>
      </c>
      <c r="P2214" s="1">
        <v>0</v>
      </c>
      <c r="Q2214" s="1">
        <v>1</v>
      </c>
      <c r="R2214" s="1">
        <v>1000000000</v>
      </c>
      <c r="S2214" s="1">
        <v>1000000000</v>
      </c>
      <c r="T2214" s="2">
        <v>9.9999999999999997E+98</v>
      </c>
      <c r="U2214" s="1">
        <v>0</v>
      </c>
      <c r="V2214" s="2">
        <v>9.9999999999999997E+98</v>
      </c>
      <c r="W2214" s="1">
        <v>0</v>
      </c>
      <c r="X2214" s="1" t="b">
        <v>1</v>
      </c>
      <c r="Y2214" s="3">
        <v>41274</v>
      </c>
      <c r="Z2214" s="1" t="s">
        <v>45</v>
      </c>
      <c r="AA2214" s="1" t="s">
        <v>46</v>
      </c>
      <c r="AB2214" s="1" t="s">
        <v>47</v>
      </c>
      <c r="AC2214" s="1" t="s">
        <v>48</v>
      </c>
      <c r="AD2214" s="1" t="s">
        <v>49</v>
      </c>
      <c r="AE2214" s="1" t="s">
        <v>50</v>
      </c>
      <c r="AF2214" s="1" t="s">
        <v>51</v>
      </c>
      <c r="AG2214" s="1" t="s">
        <v>70</v>
      </c>
      <c r="AH2214" s="1" t="s">
        <v>53</v>
      </c>
      <c r="AI2214" s="1" t="s">
        <v>54</v>
      </c>
      <c r="AJ2214" s="1" t="s">
        <v>71</v>
      </c>
      <c r="AK2214" s="1" t="s">
        <v>5907</v>
      </c>
      <c r="AL2214" s="1" t="str">
        <f>IFERROR(INDEX(Sheet1!$F$2:$G$11139,MATCH('tariff_property_list-Default'!D2214,Sheet1!$C$2:$C$11139,0),1),0)</f>
        <v>Nebraska Public Power District-IA-13337</v>
      </c>
      <c r="AM2214" s="1">
        <f t="shared" si="34"/>
        <v>0</v>
      </c>
    </row>
    <row r="2215" spans="1:39" x14ac:dyDescent="0.3">
      <c r="A2215" s="1">
        <v>1018</v>
      </c>
      <c r="B2215" s="1" t="s">
        <v>5383</v>
      </c>
      <c r="C2215" s="1" t="s">
        <v>5384</v>
      </c>
      <c r="D2215" s="1">
        <v>8179</v>
      </c>
      <c r="E2215" s="1" t="s">
        <v>5385</v>
      </c>
      <c r="F2215" s="1" t="s">
        <v>2271</v>
      </c>
      <c r="G2215" s="1" t="s">
        <v>84</v>
      </c>
      <c r="H2215" s="1" t="s">
        <v>42</v>
      </c>
      <c r="I2215" s="1" t="s">
        <v>43</v>
      </c>
      <c r="J2215" s="1" t="s">
        <v>44</v>
      </c>
      <c r="K2215" s="1">
        <v>12</v>
      </c>
      <c r="L2215" s="1">
        <v>1000000000</v>
      </c>
      <c r="M2215" s="1">
        <v>1000000000</v>
      </c>
      <c r="N2215" s="1">
        <v>1</v>
      </c>
      <c r="O2215" s="1">
        <v>0</v>
      </c>
      <c r="P2215" s="1">
        <v>0</v>
      </c>
      <c r="Q2215" s="1">
        <v>1</v>
      </c>
      <c r="R2215" s="1">
        <v>1000000000</v>
      </c>
      <c r="S2215" s="1">
        <v>1000000000</v>
      </c>
      <c r="T2215" s="2">
        <v>9.9999999999999997E+98</v>
      </c>
      <c r="U2215" s="1">
        <v>0</v>
      </c>
      <c r="V2215" s="2">
        <v>9.9999999999999997E+98</v>
      </c>
      <c r="W2215" s="1">
        <v>500</v>
      </c>
      <c r="X2215" s="1" t="b">
        <v>1</v>
      </c>
      <c r="Y2215" s="3">
        <v>41213</v>
      </c>
      <c r="Z2215" s="1" t="s">
        <v>45</v>
      </c>
      <c r="AA2215" s="1" t="s">
        <v>46</v>
      </c>
      <c r="AB2215" s="1" t="s">
        <v>47</v>
      </c>
      <c r="AC2215" s="1" t="s">
        <v>48</v>
      </c>
      <c r="AD2215" s="1" t="s">
        <v>49</v>
      </c>
      <c r="AE2215" s="1" t="s">
        <v>50</v>
      </c>
      <c r="AF2215" s="1" t="s">
        <v>51</v>
      </c>
      <c r="AG2215" s="1" t="s">
        <v>99</v>
      </c>
      <c r="AH2215" s="1" t="s">
        <v>53</v>
      </c>
      <c r="AI2215" s="1" t="s">
        <v>54</v>
      </c>
      <c r="AJ2215" s="1" t="s">
        <v>71</v>
      </c>
      <c r="AK2215" s="1" t="s">
        <v>5386</v>
      </c>
      <c r="AL2215" s="1" t="str">
        <f>IFERROR(INDEX(Sheet1!$F$2:$G$11139,MATCH('tariff_property_list-Default'!D2215,Sheet1!$C$2:$C$11139,0),1),0)</f>
        <v>Harrison County REMC-IN-8179</v>
      </c>
      <c r="AM2215" s="1">
        <f t="shared" si="34"/>
        <v>0</v>
      </c>
    </row>
    <row r="2216" spans="1:39" x14ac:dyDescent="0.3">
      <c r="A2216" s="1">
        <v>1124</v>
      </c>
      <c r="B2216" s="1" t="s">
        <v>5892</v>
      </c>
      <c r="C2216" s="1" t="s">
        <v>5893</v>
      </c>
      <c r="D2216" s="1">
        <v>11572</v>
      </c>
      <c r="E2216" s="1" t="s">
        <v>5894</v>
      </c>
      <c r="F2216" s="1" t="s">
        <v>3081</v>
      </c>
      <c r="G2216" s="1" t="s">
        <v>41</v>
      </c>
      <c r="H2216" s="1" t="s">
        <v>5895</v>
      </c>
      <c r="I2216" s="1" t="s">
        <v>43</v>
      </c>
      <c r="J2216" s="1" t="s">
        <v>44</v>
      </c>
      <c r="K2216" s="1">
        <v>12</v>
      </c>
      <c r="L2216" s="1">
        <v>1000000000</v>
      </c>
      <c r="M2216" s="1">
        <v>1000000000</v>
      </c>
      <c r="N2216" s="1">
        <v>1</v>
      </c>
      <c r="O2216" s="1">
        <v>0</v>
      </c>
      <c r="P2216" s="1">
        <v>0</v>
      </c>
      <c r="Q2216" s="1">
        <v>6</v>
      </c>
      <c r="R2216" s="1">
        <v>1000000000</v>
      </c>
      <c r="S2216" s="1">
        <v>50</v>
      </c>
      <c r="T2216" s="2">
        <v>9.9999999999999997E+98</v>
      </c>
      <c r="U2216" s="1">
        <v>0</v>
      </c>
      <c r="V2216" s="2">
        <v>9.9999999999999997E+98</v>
      </c>
      <c r="W2216" s="1">
        <v>0</v>
      </c>
      <c r="X2216" s="1" t="b">
        <v>1</v>
      </c>
      <c r="Y2216" s="3">
        <v>37998</v>
      </c>
      <c r="Z2216" s="1" t="s">
        <v>45</v>
      </c>
      <c r="AA2216" s="1" t="s">
        <v>46</v>
      </c>
      <c r="AB2216" s="1" t="s">
        <v>47</v>
      </c>
      <c r="AC2216" s="1" t="s">
        <v>48</v>
      </c>
      <c r="AD2216" s="1" t="s">
        <v>49</v>
      </c>
      <c r="AE2216" s="1" t="s">
        <v>50</v>
      </c>
      <c r="AF2216" s="1" t="s">
        <v>51</v>
      </c>
      <c r="AG2216" s="1" t="s">
        <v>70</v>
      </c>
      <c r="AH2216" s="1" t="s">
        <v>53</v>
      </c>
      <c r="AI2216" s="1" t="s">
        <v>54</v>
      </c>
      <c r="AJ2216" s="1" t="s">
        <v>71</v>
      </c>
      <c r="AK2216" s="1" t="s">
        <v>5896</v>
      </c>
      <c r="AL2216" s="1" t="str">
        <f>IFERROR(INDEX(Sheet1!$F$2:$G$11139,MATCH('tariff_property_list-Default'!D2216,Sheet1!$C$2:$C$11139,0),1),0)</f>
        <v>Mankato Electric Utility-KS-11572</v>
      </c>
      <c r="AM2216" s="1">
        <f t="shared" si="34"/>
        <v>0</v>
      </c>
    </row>
    <row r="2217" spans="1:39" x14ac:dyDescent="0.3">
      <c r="A2217" s="1">
        <v>989</v>
      </c>
      <c r="B2217" s="1" t="s">
        <v>5251</v>
      </c>
      <c r="C2217" s="1" t="s">
        <v>5252</v>
      </c>
      <c r="D2217" s="1">
        <v>6909</v>
      </c>
      <c r="E2217" s="1" t="s">
        <v>5253</v>
      </c>
      <c r="F2217" s="1" t="s">
        <v>4703</v>
      </c>
      <c r="G2217" s="1" t="s">
        <v>84</v>
      </c>
      <c r="H2217" s="1" t="s">
        <v>5254</v>
      </c>
      <c r="I2217" s="1" t="s">
        <v>43</v>
      </c>
      <c r="J2217" s="1" t="s">
        <v>44</v>
      </c>
      <c r="K2217" s="1">
        <v>12</v>
      </c>
      <c r="L2217" s="1">
        <v>1000000000</v>
      </c>
      <c r="M2217" s="1">
        <v>1000000000</v>
      </c>
      <c r="N2217" s="1">
        <v>1</v>
      </c>
      <c r="O2217" s="1">
        <v>0</v>
      </c>
      <c r="P2217" s="1">
        <v>0</v>
      </c>
      <c r="Q2217" s="1">
        <v>1</v>
      </c>
      <c r="R2217" s="1">
        <v>1000000000</v>
      </c>
      <c r="S2217" s="1">
        <v>1000000000</v>
      </c>
      <c r="T2217" s="2">
        <v>9.9999999999999997E+98</v>
      </c>
      <c r="U2217" s="1">
        <v>0</v>
      </c>
      <c r="V2217" s="1">
        <v>1000</v>
      </c>
      <c r="W2217" s="1">
        <v>50</v>
      </c>
      <c r="X2217" s="1" t="b">
        <v>1</v>
      </c>
      <c r="Y2217" s="3">
        <v>41729</v>
      </c>
      <c r="Z2217" s="1" t="s">
        <v>45</v>
      </c>
      <c r="AA2217" s="1" t="s">
        <v>46</v>
      </c>
      <c r="AB2217" s="1" t="s">
        <v>4705</v>
      </c>
      <c r="AC2217" s="1" t="s">
        <v>48</v>
      </c>
      <c r="AD2217" s="1" t="s">
        <v>49</v>
      </c>
      <c r="AE2217" s="1" t="s">
        <v>50</v>
      </c>
      <c r="AF2217" s="1" t="s">
        <v>51</v>
      </c>
      <c r="AG2217" s="1" t="s">
        <v>70</v>
      </c>
      <c r="AH2217" s="1" t="s">
        <v>53</v>
      </c>
      <c r="AI2217" s="1" t="s">
        <v>54</v>
      </c>
      <c r="AJ2217" s="1" t="s">
        <v>71</v>
      </c>
      <c r="AK2217" s="1" t="s">
        <v>5255</v>
      </c>
      <c r="AL2217" s="1" t="str">
        <f>IFERROR(INDEX(Sheet1!$F$2:$G$11139,MATCH('tariff_property_list-Default'!D2217,Sheet1!$C$2:$C$11139,0),1),0)</f>
        <v>Gainesville Regional Utilities-FL-6909</v>
      </c>
      <c r="AM2217" s="1">
        <f t="shared" si="34"/>
        <v>0</v>
      </c>
    </row>
    <row r="2218" spans="1:39" x14ac:dyDescent="0.3">
      <c r="A2218" s="1">
        <v>725</v>
      </c>
      <c r="B2218" s="1" t="s">
        <v>3958</v>
      </c>
      <c r="C2218" s="1" t="s">
        <v>3959</v>
      </c>
      <c r="D2218" s="1">
        <v>16921</v>
      </c>
      <c r="E2218" s="1" t="s">
        <v>3960</v>
      </c>
      <c r="F2218" s="1" t="s">
        <v>2195</v>
      </c>
      <c r="G2218" s="1" t="s">
        <v>41</v>
      </c>
      <c r="H2218" s="1" t="s">
        <v>42</v>
      </c>
      <c r="I2218" s="1" t="s">
        <v>43</v>
      </c>
      <c r="J2218" s="1" t="s">
        <v>44</v>
      </c>
      <c r="K2218" s="1">
        <v>12</v>
      </c>
      <c r="L2218" s="1">
        <v>1000000000</v>
      </c>
      <c r="M2218" s="1">
        <v>1000000000</v>
      </c>
      <c r="N2218" s="1">
        <v>1</v>
      </c>
      <c r="O2218" s="1">
        <v>0</v>
      </c>
      <c r="P2218" s="1">
        <v>0</v>
      </c>
      <c r="Q2218" s="1">
        <v>1</v>
      </c>
      <c r="R2218" s="1">
        <v>1000000000</v>
      </c>
      <c r="S2218" s="1">
        <v>1000000000</v>
      </c>
      <c r="T2218" s="2">
        <v>9.9999999999999997E+98</v>
      </c>
      <c r="U2218" s="1">
        <v>0</v>
      </c>
      <c r="V2218" s="2">
        <v>9.9999999999999997E+98</v>
      </c>
      <c r="W2218" s="1">
        <v>0</v>
      </c>
      <c r="X2218" s="1" t="b">
        <v>1</v>
      </c>
      <c r="Y2218" s="3">
        <v>38898</v>
      </c>
      <c r="Z2218" s="1" t="s">
        <v>45</v>
      </c>
      <c r="AA2218" s="1" t="s">
        <v>46</v>
      </c>
      <c r="AB2218" s="1" t="s">
        <v>47</v>
      </c>
      <c r="AC2218" s="1" t="s">
        <v>48</v>
      </c>
      <c r="AD2218" s="1" t="s">
        <v>49</v>
      </c>
      <c r="AE2218" s="1" t="s">
        <v>50</v>
      </c>
      <c r="AF2218" s="1" t="s">
        <v>51</v>
      </c>
      <c r="AG2218" s="1" t="s">
        <v>70</v>
      </c>
      <c r="AH2218" s="1" t="s">
        <v>53</v>
      </c>
      <c r="AI2218" s="1" t="s">
        <v>54</v>
      </c>
      <c r="AJ2218" s="1" t="s">
        <v>71</v>
      </c>
      <c r="AK2218" s="1" t="s">
        <v>3961</v>
      </c>
      <c r="AL2218" s="1" t="str">
        <f>IFERROR(INDEX(Sheet1!$F$2:$G$11139,MATCH('tariff_property_list-Default'!D2218,Sheet1!$C$2:$C$11139,0),1),0)</f>
        <v>Seneca SC (City of)-SC-16921</v>
      </c>
      <c r="AM2218" s="1">
        <f t="shared" si="34"/>
        <v>0</v>
      </c>
    </row>
    <row r="2219" spans="1:39" x14ac:dyDescent="0.3">
      <c r="A2219" s="1">
        <v>3401</v>
      </c>
      <c r="B2219" s="1" t="s">
        <v>16719</v>
      </c>
      <c r="C2219" s="1" t="s">
        <v>16720</v>
      </c>
      <c r="D2219" s="1">
        <v>803</v>
      </c>
      <c r="E2219" s="1" t="s">
        <v>16721</v>
      </c>
      <c r="F2219" s="1" t="s">
        <v>16722</v>
      </c>
      <c r="G2219" s="1" t="s">
        <v>41</v>
      </c>
      <c r="H2219" s="1" t="s">
        <v>16723</v>
      </c>
      <c r="I2219" s="1" t="s">
        <v>43</v>
      </c>
      <c r="J2219" s="1" t="s">
        <v>44</v>
      </c>
      <c r="K2219" s="1">
        <v>12</v>
      </c>
      <c r="L2219" s="1">
        <v>1000000000</v>
      </c>
      <c r="M2219" s="1">
        <v>1000000000</v>
      </c>
      <c r="N2219" s="1">
        <v>1</v>
      </c>
      <c r="O2219" s="1">
        <v>0</v>
      </c>
      <c r="P2219" s="1">
        <v>0</v>
      </c>
      <c r="Q2219" s="1">
        <v>2</v>
      </c>
      <c r="R2219" s="1">
        <v>1000000000</v>
      </c>
      <c r="S2219" s="1">
        <v>5000</v>
      </c>
      <c r="T2219" s="2">
        <v>9.9999999999999997E+98</v>
      </c>
      <c r="U2219" s="1">
        <v>0</v>
      </c>
      <c r="V2219" s="1">
        <v>20</v>
      </c>
      <c r="W2219" s="1">
        <v>0</v>
      </c>
      <c r="X2219" s="1" t="b">
        <v>0</v>
      </c>
      <c r="Y2219" s="3">
        <v>42492</v>
      </c>
      <c r="Z2219" s="3">
        <v>42734</v>
      </c>
      <c r="AA2219" s="1" t="s">
        <v>46</v>
      </c>
      <c r="AB2219" s="1" t="s">
        <v>16724</v>
      </c>
      <c r="AC2219" s="1" t="s">
        <v>48</v>
      </c>
      <c r="AD2219" s="1" t="s">
        <v>49</v>
      </c>
      <c r="AE2219" s="1" t="s">
        <v>50</v>
      </c>
      <c r="AF2219" s="1" t="s">
        <v>51</v>
      </c>
      <c r="AG2219" s="1" t="s">
        <v>70</v>
      </c>
      <c r="AH2219" s="1" t="s">
        <v>53</v>
      </c>
      <c r="AI2219" s="1" t="s">
        <v>54</v>
      </c>
      <c r="AJ2219" s="1" t="s">
        <v>16725</v>
      </c>
      <c r="AK2219" s="1" t="s">
        <v>16726</v>
      </c>
      <c r="AL2219" s="1" t="str">
        <f>IFERROR(INDEX(Sheet1!$F$2:$G$11139,MATCH('tariff_property_list-Default'!D2219,Sheet1!$C$2:$C$11139,0),1),0)</f>
        <v>Arizona Public Service Co-AZ-803</v>
      </c>
      <c r="AM2219" s="1">
        <f t="shared" si="34"/>
        <v>0</v>
      </c>
    </row>
    <row r="2220" spans="1:39" x14ac:dyDescent="0.3">
      <c r="A2220" s="1">
        <v>3400</v>
      </c>
      <c r="B2220" s="1" t="s">
        <v>16715</v>
      </c>
      <c r="C2220" s="1" t="s">
        <v>16716</v>
      </c>
      <c r="D2220" s="1">
        <v>1167</v>
      </c>
      <c r="E2220" s="1" t="s">
        <v>16717</v>
      </c>
      <c r="F2220" s="1" t="s">
        <v>16702</v>
      </c>
      <c r="G2220" s="1" t="s">
        <v>41</v>
      </c>
      <c r="H2220" s="1" t="s">
        <v>42</v>
      </c>
      <c r="I2220" s="1" t="s">
        <v>43</v>
      </c>
      <c r="J2220" s="1" t="s">
        <v>44</v>
      </c>
      <c r="K2220" s="1">
        <v>12</v>
      </c>
      <c r="L2220" s="1">
        <v>1000000000</v>
      </c>
      <c r="M2220" s="1">
        <v>1000000000</v>
      </c>
      <c r="N2220" s="1">
        <v>1</v>
      </c>
      <c r="O2220" s="1">
        <v>0</v>
      </c>
      <c r="P2220" s="1">
        <v>0</v>
      </c>
      <c r="Q2220" s="1">
        <v>3</v>
      </c>
      <c r="R2220" s="1">
        <v>1000000000</v>
      </c>
      <c r="S2220" s="1">
        <v>1000000000</v>
      </c>
      <c r="T2220" s="2">
        <v>9.9999999999999997E+98</v>
      </c>
      <c r="U2220" s="1">
        <v>0</v>
      </c>
      <c r="V2220" s="2">
        <v>9.9999999999999997E+98</v>
      </c>
      <c r="W2220" s="1">
        <v>1500</v>
      </c>
      <c r="X2220" s="1" t="b">
        <v>0</v>
      </c>
      <c r="Y2220" s="3">
        <v>42429</v>
      </c>
      <c r="Z2220" s="1" t="s">
        <v>45</v>
      </c>
      <c r="AA2220" s="1" t="s">
        <v>46</v>
      </c>
      <c r="AB2220" s="1" t="s">
        <v>47</v>
      </c>
      <c r="AC2220" s="1" t="s">
        <v>48</v>
      </c>
      <c r="AD2220" s="1" t="s">
        <v>49</v>
      </c>
      <c r="AE2220" s="1" t="s">
        <v>50</v>
      </c>
      <c r="AF2220" s="1" t="s">
        <v>51</v>
      </c>
      <c r="AG2220" s="1" t="s">
        <v>70</v>
      </c>
      <c r="AH2220" s="1" t="s">
        <v>53</v>
      </c>
      <c r="AI2220" s="1" t="s">
        <v>54</v>
      </c>
      <c r="AJ2220" s="1" t="s">
        <v>16703</v>
      </c>
      <c r="AK2220" s="1" t="s">
        <v>16718</v>
      </c>
      <c r="AL2220" s="1" t="str">
        <f>IFERROR(INDEX(Sheet1!$F$2:$G$11139,MATCH('tariff_property_list-Default'!D2220,Sheet1!$C$2:$C$11139,0),1),0)</f>
        <v>Baltimore Gas &amp; Electric Co-MD-1167</v>
      </c>
      <c r="AM2220" s="1">
        <f t="shared" si="34"/>
        <v>0</v>
      </c>
    </row>
    <row r="2221" spans="1:39" x14ac:dyDescent="0.3">
      <c r="A2221" s="1">
        <v>3078</v>
      </c>
      <c r="B2221" s="1" t="s">
        <v>15100</v>
      </c>
      <c r="C2221" s="1" t="s">
        <v>15101</v>
      </c>
      <c r="D2221" s="1">
        <v>13809</v>
      </c>
      <c r="E2221" s="1" t="s">
        <v>15102</v>
      </c>
      <c r="F2221" s="1" t="s">
        <v>15087</v>
      </c>
      <c r="G2221" s="1" t="s">
        <v>41</v>
      </c>
      <c r="H2221" s="1" t="s">
        <v>42</v>
      </c>
      <c r="I2221" s="1" t="s">
        <v>43</v>
      </c>
      <c r="J2221" s="1" t="s">
        <v>44</v>
      </c>
      <c r="K2221" s="1">
        <v>12</v>
      </c>
      <c r="L2221" s="1">
        <v>1000000000</v>
      </c>
      <c r="M2221" s="1">
        <v>100</v>
      </c>
      <c r="N2221" s="1">
        <v>1</v>
      </c>
      <c r="O2221" s="1">
        <v>0</v>
      </c>
      <c r="P2221" s="1">
        <v>0</v>
      </c>
      <c r="Q2221" s="1">
        <v>4</v>
      </c>
      <c r="R2221" s="1">
        <v>1000000000</v>
      </c>
      <c r="S2221" s="1">
        <v>100</v>
      </c>
      <c r="T2221" s="2">
        <v>9.9999999999999997E+98</v>
      </c>
      <c r="U2221" s="1">
        <v>0</v>
      </c>
      <c r="V2221" s="2">
        <v>9.9999999999999997E+98</v>
      </c>
      <c r="W2221" s="1">
        <v>100</v>
      </c>
      <c r="X2221" s="1" t="b">
        <v>0</v>
      </c>
      <c r="Y2221" s="3">
        <v>42369</v>
      </c>
      <c r="Z2221" s="1" t="s">
        <v>45</v>
      </c>
      <c r="AA2221" s="1" t="s">
        <v>46</v>
      </c>
      <c r="AB2221" s="1" t="s">
        <v>15088</v>
      </c>
      <c r="AC2221" s="1" t="s">
        <v>48</v>
      </c>
      <c r="AD2221" s="1" t="s">
        <v>49</v>
      </c>
      <c r="AE2221" s="1" t="s">
        <v>50</v>
      </c>
      <c r="AF2221" s="1" t="s">
        <v>51</v>
      </c>
      <c r="AG2221" s="1" t="s">
        <v>70</v>
      </c>
      <c r="AH2221" s="1" t="s">
        <v>53</v>
      </c>
      <c r="AI2221" s="1" t="s">
        <v>54</v>
      </c>
      <c r="AJ2221" s="1" t="s">
        <v>15098</v>
      </c>
      <c r="AK2221" s="1" t="s">
        <v>15103</v>
      </c>
      <c r="AL2221" s="1">
        <f>IFERROR(INDEX(Sheet1!$F$2:$G$11139,MATCH('tariff_property_list-Default'!D2221,Sheet1!$C$2:$C$11139,0),1),0)</f>
        <v>0</v>
      </c>
      <c r="AM2221" s="1">
        <f t="shared" si="34"/>
        <v>1</v>
      </c>
    </row>
    <row r="2222" spans="1:39" x14ac:dyDescent="0.3">
      <c r="A2222" s="1">
        <v>1784</v>
      </c>
      <c r="B2222" s="1" t="s">
        <v>8923</v>
      </c>
      <c r="C2222" s="1" t="s">
        <v>8924</v>
      </c>
      <c r="D2222" s="1">
        <v>13965</v>
      </c>
      <c r="E2222" s="1" t="s">
        <v>319</v>
      </c>
      <c r="F2222" s="1" t="s">
        <v>3337</v>
      </c>
      <c r="G2222" s="1" t="s">
        <v>84</v>
      </c>
      <c r="H2222" s="1" t="s">
        <v>42</v>
      </c>
      <c r="I2222" s="1" t="s">
        <v>43</v>
      </c>
      <c r="J2222" s="1" t="s">
        <v>44</v>
      </c>
      <c r="K2222" s="1">
        <v>12</v>
      </c>
      <c r="L2222" s="1">
        <v>1000000000</v>
      </c>
      <c r="M2222" s="1">
        <v>1000000000</v>
      </c>
      <c r="N2222" s="1">
        <v>2</v>
      </c>
      <c r="O2222" s="1">
        <v>1000000000</v>
      </c>
      <c r="P2222" s="1">
        <v>1000000000</v>
      </c>
      <c r="Q2222" s="1">
        <v>2</v>
      </c>
      <c r="R2222" s="1">
        <v>1000000000</v>
      </c>
      <c r="S2222" s="1">
        <v>1000000000</v>
      </c>
      <c r="T2222" s="2">
        <v>9.9999999999999997E+98</v>
      </c>
      <c r="U2222" s="1">
        <v>0</v>
      </c>
      <c r="V2222" s="2">
        <v>9.9999999999999997E+98</v>
      </c>
      <c r="W2222" s="1">
        <v>200</v>
      </c>
      <c r="X2222" s="1" t="b">
        <v>1</v>
      </c>
      <c r="Y2222" s="3">
        <v>41467</v>
      </c>
      <c r="Z2222" s="1" t="s">
        <v>45</v>
      </c>
      <c r="AA2222" s="1" t="s">
        <v>46</v>
      </c>
      <c r="AB2222" s="1" t="s">
        <v>321</v>
      </c>
      <c r="AC2222" s="1" t="s">
        <v>48</v>
      </c>
      <c r="AD2222" s="1" t="s">
        <v>49</v>
      </c>
      <c r="AE2222" s="1" t="s">
        <v>50</v>
      </c>
      <c r="AF2222" s="1" t="s">
        <v>51</v>
      </c>
      <c r="AG2222" s="1" t="s">
        <v>70</v>
      </c>
      <c r="AH2222" s="1" t="s">
        <v>53</v>
      </c>
      <c r="AI2222" s="1" t="s">
        <v>54</v>
      </c>
      <c r="AJ2222" s="1" t="s">
        <v>71</v>
      </c>
      <c r="AK2222" s="1" t="s">
        <v>8925</v>
      </c>
      <c r="AL2222" s="1" t="str">
        <f>IFERROR(INDEX(Sheet1!$F$2:$G$11139,MATCH('tariff_property_list-Default'!D2222,Sheet1!$C$2:$C$11139,0),1),0)</f>
        <v>Oconto Falls Water &amp; Light Commission-WI-13965</v>
      </c>
      <c r="AM2222" s="1">
        <f t="shared" si="34"/>
        <v>0</v>
      </c>
    </row>
    <row r="2223" spans="1:39" x14ac:dyDescent="0.3">
      <c r="A2223" s="1">
        <v>1593</v>
      </c>
      <c r="B2223" s="1" t="s">
        <v>8048</v>
      </c>
      <c r="C2223" s="1" t="s">
        <v>8049</v>
      </c>
      <c r="D2223" s="1">
        <v>1519</v>
      </c>
      <c r="E2223" s="1" t="s">
        <v>260</v>
      </c>
      <c r="F2223" s="1" t="s">
        <v>5510</v>
      </c>
      <c r="G2223" s="1" t="s">
        <v>41</v>
      </c>
      <c r="H2223" s="1" t="s">
        <v>42</v>
      </c>
      <c r="I2223" s="1" t="s">
        <v>43</v>
      </c>
      <c r="J2223" s="1" t="s">
        <v>44</v>
      </c>
      <c r="K2223" s="1">
        <v>12</v>
      </c>
      <c r="L2223" s="1">
        <v>1000000000</v>
      </c>
      <c r="M2223" s="1">
        <v>1000000000</v>
      </c>
      <c r="N2223" s="1">
        <v>1</v>
      </c>
      <c r="O2223" s="1">
        <v>0</v>
      </c>
      <c r="P2223" s="1">
        <v>0</v>
      </c>
      <c r="Q2223" s="1">
        <v>1</v>
      </c>
      <c r="R2223" s="1">
        <v>1000000000</v>
      </c>
      <c r="S2223" s="1">
        <v>1000000000</v>
      </c>
      <c r="T2223" s="2">
        <v>9.9999999999999997E+98</v>
      </c>
      <c r="U2223" s="1">
        <v>0</v>
      </c>
      <c r="V2223" s="2">
        <v>9.9999999999999997E+98</v>
      </c>
      <c r="W2223" s="1">
        <v>0</v>
      </c>
      <c r="X2223" s="1" t="b">
        <v>1</v>
      </c>
      <c r="Y2223" s="3">
        <v>39496</v>
      </c>
      <c r="Z2223" s="1" t="s">
        <v>45</v>
      </c>
      <c r="AA2223" s="1" t="s">
        <v>46</v>
      </c>
      <c r="AB2223" s="1" t="s">
        <v>47</v>
      </c>
      <c r="AC2223" s="1" t="s">
        <v>48</v>
      </c>
      <c r="AD2223" s="1" t="s">
        <v>49</v>
      </c>
      <c r="AE2223" s="1" t="s">
        <v>50</v>
      </c>
      <c r="AF2223" s="1" t="s">
        <v>51</v>
      </c>
      <c r="AG2223" s="1" t="s">
        <v>70</v>
      </c>
      <c r="AH2223" s="1" t="s">
        <v>53</v>
      </c>
      <c r="AI2223" s="1" t="s">
        <v>54</v>
      </c>
      <c r="AJ2223" s="1" t="s">
        <v>71</v>
      </c>
      <c r="AK2223" s="1" t="s">
        <v>8050</v>
      </c>
      <c r="AL2223" s="1" t="str">
        <f>IFERROR(INDEX(Sheet1!$F$2:$G$11139,MATCH('tariff_property_list-Default'!D2223,Sheet1!$C$2:$C$11139,0),1),0)</f>
        <v>Bellville Municipal Electric Dept-TX-1519</v>
      </c>
      <c r="AM2223" s="1">
        <f t="shared" si="34"/>
        <v>0</v>
      </c>
    </row>
    <row r="2224" spans="1:39" x14ac:dyDescent="0.3">
      <c r="A2224" s="1">
        <v>120</v>
      </c>
      <c r="B2224" s="1" t="s">
        <v>762</v>
      </c>
      <c r="C2224" s="1" t="s">
        <v>763</v>
      </c>
      <c r="D2224" s="1">
        <v>13467</v>
      </c>
      <c r="E2224" s="1" t="s">
        <v>249</v>
      </c>
      <c r="F2224" s="1" t="s">
        <v>764</v>
      </c>
      <c r="G2224" s="1" t="s">
        <v>84</v>
      </c>
      <c r="H2224" s="1" t="s">
        <v>42</v>
      </c>
      <c r="I2224" s="1" t="s">
        <v>43</v>
      </c>
      <c r="J2224" s="1" t="s">
        <v>44</v>
      </c>
      <c r="K2224" s="1">
        <v>12</v>
      </c>
      <c r="L2224" s="1">
        <v>1000000000</v>
      </c>
      <c r="M2224" s="1">
        <v>1000000000</v>
      </c>
      <c r="N2224" s="1">
        <v>2</v>
      </c>
      <c r="O2224" s="1">
        <v>1000000000</v>
      </c>
      <c r="P2224" s="1">
        <v>1000000000</v>
      </c>
      <c r="Q2224" s="1">
        <v>2</v>
      </c>
      <c r="R2224" s="1">
        <v>1000000000</v>
      </c>
      <c r="S2224" s="1">
        <v>1000000000</v>
      </c>
      <c r="T2224" s="2">
        <v>9.9999999999999997E+98</v>
      </c>
      <c r="U2224" s="1">
        <v>0</v>
      </c>
      <c r="V2224" s="1">
        <v>500</v>
      </c>
      <c r="W2224" s="1">
        <v>200</v>
      </c>
      <c r="X2224" s="1" t="b">
        <v>1</v>
      </c>
      <c r="Y2224" s="3">
        <v>39994</v>
      </c>
      <c r="Z2224" s="1" t="s">
        <v>45</v>
      </c>
      <c r="AA2224" s="1" t="s">
        <v>46</v>
      </c>
      <c r="AB2224" s="1" t="s">
        <v>321</v>
      </c>
      <c r="AC2224" s="1" t="s">
        <v>48</v>
      </c>
      <c r="AD2224" s="1" t="s">
        <v>49</v>
      </c>
      <c r="AE2224" s="1" t="s">
        <v>50</v>
      </c>
      <c r="AF2224" s="1" t="s">
        <v>51</v>
      </c>
      <c r="AG2224" s="1" t="s">
        <v>70</v>
      </c>
      <c r="AH2224" s="1" t="s">
        <v>53</v>
      </c>
      <c r="AI2224" s="1" t="s">
        <v>54</v>
      </c>
      <c r="AJ2224" s="1" t="s">
        <v>130</v>
      </c>
      <c r="AK2224" s="1" t="s">
        <v>765</v>
      </c>
      <c r="AL2224" s="1" t="str">
        <f>IFERROR(INDEX(Sheet1!$F$2:$G$11139,MATCH('tariff_property_list-Default'!D2224,Sheet1!$C$2:$C$11139,0),1),0)</f>
        <v>New London Utilities-WI-13467</v>
      </c>
      <c r="AM2224" s="1">
        <f t="shared" si="34"/>
        <v>0</v>
      </c>
    </row>
    <row r="2225" spans="1:39" x14ac:dyDescent="0.3">
      <c r="A2225" s="1">
        <v>2060</v>
      </c>
      <c r="B2225" s="1" t="s">
        <v>10184</v>
      </c>
      <c r="C2225" s="1" t="s">
        <v>10185</v>
      </c>
      <c r="D2225" s="1">
        <v>14354</v>
      </c>
      <c r="E2225" s="1" t="s">
        <v>10186</v>
      </c>
      <c r="F2225" s="1" t="s">
        <v>10153</v>
      </c>
      <c r="G2225" s="1" t="s">
        <v>41</v>
      </c>
      <c r="H2225" s="1" t="s">
        <v>42</v>
      </c>
      <c r="I2225" s="1" t="s">
        <v>43</v>
      </c>
      <c r="J2225" s="1" t="s">
        <v>44</v>
      </c>
      <c r="K2225" s="1">
        <v>12</v>
      </c>
      <c r="L2225" s="1">
        <v>1000000000</v>
      </c>
      <c r="M2225" s="1">
        <v>1000000000</v>
      </c>
      <c r="N2225" s="1">
        <v>1</v>
      </c>
      <c r="O2225" s="1">
        <v>0</v>
      </c>
      <c r="P2225" s="1">
        <v>0</v>
      </c>
      <c r="Q2225" s="1">
        <v>1</v>
      </c>
      <c r="R2225" s="1">
        <v>1000000000</v>
      </c>
      <c r="S2225" s="1">
        <v>1000000000</v>
      </c>
      <c r="T2225" s="2">
        <v>9.9999999999999997E+98</v>
      </c>
      <c r="U2225" s="1">
        <v>0</v>
      </c>
      <c r="V2225" s="2">
        <v>9.9999999999999997E+98</v>
      </c>
      <c r="W2225" s="1">
        <v>0</v>
      </c>
      <c r="X2225" s="1" t="b">
        <v>1</v>
      </c>
      <c r="Y2225" s="3">
        <v>41851</v>
      </c>
      <c r="Z2225" s="1" t="s">
        <v>45</v>
      </c>
      <c r="AA2225" s="1" t="s">
        <v>46</v>
      </c>
      <c r="AB2225" s="1" t="s">
        <v>10154</v>
      </c>
      <c r="AC2225" s="1" t="s">
        <v>48</v>
      </c>
      <c r="AD2225" s="1" t="s">
        <v>49</v>
      </c>
      <c r="AE2225" s="1" t="s">
        <v>50</v>
      </c>
      <c r="AF2225" s="1" t="s">
        <v>51</v>
      </c>
      <c r="AG2225" s="1" t="s">
        <v>70</v>
      </c>
      <c r="AH2225" s="1" t="s">
        <v>53</v>
      </c>
      <c r="AI2225" s="1" t="s">
        <v>54</v>
      </c>
      <c r="AJ2225" s="1" t="s">
        <v>71</v>
      </c>
      <c r="AK2225" s="1" t="s">
        <v>10187</v>
      </c>
      <c r="AL2225" s="1" t="str">
        <f>IFERROR(INDEX(Sheet1!$F$2:$G$11139,MATCH('tariff_property_list-Default'!D2225,Sheet1!$C$2:$C$11139,0),1),0)</f>
        <v>PacifiCorp-CA-14354</v>
      </c>
      <c r="AM2225" s="1">
        <f t="shared" si="34"/>
        <v>0</v>
      </c>
    </row>
    <row r="2226" spans="1:39" x14ac:dyDescent="0.3">
      <c r="A2226" s="1">
        <v>3443</v>
      </c>
      <c r="B2226" s="1" t="s">
        <v>16947</v>
      </c>
      <c r="C2226" s="1" t="s">
        <v>16948</v>
      </c>
      <c r="D2226" s="1">
        <v>14328</v>
      </c>
      <c r="E2226" s="1" t="s">
        <v>16949</v>
      </c>
      <c r="F2226" s="1" t="s">
        <v>16812</v>
      </c>
      <c r="G2226" s="1" t="s">
        <v>41</v>
      </c>
      <c r="H2226" s="1" t="s">
        <v>16950</v>
      </c>
      <c r="I2226" s="1" t="s">
        <v>43</v>
      </c>
      <c r="J2226" s="1" t="s">
        <v>44</v>
      </c>
      <c r="K2226" s="1">
        <v>12</v>
      </c>
      <c r="L2226" s="1">
        <v>1000000000</v>
      </c>
      <c r="M2226" s="1">
        <v>1000000000</v>
      </c>
      <c r="N2226" s="1">
        <v>4</v>
      </c>
      <c r="O2226" s="1">
        <v>1000000000</v>
      </c>
      <c r="P2226" s="1">
        <v>1000000000</v>
      </c>
      <c r="Q2226" s="1">
        <v>5</v>
      </c>
      <c r="R2226" s="1">
        <v>1000000000</v>
      </c>
      <c r="S2226" s="1">
        <v>1000000000</v>
      </c>
      <c r="T2226" s="2">
        <v>9.9999999999999997E+98</v>
      </c>
      <c r="U2226" s="1">
        <v>0</v>
      </c>
      <c r="V2226" s="1">
        <v>999</v>
      </c>
      <c r="W2226" s="1">
        <v>500</v>
      </c>
      <c r="X2226" s="1" t="b">
        <v>0</v>
      </c>
      <c r="Y2226" s="3">
        <v>42452</v>
      </c>
      <c r="Z2226" s="3">
        <v>42642</v>
      </c>
      <c r="AA2226" s="1" t="s">
        <v>46</v>
      </c>
      <c r="AB2226" s="1" t="s">
        <v>16815</v>
      </c>
      <c r="AC2226" s="1" t="s">
        <v>48</v>
      </c>
      <c r="AD2226" s="1" t="s">
        <v>49</v>
      </c>
      <c r="AE2226" s="1" t="s">
        <v>50</v>
      </c>
      <c r="AF2226" s="1" t="s">
        <v>51</v>
      </c>
      <c r="AG2226" s="1" t="s">
        <v>70</v>
      </c>
      <c r="AH2226" s="1" t="s">
        <v>53</v>
      </c>
      <c r="AI2226" s="1" t="s">
        <v>54</v>
      </c>
      <c r="AJ2226" s="1" t="s">
        <v>71</v>
      </c>
      <c r="AK2226" s="1" t="s">
        <v>16951</v>
      </c>
      <c r="AL2226" s="1" t="str">
        <f>IFERROR(INDEX(Sheet1!$F$2:$G$11139,MATCH('tariff_property_list-Default'!D2226,Sheet1!$C$2:$C$11139,0),1),0)</f>
        <v>Pacific Gas &amp; Electric Co-CA-14328</v>
      </c>
      <c r="AM2226" s="1">
        <f t="shared" si="34"/>
        <v>0</v>
      </c>
    </row>
    <row r="2227" spans="1:39" x14ac:dyDescent="0.3">
      <c r="A2227" s="1">
        <v>1310</v>
      </c>
      <c r="B2227" s="1" t="s">
        <v>6752</v>
      </c>
      <c r="C2227" s="1" t="s">
        <v>6753</v>
      </c>
      <c r="D2227" s="1">
        <v>10170</v>
      </c>
      <c r="E2227" s="1" t="s">
        <v>6754</v>
      </c>
      <c r="F2227" s="1" t="s">
        <v>1573</v>
      </c>
      <c r="G2227" s="1" t="s">
        <v>41</v>
      </c>
      <c r="H2227" s="1" t="s">
        <v>4413</v>
      </c>
      <c r="I2227" s="1" t="s">
        <v>43</v>
      </c>
      <c r="J2227" s="1" t="s">
        <v>44</v>
      </c>
      <c r="K2227" s="1">
        <v>12</v>
      </c>
      <c r="L2227" s="1">
        <v>1000000000</v>
      </c>
      <c r="M2227" s="1">
        <v>1000000000</v>
      </c>
      <c r="N2227" s="1">
        <v>1</v>
      </c>
      <c r="O2227" s="1">
        <v>0</v>
      </c>
      <c r="P2227" s="1">
        <v>0</v>
      </c>
      <c r="Q2227" s="1">
        <v>3</v>
      </c>
      <c r="R2227" s="1">
        <v>1000000000</v>
      </c>
      <c r="S2227" s="1">
        <v>2000</v>
      </c>
      <c r="T2227" s="2">
        <v>9.9999999999999997E+98</v>
      </c>
      <c r="U2227" s="1">
        <v>0</v>
      </c>
      <c r="V2227" s="2">
        <v>9.9999999999999997E+98</v>
      </c>
      <c r="W2227" s="1">
        <v>0</v>
      </c>
      <c r="X2227" s="1" t="b">
        <v>1</v>
      </c>
      <c r="Y2227" s="3">
        <v>41517</v>
      </c>
      <c r="Z2227" s="1" t="s">
        <v>45</v>
      </c>
      <c r="AA2227" s="1" t="s">
        <v>46</v>
      </c>
      <c r="AB2227" s="1" t="s">
        <v>4414</v>
      </c>
      <c r="AC2227" s="1" t="s">
        <v>48</v>
      </c>
      <c r="AD2227" s="1" t="s">
        <v>49</v>
      </c>
      <c r="AE2227" s="1" t="s">
        <v>50</v>
      </c>
      <c r="AF2227" s="1" t="s">
        <v>51</v>
      </c>
      <c r="AG2227" s="1" t="s">
        <v>52</v>
      </c>
      <c r="AH2227" s="1" t="s">
        <v>53</v>
      </c>
      <c r="AI2227" s="1" t="s">
        <v>54</v>
      </c>
      <c r="AJ2227" s="1" t="s">
        <v>4415</v>
      </c>
      <c r="AK2227" s="1" t="s">
        <v>6755</v>
      </c>
      <c r="AL2227" s="1" t="str">
        <f>IFERROR(INDEX(Sheet1!$F$2:$G$11139,MATCH('tariff_property_list-Default'!D2227,Sheet1!$C$2:$C$11139,0),1),0)</f>
        <v>Kiamichi Electric Coop Inc-OK-10170</v>
      </c>
      <c r="AM2227" s="1">
        <f t="shared" si="34"/>
        <v>0</v>
      </c>
    </row>
    <row r="2228" spans="1:39" x14ac:dyDescent="0.3">
      <c r="A2228" s="1">
        <v>1587</v>
      </c>
      <c r="B2228" s="1" t="s">
        <v>8020</v>
      </c>
      <c r="C2228" s="1" t="s">
        <v>8021</v>
      </c>
      <c r="D2228" s="1">
        <v>6442</v>
      </c>
      <c r="E2228" s="1" t="s">
        <v>8022</v>
      </c>
      <c r="F2228" s="1" t="s">
        <v>710</v>
      </c>
      <c r="G2228" s="1" t="s">
        <v>84</v>
      </c>
      <c r="H2228" s="1" t="s">
        <v>42</v>
      </c>
      <c r="I2228" s="1" t="s">
        <v>43</v>
      </c>
      <c r="J2228" s="1" t="s">
        <v>44</v>
      </c>
      <c r="K2228" s="1">
        <v>12</v>
      </c>
      <c r="L2228" s="1">
        <v>1000000000</v>
      </c>
      <c r="M2228" s="1">
        <v>1000000000</v>
      </c>
      <c r="N2228" s="1">
        <v>1</v>
      </c>
      <c r="O2228" s="1">
        <v>0</v>
      </c>
      <c r="P2228" s="1">
        <v>0</v>
      </c>
      <c r="Q2228" s="1">
        <v>1</v>
      </c>
      <c r="R2228" s="1">
        <v>1000000000</v>
      </c>
      <c r="S2228" s="1">
        <v>1000000000</v>
      </c>
      <c r="T2228" s="2">
        <v>9.9999999999999997E+98</v>
      </c>
      <c r="U2228" s="1">
        <v>0</v>
      </c>
      <c r="V2228" s="2">
        <v>9.9999999999999997E+98</v>
      </c>
      <c r="W2228" s="1">
        <v>0</v>
      </c>
      <c r="X2228" s="1" t="b">
        <v>1</v>
      </c>
      <c r="Y2228" s="3">
        <v>41456</v>
      </c>
      <c r="Z2228" s="1" t="s">
        <v>45</v>
      </c>
      <c r="AA2228" s="1" t="s">
        <v>46</v>
      </c>
      <c r="AB2228" s="1" t="s">
        <v>711</v>
      </c>
      <c r="AC2228" s="1" t="s">
        <v>48</v>
      </c>
      <c r="AD2228" s="1" t="s">
        <v>49</v>
      </c>
      <c r="AE2228" s="1" t="s">
        <v>50</v>
      </c>
      <c r="AF2228" s="1" t="s">
        <v>51</v>
      </c>
      <c r="AG2228" s="1" t="s">
        <v>99</v>
      </c>
      <c r="AH2228" s="1" t="s">
        <v>53</v>
      </c>
      <c r="AI2228" s="1" t="s">
        <v>54</v>
      </c>
      <c r="AJ2228" s="1" t="s">
        <v>71</v>
      </c>
      <c r="AK2228" s="1" t="s">
        <v>8023</v>
      </c>
      <c r="AL2228" s="1" t="str">
        <f>IFERROR(INDEX(Sheet1!$F$2:$G$11139,MATCH('tariff_property_list-Default'!D2228,Sheet1!$C$2:$C$11139,0),1),0)</f>
        <v>Fleming Mason RECC-KY-6442</v>
      </c>
      <c r="AM2228" s="1">
        <f t="shared" si="34"/>
        <v>0</v>
      </c>
    </row>
    <row r="2229" spans="1:39" x14ac:dyDescent="0.3">
      <c r="A2229" s="1">
        <v>2676</v>
      </c>
      <c r="B2229" s="1" t="s">
        <v>13091</v>
      </c>
      <c r="C2229" s="1" t="s">
        <v>13092</v>
      </c>
      <c r="D2229" s="1">
        <v>1779</v>
      </c>
      <c r="E2229" s="1" t="s">
        <v>41</v>
      </c>
      <c r="F2229" s="1" t="s">
        <v>13076</v>
      </c>
      <c r="G2229" s="1" t="s">
        <v>41</v>
      </c>
      <c r="H2229" s="1" t="s">
        <v>42</v>
      </c>
      <c r="I2229" s="1" t="s">
        <v>13078</v>
      </c>
      <c r="J2229" s="1" t="s">
        <v>44</v>
      </c>
      <c r="K2229" s="1">
        <v>12</v>
      </c>
      <c r="L2229" s="1">
        <v>1000000000</v>
      </c>
      <c r="M2229" s="1">
        <v>1000000000</v>
      </c>
      <c r="N2229" s="1">
        <v>1</v>
      </c>
      <c r="O2229" s="1">
        <v>0</v>
      </c>
      <c r="P2229" s="1">
        <v>0</v>
      </c>
      <c r="Q2229" s="1">
        <v>2</v>
      </c>
      <c r="R2229" s="1">
        <v>1000000000</v>
      </c>
      <c r="S2229" s="1">
        <v>500</v>
      </c>
      <c r="T2229" s="2">
        <v>9.9999999999999997E+98</v>
      </c>
      <c r="U2229" s="1">
        <v>0</v>
      </c>
      <c r="V2229" s="1">
        <v>20</v>
      </c>
      <c r="W2229" s="1">
        <v>0</v>
      </c>
      <c r="X2229" s="1" t="b">
        <v>1</v>
      </c>
      <c r="Y2229" s="3">
        <v>42185</v>
      </c>
      <c r="Z2229" s="1" t="s">
        <v>45</v>
      </c>
      <c r="AA2229" s="1" t="s">
        <v>46</v>
      </c>
      <c r="AB2229" s="1" t="s">
        <v>13079</v>
      </c>
      <c r="AC2229" s="1" t="s">
        <v>48</v>
      </c>
      <c r="AD2229" s="1" t="s">
        <v>49</v>
      </c>
      <c r="AE2229" s="1" t="s">
        <v>50</v>
      </c>
      <c r="AF2229" s="1" t="s">
        <v>51</v>
      </c>
      <c r="AG2229" s="1" t="s">
        <v>174</v>
      </c>
      <c r="AH2229" s="1" t="s">
        <v>53</v>
      </c>
      <c r="AI2229" s="1" t="s">
        <v>54</v>
      </c>
      <c r="AJ2229" s="1" t="s">
        <v>13078</v>
      </c>
      <c r="AK2229" s="1" t="s">
        <v>13093</v>
      </c>
      <c r="AL2229" s="1" t="str">
        <f>IFERROR(INDEX(Sheet1!$F$2:$G$11139,MATCH('tariff_property_list-Default'!D2229,Sheet1!$C$2:$C$11139,0),1),0)</f>
        <v>Basin WY (Town of)-WY-1779</v>
      </c>
      <c r="AM2229" s="1">
        <f t="shared" si="34"/>
        <v>0</v>
      </c>
    </row>
    <row r="2230" spans="1:39" x14ac:dyDescent="0.3">
      <c r="A2230" s="1">
        <v>1607</v>
      </c>
      <c r="B2230" s="1" t="s">
        <v>8110</v>
      </c>
      <c r="C2230" s="1" t="s">
        <v>8111</v>
      </c>
      <c r="D2230" s="1">
        <v>15566</v>
      </c>
      <c r="E2230" s="1" t="s">
        <v>8112</v>
      </c>
      <c r="F2230" s="1" t="s">
        <v>283</v>
      </c>
      <c r="G2230" s="1" t="s">
        <v>41</v>
      </c>
      <c r="H2230" s="1" t="s">
        <v>8113</v>
      </c>
      <c r="I2230" s="1" t="s">
        <v>8114</v>
      </c>
      <c r="J2230" s="1" t="s">
        <v>44</v>
      </c>
      <c r="K2230" s="1">
        <v>12</v>
      </c>
      <c r="L2230" s="1">
        <v>1000000000</v>
      </c>
      <c r="M2230" s="1">
        <v>1000000000</v>
      </c>
      <c r="N2230" s="1">
        <v>1</v>
      </c>
      <c r="O2230" s="1">
        <v>0</v>
      </c>
      <c r="P2230" s="1">
        <v>0</v>
      </c>
      <c r="Q2230" s="1">
        <v>1</v>
      </c>
      <c r="R2230" s="1">
        <v>1000000000</v>
      </c>
      <c r="S2230" s="1">
        <v>1000000000</v>
      </c>
      <c r="T2230" s="2">
        <v>9.9999999999999997E+98</v>
      </c>
      <c r="U2230" s="1">
        <v>0</v>
      </c>
      <c r="V2230" s="2">
        <v>9.9999999999999997E+98</v>
      </c>
      <c r="W2230" s="1">
        <v>0</v>
      </c>
      <c r="X2230" s="1" t="b">
        <v>1</v>
      </c>
      <c r="Y2230" s="3">
        <v>40204</v>
      </c>
      <c r="Z2230" s="1" t="s">
        <v>45</v>
      </c>
      <c r="AA2230" s="1" t="s">
        <v>46</v>
      </c>
      <c r="AB2230" s="1" t="s">
        <v>47</v>
      </c>
      <c r="AC2230" s="1" t="s">
        <v>48</v>
      </c>
      <c r="AD2230" s="1" t="s">
        <v>49</v>
      </c>
      <c r="AE2230" s="1" t="s">
        <v>50</v>
      </c>
      <c r="AF2230" s="1" t="s">
        <v>51</v>
      </c>
      <c r="AG2230" s="1" t="s">
        <v>70</v>
      </c>
      <c r="AH2230" s="1" t="s">
        <v>53</v>
      </c>
      <c r="AI2230" s="1" t="s">
        <v>54</v>
      </c>
      <c r="AJ2230" s="1" t="s">
        <v>71</v>
      </c>
      <c r="AK2230" s="1" t="s">
        <v>8115</v>
      </c>
      <c r="AL2230" s="1" t="str">
        <f>IFERROR(INDEX(Sheet1!$F$2:$G$11139,MATCH('tariff_property_list-Default'!D2230,Sheet1!$C$2:$C$11139,0),1),0)</f>
        <v>Quincy Utility Dept-FL-15566</v>
      </c>
      <c r="AM2230" s="1">
        <f t="shared" si="34"/>
        <v>0</v>
      </c>
    </row>
    <row r="2231" spans="1:39" x14ac:dyDescent="0.3">
      <c r="A2231" s="1">
        <v>3648</v>
      </c>
      <c r="B2231" s="1" t="s">
        <v>17956</v>
      </c>
      <c r="C2231" s="1" t="s">
        <v>17957</v>
      </c>
      <c r="D2231" s="1">
        <v>14127</v>
      </c>
      <c r="E2231" s="1" t="s">
        <v>17958</v>
      </c>
      <c r="F2231" s="1" t="s">
        <v>17941</v>
      </c>
      <c r="G2231" s="1" t="s">
        <v>41</v>
      </c>
      <c r="H2231" s="1" t="s">
        <v>17959</v>
      </c>
      <c r="I2231" s="1" t="s">
        <v>43</v>
      </c>
      <c r="J2231" s="1" t="s">
        <v>44</v>
      </c>
      <c r="K2231" s="1">
        <v>12</v>
      </c>
      <c r="L2231" s="1">
        <v>1000000000</v>
      </c>
      <c r="M2231" s="1">
        <v>5000</v>
      </c>
      <c r="N2231" s="1">
        <v>1</v>
      </c>
      <c r="O2231" s="1">
        <v>0</v>
      </c>
      <c r="P2231" s="1">
        <v>0</v>
      </c>
      <c r="Q2231" s="1">
        <v>1</v>
      </c>
      <c r="R2231" s="1">
        <v>1000000000</v>
      </c>
      <c r="S2231" s="1">
        <v>1000000000</v>
      </c>
      <c r="T2231" s="2">
        <v>9.9999999999999997E+98</v>
      </c>
      <c r="U2231" s="1">
        <v>0</v>
      </c>
      <c r="V2231" s="2">
        <v>9.9999999999999997E+98</v>
      </c>
      <c r="W2231" s="1">
        <v>0</v>
      </c>
      <c r="X2231" s="1" t="b">
        <v>1</v>
      </c>
      <c r="Y2231" s="3">
        <v>42521</v>
      </c>
      <c r="Z2231" s="1" t="s">
        <v>45</v>
      </c>
      <c r="AA2231" s="1" t="s">
        <v>46</v>
      </c>
      <c r="AB2231" s="1" t="s">
        <v>17943</v>
      </c>
      <c r="AC2231" s="1" t="s">
        <v>48</v>
      </c>
      <c r="AD2231" s="1" t="s">
        <v>49</v>
      </c>
      <c r="AE2231" s="1" t="s">
        <v>50</v>
      </c>
      <c r="AF2231" s="1" t="s">
        <v>51</v>
      </c>
      <c r="AG2231" s="1" t="s">
        <v>99</v>
      </c>
      <c r="AH2231" s="1" t="s">
        <v>53</v>
      </c>
      <c r="AI2231" s="1" t="s">
        <v>54</v>
      </c>
      <c r="AJ2231" s="1" t="s">
        <v>17944</v>
      </c>
      <c r="AK2231" s="1" t="s">
        <v>17960</v>
      </c>
      <c r="AL2231" s="1" t="str">
        <f>IFERROR(INDEX(Sheet1!$F$2:$G$11139,MATCH('tariff_property_list-Default'!D2231,Sheet1!$C$2:$C$11139,0),1),0)</f>
        <v>Omaha Public Power District-IA-14127</v>
      </c>
      <c r="AM2231" s="1">
        <f t="shared" si="34"/>
        <v>0</v>
      </c>
    </row>
    <row r="2232" spans="1:39" x14ac:dyDescent="0.3">
      <c r="A2232" s="1">
        <v>3670</v>
      </c>
      <c r="B2232" s="1" t="s">
        <v>18065</v>
      </c>
      <c r="C2232" s="1" t="s">
        <v>18066</v>
      </c>
      <c r="D2232" s="1">
        <v>10000</v>
      </c>
      <c r="E2232" s="1" t="s">
        <v>18067</v>
      </c>
      <c r="F2232" s="1" t="s">
        <v>18058</v>
      </c>
      <c r="G2232" s="1" t="s">
        <v>41</v>
      </c>
      <c r="H2232" s="1" t="s">
        <v>42</v>
      </c>
      <c r="I2232" s="1" t="s">
        <v>43</v>
      </c>
      <c r="J2232" s="1" t="s">
        <v>44</v>
      </c>
      <c r="K2232" s="1">
        <v>12</v>
      </c>
      <c r="L2232" s="1">
        <v>1000000000</v>
      </c>
      <c r="M2232" s="1">
        <v>1000000000</v>
      </c>
      <c r="N2232" s="1">
        <v>1</v>
      </c>
      <c r="O2232" s="1">
        <v>1000000000</v>
      </c>
      <c r="P2232" s="1">
        <v>1000000000</v>
      </c>
      <c r="Q2232" s="1">
        <v>3</v>
      </c>
      <c r="R2232" s="1">
        <v>1000000000</v>
      </c>
      <c r="S2232" s="1">
        <v>180</v>
      </c>
      <c r="T2232" s="2">
        <v>9.9999999999999997E+98</v>
      </c>
      <c r="U2232" s="1">
        <v>0</v>
      </c>
      <c r="V2232" s="2">
        <v>9.9999999999999997E+98</v>
      </c>
      <c r="W2232" s="1">
        <v>0</v>
      </c>
      <c r="X2232" s="1" t="b">
        <v>1</v>
      </c>
      <c r="Y2232" s="3">
        <v>42400</v>
      </c>
      <c r="Z2232" s="1" t="s">
        <v>45</v>
      </c>
      <c r="AA2232" s="1" t="s">
        <v>46</v>
      </c>
      <c r="AB2232" s="1" t="s">
        <v>18008</v>
      </c>
      <c r="AC2232" s="1" t="s">
        <v>48</v>
      </c>
      <c r="AD2232" s="1" t="s">
        <v>49</v>
      </c>
      <c r="AE2232" s="1" t="s">
        <v>50</v>
      </c>
      <c r="AF2232" s="1" t="s">
        <v>51</v>
      </c>
      <c r="AG2232" s="1" t="s">
        <v>70</v>
      </c>
      <c r="AH2232" s="1" t="s">
        <v>53</v>
      </c>
      <c r="AI2232" s="1" t="s">
        <v>54</v>
      </c>
      <c r="AJ2232" s="1" t="s">
        <v>18059</v>
      </c>
      <c r="AK2232" s="1" t="s">
        <v>18068</v>
      </c>
      <c r="AL2232" s="1" t="str">
        <f>IFERROR(INDEX(Sheet1!$F$2:$G$11139,MATCH('tariff_property_list-Default'!D2232,Sheet1!$C$2:$C$11139,0),1),0)</f>
        <v>Kansas City Power &amp; Light Co-KS-10000</v>
      </c>
      <c r="AM2232" s="1">
        <f t="shared" si="34"/>
        <v>0</v>
      </c>
    </row>
    <row r="2233" spans="1:39" x14ac:dyDescent="0.3">
      <c r="A2233" s="1">
        <v>2931</v>
      </c>
      <c r="B2233" s="1" t="s">
        <v>14320</v>
      </c>
      <c r="C2233" s="1" t="s">
        <v>14321</v>
      </c>
      <c r="D2233" s="1">
        <v>16511</v>
      </c>
      <c r="E2233" s="1" t="s">
        <v>14322</v>
      </c>
      <c r="F2233" s="1" t="s">
        <v>14318</v>
      </c>
      <c r="G2233" s="1" t="s">
        <v>41</v>
      </c>
      <c r="H2233" s="1" t="s">
        <v>42</v>
      </c>
      <c r="I2233" s="1" t="s">
        <v>43</v>
      </c>
      <c r="J2233" s="1" t="s">
        <v>44</v>
      </c>
      <c r="K2233" s="1">
        <v>12</v>
      </c>
      <c r="L2233" s="1">
        <v>1000000000</v>
      </c>
      <c r="M2233" s="1">
        <v>1000000000</v>
      </c>
      <c r="N2233" s="1">
        <v>1</v>
      </c>
      <c r="O2233" s="1">
        <v>0</v>
      </c>
      <c r="P2233" s="1">
        <v>0</v>
      </c>
      <c r="Q2233" s="1">
        <v>3</v>
      </c>
      <c r="R2233" s="1">
        <v>1000000000</v>
      </c>
      <c r="S2233" s="1">
        <v>100</v>
      </c>
      <c r="T2233" s="2">
        <v>9.9999999999999997E+98</v>
      </c>
      <c r="U2233" s="1">
        <v>0</v>
      </c>
      <c r="V2233" s="2">
        <v>9.9999999999999997E+98</v>
      </c>
      <c r="W2233" s="1">
        <v>0</v>
      </c>
      <c r="X2233" s="1" t="b">
        <v>1</v>
      </c>
      <c r="Y2233" s="3">
        <v>42094</v>
      </c>
      <c r="Z2233" s="1" t="s">
        <v>45</v>
      </c>
      <c r="AA2233" s="1" t="s">
        <v>46</v>
      </c>
      <c r="AB2233" s="1" t="s">
        <v>47</v>
      </c>
      <c r="AC2233" s="1" t="s">
        <v>48</v>
      </c>
      <c r="AD2233" s="1" t="s">
        <v>49</v>
      </c>
      <c r="AE2233" s="1" t="s">
        <v>50</v>
      </c>
      <c r="AF2233" s="1" t="s">
        <v>51</v>
      </c>
      <c r="AG2233" s="1" t="s">
        <v>70</v>
      </c>
      <c r="AH2233" s="1" t="s">
        <v>53</v>
      </c>
      <c r="AI2233" s="1" t="s">
        <v>54</v>
      </c>
      <c r="AJ2233" s="1" t="s">
        <v>71</v>
      </c>
      <c r="AK2233" s="1" t="s">
        <v>14323</v>
      </c>
      <c r="AL2233" s="1" t="str">
        <f>IFERROR(INDEX(Sheet1!$F$2:$G$11139,MATCH('tariff_property_list-Default'!D2233,Sheet1!$C$2:$C$11139,0),1),0)</f>
        <v>Sac Osage Electric Coop Inc-MO-16511</v>
      </c>
      <c r="AM2233" s="1">
        <f t="shared" si="34"/>
        <v>0</v>
      </c>
    </row>
    <row r="2234" spans="1:39" x14ac:dyDescent="0.3">
      <c r="A2234" s="1">
        <v>2582</v>
      </c>
      <c r="B2234" s="1" t="s">
        <v>12632</v>
      </c>
      <c r="C2234" s="1" t="s">
        <v>12633</v>
      </c>
      <c r="D2234" s="1">
        <v>12615</v>
      </c>
      <c r="E2234" s="1" t="s">
        <v>41</v>
      </c>
      <c r="F2234" s="1" t="s">
        <v>12624</v>
      </c>
      <c r="G2234" s="1" t="s">
        <v>41</v>
      </c>
      <c r="H2234" s="1" t="s">
        <v>42</v>
      </c>
      <c r="I2234" s="1" t="s">
        <v>43</v>
      </c>
      <c r="J2234" s="1" t="s">
        <v>44</v>
      </c>
      <c r="K2234" s="1">
        <v>12</v>
      </c>
      <c r="L2234" s="1">
        <v>1000000000</v>
      </c>
      <c r="M2234" s="1">
        <v>15</v>
      </c>
      <c r="N2234" s="1">
        <v>1</v>
      </c>
      <c r="O2234" s="1">
        <v>0</v>
      </c>
      <c r="P2234" s="1">
        <v>0</v>
      </c>
      <c r="Q2234" s="1">
        <v>2</v>
      </c>
      <c r="R2234" s="1">
        <v>1000000000</v>
      </c>
      <c r="S2234" s="1">
        <v>15000</v>
      </c>
      <c r="T2234" s="2">
        <v>9.9999999999999997E+98</v>
      </c>
      <c r="U2234" s="1">
        <v>0</v>
      </c>
      <c r="V2234" s="2">
        <v>9.9999999999999997E+98</v>
      </c>
      <c r="W2234" s="1">
        <v>50</v>
      </c>
      <c r="X2234" s="1" t="b">
        <v>1</v>
      </c>
      <c r="Y2234" s="3">
        <v>42185</v>
      </c>
      <c r="Z2234" s="1" t="s">
        <v>45</v>
      </c>
      <c r="AA2234" s="1" t="s">
        <v>46</v>
      </c>
      <c r="AB2234" s="1" t="s">
        <v>12626</v>
      </c>
      <c r="AC2234" s="1" t="s">
        <v>48</v>
      </c>
      <c r="AD2234" s="1" t="s">
        <v>49</v>
      </c>
      <c r="AE2234" s="1" t="s">
        <v>50</v>
      </c>
      <c r="AF2234" s="1" t="s">
        <v>51</v>
      </c>
      <c r="AG2234" s="1" t="s">
        <v>70</v>
      </c>
      <c r="AH2234" s="1" t="s">
        <v>53</v>
      </c>
      <c r="AI2234" s="1" t="s">
        <v>54</v>
      </c>
      <c r="AJ2234" s="1" t="s">
        <v>71</v>
      </c>
      <c r="AK2234" s="1" t="s">
        <v>12634</v>
      </c>
      <c r="AL2234" s="1" t="str">
        <f>IFERROR(INDEX(Sheet1!$F$2:$G$11139,MATCH('tariff_property_list-Default'!D2234,Sheet1!$C$2:$C$11139,0),1),0)</f>
        <v>Milton Freewater Light &amp; Power-OR-12615</v>
      </c>
      <c r="AM2234" s="1">
        <f t="shared" si="34"/>
        <v>0</v>
      </c>
    </row>
    <row r="2235" spans="1:39" x14ac:dyDescent="0.3">
      <c r="A2235" s="1">
        <v>301</v>
      </c>
      <c r="B2235" s="1" t="s">
        <v>1780</v>
      </c>
      <c r="C2235" s="1" t="s">
        <v>1781</v>
      </c>
      <c r="D2235" s="1">
        <v>49998</v>
      </c>
      <c r="E2235" s="1" t="s">
        <v>1782</v>
      </c>
      <c r="F2235" s="1" t="s">
        <v>1783</v>
      </c>
      <c r="G2235" s="1" t="s">
        <v>84</v>
      </c>
      <c r="H2235" s="1" t="s">
        <v>1784</v>
      </c>
      <c r="I2235" s="1" t="s">
        <v>43</v>
      </c>
      <c r="J2235" s="1" t="s">
        <v>44</v>
      </c>
      <c r="K2235" s="1">
        <v>12</v>
      </c>
      <c r="L2235" s="1">
        <v>1000000000</v>
      </c>
      <c r="M2235" s="1">
        <v>1000000000</v>
      </c>
      <c r="N2235" s="1">
        <v>1</v>
      </c>
      <c r="O2235" s="1">
        <v>0</v>
      </c>
      <c r="P2235" s="1">
        <v>0</v>
      </c>
      <c r="Q2235" s="1">
        <v>1</v>
      </c>
      <c r="R2235" s="1">
        <v>1000000000</v>
      </c>
      <c r="S2235" s="1">
        <v>1000000000</v>
      </c>
      <c r="T2235" s="2">
        <v>9.9999999999999997E+98</v>
      </c>
      <c r="U2235" s="1">
        <v>0</v>
      </c>
      <c r="V2235" s="2">
        <v>9.9999999999999997E+98</v>
      </c>
      <c r="W2235" s="1">
        <v>0</v>
      </c>
      <c r="X2235" s="1" t="b">
        <v>1</v>
      </c>
      <c r="Y2235" s="3">
        <v>41162</v>
      </c>
      <c r="Z2235" s="1" t="s">
        <v>45</v>
      </c>
      <c r="AA2235" s="1" t="s">
        <v>46</v>
      </c>
      <c r="AB2235" s="1" t="s">
        <v>47</v>
      </c>
      <c r="AC2235" s="1" t="s">
        <v>48</v>
      </c>
      <c r="AD2235" s="1" t="s">
        <v>49</v>
      </c>
      <c r="AE2235" s="1" t="s">
        <v>50</v>
      </c>
      <c r="AF2235" s="1" t="s">
        <v>51</v>
      </c>
      <c r="AG2235" s="1" t="s">
        <v>70</v>
      </c>
      <c r="AH2235" s="1" t="s">
        <v>53</v>
      </c>
      <c r="AI2235" s="1" t="s">
        <v>54</v>
      </c>
      <c r="AJ2235" s="1" t="s">
        <v>71</v>
      </c>
      <c r="AK2235" s="1" t="s">
        <v>1785</v>
      </c>
      <c r="AL2235" s="1" t="str">
        <f>IFERROR(INDEX(Sheet1!$F$2:$G$11139,MATCH('tariff_property_list-Default'!D2235,Sheet1!$C$2:$C$11139,0),1),0)</f>
        <v>Berea Municipal Utilities-KY-49998</v>
      </c>
      <c r="AM2235" s="1">
        <f t="shared" si="34"/>
        <v>0</v>
      </c>
    </row>
    <row r="2236" spans="1:39" x14ac:dyDescent="0.3">
      <c r="A2236" s="1">
        <v>980</v>
      </c>
      <c r="B2236" s="1" t="s">
        <v>5210</v>
      </c>
      <c r="C2236" s="1" t="s">
        <v>5211</v>
      </c>
      <c r="D2236" s="1">
        <v>8287</v>
      </c>
      <c r="E2236" s="1" t="s">
        <v>5155</v>
      </c>
      <c r="F2236" s="1" t="s">
        <v>1955</v>
      </c>
      <c r="G2236" s="1" t="s">
        <v>307</v>
      </c>
      <c r="H2236" s="1" t="s">
        <v>5212</v>
      </c>
      <c r="I2236" s="1" t="s">
        <v>43</v>
      </c>
      <c r="J2236" s="1" t="s">
        <v>44</v>
      </c>
      <c r="K2236" s="1">
        <v>12</v>
      </c>
      <c r="L2236" s="1">
        <v>1000000000</v>
      </c>
      <c r="M2236" s="1">
        <v>1000000000</v>
      </c>
      <c r="N2236" s="1">
        <v>1</v>
      </c>
      <c r="O2236" s="1">
        <v>0</v>
      </c>
      <c r="P2236" s="1">
        <v>0</v>
      </c>
      <c r="Q2236" s="1">
        <v>3</v>
      </c>
      <c r="R2236" s="1">
        <v>1000000000</v>
      </c>
      <c r="S2236" s="1">
        <v>300</v>
      </c>
      <c r="T2236" s="2">
        <v>9.9999999999999997E+98</v>
      </c>
      <c r="U2236" s="1">
        <v>0</v>
      </c>
      <c r="V2236" s="2">
        <v>9.9999999999999997E+98</v>
      </c>
      <c r="W2236" s="1">
        <v>0</v>
      </c>
      <c r="X2236" s="1" t="b">
        <v>1</v>
      </c>
      <c r="Y2236" s="3">
        <v>41548</v>
      </c>
      <c r="Z2236" s="3">
        <v>41759</v>
      </c>
      <c r="AA2236" s="1" t="s">
        <v>46</v>
      </c>
      <c r="AB2236" s="1" t="s">
        <v>47</v>
      </c>
      <c r="AC2236" s="1" t="s">
        <v>48</v>
      </c>
      <c r="AD2236" s="1" t="s">
        <v>49</v>
      </c>
      <c r="AE2236" s="1" t="s">
        <v>50</v>
      </c>
      <c r="AF2236" s="1" t="s">
        <v>51</v>
      </c>
      <c r="AG2236" s="1" t="s">
        <v>70</v>
      </c>
      <c r="AH2236" s="1" t="s">
        <v>53</v>
      </c>
      <c r="AI2236" s="1" t="s">
        <v>54</v>
      </c>
      <c r="AJ2236" s="1" t="s">
        <v>71</v>
      </c>
      <c r="AK2236" s="1" t="s">
        <v>5213</v>
      </c>
      <c r="AL2236" s="1">
        <f>IFERROR(INDEX(Sheet1!$F$2:$G$11139,MATCH('tariff_property_list-Default'!D2236,Sheet1!$C$2:$C$11139,0),1),0)</f>
        <v>0</v>
      </c>
      <c r="AM2236" s="1">
        <f t="shared" si="34"/>
        <v>1</v>
      </c>
    </row>
    <row r="2237" spans="1:39" x14ac:dyDescent="0.3">
      <c r="A2237" s="1">
        <v>3143</v>
      </c>
      <c r="B2237" s="1" t="s">
        <v>15422</v>
      </c>
      <c r="C2237" s="1" t="s">
        <v>15423</v>
      </c>
      <c r="D2237" s="1">
        <v>17609</v>
      </c>
      <c r="E2237" s="1" t="s">
        <v>15424</v>
      </c>
      <c r="F2237" s="1" t="s">
        <v>403</v>
      </c>
      <c r="G2237" s="1" t="s">
        <v>41</v>
      </c>
      <c r="H2237" s="1" t="s">
        <v>15425</v>
      </c>
      <c r="I2237" s="1" t="s">
        <v>43</v>
      </c>
      <c r="J2237" s="1" t="s">
        <v>44</v>
      </c>
      <c r="K2237" s="1">
        <v>12</v>
      </c>
      <c r="L2237" s="1">
        <v>1000000000</v>
      </c>
      <c r="M2237" s="1">
        <v>1000000000</v>
      </c>
      <c r="N2237" s="1">
        <v>1</v>
      </c>
      <c r="O2237" s="1">
        <v>0</v>
      </c>
      <c r="P2237" s="1">
        <v>0</v>
      </c>
      <c r="Q2237" s="1">
        <v>5</v>
      </c>
      <c r="R2237" s="1">
        <v>1000000000</v>
      </c>
      <c r="S2237" s="1">
        <v>1000000000</v>
      </c>
      <c r="T2237" s="2">
        <v>9.9999999999999997E+98</v>
      </c>
      <c r="U2237" s="1">
        <v>0</v>
      </c>
      <c r="V2237" s="1">
        <v>500</v>
      </c>
      <c r="W2237" s="1">
        <v>0</v>
      </c>
      <c r="X2237" s="1" t="b">
        <v>0</v>
      </c>
      <c r="Y2237" s="3">
        <v>42369</v>
      </c>
      <c r="Z2237" s="3">
        <v>42734</v>
      </c>
      <c r="AA2237" s="1" t="s">
        <v>46</v>
      </c>
      <c r="AB2237" s="1" t="s">
        <v>47</v>
      </c>
      <c r="AC2237" s="1" t="s">
        <v>48</v>
      </c>
      <c r="AD2237" s="1" t="s">
        <v>49</v>
      </c>
      <c r="AE2237" s="1" t="s">
        <v>50</v>
      </c>
      <c r="AF2237" s="1">
        <v>2000</v>
      </c>
      <c r="AG2237" s="1" t="s">
        <v>99</v>
      </c>
      <c r="AH2237" s="1" t="s">
        <v>53</v>
      </c>
      <c r="AI2237" s="1" t="s">
        <v>54</v>
      </c>
      <c r="AJ2237" s="1" t="s">
        <v>71</v>
      </c>
      <c r="AK2237" s="1" t="s">
        <v>15426</v>
      </c>
      <c r="AL2237" s="1" t="str">
        <f>IFERROR(INDEX(Sheet1!$F$2:$G$11139,MATCH('tariff_property_list-Default'!D2237,Sheet1!$C$2:$C$11139,0),1),0)</f>
        <v>Southern California Edison Co-AZ-17609</v>
      </c>
      <c r="AM2237" s="1">
        <f t="shared" si="34"/>
        <v>0</v>
      </c>
    </row>
    <row r="2238" spans="1:39" x14ac:dyDescent="0.3">
      <c r="A2238" s="1">
        <v>1358</v>
      </c>
      <c r="B2238" s="1" t="s">
        <v>6960</v>
      </c>
      <c r="C2238" s="1" t="s">
        <v>6961</v>
      </c>
      <c r="D2238" s="1">
        <v>4471</v>
      </c>
      <c r="E2238" s="1" t="s">
        <v>6962</v>
      </c>
      <c r="F2238" s="1" t="s">
        <v>4870</v>
      </c>
      <c r="G2238" s="1" t="s">
        <v>41</v>
      </c>
      <c r="H2238" s="1" t="s">
        <v>6963</v>
      </c>
      <c r="I2238" s="1" t="s">
        <v>43</v>
      </c>
      <c r="J2238" s="1" t="s">
        <v>44</v>
      </c>
      <c r="K2238" s="1">
        <v>12</v>
      </c>
      <c r="L2238" s="1">
        <v>1000000000</v>
      </c>
      <c r="M2238" s="1">
        <v>1000000000</v>
      </c>
      <c r="N2238" s="1">
        <v>1</v>
      </c>
      <c r="O2238" s="1">
        <v>0</v>
      </c>
      <c r="P2238" s="1">
        <v>0</v>
      </c>
      <c r="Q2238" s="1">
        <v>1</v>
      </c>
      <c r="R2238" s="1">
        <v>1000000000</v>
      </c>
      <c r="S2238" s="1">
        <v>1000000000</v>
      </c>
      <c r="T2238" s="2">
        <v>9.9999999999999997E+98</v>
      </c>
      <c r="U2238" s="1">
        <v>0</v>
      </c>
      <c r="V2238" s="1">
        <v>15</v>
      </c>
      <c r="W2238" s="1">
        <v>0</v>
      </c>
      <c r="X2238" s="1" t="b">
        <v>1</v>
      </c>
      <c r="Y2238" s="3">
        <v>41486</v>
      </c>
      <c r="Z2238" s="1" t="s">
        <v>45</v>
      </c>
      <c r="AA2238" s="1" t="s">
        <v>46</v>
      </c>
      <c r="AB2238" s="1" t="s">
        <v>4872</v>
      </c>
      <c r="AC2238" s="1" t="s">
        <v>48</v>
      </c>
      <c r="AD2238" s="1" t="s">
        <v>49</v>
      </c>
      <c r="AE2238" s="1" t="s">
        <v>50</v>
      </c>
      <c r="AF2238" s="1" t="s">
        <v>51</v>
      </c>
      <c r="AG2238" s="1" t="s">
        <v>52</v>
      </c>
      <c r="AH2238" s="1" t="s">
        <v>53</v>
      </c>
      <c r="AI2238" s="1" t="s">
        <v>54</v>
      </c>
      <c r="AJ2238" s="1" t="s">
        <v>6964</v>
      </c>
      <c r="AK2238" s="1" t="s">
        <v>6965</v>
      </c>
      <c r="AL2238" s="1" t="str">
        <f>IFERROR(INDEX(Sheet1!$F$2:$G$11139,MATCH('tariff_property_list-Default'!D2238,Sheet1!$C$2:$C$11139,0),1),0)</f>
        <v>Craig Botetourt Electric Coop-VA-4471</v>
      </c>
      <c r="AM2238" s="1">
        <f t="shared" si="34"/>
        <v>0</v>
      </c>
    </row>
    <row r="2239" spans="1:39" x14ac:dyDescent="0.3">
      <c r="A2239" s="1">
        <v>2006</v>
      </c>
      <c r="B2239" s="1" t="s">
        <v>9917</v>
      </c>
      <c r="C2239" s="1" t="s">
        <v>9918</v>
      </c>
      <c r="D2239" s="1">
        <v>20510</v>
      </c>
      <c r="E2239" s="1" t="s">
        <v>9919</v>
      </c>
      <c r="F2239" s="1" t="s">
        <v>9901</v>
      </c>
      <c r="G2239" s="1" t="s">
        <v>41</v>
      </c>
      <c r="H2239" s="1" t="s">
        <v>42</v>
      </c>
      <c r="I2239" s="1" t="s">
        <v>43</v>
      </c>
      <c r="J2239" s="1" t="s">
        <v>44</v>
      </c>
      <c r="K2239" s="1">
        <v>12</v>
      </c>
      <c r="L2239" s="1">
        <v>1000000000</v>
      </c>
      <c r="M2239" s="1">
        <v>9</v>
      </c>
      <c r="N2239" s="1">
        <v>1</v>
      </c>
      <c r="O2239" s="1">
        <v>0</v>
      </c>
      <c r="P2239" s="1">
        <v>0</v>
      </c>
      <c r="Q2239" s="1">
        <v>1</v>
      </c>
      <c r="R2239" s="1">
        <v>1000000000</v>
      </c>
      <c r="S2239" s="1">
        <v>1000000000</v>
      </c>
      <c r="T2239" s="2">
        <v>9.9999999999999997E+98</v>
      </c>
      <c r="U2239" s="1">
        <v>0</v>
      </c>
      <c r="V2239" s="2">
        <v>9.9999999999999997E+98</v>
      </c>
      <c r="W2239" s="1">
        <v>10</v>
      </c>
      <c r="X2239" s="1" t="b">
        <v>1</v>
      </c>
      <c r="Y2239" s="3">
        <v>40724</v>
      </c>
      <c r="Z2239" s="1" t="s">
        <v>45</v>
      </c>
      <c r="AA2239" s="1" t="s">
        <v>46</v>
      </c>
      <c r="AB2239" s="1" t="s">
        <v>9902</v>
      </c>
      <c r="AC2239" s="1" t="s">
        <v>48</v>
      </c>
      <c r="AD2239" s="1" t="s">
        <v>49</v>
      </c>
      <c r="AE2239" s="1" t="s">
        <v>50</v>
      </c>
      <c r="AF2239" s="1" t="s">
        <v>51</v>
      </c>
      <c r="AG2239" s="1" t="s">
        <v>174</v>
      </c>
      <c r="AH2239" s="1" t="s">
        <v>53</v>
      </c>
      <c r="AI2239" s="1" t="s">
        <v>54</v>
      </c>
      <c r="AJ2239" s="1" t="s">
        <v>71</v>
      </c>
      <c r="AK2239" s="1" t="s">
        <v>9920</v>
      </c>
      <c r="AL2239" s="1" t="str">
        <f>IFERROR(INDEX(Sheet1!$F$2:$G$11139,MATCH('tariff_property_list-Default'!D2239,Sheet1!$C$2:$C$11139,0),1),0)</f>
        <v>Wheatland Electric Coop Inc-CO-20510</v>
      </c>
      <c r="AM2239" s="1">
        <f t="shared" si="34"/>
        <v>0</v>
      </c>
    </row>
    <row r="2240" spans="1:39" x14ac:dyDescent="0.3">
      <c r="A2240" s="1">
        <v>212</v>
      </c>
      <c r="B2240" s="1" t="s">
        <v>1287</v>
      </c>
      <c r="C2240" s="1" t="s">
        <v>1288</v>
      </c>
      <c r="D2240" s="1">
        <v>18336</v>
      </c>
      <c r="E2240" s="1" t="s">
        <v>1289</v>
      </c>
      <c r="F2240" s="1" t="s">
        <v>1011</v>
      </c>
      <c r="G2240" s="1" t="s">
        <v>84</v>
      </c>
      <c r="H2240" s="1" t="s">
        <v>1290</v>
      </c>
      <c r="I2240" s="1" t="s">
        <v>1291</v>
      </c>
      <c r="J2240" s="1" t="s">
        <v>44</v>
      </c>
      <c r="K2240" s="1">
        <v>12</v>
      </c>
      <c r="L2240" s="1">
        <v>1000000000</v>
      </c>
      <c r="M2240" s="1">
        <v>1000000000</v>
      </c>
      <c r="N2240" s="1">
        <v>1</v>
      </c>
      <c r="O2240" s="1">
        <v>1000000000</v>
      </c>
      <c r="P2240" s="1">
        <v>1000000000</v>
      </c>
      <c r="Q2240" s="1">
        <v>3</v>
      </c>
      <c r="R2240" s="1">
        <v>1000000000</v>
      </c>
      <c r="S2240" s="1">
        <v>1000000000</v>
      </c>
      <c r="T2240" s="2">
        <v>9.9999999999999997E+98</v>
      </c>
      <c r="U2240" s="1">
        <v>0</v>
      </c>
      <c r="V2240" s="2">
        <v>9.9999999999999997E+98</v>
      </c>
      <c r="W2240" s="1">
        <v>500</v>
      </c>
      <c r="X2240" s="1" t="b">
        <v>1</v>
      </c>
      <c r="Y2240" s="3">
        <v>41274</v>
      </c>
      <c r="Z2240" s="1" t="s">
        <v>45</v>
      </c>
      <c r="AA2240" s="1" t="s">
        <v>46</v>
      </c>
      <c r="AB2240" s="1" t="s">
        <v>1014</v>
      </c>
      <c r="AC2240" s="1" t="s">
        <v>48</v>
      </c>
      <c r="AD2240" s="1" t="s">
        <v>49</v>
      </c>
      <c r="AE2240" s="1" t="s">
        <v>50</v>
      </c>
      <c r="AF2240" s="1">
        <v>13800</v>
      </c>
      <c r="AG2240" s="1" t="s">
        <v>99</v>
      </c>
      <c r="AH2240" s="1" t="s">
        <v>53</v>
      </c>
      <c r="AI2240" s="1" t="s">
        <v>54</v>
      </c>
      <c r="AJ2240" s="1" t="s">
        <v>1292</v>
      </c>
      <c r="AK2240" s="1" t="s">
        <v>1293</v>
      </c>
      <c r="AL2240" s="1" t="str">
        <f>IFERROR(INDEX(Sheet1!$F$2:$G$11139,MATCH('tariff_property_list-Default'!D2240,Sheet1!$C$2:$C$11139,0),1),0)</f>
        <v>Superior Water Light &amp; Power Co-MN-18336</v>
      </c>
      <c r="AM2240" s="1">
        <f t="shared" si="34"/>
        <v>0</v>
      </c>
    </row>
    <row r="2241" spans="1:39" x14ac:dyDescent="0.3">
      <c r="A2241" s="1">
        <v>1339</v>
      </c>
      <c r="B2241" s="1" t="s">
        <v>6885</v>
      </c>
      <c r="C2241" s="1" t="s">
        <v>6886</v>
      </c>
      <c r="D2241" s="1">
        <v>18126</v>
      </c>
      <c r="E2241" s="1" t="s">
        <v>6887</v>
      </c>
      <c r="F2241" s="1" t="s">
        <v>3883</v>
      </c>
      <c r="G2241" s="1" t="s">
        <v>41</v>
      </c>
      <c r="H2241" s="1" t="s">
        <v>42</v>
      </c>
      <c r="I2241" s="1" t="s">
        <v>43</v>
      </c>
      <c r="J2241" s="1" t="s">
        <v>44</v>
      </c>
      <c r="K2241" s="1">
        <v>12</v>
      </c>
      <c r="L2241" s="1">
        <v>1000000000</v>
      </c>
      <c r="M2241" s="1">
        <v>1000000000</v>
      </c>
      <c r="N2241" s="1">
        <v>1</v>
      </c>
      <c r="O2241" s="1">
        <v>0</v>
      </c>
      <c r="P2241" s="1">
        <v>0</v>
      </c>
      <c r="Q2241" s="1">
        <v>3</v>
      </c>
      <c r="R2241" s="1">
        <v>1000000000</v>
      </c>
      <c r="S2241" s="1">
        <v>100</v>
      </c>
      <c r="T2241" s="2">
        <v>9.9999999999999997E+98</v>
      </c>
      <c r="U2241" s="1">
        <v>0</v>
      </c>
      <c r="V2241" s="2">
        <v>9.9999999999999997E+98</v>
      </c>
      <c r="W2241" s="1">
        <v>0</v>
      </c>
      <c r="X2241" s="1" t="b">
        <v>1</v>
      </c>
      <c r="Y2241" s="3">
        <v>36129</v>
      </c>
      <c r="Z2241" s="1" t="s">
        <v>45</v>
      </c>
      <c r="AA2241" s="1" t="s">
        <v>46</v>
      </c>
      <c r="AB2241" s="1" t="s">
        <v>3885</v>
      </c>
      <c r="AC2241" s="1" t="s">
        <v>48</v>
      </c>
      <c r="AD2241" s="1" t="s">
        <v>49</v>
      </c>
      <c r="AE2241" s="1" t="s">
        <v>50</v>
      </c>
      <c r="AF2241" s="1" t="s">
        <v>51</v>
      </c>
      <c r="AG2241" s="1" t="s">
        <v>70</v>
      </c>
      <c r="AH2241" s="1" t="s">
        <v>53</v>
      </c>
      <c r="AI2241" s="1" t="s">
        <v>54</v>
      </c>
      <c r="AJ2241" s="1" t="s">
        <v>71</v>
      </c>
      <c r="AK2241" s="1" t="s">
        <v>6888</v>
      </c>
      <c r="AL2241" s="1" t="str">
        <f>IFERROR(INDEX(Sheet1!$F$2:$G$11139,MATCH('tariff_property_list-Default'!D2241,Sheet1!$C$2:$C$11139,0),1),0)</f>
        <v>Stilwell Utility Dept-OK-18126</v>
      </c>
      <c r="AM2241" s="1">
        <f t="shared" si="34"/>
        <v>0</v>
      </c>
    </row>
    <row r="2242" spans="1:39" x14ac:dyDescent="0.3">
      <c r="A2242" s="1">
        <v>1249</v>
      </c>
      <c r="B2242" s="1" t="s">
        <v>6482</v>
      </c>
      <c r="C2242" s="1" t="s">
        <v>6483</v>
      </c>
      <c r="D2242" s="1">
        <v>16674</v>
      </c>
      <c r="E2242" s="1" t="s">
        <v>6484</v>
      </c>
      <c r="F2242" s="1" t="s">
        <v>944</v>
      </c>
      <c r="G2242" s="1" t="s">
        <v>41</v>
      </c>
      <c r="H2242" s="1" t="s">
        <v>6485</v>
      </c>
      <c r="I2242" s="1" t="s">
        <v>43</v>
      </c>
      <c r="J2242" s="1" t="s">
        <v>44</v>
      </c>
      <c r="K2242" s="1">
        <v>12</v>
      </c>
      <c r="L2242" s="1">
        <v>1000000000</v>
      </c>
      <c r="M2242" s="1">
        <v>1000000000</v>
      </c>
      <c r="N2242" s="1">
        <v>1</v>
      </c>
      <c r="O2242" s="1">
        <v>0</v>
      </c>
      <c r="P2242" s="1">
        <v>0</v>
      </c>
      <c r="Q2242" s="1">
        <v>1</v>
      </c>
      <c r="R2242" s="1">
        <v>1000000000</v>
      </c>
      <c r="S2242" s="1">
        <v>1000000000</v>
      </c>
      <c r="T2242" s="2">
        <v>9.9999999999999997E+98</v>
      </c>
      <c r="U2242" s="1">
        <v>0</v>
      </c>
      <c r="V2242" s="2">
        <v>9.9999999999999997E+98</v>
      </c>
      <c r="W2242" s="1">
        <v>0</v>
      </c>
      <c r="X2242" s="1" t="b">
        <v>1</v>
      </c>
      <c r="Y2242" s="3">
        <v>40268</v>
      </c>
      <c r="Z2242" s="1" t="s">
        <v>45</v>
      </c>
      <c r="AA2242" s="1" t="s">
        <v>46</v>
      </c>
      <c r="AB2242" s="1" t="s">
        <v>47</v>
      </c>
      <c r="AC2242" s="1" t="s">
        <v>48</v>
      </c>
      <c r="AD2242" s="1" t="s">
        <v>49</v>
      </c>
      <c r="AE2242" s="1" t="s">
        <v>50</v>
      </c>
      <c r="AF2242" s="1" t="s">
        <v>51</v>
      </c>
      <c r="AG2242" s="1" t="s">
        <v>52</v>
      </c>
      <c r="AH2242" s="1" t="s">
        <v>53</v>
      </c>
      <c r="AI2242" s="1" t="s">
        <v>54</v>
      </c>
      <c r="AJ2242" s="1" t="s">
        <v>71</v>
      </c>
      <c r="AK2242" s="1" t="s">
        <v>6486</v>
      </c>
      <c r="AL2242" s="1" t="str">
        <f>IFERROR(INDEX(Sheet1!$F$2:$G$11139,MATCH('tariff_property_list-Default'!D2242,Sheet1!$C$2:$C$11139,0),1),0)</f>
        <v>Satilla Rural Electric Member Corp-GA-16674</v>
      </c>
      <c r="AM2242" s="1">
        <f t="shared" si="34"/>
        <v>0</v>
      </c>
    </row>
    <row r="2243" spans="1:39" x14ac:dyDescent="0.3">
      <c r="A2243" s="1">
        <v>3397</v>
      </c>
      <c r="B2243" s="1" t="s">
        <v>16699</v>
      </c>
      <c r="C2243" s="1" t="s">
        <v>16700</v>
      </c>
      <c r="D2243" s="1">
        <v>1167</v>
      </c>
      <c r="E2243" s="1" t="s">
        <v>16701</v>
      </c>
      <c r="F2243" s="1" t="s">
        <v>16702</v>
      </c>
      <c r="G2243" s="1" t="s">
        <v>41</v>
      </c>
      <c r="H2243" s="1" t="s">
        <v>42</v>
      </c>
      <c r="I2243" s="1" t="s">
        <v>43</v>
      </c>
      <c r="J2243" s="1" t="s">
        <v>44</v>
      </c>
      <c r="K2243" s="1">
        <v>12</v>
      </c>
      <c r="L2243" s="1">
        <v>1000000000</v>
      </c>
      <c r="M2243" s="1">
        <v>1000000000</v>
      </c>
      <c r="N2243" s="1">
        <v>1</v>
      </c>
      <c r="O2243" s="1">
        <v>0</v>
      </c>
      <c r="P2243" s="1">
        <v>0</v>
      </c>
      <c r="Q2243" s="1">
        <v>2</v>
      </c>
      <c r="R2243" s="1">
        <v>1000000000</v>
      </c>
      <c r="S2243" s="1">
        <v>1000000000</v>
      </c>
      <c r="T2243" s="2">
        <v>9.9999999999999997E+98</v>
      </c>
      <c r="U2243" s="1">
        <v>0</v>
      </c>
      <c r="V2243" s="2">
        <v>9.9999999999999997E+98</v>
      </c>
      <c r="W2243" s="1">
        <v>0</v>
      </c>
      <c r="X2243" s="1" t="b">
        <v>0</v>
      </c>
      <c r="Y2243" s="3">
        <v>42429</v>
      </c>
      <c r="Z2243" s="1" t="s">
        <v>45</v>
      </c>
      <c r="AA2243" s="1" t="s">
        <v>46</v>
      </c>
      <c r="AB2243" s="1" t="s">
        <v>47</v>
      </c>
      <c r="AC2243" s="1" t="s">
        <v>48</v>
      </c>
      <c r="AD2243" s="1" t="s">
        <v>49</v>
      </c>
      <c r="AE2243" s="1" t="s">
        <v>50</v>
      </c>
      <c r="AF2243" s="1" t="s">
        <v>51</v>
      </c>
      <c r="AG2243" s="1" t="s">
        <v>70</v>
      </c>
      <c r="AH2243" s="1" t="s">
        <v>53</v>
      </c>
      <c r="AI2243" s="1" t="s">
        <v>54</v>
      </c>
      <c r="AJ2243" s="1" t="s">
        <v>16703</v>
      </c>
      <c r="AK2243" s="1" t="s">
        <v>16704</v>
      </c>
      <c r="AL2243" s="1" t="str">
        <f>IFERROR(INDEX(Sheet1!$F$2:$G$11139,MATCH('tariff_property_list-Default'!D2243,Sheet1!$C$2:$C$11139,0),1),0)</f>
        <v>Baltimore Gas &amp; Electric Co-MD-1167</v>
      </c>
      <c r="AM2243" s="1">
        <f t="shared" ref="AM2243:AM2306" si="35">IF(AL2243=0,1,0)</f>
        <v>0</v>
      </c>
    </row>
    <row r="2244" spans="1:39" x14ac:dyDescent="0.3">
      <c r="A2244" s="1">
        <v>3398</v>
      </c>
      <c r="B2244" s="1" t="s">
        <v>16705</v>
      </c>
      <c r="C2244" s="1" t="s">
        <v>16706</v>
      </c>
      <c r="D2244" s="1">
        <v>1167</v>
      </c>
      <c r="E2244" s="1" t="s">
        <v>16707</v>
      </c>
      <c r="F2244" s="1" t="s">
        <v>16702</v>
      </c>
      <c r="G2244" s="1" t="s">
        <v>41</v>
      </c>
      <c r="H2244" s="1" t="s">
        <v>16708</v>
      </c>
      <c r="I2244" s="1" t="s">
        <v>16709</v>
      </c>
      <c r="J2244" s="1" t="s">
        <v>44</v>
      </c>
      <c r="K2244" s="1">
        <v>12</v>
      </c>
      <c r="L2244" s="1">
        <v>1000000000</v>
      </c>
      <c r="M2244" s="1">
        <v>1000000000</v>
      </c>
      <c r="N2244" s="1">
        <v>1</v>
      </c>
      <c r="O2244" s="1">
        <v>0</v>
      </c>
      <c r="P2244" s="1">
        <v>0</v>
      </c>
      <c r="Q2244" s="1">
        <v>6</v>
      </c>
      <c r="R2244" s="1">
        <v>1000000000</v>
      </c>
      <c r="S2244" s="1">
        <v>1000000000</v>
      </c>
      <c r="T2244" s="2">
        <v>9.9999999999999997E+98</v>
      </c>
      <c r="U2244" s="1">
        <v>2000</v>
      </c>
      <c r="V2244" s="2">
        <v>9.9999999999999997E+98</v>
      </c>
      <c r="W2244" s="1">
        <v>0</v>
      </c>
      <c r="X2244" s="1" t="b">
        <v>0</v>
      </c>
      <c r="Y2244" s="3">
        <v>42429</v>
      </c>
      <c r="Z2244" s="1" t="s">
        <v>45</v>
      </c>
      <c r="AA2244" s="1" t="s">
        <v>46</v>
      </c>
      <c r="AB2244" s="1" t="s">
        <v>47</v>
      </c>
      <c r="AC2244" s="1" t="s">
        <v>48</v>
      </c>
      <c r="AD2244" s="1" t="s">
        <v>49</v>
      </c>
      <c r="AE2244" s="1" t="s">
        <v>50</v>
      </c>
      <c r="AF2244" s="1" t="s">
        <v>51</v>
      </c>
      <c r="AG2244" s="1" t="s">
        <v>70</v>
      </c>
      <c r="AH2244" s="1" t="s">
        <v>53</v>
      </c>
      <c r="AI2244" s="1" t="s">
        <v>54</v>
      </c>
      <c r="AJ2244" s="1" t="s">
        <v>16703</v>
      </c>
      <c r="AK2244" s="1" t="s">
        <v>16710</v>
      </c>
      <c r="AL2244" s="1" t="str">
        <f>IFERROR(INDEX(Sheet1!$F$2:$G$11139,MATCH('tariff_property_list-Default'!D2244,Sheet1!$C$2:$C$11139,0),1),0)</f>
        <v>Baltimore Gas &amp; Electric Co-MD-1167</v>
      </c>
      <c r="AM2244" s="1">
        <f t="shared" si="35"/>
        <v>0</v>
      </c>
    </row>
    <row r="2245" spans="1:39" x14ac:dyDescent="0.3">
      <c r="A2245" s="1">
        <v>1250</v>
      </c>
      <c r="B2245" s="1" t="s">
        <v>6487</v>
      </c>
      <c r="C2245" s="1" t="s">
        <v>6488</v>
      </c>
      <c r="D2245" s="1">
        <v>8287</v>
      </c>
      <c r="E2245" s="1" t="s">
        <v>1954</v>
      </c>
      <c r="F2245" s="1" t="s">
        <v>1955</v>
      </c>
      <c r="G2245" s="1" t="s">
        <v>307</v>
      </c>
      <c r="H2245" s="1" t="s">
        <v>6489</v>
      </c>
      <c r="I2245" s="1" t="s">
        <v>43</v>
      </c>
      <c r="J2245" s="1" t="s">
        <v>44</v>
      </c>
      <c r="K2245" s="1">
        <v>12</v>
      </c>
      <c r="L2245" s="1">
        <v>1000000000</v>
      </c>
      <c r="M2245" s="1">
        <v>1000000000</v>
      </c>
      <c r="N2245" s="1">
        <v>1</v>
      </c>
      <c r="O2245" s="1">
        <v>0</v>
      </c>
      <c r="P2245" s="1">
        <v>0</v>
      </c>
      <c r="Q2245" s="1">
        <v>2</v>
      </c>
      <c r="R2245" s="1">
        <v>1000000000</v>
      </c>
      <c r="S2245" s="1">
        <v>1000000000</v>
      </c>
      <c r="T2245" s="2">
        <v>9.9999999999999997E+98</v>
      </c>
      <c r="U2245" s="1">
        <v>0</v>
      </c>
      <c r="V2245" s="2">
        <v>9.9999999999999997E+98</v>
      </c>
      <c r="W2245" s="1">
        <v>0</v>
      </c>
      <c r="X2245" s="1" t="b">
        <v>1</v>
      </c>
      <c r="Y2245" s="3">
        <v>41548</v>
      </c>
      <c r="Z2245" s="3">
        <v>41759</v>
      </c>
      <c r="AA2245" s="1" t="s">
        <v>46</v>
      </c>
      <c r="AB2245" s="1" t="s">
        <v>47</v>
      </c>
      <c r="AC2245" s="1" t="s">
        <v>48</v>
      </c>
      <c r="AD2245" s="1" t="s">
        <v>49</v>
      </c>
      <c r="AE2245" s="1" t="s">
        <v>50</v>
      </c>
      <c r="AF2245" s="1" t="s">
        <v>51</v>
      </c>
      <c r="AG2245" s="1" t="s">
        <v>70</v>
      </c>
      <c r="AH2245" s="1" t="s">
        <v>53</v>
      </c>
      <c r="AI2245" s="1" t="s">
        <v>54</v>
      </c>
      <c r="AJ2245" s="1" t="s">
        <v>71</v>
      </c>
      <c r="AK2245" s="1" t="s">
        <v>6490</v>
      </c>
      <c r="AL2245" s="1">
        <f>IFERROR(INDEX(Sheet1!$F$2:$G$11139,MATCH('tariff_property_list-Default'!D2245,Sheet1!$C$2:$C$11139,0),1),0)</f>
        <v>0</v>
      </c>
      <c r="AM2245" s="1">
        <f t="shared" si="35"/>
        <v>1</v>
      </c>
    </row>
    <row r="2246" spans="1:39" x14ac:dyDescent="0.3">
      <c r="A2246" s="1">
        <v>2490</v>
      </c>
      <c r="B2246" s="1" t="s">
        <v>12233</v>
      </c>
      <c r="C2246" s="1" t="s">
        <v>12234</v>
      </c>
      <c r="D2246" s="1">
        <v>9690</v>
      </c>
      <c r="E2246" s="1" t="s">
        <v>249</v>
      </c>
      <c r="F2246" s="1" t="s">
        <v>12183</v>
      </c>
      <c r="G2246" s="1" t="s">
        <v>84</v>
      </c>
      <c r="H2246" s="1" t="s">
        <v>12228</v>
      </c>
      <c r="I2246" s="1" t="s">
        <v>43</v>
      </c>
      <c r="J2246" s="1" t="s">
        <v>44</v>
      </c>
      <c r="K2246" s="1">
        <v>12</v>
      </c>
      <c r="L2246" s="1">
        <v>1000000000</v>
      </c>
      <c r="M2246" s="1">
        <v>1000000000</v>
      </c>
      <c r="N2246" s="1">
        <v>2</v>
      </c>
      <c r="O2246" s="1">
        <v>1000000000</v>
      </c>
      <c r="P2246" s="1">
        <v>1000000000</v>
      </c>
      <c r="Q2246" s="1">
        <v>2</v>
      </c>
      <c r="R2246" s="1">
        <v>1000000000</v>
      </c>
      <c r="S2246" s="1">
        <v>1000000000</v>
      </c>
      <c r="T2246" s="2">
        <v>9.9999999999999997E+98</v>
      </c>
      <c r="U2246" s="1">
        <v>0</v>
      </c>
      <c r="V2246" s="1">
        <v>1000</v>
      </c>
      <c r="W2246" s="1">
        <v>200</v>
      </c>
      <c r="X2246" s="1" t="b">
        <v>1</v>
      </c>
      <c r="Y2246" s="3">
        <v>42153</v>
      </c>
      <c r="Z2246" s="1" t="s">
        <v>45</v>
      </c>
      <c r="AA2246" s="1" t="s">
        <v>46</v>
      </c>
      <c r="AB2246" s="1" t="s">
        <v>142</v>
      </c>
      <c r="AC2246" s="1" t="s">
        <v>48</v>
      </c>
      <c r="AD2246" s="1" t="s">
        <v>49</v>
      </c>
      <c r="AE2246" s="1" t="s">
        <v>50</v>
      </c>
      <c r="AF2246" s="1" t="s">
        <v>51</v>
      </c>
      <c r="AG2246" s="1" t="s">
        <v>70</v>
      </c>
      <c r="AH2246" s="1" t="s">
        <v>53</v>
      </c>
      <c r="AI2246" s="1" t="s">
        <v>54</v>
      </c>
      <c r="AJ2246" s="1" t="s">
        <v>130</v>
      </c>
      <c r="AK2246" s="1" t="s">
        <v>12235</v>
      </c>
      <c r="AL2246" s="1" t="str">
        <f>IFERROR(INDEX(Sheet1!$F$2:$G$11139,MATCH('tariff_property_list-Default'!D2246,Sheet1!$C$2:$C$11139,0),1),0)</f>
        <v>Jefferson Water &amp; Electric Dept-WI-9690</v>
      </c>
      <c r="AM2246" s="1">
        <f t="shared" si="35"/>
        <v>0</v>
      </c>
    </row>
    <row r="2247" spans="1:39" x14ac:dyDescent="0.3">
      <c r="A2247" s="1">
        <v>603</v>
      </c>
      <c r="B2247" s="1" t="s">
        <v>3345</v>
      </c>
      <c r="C2247" s="1" t="s">
        <v>3346</v>
      </c>
      <c r="D2247" s="1">
        <v>21160</v>
      </c>
      <c r="E2247" s="1" t="s">
        <v>3347</v>
      </c>
      <c r="F2247" s="1" t="s">
        <v>3348</v>
      </c>
      <c r="G2247" s="1" t="s">
        <v>41</v>
      </c>
      <c r="H2247" s="1" t="s">
        <v>42</v>
      </c>
      <c r="I2247" s="1" t="s">
        <v>43</v>
      </c>
      <c r="J2247" s="1" t="s">
        <v>44</v>
      </c>
      <c r="K2247" s="1">
        <v>12</v>
      </c>
      <c r="L2247" s="1">
        <v>1000000000</v>
      </c>
      <c r="M2247" s="1">
        <v>1000000000</v>
      </c>
      <c r="N2247" s="1">
        <v>1</v>
      </c>
      <c r="O2247" s="1">
        <v>0</v>
      </c>
      <c r="P2247" s="1">
        <v>0</v>
      </c>
      <c r="Q2247" s="1">
        <v>5</v>
      </c>
      <c r="R2247" s="1">
        <v>1000000000</v>
      </c>
      <c r="S2247" s="1">
        <v>15</v>
      </c>
      <c r="T2247" s="2">
        <v>9.9999999999999997E+98</v>
      </c>
      <c r="U2247" s="1">
        <v>0</v>
      </c>
      <c r="V2247" s="2">
        <v>9.9999999999999997E+98</v>
      </c>
      <c r="W2247" s="1">
        <v>0</v>
      </c>
      <c r="X2247" s="1" t="b">
        <v>1</v>
      </c>
      <c r="Y2247" s="3">
        <v>41029</v>
      </c>
      <c r="Z2247" s="1" t="s">
        <v>45</v>
      </c>
      <c r="AA2247" s="1" t="s">
        <v>46</v>
      </c>
      <c r="AB2247" s="1" t="s">
        <v>47</v>
      </c>
      <c r="AC2247" s="1" t="s">
        <v>48</v>
      </c>
      <c r="AD2247" s="1" t="s">
        <v>49</v>
      </c>
      <c r="AE2247" s="1" t="s">
        <v>50</v>
      </c>
      <c r="AF2247" s="1" t="s">
        <v>51</v>
      </c>
      <c r="AG2247" s="1" t="s">
        <v>70</v>
      </c>
      <c r="AH2247" s="1" t="s">
        <v>53</v>
      </c>
      <c r="AI2247" s="1" t="s">
        <v>54</v>
      </c>
      <c r="AJ2247" s="1" t="s">
        <v>71</v>
      </c>
      <c r="AK2247" s="1" t="s">
        <v>3349</v>
      </c>
      <c r="AL2247" s="1" t="str">
        <f>IFERROR(INDEX(Sheet1!$F$2:$G$11139,MATCH('tariff_property_list-Default'!D2247,Sheet1!$C$2:$C$11139,0),1),0)</f>
        <v>Zelienople PA (Borough of)-PA-21160</v>
      </c>
      <c r="AM2247" s="1">
        <f t="shared" si="35"/>
        <v>0</v>
      </c>
    </row>
    <row r="2248" spans="1:39" x14ac:dyDescent="0.3">
      <c r="A2248" s="1">
        <v>1943</v>
      </c>
      <c r="B2248" s="1" t="s">
        <v>9623</v>
      </c>
      <c r="C2248" s="1" t="s">
        <v>9624</v>
      </c>
      <c r="D2248" s="1">
        <v>13815</v>
      </c>
      <c r="E2248" s="1" t="s">
        <v>7376</v>
      </c>
      <c r="F2248" s="1" t="s">
        <v>2404</v>
      </c>
      <c r="G2248" s="1" t="s">
        <v>41</v>
      </c>
      <c r="H2248" s="1" t="s">
        <v>9625</v>
      </c>
      <c r="I2248" s="1" t="s">
        <v>1613</v>
      </c>
      <c r="J2248" s="1" t="s">
        <v>44</v>
      </c>
      <c r="K2248" s="1">
        <v>12</v>
      </c>
      <c r="L2248" s="1">
        <v>1000000000</v>
      </c>
      <c r="M2248" s="1">
        <v>1000000000</v>
      </c>
      <c r="N2248" s="1">
        <v>1</v>
      </c>
      <c r="O2248" s="1">
        <v>1000000000</v>
      </c>
      <c r="P2248" s="1">
        <v>1000000000</v>
      </c>
      <c r="Q2248" s="1">
        <v>1</v>
      </c>
      <c r="R2248" s="1">
        <v>1000000000</v>
      </c>
      <c r="S2248" s="1">
        <v>1000000000</v>
      </c>
      <c r="T2248" s="2">
        <v>9.9999999999999997E+98</v>
      </c>
      <c r="U2248" s="1">
        <v>0</v>
      </c>
      <c r="V2248" s="1">
        <v>200</v>
      </c>
      <c r="W2248" s="1">
        <v>20</v>
      </c>
      <c r="X2248" s="1" t="b">
        <v>1</v>
      </c>
      <c r="Y2248" s="3">
        <v>41329</v>
      </c>
      <c r="Z2248" s="1" t="s">
        <v>45</v>
      </c>
      <c r="AA2248" s="1" t="s">
        <v>46</v>
      </c>
      <c r="AB2248" s="1" t="s">
        <v>478</v>
      </c>
      <c r="AC2248" s="1" t="s">
        <v>48</v>
      </c>
      <c r="AD2248" s="1" t="s">
        <v>49</v>
      </c>
      <c r="AE2248" s="1" t="s">
        <v>50</v>
      </c>
      <c r="AF2248" s="1" t="s">
        <v>51</v>
      </c>
      <c r="AG2248" s="1" t="s">
        <v>70</v>
      </c>
      <c r="AH2248" s="1" t="s">
        <v>53</v>
      </c>
      <c r="AI2248" s="1" t="s">
        <v>54</v>
      </c>
      <c r="AJ2248" s="1" t="s">
        <v>71</v>
      </c>
      <c r="AK2248" s="1" t="s">
        <v>9626</v>
      </c>
      <c r="AL2248" s="1" t="str">
        <f>IFERROR(INDEX(Sheet1!$F$2:$G$11139,MATCH('tariff_property_list-Default'!D2248,Sheet1!$C$2:$C$11139,0),1),0)</f>
        <v>Northwestern Wisconsin Electric Co-MN-13815</v>
      </c>
      <c r="AM2248" s="1">
        <f t="shared" si="35"/>
        <v>0</v>
      </c>
    </row>
    <row r="2249" spans="1:39" x14ac:dyDescent="0.3">
      <c r="A2249" s="1">
        <v>509</v>
      </c>
      <c r="B2249" s="1" t="s">
        <v>2860</v>
      </c>
      <c r="C2249" s="1" t="s">
        <v>2861</v>
      </c>
      <c r="D2249" s="1">
        <v>3757</v>
      </c>
      <c r="E2249" s="1" t="s">
        <v>2862</v>
      </c>
      <c r="F2249" s="1" t="s">
        <v>658</v>
      </c>
      <c r="G2249" s="1" t="s">
        <v>41</v>
      </c>
      <c r="H2249" s="1" t="s">
        <v>2863</v>
      </c>
      <c r="I2249" s="1" t="s">
        <v>660</v>
      </c>
      <c r="J2249" s="1" t="s">
        <v>44</v>
      </c>
      <c r="K2249" s="1">
        <v>12</v>
      </c>
      <c r="L2249" s="1">
        <v>1000000000</v>
      </c>
      <c r="M2249" s="1">
        <v>1000000000</v>
      </c>
      <c r="N2249" s="1">
        <v>1</v>
      </c>
      <c r="O2249" s="1">
        <v>0</v>
      </c>
      <c r="P2249" s="1">
        <v>0</v>
      </c>
      <c r="Q2249" s="1">
        <v>1</v>
      </c>
      <c r="R2249" s="1">
        <v>1000000000</v>
      </c>
      <c r="S2249" s="1">
        <v>1000000000</v>
      </c>
      <c r="T2249" s="2">
        <v>9.9999999999999997E+98</v>
      </c>
      <c r="U2249" s="1">
        <v>0</v>
      </c>
      <c r="V2249" s="2">
        <v>9.9999999999999997E+98</v>
      </c>
      <c r="W2249" s="1">
        <v>0</v>
      </c>
      <c r="X2249" s="1" t="b">
        <v>1</v>
      </c>
      <c r="Y2249" s="3">
        <v>41548</v>
      </c>
      <c r="Z2249" s="1" t="s">
        <v>45</v>
      </c>
      <c r="AA2249" s="1" t="s">
        <v>46</v>
      </c>
      <c r="AB2249" s="1" t="s">
        <v>47</v>
      </c>
      <c r="AC2249" s="1" t="s">
        <v>48</v>
      </c>
      <c r="AD2249" s="1" t="s">
        <v>49</v>
      </c>
      <c r="AE2249" s="1" t="s">
        <v>50</v>
      </c>
      <c r="AF2249" s="1" t="s">
        <v>51</v>
      </c>
      <c r="AG2249" s="1" t="s">
        <v>174</v>
      </c>
      <c r="AH2249" s="1" t="s">
        <v>53</v>
      </c>
      <c r="AI2249" s="1" t="s">
        <v>54</v>
      </c>
      <c r="AJ2249" s="1" t="s">
        <v>71</v>
      </c>
      <c r="AK2249" s="1" t="s">
        <v>2864</v>
      </c>
      <c r="AL2249" s="1" t="str">
        <f>IFERROR(INDEX(Sheet1!$F$2:$G$11139,MATCH('tariff_property_list-Default'!D2249,Sheet1!$C$2:$C$11139,0),1),0)</f>
        <v>Clay Electric Coop Inc (FL)-FL-3757</v>
      </c>
      <c r="AM2249" s="1">
        <f t="shared" si="35"/>
        <v>0</v>
      </c>
    </row>
    <row r="2250" spans="1:39" x14ac:dyDescent="0.3">
      <c r="A2250" s="1">
        <v>37</v>
      </c>
      <c r="B2250" s="1" t="s">
        <v>280</v>
      </c>
      <c r="C2250" s="1" t="s">
        <v>281</v>
      </c>
      <c r="D2250" s="1">
        <v>15566</v>
      </c>
      <c r="E2250" s="1" t="s">
        <v>282</v>
      </c>
      <c r="F2250" s="1" t="s">
        <v>283</v>
      </c>
      <c r="G2250" s="1" t="s">
        <v>41</v>
      </c>
      <c r="H2250" s="1" t="s">
        <v>284</v>
      </c>
      <c r="I2250" s="1" t="s">
        <v>285</v>
      </c>
      <c r="J2250" s="1" t="s">
        <v>44</v>
      </c>
      <c r="K2250" s="1">
        <v>12</v>
      </c>
      <c r="L2250" s="1">
        <v>1000000000</v>
      </c>
      <c r="M2250" s="1">
        <v>1000000000</v>
      </c>
      <c r="N2250" s="1">
        <v>1</v>
      </c>
      <c r="O2250" s="1">
        <v>0</v>
      </c>
      <c r="P2250" s="1">
        <v>0</v>
      </c>
      <c r="Q2250" s="1">
        <v>1</v>
      </c>
      <c r="R2250" s="1">
        <v>1000000000</v>
      </c>
      <c r="S2250" s="1">
        <v>1000000000</v>
      </c>
      <c r="T2250" s="2">
        <v>9.9999999999999997E+98</v>
      </c>
      <c r="U2250" s="1">
        <v>0</v>
      </c>
      <c r="V2250" s="2">
        <v>9.9999999999999997E+98</v>
      </c>
      <c r="W2250" s="1">
        <v>0</v>
      </c>
      <c r="X2250" s="1" t="b">
        <v>1</v>
      </c>
      <c r="Y2250" s="3">
        <v>40204</v>
      </c>
      <c r="Z2250" s="1" t="s">
        <v>45</v>
      </c>
      <c r="AA2250" s="1" t="s">
        <v>46</v>
      </c>
      <c r="AB2250" s="1" t="s">
        <v>47</v>
      </c>
      <c r="AC2250" s="1" t="s">
        <v>48</v>
      </c>
      <c r="AD2250" s="1" t="s">
        <v>49</v>
      </c>
      <c r="AE2250" s="1" t="s">
        <v>50</v>
      </c>
      <c r="AF2250" s="1" t="s">
        <v>51</v>
      </c>
      <c r="AG2250" s="1" t="s">
        <v>70</v>
      </c>
      <c r="AH2250" s="1" t="s">
        <v>53</v>
      </c>
      <c r="AI2250" s="1" t="s">
        <v>54</v>
      </c>
      <c r="AJ2250" s="1" t="s">
        <v>71</v>
      </c>
      <c r="AK2250" s="1" t="s">
        <v>286</v>
      </c>
      <c r="AL2250" s="1" t="str">
        <f>IFERROR(INDEX(Sheet1!$F$2:$G$11139,MATCH('tariff_property_list-Default'!D2250,Sheet1!$C$2:$C$11139,0),1),0)</f>
        <v>Quincy Utility Dept-FL-15566</v>
      </c>
      <c r="AM2250" s="1">
        <f t="shared" si="35"/>
        <v>0</v>
      </c>
    </row>
    <row r="2251" spans="1:39" x14ac:dyDescent="0.3">
      <c r="A2251" s="1">
        <v>2208</v>
      </c>
      <c r="B2251" s="1" t="s">
        <v>10860</v>
      </c>
      <c r="C2251" s="1" t="s">
        <v>10861</v>
      </c>
      <c r="D2251" s="1">
        <v>16649</v>
      </c>
      <c r="E2251" s="1" t="s">
        <v>10862</v>
      </c>
      <c r="F2251" s="1" t="s">
        <v>10863</v>
      </c>
      <c r="G2251" s="1" t="s">
        <v>41</v>
      </c>
      <c r="H2251" s="1" t="s">
        <v>42</v>
      </c>
      <c r="I2251" s="1" t="s">
        <v>43</v>
      </c>
      <c r="J2251" s="1" t="s">
        <v>44</v>
      </c>
      <c r="K2251" s="1">
        <v>12</v>
      </c>
      <c r="L2251" s="1">
        <v>1000000000</v>
      </c>
      <c r="M2251" s="1">
        <v>1000000000</v>
      </c>
      <c r="N2251" s="1">
        <v>1</v>
      </c>
      <c r="O2251" s="1">
        <v>0</v>
      </c>
      <c r="P2251" s="1">
        <v>0</v>
      </c>
      <c r="Q2251" s="1">
        <v>4</v>
      </c>
      <c r="R2251" s="1">
        <v>1000000000</v>
      </c>
      <c r="S2251" s="1">
        <v>1000000000</v>
      </c>
      <c r="T2251" s="2">
        <v>9.9999999999999997E+98</v>
      </c>
      <c r="U2251" s="1">
        <v>0</v>
      </c>
      <c r="V2251" s="2">
        <v>9.9999999999999997E+98</v>
      </c>
      <c r="W2251" s="1">
        <v>0</v>
      </c>
      <c r="X2251" s="1" t="b">
        <v>1</v>
      </c>
      <c r="Y2251" s="3">
        <v>41455</v>
      </c>
      <c r="Z2251" s="1" t="s">
        <v>45</v>
      </c>
      <c r="AA2251" s="1" t="s">
        <v>46</v>
      </c>
      <c r="AB2251" s="1" t="s">
        <v>47</v>
      </c>
      <c r="AC2251" s="1" t="s">
        <v>48</v>
      </c>
      <c r="AD2251" s="1" t="s">
        <v>49</v>
      </c>
      <c r="AE2251" s="1" t="s">
        <v>50</v>
      </c>
      <c r="AF2251" s="1" t="s">
        <v>51</v>
      </c>
      <c r="AG2251" s="1" t="s">
        <v>52</v>
      </c>
      <c r="AH2251" s="1" t="s">
        <v>53</v>
      </c>
      <c r="AI2251" s="1" t="s">
        <v>54</v>
      </c>
      <c r="AJ2251" s="1" t="s">
        <v>71</v>
      </c>
      <c r="AK2251" s="1" t="s">
        <v>10864</v>
      </c>
      <c r="AL2251" s="1" t="str">
        <f>IFERROR(INDEX(Sheet1!$F$2:$G$11139,MATCH('tariff_property_list-Default'!D2251,Sheet1!$C$2:$C$11139,0),1),0)</f>
        <v>Sangre de Cristo Electric Association-CO-16649</v>
      </c>
      <c r="AM2251" s="1">
        <f t="shared" si="35"/>
        <v>0</v>
      </c>
    </row>
    <row r="2252" spans="1:39" x14ac:dyDescent="0.3">
      <c r="A2252" s="1">
        <v>1845</v>
      </c>
      <c r="B2252" s="1" t="s">
        <v>9190</v>
      </c>
      <c r="C2252" s="1" t="s">
        <v>9191</v>
      </c>
      <c r="D2252" s="1">
        <v>13815</v>
      </c>
      <c r="E2252" s="1" t="s">
        <v>1610</v>
      </c>
      <c r="F2252" s="1" t="s">
        <v>2404</v>
      </c>
      <c r="G2252" s="1" t="s">
        <v>41</v>
      </c>
      <c r="H2252" s="1" t="s">
        <v>4710</v>
      </c>
      <c r="I2252" s="1" t="s">
        <v>1613</v>
      </c>
      <c r="J2252" s="1" t="s">
        <v>44</v>
      </c>
      <c r="K2252" s="1">
        <v>12</v>
      </c>
      <c r="L2252" s="1">
        <v>1000000000</v>
      </c>
      <c r="M2252" s="1">
        <v>1000000000</v>
      </c>
      <c r="N2252" s="1">
        <v>2</v>
      </c>
      <c r="O2252" s="1">
        <v>1000000000</v>
      </c>
      <c r="P2252" s="1">
        <v>1000000000</v>
      </c>
      <c r="Q2252" s="1">
        <v>2</v>
      </c>
      <c r="R2252" s="1">
        <v>1000000000</v>
      </c>
      <c r="S2252" s="1">
        <v>1000000000</v>
      </c>
      <c r="T2252" s="2">
        <v>9.9999999999999997E+98</v>
      </c>
      <c r="U2252" s="1">
        <v>0</v>
      </c>
      <c r="V2252" s="1">
        <v>200</v>
      </c>
      <c r="W2252" s="1">
        <v>20</v>
      </c>
      <c r="X2252" s="1" t="b">
        <v>1</v>
      </c>
      <c r="Y2252" s="3">
        <v>41329</v>
      </c>
      <c r="Z2252" s="1" t="s">
        <v>45</v>
      </c>
      <c r="AA2252" s="1" t="s">
        <v>46</v>
      </c>
      <c r="AB2252" s="1" t="s">
        <v>478</v>
      </c>
      <c r="AC2252" s="1" t="s">
        <v>48</v>
      </c>
      <c r="AD2252" s="1" t="s">
        <v>49</v>
      </c>
      <c r="AE2252" s="1" t="s">
        <v>50</v>
      </c>
      <c r="AF2252" s="1" t="s">
        <v>51</v>
      </c>
      <c r="AG2252" s="1" t="s">
        <v>70</v>
      </c>
      <c r="AH2252" s="1" t="s">
        <v>53</v>
      </c>
      <c r="AI2252" s="1" t="s">
        <v>54</v>
      </c>
      <c r="AJ2252" s="1" t="s">
        <v>71</v>
      </c>
      <c r="AK2252" s="1" t="s">
        <v>9192</v>
      </c>
      <c r="AL2252" s="1" t="str">
        <f>IFERROR(INDEX(Sheet1!$F$2:$G$11139,MATCH('tariff_property_list-Default'!D2252,Sheet1!$C$2:$C$11139,0),1),0)</f>
        <v>Northwestern Wisconsin Electric Co-MN-13815</v>
      </c>
      <c r="AM2252" s="1">
        <f t="shared" si="35"/>
        <v>0</v>
      </c>
    </row>
    <row r="2253" spans="1:39" x14ac:dyDescent="0.3">
      <c r="A2253" s="1">
        <v>1474</v>
      </c>
      <c r="B2253" s="1" t="s">
        <v>7509</v>
      </c>
      <c r="C2253" s="1" t="s">
        <v>7510</v>
      </c>
      <c r="D2253" s="1">
        <v>17845</v>
      </c>
      <c r="E2253" s="1" t="s">
        <v>4103</v>
      </c>
      <c r="F2253" s="1" t="s">
        <v>2738</v>
      </c>
      <c r="G2253" s="1" t="s">
        <v>84</v>
      </c>
      <c r="H2253" s="1" t="s">
        <v>7511</v>
      </c>
      <c r="I2253" s="1" t="s">
        <v>43</v>
      </c>
      <c r="J2253" s="1" t="s">
        <v>44</v>
      </c>
      <c r="K2253" s="1">
        <v>12</v>
      </c>
      <c r="L2253" s="1">
        <v>1000000000</v>
      </c>
      <c r="M2253" s="1">
        <v>5</v>
      </c>
      <c r="N2253" s="1">
        <v>1</v>
      </c>
      <c r="O2253" s="1">
        <v>0</v>
      </c>
      <c r="P2253" s="1">
        <v>0</v>
      </c>
      <c r="Q2253" s="1">
        <v>1</v>
      </c>
      <c r="R2253" s="1">
        <v>1000000000</v>
      </c>
      <c r="S2253" s="1">
        <v>1000000000</v>
      </c>
      <c r="T2253" s="2">
        <v>9.9999999999999997E+98</v>
      </c>
      <c r="U2253" s="1">
        <v>0</v>
      </c>
      <c r="V2253" s="2">
        <v>9.9999999999999997E+98</v>
      </c>
      <c r="W2253" s="1">
        <v>10000</v>
      </c>
      <c r="X2253" s="1" t="b">
        <v>1</v>
      </c>
      <c r="Y2253" s="3">
        <v>41787</v>
      </c>
      <c r="Z2253" s="1" t="s">
        <v>45</v>
      </c>
      <c r="AA2253" s="1" t="s">
        <v>46</v>
      </c>
      <c r="AB2253" s="1" t="s">
        <v>5304</v>
      </c>
      <c r="AC2253" s="1" t="s">
        <v>48</v>
      </c>
      <c r="AD2253" s="1" t="s">
        <v>49</v>
      </c>
      <c r="AE2253" s="1" t="s">
        <v>50</v>
      </c>
      <c r="AF2253" s="1" t="s">
        <v>51</v>
      </c>
      <c r="AG2253" s="1" t="s">
        <v>70</v>
      </c>
      <c r="AH2253" s="1" t="s">
        <v>53</v>
      </c>
      <c r="AI2253" s="1" t="s">
        <v>54</v>
      </c>
      <c r="AJ2253" s="1" t="s">
        <v>71</v>
      </c>
      <c r="AK2253" s="1" t="s">
        <v>7512</v>
      </c>
      <c r="AL2253" s="1" t="str">
        <f>IFERROR(INDEX(Sheet1!$F$2:$G$11139,MATCH('tariff_property_list-Default'!D2253,Sheet1!$C$2:$C$11139,0),1),0)</f>
        <v>Springville UT (City of)-UT-17845</v>
      </c>
      <c r="AM2253" s="1">
        <f t="shared" si="35"/>
        <v>0</v>
      </c>
    </row>
    <row r="2254" spans="1:39" x14ac:dyDescent="0.3">
      <c r="A2254" s="1">
        <v>1765</v>
      </c>
      <c r="B2254" s="1" t="s">
        <v>8840</v>
      </c>
      <c r="C2254" s="1" t="s">
        <v>8841</v>
      </c>
      <c r="D2254" s="1">
        <v>7359</v>
      </c>
      <c r="E2254" s="1" t="s">
        <v>134</v>
      </c>
      <c r="F2254" s="1" t="s">
        <v>8842</v>
      </c>
      <c r="G2254" s="1" t="s">
        <v>41</v>
      </c>
      <c r="H2254" s="1" t="s">
        <v>42</v>
      </c>
      <c r="I2254" s="1" t="s">
        <v>43</v>
      </c>
      <c r="J2254" s="1" t="s">
        <v>44</v>
      </c>
      <c r="K2254" s="1">
        <v>12</v>
      </c>
      <c r="L2254" s="1">
        <v>1000000000</v>
      </c>
      <c r="M2254" s="1">
        <v>1000000000</v>
      </c>
      <c r="N2254" s="1">
        <v>1</v>
      </c>
      <c r="O2254" s="1">
        <v>0</v>
      </c>
      <c r="P2254" s="1">
        <v>0</v>
      </c>
      <c r="Q2254" s="1">
        <v>1</v>
      </c>
      <c r="R2254" s="1">
        <v>1000000000</v>
      </c>
      <c r="S2254" s="1">
        <v>1000000000</v>
      </c>
      <c r="T2254" s="2">
        <v>9.9999999999999997E+98</v>
      </c>
      <c r="U2254" s="1">
        <v>0</v>
      </c>
      <c r="V2254" s="2">
        <v>9.9999999999999997E+98</v>
      </c>
      <c r="W2254" s="1">
        <v>0</v>
      </c>
      <c r="X2254" s="1" t="b">
        <v>1</v>
      </c>
      <c r="Y2254" s="1" t="s">
        <v>69</v>
      </c>
      <c r="Z2254" s="1" t="s">
        <v>45</v>
      </c>
      <c r="AA2254" s="1" t="s">
        <v>46</v>
      </c>
      <c r="AB2254" s="1" t="s">
        <v>47</v>
      </c>
      <c r="AC2254" s="1" t="s">
        <v>48</v>
      </c>
      <c r="AD2254" s="1" t="s">
        <v>49</v>
      </c>
      <c r="AE2254" s="1" t="s">
        <v>50</v>
      </c>
      <c r="AF2254" s="1" t="s">
        <v>51</v>
      </c>
      <c r="AG2254" s="1" t="s">
        <v>70</v>
      </c>
      <c r="AH2254" s="1" t="s">
        <v>53</v>
      </c>
      <c r="AI2254" s="1" t="s">
        <v>54</v>
      </c>
      <c r="AJ2254" s="1" t="s">
        <v>71</v>
      </c>
      <c r="AK2254" s="1" t="s">
        <v>8843</v>
      </c>
      <c r="AL2254" s="1" t="str">
        <f>IFERROR(INDEX(Sheet1!$F$2:$G$11139,MATCH('tariff_property_list-Default'!D2254,Sheet1!$C$2:$C$11139,0),1),0)</f>
        <v>Goldsboro PA (Borough of)-PA-7359</v>
      </c>
      <c r="AM2254" s="1">
        <f t="shared" si="35"/>
        <v>0</v>
      </c>
    </row>
    <row r="2255" spans="1:39" x14ac:dyDescent="0.3">
      <c r="A2255" s="1">
        <v>3392</v>
      </c>
      <c r="B2255" s="1" t="s">
        <v>16676</v>
      </c>
      <c r="C2255" s="1" t="s">
        <v>16677</v>
      </c>
      <c r="D2255" s="1">
        <v>18454</v>
      </c>
      <c r="E2255" s="1" t="s">
        <v>16678</v>
      </c>
      <c r="F2255" s="1" t="s">
        <v>11154</v>
      </c>
      <c r="G2255" s="1" t="s">
        <v>84</v>
      </c>
      <c r="H2255" s="1" t="s">
        <v>16679</v>
      </c>
      <c r="I2255" s="1" t="s">
        <v>43</v>
      </c>
      <c r="J2255" s="1" t="s">
        <v>44</v>
      </c>
      <c r="K2255" s="1">
        <v>12</v>
      </c>
      <c r="L2255" s="1">
        <v>1000000000</v>
      </c>
      <c r="M2255" s="1">
        <v>1000000000</v>
      </c>
      <c r="N2255" s="1">
        <v>1</v>
      </c>
      <c r="O2255" s="1">
        <v>0</v>
      </c>
      <c r="P2255" s="1">
        <v>0</v>
      </c>
      <c r="Q2255" s="1">
        <v>1</v>
      </c>
      <c r="R2255" s="1">
        <v>1000000000</v>
      </c>
      <c r="S2255" s="1">
        <v>1000000000</v>
      </c>
      <c r="T2255" s="2">
        <v>9.9999999999999997E+98</v>
      </c>
      <c r="U2255" s="1">
        <v>0</v>
      </c>
      <c r="V2255" s="2">
        <v>9.9999999999999997E+98</v>
      </c>
      <c r="W2255" s="1">
        <v>0</v>
      </c>
      <c r="X2255" s="1" t="b">
        <v>0</v>
      </c>
      <c r="Y2255" s="3">
        <v>42369</v>
      </c>
      <c r="Z2255" s="3">
        <v>42734</v>
      </c>
      <c r="AA2255" s="1" t="s">
        <v>46</v>
      </c>
      <c r="AB2255" s="1" t="s">
        <v>16669</v>
      </c>
      <c r="AC2255" s="1" t="s">
        <v>48</v>
      </c>
      <c r="AD2255" s="1" t="s">
        <v>49</v>
      </c>
      <c r="AE2255" s="1" t="s">
        <v>50</v>
      </c>
      <c r="AF2255" s="1" t="s">
        <v>51</v>
      </c>
      <c r="AG2255" s="1" t="s">
        <v>99</v>
      </c>
      <c r="AH2255" s="1" t="s">
        <v>53</v>
      </c>
      <c r="AI2255" s="1" t="s">
        <v>54</v>
      </c>
      <c r="AJ2255" s="1" t="s">
        <v>11156</v>
      </c>
      <c r="AK2255" s="1" t="s">
        <v>16680</v>
      </c>
      <c r="AL2255" s="1">
        <f>IFERROR(INDEX(Sheet1!$F$2:$G$11139,MATCH('tariff_property_list-Default'!D2255,Sheet1!$C$2:$C$11139,0),1),0)</f>
        <v>0</v>
      </c>
      <c r="AM2255" s="1">
        <f t="shared" si="35"/>
        <v>1</v>
      </c>
    </row>
    <row r="2256" spans="1:39" x14ac:dyDescent="0.3">
      <c r="A2256" s="1">
        <v>3510</v>
      </c>
      <c r="B2256" s="1" t="s">
        <v>17261</v>
      </c>
      <c r="C2256" s="1" t="s">
        <v>17262</v>
      </c>
      <c r="D2256" s="1">
        <v>14354</v>
      </c>
      <c r="E2256" s="1" t="s">
        <v>17263</v>
      </c>
      <c r="F2256" s="1" t="s">
        <v>10909</v>
      </c>
      <c r="G2256" s="1" t="s">
        <v>41</v>
      </c>
      <c r="H2256" s="1" t="s">
        <v>42</v>
      </c>
      <c r="I2256" s="1" t="s">
        <v>43</v>
      </c>
      <c r="J2256" s="1" t="s">
        <v>44</v>
      </c>
      <c r="K2256" s="1">
        <v>12</v>
      </c>
      <c r="L2256" s="1">
        <v>1000000000</v>
      </c>
      <c r="M2256" s="1">
        <v>1000000000</v>
      </c>
      <c r="N2256" s="1">
        <v>1</v>
      </c>
      <c r="O2256" s="1">
        <v>0</v>
      </c>
      <c r="P2256" s="1">
        <v>0</v>
      </c>
      <c r="Q2256" s="1">
        <v>2</v>
      </c>
      <c r="R2256" s="1">
        <v>1000000000</v>
      </c>
      <c r="S2256" s="1">
        <v>20000</v>
      </c>
      <c r="T2256" s="2">
        <v>9.9999999999999997E+98</v>
      </c>
      <c r="U2256" s="1">
        <v>0</v>
      </c>
      <c r="V2256" s="1">
        <v>200</v>
      </c>
      <c r="W2256" s="1">
        <v>0</v>
      </c>
      <c r="X2256" s="1" t="b">
        <v>0</v>
      </c>
      <c r="Y2256" s="3">
        <v>42494</v>
      </c>
      <c r="Z2256" s="1" t="s">
        <v>45</v>
      </c>
      <c r="AA2256" s="1" t="s">
        <v>46</v>
      </c>
      <c r="AB2256" s="1" t="s">
        <v>47</v>
      </c>
      <c r="AC2256" s="1" t="s">
        <v>48</v>
      </c>
      <c r="AD2256" s="1" t="s">
        <v>49</v>
      </c>
      <c r="AE2256" s="1" t="s">
        <v>50</v>
      </c>
      <c r="AF2256" s="1" t="s">
        <v>51</v>
      </c>
      <c r="AG2256" s="1" t="s">
        <v>70</v>
      </c>
      <c r="AH2256" s="1" t="s">
        <v>53</v>
      </c>
      <c r="AI2256" s="1" t="s">
        <v>54</v>
      </c>
      <c r="AJ2256" s="1" t="s">
        <v>17215</v>
      </c>
      <c r="AK2256" s="1" t="s">
        <v>17264</v>
      </c>
      <c r="AL2256" s="1" t="str">
        <f>IFERROR(INDEX(Sheet1!$F$2:$G$11139,MATCH('tariff_property_list-Default'!D2256,Sheet1!$C$2:$C$11139,0),1),0)</f>
        <v>PacifiCorp-CA-14354</v>
      </c>
      <c r="AM2256" s="1">
        <f t="shared" si="35"/>
        <v>0</v>
      </c>
    </row>
    <row r="2257" spans="1:39" x14ac:dyDescent="0.3">
      <c r="A2257" s="1">
        <v>928</v>
      </c>
      <c r="B2257" s="1" t="s">
        <v>4964</v>
      </c>
      <c r="C2257" s="1" t="s">
        <v>4965</v>
      </c>
      <c r="D2257" s="1">
        <v>2212</v>
      </c>
      <c r="E2257" s="1" t="s">
        <v>4966</v>
      </c>
      <c r="F2257" s="1" t="s">
        <v>218</v>
      </c>
      <c r="G2257" s="1" t="s">
        <v>41</v>
      </c>
      <c r="H2257" s="1" t="s">
        <v>4967</v>
      </c>
      <c r="I2257" s="1" t="s">
        <v>43</v>
      </c>
      <c r="J2257" s="1" t="s">
        <v>44</v>
      </c>
      <c r="K2257" s="1">
        <v>12</v>
      </c>
      <c r="L2257" s="1">
        <v>1000000000</v>
      </c>
      <c r="M2257" s="1">
        <v>1000000000</v>
      </c>
      <c r="N2257" s="1">
        <v>1</v>
      </c>
      <c r="O2257" s="1">
        <v>0</v>
      </c>
      <c r="P2257" s="1">
        <v>0</v>
      </c>
      <c r="Q2257" s="1">
        <v>1</v>
      </c>
      <c r="R2257" s="1">
        <v>1000000000</v>
      </c>
      <c r="S2257" s="1">
        <v>1000000000</v>
      </c>
      <c r="T2257" s="2">
        <v>9.9999999999999997E+98</v>
      </c>
      <c r="U2257" s="1">
        <v>0</v>
      </c>
      <c r="V2257" s="2">
        <v>9.9999999999999997E+98</v>
      </c>
      <c r="W2257" s="1">
        <v>0</v>
      </c>
      <c r="X2257" s="1" t="b">
        <v>1</v>
      </c>
      <c r="Y2257" s="3">
        <v>41090</v>
      </c>
      <c r="Z2257" s="1" t="s">
        <v>45</v>
      </c>
      <c r="AA2257" s="1" t="s">
        <v>46</v>
      </c>
      <c r="AB2257" s="1" t="s">
        <v>47</v>
      </c>
      <c r="AC2257" s="1" t="s">
        <v>48</v>
      </c>
      <c r="AD2257" s="1" t="s">
        <v>49</v>
      </c>
      <c r="AE2257" s="1" t="s">
        <v>50</v>
      </c>
      <c r="AF2257" s="1" t="s">
        <v>51</v>
      </c>
      <c r="AG2257" s="1" t="s">
        <v>70</v>
      </c>
      <c r="AH2257" s="1" t="s">
        <v>53</v>
      </c>
      <c r="AI2257" s="1" t="s">
        <v>54</v>
      </c>
      <c r="AJ2257" s="1" t="s">
        <v>71</v>
      </c>
      <c r="AK2257" s="1" t="s">
        <v>4968</v>
      </c>
      <c r="AL2257" s="1" t="str">
        <f>IFERROR(INDEX(Sheet1!$F$2:$G$11139,MATCH('tariff_property_list-Default'!D2257,Sheet1!$C$2:$C$11139,0),1),0)</f>
        <v>Broad River Electric Coop Inc-NC-2212</v>
      </c>
      <c r="AM2257" s="1">
        <f t="shared" si="35"/>
        <v>0</v>
      </c>
    </row>
    <row r="2258" spans="1:39" x14ac:dyDescent="0.3">
      <c r="A2258" s="1">
        <v>738</v>
      </c>
      <c r="B2258" s="1" t="s">
        <v>4024</v>
      </c>
      <c r="C2258" s="1" t="s">
        <v>4025</v>
      </c>
      <c r="D2258" s="1">
        <v>3384</v>
      </c>
      <c r="E2258" s="1" t="s">
        <v>4026</v>
      </c>
      <c r="F2258" s="1" t="s">
        <v>111</v>
      </c>
      <c r="G2258" s="1" t="s">
        <v>41</v>
      </c>
      <c r="H2258" s="1" t="s">
        <v>112</v>
      </c>
      <c r="I2258" s="1" t="s">
        <v>43</v>
      </c>
      <c r="J2258" s="1" t="s">
        <v>44</v>
      </c>
      <c r="K2258" s="1">
        <v>12</v>
      </c>
      <c r="L2258" s="1">
        <v>1000000000</v>
      </c>
      <c r="M2258" s="1">
        <v>1000000000</v>
      </c>
      <c r="N2258" s="1">
        <v>1</v>
      </c>
      <c r="O2258" s="1">
        <v>0</v>
      </c>
      <c r="P2258" s="1">
        <v>0</v>
      </c>
      <c r="Q2258" s="1">
        <v>1</v>
      </c>
      <c r="R2258" s="1">
        <v>1000000000</v>
      </c>
      <c r="S2258" s="1">
        <v>1000000000</v>
      </c>
      <c r="T2258" s="2">
        <v>9.9999999999999997E+98</v>
      </c>
      <c r="U2258" s="1">
        <v>0</v>
      </c>
      <c r="V2258" s="2">
        <v>9.9999999999999997E+98</v>
      </c>
      <c r="W2258" s="1">
        <v>0</v>
      </c>
      <c r="X2258" s="1" t="b">
        <v>1</v>
      </c>
      <c r="Y2258" s="3">
        <v>41000</v>
      </c>
      <c r="Z2258" s="1" t="s">
        <v>45</v>
      </c>
      <c r="AA2258" s="1" t="s">
        <v>46</v>
      </c>
      <c r="AB2258" s="1" t="s">
        <v>113</v>
      </c>
      <c r="AC2258" s="1" t="s">
        <v>48</v>
      </c>
      <c r="AD2258" s="1" t="s">
        <v>49</v>
      </c>
      <c r="AE2258" s="1" t="s">
        <v>50</v>
      </c>
      <c r="AF2258" s="1" t="s">
        <v>51</v>
      </c>
      <c r="AG2258" s="1" t="s">
        <v>70</v>
      </c>
      <c r="AH2258" s="1" t="s">
        <v>53</v>
      </c>
      <c r="AI2258" s="1" t="s">
        <v>54</v>
      </c>
      <c r="AJ2258" s="1" t="s">
        <v>71</v>
      </c>
      <c r="AK2258" s="1" t="s">
        <v>4027</v>
      </c>
      <c r="AL2258" s="1" t="str">
        <f>IFERROR(INDEX(Sheet1!$F$2:$G$11139,MATCH('tariff_property_list-Default'!D2258,Sheet1!$C$2:$C$11139,0),1),0)</f>
        <v>Charlevoix MI (City of)-MI-3384</v>
      </c>
      <c r="AM2258" s="1">
        <f t="shared" si="35"/>
        <v>0</v>
      </c>
    </row>
    <row r="2259" spans="1:39" x14ac:dyDescent="0.3">
      <c r="A2259" s="1">
        <v>3696</v>
      </c>
      <c r="B2259" s="1" t="s">
        <v>18205</v>
      </c>
      <c r="C2259" s="1" t="s">
        <v>18206</v>
      </c>
      <c r="D2259" s="1">
        <v>3408</v>
      </c>
      <c r="E2259" s="1" t="s">
        <v>18207</v>
      </c>
      <c r="F2259" s="1" t="s">
        <v>18186</v>
      </c>
      <c r="G2259" s="1" t="s">
        <v>41</v>
      </c>
      <c r="H2259" s="1" t="s">
        <v>18203</v>
      </c>
      <c r="I2259" s="1" t="s">
        <v>43</v>
      </c>
      <c r="J2259" s="1" t="s">
        <v>44</v>
      </c>
      <c r="K2259" s="1">
        <v>12</v>
      </c>
      <c r="L2259" s="1">
        <v>1000000000</v>
      </c>
      <c r="M2259" s="1">
        <v>1000000000</v>
      </c>
      <c r="N2259" s="1">
        <v>5</v>
      </c>
      <c r="O2259" s="1">
        <v>1000000000</v>
      </c>
      <c r="P2259" s="1">
        <v>1000000000</v>
      </c>
      <c r="Q2259" s="1">
        <v>6</v>
      </c>
      <c r="R2259" s="1">
        <v>1000000000</v>
      </c>
      <c r="S2259" s="1">
        <v>200</v>
      </c>
      <c r="T2259" s="2">
        <v>9.9999999999999997E+98</v>
      </c>
      <c r="U2259" s="1">
        <v>0</v>
      </c>
      <c r="V2259" s="1">
        <v>25000</v>
      </c>
      <c r="W2259" s="1">
        <v>15000</v>
      </c>
      <c r="X2259" s="1" t="b">
        <v>1</v>
      </c>
      <c r="Y2259" s="3">
        <v>42551</v>
      </c>
      <c r="Z2259" s="1" t="s">
        <v>45</v>
      </c>
      <c r="AA2259" s="1" t="s">
        <v>46</v>
      </c>
      <c r="AB2259" s="1" t="s">
        <v>18188</v>
      </c>
      <c r="AC2259" s="1" t="s">
        <v>48</v>
      </c>
      <c r="AD2259" s="1" t="s">
        <v>49</v>
      </c>
      <c r="AE2259" s="1" t="s">
        <v>50</v>
      </c>
      <c r="AF2259" s="1" t="s">
        <v>51</v>
      </c>
      <c r="AG2259" s="1" t="s">
        <v>70</v>
      </c>
      <c r="AH2259" s="1" t="s">
        <v>53</v>
      </c>
      <c r="AI2259" s="1" t="s">
        <v>54</v>
      </c>
      <c r="AJ2259" s="1" t="s">
        <v>18189</v>
      </c>
      <c r="AK2259" s="1" t="s">
        <v>18208</v>
      </c>
      <c r="AL2259" s="1" t="str">
        <f>IFERROR(INDEX(Sheet1!$F$2:$G$11139,MATCH('tariff_property_list-Default'!D2259,Sheet1!$C$2:$C$11139,0),1),0)</f>
        <v>Chattanooga TN (City of)-GA-3408</v>
      </c>
      <c r="AM2259" s="1">
        <f t="shared" si="35"/>
        <v>0</v>
      </c>
    </row>
    <row r="2260" spans="1:39" x14ac:dyDescent="0.3">
      <c r="A2260" s="1">
        <v>360</v>
      </c>
      <c r="B2260" s="1" t="s">
        <v>2111</v>
      </c>
      <c r="C2260" s="1" t="s">
        <v>2112</v>
      </c>
      <c r="D2260" s="1">
        <v>18428</v>
      </c>
      <c r="E2260" s="1" t="s">
        <v>2113</v>
      </c>
      <c r="F2260" s="1" t="s">
        <v>2114</v>
      </c>
      <c r="G2260" s="1" t="s">
        <v>41</v>
      </c>
      <c r="H2260" s="1" t="s">
        <v>42</v>
      </c>
      <c r="I2260" s="1" t="s">
        <v>43</v>
      </c>
      <c r="J2260" s="1" t="s">
        <v>44</v>
      </c>
      <c r="K2260" s="1">
        <v>12</v>
      </c>
      <c r="L2260" s="1">
        <v>1000000000</v>
      </c>
      <c r="M2260" s="1">
        <v>1000000000</v>
      </c>
      <c r="N2260" s="1">
        <v>1</v>
      </c>
      <c r="O2260" s="1">
        <v>0</v>
      </c>
      <c r="P2260" s="1">
        <v>0</v>
      </c>
      <c r="Q2260" s="1">
        <v>1</v>
      </c>
      <c r="R2260" s="1">
        <v>0</v>
      </c>
      <c r="S2260" s="1">
        <v>0</v>
      </c>
      <c r="T2260" s="2">
        <v>9.9999999999999997E+98</v>
      </c>
      <c r="U2260" s="1">
        <v>0</v>
      </c>
      <c r="V2260" s="2">
        <v>9.9999999999999997E+98</v>
      </c>
      <c r="W2260" s="1">
        <v>500</v>
      </c>
      <c r="X2260" s="1" t="b">
        <v>1</v>
      </c>
      <c r="Y2260" s="3">
        <v>40878</v>
      </c>
      <c r="Z2260" s="1" t="s">
        <v>45</v>
      </c>
      <c r="AA2260" s="1" t="s">
        <v>46</v>
      </c>
      <c r="AB2260" s="1" t="s">
        <v>47</v>
      </c>
      <c r="AC2260" s="1" t="s">
        <v>48</v>
      </c>
      <c r="AD2260" s="1" t="s">
        <v>49</v>
      </c>
      <c r="AE2260" s="1" t="s">
        <v>50</v>
      </c>
      <c r="AF2260" s="1" t="s">
        <v>51</v>
      </c>
      <c r="AG2260" s="1" t="s">
        <v>70</v>
      </c>
      <c r="AH2260" s="1" t="s">
        <v>53</v>
      </c>
      <c r="AI2260" s="1" t="s">
        <v>54</v>
      </c>
      <c r="AJ2260" s="1" t="s">
        <v>71</v>
      </c>
      <c r="AK2260" s="1" t="s">
        <v>2115</v>
      </c>
      <c r="AL2260" s="1" t="str">
        <f>IFERROR(INDEX(Sheet1!$F$2:$G$11139,MATCH('tariff_property_list-Default'!D2260,Sheet1!$C$2:$C$11139,0),1),0)</f>
        <v>Talmage NE (Village of)-NE-18428</v>
      </c>
      <c r="AM2260" s="1">
        <f t="shared" si="35"/>
        <v>0</v>
      </c>
    </row>
    <row r="2261" spans="1:39" x14ac:dyDescent="0.3">
      <c r="A2261" s="1">
        <v>3685</v>
      </c>
      <c r="B2261" s="2" t="s">
        <v>18145</v>
      </c>
      <c r="C2261" s="1" t="s">
        <v>18146</v>
      </c>
      <c r="D2261" s="1">
        <v>17166</v>
      </c>
      <c r="E2261" s="1" t="s">
        <v>18147</v>
      </c>
      <c r="F2261" s="1" t="s">
        <v>1111</v>
      </c>
      <c r="G2261" s="1" t="s">
        <v>41</v>
      </c>
      <c r="H2261" s="1" t="s">
        <v>18148</v>
      </c>
      <c r="I2261" s="1" t="s">
        <v>18149</v>
      </c>
      <c r="J2261" s="1" t="s">
        <v>44</v>
      </c>
      <c r="K2261" s="1">
        <v>12</v>
      </c>
      <c r="L2261" s="1">
        <v>1000000000</v>
      </c>
      <c r="M2261" s="1">
        <v>1000000000</v>
      </c>
      <c r="N2261" s="1">
        <v>5</v>
      </c>
      <c r="O2261" s="1">
        <v>1000000000</v>
      </c>
      <c r="P2261" s="1">
        <v>1000000000</v>
      </c>
      <c r="Q2261" s="1">
        <v>6</v>
      </c>
      <c r="R2261" s="1">
        <v>1000000000</v>
      </c>
      <c r="S2261" s="1">
        <v>1000000000</v>
      </c>
      <c r="T2261" s="2">
        <v>9.9999999999999997E+98</v>
      </c>
      <c r="U2261" s="1">
        <v>0</v>
      </c>
      <c r="V2261" s="1">
        <v>1000</v>
      </c>
      <c r="W2261" s="1">
        <v>500</v>
      </c>
      <c r="X2261" s="1" t="b">
        <v>1</v>
      </c>
      <c r="Y2261" s="3">
        <v>42551</v>
      </c>
      <c r="Z2261" s="3">
        <v>42734</v>
      </c>
      <c r="AA2261" s="1" t="s">
        <v>46</v>
      </c>
      <c r="AB2261" s="1" t="s">
        <v>18150</v>
      </c>
      <c r="AC2261" s="1" t="s">
        <v>48</v>
      </c>
      <c r="AD2261" s="1" t="s">
        <v>49</v>
      </c>
      <c r="AE2261" s="1" t="s">
        <v>50</v>
      </c>
      <c r="AF2261" s="1">
        <v>600</v>
      </c>
      <c r="AG2261" s="1" t="s">
        <v>70</v>
      </c>
      <c r="AH2261" s="1" t="s">
        <v>53</v>
      </c>
      <c r="AI2261" s="1" t="s">
        <v>54</v>
      </c>
      <c r="AJ2261" s="1" t="s">
        <v>71</v>
      </c>
      <c r="AK2261" s="1" t="s">
        <v>18151</v>
      </c>
      <c r="AL2261" s="1" t="str">
        <f>IFERROR(INDEX(Sheet1!$F$2:$G$11139,MATCH('tariff_property_list-Default'!D2261,Sheet1!$C$2:$C$11139,0),1),0)</f>
        <v>Sierra Pacific Power Co-CA-17166</v>
      </c>
      <c r="AM2261" s="1">
        <f t="shared" si="35"/>
        <v>0</v>
      </c>
    </row>
    <row r="2262" spans="1:39" x14ac:dyDescent="0.3">
      <c r="A2262" s="1">
        <v>3520</v>
      </c>
      <c r="B2262" s="1" t="s">
        <v>17305</v>
      </c>
      <c r="C2262" s="1" t="s">
        <v>17306</v>
      </c>
      <c r="D2262" s="1">
        <v>14354</v>
      </c>
      <c r="E2262" s="1" t="s">
        <v>17307</v>
      </c>
      <c r="F2262" s="1" t="s">
        <v>10909</v>
      </c>
      <c r="G2262" s="1" t="s">
        <v>41</v>
      </c>
      <c r="H2262" s="1" t="s">
        <v>17308</v>
      </c>
      <c r="I2262" s="1" t="s">
        <v>43</v>
      </c>
      <c r="J2262" s="1" t="s">
        <v>44</v>
      </c>
      <c r="K2262" s="1">
        <v>12</v>
      </c>
      <c r="L2262" s="1">
        <v>1000000000</v>
      </c>
      <c r="M2262" s="1">
        <v>1000000000</v>
      </c>
      <c r="N2262" s="1">
        <v>2</v>
      </c>
      <c r="O2262" s="1">
        <v>1000000000</v>
      </c>
      <c r="P2262" s="1">
        <v>1000000000</v>
      </c>
      <c r="Q2262" s="1">
        <v>2</v>
      </c>
      <c r="R2262" s="1">
        <v>1000000000</v>
      </c>
      <c r="S2262" s="1">
        <v>1000000000</v>
      </c>
      <c r="T2262" s="2">
        <v>9.9999999999999997E+98</v>
      </c>
      <c r="U2262" s="1">
        <v>0</v>
      </c>
      <c r="V2262" s="1">
        <v>4000</v>
      </c>
      <c r="W2262" s="1">
        <v>1000</v>
      </c>
      <c r="X2262" s="1" t="b">
        <v>0</v>
      </c>
      <c r="Y2262" s="3">
        <v>42494</v>
      </c>
      <c r="Z2262" s="1" t="s">
        <v>45</v>
      </c>
      <c r="AA2262" s="1" t="s">
        <v>46</v>
      </c>
      <c r="AB2262" s="1" t="s">
        <v>17214</v>
      </c>
      <c r="AC2262" s="1" t="s">
        <v>48</v>
      </c>
      <c r="AD2262" s="1" t="s">
        <v>49</v>
      </c>
      <c r="AE2262" s="1" t="s">
        <v>50</v>
      </c>
      <c r="AF2262" s="1" t="s">
        <v>51</v>
      </c>
      <c r="AG2262" s="1" t="s">
        <v>70</v>
      </c>
      <c r="AH2262" s="1" t="s">
        <v>53</v>
      </c>
      <c r="AI2262" s="1" t="s">
        <v>54</v>
      </c>
      <c r="AJ2262" s="1" t="s">
        <v>17215</v>
      </c>
      <c r="AK2262" s="1" t="s">
        <v>17309</v>
      </c>
      <c r="AL2262" s="1" t="str">
        <f>IFERROR(INDEX(Sheet1!$F$2:$G$11139,MATCH('tariff_property_list-Default'!D2262,Sheet1!$C$2:$C$11139,0),1),0)</f>
        <v>PacifiCorp-CA-14354</v>
      </c>
      <c r="AM2262" s="1">
        <f t="shared" si="35"/>
        <v>0</v>
      </c>
    </row>
    <row r="2263" spans="1:39" x14ac:dyDescent="0.3">
      <c r="A2263" s="1">
        <v>3802</v>
      </c>
      <c r="B2263" s="2" t="s">
        <v>18710</v>
      </c>
      <c r="C2263" s="1" t="s">
        <v>18711</v>
      </c>
      <c r="D2263" s="1">
        <v>11208</v>
      </c>
      <c r="E2263" s="1" t="s">
        <v>2901</v>
      </c>
      <c r="F2263" s="1" t="s">
        <v>2902</v>
      </c>
      <c r="G2263" s="1" t="s">
        <v>41</v>
      </c>
      <c r="H2263" s="1" t="s">
        <v>2903</v>
      </c>
      <c r="I2263" s="1" t="s">
        <v>43</v>
      </c>
      <c r="J2263" s="1" t="s">
        <v>44</v>
      </c>
      <c r="K2263" s="1">
        <v>12</v>
      </c>
      <c r="L2263" s="1">
        <v>1000000000</v>
      </c>
      <c r="M2263" s="1">
        <v>1000000000</v>
      </c>
      <c r="N2263" s="1">
        <v>4</v>
      </c>
      <c r="O2263" s="1">
        <v>1000000000</v>
      </c>
      <c r="P2263" s="1">
        <v>1000000000</v>
      </c>
      <c r="Q2263" s="1">
        <v>5</v>
      </c>
      <c r="R2263" s="1">
        <v>1000000000</v>
      </c>
      <c r="S2263" s="1">
        <v>1000000000</v>
      </c>
      <c r="T2263" s="2">
        <v>9.9999999999999997E+98</v>
      </c>
      <c r="U2263" s="1">
        <v>0</v>
      </c>
      <c r="V2263" s="2">
        <v>9.9999999999999997E+98</v>
      </c>
      <c r="W2263" s="1">
        <v>30</v>
      </c>
      <c r="X2263" s="1" t="b">
        <v>1</v>
      </c>
      <c r="Y2263" s="3">
        <v>42735</v>
      </c>
      <c r="Z2263" s="1" t="s">
        <v>45</v>
      </c>
      <c r="AA2263" s="1" t="s">
        <v>46</v>
      </c>
      <c r="AB2263" s="1" t="s">
        <v>11174</v>
      </c>
      <c r="AC2263" s="1" t="s">
        <v>48</v>
      </c>
      <c r="AD2263" s="1" t="s">
        <v>49</v>
      </c>
      <c r="AE2263" s="1">
        <v>34500</v>
      </c>
      <c r="AF2263" s="1" t="s">
        <v>51</v>
      </c>
      <c r="AG2263" s="1" t="s">
        <v>70</v>
      </c>
      <c r="AH2263" s="1" t="s">
        <v>53</v>
      </c>
      <c r="AI2263" s="1" t="s">
        <v>54</v>
      </c>
      <c r="AJ2263" s="1" t="s">
        <v>16325</v>
      </c>
      <c r="AK2263" s="1" t="s">
        <v>18712</v>
      </c>
      <c r="AL2263" s="1" t="str">
        <f>IFERROR(INDEX(Sheet1!$F$2:$G$11139,MATCH('tariff_property_list-Default'!D2263,Sheet1!$C$2:$C$11139,0),1),0)</f>
        <v>Los Angeles Dept of Water &amp; Power-CA-11208</v>
      </c>
      <c r="AM2263" s="1">
        <f t="shared" si="35"/>
        <v>0</v>
      </c>
    </row>
    <row r="2264" spans="1:39" x14ac:dyDescent="0.3">
      <c r="A2264" s="1">
        <v>208</v>
      </c>
      <c r="B2264" s="1" t="s">
        <v>1265</v>
      </c>
      <c r="C2264" s="1" t="s">
        <v>1266</v>
      </c>
      <c r="D2264" s="1">
        <v>13337</v>
      </c>
      <c r="E2264" s="1" t="s">
        <v>1267</v>
      </c>
      <c r="F2264" s="1" t="s">
        <v>385</v>
      </c>
      <c r="G2264" s="1" t="s">
        <v>84</v>
      </c>
      <c r="H2264" s="1" t="s">
        <v>1268</v>
      </c>
      <c r="I2264" s="1" t="s">
        <v>43</v>
      </c>
      <c r="J2264" s="1" t="s">
        <v>44</v>
      </c>
      <c r="K2264" s="1">
        <v>12</v>
      </c>
      <c r="L2264" s="1">
        <v>1000000000</v>
      </c>
      <c r="M2264" s="1">
        <v>1000000000</v>
      </c>
      <c r="N2264" s="1">
        <v>1</v>
      </c>
      <c r="O2264" s="1">
        <v>0</v>
      </c>
      <c r="P2264" s="1">
        <v>0</v>
      </c>
      <c r="Q2264" s="1">
        <v>1</v>
      </c>
      <c r="R2264" s="1">
        <v>1000000000</v>
      </c>
      <c r="S2264" s="1">
        <v>1000000000</v>
      </c>
      <c r="T2264" s="2">
        <v>9.9999999999999997E+98</v>
      </c>
      <c r="U2264" s="1">
        <v>0</v>
      </c>
      <c r="V2264" s="2">
        <v>9.9999999999999997E+98</v>
      </c>
      <c r="W2264" s="1">
        <v>0</v>
      </c>
      <c r="X2264" s="1" t="b">
        <v>1</v>
      </c>
      <c r="Y2264" s="3">
        <v>41274</v>
      </c>
      <c r="Z2264" s="1" t="s">
        <v>45</v>
      </c>
      <c r="AA2264" s="1" t="s">
        <v>46</v>
      </c>
      <c r="AB2264" s="1" t="s">
        <v>47</v>
      </c>
      <c r="AC2264" s="1" t="s">
        <v>48</v>
      </c>
      <c r="AD2264" s="1" t="s">
        <v>49</v>
      </c>
      <c r="AE2264" s="1" t="s">
        <v>50</v>
      </c>
      <c r="AF2264" s="1" t="s">
        <v>51</v>
      </c>
      <c r="AG2264" s="1" t="s">
        <v>70</v>
      </c>
      <c r="AH2264" s="1" t="s">
        <v>53</v>
      </c>
      <c r="AI2264" s="1" t="s">
        <v>54</v>
      </c>
      <c r="AJ2264" s="1" t="s">
        <v>71</v>
      </c>
      <c r="AK2264" s="1" t="s">
        <v>1269</v>
      </c>
      <c r="AL2264" s="1" t="str">
        <f>IFERROR(INDEX(Sheet1!$F$2:$G$11139,MATCH('tariff_property_list-Default'!D2264,Sheet1!$C$2:$C$11139,0),1),0)</f>
        <v>Nebraska Public Power District-IA-13337</v>
      </c>
      <c r="AM2264" s="1">
        <f t="shared" si="35"/>
        <v>0</v>
      </c>
    </row>
    <row r="2265" spans="1:39" x14ac:dyDescent="0.3">
      <c r="A2265" s="1">
        <v>1111</v>
      </c>
      <c r="B2265" s="1" t="s">
        <v>5834</v>
      </c>
      <c r="C2265" s="1" t="s">
        <v>5835</v>
      </c>
      <c r="D2265" s="1">
        <v>16921</v>
      </c>
      <c r="E2265" s="1" t="s">
        <v>5836</v>
      </c>
      <c r="F2265" s="1" t="s">
        <v>2195</v>
      </c>
      <c r="G2265" s="1" t="s">
        <v>41</v>
      </c>
      <c r="H2265" s="1" t="s">
        <v>42</v>
      </c>
      <c r="I2265" s="1" t="s">
        <v>43</v>
      </c>
      <c r="J2265" s="1" t="s">
        <v>44</v>
      </c>
      <c r="K2265" s="1">
        <v>12</v>
      </c>
      <c r="L2265" s="1">
        <v>1000000000</v>
      </c>
      <c r="M2265" s="1">
        <v>1000000000</v>
      </c>
      <c r="N2265" s="1">
        <v>1</v>
      </c>
      <c r="O2265" s="1">
        <v>0</v>
      </c>
      <c r="P2265" s="1">
        <v>0</v>
      </c>
      <c r="Q2265" s="1">
        <v>1</v>
      </c>
      <c r="R2265" s="1">
        <v>1000000000</v>
      </c>
      <c r="S2265" s="1">
        <v>1000000000</v>
      </c>
      <c r="T2265" s="2">
        <v>9.9999999999999997E+98</v>
      </c>
      <c r="U2265" s="1">
        <v>0</v>
      </c>
      <c r="V2265" s="2">
        <v>9.9999999999999997E+98</v>
      </c>
      <c r="W2265" s="1">
        <v>0</v>
      </c>
      <c r="X2265" s="1" t="b">
        <v>1</v>
      </c>
      <c r="Y2265" s="3">
        <v>38898</v>
      </c>
      <c r="Z2265" s="1" t="s">
        <v>45</v>
      </c>
      <c r="AA2265" s="1" t="s">
        <v>46</v>
      </c>
      <c r="AB2265" s="1" t="s">
        <v>47</v>
      </c>
      <c r="AC2265" s="1" t="s">
        <v>48</v>
      </c>
      <c r="AD2265" s="1" t="s">
        <v>49</v>
      </c>
      <c r="AE2265" s="1" t="s">
        <v>50</v>
      </c>
      <c r="AF2265" s="1" t="s">
        <v>51</v>
      </c>
      <c r="AG2265" s="1" t="s">
        <v>70</v>
      </c>
      <c r="AH2265" s="1" t="s">
        <v>53</v>
      </c>
      <c r="AI2265" s="1" t="s">
        <v>54</v>
      </c>
      <c r="AJ2265" s="1" t="s">
        <v>71</v>
      </c>
      <c r="AK2265" s="1" t="s">
        <v>5837</v>
      </c>
      <c r="AL2265" s="1" t="str">
        <f>IFERROR(INDEX(Sheet1!$F$2:$G$11139,MATCH('tariff_property_list-Default'!D2265,Sheet1!$C$2:$C$11139,0),1),0)</f>
        <v>Seneca SC (City of)-SC-16921</v>
      </c>
      <c r="AM2265" s="1">
        <f t="shared" si="35"/>
        <v>0</v>
      </c>
    </row>
    <row r="2266" spans="1:39" x14ac:dyDescent="0.3">
      <c r="A2266" s="1">
        <v>2652</v>
      </c>
      <c r="B2266" s="2" t="s">
        <v>12967</v>
      </c>
      <c r="C2266" s="1" t="s">
        <v>12968</v>
      </c>
      <c r="D2266" s="1">
        <v>19547</v>
      </c>
      <c r="E2266" s="1" t="s">
        <v>12969</v>
      </c>
      <c r="F2266" s="1" t="s">
        <v>893</v>
      </c>
      <c r="G2266" s="1" t="s">
        <v>41</v>
      </c>
      <c r="H2266" s="1" t="s">
        <v>42</v>
      </c>
      <c r="I2266" s="1" t="s">
        <v>43</v>
      </c>
      <c r="J2266" s="1" t="s">
        <v>44</v>
      </c>
      <c r="K2266" s="1">
        <v>12</v>
      </c>
      <c r="L2266" s="1">
        <v>1000000000</v>
      </c>
      <c r="M2266" s="1">
        <v>1000000000</v>
      </c>
      <c r="N2266" s="1">
        <v>2</v>
      </c>
      <c r="O2266" s="1">
        <v>1000000000</v>
      </c>
      <c r="P2266" s="1">
        <v>1000000000</v>
      </c>
      <c r="Q2266" s="1">
        <v>3</v>
      </c>
      <c r="R2266" s="1">
        <v>1000000000</v>
      </c>
      <c r="S2266" s="1">
        <v>1000000000</v>
      </c>
      <c r="T2266" s="2">
        <v>9.9999999999999997E+98</v>
      </c>
      <c r="U2266" s="1">
        <v>0</v>
      </c>
      <c r="V2266" s="1">
        <v>300</v>
      </c>
      <c r="W2266" s="1">
        <v>25</v>
      </c>
      <c r="X2266" s="1" t="b">
        <v>0</v>
      </c>
      <c r="Y2266" s="1" t="s">
        <v>69</v>
      </c>
      <c r="Z2266" s="1" t="s">
        <v>45</v>
      </c>
      <c r="AA2266" s="1" t="s">
        <v>46</v>
      </c>
      <c r="AB2266" s="1" t="s">
        <v>12965</v>
      </c>
      <c r="AC2266" s="1" t="s">
        <v>48</v>
      </c>
      <c r="AD2266" s="1" t="s">
        <v>49</v>
      </c>
      <c r="AE2266" s="1" t="s">
        <v>50</v>
      </c>
      <c r="AF2266" s="1" t="s">
        <v>51</v>
      </c>
      <c r="AG2266" s="1" t="s">
        <v>52</v>
      </c>
      <c r="AH2266" s="1" t="s">
        <v>53</v>
      </c>
      <c r="AI2266" s="1" t="s">
        <v>54</v>
      </c>
      <c r="AJ2266" s="1" t="s">
        <v>71</v>
      </c>
      <c r="AK2266" s="1" t="s">
        <v>12970</v>
      </c>
      <c r="AL2266" s="1">
        <f>IFERROR(INDEX(Sheet1!$F$2:$G$11139,MATCH('tariff_property_list-Default'!D2266,Sheet1!$C$2:$C$11139,0),1),0)</f>
        <v>0</v>
      </c>
      <c r="AM2266" s="1">
        <f t="shared" si="35"/>
        <v>1</v>
      </c>
    </row>
    <row r="2267" spans="1:39" x14ac:dyDescent="0.3">
      <c r="A2267" s="1">
        <v>3518</v>
      </c>
      <c r="B2267" s="1" t="s">
        <v>17295</v>
      </c>
      <c r="C2267" s="1" t="s">
        <v>17296</v>
      </c>
      <c r="D2267" s="1">
        <v>14354</v>
      </c>
      <c r="E2267" s="1" t="s">
        <v>17297</v>
      </c>
      <c r="F2267" s="1" t="s">
        <v>10909</v>
      </c>
      <c r="G2267" s="1" t="s">
        <v>84</v>
      </c>
      <c r="H2267" s="1" t="s">
        <v>17298</v>
      </c>
      <c r="I2267" s="1" t="s">
        <v>43</v>
      </c>
      <c r="J2267" s="1" t="s">
        <v>44</v>
      </c>
      <c r="K2267" s="1">
        <v>12</v>
      </c>
      <c r="L2267" s="1">
        <v>1000000000</v>
      </c>
      <c r="M2267" s="1">
        <v>1000000000</v>
      </c>
      <c r="N2267" s="1">
        <v>2</v>
      </c>
      <c r="O2267" s="1">
        <v>1000000000</v>
      </c>
      <c r="P2267" s="1">
        <v>1000000000</v>
      </c>
      <c r="Q2267" s="1">
        <v>2</v>
      </c>
      <c r="R2267" s="1">
        <v>1000000000</v>
      </c>
      <c r="S2267" s="1">
        <v>1000000000</v>
      </c>
      <c r="T2267" s="2">
        <v>9.9999999999999997E+98</v>
      </c>
      <c r="U2267" s="1">
        <v>0</v>
      </c>
      <c r="V2267" s="1">
        <v>4000</v>
      </c>
      <c r="W2267" s="1">
        <v>0</v>
      </c>
      <c r="X2267" s="1" t="b">
        <v>0</v>
      </c>
      <c r="Y2267" s="3">
        <v>42494</v>
      </c>
      <c r="Z2267" s="1" t="s">
        <v>45</v>
      </c>
      <c r="AA2267" s="1" t="s">
        <v>46</v>
      </c>
      <c r="AB2267" s="1" t="s">
        <v>17214</v>
      </c>
      <c r="AC2267" s="1" t="s">
        <v>48</v>
      </c>
      <c r="AD2267" s="1" t="s">
        <v>49</v>
      </c>
      <c r="AE2267" s="1" t="s">
        <v>50</v>
      </c>
      <c r="AF2267" s="1" t="s">
        <v>51</v>
      </c>
      <c r="AG2267" s="1" t="s">
        <v>70</v>
      </c>
      <c r="AH2267" s="1" t="s">
        <v>53</v>
      </c>
      <c r="AI2267" s="1" t="s">
        <v>54</v>
      </c>
      <c r="AJ2267" s="1" t="s">
        <v>17215</v>
      </c>
      <c r="AK2267" s="1" t="s">
        <v>17299</v>
      </c>
      <c r="AL2267" s="1" t="str">
        <f>IFERROR(INDEX(Sheet1!$F$2:$G$11139,MATCH('tariff_property_list-Default'!D2267,Sheet1!$C$2:$C$11139,0),1),0)</f>
        <v>PacifiCorp-CA-14354</v>
      </c>
      <c r="AM2267" s="1">
        <f t="shared" si="35"/>
        <v>0</v>
      </c>
    </row>
    <row r="2268" spans="1:39" x14ac:dyDescent="0.3">
      <c r="A2268" s="1">
        <v>74</v>
      </c>
      <c r="B2268" s="1" t="s">
        <v>507</v>
      </c>
      <c r="C2268" s="1" t="s">
        <v>508</v>
      </c>
      <c r="D2268" s="1">
        <v>18304</v>
      </c>
      <c r="E2268" s="1" t="s">
        <v>509</v>
      </c>
      <c r="F2268" s="1" t="s">
        <v>510</v>
      </c>
      <c r="G2268" s="1" t="s">
        <v>41</v>
      </c>
      <c r="H2268" s="1" t="s">
        <v>42</v>
      </c>
      <c r="I2268" s="1" t="s">
        <v>43</v>
      </c>
      <c r="J2268" s="1" t="s">
        <v>44</v>
      </c>
      <c r="K2268" s="1">
        <v>12</v>
      </c>
      <c r="L2268" s="1">
        <v>1000000000</v>
      </c>
      <c r="M2268" s="1">
        <v>1000000000</v>
      </c>
      <c r="N2268" s="1">
        <v>1</v>
      </c>
      <c r="O2268" s="1">
        <v>0</v>
      </c>
      <c r="P2268" s="1">
        <v>0</v>
      </c>
      <c r="Q2268" s="1">
        <v>1</v>
      </c>
      <c r="R2268" s="1">
        <v>1000000000</v>
      </c>
      <c r="S2268" s="1">
        <v>1000000000</v>
      </c>
      <c r="T2268" s="2">
        <v>9.9999999999999997E+98</v>
      </c>
      <c r="U2268" s="1">
        <v>0</v>
      </c>
      <c r="V2268" s="2">
        <v>9.9999999999999997E+98</v>
      </c>
      <c r="W2268" s="1">
        <v>0</v>
      </c>
      <c r="X2268" s="1" t="b">
        <v>1</v>
      </c>
      <c r="Y2268" s="3">
        <v>40086</v>
      </c>
      <c r="Z2268" s="1" t="s">
        <v>45</v>
      </c>
      <c r="AA2268" s="1" t="s">
        <v>46</v>
      </c>
      <c r="AB2268" s="1" t="s">
        <v>47</v>
      </c>
      <c r="AC2268" s="1" t="s">
        <v>48</v>
      </c>
      <c r="AD2268" s="1" t="s">
        <v>49</v>
      </c>
      <c r="AE2268" s="1" t="s">
        <v>50</v>
      </c>
      <c r="AF2268" s="1" t="s">
        <v>51</v>
      </c>
      <c r="AG2268" s="1" t="s">
        <v>70</v>
      </c>
      <c r="AH2268" s="1" t="s">
        <v>53</v>
      </c>
      <c r="AI2268" s="1" t="s">
        <v>54</v>
      </c>
      <c r="AJ2268" s="1" t="s">
        <v>71</v>
      </c>
      <c r="AK2268" s="1" t="s">
        <v>511</v>
      </c>
      <c r="AL2268" s="1" t="str">
        <f>IFERROR(INDEX(Sheet1!$F$2:$G$11139,MATCH('tariff_property_list-Default'!D2268,Sheet1!$C$2:$C$11139,0),1),0)</f>
        <v>Sumter Electric Coop Inc-FL-18304</v>
      </c>
      <c r="AM2268" s="1">
        <f t="shared" si="35"/>
        <v>0</v>
      </c>
    </row>
    <row r="2269" spans="1:39" x14ac:dyDescent="0.3">
      <c r="A2269" s="1">
        <v>95</v>
      </c>
      <c r="B2269" s="1" t="s">
        <v>624</v>
      </c>
      <c r="C2269" s="1" t="s">
        <v>625</v>
      </c>
      <c r="D2269" s="1">
        <v>8192</v>
      </c>
      <c r="E2269" s="1" t="s">
        <v>626</v>
      </c>
      <c r="F2269" s="1" t="s">
        <v>627</v>
      </c>
      <c r="G2269" s="1" t="s">
        <v>41</v>
      </c>
      <c r="H2269" s="1" t="s">
        <v>628</v>
      </c>
      <c r="I2269" s="1" t="s">
        <v>43</v>
      </c>
      <c r="J2269" s="1" t="s">
        <v>44</v>
      </c>
      <c r="K2269" s="1">
        <v>12</v>
      </c>
      <c r="L2269" s="1">
        <v>1000000000</v>
      </c>
      <c r="M2269" s="1">
        <v>1000000000</v>
      </c>
      <c r="N2269" s="1">
        <v>1</v>
      </c>
      <c r="O2269" s="1">
        <v>0</v>
      </c>
      <c r="P2269" s="1">
        <v>0</v>
      </c>
      <c r="Q2269" s="1">
        <v>2</v>
      </c>
      <c r="R2269" s="1">
        <v>1000000000</v>
      </c>
      <c r="S2269" s="1">
        <v>200</v>
      </c>
      <c r="T2269" s="2">
        <v>9.9999999999999997E+98</v>
      </c>
      <c r="U2269" s="1">
        <v>0</v>
      </c>
      <c r="V2269" s="2">
        <v>9.9999999999999997E+98</v>
      </c>
      <c r="W2269" s="1">
        <v>0</v>
      </c>
      <c r="X2269" s="1" t="b">
        <v>0</v>
      </c>
      <c r="Y2269" s="3">
        <v>40353</v>
      </c>
      <c r="Z2269" s="1" t="s">
        <v>45</v>
      </c>
      <c r="AA2269" s="1" t="s">
        <v>46</v>
      </c>
      <c r="AB2269" s="1" t="s">
        <v>629</v>
      </c>
      <c r="AC2269" s="1" t="s">
        <v>48</v>
      </c>
      <c r="AD2269" s="1" t="s">
        <v>49</v>
      </c>
      <c r="AE2269" s="1" t="s">
        <v>50</v>
      </c>
      <c r="AF2269" s="1" t="s">
        <v>51</v>
      </c>
      <c r="AG2269" s="1" t="s">
        <v>70</v>
      </c>
      <c r="AH2269" s="1" t="s">
        <v>53</v>
      </c>
      <c r="AI2269" s="1" t="s">
        <v>54</v>
      </c>
      <c r="AJ2269" s="1" t="s">
        <v>71</v>
      </c>
      <c r="AK2269" s="1" t="s">
        <v>630</v>
      </c>
      <c r="AL2269" s="1" t="str">
        <f>IFERROR(INDEX(Sheet1!$F$2:$G$11139,MATCH('tariff_property_list-Default'!D2269,Sheet1!$C$2:$C$11139,0),1),0)</f>
        <v>Harrison Rural Electric Association Inc-WV-8192</v>
      </c>
      <c r="AM2269" s="1">
        <f t="shared" si="35"/>
        <v>0</v>
      </c>
    </row>
    <row r="2270" spans="1:39" x14ac:dyDescent="0.3">
      <c r="A2270" s="1">
        <v>861</v>
      </c>
      <c r="B2270" s="1" t="s">
        <v>4627</v>
      </c>
      <c r="C2270" s="1" t="s">
        <v>4628</v>
      </c>
      <c r="D2270" s="1">
        <v>7496</v>
      </c>
      <c r="E2270" s="1" t="s">
        <v>4629</v>
      </c>
      <c r="F2270" s="1" t="s">
        <v>442</v>
      </c>
      <c r="G2270" s="1" t="s">
        <v>84</v>
      </c>
      <c r="H2270" s="1" t="s">
        <v>42</v>
      </c>
      <c r="I2270" s="1" t="s">
        <v>43</v>
      </c>
      <c r="J2270" s="1" t="s">
        <v>44</v>
      </c>
      <c r="K2270" s="1">
        <v>12</v>
      </c>
      <c r="L2270" s="1">
        <v>1000000000</v>
      </c>
      <c r="M2270" s="1">
        <v>30</v>
      </c>
      <c r="N2270" s="1">
        <v>1</v>
      </c>
      <c r="O2270" s="1">
        <v>0</v>
      </c>
      <c r="P2270" s="1">
        <v>0</v>
      </c>
      <c r="Q2270" s="1">
        <v>3</v>
      </c>
      <c r="R2270" s="1">
        <v>1000000000</v>
      </c>
      <c r="S2270" s="1">
        <v>100</v>
      </c>
      <c r="T2270" s="2">
        <v>9.9999999999999997E+98</v>
      </c>
      <c r="U2270" s="1">
        <v>0</v>
      </c>
      <c r="V2270" s="2">
        <v>9.9999999999999997E+98</v>
      </c>
      <c r="W2270" s="1">
        <v>0</v>
      </c>
      <c r="X2270" s="1" t="b">
        <v>1</v>
      </c>
      <c r="Y2270" s="3">
        <v>41090</v>
      </c>
      <c r="Z2270" s="1" t="s">
        <v>45</v>
      </c>
      <c r="AA2270" s="1" t="s">
        <v>46</v>
      </c>
      <c r="AB2270" s="1" t="s">
        <v>47</v>
      </c>
      <c r="AC2270" s="1" t="s">
        <v>48</v>
      </c>
      <c r="AD2270" s="1" t="s">
        <v>49</v>
      </c>
      <c r="AE2270" s="1" t="s">
        <v>50</v>
      </c>
      <c r="AF2270" s="1" t="s">
        <v>51</v>
      </c>
      <c r="AG2270" s="1" t="s">
        <v>70</v>
      </c>
      <c r="AH2270" s="1" t="s">
        <v>53</v>
      </c>
      <c r="AI2270" s="1" t="s">
        <v>54</v>
      </c>
      <c r="AJ2270" s="1" t="s">
        <v>71</v>
      </c>
      <c r="AK2270" s="1" t="s">
        <v>4630</v>
      </c>
      <c r="AL2270" s="1" t="str">
        <f>IFERROR(INDEX(Sheet1!$F$2:$G$11139,MATCH('tariff_property_list-Default'!D2270,Sheet1!$C$2:$C$11139,0),1),0)</f>
        <v>Granite Falls NC (City of)-NC-7496</v>
      </c>
      <c r="AM2270" s="1">
        <f t="shared" si="35"/>
        <v>0</v>
      </c>
    </row>
    <row r="2271" spans="1:39" x14ac:dyDescent="0.3">
      <c r="A2271" s="1">
        <v>678</v>
      </c>
      <c r="B2271" s="1" t="s">
        <v>3712</v>
      </c>
      <c r="C2271" s="1" t="s">
        <v>3713</v>
      </c>
      <c r="D2271" s="1">
        <v>11305</v>
      </c>
      <c r="E2271" s="1" t="s">
        <v>3714</v>
      </c>
      <c r="F2271" s="1" t="s">
        <v>3715</v>
      </c>
      <c r="G2271" s="1" t="s">
        <v>41</v>
      </c>
      <c r="H2271" s="1" t="s">
        <v>42</v>
      </c>
      <c r="I2271" s="1" t="s">
        <v>43</v>
      </c>
      <c r="J2271" s="1" t="s">
        <v>44</v>
      </c>
      <c r="K2271" s="1">
        <v>12</v>
      </c>
      <c r="L2271" s="1">
        <v>1000000000</v>
      </c>
      <c r="M2271" s="1">
        <v>1000000000</v>
      </c>
      <c r="N2271" s="1">
        <v>1</v>
      </c>
      <c r="O2271" s="1">
        <v>0</v>
      </c>
      <c r="P2271" s="1">
        <v>0</v>
      </c>
      <c r="Q2271" s="1">
        <v>1</v>
      </c>
      <c r="R2271" s="1">
        <v>1000000000</v>
      </c>
      <c r="S2271" s="1">
        <v>1000000000</v>
      </c>
      <c r="T2271" s="2">
        <v>9.9999999999999997E+98</v>
      </c>
      <c r="U2271" s="1">
        <v>0</v>
      </c>
      <c r="V2271" s="2">
        <v>9.9999999999999997E+98</v>
      </c>
      <c r="W2271" s="1">
        <v>0</v>
      </c>
      <c r="X2271" s="1" t="b">
        <v>1</v>
      </c>
      <c r="Y2271" s="3">
        <v>41274</v>
      </c>
      <c r="Z2271" s="1" t="s">
        <v>45</v>
      </c>
      <c r="AA2271" s="1" t="s">
        <v>46</v>
      </c>
      <c r="AB2271" s="1" t="s">
        <v>47</v>
      </c>
      <c r="AC2271" s="1" t="s">
        <v>48</v>
      </c>
      <c r="AD2271" s="1" t="s">
        <v>49</v>
      </c>
      <c r="AE2271" s="1" t="s">
        <v>50</v>
      </c>
      <c r="AF2271" s="1" t="s">
        <v>51</v>
      </c>
      <c r="AG2271" s="1" t="s">
        <v>174</v>
      </c>
      <c r="AH2271" s="1" t="s">
        <v>53</v>
      </c>
      <c r="AI2271" s="1" t="s">
        <v>54</v>
      </c>
      <c r="AJ2271" s="1" t="s">
        <v>71</v>
      </c>
      <c r="AK2271" s="1" t="s">
        <v>3716</v>
      </c>
      <c r="AL2271" s="1" t="str">
        <f>IFERROR(INDEX(Sheet1!$F$2:$G$11139,MATCH('tariff_property_list-Default'!D2271,Sheet1!$C$2:$C$11139,0),1),0)</f>
        <v>Ludlow Electric Light Dept-VT-11305</v>
      </c>
      <c r="AM2271" s="1">
        <f t="shared" si="35"/>
        <v>0</v>
      </c>
    </row>
    <row r="2272" spans="1:39" x14ac:dyDescent="0.3">
      <c r="A2272" s="1">
        <v>3344</v>
      </c>
      <c r="B2272" s="1" t="s">
        <v>16434</v>
      </c>
      <c r="C2272" s="1" t="s">
        <v>16435</v>
      </c>
      <c r="D2272" s="1">
        <v>3660</v>
      </c>
      <c r="E2272" s="1" t="s">
        <v>16436</v>
      </c>
      <c r="F2272" s="1" t="s">
        <v>16410</v>
      </c>
      <c r="G2272" s="1" t="s">
        <v>84</v>
      </c>
      <c r="H2272" s="1" t="s">
        <v>16437</v>
      </c>
      <c r="I2272" s="1" t="s">
        <v>43</v>
      </c>
      <c r="J2272" s="1" t="s">
        <v>44</v>
      </c>
      <c r="K2272" s="1">
        <v>12</v>
      </c>
      <c r="L2272" s="1">
        <v>1000000000</v>
      </c>
      <c r="M2272" s="1">
        <v>1000000000</v>
      </c>
      <c r="N2272" s="1">
        <v>1</v>
      </c>
      <c r="O2272" s="1">
        <v>1000000000</v>
      </c>
      <c r="P2272" s="1">
        <v>1000000000</v>
      </c>
      <c r="Q2272" s="1">
        <v>2</v>
      </c>
      <c r="R2272" s="1">
        <v>1000000000</v>
      </c>
      <c r="S2272" s="1">
        <v>1000000000</v>
      </c>
      <c r="T2272" s="2">
        <v>9.9999999999999997E+98</v>
      </c>
      <c r="U2272" s="1">
        <v>0</v>
      </c>
      <c r="V2272" s="2">
        <v>9.9999999999999997E+98</v>
      </c>
      <c r="W2272" s="1">
        <v>1500</v>
      </c>
      <c r="X2272" s="1" t="b">
        <v>0</v>
      </c>
      <c r="Y2272" s="3">
        <v>42369</v>
      </c>
      <c r="Z2272" s="1" t="s">
        <v>45</v>
      </c>
      <c r="AA2272" s="1" t="s">
        <v>46</v>
      </c>
      <c r="AB2272" s="1" t="s">
        <v>47</v>
      </c>
      <c r="AC2272" s="1" t="s">
        <v>48</v>
      </c>
      <c r="AD2272" s="1" t="s">
        <v>49</v>
      </c>
      <c r="AE2272" s="1" t="s">
        <v>50</v>
      </c>
      <c r="AF2272" s="1" t="s">
        <v>51</v>
      </c>
      <c r="AG2272" s="1" t="s">
        <v>70</v>
      </c>
      <c r="AH2272" s="1" t="s">
        <v>53</v>
      </c>
      <c r="AI2272" s="1" t="s">
        <v>54</v>
      </c>
      <c r="AJ2272" s="1" t="s">
        <v>71</v>
      </c>
      <c r="AK2272" s="1" t="s">
        <v>16438</v>
      </c>
      <c r="AL2272" s="1" t="str">
        <f>IFERROR(INDEX(Sheet1!$F$2:$G$11139,MATCH('tariff_property_list-Default'!D2272,Sheet1!$C$2:$C$11139,0),1),0)</f>
        <v>PUD No 1 of Clark County-OR-3660</v>
      </c>
      <c r="AM2272" s="1">
        <f t="shared" si="35"/>
        <v>0</v>
      </c>
    </row>
    <row r="2273" spans="1:39" x14ac:dyDescent="0.3">
      <c r="A2273" s="1">
        <v>1505</v>
      </c>
      <c r="B2273" s="1" t="s">
        <v>7639</v>
      </c>
      <c r="C2273" s="1" t="s">
        <v>7640</v>
      </c>
      <c r="D2273" s="1">
        <v>8212</v>
      </c>
      <c r="E2273" s="1" t="s">
        <v>7641</v>
      </c>
      <c r="F2273" s="1" t="s">
        <v>180</v>
      </c>
      <c r="G2273" s="1" t="s">
        <v>84</v>
      </c>
      <c r="H2273" s="1" t="s">
        <v>42</v>
      </c>
      <c r="I2273" s="1" t="s">
        <v>43</v>
      </c>
      <c r="J2273" s="1" t="s">
        <v>44</v>
      </c>
      <c r="K2273" s="1">
        <v>12</v>
      </c>
      <c r="L2273" s="1">
        <v>1000000000</v>
      </c>
      <c r="M2273" s="1">
        <v>1000000000</v>
      </c>
      <c r="N2273" s="1">
        <v>2</v>
      </c>
      <c r="O2273" s="1">
        <v>1000000000</v>
      </c>
      <c r="P2273" s="1">
        <v>1000000000</v>
      </c>
      <c r="Q2273" s="1">
        <v>2</v>
      </c>
      <c r="R2273" s="1">
        <v>1000000000</v>
      </c>
      <c r="S2273" s="1">
        <v>1000000000</v>
      </c>
      <c r="T2273" s="2">
        <v>9.9999999999999997E+98</v>
      </c>
      <c r="U2273" s="1">
        <v>0</v>
      </c>
      <c r="V2273" s="2">
        <v>9.9999999999999997E+98</v>
      </c>
      <c r="W2273" s="1">
        <v>10000</v>
      </c>
      <c r="X2273" s="1" t="b">
        <v>1</v>
      </c>
      <c r="Y2273" s="3">
        <v>38534</v>
      </c>
      <c r="Z2273" s="1" t="s">
        <v>45</v>
      </c>
      <c r="AA2273" s="1" t="s">
        <v>46</v>
      </c>
      <c r="AB2273" s="1" t="s">
        <v>47</v>
      </c>
      <c r="AC2273" s="1" t="s">
        <v>48</v>
      </c>
      <c r="AD2273" s="1" t="s">
        <v>49</v>
      </c>
      <c r="AE2273" s="1" t="s">
        <v>50</v>
      </c>
      <c r="AF2273" s="1" t="s">
        <v>51</v>
      </c>
      <c r="AG2273" s="1" t="s">
        <v>70</v>
      </c>
      <c r="AH2273" s="1" t="s">
        <v>53</v>
      </c>
      <c r="AI2273" s="1" t="s">
        <v>54</v>
      </c>
      <c r="AJ2273" s="1" t="s">
        <v>181</v>
      </c>
      <c r="AK2273" s="1" t="s">
        <v>7642</v>
      </c>
      <c r="AL2273" s="1" t="str">
        <f>IFERROR(INDEX(Sheet1!$F$2:$G$11139,MATCH('tariff_property_list-Default'!D2273,Sheet1!$C$2:$C$11139,0),1),0)</f>
        <v>Hartford Electric Utility-WI-8212</v>
      </c>
      <c r="AM2273" s="1">
        <f t="shared" si="35"/>
        <v>0</v>
      </c>
    </row>
    <row r="2274" spans="1:39" x14ac:dyDescent="0.3">
      <c r="A2274" s="1">
        <v>1504</v>
      </c>
      <c r="B2274" s="1" t="s">
        <v>7636</v>
      </c>
      <c r="C2274" s="1" t="s">
        <v>7637</v>
      </c>
      <c r="D2274" s="1">
        <v>11125</v>
      </c>
      <c r="E2274" s="1" t="s">
        <v>1817</v>
      </c>
      <c r="F2274" s="1" t="s">
        <v>740</v>
      </c>
      <c r="G2274" s="1" t="s">
        <v>84</v>
      </c>
      <c r="H2274" s="1" t="s">
        <v>42</v>
      </c>
      <c r="I2274" s="1" t="s">
        <v>43</v>
      </c>
      <c r="J2274" s="1" t="s">
        <v>44</v>
      </c>
      <c r="K2274" s="1">
        <v>12</v>
      </c>
      <c r="L2274" s="1">
        <v>1000000000</v>
      </c>
      <c r="M2274" s="1">
        <v>1000000000</v>
      </c>
      <c r="N2274" s="1">
        <v>1</v>
      </c>
      <c r="O2274" s="1">
        <v>1000000000</v>
      </c>
      <c r="P2274" s="1">
        <v>1000000000</v>
      </c>
      <c r="Q2274" s="1">
        <v>1</v>
      </c>
      <c r="R2274" s="1">
        <v>1000000000</v>
      </c>
      <c r="S2274" s="1">
        <v>1000000000</v>
      </c>
      <c r="T2274" s="2">
        <v>9.9999999999999997E+98</v>
      </c>
      <c r="U2274" s="1">
        <v>0</v>
      </c>
      <c r="V2274" s="1">
        <v>200</v>
      </c>
      <c r="W2274" s="1">
        <v>50</v>
      </c>
      <c r="X2274" s="1" t="b">
        <v>1</v>
      </c>
      <c r="Y2274" s="3">
        <v>41608</v>
      </c>
      <c r="Z2274" s="1" t="s">
        <v>45</v>
      </c>
      <c r="AA2274" s="1" t="s">
        <v>46</v>
      </c>
      <c r="AB2274" s="1" t="s">
        <v>321</v>
      </c>
      <c r="AC2274" s="1" t="s">
        <v>48</v>
      </c>
      <c r="AD2274" s="1" t="s">
        <v>49</v>
      </c>
      <c r="AE2274" s="1" t="s">
        <v>50</v>
      </c>
      <c r="AF2274" s="1" t="s">
        <v>51</v>
      </c>
      <c r="AG2274" s="1" t="s">
        <v>70</v>
      </c>
      <c r="AH2274" s="1" t="s">
        <v>53</v>
      </c>
      <c r="AI2274" s="1" t="s">
        <v>54</v>
      </c>
      <c r="AJ2274" s="1" t="s">
        <v>741</v>
      </c>
      <c r="AK2274" s="1" t="s">
        <v>7638</v>
      </c>
      <c r="AL2274" s="1" t="str">
        <f>IFERROR(INDEX(Sheet1!$F$2:$G$11139,MATCH('tariff_property_list-Default'!D2274,Sheet1!$C$2:$C$11139,0),1),0)</f>
        <v>Lodi Municipal Light &amp; Water Utilities-WI-11125</v>
      </c>
      <c r="AM2274" s="1">
        <f t="shared" si="35"/>
        <v>0</v>
      </c>
    </row>
    <row r="2275" spans="1:39" x14ac:dyDescent="0.3">
      <c r="A2275" s="1">
        <v>287</v>
      </c>
      <c r="B2275" s="1" t="s">
        <v>1709</v>
      </c>
      <c r="C2275" s="1" t="s">
        <v>1710</v>
      </c>
      <c r="D2275" s="1">
        <v>11355</v>
      </c>
      <c r="E2275" s="1" t="s">
        <v>1711</v>
      </c>
      <c r="F2275" s="1" t="s">
        <v>576</v>
      </c>
      <c r="G2275" s="1" t="s">
        <v>84</v>
      </c>
      <c r="H2275" s="1" t="s">
        <v>42</v>
      </c>
      <c r="I2275" s="1" t="s">
        <v>43</v>
      </c>
      <c r="J2275" s="1" t="s">
        <v>44</v>
      </c>
      <c r="K2275" s="1">
        <v>12</v>
      </c>
      <c r="L2275" s="1">
        <v>1000000000</v>
      </c>
      <c r="M2275" s="1">
        <v>1000000000</v>
      </c>
      <c r="N2275" s="1">
        <v>1</v>
      </c>
      <c r="O2275" s="1">
        <v>0</v>
      </c>
      <c r="P2275" s="1">
        <v>0</v>
      </c>
      <c r="Q2275" s="1">
        <v>2</v>
      </c>
      <c r="R2275" s="1">
        <v>1000000000</v>
      </c>
      <c r="S2275" s="1">
        <v>350</v>
      </c>
      <c r="T2275" s="2">
        <v>9.9999999999999997E+98</v>
      </c>
      <c r="U2275" s="1">
        <v>0</v>
      </c>
      <c r="V2275" s="2">
        <v>9.9999999999999997E+98</v>
      </c>
      <c r="W2275" s="1">
        <v>0</v>
      </c>
      <c r="X2275" s="1" t="b">
        <v>1</v>
      </c>
      <c r="Y2275" s="3">
        <v>41306</v>
      </c>
      <c r="Z2275" s="1" t="s">
        <v>45</v>
      </c>
      <c r="AA2275" s="1" t="s">
        <v>46</v>
      </c>
      <c r="AB2275" s="1" t="s">
        <v>47</v>
      </c>
      <c r="AC2275" s="1" t="s">
        <v>48</v>
      </c>
      <c r="AD2275" s="1" t="s">
        <v>49</v>
      </c>
      <c r="AE2275" s="1" t="s">
        <v>50</v>
      </c>
      <c r="AF2275" s="1" t="s">
        <v>51</v>
      </c>
      <c r="AG2275" s="1" t="s">
        <v>70</v>
      </c>
      <c r="AH2275" s="1" t="s">
        <v>53</v>
      </c>
      <c r="AI2275" s="1" t="s">
        <v>54</v>
      </c>
      <c r="AJ2275" s="1" t="s">
        <v>1712</v>
      </c>
      <c r="AK2275" s="1" t="s">
        <v>1713</v>
      </c>
      <c r="AL2275" s="1" t="str">
        <f>IFERROR(INDEX(Sheet1!$F$2:$G$11139,MATCH('tariff_property_list-Default'!D2275,Sheet1!$C$2:$C$11139,0),1),0)</f>
        <v>Lynches River Electric Coop Inc-NC-11355</v>
      </c>
      <c r="AM2275" s="1">
        <f t="shared" si="35"/>
        <v>0</v>
      </c>
    </row>
    <row r="2276" spans="1:39" x14ac:dyDescent="0.3">
      <c r="A2276" s="1">
        <v>1002</v>
      </c>
      <c r="B2276" s="1" t="s">
        <v>5309</v>
      </c>
      <c r="C2276" s="1" t="s">
        <v>5310</v>
      </c>
      <c r="D2276" s="1">
        <v>3764</v>
      </c>
      <c r="E2276" s="1" t="s">
        <v>5311</v>
      </c>
      <c r="F2276" s="1" t="s">
        <v>5312</v>
      </c>
      <c r="G2276" s="1" t="s">
        <v>41</v>
      </c>
      <c r="H2276" s="1" t="s">
        <v>5313</v>
      </c>
      <c r="I2276" s="1" t="s">
        <v>43</v>
      </c>
      <c r="J2276" s="1" t="s">
        <v>44</v>
      </c>
      <c r="K2276" s="1">
        <v>12</v>
      </c>
      <c r="L2276" s="1">
        <v>1000000000</v>
      </c>
      <c r="M2276" s="1">
        <v>1000000000</v>
      </c>
      <c r="N2276" s="1">
        <v>1</v>
      </c>
      <c r="O2276" s="1">
        <v>0</v>
      </c>
      <c r="P2276" s="1">
        <v>0</v>
      </c>
      <c r="Q2276" s="1">
        <v>1</v>
      </c>
      <c r="R2276" s="1">
        <v>1000000000</v>
      </c>
      <c r="S2276" s="1">
        <v>1000000000</v>
      </c>
      <c r="T2276" s="2">
        <v>9.9999999999999997E+98</v>
      </c>
      <c r="U2276" s="1">
        <v>0</v>
      </c>
      <c r="V2276" s="2">
        <v>9.9999999999999997E+98</v>
      </c>
      <c r="W2276" s="1">
        <v>0</v>
      </c>
      <c r="X2276" s="1" t="b">
        <v>1</v>
      </c>
      <c r="Y2276" s="3">
        <v>41772</v>
      </c>
      <c r="Z2276" s="1" t="s">
        <v>45</v>
      </c>
      <c r="AA2276" s="1" t="s">
        <v>46</v>
      </c>
      <c r="AB2276" s="1" t="s">
        <v>47</v>
      </c>
      <c r="AC2276" s="1" t="s">
        <v>48</v>
      </c>
      <c r="AD2276" s="1" t="s">
        <v>49</v>
      </c>
      <c r="AE2276" s="1" t="s">
        <v>50</v>
      </c>
      <c r="AF2276" s="1" t="s">
        <v>51</v>
      </c>
      <c r="AG2276" s="1" t="s">
        <v>70</v>
      </c>
      <c r="AH2276" s="1" t="s">
        <v>53</v>
      </c>
      <c r="AI2276" s="1" t="s">
        <v>54</v>
      </c>
      <c r="AJ2276" s="1" t="s">
        <v>5314</v>
      </c>
      <c r="AK2276" s="1" t="s">
        <v>5315</v>
      </c>
      <c r="AL2276" s="1" t="str">
        <f>IFERROR(INDEX(Sheet1!$F$2:$G$11139,MATCH('tariff_property_list-Default'!D2276,Sheet1!$C$2:$C$11139,0),1),0)</f>
        <v>Clearwater Polk Electric Coop Inc-MN-3764</v>
      </c>
      <c r="AM2276" s="1">
        <f t="shared" si="35"/>
        <v>0</v>
      </c>
    </row>
    <row r="2277" spans="1:39" x14ac:dyDescent="0.3">
      <c r="A2277" s="1">
        <v>289</v>
      </c>
      <c r="B2277" s="1" t="s">
        <v>1720</v>
      </c>
      <c r="C2277" s="1" t="s">
        <v>1721</v>
      </c>
      <c r="D2277" s="1">
        <v>19876</v>
      </c>
      <c r="E2277" s="1" t="s">
        <v>1722</v>
      </c>
      <c r="F2277" s="1" t="s">
        <v>1723</v>
      </c>
      <c r="G2277" s="1" t="s">
        <v>307</v>
      </c>
      <c r="H2277" s="1" t="s">
        <v>1724</v>
      </c>
      <c r="I2277" s="1" t="s">
        <v>43</v>
      </c>
      <c r="J2277" s="1" t="s">
        <v>44</v>
      </c>
      <c r="K2277" s="1">
        <v>12</v>
      </c>
      <c r="L2277" s="1">
        <v>1000000000</v>
      </c>
      <c r="M2277" s="1">
        <v>1000000000</v>
      </c>
      <c r="N2277" s="1">
        <v>1</v>
      </c>
      <c r="O2277" s="1">
        <v>0</v>
      </c>
      <c r="P2277" s="1">
        <v>0</v>
      </c>
      <c r="Q2277" s="1">
        <v>3</v>
      </c>
      <c r="R2277" s="1">
        <v>1000000000</v>
      </c>
      <c r="S2277" s="1">
        <v>1000000000</v>
      </c>
      <c r="T2277" s="2">
        <v>9.9999999999999997E+98</v>
      </c>
      <c r="U2277" s="1">
        <v>0</v>
      </c>
      <c r="V2277" s="2">
        <v>9.9999999999999997E+98</v>
      </c>
      <c r="W2277" s="1">
        <v>0</v>
      </c>
      <c r="X2277" s="1" t="b">
        <v>1</v>
      </c>
      <c r="Y2277" s="3">
        <v>41663</v>
      </c>
      <c r="Z2277" s="3">
        <v>42368</v>
      </c>
      <c r="AA2277" s="1" t="s">
        <v>46</v>
      </c>
      <c r="AB2277" s="1" t="s">
        <v>47</v>
      </c>
      <c r="AC2277" s="1" t="s">
        <v>48</v>
      </c>
      <c r="AD2277" s="1" t="s">
        <v>49</v>
      </c>
      <c r="AE2277" s="1" t="s">
        <v>50</v>
      </c>
      <c r="AF2277" s="1" t="s">
        <v>51</v>
      </c>
      <c r="AG2277" s="1" t="s">
        <v>70</v>
      </c>
      <c r="AH2277" s="1" t="s">
        <v>53</v>
      </c>
      <c r="AI2277" s="1" t="s">
        <v>54</v>
      </c>
      <c r="AJ2277" s="1" t="s">
        <v>1725</v>
      </c>
      <c r="AK2277" s="1" t="s">
        <v>1726</v>
      </c>
      <c r="AL2277" s="1" t="str">
        <f>IFERROR(INDEX(Sheet1!$F$2:$G$11139,MATCH('tariff_property_list-Default'!D2277,Sheet1!$C$2:$C$11139,0),1),0)</f>
        <v>Virginia Electric &amp; Power Co-DC-19876</v>
      </c>
      <c r="AM2277" s="1">
        <f t="shared" si="35"/>
        <v>0</v>
      </c>
    </row>
    <row r="2278" spans="1:39" x14ac:dyDescent="0.3">
      <c r="A2278" s="1">
        <v>2615</v>
      </c>
      <c r="B2278" s="2" t="s">
        <v>12785</v>
      </c>
      <c r="C2278" s="1" t="s">
        <v>12786</v>
      </c>
      <c r="D2278" s="1">
        <v>19443</v>
      </c>
      <c r="E2278" s="1" t="s">
        <v>12787</v>
      </c>
      <c r="F2278" s="1" t="s">
        <v>2613</v>
      </c>
      <c r="G2278" s="1" t="s">
        <v>84</v>
      </c>
      <c r="H2278" s="1" t="s">
        <v>42</v>
      </c>
      <c r="I2278" s="1" t="s">
        <v>43</v>
      </c>
      <c r="J2278" s="1" t="s">
        <v>44</v>
      </c>
      <c r="K2278" s="1">
        <v>12</v>
      </c>
      <c r="L2278" s="1">
        <v>1000000000</v>
      </c>
      <c r="M2278" s="1">
        <v>1000000000</v>
      </c>
      <c r="N2278" s="1">
        <v>1</v>
      </c>
      <c r="O2278" s="1">
        <v>0</v>
      </c>
      <c r="P2278" s="1">
        <v>0</v>
      </c>
      <c r="Q2278" s="1">
        <v>1</v>
      </c>
      <c r="R2278" s="1">
        <v>1000000000</v>
      </c>
      <c r="S2278" s="1">
        <v>1000000000</v>
      </c>
      <c r="T2278" s="2">
        <v>9.9999999999999997E+98</v>
      </c>
      <c r="U2278" s="1">
        <v>0</v>
      </c>
      <c r="V2278" s="2">
        <v>9.9999999999999997E+98</v>
      </c>
      <c r="W2278" s="1">
        <v>1000</v>
      </c>
      <c r="X2278" s="1" t="b">
        <v>1</v>
      </c>
      <c r="Y2278" s="3">
        <v>41943</v>
      </c>
      <c r="Z2278" s="1" t="s">
        <v>45</v>
      </c>
      <c r="AA2278" s="1" t="s">
        <v>46</v>
      </c>
      <c r="AB2278" s="1" t="s">
        <v>2614</v>
      </c>
      <c r="AC2278" s="1" t="s">
        <v>48</v>
      </c>
      <c r="AD2278" s="1" t="s">
        <v>49</v>
      </c>
      <c r="AE2278" s="1" t="s">
        <v>50</v>
      </c>
      <c r="AF2278" s="1" t="s">
        <v>51</v>
      </c>
      <c r="AG2278" s="1" t="s">
        <v>99</v>
      </c>
      <c r="AH2278" s="1" t="s">
        <v>53</v>
      </c>
      <c r="AI2278" s="1" t="s">
        <v>54</v>
      </c>
      <c r="AJ2278" s="1" t="s">
        <v>71</v>
      </c>
      <c r="AK2278" s="1" t="s">
        <v>12788</v>
      </c>
      <c r="AL2278" s="1" t="str">
        <f>IFERROR(INDEX(Sheet1!$F$2:$G$11139,MATCH('tariff_property_list-Default'!D2278,Sheet1!$C$2:$C$11139,0),1),0)</f>
        <v>United Rural Electric Member Corp-IN-19443</v>
      </c>
      <c r="AM2278" s="1">
        <f t="shared" si="35"/>
        <v>0</v>
      </c>
    </row>
    <row r="2279" spans="1:39" x14ac:dyDescent="0.3">
      <c r="A2279" s="1">
        <v>1034</v>
      </c>
      <c r="B2279" s="1" t="s">
        <v>5456</v>
      </c>
      <c r="C2279" s="1" t="s">
        <v>5457</v>
      </c>
      <c r="D2279" s="1">
        <v>11208</v>
      </c>
      <c r="E2279" s="1" t="s">
        <v>5458</v>
      </c>
      <c r="F2279" s="1" t="s">
        <v>2902</v>
      </c>
      <c r="G2279" s="1" t="s">
        <v>41</v>
      </c>
      <c r="H2279" s="1" t="s">
        <v>5459</v>
      </c>
      <c r="I2279" s="1" t="s">
        <v>43</v>
      </c>
      <c r="J2279" s="1" t="s">
        <v>44</v>
      </c>
      <c r="K2279" s="1">
        <v>12</v>
      </c>
      <c r="L2279" s="1">
        <v>1000000000</v>
      </c>
      <c r="M2279" s="1">
        <v>1000000000</v>
      </c>
      <c r="N2279" s="1">
        <v>1</v>
      </c>
      <c r="O2279" s="1">
        <v>0</v>
      </c>
      <c r="P2279" s="1">
        <v>0</v>
      </c>
      <c r="Q2279" s="1">
        <v>4</v>
      </c>
      <c r="R2279" s="1">
        <v>1000000000</v>
      </c>
      <c r="S2279" s="1">
        <v>1000000000</v>
      </c>
      <c r="T2279" s="2">
        <v>9.9999999999999997E+98</v>
      </c>
      <c r="U2279" s="1">
        <v>0</v>
      </c>
      <c r="V2279" s="1">
        <v>30</v>
      </c>
      <c r="W2279" s="1">
        <v>0</v>
      </c>
      <c r="X2279" s="1" t="b">
        <v>1</v>
      </c>
      <c r="Y2279" s="3">
        <v>41730</v>
      </c>
      <c r="Z2279" s="3">
        <v>42154</v>
      </c>
      <c r="AA2279" s="1" t="s">
        <v>46</v>
      </c>
      <c r="AB2279" s="1" t="s">
        <v>47</v>
      </c>
      <c r="AC2279" s="1" t="s">
        <v>48</v>
      </c>
      <c r="AD2279" s="1" t="s">
        <v>49</v>
      </c>
      <c r="AE2279" s="1" t="s">
        <v>50</v>
      </c>
      <c r="AF2279" s="1" t="s">
        <v>51</v>
      </c>
      <c r="AG2279" s="1" t="s">
        <v>70</v>
      </c>
      <c r="AH2279" s="1" t="s">
        <v>53</v>
      </c>
      <c r="AI2279" s="1" t="s">
        <v>54</v>
      </c>
      <c r="AJ2279" s="1" t="s">
        <v>71</v>
      </c>
      <c r="AK2279" s="1" t="s">
        <v>5460</v>
      </c>
      <c r="AL2279" s="1" t="str">
        <f>IFERROR(INDEX(Sheet1!$F$2:$G$11139,MATCH('tariff_property_list-Default'!D2279,Sheet1!$C$2:$C$11139,0),1),0)</f>
        <v>Los Angeles Dept of Water &amp; Power-CA-11208</v>
      </c>
      <c r="AM2279" s="1">
        <f t="shared" si="35"/>
        <v>0</v>
      </c>
    </row>
    <row r="2280" spans="1:39" x14ac:dyDescent="0.3">
      <c r="A2280" s="1">
        <v>734</v>
      </c>
      <c r="B2280" s="1" t="s">
        <v>4006</v>
      </c>
      <c r="C2280" s="1" t="s">
        <v>4007</v>
      </c>
      <c r="D2280" s="1">
        <v>11843</v>
      </c>
      <c r="E2280" s="1" t="s">
        <v>4008</v>
      </c>
      <c r="F2280" s="1" t="s">
        <v>124</v>
      </c>
      <c r="G2280" s="1" t="s">
        <v>41</v>
      </c>
      <c r="H2280" s="1" t="s">
        <v>398</v>
      </c>
      <c r="I2280" s="1" t="s">
        <v>4009</v>
      </c>
      <c r="J2280" s="1" t="s">
        <v>44</v>
      </c>
      <c r="K2280" s="1">
        <v>12</v>
      </c>
      <c r="L2280" s="1">
        <v>1000000000</v>
      </c>
      <c r="M2280" s="1">
        <v>1000000000</v>
      </c>
      <c r="N2280" s="1">
        <v>1</v>
      </c>
      <c r="O2280" s="1">
        <v>0</v>
      </c>
      <c r="P2280" s="1">
        <v>0</v>
      </c>
      <c r="Q2280" s="1">
        <v>3</v>
      </c>
      <c r="R2280" s="1">
        <v>1000000000</v>
      </c>
      <c r="S2280" s="1">
        <v>1000000000</v>
      </c>
      <c r="T2280" s="2">
        <v>9.9999999999999997E+98</v>
      </c>
      <c r="U2280" s="1">
        <v>0</v>
      </c>
      <c r="V2280" s="1">
        <v>100</v>
      </c>
      <c r="W2280" s="1">
        <v>0</v>
      </c>
      <c r="X2280" s="1" t="b">
        <v>1</v>
      </c>
      <c r="Y2280" s="3">
        <v>41759</v>
      </c>
      <c r="Z2280" s="3">
        <v>42154</v>
      </c>
      <c r="AA2280" s="1" t="s">
        <v>46</v>
      </c>
      <c r="AB2280" s="1" t="s">
        <v>309</v>
      </c>
      <c r="AC2280" s="1" t="s">
        <v>48</v>
      </c>
      <c r="AD2280" s="1" t="s">
        <v>49</v>
      </c>
      <c r="AE2280" s="1" t="s">
        <v>50</v>
      </c>
      <c r="AF2280" s="1" t="s">
        <v>51</v>
      </c>
      <c r="AG2280" s="1" t="s">
        <v>70</v>
      </c>
      <c r="AH2280" s="1" t="s">
        <v>53</v>
      </c>
      <c r="AI2280" s="1" t="s">
        <v>54</v>
      </c>
      <c r="AJ2280" s="1" t="s">
        <v>71</v>
      </c>
      <c r="AK2280" s="1" t="s">
        <v>4010</v>
      </c>
      <c r="AL2280" s="1">
        <f>IFERROR(INDEX(Sheet1!$F$2:$G$11139,MATCH('tariff_property_list-Default'!D2280,Sheet1!$C$2:$C$11139,0),1),0)</f>
        <v>0</v>
      </c>
      <c r="AM2280" s="1">
        <f t="shared" si="35"/>
        <v>1</v>
      </c>
    </row>
    <row r="2281" spans="1:39" x14ac:dyDescent="0.3">
      <c r="A2281" s="1">
        <v>1578</v>
      </c>
      <c r="B2281" s="1" t="s">
        <v>7978</v>
      </c>
      <c r="C2281" s="1" t="s">
        <v>7979</v>
      </c>
      <c r="D2281" s="1">
        <v>19273</v>
      </c>
      <c r="E2281" s="1" t="s">
        <v>7980</v>
      </c>
      <c r="F2281" s="1" t="s">
        <v>2031</v>
      </c>
      <c r="G2281" s="1" t="s">
        <v>84</v>
      </c>
      <c r="H2281" s="1" t="s">
        <v>7981</v>
      </c>
      <c r="I2281" s="1" t="s">
        <v>43</v>
      </c>
      <c r="J2281" s="1" t="s">
        <v>44</v>
      </c>
      <c r="K2281" s="1">
        <v>12</v>
      </c>
      <c r="L2281" s="1">
        <v>1000000000</v>
      </c>
      <c r="M2281" s="1">
        <v>1000000000</v>
      </c>
      <c r="N2281" s="1">
        <v>1</v>
      </c>
      <c r="O2281" s="1">
        <v>0</v>
      </c>
      <c r="P2281" s="1">
        <v>0</v>
      </c>
      <c r="Q2281" s="1">
        <v>1</v>
      </c>
      <c r="R2281" s="1">
        <v>1000000000</v>
      </c>
      <c r="S2281" s="1">
        <v>1000000000</v>
      </c>
      <c r="T2281" s="2">
        <v>9.9999999999999997E+98</v>
      </c>
      <c r="U2281" s="1">
        <v>0</v>
      </c>
      <c r="V2281" s="1">
        <v>25000</v>
      </c>
      <c r="W2281" s="1">
        <v>15001</v>
      </c>
      <c r="X2281" s="1" t="b">
        <v>1</v>
      </c>
      <c r="Y2281" s="3">
        <v>41759</v>
      </c>
      <c r="Z2281" s="1" t="s">
        <v>45</v>
      </c>
      <c r="AA2281" s="1" t="s">
        <v>46</v>
      </c>
      <c r="AB2281" s="1" t="s">
        <v>2034</v>
      </c>
      <c r="AC2281" s="1" t="s">
        <v>48</v>
      </c>
      <c r="AD2281" s="1" t="s">
        <v>49</v>
      </c>
      <c r="AE2281" s="1" t="s">
        <v>50</v>
      </c>
      <c r="AF2281" s="1" t="s">
        <v>51</v>
      </c>
      <c r="AG2281" s="1" t="s">
        <v>70</v>
      </c>
      <c r="AH2281" s="1" t="s">
        <v>53</v>
      </c>
      <c r="AI2281" s="1" t="s">
        <v>54</v>
      </c>
      <c r="AJ2281" s="1" t="s">
        <v>2035</v>
      </c>
      <c r="AK2281" s="1" t="s">
        <v>7982</v>
      </c>
      <c r="AL2281" s="1" t="str">
        <f>IFERROR(INDEX(Sheet1!$F$2:$G$11139,MATCH('tariff_property_list-Default'!D2281,Sheet1!$C$2:$C$11139,0),1),0)</f>
        <v>Tupelo Water &amp; Light MS (City of)-MS-19273</v>
      </c>
      <c r="AM2281" s="1">
        <f t="shared" si="35"/>
        <v>0</v>
      </c>
    </row>
    <row r="2282" spans="1:39" x14ac:dyDescent="0.3">
      <c r="A2282" s="1">
        <v>183</v>
      </c>
      <c r="B2282" s="1" t="s">
        <v>1116</v>
      </c>
      <c r="C2282" s="1" t="s">
        <v>1117</v>
      </c>
      <c r="D2282" s="1">
        <v>2633</v>
      </c>
      <c r="E2282" s="1" t="s">
        <v>1118</v>
      </c>
      <c r="F2282" s="1" t="s">
        <v>1119</v>
      </c>
      <c r="G2282" s="1" t="s">
        <v>41</v>
      </c>
      <c r="H2282" s="1" t="s">
        <v>42</v>
      </c>
      <c r="I2282" s="1" t="s">
        <v>43</v>
      </c>
      <c r="J2282" s="1" t="s">
        <v>44</v>
      </c>
      <c r="K2282" s="1">
        <v>12</v>
      </c>
      <c r="L2282" s="1">
        <v>1000000000</v>
      </c>
      <c r="M2282" s="1">
        <v>1000000000</v>
      </c>
      <c r="N2282" s="1">
        <v>1</v>
      </c>
      <c r="O2282" s="1">
        <v>0</v>
      </c>
      <c r="P2282" s="1">
        <v>0</v>
      </c>
      <c r="Q2282" s="1">
        <v>1</v>
      </c>
      <c r="R2282" s="1">
        <v>1000000000</v>
      </c>
      <c r="S2282" s="1">
        <v>1000000000</v>
      </c>
      <c r="T2282" s="2">
        <v>9.9999999999999997E+98</v>
      </c>
      <c r="U2282" s="1">
        <v>0</v>
      </c>
      <c r="V2282" s="2">
        <v>9.9999999999999997E+98</v>
      </c>
      <c r="W2282" s="1">
        <v>0</v>
      </c>
      <c r="X2282" s="1" t="b">
        <v>1</v>
      </c>
      <c r="Y2282" s="3">
        <v>38625</v>
      </c>
      <c r="Z2282" s="1" t="s">
        <v>45</v>
      </c>
      <c r="AA2282" s="1" t="s">
        <v>46</v>
      </c>
      <c r="AB2282" s="1" t="s">
        <v>47</v>
      </c>
      <c r="AC2282" s="1" t="s">
        <v>48</v>
      </c>
      <c r="AD2282" s="1" t="s">
        <v>49</v>
      </c>
      <c r="AE2282" s="1" t="s">
        <v>50</v>
      </c>
      <c r="AF2282" s="1" t="s">
        <v>51</v>
      </c>
      <c r="AG2282" s="1" t="s">
        <v>70</v>
      </c>
      <c r="AH2282" s="1" t="s">
        <v>53</v>
      </c>
      <c r="AI2282" s="1" t="s">
        <v>54</v>
      </c>
      <c r="AJ2282" s="1" t="s">
        <v>71</v>
      </c>
      <c r="AK2282" s="1" t="s">
        <v>1120</v>
      </c>
      <c r="AL2282" s="1" t="str">
        <f>IFERROR(INDEX(Sheet1!$F$2:$G$11139,MATCH('tariff_property_list-Default'!D2282,Sheet1!$C$2:$C$11139,0),1),0)</f>
        <v>Bushnell FL (City of)-FL-2633</v>
      </c>
      <c r="AM2282" s="1">
        <f t="shared" si="35"/>
        <v>0</v>
      </c>
    </row>
    <row r="2283" spans="1:39" x14ac:dyDescent="0.3">
      <c r="A2283" s="1">
        <v>3370</v>
      </c>
      <c r="B2283" s="1" t="s">
        <v>16574</v>
      </c>
      <c r="C2283" s="1" t="s">
        <v>16575</v>
      </c>
      <c r="D2283" s="1">
        <v>14711</v>
      </c>
      <c r="E2283" s="1" t="s">
        <v>16576</v>
      </c>
      <c r="F2283" s="1" t="s">
        <v>16564</v>
      </c>
      <c r="G2283" s="1" t="s">
        <v>41</v>
      </c>
      <c r="H2283" s="1" t="s">
        <v>16577</v>
      </c>
      <c r="I2283" s="1" t="s">
        <v>43</v>
      </c>
      <c r="J2283" s="1" t="s">
        <v>44</v>
      </c>
      <c r="K2283" s="1">
        <v>12</v>
      </c>
      <c r="L2283" s="1">
        <v>1000000000</v>
      </c>
      <c r="M2283" s="1">
        <v>1000000000</v>
      </c>
      <c r="N2283" s="1">
        <v>1</v>
      </c>
      <c r="O2283" s="1">
        <v>0</v>
      </c>
      <c r="P2283" s="1">
        <v>0</v>
      </c>
      <c r="Q2283" s="1">
        <v>1</v>
      </c>
      <c r="R2283" s="1">
        <v>1000000000</v>
      </c>
      <c r="S2283" s="1">
        <v>1000000000</v>
      </c>
      <c r="T2283" s="2">
        <v>9.9999999999999997E+98</v>
      </c>
      <c r="U2283" s="1">
        <v>0</v>
      </c>
      <c r="V2283" s="2">
        <v>9.9999999999999997E+98</v>
      </c>
      <c r="W2283" s="1">
        <v>400</v>
      </c>
      <c r="X2283" s="1" t="b">
        <v>0</v>
      </c>
      <c r="Y2283" s="3">
        <v>42369</v>
      </c>
      <c r="Z2283" s="1" t="s">
        <v>45</v>
      </c>
      <c r="AA2283" s="1" t="s">
        <v>46</v>
      </c>
      <c r="AB2283" s="1" t="s">
        <v>47</v>
      </c>
      <c r="AC2283" s="1" t="s">
        <v>48</v>
      </c>
      <c r="AD2283" s="1" t="s">
        <v>49</v>
      </c>
      <c r="AE2283" s="1" t="s">
        <v>50</v>
      </c>
      <c r="AF2283" s="1" t="s">
        <v>51</v>
      </c>
      <c r="AG2283" s="1" t="s">
        <v>70</v>
      </c>
      <c r="AH2283" s="1" t="s">
        <v>53</v>
      </c>
      <c r="AI2283" s="1" t="s">
        <v>54</v>
      </c>
      <c r="AJ2283" s="1" t="s">
        <v>16567</v>
      </c>
      <c r="AK2283" s="1" t="s">
        <v>16578</v>
      </c>
      <c r="AL2283" s="1" t="str">
        <f>IFERROR(INDEX(Sheet1!$F$2:$G$11139,MATCH('tariff_property_list-Default'!D2283,Sheet1!$C$2:$C$11139,0),1),0)</f>
        <v>Pennsylvania Electric Co-NY-14711</v>
      </c>
      <c r="AM2283" s="1">
        <f t="shared" si="35"/>
        <v>0</v>
      </c>
    </row>
    <row r="2284" spans="1:39" x14ac:dyDescent="0.3">
      <c r="A2284" s="1">
        <v>526</v>
      </c>
      <c r="B2284" s="1" t="s">
        <v>2948</v>
      </c>
      <c r="C2284" s="1" t="s">
        <v>2949</v>
      </c>
      <c r="D2284" s="1">
        <v>13337</v>
      </c>
      <c r="E2284" s="1" t="s">
        <v>2950</v>
      </c>
      <c r="F2284" s="1" t="s">
        <v>385</v>
      </c>
      <c r="G2284" s="1" t="s">
        <v>84</v>
      </c>
      <c r="H2284" s="1" t="s">
        <v>1268</v>
      </c>
      <c r="I2284" s="1" t="s">
        <v>43</v>
      </c>
      <c r="J2284" s="1" t="s">
        <v>44</v>
      </c>
      <c r="K2284" s="1">
        <v>12</v>
      </c>
      <c r="L2284" s="1">
        <v>1000000000</v>
      </c>
      <c r="M2284" s="1">
        <v>1000000000</v>
      </c>
      <c r="N2284" s="1">
        <v>1</v>
      </c>
      <c r="O2284" s="1">
        <v>0</v>
      </c>
      <c r="P2284" s="1">
        <v>0</v>
      </c>
      <c r="Q2284" s="1">
        <v>1</v>
      </c>
      <c r="R2284" s="1">
        <v>1000000000</v>
      </c>
      <c r="S2284" s="1">
        <v>1000000000</v>
      </c>
      <c r="T2284" s="2">
        <v>9.9999999999999997E+98</v>
      </c>
      <c r="U2284" s="1">
        <v>0</v>
      </c>
      <c r="V2284" s="2">
        <v>9.9999999999999997E+98</v>
      </c>
      <c r="W2284" s="1">
        <v>0</v>
      </c>
      <c r="X2284" s="1" t="b">
        <v>1</v>
      </c>
      <c r="Y2284" s="3">
        <v>41274</v>
      </c>
      <c r="Z2284" s="1" t="s">
        <v>45</v>
      </c>
      <c r="AA2284" s="1" t="s">
        <v>46</v>
      </c>
      <c r="AB2284" s="1" t="s">
        <v>47</v>
      </c>
      <c r="AC2284" s="1" t="s">
        <v>48</v>
      </c>
      <c r="AD2284" s="1" t="s">
        <v>49</v>
      </c>
      <c r="AE2284" s="1" t="s">
        <v>50</v>
      </c>
      <c r="AF2284" s="1" t="s">
        <v>51</v>
      </c>
      <c r="AG2284" s="1" t="s">
        <v>70</v>
      </c>
      <c r="AH2284" s="1" t="s">
        <v>53</v>
      </c>
      <c r="AI2284" s="1" t="s">
        <v>54</v>
      </c>
      <c r="AJ2284" s="1" t="s">
        <v>71</v>
      </c>
      <c r="AK2284" s="1" t="s">
        <v>2951</v>
      </c>
      <c r="AL2284" s="1" t="str">
        <f>IFERROR(INDEX(Sheet1!$F$2:$G$11139,MATCH('tariff_property_list-Default'!D2284,Sheet1!$C$2:$C$11139,0),1),0)</f>
        <v>Nebraska Public Power District-IA-13337</v>
      </c>
      <c r="AM2284" s="1">
        <f t="shared" si="35"/>
        <v>0</v>
      </c>
    </row>
    <row r="2285" spans="1:39" x14ac:dyDescent="0.3">
      <c r="A2285" s="1">
        <v>569</v>
      </c>
      <c r="B2285" s="1" t="s">
        <v>3162</v>
      </c>
      <c r="C2285" s="1" t="s">
        <v>3163</v>
      </c>
      <c r="D2285" s="1">
        <v>10599</v>
      </c>
      <c r="E2285" s="1" t="s">
        <v>3164</v>
      </c>
      <c r="F2285" s="1" t="s">
        <v>3165</v>
      </c>
      <c r="G2285" s="1" t="s">
        <v>41</v>
      </c>
      <c r="H2285" s="1" t="s">
        <v>3166</v>
      </c>
      <c r="I2285" s="1" t="s">
        <v>43</v>
      </c>
      <c r="J2285" s="1" t="s">
        <v>44</v>
      </c>
      <c r="K2285" s="1">
        <v>12</v>
      </c>
      <c r="L2285" s="1">
        <v>1000000000</v>
      </c>
      <c r="M2285" s="1">
        <v>1000000000</v>
      </c>
      <c r="N2285" s="1">
        <v>1</v>
      </c>
      <c r="O2285" s="1">
        <v>0</v>
      </c>
      <c r="P2285" s="1">
        <v>0</v>
      </c>
      <c r="Q2285" s="1">
        <v>2</v>
      </c>
      <c r="R2285" s="1">
        <v>1000000000</v>
      </c>
      <c r="S2285" s="1">
        <v>1000000000</v>
      </c>
      <c r="T2285" s="2">
        <v>9.9999999999999997E+98</v>
      </c>
      <c r="U2285" s="1">
        <v>0</v>
      </c>
      <c r="V2285" s="2">
        <v>9.9999999999999997E+98</v>
      </c>
      <c r="W2285" s="1">
        <v>0</v>
      </c>
      <c r="X2285" s="1" t="b">
        <v>1</v>
      </c>
      <c r="Y2285" s="3">
        <v>39845</v>
      </c>
      <c r="Z2285" s="1" t="s">
        <v>45</v>
      </c>
      <c r="AA2285" s="1" t="s">
        <v>46</v>
      </c>
      <c r="AB2285" s="1" t="s">
        <v>47</v>
      </c>
      <c r="AC2285" s="1" t="s">
        <v>48</v>
      </c>
      <c r="AD2285" s="1" t="s">
        <v>49</v>
      </c>
      <c r="AE2285" s="1" t="s">
        <v>50</v>
      </c>
      <c r="AF2285" s="1" t="s">
        <v>51</v>
      </c>
      <c r="AG2285" s="1" t="s">
        <v>70</v>
      </c>
      <c r="AH2285" s="1" t="s">
        <v>53</v>
      </c>
      <c r="AI2285" s="1" t="s">
        <v>54</v>
      </c>
      <c r="AJ2285" s="1" t="s">
        <v>71</v>
      </c>
      <c r="AK2285" s="1" t="s">
        <v>3167</v>
      </c>
      <c r="AL2285" s="1" t="str">
        <f>IFERROR(INDEX(Sheet1!$F$2:$G$11139,MATCH('tariff_property_list-Default'!D2285,Sheet1!$C$2:$C$11139,0),1),0)</f>
        <v>Lake Region Electric Coop Inc-OK-10599</v>
      </c>
      <c r="AM2285" s="1">
        <f t="shared" si="35"/>
        <v>0</v>
      </c>
    </row>
    <row r="2286" spans="1:39" x14ac:dyDescent="0.3">
      <c r="A2286" s="1">
        <v>2873</v>
      </c>
      <c r="B2286" s="1" t="s">
        <v>14037</v>
      </c>
      <c r="C2286" s="1" t="s">
        <v>14038</v>
      </c>
      <c r="D2286" s="1">
        <v>20476</v>
      </c>
      <c r="E2286" s="1" t="s">
        <v>14039</v>
      </c>
      <c r="F2286" s="1" t="s">
        <v>988</v>
      </c>
      <c r="G2286" s="1" t="s">
        <v>41</v>
      </c>
      <c r="H2286" s="1" t="s">
        <v>42</v>
      </c>
      <c r="I2286" s="1" t="s">
        <v>43</v>
      </c>
      <c r="J2286" s="1" t="s">
        <v>44</v>
      </c>
      <c r="K2286" s="1">
        <v>12</v>
      </c>
      <c r="L2286" s="1">
        <v>1000000000</v>
      </c>
      <c r="M2286" s="1">
        <v>9</v>
      </c>
      <c r="N2286" s="1">
        <v>1</v>
      </c>
      <c r="O2286" s="1">
        <v>0</v>
      </c>
      <c r="P2286" s="1">
        <v>0</v>
      </c>
      <c r="Q2286" s="1">
        <v>1</v>
      </c>
      <c r="R2286" s="1">
        <v>1000000000</v>
      </c>
      <c r="S2286" s="1">
        <v>1000000000</v>
      </c>
      <c r="T2286" s="2">
        <v>9.9999999999999997E+98</v>
      </c>
      <c r="U2286" s="1">
        <v>0</v>
      </c>
      <c r="V2286" s="2">
        <v>9.9999999999999997E+98</v>
      </c>
      <c r="W2286" s="1">
        <v>10</v>
      </c>
      <c r="X2286" s="1" t="b">
        <v>1</v>
      </c>
      <c r="Y2286" s="3">
        <v>42004</v>
      </c>
      <c r="Z2286" s="1" t="s">
        <v>45</v>
      </c>
      <c r="AA2286" s="1" t="s">
        <v>46</v>
      </c>
      <c r="AB2286" s="1" t="s">
        <v>989</v>
      </c>
      <c r="AC2286" s="1" t="s">
        <v>48</v>
      </c>
      <c r="AD2286" s="1" t="s">
        <v>49</v>
      </c>
      <c r="AE2286" s="1">
        <v>115</v>
      </c>
      <c r="AF2286" s="1" t="s">
        <v>51</v>
      </c>
      <c r="AG2286" s="1" t="s">
        <v>174</v>
      </c>
      <c r="AH2286" s="1" t="s">
        <v>53</v>
      </c>
      <c r="AI2286" s="1" t="s">
        <v>54</v>
      </c>
      <c r="AJ2286" s="1" t="s">
        <v>71</v>
      </c>
      <c r="AK2286" s="1" t="s">
        <v>14040</v>
      </c>
      <c r="AL2286" s="1" t="str">
        <f>IFERROR(INDEX(Sheet1!$F$2:$G$11139,MATCH('tariff_property_list-Default'!D2286,Sheet1!$C$2:$C$11139,0),1),0)</f>
        <v>Western Coop Electric Association Inc-KS-20476</v>
      </c>
      <c r="AM2286" s="1">
        <f t="shared" si="35"/>
        <v>0</v>
      </c>
    </row>
    <row r="2287" spans="1:39" x14ac:dyDescent="0.3">
      <c r="A2287" s="1">
        <v>921</v>
      </c>
      <c r="B2287" s="1" t="s">
        <v>4928</v>
      </c>
      <c r="C2287" s="1" t="s">
        <v>4929</v>
      </c>
      <c r="D2287" s="1">
        <v>17609</v>
      </c>
      <c r="E2287" s="1" t="s">
        <v>4930</v>
      </c>
      <c r="F2287" s="1" t="s">
        <v>403</v>
      </c>
      <c r="G2287" s="1" t="s">
        <v>307</v>
      </c>
      <c r="H2287" s="1" t="s">
        <v>42</v>
      </c>
      <c r="I2287" s="1" t="s">
        <v>43</v>
      </c>
      <c r="J2287" s="1" t="s">
        <v>44</v>
      </c>
      <c r="K2287" s="1">
        <v>12</v>
      </c>
      <c r="L2287" s="1">
        <v>1000000000</v>
      </c>
      <c r="M2287" s="1">
        <v>1000000000</v>
      </c>
      <c r="N2287" s="1">
        <v>1</v>
      </c>
      <c r="O2287" s="1">
        <v>0</v>
      </c>
      <c r="P2287" s="1">
        <v>0</v>
      </c>
      <c r="Q2287" s="1">
        <v>6</v>
      </c>
      <c r="R2287" s="1">
        <v>1000000000</v>
      </c>
      <c r="S2287" s="1">
        <v>439</v>
      </c>
      <c r="T2287" s="2">
        <v>9.9999999999999997E+98</v>
      </c>
      <c r="U2287" s="1">
        <v>0</v>
      </c>
      <c r="V2287" s="2">
        <v>9.9999999999999997E+98</v>
      </c>
      <c r="W2287" s="1">
        <v>0</v>
      </c>
      <c r="X2287" s="1" t="b">
        <v>1</v>
      </c>
      <c r="Y2287" s="3">
        <v>41640</v>
      </c>
      <c r="Z2287" s="3">
        <v>42154</v>
      </c>
      <c r="AA2287" s="1" t="s">
        <v>46</v>
      </c>
      <c r="AB2287" s="1" t="s">
        <v>47</v>
      </c>
      <c r="AC2287" s="1" t="s">
        <v>48</v>
      </c>
      <c r="AD2287" s="1" t="s">
        <v>49</v>
      </c>
      <c r="AE2287" s="1" t="s">
        <v>50</v>
      </c>
      <c r="AF2287" s="1" t="s">
        <v>51</v>
      </c>
      <c r="AG2287" s="1" t="s">
        <v>174</v>
      </c>
      <c r="AH2287" s="1" t="s">
        <v>53</v>
      </c>
      <c r="AI2287" s="1" t="s">
        <v>54</v>
      </c>
      <c r="AJ2287" s="1" t="s">
        <v>71</v>
      </c>
      <c r="AK2287" s="1" t="s">
        <v>4931</v>
      </c>
      <c r="AL2287" s="1" t="str">
        <f>IFERROR(INDEX(Sheet1!$F$2:$G$11139,MATCH('tariff_property_list-Default'!D2287,Sheet1!$C$2:$C$11139,0),1),0)</f>
        <v>Southern California Edison Co-AZ-17609</v>
      </c>
      <c r="AM2287" s="1">
        <f t="shared" si="35"/>
        <v>0</v>
      </c>
    </row>
    <row r="2288" spans="1:39" x14ac:dyDescent="0.3">
      <c r="A2288" s="1">
        <v>1785</v>
      </c>
      <c r="B2288" s="1" t="s">
        <v>8926</v>
      </c>
      <c r="C2288" s="1" t="s">
        <v>8927</v>
      </c>
      <c r="D2288" s="1">
        <v>8287</v>
      </c>
      <c r="E2288" s="1" t="s">
        <v>3046</v>
      </c>
      <c r="F2288" s="1" t="s">
        <v>1955</v>
      </c>
      <c r="G2288" s="1" t="s">
        <v>41</v>
      </c>
      <c r="H2288" s="1" t="s">
        <v>4054</v>
      </c>
      <c r="I2288" s="1" t="s">
        <v>43</v>
      </c>
      <c r="J2288" s="1" t="s">
        <v>44</v>
      </c>
      <c r="K2288" s="1">
        <v>12</v>
      </c>
      <c r="L2288" s="1">
        <v>1000000000</v>
      </c>
      <c r="M2288" s="1">
        <v>1000000000</v>
      </c>
      <c r="N2288" s="1">
        <v>1</v>
      </c>
      <c r="O2288" s="1">
        <v>0</v>
      </c>
      <c r="P2288" s="1">
        <v>0</v>
      </c>
      <c r="Q2288" s="1">
        <v>2</v>
      </c>
      <c r="R2288" s="1">
        <v>1000000000</v>
      </c>
      <c r="S2288" s="1">
        <v>1000000000</v>
      </c>
      <c r="T2288" s="2">
        <v>9.9999999999999997E+98</v>
      </c>
      <c r="U2288" s="1">
        <v>0</v>
      </c>
      <c r="V2288" s="2">
        <v>9.9999999999999997E+98</v>
      </c>
      <c r="W2288" s="1">
        <v>0</v>
      </c>
      <c r="X2288" s="1" t="b">
        <v>1</v>
      </c>
      <c r="Y2288" s="3">
        <v>41790</v>
      </c>
      <c r="Z2288" s="3">
        <v>42154</v>
      </c>
      <c r="AA2288" s="1" t="s">
        <v>46</v>
      </c>
      <c r="AB2288" s="1" t="s">
        <v>1958</v>
      </c>
      <c r="AC2288" s="1" t="s">
        <v>48</v>
      </c>
      <c r="AD2288" s="1" t="s">
        <v>49</v>
      </c>
      <c r="AE2288" s="1" t="s">
        <v>50</v>
      </c>
      <c r="AF2288" s="1" t="s">
        <v>51</v>
      </c>
      <c r="AG2288" s="1" t="s">
        <v>70</v>
      </c>
      <c r="AH2288" s="1" t="s">
        <v>53</v>
      </c>
      <c r="AI2288" s="1" t="s">
        <v>54</v>
      </c>
      <c r="AJ2288" s="1" t="s">
        <v>8928</v>
      </c>
      <c r="AK2288" s="1" t="s">
        <v>8929</v>
      </c>
      <c r="AL2288" s="1">
        <f>IFERROR(INDEX(Sheet1!$F$2:$G$11139,MATCH('tariff_property_list-Default'!D2288,Sheet1!$C$2:$C$11139,0),1),0)</f>
        <v>0</v>
      </c>
      <c r="AM2288" s="1">
        <f t="shared" si="35"/>
        <v>1</v>
      </c>
    </row>
    <row r="2289" spans="1:39" x14ac:dyDescent="0.3">
      <c r="A2289" s="1">
        <v>770</v>
      </c>
      <c r="B2289" s="1" t="s">
        <v>4186</v>
      </c>
      <c r="C2289" s="1" t="s">
        <v>4187</v>
      </c>
      <c r="D2289" s="1">
        <v>13337</v>
      </c>
      <c r="E2289" s="1" t="s">
        <v>4188</v>
      </c>
      <c r="F2289" s="1" t="s">
        <v>385</v>
      </c>
      <c r="G2289" s="1" t="s">
        <v>41</v>
      </c>
      <c r="H2289" s="1" t="s">
        <v>4189</v>
      </c>
      <c r="I2289" s="1" t="s">
        <v>43</v>
      </c>
      <c r="J2289" s="1" t="s">
        <v>44</v>
      </c>
      <c r="K2289" s="1">
        <v>12</v>
      </c>
      <c r="L2289" s="1">
        <v>1000000000</v>
      </c>
      <c r="M2289" s="1">
        <v>1000000000</v>
      </c>
      <c r="N2289" s="1">
        <v>1</v>
      </c>
      <c r="O2289" s="1">
        <v>0</v>
      </c>
      <c r="P2289" s="1">
        <v>0</v>
      </c>
      <c r="Q2289" s="1">
        <v>2</v>
      </c>
      <c r="R2289" s="1">
        <v>1000000000</v>
      </c>
      <c r="S2289" s="1">
        <v>1000000000</v>
      </c>
      <c r="T2289" s="2">
        <v>9.9999999999999997E+98</v>
      </c>
      <c r="U2289" s="1">
        <v>0</v>
      </c>
      <c r="V2289" s="2">
        <v>9.9999999999999997E+98</v>
      </c>
      <c r="W2289" s="1">
        <v>0</v>
      </c>
      <c r="X2289" s="1" t="b">
        <v>1</v>
      </c>
      <c r="Y2289" s="3">
        <v>41274</v>
      </c>
      <c r="Z2289" s="1" t="s">
        <v>45</v>
      </c>
      <c r="AA2289" s="1" t="s">
        <v>46</v>
      </c>
      <c r="AB2289" s="1" t="s">
        <v>47</v>
      </c>
      <c r="AC2289" s="1" t="s">
        <v>48</v>
      </c>
      <c r="AD2289" s="1" t="s">
        <v>49</v>
      </c>
      <c r="AE2289" s="1" t="s">
        <v>50</v>
      </c>
      <c r="AF2289" s="1" t="s">
        <v>51</v>
      </c>
      <c r="AG2289" s="1" t="s">
        <v>70</v>
      </c>
      <c r="AH2289" s="1" t="s">
        <v>53</v>
      </c>
      <c r="AI2289" s="1" t="s">
        <v>54</v>
      </c>
      <c r="AJ2289" s="1" t="s">
        <v>367</v>
      </c>
      <c r="AK2289" s="1" t="s">
        <v>4190</v>
      </c>
      <c r="AL2289" s="1" t="str">
        <f>IFERROR(INDEX(Sheet1!$F$2:$G$11139,MATCH('tariff_property_list-Default'!D2289,Sheet1!$C$2:$C$11139,0),1),0)</f>
        <v>Nebraska Public Power District-IA-13337</v>
      </c>
      <c r="AM2289" s="1">
        <f t="shared" si="35"/>
        <v>0</v>
      </c>
    </row>
    <row r="2290" spans="1:39" x14ac:dyDescent="0.3">
      <c r="A2290" s="1">
        <v>771</v>
      </c>
      <c r="B2290" s="1" t="s">
        <v>4191</v>
      </c>
      <c r="C2290" s="1" t="s">
        <v>4192</v>
      </c>
      <c r="D2290" s="1">
        <v>11843</v>
      </c>
      <c r="E2290" s="1" t="s">
        <v>4193</v>
      </c>
      <c r="F2290" s="1" t="s">
        <v>124</v>
      </c>
      <c r="G2290" s="1" t="s">
        <v>41</v>
      </c>
      <c r="H2290" s="1" t="s">
        <v>125</v>
      </c>
      <c r="I2290" s="1" t="s">
        <v>43</v>
      </c>
      <c r="J2290" s="1" t="s">
        <v>44</v>
      </c>
      <c r="K2290" s="1">
        <v>12</v>
      </c>
      <c r="L2290" s="1">
        <v>1000000000</v>
      </c>
      <c r="M2290" s="1">
        <v>1000000000</v>
      </c>
      <c r="N2290" s="1">
        <v>1</v>
      </c>
      <c r="O2290" s="1">
        <v>0</v>
      </c>
      <c r="P2290" s="1">
        <v>0</v>
      </c>
      <c r="Q2290" s="1">
        <v>2</v>
      </c>
      <c r="R2290" s="1">
        <v>1000000000</v>
      </c>
      <c r="S2290" s="1">
        <v>1000000000</v>
      </c>
      <c r="T2290" s="2">
        <v>9.9999999999999997E+98</v>
      </c>
      <c r="U2290" s="1">
        <v>0</v>
      </c>
      <c r="V2290" s="2">
        <v>9.9999999999999997E+98</v>
      </c>
      <c r="W2290" s="1">
        <v>0</v>
      </c>
      <c r="X2290" s="1" t="b">
        <v>1</v>
      </c>
      <c r="Y2290" s="3">
        <v>41033</v>
      </c>
      <c r="Z2290" s="3">
        <v>41759</v>
      </c>
      <c r="AA2290" s="1" t="s">
        <v>46</v>
      </c>
      <c r="AB2290" s="1" t="s">
        <v>47</v>
      </c>
      <c r="AC2290" s="1" t="s">
        <v>48</v>
      </c>
      <c r="AD2290" s="1" t="s">
        <v>49</v>
      </c>
      <c r="AE2290" s="1" t="s">
        <v>50</v>
      </c>
      <c r="AF2290" s="1" t="s">
        <v>51</v>
      </c>
      <c r="AG2290" s="1" t="s">
        <v>70</v>
      </c>
      <c r="AH2290" s="1" t="s">
        <v>53</v>
      </c>
      <c r="AI2290" s="1" t="s">
        <v>54</v>
      </c>
      <c r="AJ2290" s="1" t="s">
        <v>71</v>
      </c>
      <c r="AK2290" s="1" t="s">
        <v>4194</v>
      </c>
      <c r="AL2290" s="1">
        <f>IFERROR(INDEX(Sheet1!$F$2:$G$11139,MATCH('tariff_property_list-Default'!D2290,Sheet1!$C$2:$C$11139,0),1),0)</f>
        <v>0</v>
      </c>
      <c r="AM2290" s="1">
        <f t="shared" si="35"/>
        <v>1</v>
      </c>
    </row>
    <row r="2291" spans="1:39" x14ac:dyDescent="0.3">
      <c r="A2291" s="1">
        <v>773</v>
      </c>
      <c r="B2291" s="1" t="s">
        <v>4199</v>
      </c>
      <c r="C2291" s="1" t="s">
        <v>4200</v>
      </c>
      <c r="D2291" s="1">
        <v>20434</v>
      </c>
      <c r="E2291" s="1" t="s">
        <v>4201</v>
      </c>
      <c r="F2291" s="1" t="s">
        <v>2170</v>
      </c>
      <c r="G2291" s="1" t="s">
        <v>41</v>
      </c>
      <c r="H2291" s="1" t="s">
        <v>4202</v>
      </c>
      <c r="I2291" s="1" t="s">
        <v>43</v>
      </c>
      <c r="J2291" s="1" t="s">
        <v>44</v>
      </c>
      <c r="K2291" s="1">
        <v>12</v>
      </c>
      <c r="L2291" s="1">
        <v>1000000000</v>
      </c>
      <c r="M2291" s="1">
        <v>1000000000</v>
      </c>
      <c r="N2291" s="1">
        <v>1</v>
      </c>
      <c r="O2291" s="1">
        <v>0</v>
      </c>
      <c r="P2291" s="1">
        <v>0</v>
      </c>
      <c r="Q2291" s="1">
        <v>1</v>
      </c>
      <c r="R2291" s="1">
        <v>1000000000</v>
      </c>
      <c r="S2291" s="1">
        <v>1000000000</v>
      </c>
      <c r="T2291" s="2">
        <v>9.9999999999999997E+98</v>
      </c>
      <c r="U2291" s="1">
        <v>0</v>
      </c>
      <c r="V2291" s="2">
        <v>9.9999999999999997E+98</v>
      </c>
      <c r="W2291" s="1">
        <v>0</v>
      </c>
      <c r="X2291" s="1" t="b">
        <v>1</v>
      </c>
      <c r="Y2291" s="3">
        <v>41425</v>
      </c>
      <c r="Z2291" s="1" t="s">
        <v>45</v>
      </c>
      <c r="AA2291" s="1" t="s">
        <v>46</v>
      </c>
      <c r="AB2291" s="1" t="s">
        <v>2172</v>
      </c>
      <c r="AC2291" s="1" t="s">
        <v>48</v>
      </c>
      <c r="AD2291" s="1" t="s">
        <v>49</v>
      </c>
      <c r="AE2291" s="1" t="s">
        <v>50</v>
      </c>
      <c r="AF2291" s="1" t="s">
        <v>51</v>
      </c>
      <c r="AG2291" s="1" t="s">
        <v>52</v>
      </c>
      <c r="AH2291" s="1" t="s">
        <v>53</v>
      </c>
      <c r="AI2291" s="1" t="s">
        <v>54</v>
      </c>
      <c r="AJ2291" s="1" t="s">
        <v>71</v>
      </c>
      <c r="AK2291" s="1" t="s">
        <v>4203</v>
      </c>
      <c r="AL2291" s="1" t="str">
        <f>IFERROR(INDEX(Sheet1!$F$2:$G$11139,MATCH('tariff_property_list-Default'!D2291,Sheet1!$C$2:$C$11139,0),1),0)</f>
        <v>Westby Electric &amp; Water Utility-WI-20434</v>
      </c>
      <c r="AM2291" s="1">
        <f t="shared" si="35"/>
        <v>0</v>
      </c>
    </row>
    <row r="2292" spans="1:39" x14ac:dyDescent="0.3">
      <c r="A2292" s="1">
        <v>772</v>
      </c>
      <c r="B2292" s="1" t="s">
        <v>4195</v>
      </c>
      <c r="C2292" s="1" t="s">
        <v>4196</v>
      </c>
      <c r="D2292" s="1">
        <v>19189</v>
      </c>
      <c r="E2292" s="1" t="s">
        <v>4197</v>
      </c>
      <c r="F2292" s="1" t="s">
        <v>2935</v>
      </c>
      <c r="G2292" s="1" t="s">
        <v>41</v>
      </c>
      <c r="H2292" s="1" t="s">
        <v>3565</v>
      </c>
      <c r="I2292" s="1" t="s">
        <v>43</v>
      </c>
      <c r="J2292" s="1" t="s">
        <v>44</v>
      </c>
      <c r="K2292" s="1">
        <v>12</v>
      </c>
      <c r="L2292" s="1">
        <v>1000000000</v>
      </c>
      <c r="M2292" s="1">
        <v>1000000000</v>
      </c>
      <c r="N2292" s="1">
        <v>1</v>
      </c>
      <c r="O2292" s="1">
        <v>0</v>
      </c>
      <c r="P2292" s="1">
        <v>0</v>
      </c>
      <c r="Q2292" s="1">
        <v>1</v>
      </c>
      <c r="R2292" s="1">
        <v>0</v>
      </c>
      <c r="S2292" s="1">
        <v>0</v>
      </c>
      <c r="T2292" s="2">
        <v>9.9999999999999997E+98</v>
      </c>
      <c r="U2292" s="1">
        <v>0</v>
      </c>
      <c r="V2292" s="1">
        <v>9999</v>
      </c>
      <c r="W2292" s="1">
        <v>2000</v>
      </c>
      <c r="X2292" s="1" t="b">
        <v>1</v>
      </c>
      <c r="Y2292" s="3">
        <v>40026</v>
      </c>
      <c r="Z2292" s="1" t="s">
        <v>45</v>
      </c>
      <c r="AA2292" s="1" t="s">
        <v>46</v>
      </c>
      <c r="AB2292" s="1" t="s">
        <v>3566</v>
      </c>
      <c r="AC2292" s="1" t="s">
        <v>48</v>
      </c>
      <c r="AD2292" s="1" t="s">
        <v>49</v>
      </c>
      <c r="AE2292" s="1" t="s">
        <v>50</v>
      </c>
      <c r="AF2292" s="1" t="s">
        <v>51</v>
      </c>
      <c r="AG2292" s="1" t="s">
        <v>99</v>
      </c>
      <c r="AH2292" s="1" t="s">
        <v>53</v>
      </c>
      <c r="AI2292" s="1" t="s">
        <v>54</v>
      </c>
      <c r="AJ2292" s="1" t="s">
        <v>71</v>
      </c>
      <c r="AK2292" s="1" t="s">
        <v>4198</v>
      </c>
      <c r="AL2292" s="1" t="str">
        <f>IFERROR(INDEX(Sheet1!$F$2:$G$11139,MATCH('tariff_property_list-Default'!D2292,Sheet1!$C$2:$C$11139,0),1),0)</f>
        <v>Trico Electric Coop Inc-AZ-19189</v>
      </c>
      <c r="AM2292" s="1">
        <f t="shared" si="35"/>
        <v>0</v>
      </c>
    </row>
    <row r="2293" spans="1:39" x14ac:dyDescent="0.3">
      <c r="A2293" s="1">
        <v>2124</v>
      </c>
      <c r="B2293" s="1" t="s">
        <v>10480</v>
      </c>
      <c r="C2293" s="1" t="s">
        <v>10481</v>
      </c>
      <c r="D2293" s="1">
        <v>17033</v>
      </c>
      <c r="E2293" s="1" t="s">
        <v>10482</v>
      </c>
      <c r="F2293" s="1" t="s">
        <v>10315</v>
      </c>
      <c r="G2293" s="1" t="s">
        <v>84</v>
      </c>
      <c r="H2293" s="1" t="s">
        <v>42</v>
      </c>
      <c r="I2293" s="1" t="s">
        <v>43</v>
      </c>
      <c r="J2293" s="1" t="s">
        <v>44</v>
      </c>
      <c r="K2293" s="1">
        <v>12</v>
      </c>
      <c r="L2293" s="1">
        <v>1000000000</v>
      </c>
      <c r="M2293" s="1">
        <v>1000000000</v>
      </c>
      <c r="N2293" s="1">
        <v>1</v>
      </c>
      <c r="O2293" s="1">
        <v>0</v>
      </c>
      <c r="P2293" s="1">
        <v>0</v>
      </c>
      <c r="Q2293" s="1">
        <v>3</v>
      </c>
      <c r="R2293" s="1">
        <v>1000000000</v>
      </c>
      <c r="S2293" s="1">
        <v>425</v>
      </c>
      <c r="T2293" s="2">
        <v>9.9999999999999997E+98</v>
      </c>
      <c r="U2293" s="1">
        <v>0</v>
      </c>
      <c r="V2293" s="2">
        <v>9.9999999999999997E+98</v>
      </c>
      <c r="W2293" s="1">
        <v>0</v>
      </c>
      <c r="X2293" s="1" t="b">
        <v>1</v>
      </c>
      <c r="Y2293" s="3">
        <v>41213</v>
      </c>
      <c r="Z2293" s="1" t="s">
        <v>45</v>
      </c>
      <c r="AA2293" s="1" t="s">
        <v>46</v>
      </c>
      <c r="AB2293" s="1" t="s">
        <v>47</v>
      </c>
      <c r="AC2293" s="1" t="s">
        <v>48</v>
      </c>
      <c r="AD2293" s="1" t="s">
        <v>49</v>
      </c>
      <c r="AE2293" s="1" t="s">
        <v>50</v>
      </c>
      <c r="AF2293" s="1" t="s">
        <v>51</v>
      </c>
      <c r="AG2293" s="1" t="s">
        <v>70</v>
      </c>
      <c r="AH2293" s="1" t="s">
        <v>53</v>
      </c>
      <c r="AI2293" s="1" t="s">
        <v>54</v>
      </c>
      <c r="AJ2293" s="1" t="s">
        <v>71</v>
      </c>
      <c r="AK2293" s="1" t="s">
        <v>10483</v>
      </c>
      <c r="AL2293" s="1" t="str">
        <f>IFERROR(INDEX(Sheet1!$F$2:$G$11139,MATCH('tariff_property_list-Default'!D2293,Sheet1!$C$2:$C$11139,0),1),0)</f>
        <v>Sheffield Utilities-AL-17033</v>
      </c>
      <c r="AM2293" s="1">
        <f t="shared" si="35"/>
        <v>0</v>
      </c>
    </row>
    <row r="2294" spans="1:39" x14ac:dyDescent="0.3">
      <c r="A2294" s="1">
        <v>3491</v>
      </c>
      <c r="B2294" s="1" t="s">
        <v>17178</v>
      </c>
      <c r="C2294" s="1" t="s">
        <v>17179</v>
      </c>
      <c r="D2294" s="1">
        <v>14354</v>
      </c>
      <c r="E2294" s="1" t="s">
        <v>17180</v>
      </c>
      <c r="F2294" s="1" t="s">
        <v>17181</v>
      </c>
      <c r="G2294" s="1" t="s">
        <v>41</v>
      </c>
      <c r="H2294" s="1" t="s">
        <v>42</v>
      </c>
      <c r="I2294" s="1" t="s">
        <v>43</v>
      </c>
      <c r="J2294" s="1" t="s">
        <v>44</v>
      </c>
      <c r="K2294" s="1">
        <v>12</v>
      </c>
      <c r="L2294" s="1">
        <v>1000000000</v>
      </c>
      <c r="M2294" s="1">
        <v>1000000000</v>
      </c>
      <c r="N2294" s="1">
        <v>1</v>
      </c>
      <c r="O2294" s="1">
        <v>0</v>
      </c>
      <c r="P2294" s="1">
        <v>0</v>
      </c>
      <c r="Q2294" s="1">
        <v>1</v>
      </c>
      <c r="R2294" s="1">
        <v>1000000000</v>
      </c>
      <c r="S2294" s="1">
        <v>1000000000</v>
      </c>
      <c r="T2294" s="2">
        <v>9.9999999999999997E+98</v>
      </c>
      <c r="U2294" s="1">
        <v>0</v>
      </c>
      <c r="V2294" s="2">
        <v>9.9999999999999997E+98</v>
      </c>
      <c r="W2294" s="1">
        <v>0</v>
      </c>
      <c r="X2294" s="1" t="b">
        <v>0</v>
      </c>
      <c r="Y2294" s="3">
        <v>42460</v>
      </c>
      <c r="Z2294" s="1" t="s">
        <v>45</v>
      </c>
      <c r="AA2294" s="1" t="s">
        <v>46</v>
      </c>
      <c r="AB2294" s="1" t="s">
        <v>17182</v>
      </c>
      <c r="AC2294" s="1" t="s">
        <v>48</v>
      </c>
      <c r="AD2294" s="1" t="s">
        <v>49</v>
      </c>
      <c r="AE2294" s="1" t="s">
        <v>50</v>
      </c>
      <c r="AF2294" s="1">
        <v>2300</v>
      </c>
      <c r="AG2294" s="1" t="s">
        <v>174</v>
      </c>
      <c r="AH2294" s="1" t="s">
        <v>53</v>
      </c>
      <c r="AI2294" s="1" t="s">
        <v>54</v>
      </c>
      <c r="AJ2294" s="1" t="s">
        <v>17183</v>
      </c>
      <c r="AK2294" s="1" t="s">
        <v>17184</v>
      </c>
      <c r="AL2294" s="1" t="str">
        <f>IFERROR(INDEX(Sheet1!$F$2:$G$11139,MATCH('tariff_property_list-Default'!D2294,Sheet1!$C$2:$C$11139,0),1),0)</f>
        <v>PacifiCorp-CA-14354</v>
      </c>
      <c r="AM2294" s="1">
        <f t="shared" si="35"/>
        <v>0</v>
      </c>
    </row>
    <row r="2295" spans="1:39" x14ac:dyDescent="0.3">
      <c r="A2295" s="1">
        <v>1362</v>
      </c>
      <c r="B2295" s="1" t="s">
        <v>6980</v>
      </c>
      <c r="C2295" s="1" t="s">
        <v>6981</v>
      </c>
      <c r="D2295" s="1">
        <v>7639</v>
      </c>
      <c r="E2295" s="1" t="s">
        <v>6982</v>
      </c>
      <c r="F2295" s="1" t="s">
        <v>1848</v>
      </c>
      <c r="G2295" s="1" t="s">
        <v>84</v>
      </c>
      <c r="H2295" s="1" t="s">
        <v>6983</v>
      </c>
      <c r="I2295" s="1" t="s">
        <v>43</v>
      </c>
      <c r="J2295" s="1" t="s">
        <v>44</v>
      </c>
      <c r="K2295" s="1">
        <v>12</v>
      </c>
      <c r="L2295" s="1">
        <v>1000000000</v>
      </c>
      <c r="M2295" s="1">
        <v>750</v>
      </c>
      <c r="N2295" s="1">
        <v>1</v>
      </c>
      <c r="O2295" s="1">
        <v>0</v>
      </c>
      <c r="P2295" s="1">
        <v>0</v>
      </c>
      <c r="Q2295" s="1">
        <v>1</v>
      </c>
      <c r="R2295" s="1">
        <v>1000000000</v>
      </c>
      <c r="S2295" s="1">
        <v>1000000000</v>
      </c>
      <c r="T2295" s="2">
        <v>9.9999999999999997E+98</v>
      </c>
      <c r="U2295" s="1">
        <v>0</v>
      </c>
      <c r="V2295" s="2">
        <v>9.9999999999999997E+98</v>
      </c>
      <c r="W2295" s="1">
        <v>0</v>
      </c>
      <c r="X2295" s="1" t="b">
        <v>1</v>
      </c>
      <c r="Y2295" s="3">
        <v>41364</v>
      </c>
      <c r="Z2295" s="1" t="s">
        <v>45</v>
      </c>
      <c r="AA2295" s="1" t="s">
        <v>46</v>
      </c>
      <c r="AB2295" s="1" t="s">
        <v>47</v>
      </c>
      <c r="AC2295" s="1" t="s">
        <v>48</v>
      </c>
      <c r="AD2295" s="1" t="s">
        <v>49</v>
      </c>
      <c r="AE2295" s="1" t="s">
        <v>50</v>
      </c>
      <c r="AF2295" s="1" t="s">
        <v>51</v>
      </c>
      <c r="AG2295" s="1" t="s">
        <v>70</v>
      </c>
      <c r="AH2295" s="1" t="s">
        <v>53</v>
      </c>
      <c r="AI2295" s="1" t="s">
        <v>54</v>
      </c>
      <c r="AJ2295" s="1" t="s">
        <v>71</v>
      </c>
      <c r="AK2295" s="1" t="s">
        <v>6984</v>
      </c>
      <c r="AL2295" s="1" t="str">
        <f>IFERROR(INDEX(Sheet1!$F$2:$G$11139,MATCH('tariff_property_list-Default'!D2295,Sheet1!$C$2:$C$11139,0),1),0)</f>
        <v>Greenville Utilities Commission-NC-7639</v>
      </c>
      <c r="AM2295" s="1">
        <f t="shared" si="35"/>
        <v>0</v>
      </c>
    </row>
    <row r="2296" spans="1:39" x14ac:dyDescent="0.3">
      <c r="A2296" s="1">
        <v>3347</v>
      </c>
      <c r="B2296" s="1" t="s">
        <v>16448</v>
      </c>
      <c r="C2296" s="1" t="s">
        <v>16449</v>
      </c>
      <c r="D2296" s="1">
        <v>5027</v>
      </c>
      <c r="E2296" s="1" t="s">
        <v>16450</v>
      </c>
      <c r="F2296" s="1" t="s">
        <v>16451</v>
      </c>
      <c r="G2296" s="1" t="s">
        <v>41</v>
      </c>
      <c r="H2296" s="1" t="s">
        <v>16452</v>
      </c>
      <c r="I2296" s="1" t="s">
        <v>43</v>
      </c>
      <c r="J2296" s="1" t="s">
        <v>44</v>
      </c>
      <c r="K2296" s="1">
        <v>12</v>
      </c>
      <c r="L2296" s="1">
        <v>1000000000</v>
      </c>
      <c r="M2296" s="1">
        <v>1000000000</v>
      </c>
      <c r="N2296" s="1">
        <v>1</v>
      </c>
      <c r="O2296" s="1">
        <v>0</v>
      </c>
      <c r="P2296" s="1">
        <v>0</v>
      </c>
      <c r="Q2296" s="1">
        <v>2</v>
      </c>
      <c r="R2296" s="1">
        <v>1000000000</v>
      </c>
      <c r="S2296" s="1">
        <v>1000000000</v>
      </c>
      <c r="T2296" s="1">
        <v>3500</v>
      </c>
      <c r="U2296" s="1">
        <v>0</v>
      </c>
      <c r="V2296" s="2">
        <v>9.9999999999999997E+98</v>
      </c>
      <c r="W2296" s="1">
        <v>0</v>
      </c>
      <c r="X2296" s="1" t="b">
        <v>0</v>
      </c>
      <c r="Y2296" s="3">
        <v>42308</v>
      </c>
      <c r="Z2296" s="1" t="s">
        <v>45</v>
      </c>
      <c r="AA2296" s="1" t="s">
        <v>46</v>
      </c>
      <c r="AB2296" s="1" t="s">
        <v>16453</v>
      </c>
      <c r="AC2296" s="1" t="s">
        <v>48</v>
      </c>
      <c r="AD2296" s="1" t="s">
        <v>49</v>
      </c>
      <c r="AE2296" s="1" t="s">
        <v>50</v>
      </c>
      <c r="AF2296" s="1">
        <v>480</v>
      </c>
      <c r="AG2296" s="1" t="s">
        <v>70</v>
      </c>
      <c r="AH2296" s="1" t="s">
        <v>53</v>
      </c>
      <c r="AI2296" s="1" t="s">
        <v>54</v>
      </c>
      <c r="AJ2296" s="1" t="s">
        <v>16454</v>
      </c>
      <c r="AK2296" s="1" t="s">
        <v>16455</v>
      </c>
      <c r="AL2296" s="1" t="str">
        <f>IFERROR(INDEX(Sheet1!$F$2:$G$11139,MATCH('tariff_property_list-Default'!D2296,Sheet1!$C$2:$C$11139,0),1),0)</f>
        <v>Delmarva Power &amp; Light Co-DE-5027</v>
      </c>
      <c r="AM2296" s="1">
        <f t="shared" si="35"/>
        <v>0</v>
      </c>
    </row>
    <row r="2297" spans="1:39" x14ac:dyDescent="0.3">
      <c r="A2297" s="1">
        <v>676</v>
      </c>
      <c r="B2297" s="1" t="s">
        <v>3704</v>
      </c>
      <c r="C2297" s="1" t="s">
        <v>3705</v>
      </c>
      <c r="D2297" s="1">
        <v>4295</v>
      </c>
      <c r="E2297" s="1" t="s">
        <v>1821</v>
      </c>
      <c r="F2297" s="1" t="s">
        <v>2789</v>
      </c>
      <c r="G2297" s="1" t="s">
        <v>41</v>
      </c>
      <c r="H2297" s="1" t="s">
        <v>3706</v>
      </c>
      <c r="I2297" s="1" t="s">
        <v>43</v>
      </c>
      <c r="J2297" s="1" t="s">
        <v>44</v>
      </c>
      <c r="K2297" s="1">
        <v>12</v>
      </c>
      <c r="L2297" s="1">
        <v>1000000000</v>
      </c>
      <c r="M2297" s="1">
        <v>1000000000</v>
      </c>
      <c r="N2297" s="1">
        <v>1</v>
      </c>
      <c r="O2297" s="1">
        <v>0</v>
      </c>
      <c r="P2297" s="1">
        <v>0</v>
      </c>
      <c r="Q2297" s="1">
        <v>1</v>
      </c>
      <c r="R2297" s="1">
        <v>1000000000</v>
      </c>
      <c r="S2297" s="1">
        <v>1000000000</v>
      </c>
      <c r="T2297" s="2">
        <v>9.9999999999999997E+98</v>
      </c>
      <c r="U2297" s="1">
        <v>0</v>
      </c>
      <c r="V2297" s="2">
        <v>9.9999999999999997E+98</v>
      </c>
      <c r="W2297" s="1">
        <v>0</v>
      </c>
      <c r="X2297" s="1" t="b">
        <v>1</v>
      </c>
      <c r="Y2297" s="1" t="s">
        <v>69</v>
      </c>
      <c r="Z2297" s="1" t="s">
        <v>45</v>
      </c>
      <c r="AA2297" s="1" t="s">
        <v>46</v>
      </c>
      <c r="AB2297" s="1" t="s">
        <v>47</v>
      </c>
      <c r="AC2297" s="1" t="s">
        <v>48</v>
      </c>
      <c r="AD2297" s="1" t="s">
        <v>49</v>
      </c>
      <c r="AE2297" s="1" t="s">
        <v>50</v>
      </c>
      <c r="AF2297" s="1" t="s">
        <v>51</v>
      </c>
      <c r="AG2297" s="1" t="s">
        <v>52</v>
      </c>
      <c r="AH2297" s="1" t="s">
        <v>53</v>
      </c>
      <c r="AI2297" s="1" t="s">
        <v>54</v>
      </c>
      <c r="AJ2297" s="1" t="s">
        <v>71</v>
      </c>
      <c r="AK2297" s="1" t="s">
        <v>3707</v>
      </c>
      <c r="AL2297" s="1" t="str">
        <f>IFERROR(INDEX(Sheet1!$F$2:$G$11139,MATCH('tariff_property_list-Default'!D2297,Sheet1!$C$2:$C$11139,0),1),0)</f>
        <v>Comanche County Electric Coop Association-TX-4295</v>
      </c>
      <c r="AM2297" s="1">
        <f t="shared" si="35"/>
        <v>0</v>
      </c>
    </row>
    <row r="2298" spans="1:39" x14ac:dyDescent="0.3">
      <c r="A2298" s="1">
        <v>3348</v>
      </c>
      <c r="B2298" s="1" t="s">
        <v>16456</v>
      </c>
      <c r="C2298" s="1" t="s">
        <v>16457</v>
      </c>
      <c r="D2298" s="1">
        <v>5027</v>
      </c>
      <c r="E2298" s="1" t="s">
        <v>16458</v>
      </c>
      <c r="F2298" s="1" t="s">
        <v>16451</v>
      </c>
      <c r="G2298" s="1" t="s">
        <v>41</v>
      </c>
      <c r="H2298" s="1" t="s">
        <v>16452</v>
      </c>
      <c r="I2298" s="1" t="s">
        <v>43</v>
      </c>
      <c r="J2298" s="1" t="s">
        <v>44</v>
      </c>
      <c r="K2298" s="1">
        <v>12</v>
      </c>
      <c r="L2298" s="1">
        <v>1000000000</v>
      </c>
      <c r="M2298" s="1">
        <v>1000000000</v>
      </c>
      <c r="N2298" s="1">
        <v>1</v>
      </c>
      <c r="O2298" s="1">
        <v>0</v>
      </c>
      <c r="P2298" s="1">
        <v>0</v>
      </c>
      <c r="Q2298" s="1">
        <v>2</v>
      </c>
      <c r="R2298" s="1">
        <v>1000000000</v>
      </c>
      <c r="S2298" s="1">
        <v>1000000000</v>
      </c>
      <c r="T2298" s="2">
        <v>9.9999999999999997E+98</v>
      </c>
      <c r="U2298" s="1">
        <v>3500</v>
      </c>
      <c r="V2298" s="1">
        <v>300</v>
      </c>
      <c r="W2298" s="1">
        <v>0</v>
      </c>
      <c r="X2298" s="1" t="b">
        <v>0</v>
      </c>
      <c r="Y2298" s="3">
        <v>42308</v>
      </c>
      <c r="Z2298" s="1" t="s">
        <v>45</v>
      </c>
      <c r="AA2298" s="1" t="s">
        <v>46</v>
      </c>
      <c r="AB2298" s="1" t="s">
        <v>16453</v>
      </c>
      <c r="AC2298" s="1" t="s">
        <v>48</v>
      </c>
      <c r="AD2298" s="1" t="s">
        <v>49</v>
      </c>
      <c r="AE2298" s="1" t="s">
        <v>50</v>
      </c>
      <c r="AF2298" s="1" t="s">
        <v>51</v>
      </c>
      <c r="AG2298" s="1" t="s">
        <v>70</v>
      </c>
      <c r="AH2298" s="1" t="s">
        <v>53</v>
      </c>
      <c r="AI2298" s="1" t="s">
        <v>54</v>
      </c>
      <c r="AJ2298" s="1" t="s">
        <v>16454</v>
      </c>
      <c r="AK2298" s="1" t="s">
        <v>16459</v>
      </c>
      <c r="AL2298" s="1" t="str">
        <f>IFERROR(INDEX(Sheet1!$F$2:$G$11139,MATCH('tariff_property_list-Default'!D2298,Sheet1!$C$2:$C$11139,0),1),0)</f>
        <v>Delmarva Power &amp; Light Co-DE-5027</v>
      </c>
      <c r="AM2298" s="1">
        <f t="shared" si="35"/>
        <v>0</v>
      </c>
    </row>
    <row r="2299" spans="1:39" x14ac:dyDescent="0.3">
      <c r="A2299" s="1">
        <v>2925</v>
      </c>
      <c r="B2299" s="1" t="s">
        <v>14292</v>
      </c>
      <c r="C2299" s="1" t="s">
        <v>14293</v>
      </c>
      <c r="D2299" s="1">
        <v>9128</v>
      </c>
      <c r="E2299" s="1" t="s">
        <v>14294</v>
      </c>
      <c r="F2299" s="1" t="s">
        <v>14284</v>
      </c>
      <c r="G2299" s="1" t="s">
        <v>41</v>
      </c>
      <c r="H2299" s="1" t="s">
        <v>14295</v>
      </c>
      <c r="I2299" s="1" t="s">
        <v>43</v>
      </c>
      <c r="J2299" s="1" t="s">
        <v>44</v>
      </c>
      <c r="K2299" s="1">
        <v>12</v>
      </c>
      <c r="L2299" s="1">
        <v>1000000000</v>
      </c>
      <c r="M2299" s="1">
        <v>1000000000</v>
      </c>
      <c r="N2299" s="1">
        <v>1</v>
      </c>
      <c r="O2299" s="1">
        <v>0</v>
      </c>
      <c r="P2299" s="1">
        <v>0</v>
      </c>
      <c r="Q2299" s="1">
        <v>4</v>
      </c>
      <c r="R2299" s="1">
        <v>1000000000</v>
      </c>
      <c r="S2299" s="1">
        <v>800</v>
      </c>
      <c r="T2299" s="2">
        <v>9.9999999999999997E+98</v>
      </c>
      <c r="U2299" s="1">
        <v>0</v>
      </c>
      <c r="V2299" s="2">
        <v>9.9999999999999997E+98</v>
      </c>
      <c r="W2299" s="1">
        <v>0</v>
      </c>
      <c r="X2299" s="1" t="b">
        <v>1</v>
      </c>
      <c r="Y2299" s="3">
        <v>42308</v>
      </c>
      <c r="Z2299" s="1" t="s">
        <v>45</v>
      </c>
      <c r="AA2299" s="1" t="s">
        <v>46</v>
      </c>
      <c r="AB2299" s="1" t="s">
        <v>14286</v>
      </c>
      <c r="AC2299" s="1" t="s">
        <v>48</v>
      </c>
      <c r="AD2299" s="1" t="s">
        <v>49</v>
      </c>
      <c r="AE2299" s="1" t="s">
        <v>50</v>
      </c>
      <c r="AF2299" s="1" t="s">
        <v>51</v>
      </c>
      <c r="AG2299" s="1" t="s">
        <v>52</v>
      </c>
      <c r="AH2299" s="1" t="s">
        <v>53</v>
      </c>
      <c r="AI2299" s="1" t="s">
        <v>54</v>
      </c>
      <c r="AJ2299" s="1" t="s">
        <v>71</v>
      </c>
      <c r="AK2299" s="1" t="s">
        <v>14296</v>
      </c>
      <c r="AL2299" s="1" t="str">
        <f>IFERROR(INDEX(Sheet1!$F$2:$G$11139,MATCH('tariff_property_list-Default'!D2299,Sheet1!$C$2:$C$11139,0),1),0)</f>
        <v>Hurricane Power Committee-UT-9128</v>
      </c>
      <c r="AM2299" s="1">
        <f t="shared" si="35"/>
        <v>0</v>
      </c>
    </row>
    <row r="2300" spans="1:39" x14ac:dyDescent="0.3">
      <c r="A2300" s="1">
        <v>2926</v>
      </c>
      <c r="B2300" s="1" t="s">
        <v>14297</v>
      </c>
      <c r="C2300" s="1" t="s">
        <v>14298</v>
      </c>
      <c r="D2300" s="1">
        <v>10063</v>
      </c>
      <c r="E2300" s="1" t="s">
        <v>14299</v>
      </c>
      <c r="F2300" s="1" t="s">
        <v>14300</v>
      </c>
      <c r="G2300" s="1" t="s">
        <v>41</v>
      </c>
      <c r="H2300" s="1" t="s">
        <v>14301</v>
      </c>
      <c r="I2300" s="1" t="s">
        <v>43</v>
      </c>
      <c r="J2300" s="1" t="s">
        <v>44</v>
      </c>
      <c r="K2300" s="1">
        <v>12</v>
      </c>
      <c r="L2300" s="1">
        <v>1000000000</v>
      </c>
      <c r="M2300" s="1">
        <v>8</v>
      </c>
      <c r="N2300" s="1">
        <v>1</v>
      </c>
      <c r="O2300" s="1">
        <v>0</v>
      </c>
      <c r="P2300" s="1">
        <v>0</v>
      </c>
      <c r="Q2300" s="1">
        <v>3</v>
      </c>
      <c r="R2300" s="1">
        <v>1000000000</v>
      </c>
      <c r="S2300" s="1">
        <v>1000</v>
      </c>
      <c r="T2300" s="2">
        <v>9.9999999999999997E+98</v>
      </c>
      <c r="U2300" s="1">
        <v>0</v>
      </c>
      <c r="V2300" s="2">
        <v>9.9999999999999997E+98</v>
      </c>
      <c r="W2300" s="1">
        <v>0</v>
      </c>
      <c r="X2300" s="1" t="b">
        <v>1</v>
      </c>
      <c r="Y2300" s="3">
        <v>42185</v>
      </c>
      <c r="Z2300" s="1" t="s">
        <v>45</v>
      </c>
      <c r="AA2300" s="1" t="s">
        <v>46</v>
      </c>
      <c r="AB2300" s="1" t="s">
        <v>14302</v>
      </c>
      <c r="AC2300" s="1">
        <v>8</v>
      </c>
      <c r="AD2300" s="1" t="s">
        <v>49</v>
      </c>
      <c r="AE2300" s="1" t="s">
        <v>50</v>
      </c>
      <c r="AF2300" s="1" t="s">
        <v>51</v>
      </c>
      <c r="AG2300" s="1" t="s">
        <v>52</v>
      </c>
      <c r="AH2300" s="1" t="s">
        <v>53</v>
      </c>
      <c r="AI2300" s="1" t="s">
        <v>54</v>
      </c>
      <c r="AJ2300" s="1" t="s">
        <v>71</v>
      </c>
      <c r="AK2300" s="1" t="s">
        <v>14303</v>
      </c>
      <c r="AL2300" s="1" t="str">
        <f>IFERROR(INDEX(Sheet1!$F$2:$G$11139,MATCH('tariff_property_list-Default'!D2300,Sheet1!$C$2:$C$11139,0),1),0)</f>
        <v>Kaysville City Corp Electric Dept-UT-10063</v>
      </c>
      <c r="AM2300" s="1">
        <f t="shared" si="35"/>
        <v>0</v>
      </c>
    </row>
    <row r="2301" spans="1:39" x14ac:dyDescent="0.3">
      <c r="A2301" s="1">
        <v>455</v>
      </c>
      <c r="B2301" s="1" t="s">
        <v>2598</v>
      </c>
      <c r="C2301" s="1" t="s">
        <v>2599</v>
      </c>
      <c r="D2301" s="1">
        <v>18336</v>
      </c>
      <c r="E2301" s="1" t="s">
        <v>2600</v>
      </c>
      <c r="F2301" s="1" t="s">
        <v>1011</v>
      </c>
      <c r="G2301" s="1" t="s">
        <v>41</v>
      </c>
      <c r="H2301" s="1" t="s">
        <v>2601</v>
      </c>
      <c r="I2301" s="1" t="s">
        <v>1291</v>
      </c>
      <c r="J2301" s="1" t="s">
        <v>44</v>
      </c>
      <c r="K2301" s="1">
        <v>12</v>
      </c>
      <c r="L2301" s="1">
        <v>1000000000</v>
      </c>
      <c r="M2301" s="1">
        <v>1000000000</v>
      </c>
      <c r="N2301" s="1">
        <v>1</v>
      </c>
      <c r="O2301" s="1">
        <v>1000000000</v>
      </c>
      <c r="P2301" s="1">
        <v>1000000000</v>
      </c>
      <c r="Q2301" s="1">
        <v>1</v>
      </c>
      <c r="R2301" s="1">
        <v>1000000000</v>
      </c>
      <c r="S2301" s="1">
        <v>1000000000</v>
      </c>
      <c r="T2301" s="2">
        <v>9.9999999999999997E+98</v>
      </c>
      <c r="U2301" s="1">
        <v>0</v>
      </c>
      <c r="V2301" s="1">
        <v>500</v>
      </c>
      <c r="W2301" s="1">
        <v>0</v>
      </c>
      <c r="X2301" s="1" t="b">
        <v>1</v>
      </c>
      <c r="Y2301" s="3">
        <v>41274</v>
      </c>
      <c r="Z2301" s="1" t="s">
        <v>45</v>
      </c>
      <c r="AA2301" s="1" t="s">
        <v>46</v>
      </c>
      <c r="AB2301" s="1" t="s">
        <v>1014</v>
      </c>
      <c r="AC2301" s="1" t="s">
        <v>48</v>
      </c>
      <c r="AD2301" s="1" t="s">
        <v>49</v>
      </c>
      <c r="AE2301" s="1" t="s">
        <v>50</v>
      </c>
      <c r="AF2301" s="1">
        <v>13800</v>
      </c>
      <c r="AG2301" s="1" t="s">
        <v>99</v>
      </c>
      <c r="AH2301" s="1" t="s">
        <v>53</v>
      </c>
      <c r="AI2301" s="1" t="s">
        <v>54</v>
      </c>
      <c r="AJ2301" s="1" t="s">
        <v>71</v>
      </c>
      <c r="AK2301" s="1" t="s">
        <v>2602</v>
      </c>
      <c r="AL2301" s="1" t="str">
        <f>IFERROR(INDEX(Sheet1!$F$2:$G$11139,MATCH('tariff_property_list-Default'!D2301,Sheet1!$C$2:$C$11139,0),1),0)</f>
        <v>Superior Water Light &amp; Power Co-MN-18336</v>
      </c>
      <c r="AM2301" s="1">
        <f t="shared" si="35"/>
        <v>0</v>
      </c>
    </row>
    <row r="2302" spans="1:39" x14ac:dyDescent="0.3">
      <c r="A2302" s="1">
        <v>3165</v>
      </c>
      <c r="B2302" s="1" t="s">
        <v>15552</v>
      </c>
      <c r="C2302" s="1" t="s">
        <v>15553</v>
      </c>
      <c r="D2302" s="1">
        <v>6455</v>
      </c>
      <c r="E2302" s="1" t="s">
        <v>15554</v>
      </c>
      <c r="F2302" s="1" t="s">
        <v>15548</v>
      </c>
      <c r="G2302" s="1" t="s">
        <v>41</v>
      </c>
      <c r="H2302" s="1" t="s">
        <v>15555</v>
      </c>
      <c r="I2302" s="1" t="s">
        <v>43</v>
      </c>
      <c r="J2302" s="1" t="s">
        <v>44</v>
      </c>
      <c r="K2302" s="1">
        <v>12</v>
      </c>
      <c r="L2302" s="1">
        <v>1000000000</v>
      </c>
      <c r="M2302" s="1">
        <v>1000000000</v>
      </c>
      <c r="N2302" s="1">
        <v>1</v>
      </c>
      <c r="O2302" s="1">
        <v>0</v>
      </c>
      <c r="P2302" s="1">
        <v>0</v>
      </c>
      <c r="Q2302" s="1">
        <v>2</v>
      </c>
      <c r="R2302" s="1">
        <v>1000000000</v>
      </c>
      <c r="S2302" s="1">
        <v>1000000000</v>
      </c>
      <c r="T2302" s="1">
        <v>24000</v>
      </c>
      <c r="U2302" s="1">
        <v>0</v>
      </c>
      <c r="V2302" s="2">
        <v>9.9999999999999997E+98</v>
      </c>
      <c r="W2302" s="1">
        <v>0</v>
      </c>
      <c r="X2302" s="1" t="b">
        <v>0</v>
      </c>
      <c r="Y2302" s="3">
        <v>42369</v>
      </c>
      <c r="Z2302" s="3">
        <v>42734</v>
      </c>
      <c r="AA2302" s="1" t="s">
        <v>46</v>
      </c>
      <c r="AB2302" s="1" t="s">
        <v>15549</v>
      </c>
      <c r="AC2302" s="1" t="s">
        <v>48</v>
      </c>
      <c r="AD2302" s="1" t="s">
        <v>49</v>
      </c>
      <c r="AE2302" s="1" t="s">
        <v>50</v>
      </c>
      <c r="AF2302" s="1" t="s">
        <v>51</v>
      </c>
      <c r="AG2302" s="1" t="s">
        <v>174</v>
      </c>
      <c r="AH2302" s="1" t="s">
        <v>53</v>
      </c>
      <c r="AI2302" s="1" t="s">
        <v>54</v>
      </c>
      <c r="AJ2302" s="1" t="s">
        <v>15550</v>
      </c>
      <c r="AK2302" s="1" t="s">
        <v>15556</v>
      </c>
      <c r="AL2302" s="1" t="str">
        <f>IFERROR(INDEX(Sheet1!$F$2:$G$11139,MATCH('tariff_property_list-Default'!D2302,Sheet1!$C$2:$C$11139,0),1),0)</f>
        <v>Progress Energy Florida-FL-6455</v>
      </c>
      <c r="AM2302" s="1">
        <f t="shared" si="35"/>
        <v>0</v>
      </c>
    </row>
    <row r="2303" spans="1:39" x14ac:dyDescent="0.3">
      <c r="A2303" s="1">
        <v>3166</v>
      </c>
      <c r="B2303" s="1" t="s">
        <v>15557</v>
      </c>
      <c r="C2303" s="1" t="s">
        <v>15558</v>
      </c>
      <c r="D2303" s="1">
        <v>6455</v>
      </c>
      <c r="E2303" s="1" t="s">
        <v>15559</v>
      </c>
      <c r="F2303" s="1" t="s">
        <v>15548</v>
      </c>
      <c r="G2303" s="1" t="s">
        <v>41</v>
      </c>
      <c r="H2303" s="1" t="s">
        <v>42</v>
      </c>
      <c r="I2303" s="1" t="s">
        <v>43</v>
      </c>
      <c r="J2303" s="1" t="s">
        <v>44</v>
      </c>
      <c r="K2303" s="1">
        <v>12</v>
      </c>
      <c r="L2303" s="1">
        <v>1000000000</v>
      </c>
      <c r="M2303" s="1">
        <v>1000000000</v>
      </c>
      <c r="N2303" s="1">
        <v>2</v>
      </c>
      <c r="O2303" s="1">
        <v>1000000000</v>
      </c>
      <c r="P2303" s="1">
        <v>1000000000</v>
      </c>
      <c r="Q2303" s="1">
        <v>2</v>
      </c>
      <c r="R2303" s="1">
        <v>1000000000</v>
      </c>
      <c r="S2303" s="1">
        <v>1000000000</v>
      </c>
      <c r="T2303" s="2">
        <v>9.9999999999999997E+98</v>
      </c>
      <c r="U2303" s="1">
        <v>24000</v>
      </c>
      <c r="V2303" s="2">
        <v>9.9999999999999997E+98</v>
      </c>
      <c r="W2303" s="1">
        <v>0</v>
      </c>
      <c r="X2303" s="1" t="b">
        <v>0</v>
      </c>
      <c r="Y2303" s="3">
        <v>42369</v>
      </c>
      <c r="Z2303" s="3">
        <v>42734</v>
      </c>
      <c r="AA2303" s="1" t="s">
        <v>46</v>
      </c>
      <c r="AB2303" s="1" t="s">
        <v>15549</v>
      </c>
      <c r="AC2303" s="1" t="s">
        <v>48</v>
      </c>
      <c r="AD2303" s="1" t="s">
        <v>49</v>
      </c>
      <c r="AE2303" s="1" t="s">
        <v>50</v>
      </c>
      <c r="AF2303" s="1" t="s">
        <v>51</v>
      </c>
      <c r="AG2303" s="1" t="s">
        <v>174</v>
      </c>
      <c r="AH2303" s="1" t="s">
        <v>53</v>
      </c>
      <c r="AI2303" s="1" t="s">
        <v>54</v>
      </c>
      <c r="AJ2303" s="1" t="s">
        <v>15550</v>
      </c>
      <c r="AK2303" s="1" t="s">
        <v>15560</v>
      </c>
      <c r="AL2303" s="1" t="str">
        <f>IFERROR(INDEX(Sheet1!$F$2:$G$11139,MATCH('tariff_property_list-Default'!D2303,Sheet1!$C$2:$C$11139,0),1),0)</f>
        <v>Progress Energy Florida-FL-6455</v>
      </c>
      <c r="AM2303" s="1">
        <f t="shared" si="35"/>
        <v>0</v>
      </c>
    </row>
    <row r="2304" spans="1:39" x14ac:dyDescent="0.3">
      <c r="A2304" s="1">
        <v>1478</v>
      </c>
      <c r="B2304" s="1" t="s">
        <v>7527</v>
      </c>
      <c r="C2304" s="1" t="s">
        <v>7528</v>
      </c>
      <c r="D2304" s="1">
        <v>12944</v>
      </c>
      <c r="E2304" s="1" t="s">
        <v>7529</v>
      </c>
      <c r="F2304" s="1" t="s">
        <v>818</v>
      </c>
      <c r="G2304" s="1" t="s">
        <v>41</v>
      </c>
      <c r="H2304" s="1" t="s">
        <v>42</v>
      </c>
      <c r="I2304" s="1" t="s">
        <v>43</v>
      </c>
      <c r="J2304" s="1" t="s">
        <v>44</v>
      </c>
      <c r="K2304" s="1">
        <v>12</v>
      </c>
      <c r="L2304" s="1">
        <v>1000000000</v>
      </c>
      <c r="M2304" s="1">
        <v>1000000000</v>
      </c>
      <c r="N2304" s="1">
        <v>1</v>
      </c>
      <c r="O2304" s="1">
        <v>0</v>
      </c>
      <c r="P2304" s="1">
        <v>0</v>
      </c>
      <c r="Q2304" s="1">
        <v>2</v>
      </c>
      <c r="R2304" s="1">
        <v>1000000000</v>
      </c>
      <c r="S2304" s="1">
        <v>1000000000</v>
      </c>
      <c r="T2304" s="2">
        <v>9.9999999999999997E+98</v>
      </c>
      <c r="U2304" s="1">
        <v>0</v>
      </c>
      <c r="V2304" s="2">
        <v>9.9999999999999997E+98</v>
      </c>
      <c r="W2304" s="1">
        <v>0</v>
      </c>
      <c r="X2304" s="1" t="b">
        <v>1</v>
      </c>
      <c r="Y2304" s="3">
        <v>40724</v>
      </c>
      <c r="Z2304" s="1" t="s">
        <v>45</v>
      </c>
      <c r="AA2304" s="1" t="s">
        <v>46</v>
      </c>
      <c r="AB2304" s="1" t="s">
        <v>47</v>
      </c>
      <c r="AC2304" s="1" t="s">
        <v>48</v>
      </c>
      <c r="AD2304" s="1" t="s">
        <v>49</v>
      </c>
      <c r="AE2304" s="1" t="s">
        <v>50</v>
      </c>
      <c r="AF2304" s="1" t="s">
        <v>51</v>
      </c>
      <c r="AG2304" s="1" t="s">
        <v>70</v>
      </c>
      <c r="AH2304" s="1" t="s">
        <v>53</v>
      </c>
      <c r="AI2304" s="1" t="s">
        <v>7530</v>
      </c>
      <c r="AJ2304" s="1" t="s">
        <v>7531</v>
      </c>
      <c r="AK2304" s="1" t="s">
        <v>7532</v>
      </c>
      <c r="AL2304" s="1" t="str">
        <f>IFERROR(INDEX(Sheet1!$F$2:$G$11139,MATCH('tariff_property_list-Default'!D2304,Sheet1!$C$2:$C$11139,0),1),0)</f>
        <v>Morganton NC (City of)-NC-12944</v>
      </c>
      <c r="AM2304" s="1">
        <f t="shared" si="35"/>
        <v>0</v>
      </c>
    </row>
    <row r="2305" spans="1:39" x14ac:dyDescent="0.3">
      <c r="A2305" s="1">
        <v>2715</v>
      </c>
      <c r="B2305" s="1" t="s">
        <v>13268</v>
      </c>
      <c r="C2305" s="1" t="s">
        <v>13269</v>
      </c>
      <c r="D2305" s="1">
        <v>8122</v>
      </c>
      <c r="E2305" s="1" t="s">
        <v>2810</v>
      </c>
      <c r="F2305" s="1" t="s">
        <v>13265</v>
      </c>
      <c r="G2305" s="1" t="s">
        <v>84</v>
      </c>
      <c r="H2305" s="1" t="s">
        <v>42</v>
      </c>
      <c r="I2305" s="1" t="s">
        <v>43</v>
      </c>
      <c r="J2305" s="1" t="s">
        <v>44</v>
      </c>
      <c r="K2305" s="1">
        <v>12</v>
      </c>
      <c r="L2305" s="1">
        <v>1000000000</v>
      </c>
      <c r="M2305" s="1">
        <v>1000000000</v>
      </c>
      <c r="N2305" s="1">
        <v>6</v>
      </c>
      <c r="O2305" s="1">
        <v>1000000000</v>
      </c>
      <c r="P2305" s="1">
        <v>1000000000</v>
      </c>
      <c r="Q2305" s="1">
        <v>6</v>
      </c>
      <c r="R2305" s="1">
        <v>1000000000</v>
      </c>
      <c r="S2305" s="1">
        <v>20000</v>
      </c>
      <c r="T2305" s="2">
        <v>9.9999999999999997E+98</v>
      </c>
      <c r="U2305" s="1">
        <v>0</v>
      </c>
      <c r="V2305" s="2">
        <v>9.9999999999999997E+98</v>
      </c>
      <c r="W2305" s="1">
        <v>0</v>
      </c>
      <c r="X2305" s="1" t="b">
        <v>1</v>
      </c>
      <c r="Y2305" s="3">
        <v>41820</v>
      </c>
      <c r="Z2305" s="1" t="s">
        <v>45</v>
      </c>
      <c r="AA2305" s="1" t="s">
        <v>46</v>
      </c>
      <c r="AB2305" s="1" t="s">
        <v>47</v>
      </c>
      <c r="AC2305" s="1" t="s">
        <v>48</v>
      </c>
      <c r="AD2305" s="1" t="s">
        <v>49</v>
      </c>
      <c r="AE2305" s="1" t="s">
        <v>50</v>
      </c>
      <c r="AF2305" s="1" t="s">
        <v>51</v>
      </c>
      <c r="AG2305" s="1" t="s">
        <v>70</v>
      </c>
      <c r="AH2305" s="1" t="s">
        <v>53</v>
      </c>
      <c r="AI2305" s="1" t="s">
        <v>54</v>
      </c>
      <c r="AJ2305" s="1" t="s">
        <v>71</v>
      </c>
      <c r="AK2305" s="1" t="s">
        <v>13270</v>
      </c>
      <c r="AL2305" s="1" t="str">
        <f>IFERROR(INDEX(Sheet1!$F$2:$G$11139,MATCH('tariff_property_list-Default'!D2305,Sheet1!$C$2:$C$11139,0),1),0)</f>
        <v>Harlan Municipal Utilities-IA-8122</v>
      </c>
      <c r="AM2305" s="1">
        <f t="shared" si="35"/>
        <v>0</v>
      </c>
    </row>
    <row r="2306" spans="1:39" x14ac:dyDescent="0.3">
      <c r="A2306" s="1">
        <v>2129</v>
      </c>
      <c r="B2306" s="1" t="s">
        <v>10500</v>
      </c>
      <c r="C2306" s="1" t="s">
        <v>10501</v>
      </c>
      <c r="D2306" s="1">
        <v>17033</v>
      </c>
      <c r="E2306" s="1" t="s">
        <v>10502</v>
      </c>
      <c r="F2306" s="1" t="s">
        <v>10315</v>
      </c>
      <c r="G2306" s="1" t="s">
        <v>84</v>
      </c>
      <c r="H2306" s="1" t="s">
        <v>42</v>
      </c>
      <c r="I2306" s="1" t="s">
        <v>43</v>
      </c>
      <c r="J2306" s="1" t="s">
        <v>44</v>
      </c>
      <c r="K2306" s="1">
        <v>12</v>
      </c>
      <c r="L2306" s="1">
        <v>1000000000</v>
      </c>
      <c r="M2306" s="1">
        <v>1000000000</v>
      </c>
      <c r="N2306" s="1">
        <v>1</v>
      </c>
      <c r="O2306" s="1">
        <v>0</v>
      </c>
      <c r="P2306" s="1">
        <v>0</v>
      </c>
      <c r="Q2306" s="1">
        <v>3</v>
      </c>
      <c r="R2306" s="1">
        <v>1000000000</v>
      </c>
      <c r="S2306" s="1">
        <v>425</v>
      </c>
      <c r="T2306" s="2">
        <v>9.9999999999999997E+98</v>
      </c>
      <c r="U2306" s="1">
        <v>0</v>
      </c>
      <c r="V2306" s="2">
        <v>9.9999999999999997E+98</v>
      </c>
      <c r="W2306" s="1">
        <v>0</v>
      </c>
      <c r="X2306" s="1" t="b">
        <v>1</v>
      </c>
      <c r="Y2306" s="3">
        <v>41213</v>
      </c>
      <c r="Z2306" s="1" t="s">
        <v>45</v>
      </c>
      <c r="AA2306" s="1" t="s">
        <v>46</v>
      </c>
      <c r="AB2306" s="1" t="s">
        <v>47</v>
      </c>
      <c r="AC2306" s="1" t="s">
        <v>48</v>
      </c>
      <c r="AD2306" s="1" t="s">
        <v>49</v>
      </c>
      <c r="AE2306" s="1" t="s">
        <v>50</v>
      </c>
      <c r="AF2306" s="1" t="s">
        <v>51</v>
      </c>
      <c r="AG2306" s="1" t="s">
        <v>70</v>
      </c>
      <c r="AH2306" s="1" t="s">
        <v>53</v>
      </c>
      <c r="AI2306" s="1" t="s">
        <v>54</v>
      </c>
      <c r="AJ2306" s="1" t="s">
        <v>71</v>
      </c>
      <c r="AK2306" s="1" t="s">
        <v>10503</v>
      </c>
      <c r="AL2306" s="1" t="str">
        <f>IFERROR(INDEX(Sheet1!$F$2:$G$11139,MATCH('tariff_property_list-Default'!D2306,Sheet1!$C$2:$C$11139,0),1),0)</f>
        <v>Sheffield Utilities-AL-17033</v>
      </c>
      <c r="AM2306" s="1">
        <f t="shared" si="35"/>
        <v>0</v>
      </c>
    </row>
    <row r="2307" spans="1:39" x14ac:dyDescent="0.3">
      <c r="A2307" s="1">
        <v>2234</v>
      </c>
      <c r="B2307" s="1" t="s">
        <v>10994</v>
      </c>
      <c r="C2307" s="1" t="s">
        <v>10995</v>
      </c>
      <c r="D2307" s="1">
        <v>18102</v>
      </c>
      <c r="E2307" s="1" t="s">
        <v>237</v>
      </c>
      <c r="F2307" s="1" t="s">
        <v>10996</v>
      </c>
      <c r="G2307" s="1" t="s">
        <v>41</v>
      </c>
      <c r="H2307" s="1" t="s">
        <v>42</v>
      </c>
      <c r="I2307" s="1" t="s">
        <v>43</v>
      </c>
      <c r="J2307" s="1" t="s">
        <v>44</v>
      </c>
      <c r="K2307" s="1">
        <v>12</v>
      </c>
      <c r="L2307" s="1">
        <v>1000000000</v>
      </c>
      <c r="M2307" s="1">
        <v>1000000000</v>
      </c>
      <c r="N2307" s="1">
        <v>1</v>
      </c>
      <c r="O2307" s="1">
        <v>0</v>
      </c>
      <c r="P2307" s="1">
        <v>0</v>
      </c>
      <c r="Q2307" s="1">
        <v>1</v>
      </c>
      <c r="R2307" s="1">
        <v>1000000000</v>
      </c>
      <c r="S2307" s="1">
        <v>1000000000</v>
      </c>
      <c r="T2307" s="2">
        <v>9.9999999999999997E+98</v>
      </c>
      <c r="U2307" s="1">
        <v>0</v>
      </c>
      <c r="V2307" s="2">
        <v>9.9999999999999997E+98</v>
      </c>
      <c r="W2307" s="1">
        <v>0</v>
      </c>
      <c r="X2307" s="1" t="b">
        <v>1</v>
      </c>
      <c r="Y2307" s="3">
        <v>41639</v>
      </c>
      <c r="Z2307" s="1" t="s">
        <v>45</v>
      </c>
      <c r="AA2307" s="1" t="s">
        <v>46</v>
      </c>
      <c r="AB2307" s="1" t="s">
        <v>47</v>
      </c>
      <c r="AC2307" s="1" t="s">
        <v>48</v>
      </c>
      <c r="AD2307" s="1" t="s">
        <v>49</v>
      </c>
      <c r="AE2307" s="1" t="s">
        <v>50</v>
      </c>
      <c r="AF2307" s="1" t="s">
        <v>51</v>
      </c>
      <c r="AG2307" s="1" t="s">
        <v>70</v>
      </c>
      <c r="AH2307" s="1" t="s">
        <v>53</v>
      </c>
      <c r="AI2307" s="1" t="s">
        <v>54</v>
      </c>
      <c r="AJ2307" s="1" t="s">
        <v>71</v>
      </c>
      <c r="AK2307" s="1" t="s">
        <v>10997</v>
      </c>
      <c r="AL2307" s="1" t="str">
        <f>IFERROR(INDEX(Sheet1!$F$2:$G$11139,MATCH('tariff_property_list-Default'!D2307,Sheet1!$C$2:$C$11139,0),1),0)</f>
        <v>Steuben Rural Electric Coop Inc-NY-18102</v>
      </c>
      <c r="AM2307" s="1">
        <f t="shared" ref="AM2307:AM2370" si="36">IF(AL2307=0,1,0)</f>
        <v>0</v>
      </c>
    </row>
    <row r="2308" spans="1:39" x14ac:dyDescent="0.3">
      <c r="A2308" s="1">
        <v>875</v>
      </c>
      <c r="B2308" s="1" t="s">
        <v>4701</v>
      </c>
      <c r="C2308" s="1" t="s">
        <v>4702</v>
      </c>
      <c r="D2308" s="1">
        <v>6909</v>
      </c>
      <c r="E2308" s="1" t="s">
        <v>300</v>
      </c>
      <c r="F2308" s="1" t="s">
        <v>4703</v>
      </c>
      <c r="G2308" s="1" t="s">
        <v>84</v>
      </c>
      <c r="H2308" s="1" t="s">
        <v>4704</v>
      </c>
      <c r="I2308" s="1" t="s">
        <v>43</v>
      </c>
      <c r="J2308" s="1" t="s">
        <v>44</v>
      </c>
      <c r="K2308" s="1">
        <v>12</v>
      </c>
      <c r="L2308" s="1">
        <v>1000000000</v>
      </c>
      <c r="M2308" s="1">
        <v>1000000000</v>
      </c>
      <c r="N2308" s="1">
        <v>1</v>
      </c>
      <c r="O2308" s="1">
        <v>0</v>
      </c>
      <c r="P2308" s="1">
        <v>0</v>
      </c>
      <c r="Q2308" s="1">
        <v>1</v>
      </c>
      <c r="R2308" s="1">
        <v>1000000000</v>
      </c>
      <c r="S2308" s="1">
        <v>1000000000</v>
      </c>
      <c r="T2308" s="2">
        <v>9.9999999999999997E+98</v>
      </c>
      <c r="U2308" s="1">
        <v>0</v>
      </c>
      <c r="V2308" s="2">
        <v>9.9999999999999997E+98</v>
      </c>
      <c r="W2308" s="1">
        <v>1000</v>
      </c>
      <c r="X2308" s="1" t="b">
        <v>1</v>
      </c>
      <c r="Y2308" s="3">
        <v>41729</v>
      </c>
      <c r="Z2308" s="1" t="s">
        <v>45</v>
      </c>
      <c r="AA2308" s="1" t="s">
        <v>46</v>
      </c>
      <c r="AB2308" s="1" t="s">
        <v>4705</v>
      </c>
      <c r="AC2308" s="1" t="s">
        <v>48</v>
      </c>
      <c r="AD2308" s="1" t="s">
        <v>49</v>
      </c>
      <c r="AE2308" s="1" t="s">
        <v>50</v>
      </c>
      <c r="AF2308" s="1" t="s">
        <v>51</v>
      </c>
      <c r="AG2308" s="1" t="s">
        <v>70</v>
      </c>
      <c r="AH2308" s="1" t="s">
        <v>53</v>
      </c>
      <c r="AI2308" s="1" t="s">
        <v>54</v>
      </c>
      <c r="AJ2308" s="1" t="s">
        <v>71</v>
      </c>
      <c r="AK2308" s="1" t="s">
        <v>4706</v>
      </c>
      <c r="AL2308" s="1" t="str">
        <f>IFERROR(INDEX(Sheet1!$F$2:$G$11139,MATCH('tariff_property_list-Default'!D2308,Sheet1!$C$2:$C$11139,0),1),0)</f>
        <v>Gainesville Regional Utilities-FL-6909</v>
      </c>
      <c r="AM2308" s="1">
        <f t="shared" si="36"/>
        <v>0</v>
      </c>
    </row>
    <row r="2309" spans="1:39" x14ac:dyDescent="0.3">
      <c r="A2309" s="1">
        <v>873</v>
      </c>
      <c r="B2309" s="1" t="s">
        <v>4688</v>
      </c>
      <c r="C2309" s="1" t="s">
        <v>4689</v>
      </c>
      <c r="D2309" s="1">
        <v>2411</v>
      </c>
      <c r="E2309" s="1" t="s">
        <v>4690</v>
      </c>
      <c r="F2309" s="1" t="s">
        <v>4637</v>
      </c>
      <c r="G2309" s="1" t="s">
        <v>41</v>
      </c>
      <c r="H2309" s="1" t="s">
        <v>4691</v>
      </c>
      <c r="I2309" s="1" t="s">
        <v>43</v>
      </c>
      <c r="J2309" s="1" t="s">
        <v>44</v>
      </c>
      <c r="K2309" s="1">
        <v>12</v>
      </c>
      <c r="L2309" s="1">
        <v>1000000000</v>
      </c>
      <c r="M2309" s="1">
        <v>1000000000</v>
      </c>
      <c r="N2309" s="1">
        <v>1</v>
      </c>
      <c r="O2309" s="1">
        <v>0</v>
      </c>
      <c r="P2309" s="1">
        <v>0</v>
      </c>
      <c r="Q2309" s="1">
        <v>1</v>
      </c>
      <c r="R2309" s="1">
        <v>1000000000</v>
      </c>
      <c r="S2309" s="1">
        <v>1000000000</v>
      </c>
      <c r="T2309" s="2">
        <v>9.9999999999999997E+98</v>
      </c>
      <c r="U2309" s="1">
        <v>0</v>
      </c>
      <c r="V2309" s="2">
        <v>9.9999999999999997E+98</v>
      </c>
      <c r="W2309" s="1">
        <v>0</v>
      </c>
      <c r="X2309" s="1" t="b">
        <v>1</v>
      </c>
      <c r="Y2309" s="1" t="s">
        <v>69</v>
      </c>
      <c r="Z2309" s="1" t="s">
        <v>45</v>
      </c>
      <c r="AA2309" s="1" t="s">
        <v>46</v>
      </c>
      <c r="AB2309" s="1" t="s">
        <v>47</v>
      </c>
      <c r="AC2309" s="1" t="s">
        <v>48</v>
      </c>
      <c r="AD2309" s="1" t="s">
        <v>49</v>
      </c>
      <c r="AE2309" s="1" t="s">
        <v>50</v>
      </c>
      <c r="AF2309" s="1" t="s">
        <v>51</v>
      </c>
      <c r="AG2309" s="1" t="s">
        <v>70</v>
      </c>
      <c r="AH2309" s="1" t="s">
        <v>53</v>
      </c>
      <c r="AI2309" s="1" t="s">
        <v>54</v>
      </c>
      <c r="AJ2309" s="1" t="s">
        <v>4692</v>
      </c>
      <c r="AK2309" s="1" t="s">
        <v>4693</v>
      </c>
      <c r="AL2309" s="1" t="str">
        <f>IFERROR(INDEX(Sheet1!$F$2:$G$11139,MATCH('tariff_property_list-Default'!D2309,Sheet1!$C$2:$C$11139,0),1),0)</f>
        <v>Brownsville TN (City of)-TN-2411</v>
      </c>
      <c r="AM2309" s="1">
        <f t="shared" si="36"/>
        <v>0</v>
      </c>
    </row>
    <row r="2310" spans="1:39" x14ac:dyDescent="0.3">
      <c r="A2310" s="1">
        <v>979</v>
      </c>
      <c r="B2310" s="1" t="s">
        <v>5205</v>
      </c>
      <c r="C2310" s="1" t="s">
        <v>5206</v>
      </c>
      <c r="D2310" s="1">
        <v>20880</v>
      </c>
      <c r="E2310" s="1" t="s">
        <v>5207</v>
      </c>
      <c r="F2310" s="1" t="s">
        <v>2704</v>
      </c>
      <c r="G2310" s="1" t="s">
        <v>41</v>
      </c>
      <c r="H2310" s="1" t="s">
        <v>42</v>
      </c>
      <c r="I2310" s="1" t="s">
        <v>43</v>
      </c>
      <c r="J2310" s="1" t="s">
        <v>44</v>
      </c>
      <c r="K2310" s="1">
        <v>12</v>
      </c>
      <c r="L2310" s="1">
        <v>1000000000</v>
      </c>
      <c r="M2310" s="1">
        <v>1000000000</v>
      </c>
      <c r="N2310" s="1">
        <v>1</v>
      </c>
      <c r="O2310" s="1">
        <v>0</v>
      </c>
      <c r="P2310" s="1">
        <v>0</v>
      </c>
      <c r="Q2310" s="1">
        <v>2</v>
      </c>
      <c r="R2310" s="1">
        <v>1000000000</v>
      </c>
      <c r="S2310" s="1">
        <v>1000000000</v>
      </c>
      <c r="T2310" s="2">
        <v>9.9999999999999997E+98</v>
      </c>
      <c r="U2310" s="1">
        <v>0</v>
      </c>
      <c r="V2310" s="2">
        <v>9.9999999999999997E+98</v>
      </c>
      <c r="W2310" s="1">
        <v>100</v>
      </c>
      <c r="X2310" s="1" t="b">
        <v>1</v>
      </c>
      <c r="Y2310" s="3">
        <v>41563</v>
      </c>
      <c r="Z2310" s="1" t="s">
        <v>45</v>
      </c>
      <c r="AA2310" s="1" t="s">
        <v>46</v>
      </c>
      <c r="AB2310" s="1" t="s">
        <v>47</v>
      </c>
      <c r="AC2310" s="1" t="s">
        <v>48</v>
      </c>
      <c r="AD2310" s="1" t="s">
        <v>49</v>
      </c>
      <c r="AE2310" s="1" t="s">
        <v>50</v>
      </c>
      <c r="AF2310" s="1" t="s">
        <v>51</v>
      </c>
      <c r="AG2310" s="1" t="s">
        <v>99</v>
      </c>
      <c r="AH2310" s="1" t="s">
        <v>53</v>
      </c>
      <c r="AI2310" s="1" t="s">
        <v>54</v>
      </c>
      <c r="AJ2310" s="1" t="s">
        <v>5208</v>
      </c>
      <c r="AK2310" s="1" t="s">
        <v>5209</v>
      </c>
      <c r="AL2310" s="1" t="str">
        <f>IFERROR(INDEX(Sheet1!$F$2:$G$11139,MATCH('tariff_property_list-Default'!D2310,Sheet1!$C$2:$C$11139,0),1),0)</f>
        <v>Wisner NE (City of)-NE-20880</v>
      </c>
      <c r="AM2310" s="1">
        <f t="shared" si="36"/>
        <v>0</v>
      </c>
    </row>
    <row r="2311" spans="1:39" x14ac:dyDescent="0.3">
      <c r="A2311" s="1">
        <v>2861</v>
      </c>
      <c r="B2311" s="2" t="s">
        <v>13984</v>
      </c>
      <c r="C2311" s="1" t="s">
        <v>13985</v>
      </c>
      <c r="D2311" s="1">
        <v>6395</v>
      </c>
      <c r="E2311" s="1" t="s">
        <v>13986</v>
      </c>
      <c r="F2311" s="1" t="s">
        <v>13987</v>
      </c>
      <c r="G2311" s="1" t="s">
        <v>41</v>
      </c>
      <c r="H2311" s="1" t="s">
        <v>13988</v>
      </c>
      <c r="I2311" s="1" t="s">
        <v>43</v>
      </c>
      <c r="J2311" s="1" t="s">
        <v>44</v>
      </c>
      <c r="K2311" s="1">
        <v>12</v>
      </c>
      <c r="L2311" s="1">
        <v>1000000000</v>
      </c>
      <c r="M2311" s="1">
        <v>1000000000</v>
      </c>
      <c r="N2311" s="1">
        <v>1</v>
      </c>
      <c r="O2311" s="1">
        <v>0</v>
      </c>
      <c r="P2311" s="1">
        <v>0</v>
      </c>
      <c r="Q2311" s="1">
        <v>1</v>
      </c>
      <c r="R2311" s="1">
        <v>1000000000</v>
      </c>
      <c r="S2311" s="1">
        <v>1000000000</v>
      </c>
      <c r="T2311" s="2">
        <v>9.9999999999999997E+98</v>
      </c>
      <c r="U2311" s="1">
        <v>0</v>
      </c>
      <c r="V2311" s="1">
        <v>50</v>
      </c>
      <c r="W2311" s="1">
        <v>0</v>
      </c>
      <c r="X2311" s="1" t="b">
        <v>1</v>
      </c>
      <c r="Y2311" s="3">
        <v>42155</v>
      </c>
      <c r="Z2311" s="1" t="s">
        <v>45</v>
      </c>
      <c r="AA2311" s="1" t="s">
        <v>46</v>
      </c>
      <c r="AB2311" s="1" t="s">
        <v>13989</v>
      </c>
      <c r="AC2311" s="1" t="s">
        <v>48</v>
      </c>
      <c r="AD2311" s="1" t="s">
        <v>49</v>
      </c>
      <c r="AE2311" s="1" t="s">
        <v>50</v>
      </c>
      <c r="AF2311" s="1" t="s">
        <v>51</v>
      </c>
      <c r="AG2311" s="1" t="s">
        <v>52</v>
      </c>
      <c r="AH2311" s="1" t="s">
        <v>53</v>
      </c>
      <c r="AI2311" s="1" t="s">
        <v>54</v>
      </c>
      <c r="AJ2311" s="1" t="s">
        <v>71</v>
      </c>
      <c r="AK2311" s="1" t="s">
        <v>13990</v>
      </c>
      <c r="AL2311" s="1" t="str">
        <f>IFERROR(INDEX(Sheet1!$F$2:$G$11139,MATCH('tariff_property_list-Default'!D2311,Sheet1!$C$2:$C$11139,0),1),0)</f>
        <v>Flathead Electric Coop Inc-MT-6395</v>
      </c>
      <c r="AM2311" s="1">
        <f t="shared" si="36"/>
        <v>0</v>
      </c>
    </row>
    <row r="2312" spans="1:39" x14ac:dyDescent="0.3">
      <c r="A2312" s="1">
        <v>3692</v>
      </c>
      <c r="B2312" s="1" t="s">
        <v>18183</v>
      </c>
      <c r="C2312" s="1" t="s">
        <v>18184</v>
      </c>
      <c r="D2312" s="1">
        <v>3408</v>
      </c>
      <c r="E2312" s="1" t="s">
        <v>18185</v>
      </c>
      <c r="F2312" s="1" t="s">
        <v>18186</v>
      </c>
      <c r="G2312" s="1" t="s">
        <v>41</v>
      </c>
      <c r="H2312" s="1" t="s">
        <v>18187</v>
      </c>
      <c r="I2312" s="1" t="s">
        <v>43</v>
      </c>
      <c r="J2312" s="1" t="s">
        <v>44</v>
      </c>
      <c r="K2312" s="1">
        <v>12</v>
      </c>
      <c r="L2312" s="1">
        <v>1000000000</v>
      </c>
      <c r="M2312" s="1">
        <v>1000000000</v>
      </c>
      <c r="N2312" s="1">
        <v>1</v>
      </c>
      <c r="O2312" s="1">
        <v>0</v>
      </c>
      <c r="P2312" s="1">
        <v>0</v>
      </c>
      <c r="Q2312" s="1">
        <v>1</v>
      </c>
      <c r="R2312" s="1">
        <v>1000000000</v>
      </c>
      <c r="S2312" s="1">
        <v>1000000000</v>
      </c>
      <c r="T2312" s="1">
        <v>15000</v>
      </c>
      <c r="U2312" s="1">
        <v>0</v>
      </c>
      <c r="V2312" s="1">
        <v>50</v>
      </c>
      <c r="W2312" s="1">
        <v>0</v>
      </c>
      <c r="X2312" s="1" t="b">
        <v>1</v>
      </c>
      <c r="Y2312" s="3">
        <v>42551</v>
      </c>
      <c r="Z2312" s="1" t="s">
        <v>45</v>
      </c>
      <c r="AA2312" s="1" t="s">
        <v>46</v>
      </c>
      <c r="AB2312" s="1" t="s">
        <v>18188</v>
      </c>
      <c r="AC2312" s="1" t="s">
        <v>48</v>
      </c>
      <c r="AD2312" s="1" t="s">
        <v>49</v>
      </c>
      <c r="AE2312" s="1" t="s">
        <v>50</v>
      </c>
      <c r="AF2312" s="1" t="s">
        <v>51</v>
      </c>
      <c r="AG2312" s="1" t="s">
        <v>70</v>
      </c>
      <c r="AH2312" s="1" t="s">
        <v>53</v>
      </c>
      <c r="AI2312" s="1" t="s">
        <v>54</v>
      </c>
      <c r="AJ2312" s="1" t="s">
        <v>18189</v>
      </c>
      <c r="AK2312" s="1" t="s">
        <v>18190</v>
      </c>
      <c r="AL2312" s="1" t="str">
        <f>IFERROR(INDEX(Sheet1!$F$2:$G$11139,MATCH('tariff_property_list-Default'!D2312,Sheet1!$C$2:$C$11139,0),1),0)</f>
        <v>Chattanooga TN (City of)-GA-3408</v>
      </c>
      <c r="AM2312" s="1">
        <f t="shared" si="36"/>
        <v>0</v>
      </c>
    </row>
    <row r="2313" spans="1:39" x14ac:dyDescent="0.3">
      <c r="A2313" s="1">
        <v>1639</v>
      </c>
      <c r="B2313" s="1" t="s">
        <v>8255</v>
      </c>
      <c r="C2313" s="1" t="s">
        <v>8256</v>
      </c>
      <c r="D2313" s="1">
        <v>11477</v>
      </c>
      <c r="E2313" s="1" t="s">
        <v>8257</v>
      </c>
      <c r="F2313" s="1" t="s">
        <v>8258</v>
      </c>
      <c r="G2313" s="1" t="s">
        <v>41</v>
      </c>
      <c r="H2313" s="1" t="s">
        <v>42</v>
      </c>
      <c r="I2313" s="1" t="s">
        <v>43</v>
      </c>
      <c r="J2313" s="1" t="s">
        <v>44</v>
      </c>
      <c r="K2313" s="1">
        <v>12</v>
      </c>
      <c r="L2313" s="1">
        <v>1000000000</v>
      </c>
      <c r="M2313" s="1">
        <v>1000000000</v>
      </c>
      <c r="N2313" s="1">
        <v>1</v>
      </c>
      <c r="O2313" s="1">
        <v>0</v>
      </c>
      <c r="P2313" s="1">
        <v>0</v>
      </c>
      <c r="Q2313" s="1">
        <v>1</v>
      </c>
      <c r="R2313" s="1">
        <v>1000000000</v>
      </c>
      <c r="S2313" s="1">
        <v>1000000000</v>
      </c>
      <c r="T2313" s="2">
        <v>9.9999999999999997E+98</v>
      </c>
      <c r="U2313" s="1">
        <v>0</v>
      </c>
      <c r="V2313" s="2">
        <v>9.9999999999999997E+98</v>
      </c>
      <c r="W2313" s="1">
        <v>0</v>
      </c>
      <c r="X2313" s="1" t="b">
        <v>1</v>
      </c>
      <c r="Y2313" s="1" t="s">
        <v>69</v>
      </c>
      <c r="Z2313" s="1" t="s">
        <v>45</v>
      </c>
      <c r="AA2313" s="1" t="s">
        <v>46</v>
      </c>
      <c r="AB2313" s="1" t="s">
        <v>47</v>
      </c>
      <c r="AC2313" s="1" t="s">
        <v>48</v>
      </c>
      <c r="AD2313" s="1" t="s">
        <v>49</v>
      </c>
      <c r="AE2313" s="1" t="s">
        <v>50</v>
      </c>
      <c r="AF2313" s="1" t="s">
        <v>51</v>
      </c>
      <c r="AG2313" s="1" t="s">
        <v>70</v>
      </c>
      <c r="AH2313" s="1" t="s">
        <v>53</v>
      </c>
      <c r="AI2313" s="1" t="s">
        <v>54</v>
      </c>
      <c r="AJ2313" s="1" t="s">
        <v>71</v>
      </c>
      <c r="AK2313" s="1" t="s">
        <v>8259</v>
      </c>
      <c r="AL2313" s="1" t="str">
        <f>IFERROR(INDEX(Sheet1!$F$2:$G$11139,MATCH('tariff_property_list-Default'!D2313,Sheet1!$C$2:$C$11139,0),1),0)</f>
        <v>Madison Dept of Electric Works-ME-11477</v>
      </c>
      <c r="AM2313" s="1">
        <f t="shared" si="36"/>
        <v>0</v>
      </c>
    </row>
    <row r="2314" spans="1:39" x14ac:dyDescent="0.3">
      <c r="A2314" s="1">
        <v>2590</v>
      </c>
      <c r="B2314" s="1" t="s">
        <v>12669</v>
      </c>
      <c r="C2314" s="1" t="s">
        <v>12670</v>
      </c>
      <c r="D2314" s="1">
        <v>3913</v>
      </c>
      <c r="E2314" s="1" t="s">
        <v>41</v>
      </c>
      <c r="F2314" s="1" t="s">
        <v>12671</v>
      </c>
      <c r="G2314" s="1" t="s">
        <v>41</v>
      </c>
      <c r="H2314" s="1" t="s">
        <v>42</v>
      </c>
      <c r="I2314" s="1" t="s">
        <v>43</v>
      </c>
      <c r="J2314" s="1" t="s">
        <v>44</v>
      </c>
      <c r="K2314" s="1">
        <v>12</v>
      </c>
      <c r="L2314" s="1">
        <v>1000000000</v>
      </c>
      <c r="M2314" s="1">
        <v>1000000000</v>
      </c>
      <c r="N2314" s="1">
        <v>1</v>
      </c>
      <c r="O2314" s="1">
        <v>0</v>
      </c>
      <c r="P2314" s="1">
        <v>0</v>
      </c>
      <c r="Q2314" s="1">
        <v>1</v>
      </c>
      <c r="R2314" s="1">
        <v>1000000000</v>
      </c>
      <c r="S2314" s="1">
        <v>1000000000</v>
      </c>
      <c r="T2314" s="2">
        <v>9.9999999999999997E+98</v>
      </c>
      <c r="U2314" s="1">
        <v>0</v>
      </c>
      <c r="V2314" s="2">
        <v>9.9999999999999997E+98</v>
      </c>
      <c r="W2314" s="1">
        <v>0</v>
      </c>
      <c r="X2314" s="1" t="b">
        <v>1</v>
      </c>
      <c r="Y2314" s="3">
        <v>42216</v>
      </c>
      <c r="Z2314" s="1" t="s">
        <v>45</v>
      </c>
      <c r="AA2314" s="1" t="s">
        <v>46</v>
      </c>
      <c r="AB2314" s="1" t="s">
        <v>47</v>
      </c>
      <c r="AC2314" s="1" t="s">
        <v>48</v>
      </c>
      <c r="AD2314" s="1" t="s">
        <v>49</v>
      </c>
      <c r="AE2314" s="1" t="s">
        <v>50</v>
      </c>
      <c r="AF2314" s="1" t="s">
        <v>51</v>
      </c>
      <c r="AG2314" s="1" t="s">
        <v>70</v>
      </c>
      <c r="AH2314" s="1" t="s">
        <v>53</v>
      </c>
      <c r="AI2314" s="1" t="s">
        <v>54</v>
      </c>
      <c r="AJ2314" s="1" t="s">
        <v>71</v>
      </c>
      <c r="AK2314" s="1" t="s">
        <v>12672</v>
      </c>
      <c r="AL2314" s="1" t="str">
        <f>IFERROR(INDEX(Sheet1!$F$2:$G$11139,MATCH('tariff_property_list-Default'!D2314,Sheet1!$C$2:$C$11139,0),1),0)</f>
        <v>Colby KS (City of)-KS-3913</v>
      </c>
      <c r="AM2314" s="1">
        <f t="shared" si="36"/>
        <v>0</v>
      </c>
    </row>
    <row r="2315" spans="1:39" x14ac:dyDescent="0.3">
      <c r="A2315" s="1">
        <v>397</v>
      </c>
      <c r="B2315" s="1" t="s">
        <v>2298</v>
      </c>
      <c r="C2315" s="1" t="s">
        <v>2299</v>
      </c>
      <c r="D2315" s="1">
        <v>13337</v>
      </c>
      <c r="E2315" s="1" t="s">
        <v>2300</v>
      </c>
      <c r="F2315" s="1" t="s">
        <v>385</v>
      </c>
      <c r="G2315" s="1" t="s">
        <v>84</v>
      </c>
      <c r="H2315" s="1" t="s">
        <v>386</v>
      </c>
      <c r="I2315" s="1" t="s">
        <v>43</v>
      </c>
      <c r="J2315" s="1" t="s">
        <v>44</v>
      </c>
      <c r="K2315" s="1">
        <v>12</v>
      </c>
      <c r="L2315" s="1">
        <v>1000000000</v>
      </c>
      <c r="M2315" s="1">
        <v>1000000000</v>
      </c>
      <c r="N2315" s="1">
        <v>1</v>
      </c>
      <c r="O2315" s="1">
        <v>0</v>
      </c>
      <c r="P2315" s="1">
        <v>0</v>
      </c>
      <c r="Q2315" s="1">
        <v>1</v>
      </c>
      <c r="R2315" s="1">
        <v>1000000000</v>
      </c>
      <c r="S2315" s="1">
        <v>1000000000</v>
      </c>
      <c r="T2315" s="2">
        <v>9.9999999999999997E+98</v>
      </c>
      <c r="U2315" s="1">
        <v>0</v>
      </c>
      <c r="V2315" s="2">
        <v>9.9999999999999997E+98</v>
      </c>
      <c r="W2315" s="1">
        <v>0</v>
      </c>
      <c r="X2315" s="1" t="b">
        <v>1</v>
      </c>
      <c r="Y2315" s="3">
        <v>41274</v>
      </c>
      <c r="Z2315" s="1" t="s">
        <v>45</v>
      </c>
      <c r="AA2315" s="1" t="s">
        <v>46</v>
      </c>
      <c r="AB2315" s="1" t="s">
        <v>47</v>
      </c>
      <c r="AC2315" s="1" t="s">
        <v>48</v>
      </c>
      <c r="AD2315" s="1" t="s">
        <v>49</v>
      </c>
      <c r="AE2315" s="1" t="s">
        <v>50</v>
      </c>
      <c r="AF2315" s="1" t="s">
        <v>51</v>
      </c>
      <c r="AG2315" s="1" t="s">
        <v>70</v>
      </c>
      <c r="AH2315" s="1" t="s">
        <v>53</v>
      </c>
      <c r="AI2315" s="1" t="s">
        <v>54</v>
      </c>
      <c r="AJ2315" s="1" t="s">
        <v>71</v>
      </c>
      <c r="AK2315" s="1" t="s">
        <v>2301</v>
      </c>
      <c r="AL2315" s="1" t="str">
        <f>IFERROR(INDEX(Sheet1!$F$2:$G$11139,MATCH('tariff_property_list-Default'!D2315,Sheet1!$C$2:$C$11139,0),1),0)</f>
        <v>Nebraska Public Power District-IA-13337</v>
      </c>
      <c r="AM2315" s="1">
        <f t="shared" si="36"/>
        <v>0</v>
      </c>
    </row>
    <row r="2316" spans="1:39" x14ac:dyDescent="0.3">
      <c r="A2316" s="1">
        <v>395</v>
      </c>
      <c r="B2316" s="1" t="s">
        <v>2288</v>
      </c>
      <c r="C2316" s="1" t="s">
        <v>2289</v>
      </c>
      <c r="D2316" s="1">
        <v>16655</v>
      </c>
      <c r="E2316" s="1" t="s">
        <v>2290</v>
      </c>
      <c r="F2316" s="1" t="s">
        <v>346</v>
      </c>
      <c r="G2316" s="1" t="s">
        <v>84</v>
      </c>
      <c r="H2316" s="1" t="s">
        <v>2291</v>
      </c>
      <c r="I2316" s="1" t="s">
        <v>43</v>
      </c>
      <c r="J2316" s="1" t="s">
        <v>44</v>
      </c>
      <c r="K2316" s="1">
        <v>12</v>
      </c>
      <c r="L2316" s="1">
        <v>1000000000</v>
      </c>
      <c r="M2316" s="1">
        <v>1000000000</v>
      </c>
      <c r="N2316" s="1">
        <v>1</v>
      </c>
      <c r="O2316" s="1">
        <v>0</v>
      </c>
      <c r="P2316" s="1">
        <v>0</v>
      </c>
      <c r="Q2316" s="1">
        <v>1</v>
      </c>
      <c r="R2316" s="1">
        <v>1000000000</v>
      </c>
      <c r="S2316" s="1">
        <v>1000000000</v>
      </c>
      <c r="T2316" s="2">
        <v>9.9999999999999997E+98</v>
      </c>
      <c r="U2316" s="1">
        <v>8000</v>
      </c>
      <c r="V2316" s="1">
        <v>4000</v>
      </c>
      <c r="W2316" s="1">
        <v>0</v>
      </c>
      <c r="X2316" s="1" t="b">
        <v>1</v>
      </c>
      <c r="Y2316" s="3">
        <v>41640</v>
      </c>
      <c r="Z2316" s="1" t="s">
        <v>45</v>
      </c>
      <c r="AA2316" s="1" t="s">
        <v>46</v>
      </c>
      <c r="AB2316" s="1" t="s">
        <v>348</v>
      </c>
      <c r="AC2316" s="1" t="s">
        <v>48</v>
      </c>
      <c r="AD2316" s="1" t="s">
        <v>49</v>
      </c>
      <c r="AE2316" s="1" t="s">
        <v>50</v>
      </c>
      <c r="AF2316" s="1" t="s">
        <v>51</v>
      </c>
      <c r="AG2316" s="1" t="s">
        <v>70</v>
      </c>
      <c r="AH2316" s="1" t="s">
        <v>53</v>
      </c>
      <c r="AI2316" s="1" t="s">
        <v>54</v>
      </c>
      <c r="AJ2316" s="1" t="s">
        <v>71</v>
      </c>
      <c r="AK2316" s="1" t="s">
        <v>2292</v>
      </c>
      <c r="AL2316" s="1" t="str">
        <f>IFERROR(INDEX(Sheet1!$F$2:$G$11139,MATCH('tariff_property_list-Default'!D2316,Sheet1!$C$2:$C$11139,0),1),0)</f>
        <v>Silicon Valley Power-CA-16655</v>
      </c>
      <c r="AM2316" s="1">
        <f t="shared" si="36"/>
        <v>0</v>
      </c>
    </row>
    <row r="2317" spans="1:39" x14ac:dyDescent="0.3">
      <c r="A2317" s="1">
        <v>396</v>
      </c>
      <c r="B2317" s="1" t="s">
        <v>2293</v>
      </c>
      <c r="C2317" s="1" t="s">
        <v>2294</v>
      </c>
      <c r="D2317" s="1">
        <v>22822</v>
      </c>
      <c r="E2317" s="1" t="s">
        <v>2295</v>
      </c>
      <c r="F2317" s="1" t="s">
        <v>2296</v>
      </c>
      <c r="G2317" s="1" t="s">
        <v>41</v>
      </c>
      <c r="H2317" s="1" t="s">
        <v>42</v>
      </c>
      <c r="I2317" s="1" t="s">
        <v>43</v>
      </c>
      <c r="J2317" s="1" t="s">
        <v>44</v>
      </c>
      <c r="K2317" s="1">
        <v>12</v>
      </c>
      <c r="L2317" s="1">
        <v>1000000000</v>
      </c>
      <c r="M2317" s="1">
        <v>1000000000</v>
      </c>
      <c r="N2317" s="1">
        <v>1</v>
      </c>
      <c r="O2317" s="1">
        <v>0</v>
      </c>
      <c r="P2317" s="1">
        <v>0</v>
      </c>
      <c r="Q2317" s="1">
        <v>1</v>
      </c>
      <c r="R2317" s="1">
        <v>1000000000</v>
      </c>
      <c r="S2317" s="1">
        <v>1000000000</v>
      </c>
      <c r="T2317" s="2">
        <v>9.9999999999999997E+98</v>
      </c>
      <c r="U2317" s="1">
        <v>0</v>
      </c>
      <c r="V2317" s="2">
        <v>9.9999999999999997E+98</v>
      </c>
      <c r="W2317" s="1">
        <v>0</v>
      </c>
      <c r="X2317" s="1" t="b">
        <v>1</v>
      </c>
      <c r="Y2317" s="1" t="s">
        <v>69</v>
      </c>
      <c r="Z2317" s="1" t="s">
        <v>45</v>
      </c>
      <c r="AA2317" s="1" t="s">
        <v>46</v>
      </c>
      <c r="AB2317" s="1" t="s">
        <v>47</v>
      </c>
      <c r="AC2317" s="1" t="s">
        <v>48</v>
      </c>
      <c r="AD2317" s="1" t="s">
        <v>49</v>
      </c>
      <c r="AE2317" s="1" t="s">
        <v>50</v>
      </c>
      <c r="AF2317" s="1" t="s">
        <v>51</v>
      </c>
      <c r="AG2317" s="1" t="s">
        <v>70</v>
      </c>
      <c r="AH2317" s="1" t="s">
        <v>53</v>
      </c>
      <c r="AI2317" s="1" t="s">
        <v>54</v>
      </c>
      <c r="AJ2317" s="1" t="s">
        <v>71</v>
      </c>
      <c r="AK2317" s="1" t="s">
        <v>2297</v>
      </c>
      <c r="AL2317" s="1" t="str">
        <f>IFERROR(INDEX(Sheet1!$F$2:$G$11139,MATCH('tariff_property_list-Default'!D2317,Sheet1!$C$2:$C$11139,0),1),0)</f>
        <v>Clark County REMC-IN-22822</v>
      </c>
      <c r="AM2317" s="1">
        <f t="shared" si="36"/>
        <v>0</v>
      </c>
    </row>
    <row r="2318" spans="1:39" x14ac:dyDescent="0.3">
      <c r="A2318" s="1">
        <v>2374</v>
      </c>
      <c r="B2318" s="1" t="s">
        <v>11690</v>
      </c>
      <c r="C2318" s="1" t="s">
        <v>11691</v>
      </c>
      <c r="D2318" s="1">
        <v>9191</v>
      </c>
      <c r="E2318" s="1" t="s">
        <v>11692</v>
      </c>
      <c r="F2318" s="1" t="s">
        <v>11693</v>
      </c>
      <c r="G2318" s="1" t="s">
        <v>41</v>
      </c>
      <c r="H2318" s="1" t="s">
        <v>42</v>
      </c>
      <c r="I2318" s="1" t="s">
        <v>43</v>
      </c>
      <c r="J2318" s="1" t="s">
        <v>44</v>
      </c>
      <c r="K2318" s="1">
        <v>12</v>
      </c>
      <c r="L2318" s="1">
        <v>1000000000</v>
      </c>
      <c r="M2318" s="1">
        <v>1000000000</v>
      </c>
      <c r="N2318" s="1">
        <v>1</v>
      </c>
      <c r="O2318" s="1">
        <v>0</v>
      </c>
      <c r="P2318" s="1">
        <v>0</v>
      </c>
      <c r="Q2318" s="1">
        <v>2</v>
      </c>
      <c r="R2318" s="1">
        <v>1000000000</v>
      </c>
      <c r="S2318" s="1">
        <v>500</v>
      </c>
      <c r="T2318" s="2">
        <v>9.9999999999999997E+98</v>
      </c>
      <c r="U2318" s="1">
        <v>0</v>
      </c>
      <c r="V2318" s="1">
        <v>30</v>
      </c>
      <c r="W2318" s="1">
        <v>0</v>
      </c>
      <c r="X2318" s="1" t="b">
        <v>1</v>
      </c>
      <c r="Y2318" s="3">
        <v>42155</v>
      </c>
      <c r="Z2318" s="1" t="s">
        <v>45</v>
      </c>
      <c r="AA2318" s="1" t="s">
        <v>46</v>
      </c>
      <c r="AB2318" s="1" t="s">
        <v>11694</v>
      </c>
      <c r="AC2318" s="1" t="s">
        <v>48</v>
      </c>
      <c r="AD2318" s="1" t="s">
        <v>49</v>
      </c>
      <c r="AE2318" s="1" t="s">
        <v>50</v>
      </c>
      <c r="AF2318" s="1" t="s">
        <v>51</v>
      </c>
      <c r="AG2318" s="1" t="s">
        <v>99</v>
      </c>
      <c r="AH2318" s="1" t="s">
        <v>53</v>
      </c>
      <c r="AI2318" s="1" t="s">
        <v>54</v>
      </c>
      <c r="AJ2318" s="1" t="s">
        <v>11695</v>
      </c>
      <c r="AK2318" s="1" t="s">
        <v>11696</v>
      </c>
      <c r="AL2318" s="1" t="str">
        <f>IFERROR(INDEX(Sheet1!$F$2:$G$11139,MATCH('tariff_property_list-Default'!D2318,Sheet1!$C$2:$C$11139,0),1),0)</f>
        <v>Idaho Power Co-ID-9191</v>
      </c>
      <c r="AM2318" s="1">
        <f t="shared" si="36"/>
        <v>0</v>
      </c>
    </row>
    <row r="2319" spans="1:39" x14ac:dyDescent="0.3">
      <c r="A2319" s="1">
        <v>1648</v>
      </c>
      <c r="B2319" s="1" t="s">
        <v>8299</v>
      </c>
      <c r="C2319" s="1" t="s">
        <v>8300</v>
      </c>
      <c r="D2319" s="1">
        <v>2273</v>
      </c>
      <c r="E2319" s="1" t="s">
        <v>668</v>
      </c>
      <c r="F2319" s="1" t="s">
        <v>2775</v>
      </c>
      <c r="G2319" s="1" t="s">
        <v>84</v>
      </c>
      <c r="H2319" s="1" t="s">
        <v>42</v>
      </c>
      <c r="I2319" s="1" t="s">
        <v>43</v>
      </c>
      <c r="J2319" s="1" t="s">
        <v>44</v>
      </c>
      <c r="K2319" s="1">
        <v>12</v>
      </c>
      <c r="L2319" s="1">
        <v>1000000000</v>
      </c>
      <c r="M2319" s="1">
        <v>1000000000</v>
      </c>
      <c r="N2319" s="1">
        <v>1</v>
      </c>
      <c r="O2319" s="1">
        <v>0</v>
      </c>
      <c r="P2319" s="1">
        <v>0</v>
      </c>
      <c r="Q2319" s="1">
        <v>1</v>
      </c>
      <c r="R2319" s="1">
        <v>1000000000</v>
      </c>
      <c r="S2319" s="1">
        <v>1000000000</v>
      </c>
      <c r="T2319" s="2">
        <v>9.9999999999999997E+98</v>
      </c>
      <c r="U2319" s="1">
        <v>0</v>
      </c>
      <c r="V2319" s="2">
        <v>9.9999999999999997E+98</v>
      </c>
      <c r="W2319" s="1">
        <v>0</v>
      </c>
      <c r="X2319" s="1" t="b">
        <v>1</v>
      </c>
      <c r="Y2319" s="3">
        <v>41073</v>
      </c>
      <c r="Z2319" s="1" t="s">
        <v>45</v>
      </c>
      <c r="AA2319" s="1" t="s">
        <v>46</v>
      </c>
      <c r="AB2319" s="1" t="s">
        <v>47</v>
      </c>
      <c r="AC2319" s="1" t="s">
        <v>48</v>
      </c>
      <c r="AD2319" s="1" t="s">
        <v>49</v>
      </c>
      <c r="AE2319" s="1" t="s">
        <v>50</v>
      </c>
      <c r="AF2319" s="1" t="s">
        <v>51</v>
      </c>
      <c r="AG2319" s="1" t="s">
        <v>70</v>
      </c>
      <c r="AH2319" s="1" t="s">
        <v>53</v>
      </c>
      <c r="AI2319" s="1" t="s">
        <v>8301</v>
      </c>
      <c r="AJ2319" s="1" t="s">
        <v>71</v>
      </c>
      <c r="AK2319" s="1" t="s">
        <v>8302</v>
      </c>
      <c r="AL2319" s="1" t="str">
        <f>IFERROR(INDEX(Sheet1!$F$2:$G$11139,MATCH('tariff_property_list-Default'!D2319,Sheet1!$C$2:$C$11139,0),1),0)</f>
        <v>Brodhead Water &amp; Light Commission-WI-2273</v>
      </c>
      <c r="AM2319" s="1">
        <f t="shared" si="36"/>
        <v>0</v>
      </c>
    </row>
    <row r="2320" spans="1:39" x14ac:dyDescent="0.3">
      <c r="A2320" s="1">
        <v>2573</v>
      </c>
      <c r="B2320" s="1" t="s">
        <v>12590</v>
      </c>
      <c r="C2320" s="1" t="s">
        <v>12591</v>
      </c>
      <c r="D2320" s="1">
        <v>16181</v>
      </c>
      <c r="E2320" s="1" t="s">
        <v>12592</v>
      </c>
      <c r="F2320" s="1" t="s">
        <v>12545</v>
      </c>
      <c r="G2320" s="1" t="s">
        <v>84</v>
      </c>
      <c r="H2320" s="1" t="s">
        <v>42</v>
      </c>
      <c r="I2320" s="1" t="s">
        <v>43</v>
      </c>
      <c r="J2320" s="1" t="s">
        <v>44</v>
      </c>
      <c r="K2320" s="1">
        <v>12</v>
      </c>
      <c r="L2320" s="1">
        <v>1000000000</v>
      </c>
      <c r="M2320" s="1">
        <v>1000000000</v>
      </c>
      <c r="N2320" s="1">
        <v>1</v>
      </c>
      <c r="O2320" s="1">
        <v>0</v>
      </c>
      <c r="P2320" s="1">
        <v>0</v>
      </c>
      <c r="Q2320" s="1">
        <v>1</v>
      </c>
      <c r="R2320" s="1">
        <v>1000000000</v>
      </c>
      <c r="S2320" s="1">
        <v>1000000000</v>
      </c>
      <c r="T2320" s="2">
        <v>9.9999999999999997E+98</v>
      </c>
      <c r="U2320" s="1">
        <v>0</v>
      </c>
      <c r="V2320" s="2">
        <v>9.9999999999999997E+98</v>
      </c>
      <c r="W2320" s="1">
        <v>10000</v>
      </c>
      <c r="X2320" s="1" t="b">
        <v>1</v>
      </c>
      <c r="Y2320" s="3">
        <v>42004</v>
      </c>
      <c r="Z2320" s="1" t="s">
        <v>45</v>
      </c>
      <c r="AA2320" s="1" t="s">
        <v>46</v>
      </c>
      <c r="AB2320" s="1" t="s">
        <v>12547</v>
      </c>
      <c r="AC2320" s="1" t="s">
        <v>48</v>
      </c>
      <c r="AD2320" s="1" t="s">
        <v>49</v>
      </c>
      <c r="AE2320" s="1" t="s">
        <v>50</v>
      </c>
      <c r="AF2320" s="1" t="s">
        <v>51</v>
      </c>
      <c r="AG2320" s="1" t="s">
        <v>99</v>
      </c>
      <c r="AH2320" s="1" t="s">
        <v>53</v>
      </c>
      <c r="AI2320" s="1" t="s">
        <v>54</v>
      </c>
      <c r="AJ2320" s="1" t="s">
        <v>71</v>
      </c>
      <c r="AK2320" s="1" t="s">
        <v>12593</v>
      </c>
      <c r="AL2320" s="1" t="str">
        <f>IFERROR(INDEX(Sheet1!$F$2:$G$11139,MATCH('tariff_property_list-Default'!D2320,Sheet1!$C$2:$C$11139,0),1),0)</f>
        <v>Rochester Dept Public Utilities-MN-16181</v>
      </c>
      <c r="AM2320" s="1">
        <f t="shared" si="36"/>
        <v>0</v>
      </c>
    </row>
    <row r="2321" spans="1:39" x14ac:dyDescent="0.3">
      <c r="A2321" s="1">
        <v>2838</v>
      </c>
      <c r="B2321" s="1" t="s">
        <v>13858</v>
      </c>
      <c r="C2321" s="1" t="s">
        <v>13859</v>
      </c>
      <c r="D2321" s="1">
        <v>18125</v>
      </c>
      <c r="E2321" s="1" t="s">
        <v>13860</v>
      </c>
      <c r="F2321" s="1" t="s">
        <v>13842</v>
      </c>
      <c r="G2321" s="1" t="s">
        <v>84</v>
      </c>
      <c r="H2321" s="1" t="s">
        <v>13861</v>
      </c>
      <c r="I2321" s="1" t="s">
        <v>43</v>
      </c>
      <c r="J2321" s="1" t="s">
        <v>44</v>
      </c>
      <c r="K2321" s="1">
        <v>12</v>
      </c>
      <c r="L2321" s="1">
        <v>1000000000</v>
      </c>
      <c r="M2321" s="1">
        <v>1000000000</v>
      </c>
      <c r="N2321" s="1">
        <v>1</v>
      </c>
      <c r="O2321" s="1">
        <v>0</v>
      </c>
      <c r="P2321" s="1">
        <v>0</v>
      </c>
      <c r="Q2321" s="1">
        <v>2</v>
      </c>
      <c r="R2321" s="1">
        <v>1000000000</v>
      </c>
      <c r="S2321" s="1">
        <v>2000000</v>
      </c>
      <c r="T2321" s="2">
        <v>9.9999999999999997E+98</v>
      </c>
      <c r="U2321" s="1">
        <v>0</v>
      </c>
      <c r="V2321" s="2">
        <v>9.9999999999999997E+98</v>
      </c>
      <c r="W2321" s="1">
        <v>0</v>
      </c>
      <c r="X2321" s="1" t="b">
        <v>1</v>
      </c>
      <c r="Y2321" s="3">
        <v>42004</v>
      </c>
      <c r="Z2321" s="1" t="s">
        <v>45</v>
      </c>
      <c r="AA2321" s="1" t="s">
        <v>46</v>
      </c>
      <c r="AB2321" s="1" t="s">
        <v>13844</v>
      </c>
      <c r="AC2321" s="1" t="s">
        <v>48</v>
      </c>
      <c r="AD2321" s="1" t="s">
        <v>49</v>
      </c>
      <c r="AE2321" s="1" t="s">
        <v>50</v>
      </c>
      <c r="AF2321" s="1">
        <v>2000</v>
      </c>
      <c r="AG2321" s="1" t="s">
        <v>70</v>
      </c>
      <c r="AH2321" s="1" t="s">
        <v>53</v>
      </c>
      <c r="AI2321" s="1" t="s">
        <v>54</v>
      </c>
      <c r="AJ2321" s="1" t="s">
        <v>71</v>
      </c>
      <c r="AK2321" s="1" t="s">
        <v>13862</v>
      </c>
      <c r="AL2321" s="1" t="str">
        <f>IFERROR(INDEX(Sheet1!$F$2:$G$11139,MATCH('tariff_property_list-Default'!D2321,Sheet1!$C$2:$C$11139,0),1),0)</f>
        <v>Stillwater Utilities Authority-OK-18125</v>
      </c>
      <c r="AM2321" s="1">
        <f t="shared" si="36"/>
        <v>0</v>
      </c>
    </row>
    <row r="2322" spans="1:39" x14ac:dyDescent="0.3">
      <c r="A2322" s="1">
        <v>136</v>
      </c>
      <c r="B2322" s="1" t="s">
        <v>852</v>
      </c>
      <c r="C2322" s="1" t="s">
        <v>853</v>
      </c>
      <c r="D2322" s="1">
        <v>15248</v>
      </c>
      <c r="E2322" s="1" t="s">
        <v>854</v>
      </c>
      <c r="F2322" s="1" t="s">
        <v>855</v>
      </c>
      <c r="G2322" s="1" t="s">
        <v>84</v>
      </c>
      <c r="H2322" s="1" t="s">
        <v>42</v>
      </c>
      <c r="I2322" s="1" t="s">
        <v>43</v>
      </c>
      <c r="J2322" s="1" t="s">
        <v>44</v>
      </c>
      <c r="K2322" s="1">
        <v>12</v>
      </c>
      <c r="L2322" s="1">
        <v>1000000000</v>
      </c>
      <c r="M2322" s="1">
        <v>4</v>
      </c>
      <c r="N2322" s="1">
        <v>2</v>
      </c>
      <c r="O2322" s="1">
        <v>1000000000</v>
      </c>
      <c r="P2322" s="1">
        <v>1000000000</v>
      </c>
      <c r="Q2322" s="1">
        <v>2</v>
      </c>
      <c r="R2322" s="1">
        <v>1000000000</v>
      </c>
      <c r="S2322" s="1">
        <v>1000000000</v>
      </c>
      <c r="T2322" s="2">
        <v>9.9999999999999997E+98</v>
      </c>
      <c r="U2322" s="1">
        <v>0</v>
      </c>
      <c r="V2322" s="2">
        <v>9.9999999999999997E+98</v>
      </c>
      <c r="W2322" s="1">
        <v>4000</v>
      </c>
      <c r="X2322" s="1" t="b">
        <v>1</v>
      </c>
      <c r="Y2322" s="3">
        <v>41639</v>
      </c>
      <c r="Z2322" s="1" t="s">
        <v>45</v>
      </c>
      <c r="AA2322" s="1" t="s">
        <v>46</v>
      </c>
      <c r="AB2322" s="1" t="s">
        <v>856</v>
      </c>
      <c r="AC2322" s="1" t="s">
        <v>48</v>
      </c>
      <c r="AD2322" s="1" t="s">
        <v>49</v>
      </c>
      <c r="AE2322" s="1" t="s">
        <v>50</v>
      </c>
      <c r="AF2322" s="1" t="s">
        <v>51</v>
      </c>
      <c r="AG2322" s="1" t="s">
        <v>70</v>
      </c>
      <c r="AH2322" s="1" t="s">
        <v>53</v>
      </c>
      <c r="AI2322" s="1" t="s">
        <v>54</v>
      </c>
      <c r="AJ2322" s="1" t="s">
        <v>71</v>
      </c>
      <c r="AK2322" s="1" t="s">
        <v>857</v>
      </c>
      <c r="AL2322" s="1" t="str">
        <f>IFERROR(INDEX(Sheet1!$F$2:$G$11139,MATCH('tariff_property_list-Default'!D2322,Sheet1!$C$2:$C$11139,0),1),0)</f>
        <v>Portland General Electric Co-OR-15248</v>
      </c>
      <c r="AM2322" s="1">
        <f t="shared" si="36"/>
        <v>0</v>
      </c>
    </row>
    <row r="2323" spans="1:39" x14ac:dyDescent="0.3">
      <c r="A2323" s="1">
        <v>285</v>
      </c>
      <c r="B2323" s="1" t="s">
        <v>1698</v>
      </c>
      <c r="C2323" s="1" t="s">
        <v>1699</v>
      </c>
      <c r="D2323" s="1">
        <v>17037</v>
      </c>
      <c r="E2323" s="1" t="s">
        <v>1700</v>
      </c>
      <c r="F2323" s="1" t="s">
        <v>1701</v>
      </c>
      <c r="G2323" s="1" t="s">
        <v>84</v>
      </c>
      <c r="H2323" s="1" t="s">
        <v>1702</v>
      </c>
      <c r="I2323" s="1" t="s">
        <v>43</v>
      </c>
      <c r="J2323" s="1" t="s">
        <v>44</v>
      </c>
      <c r="K2323" s="1">
        <v>12</v>
      </c>
      <c r="L2323" s="1">
        <v>1000000000</v>
      </c>
      <c r="M2323" s="1">
        <v>1000000000</v>
      </c>
      <c r="N2323" s="1">
        <v>2</v>
      </c>
      <c r="O2323" s="1">
        <v>1000000000</v>
      </c>
      <c r="P2323" s="1">
        <v>1000000000</v>
      </c>
      <c r="Q2323" s="1">
        <v>3</v>
      </c>
      <c r="R2323" s="1">
        <v>1000000000</v>
      </c>
      <c r="S2323" s="1">
        <v>100</v>
      </c>
      <c r="T2323" s="2">
        <v>9.9999999999999997E+98</v>
      </c>
      <c r="U2323" s="1">
        <v>0</v>
      </c>
      <c r="V2323" s="2">
        <v>9.9999999999999997E+98</v>
      </c>
      <c r="W2323" s="1">
        <v>0</v>
      </c>
      <c r="X2323" s="1" t="b">
        <v>1</v>
      </c>
      <c r="Y2323" s="3">
        <v>40724</v>
      </c>
      <c r="Z2323" s="1" t="s">
        <v>45</v>
      </c>
      <c r="AA2323" s="1" t="s">
        <v>46</v>
      </c>
      <c r="AB2323" s="1" t="s">
        <v>47</v>
      </c>
      <c r="AC2323" s="1" t="s">
        <v>48</v>
      </c>
      <c r="AD2323" s="1" t="s">
        <v>49</v>
      </c>
      <c r="AE2323" s="1" t="s">
        <v>50</v>
      </c>
      <c r="AF2323" s="1" t="s">
        <v>51</v>
      </c>
      <c r="AG2323" s="1" t="s">
        <v>70</v>
      </c>
      <c r="AH2323" s="1" t="s">
        <v>53</v>
      </c>
      <c r="AI2323" s="1" t="s">
        <v>54</v>
      </c>
      <c r="AJ2323" s="1" t="s">
        <v>71</v>
      </c>
      <c r="AK2323" s="1" t="s">
        <v>1703</v>
      </c>
      <c r="AL2323" s="1" t="str">
        <f>IFERROR(INDEX(Sheet1!$F$2:$G$11139,MATCH('tariff_property_list-Default'!D2323,Sheet1!$C$2:$C$11139,0),1),0)</f>
        <v>Shelby NC (City of)-NC-17037</v>
      </c>
      <c r="AM2323" s="1">
        <f t="shared" si="36"/>
        <v>0</v>
      </c>
    </row>
    <row r="2324" spans="1:39" x14ac:dyDescent="0.3">
      <c r="A2324" s="1">
        <v>348</v>
      </c>
      <c r="B2324" s="1" t="s">
        <v>2042</v>
      </c>
      <c r="C2324" s="1" t="s">
        <v>2043</v>
      </c>
      <c r="D2324" s="1">
        <v>3957</v>
      </c>
      <c r="E2324" s="1" t="s">
        <v>2044</v>
      </c>
      <c r="F2324" s="1" t="s">
        <v>2045</v>
      </c>
      <c r="G2324" s="1" t="s">
        <v>41</v>
      </c>
      <c r="H2324" s="1" t="s">
        <v>2046</v>
      </c>
      <c r="I2324" s="1" t="s">
        <v>43</v>
      </c>
      <c r="J2324" s="1" t="s">
        <v>44</v>
      </c>
      <c r="K2324" s="1">
        <v>12</v>
      </c>
      <c r="L2324" s="1">
        <v>1000000000</v>
      </c>
      <c r="M2324" s="1">
        <v>1000000000</v>
      </c>
      <c r="N2324" s="1">
        <v>1</v>
      </c>
      <c r="O2324" s="1">
        <v>0</v>
      </c>
      <c r="P2324" s="1">
        <v>0</v>
      </c>
      <c r="Q2324" s="1">
        <v>1</v>
      </c>
      <c r="R2324" s="1">
        <v>1000000000</v>
      </c>
      <c r="S2324" s="1">
        <v>1000000000</v>
      </c>
      <c r="T2324" s="2">
        <v>9.9999999999999997E+98</v>
      </c>
      <c r="U2324" s="1">
        <v>0</v>
      </c>
      <c r="V2324" s="2">
        <v>9.9999999999999997E+98</v>
      </c>
      <c r="W2324" s="1">
        <v>0</v>
      </c>
      <c r="X2324" s="1" t="b">
        <v>1</v>
      </c>
      <c r="Y2324" s="3">
        <v>41205</v>
      </c>
      <c r="Z2324" s="1" t="s">
        <v>45</v>
      </c>
      <c r="AA2324" s="1" t="s">
        <v>46</v>
      </c>
      <c r="AB2324" s="1" t="s">
        <v>47</v>
      </c>
      <c r="AC2324" s="1" t="s">
        <v>48</v>
      </c>
      <c r="AD2324" s="1" t="s">
        <v>49</v>
      </c>
      <c r="AE2324" s="1" t="s">
        <v>50</v>
      </c>
      <c r="AF2324" s="1" t="s">
        <v>51</v>
      </c>
      <c r="AG2324" s="1" t="s">
        <v>70</v>
      </c>
      <c r="AH2324" s="1" t="s">
        <v>53</v>
      </c>
      <c r="AI2324" s="1" t="s">
        <v>54</v>
      </c>
      <c r="AJ2324" s="1" t="s">
        <v>71</v>
      </c>
      <c r="AK2324" s="1" t="s">
        <v>2047</v>
      </c>
      <c r="AL2324" s="1" t="str">
        <f>IFERROR(INDEX(Sheet1!$F$2:$G$11139,MATCH('tariff_property_list-Default'!D2324,Sheet1!$C$2:$C$11139,0),1),0)</f>
        <v>Collins MS (City of)-MS-3957</v>
      </c>
      <c r="AM2324" s="1">
        <f t="shared" si="36"/>
        <v>0</v>
      </c>
    </row>
    <row r="2325" spans="1:39" x14ac:dyDescent="0.3">
      <c r="A2325" s="1">
        <v>1897</v>
      </c>
      <c r="B2325" s="1" t="s">
        <v>9421</v>
      </c>
      <c r="C2325" s="1" t="s">
        <v>9422</v>
      </c>
      <c r="D2325" s="1">
        <v>5578</v>
      </c>
      <c r="E2325" s="1" t="s">
        <v>9423</v>
      </c>
      <c r="F2325" s="1" t="s">
        <v>1754</v>
      </c>
      <c r="G2325" s="1" t="s">
        <v>41</v>
      </c>
      <c r="H2325" s="1" t="s">
        <v>9424</v>
      </c>
      <c r="I2325" s="1" t="s">
        <v>43</v>
      </c>
      <c r="J2325" s="1" t="s">
        <v>44</v>
      </c>
      <c r="K2325" s="1">
        <v>12</v>
      </c>
      <c r="L2325" s="1">
        <v>1000000000</v>
      </c>
      <c r="M2325" s="1">
        <v>50</v>
      </c>
      <c r="N2325" s="1">
        <v>1</v>
      </c>
      <c r="O2325" s="1">
        <v>0</v>
      </c>
      <c r="P2325" s="1">
        <v>0</v>
      </c>
      <c r="Q2325" s="1">
        <v>3</v>
      </c>
      <c r="R2325" s="1">
        <v>1000000000</v>
      </c>
      <c r="S2325" s="1">
        <v>15000</v>
      </c>
      <c r="T2325" s="2">
        <v>9.9999999999999997E+98</v>
      </c>
      <c r="U2325" s="1">
        <v>0</v>
      </c>
      <c r="V2325" s="1">
        <v>300</v>
      </c>
      <c r="W2325" s="1">
        <v>50</v>
      </c>
      <c r="X2325" s="1" t="b">
        <v>1</v>
      </c>
      <c r="Y2325" s="3">
        <v>41243</v>
      </c>
      <c r="Z2325" s="1" t="s">
        <v>45</v>
      </c>
      <c r="AA2325" s="1" t="s">
        <v>46</v>
      </c>
      <c r="AB2325" s="1" t="s">
        <v>47</v>
      </c>
      <c r="AC2325" s="1" t="s">
        <v>48</v>
      </c>
      <c r="AD2325" s="1" t="s">
        <v>49</v>
      </c>
      <c r="AE2325" s="1" t="s">
        <v>50</v>
      </c>
      <c r="AF2325" s="1" t="s">
        <v>51</v>
      </c>
      <c r="AG2325" s="1" t="s">
        <v>70</v>
      </c>
      <c r="AH2325" s="1" t="s">
        <v>53</v>
      </c>
      <c r="AI2325" s="1" t="s">
        <v>54</v>
      </c>
      <c r="AJ2325" s="1" t="s">
        <v>2557</v>
      </c>
      <c r="AK2325" s="1" t="s">
        <v>9425</v>
      </c>
      <c r="AL2325" s="1" t="str">
        <f>IFERROR(INDEX(Sheet1!$F$2:$G$11139,MATCH('tariff_property_list-Default'!D2325,Sheet1!$C$2:$C$11139,0),1),0)</f>
        <v>East Mississippi Electric Power Association-AL-5578</v>
      </c>
      <c r="AM2325" s="1">
        <f t="shared" si="36"/>
        <v>0</v>
      </c>
    </row>
    <row r="2326" spans="1:39" x14ac:dyDescent="0.3">
      <c r="A2326" s="1">
        <v>3140</v>
      </c>
      <c r="B2326" s="1" t="s">
        <v>15410</v>
      </c>
      <c r="C2326" s="1" t="s">
        <v>15411</v>
      </c>
      <c r="D2326" s="1">
        <v>17609</v>
      </c>
      <c r="E2326" s="1" t="s">
        <v>15412</v>
      </c>
      <c r="F2326" s="1" t="s">
        <v>403</v>
      </c>
      <c r="G2326" s="1" t="s">
        <v>41</v>
      </c>
      <c r="H2326" s="1" t="s">
        <v>15408</v>
      </c>
      <c r="I2326" s="1" t="s">
        <v>43</v>
      </c>
      <c r="J2326" s="1" t="s">
        <v>44</v>
      </c>
      <c r="K2326" s="1">
        <v>12</v>
      </c>
      <c r="L2326" s="1">
        <v>1000000000</v>
      </c>
      <c r="M2326" s="1">
        <v>1000000000</v>
      </c>
      <c r="N2326" s="1">
        <v>1</v>
      </c>
      <c r="O2326" s="1">
        <v>0</v>
      </c>
      <c r="P2326" s="1">
        <v>0</v>
      </c>
      <c r="Q2326" s="1">
        <v>5</v>
      </c>
      <c r="R2326" s="1">
        <v>1000000000</v>
      </c>
      <c r="S2326" s="1">
        <v>1000000000</v>
      </c>
      <c r="T2326" s="2">
        <v>9.9999999999999997E+98</v>
      </c>
      <c r="U2326" s="1">
        <v>0</v>
      </c>
      <c r="V2326" s="1">
        <v>500</v>
      </c>
      <c r="W2326" s="1">
        <v>0</v>
      </c>
      <c r="X2326" s="1" t="b">
        <v>0</v>
      </c>
      <c r="Y2326" s="3">
        <v>42369</v>
      </c>
      <c r="Z2326" s="3">
        <v>42734</v>
      </c>
      <c r="AA2326" s="1" t="s">
        <v>46</v>
      </c>
      <c r="AB2326" s="1" t="s">
        <v>47</v>
      </c>
      <c r="AC2326" s="1" t="s">
        <v>48</v>
      </c>
      <c r="AD2326" s="1" t="s">
        <v>49</v>
      </c>
      <c r="AE2326" s="1">
        <v>2000</v>
      </c>
      <c r="AF2326" s="1">
        <v>50000</v>
      </c>
      <c r="AG2326" s="1" t="s">
        <v>99</v>
      </c>
      <c r="AH2326" s="1" t="s">
        <v>53</v>
      </c>
      <c r="AI2326" s="1" t="s">
        <v>54</v>
      </c>
      <c r="AJ2326" s="1" t="s">
        <v>71</v>
      </c>
      <c r="AK2326" s="1" t="s">
        <v>15413</v>
      </c>
      <c r="AL2326" s="1" t="str">
        <f>IFERROR(INDEX(Sheet1!$F$2:$G$11139,MATCH('tariff_property_list-Default'!D2326,Sheet1!$C$2:$C$11139,0),1),0)</f>
        <v>Southern California Edison Co-AZ-17609</v>
      </c>
      <c r="AM2326" s="1">
        <f t="shared" si="36"/>
        <v>0</v>
      </c>
    </row>
    <row r="2327" spans="1:39" x14ac:dyDescent="0.3">
      <c r="A2327" s="1">
        <v>1769</v>
      </c>
      <c r="B2327" s="1" t="s">
        <v>8857</v>
      </c>
      <c r="C2327" s="1" t="s">
        <v>8858</v>
      </c>
      <c r="D2327" s="1">
        <v>20434</v>
      </c>
      <c r="E2327" s="1" t="s">
        <v>668</v>
      </c>
      <c r="F2327" s="1" t="s">
        <v>2170</v>
      </c>
      <c r="G2327" s="1" t="s">
        <v>41</v>
      </c>
      <c r="H2327" s="1" t="s">
        <v>8859</v>
      </c>
      <c r="I2327" s="1" t="s">
        <v>43</v>
      </c>
      <c r="J2327" s="1" t="s">
        <v>44</v>
      </c>
      <c r="K2327" s="1">
        <v>12</v>
      </c>
      <c r="L2327" s="1">
        <v>1000000000</v>
      </c>
      <c r="M2327" s="1">
        <v>1000000000</v>
      </c>
      <c r="N2327" s="1">
        <v>1</v>
      </c>
      <c r="O2327" s="1">
        <v>0</v>
      </c>
      <c r="P2327" s="1">
        <v>0</v>
      </c>
      <c r="Q2327" s="1">
        <v>1</v>
      </c>
      <c r="R2327" s="1">
        <v>1000000000</v>
      </c>
      <c r="S2327" s="1">
        <v>1000000000</v>
      </c>
      <c r="T2327" s="2">
        <v>9.9999999999999997E+98</v>
      </c>
      <c r="U2327" s="1">
        <v>0</v>
      </c>
      <c r="V2327" s="1">
        <v>200</v>
      </c>
      <c r="W2327" s="1">
        <v>50</v>
      </c>
      <c r="X2327" s="1" t="b">
        <v>1</v>
      </c>
      <c r="Y2327" s="3">
        <v>41425</v>
      </c>
      <c r="Z2327" s="1" t="s">
        <v>45</v>
      </c>
      <c r="AA2327" s="1" t="s">
        <v>46</v>
      </c>
      <c r="AB2327" s="1" t="s">
        <v>2172</v>
      </c>
      <c r="AC2327" s="1" t="s">
        <v>48</v>
      </c>
      <c r="AD2327" s="1" t="s">
        <v>49</v>
      </c>
      <c r="AE2327" s="1" t="s">
        <v>50</v>
      </c>
      <c r="AF2327" s="1" t="s">
        <v>51</v>
      </c>
      <c r="AG2327" s="1" t="s">
        <v>70</v>
      </c>
      <c r="AH2327" s="1" t="s">
        <v>53</v>
      </c>
      <c r="AI2327" s="1" t="s">
        <v>54</v>
      </c>
      <c r="AJ2327" s="1" t="s">
        <v>71</v>
      </c>
      <c r="AK2327" s="1" t="s">
        <v>8860</v>
      </c>
      <c r="AL2327" s="1" t="str">
        <f>IFERROR(INDEX(Sheet1!$F$2:$G$11139,MATCH('tariff_property_list-Default'!D2327,Sheet1!$C$2:$C$11139,0),1),0)</f>
        <v>Westby Electric &amp; Water Utility-WI-20434</v>
      </c>
      <c r="AM2327" s="1">
        <f t="shared" si="36"/>
        <v>0</v>
      </c>
    </row>
    <row r="2328" spans="1:39" x14ac:dyDescent="0.3">
      <c r="A2328" s="1">
        <v>3383</v>
      </c>
      <c r="B2328" s="1" t="s">
        <v>16638</v>
      </c>
      <c r="C2328" s="1" t="s">
        <v>16639</v>
      </c>
      <c r="D2328" s="1">
        <v>814</v>
      </c>
      <c r="E2328" s="1" t="s">
        <v>170</v>
      </c>
      <c r="F2328" s="1" t="s">
        <v>16634</v>
      </c>
      <c r="G2328" s="1" t="s">
        <v>84</v>
      </c>
      <c r="H2328" s="1" t="s">
        <v>42</v>
      </c>
      <c r="I2328" s="1" t="s">
        <v>43</v>
      </c>
      <c r="J2328" s="1" t="s">
        <v>44</v>
      </c>
      <c r="K2328" s="1">
        <v>12</v>
      </c>
      <c r="L2328" s="1">
        <v>1000000000</v>
      </c>
      <c r="M2328" s="1">
        <v>1000000000</v>
      </c>
      <c r="N2328" s="1">
        <v>1</v>
      </c>
      <c r="O2328" s="1">
        <v>0</v>
      </c>
      <c r="P2328" s="1">
        <v>0</v>
      </c>
      <c r="Q2328" s="1">
        <v>2</v>
      </c>
      <c r="R2328" s="1">
        <v>1000000000</v>
      </c>
      <c r="S2328" s="1">
        <v>1000000000</v>
      </c>
      <c r="T2328" s="2">
        <v>9.9999999999999997E+98</v>
      </c>
      <c r="U2328" s="1">
        <v>0</v>
      </c>
      <c r="V2328" s="2">
        <v>9.9999999999999997E+98</v>
      </c>
      <c r="W2328" s="1">
        <v>0</v>
      </c>
      <c r="X2328" s="1" t="b">
        <v>0</v>
      </c>
      <c r="Y2328" s="3">
        <v>42460</v>
      </c>
      <c r="Z2328" s="1" t="s">
        <v>45</v>
      </c>
      <c r="AA2328" s="1" t="s">
        <v>46</v>
      </c>
      <c r="AB2328" s="1" t="s">
        <v>16635</v>
      </c>
      <c r="AC2328" s="1" t="s">
        <v>48</v>
      </c>
      <c r="AD2328" s="1" t="s">
        <v>49</v>
      </c>
      <c r="AE2328" s="1">
        <v>7960</v>
      </c>
      <c r="AF2328" s="1">
        <v>13800</v>
      </c>
      <c r="AG2328" s="1" t="s">
        <v>174</v>
      </c>
      <c r="AH2328" s="1">
        <v>15</v>
      </c>
      <c r="AI2328" s="1" t="s">
        <v>54</v>
      </c>
      <c r="AJ2328" s="1" t="s">
        <v>16636</v>
      </c>
      <c r="AK2328" s="1" t="s">
        <v>16640</v>
      </c>
      <c r="AL2328" s="1" t="str">
        <f>IFERROR(INDEX(Sheet1!$F$2:$G$11139,MATCH('tariff_property_list-Default'!D2328,Sheet1!$C$2:$C$11139,0),1),0)</f>
        <v>Entergy Arkansas Inc-AR-814</v>
      </c>
      <c r="AM2328" s="1">
        <f t="shared" si="36"/>
        <v>0</v>
      </c>
    </row>
    <row r="2329" spans="1:39" x14ac:dyDescent="0.3">
      <c r="A2329" s="1">
        <v>2642</v>
      </c>
      <c r="B2329" s="2" t="s">
        <v>12918</v>
      </c>
      <c r="C2329" s="1" t="s">
        <v>12919</v>
      </c>
      <c r="D2329" s="1">
        <v>3931</v>
      </c>
      <c r="E2329" s="1" t="s">
        <v>12920</v>
      </c>
      <c r="F2329" s="1" t="s">
        <v>12921</v>
      </c>
      <c r="G2329" s="1" t="s">
        <v>41</v>
      </c>
      <c r="H2329" s="1" t="s">
        <v>12922</v>
      </c>
      <c r="I2329" s="1" t="s">
        <v>43</v>
      </c>
      <c r="J2329" s="1" t="s">
        <v>44</v>
      </c>
      <c r="K2329" s="1">
        <v>12</v>
      </c>
      <c r="L2329" s="1">
        <v>1000000000</v>
      </c>
      <c r="M2329" s="1">
        <v>1000000000</v>
      </c>
      <c r="N2329" s="1">
        <v>1</v>
      </c>
      <c r="O2329" s="1">
        <v>0</v>
      </c>
      <c r="P2329" s="1">
        <v>0</v>
      </c>
      <c r="Q2329" s="1">
        <v>1</v>
      </c>
      <c r="R2329" s="1">
        <v>1000000000</v>
      </c>
      <c r="S2329" s="1">
        <v>1000000000</v>
      </c>
      <c r="T2329" s="2">
        <v>9.9999999999999997E+98</v>
      </c>
      <c r="U2329" s="1">
        <v>0</v>
      </c>
      <c r="V2329" s="2">
        <v>9.9999999999999997E+98</v>
      </c>
      <c r="W2329" s="1">
        <v>0</v>
      </c>
      <c r="X2329" s="1" t="b">
        <v>1</v>
      </c>
      <c r="Y2329" s="3">
        <v>41851</v>
      </c>
      <c r="Z2329" s="1" t="s">
        <v>45</v>
      </c>
      <c r="AA2329" s="1" t="s">
        <v>46</v>
      </c>
      <c r="AB2329" s="1" t="s">
        <v>47</v>
      </c>
      <c r="AC2329" s="1" t="s">
        <v>48</v>
      </c>
      <c r="AD2329" s="1" t="s">
        <v>49</v>
      </c>
      <c r="AE2329" s="1" t="s">
        <v>50</v>
      </c>
      <c r="AF2329" s="1" t="s">
        <v>51</v>
      </c>
      <c r="AG2329" s="1" t="s">
        <v>70</v>
      </c>
      <c r="AH2329" s="1" t="s">
        <v>53</v>
      </c>
      <c r="AI2329" s="1" t="s">
        <v>54</v>
      </c>
      <c r="AJ2329" s="1" t="s">
        <v>71</v>
      </c>
      <c r="AK2329" s="1" t="s">
        <v>12923</v>
      </c>
      <c r="AL2329" s="1" t="str">
        <f>IFERROR(INDEX(Sheet1!$F$2:$G$11139,MATCH('tariff_property_list-Default'!D2329,Sheet1!$C$2:$C$11139,0),1),0)</f>
        <v>Coles Moultrie Electric Coop-IL-3931</v>
      </c>
      <c r="AM2329" s="1">
        <f t="shared" si="36"/>
        <v>0</v>
      </c>
    </row>
    <row r="2330" spans="1:39" x14ac:dyDescent="0.3">
      <c r="A2330" s="1">
        <v>1922</v>
      </c>
      <c r="B2330" s="1" t="s">
        <v>9529</v>
      </c>
      <c r="C2330" s="1" t="s">
        <v>9530</v>
      </c>
      <c r="D2330" s="1">
        <v>11892</v>
      </c>
      <c r="E2330" s="1" t="s">
        <v>9531</v>
      </c>
      <c r="F2330" s="1" t="s">
        <v>9532</v>
      </c>
      <c r="G2330" s="1" t="s">
        <v>41</v>
      </c>
      <c r="H2330" s="1" t="s">
        <v>42</v>
      </c>
      <c r="I2330" s="1" t="s">
        <v>43</v>
      </c>
      <c r="J2330" s="1" t="s">
        <v>44</v>
      </c>
      <c r="K2330" s="1">
        <v>12</v>
      </c>
      <c r="L2330" s="1">
        <v>1000000000</v>
      </c>
      <c r="M2330" s="1">
        <v>1000000000</v>
      </c>
      <c r="N2330" s="1">
        <v>1</v>
      </c>
      <c r="O2330" s="1">
        <v>0</v>
      </c>
      <c r="P2330" s="1">
        <v>0</v>
      </c>
      <c r="Q2330" s="1">
        <v>1</v>
      </c>
      <c r="R2330" s="1">
        <v>1000000000</v>
      </c>
      <c r="S2330" s="1">
        <v>1000000000</v>
      </c>
      <c r="T2330" s="2">
        <v>9.9999999999999997E+98</v>
      </c>
      <c r="U2330" s="1">
        <v>0</v>
      </c>
      <c r="V2330" s="2">
        <v>9.9999999999999997E+98</v>
      </c>
      <c r="W2330" s="1">
        <v>0</v>
      </c>
      <c r="X2330" s="1" t="b">
        <v>1</v>
      </c>
      <c r="Y2330" s="3">
        <v>40602</v>
      </c>
      <c r="Z2330" s="1" t="s">
        <v>45</v>
      </c>
      <c r="AA2330" s="1" t="s">
        <v>46</v>
      </c>
      <c r="AB2330" s="1" t="s">
        <v>47</v>
      </c>
      <c r="AC2330" s="1" t="s">
        <v>48</v>
      </c>
      <c r="AD2330" s="1" t="s">
        <v>49</v>
      </c>
      <c r="AE2330" s="1" t="s">
        <v>50</v>
      </c>
      <c r="AF2330" s="1" t="s">
        <v>51</v>
      </c>
      <c r="AG2330" s="1" t="s">
        <v>70</v>
      </c>
      <c r="AH2330" s="1" t="s">
        <v>53</v>
      </c>
      <c r="AI2330" s="1" t="s">
        <v>54</v>
      </c>
      <c r="AJ2330" s="1" t="s">
        <v>71</v>
      </c>
      <c r="AK2330" s="1" t="s">
        <v>9533</v>
      </c>
      <c r="AL2330" s="1" t="str">
        <f>IFERROR(INDEX(Sheet1!$F$2:$G$11139,MATCH('tariff_property_list-Default'!D2330,Sheet1!$C$2:$C$11139,0),1),0)</f>
        <v>Mayville NY (Village of)-NY-11892</v>
      </c>
      <c r="AM2330" s="1">
        <f t="shared" si="36"/>
        <v>0</v>
      </c>
    </row>
    <row r="2331" spans="1:39" x14ac:dyDescent="0.3">
      <c r="A2331" s="1">
        <v>2202</v>
      </c>
      <c r="B2331" s="1" t="s">
        <v>10835</v>
      </c>
      <c r="C2331" s="1" t="s">
        <v>10836</v>
      </c>
      <c r="D2331" s="1">
        <v>13437</v>
      </c>
      <c r="E2331" s="1" t="s">
        <v>10837</v>
      </c>
      <c r="F2331" s="1" t="s">
        <v>10838</v>
      </c>
      <c r="G2331" s="1" t="s">
        <v>84</v>
      </c>
      <c r="H2331" s="1" t="s">
        <v>42</v>
      </c>
      <c r="I2331" s="1" t="s">
        <v>43</v>
      </c>
      <c r="J2331" s="1" t="s">
        <v>44</v>
      </c>
      <c r="K2331" s="1">
        <v>12</v>
      </c>
      <c r="L2331" s="1">
        <v>1000000000</v>
      </c>
      <c r="M2331" s="1">
        <v>1000000000</v>
      </c>
      <c r="N2331" s="1">
        <v>1</v>
      </c>
      <c r="O2331" s="1">
        <v>0</v>
      </c>
      <c r="P2331" s="1">
        <v>0</v>
      </c>
      <c r="Q2331" s="1">
        <v>1</v>
      </c>
      <c r="R2331" s="1">
        <v>1000000000</v>
      </c>
      <c r="S2331" s="1">
        <v>1000000000</v>
      </c>
      <c r="T2331" s="2">
        <v>9.9999999999999997E+98</v>
      </c>
      <c r="U2331" s="1">
        <v>0</v>
      </c>
      <c r="V2331" s="2">
        <v>9.9999999999999997E+98</v>
      </c>
      <c r="W2331" s="1">
        <v>0</v>
      </c>
      <c r="X2331" s="1" t="b">
        <v>1</v>
      </c>
      <c r="Y2331" s="3">
        <v>41848</v>
      </c>
      <c r="Z2331" s="1" t="s">
        <v>45</v>
      </c>
      <c r="AA2331" s="1" t="s">
        <v>46</v>
      </c>
      <c r="AB2331" s="1" t="s">
        <v>47</v>
      </c>
      <c r="AC2331" s="1" t="s">
        <v>48</v>
      </c>
      <c r="AD2331" s="1" t="s">
        <v>49</v>
      </c>
      <c r="AE2331" s="1" t="s">
        <v>50</v>
      </c>
      <c r="AF2331" s="1" t="s">
        <v>51</v>
      </c>
      <c r="AG2331" s="1" t="s">
        <v>70</v>
      </c>
      <c r="AH2331" s="1" t="s">
        <v>53</v>
      </c>
      <c r="AI2331" s="1" t="s">
        <v>54</v>
      </c>
      <c r="AJ2331" s="1" t="s">
        <v>71</v>
      </c>
      <c r="AK2331" s="1" t="s">
        <v>10839</v>
      </c>
      <c r="AL2331" s="1" t="str">
        <f>IFERROR(INDEX(Sheet1!$F$2:$G$11139,MATCH('tariff_property_list-Default'!D2331,Sheet1!$C$2:$C$11139,0),1),0)</f>
        <v>Newbern TN (City of)-TN-13437</v>
      </c>
      <c r="AM2331" s="1">
        <f t="shared" si="36"/>
        <v>0</v>
      </c>
    </row>
    <row r="2332" spans="1:39" x14ac:dyDescent="0.3">
      <c r="A2332" s="1">
        <v>1863</v>
      </c>
      <c r="B2332" s="1" t="s">
        <v>9275</v>
      </c>
      <c r="C2332" s="1" t="s">
        <v>9276</v>
      </c>
      <c r="D2332" s="1">
        <v>9124</v>
      </c>
      <c r="E2332" s="1" t="s">
        <v>9277</v>
      </c>
      <c r="F2332" s="1" t="s">
        <v>6248</v>
      </c>
      <c r="G2332" s="1" t="s">
        <v>84</v>
      </c>
      <c r="H2332" s="1" t="s">
        <v>42</v>
      </c>
      <c r="I2332" s="1" t="s">
        <v>43</v>
      </c>
      <c r="J2332" s="1" t="s">
        <v>44</v>
      </c>
      <c r="K2332" s="1">
        <v>12</v>
      </c>
      <c r="L2332" s="1">
        <v>1000000000</v>
      </c>
      <c r="M2332" s="1">
        <v>1000000000</v>
      </c>
      <c r="N2332" s="1">
        <v>2</v>
      </c>
      <c r="O2332" s="1">
        <v>1000000000</v>
      </c>
      <c r="P2332" s="1">
        <v>1000000000</v>
      </c>
      <c r="Q2332" s="1">
        <v>2</v>
      </c>
      <c r="R2332" s="1">
        <v>1000000000</v>
      </c>
      <c r="S2332" s="1">
        <v>1000000000</v>
      </c>
      <c r="T2332" s="2">
        <v>9.9999999999999997E+98</v>
      </c>
      <c r="U2332" s="1">
        <v>0</v>
      </c>
      <c r="V2332" s="2">
        <v>9.9999999999999997E+98</v>
      </c>
      <c r="W2332" s="1">
        <v>200</v>
      </c>
      <c r="X2332" s="1" t="b">
        <v>1</v>
      </c>
      <c r="Y2332" s="3">
        <v>39720</v>
      </c>
      <c r="Z2332" s="1" t="s">
        <v>45</v>
      </c>
      <c r="AA2332" s="1" t="s">
        <v>46</v>
      </c>
      <c r="AB2332" s="1" t="s">
        <v>47</v>
      </c>
      <c r="AC2332" s="1" t="s">
        <v>48</v>
      </c>
      <c r="AD2332" s="1" t="s">
        <v>49</v>
      </c>
      <c r="AE2332" s="1" t="s">
        <v>50</v>
      </c>
      <c r="AF2332" s="1" t="s">
        <v>51</v>
      </c>
      <c r="AG2332" s="1" t="s">
        <v>70</v>
      </c>
      <c r="AH2332" s="1" t="s">
        <v>53</v>
      </c>
      <c r="AI2332" s="1" t="s">
        <v>54</v>
      </c>
      <c r="AJ2332" s="1" t="s">
        <v>71</v>
      </c>
      <c r="AK2332" s="1" t="s">
        <v>9278</v>
      </c>
      <c r="AL2332" s="1" t="str">
        <f>IFERROR(INDEX(Sheet1!$F$2:$G$11139,MATCH('tariff_property_list-Default'!D2332,Sheet1!$C$2:$C$11139,0),1),0)</f>
        <v>Hustisford Electric Utility-WI-9124</v>
      </c>
      <c r="AM2332" s="1">
        <f t="shared" si="36"/>
        <v>0</v>
      </c>
    </row>
    <row r="2333" spans="1:39" x14ac:dyDescent="0.3">
      <c r="A2333" s="1">
        <v>1345</v>
      </c>
      <c r="B2333" s="1" t="s">
        <v>6908</v>
      </c>
      <c r="C2333" s="1" t="s">
        <v>6909</v>
      </c>
      <c r="D2333" s="1">
        <v>9088</v>
      </c>
      <c r="E2333" s="1" t="s">
        <v>6910</v>
      </c>
      <c r="F2333" s="1" t="s">
        <v>6911</v>
      </c>
      <c r="G2333" s="1" t="s">
        <v>41</v>
      </c>
      <c r="H2333" s="1" t="s">
        <v>6912</v>
      </c>
      <c r="I2333" s="1" t="s">
        <v>43</v>
      </c>
      <c r="J2333" s="1" t="s">
        <v>44</v>
      </c>
      <c r="K2333" s="1">
        <v>12</v>
      </c>
      <c r="L2333" s="1">
        <v>1000000000</v>
      </c>
      <c r="M2333" s="1">
        <v>1000000000</v>
      </c>
      <c r="N2333" s="1">
        <v>1</v>
      </c>
      <c r="O2333" s="1">
        <v>0</v>
      </c>
      <c r="P2333" s="1">
        <v>0</v>
      </c>
      <c r="Q2333" s="1">
        <v>2</v>
      </c>
      <c r="R2333" s="1">
        <v>1000000000</v>
      </c>
      <c r="S2333" s="1">
        <v>4000</v>
      </c>
      <c r="T2333" s="2">
        <v>9.9999999999999997E+98</v>
      </c>
      <c r="U2333" s="1">
        <v>0</v>
      </c>
      <c r="V2333" s="2">
        <v>9.9999999999999997E+98</v>
      </c>
      <c r="W2333" s="1">
        <v>0</v>
      </c>
      <c r="X2333" s="1" t="b">
        <v>1</v>
      </c>
      <c r="Y2333" s="3">
        <v>39081</v>
      </c>
      <c r="Z2333" s="1" t="s">
        <v>45</v>
      </c>
      <c r="AA2333" s="1" t="s">
        <v>46</v>
      </c>
      <c r="AB2333" s="1" t="s">
        <v>47</v>
      </c>
      <c r="AC2333" s="1" t="s">
        <v>48</v>
      </c>
      <c r="AD2333" s="1" t="s">
        <v>49</v>
      </c>
      <c r="AE2333" s="1" t="s">
        <v>50</v>
      </c>
      <c r="AF2333" s="1" t="s">
        <v>51</v>
      </c>
      <c r="AG2333" s="1" t="s">
        <v>174</v>
      </c>
      <c r="AH2333" s="1" t="s">
        <v>53</v>
      </c>
      <c r="AI2333" s="1" t="s">
        <v>54</v>
      </c>
      <c r="AJ2333" s="1" t="s">
        <v>71</v>
      </c>
      <c r="AK2333" s="1" t="s">
        <v>6913</v>
      </c>
      <c r="AL2333" s="1" t="str">
        <f>IFERROR(INDEX(Sheet1!$F$2:$G$11139,MATCH('tariff_property_list-Default'!D2333,Sheet1!$C$2:$C$11139,0),1),0)</f>
        <v>Huntingburg IN (City of)-IN-9088</v>
      </c>
      <c r="AM2333" s="1">
        <f t="shared" si="36"/>
        <v>0</v>
      </c>
    </row>
    <row r="2334" spans="1:39" x14ac:dyDescent="0.3">
      <c r="A2334" s="1">
        <v>1187</v>
      </c>
      <c r="B2334" s="1" t="s">
        <v>6190</v>
      </c>
      <c r="C2334" s="1" t="s">
        <v>6191</v>
      </c>
      <c r="D2334" s="1">
        <v>6762</v>
      </c>
      <c r="E2334" s="1" t="s">
        <v>6192</v>
      </c>
      <c r="F2334" s="1" t="s">
        <v>6193</v>
      </c>
      <c r="G2334" s="1" t="s">
        <v>41</v>
      </c>
      <c r="H2334" s="1" t="s">
        <v>42</v>
      </c>
      <c r="I2334" s="1" t="s">
        <v>43</v>
      </c>
      <c r="J2334" s="1" t="s">
        <v>44</v>
      </c>
      <c r="K2334" s="1">
        <v>12</v>
      </c>
      <c r="L2334" s="1">
        <v>1000000000</v>
      </c>
      <c r="M2334" s="1">
        <v>1000000000</v>
      </c>
      <c r="N2334" s="1">
        <v>1</v>
      </c>
      <c r="O2334" s="1">
        <v>0</v>
      </c>
      <c r="P2334" s="1">
        <v>0</v>
      </c>
      <c r="Q2334" s="1">
        <v>1</v>
      </c>
      <c r="R2334" s="1">
        <v>1000000000</v>
      </c>
      <c r="S2334" s="1">
        <v>1000000000</v>
      </c>
      <c r="T2334" s="2">
        <v>9.9999999999999997E+98</v>
      </c>
      <c r="U2334" s="1">
        <v>0</v>
      </c>
      <c r="V2334" s="2">
        <v>9.9999999999999997E+98</v>
      </c>
      <c r="W2334" s="1">
        <v>0</v>
      </c>
      <c r="X2334" s="1" t="b">
        <v>0</v>
      </c>
      <c r="Y2334" s="3">
        <v>38837</v>
      </c>
      <c r="Z2334" s="1" t="s">
        <v>45</v>
      </c>
      <c r="AA2334" s="1" t="s">
        <v>46</v>
      </c>
      <c r="AB2334" s="1" t="s">
        <v>47</v>
      </c>
      <c r="AC2334" s="1" t="s">
        <v>48</v>
      </c>
      <c r="AD2334" s="1" t="s">
        <v>49</v>
      </c>
      <c r="AE2334" s="1" t="s">
        <v>50</v>
      </c>
      <c r="AF2334" s="1" t="s">
        <v>51</v>
      </c>
      <c r="AG2334" s="1" t="s">
        <v>70</v>
      </c>
      <c r="AH2334" s="1" t="s">
        <v>53</v>
      </c>
      <c r="AI2334" s="1" t="s">
        <v>54</v>
      </c>
      <c r="AJ2334" s="1" t="s">
        <v>71</v>
      </c>
      <c r="AK2334" s="1" t="s">
        <v>6194</v>
      </c>
      <c r="AL2334" s="1" t="str">
        <f>IFERROR(INDEX(Sheet1!$F$2:$G$11139,MATCH('tariff_property_list-Default'!D2334,Sheet1!$C$2:$C$11139,0),1),0)</f>
        <v>Fredonia KS (City of)-KS-6762</v>
      </c>
      <c r="AM2334" s="1">
        <f t="shared" si="36"/>
        <v>0</v>
      </c>
    </row>
    <row r="2335" spans="1:39" x14ac:dyDescent="0.3">
      <c r="A2335" s="1">
        <v>1186</v>
      </c>
      <c r="B2335" s="1" t="s">
        <v>6185</v>
      </c>
      <c r="C2335" s="1" t="s">
        <v>6186</v>
      </c>
      <c r="D2335" s="1">
        <v>18360</v>
      </c>
      <c r="E2335" s="1" t="s">
        <v>6187</v>
      </c>
      <c r="F2335" s="1" t="s">
        <v>1134</v>
      </c>
      <c r="G2335" s="1" t="s">
        <v>84</v>
      </c>
      <c r="H2335" s="1" t="s">
        <v>6188</v>
      </c>
      <c r="I2335" s="1" t="s">
        <v>43</v>
      </c>
      <c r="J2335" s="1" t="s">
        <v>44</v>
      </c>
      <c r="K2335" s="1">
        <v>12</v>
      </c>
      <c r="L2335" s="1">
        <v>1000000000</v>
      </c>
      <c r="M2335" s="1">
        <v>1000000000</v>
      </c>
      <c r="N2335" s="1">
        <v>1</v>
      </c>
      <c r="O2335" s="1">
        <v>1000000000</v>
      </c>
      <c r="P2335" s="1">
        <v>1000000000</v>
      </c>
      <c r="Q2335" s="1">
        <v>1</v>
      </c>
      <c r="R2335" s="1">
        <v>1000000000</v>
      </c>
      <c r="S2335" s="1">
        <v>1000000000</v>
      </c>
      <c r="T2335" s="2">
        <v>9.9999999999999997E+98</v>
      </c>
      <c r="U2335" s="1">
        <v>0</v>
      </c>
      <c r="V2335" s="1">
        <v>500</v>
      </c>
      <c r="W2335" s="1">
        <v>50</v>
      </c>
      <c r="X2335" s="1" t="b">
        <v>1</v>
      </c>
      <c r="Y2335" s="3">
        <v>40269</v>
      </c>
      <c r="Z2335" s="1" t="s">
        <v>45</v>
      </c>
      <c r="AA2335" s="1" t="s">
        <v>46</v>
      </c>
      <c r="AB2335" s="1" t="s">
        <v>1136</v>
      </c>
      <c r="AC2335" s="1" t="s">
        <v>48</v>
      </c>
      <c r="AD2335" s="1" t="s">
        <v>49</v>
      </c>
      <c r="AE2335" s="1" t="s">
        <v>50</v>
      </c>
      <c r="AF2335" s="1" t="s">
        <v>51</v>
      </c>
      <c r="AG2335" s="1" t="s">
        <v>70</v>
      </c>
      <c r="AH2335" s="1" t="s">
        <v>53</v>
      </c>
      <c r="AI2335" s="1" t="s">
        <v>54</v>
      </c>
      <c r="AJ2335" s="1" t="s">
        <v>71</v>
      </c>
      <c r="AK2335" s="1" t="s">
        <v>6189</v>
      </c>
      <c r="AL2335" s="1" t="str">
        <f>IFERROR(INDEX(Sheet1!$F$2:$G$11139,MATCH('tariff_property_list-Default'!D2335,Sheet1!$C$2:$C$11139,0),1),0)</f>
        <v>Suwannee Valley Electric Coop Inc-FL-18360</v>
      </c>
      <c r="AM2335" s="1">
        <f t="shared" si="36"/>
        <v>0</v>
      </c>
    </row>
    <row r="2336" spans="1:39" x14ac:dyDescent="0.3">
      <c r="A2336" s="1">
        <v>1188</v>
      </c>
      <c r="B2336" s="1" t="s">
        <v>6195</v>
      </c>
      <c r="C2336" s="1" t="s">
        <v>6196</v>
      </c>
      <c r="D2336" s="1">
        <v>1233</v>
      </c>
      <c r="E2336" s="1" t="s">
        <v>5437</v>
      </c>
      <c r="F2336" s="1" t="s">
        <v>6197</v>
      </c>
      <c r="G2336" s="1" t="s">
        <v>41</v>
      </c>
      <c r="H2336" s="1" t="s">
        <v>42</v>
      </c>
      <c r="I2336" s="1" t="s">
        <v>43</v>
      </c>
      <c r="J2336" s="1" t="s">
        <v>44</v>
      </c>
      <c r="K2336" s="1">
        <v>12</v>
      </c>
      <c r="L2336" s="1">
        <v>1000000000</v>
      </c>
      <c r="M2336" s="1">
        <v>1000000000</v>
      </c>
      <c r="N2336" s="1">
        <v>1</v>
      </c>
      <c r="O2336" s="1">
        <v>0</v>
      </c>
      <c r="P2336" s="1">
        <v>0</v>
      </c>
      <c r="Q2336" s="1">
        <v>2</v>
      </c>
      <c r="R2336" s="1">
        <v>1000000000</v>
      </c>
      <c r="S2336" s="1">
        <v>1000000000</v>
      </c>
      <c r="T2336" s="2">
        <v>9.9999999999999997E+98</v>
      </c>
      <c r="U2336" s="1">
        <v>0</v>
      </c>
      <c r="V2336" s="2">
        <v>9.9999999999999997E+98</v>
      </c>
      <c r="W2336" s="1">
        <v>0</v>
      </c>
      <c r="X2336" s="1" t="b">
        <v>1</v>
      </c>
      <c r="Y2336" s="3">
        <v>41820</v>
      </c>
      <c r="Z2336" s="1" t="s">
        <v>45</v>
      </c>
      <c r="AA2336" s="1" t="s">
        <v>46</v>
      </c>
      <c r="AB2336" s="1" t="s">
        <v>6198</v>
      </c>
      <c r="AC2336" s="1" t="s">
        <v>48</v>
      </c>
      <c r="AD2336" s="1" t="s">
        <v>49</v>
      </c>
      <c r="AE2336" s="1" t="s">
        <v>50</v>
      </c>
      <c r="AF2336" s="1" t="s">
        <v>51</v>
      </c>
      <c r="AG2336" s="1" t="s">
        <v>52</v>
      </c>
      <c r="AH2336" s="1" t="s">
        <v>53</v>
      </c>
      <c r="AI2336" s="1" t="s">
        <v>54</v>
      </c>
      <c r="AJ2336" s="1" t="s">
        <v>71</v>
      </c>
      <c r="AK2336" s="1" t="s">
        <v>6199</v>
      </c>
      <c r="AL2336" s="1" t="str">
        <f>IFERROR(INDEX(Sheet1!$F$2:$G$11139,MATCH('tariff_property_list-Default'!D2336,Sheet1!$C$2:$C$11139,0),1),0)</f>
        <v>Barnesville MN (City of)-MN-1233</v>
      </c>
      <c r="AM2336" s="1">
        <f t="shared" si="36"/>
        <v>0</v>
      </c>
    </row>
    <row r="2337" spans="1:39" x14ac:dyDescent="0.3">
      <c r="A2337" s="1">
        <v>878</v>
      </c>
      <c r="B2337" s="1" t="s">
        <v>4717</v>
      </c>
      <c r="C2337" s="1" t="s">
        <v>4718</v>
      </c>
      <c r="D2337" s="1">
        <v>25060</v>
      </c>
      <c r="E2337" s="1" t="s">
        <v>4719</v>
      </c>
      <c r="F2337" s="1" t="s">
        <v>4338</v>
      </c>
      <c r="G2337" s="1" t="s">
        <v>41</v>
      </c>
      <c r="H2337" s="1" t="s">
        <v>4720</v>
      </c>
      <c r="I2337" s="1" t="s">
        <v>43</v>
      </c>
      <c r="J2337" s="1" t="s">
        <v>44</v>
      </c>
      <c r="K2337" s="1">
        <v>12</v>
      </c>
      <c r="L2337" s="1">
        <v>1000000000</v>
      </c>
      <c r="M2337" s="1">
        <v>1000000000</v>
      </c>
      <c r="N2337" s="1">
        <v>1</v>
      </c>
      <c r="O2337" s="1">
        <v>0</v>
      </c>
      <c r="P2337" s="1">
        <v>0</v>
      </c>
      <c r="Q2337" s="1">
        <v>3</v>
      </c>
      <c r="R2337" s="1">
        <v>1000000000</v>
      </c>
      <c r="S2337" s="1">
        <v>147</v>
      </c>
      <c r="T2337" s="2">
        <v>9.9999999999999997E+98</v>
      </c>
      <c r="U2337" s="1">
        <v>0</v>
      </c>
      <c r="V2337" s="2">
        <v>9.9999999999999997E+98</v>
      </c>
      <c r="W2337" s="1">
        <v>0</v>
      </c>
      <c r="X2337" s="1" t="b">
        <v>1</v>
      </c>
      <c r="Y2337" s="3">
        <v>40908</v>
      </c>
      <c r="Z2337" s="1" t="s">
        <v>45</v>
      </c>
      <c r="AA2337" s="1" t="s">
        <v>46</v>
      </c>
      <c r="AB2337" s="1" t="s">
        <v>47</v>
      </c>
      <c r="AC2337" s="1" t="s">
        <v>48</v>
      </c>
      <c r="AD2337" s="1" t="s">
        <v>49</v>
      </c>
      <c r="AE2337" s="1" t="s">
        <v>50</v>
      </c>
      <c r="AF2337" s="1" t="s">
        <v>51</v>
      </c>
      <c r="AG2337" s="1" t="s">
        <v>70</v>
      </c>
      <c r="AH2337" s="1" t="s">
        <v>53</v>
      </c>
      <c r="AI2337" s="1" t="s">
        <v>54</v>
      </c>
      <c r="AJ2337" s="1" t="s">
        <v>71</v>
      </c>
      <c r="AK2337" s="1" t="s">
        <v>4721</v>
      </c>
      <c r="AL2337" s="1" t="str">
        <f>IFERROR(INDEX(Sheet1!$F$2:$G$11139,MATCH('tariff_property_list-Default'!D2337,Sheet1!$C$2:$C$11139,0),1),0)</f>
        <v>Wellton Mohawk Irrigation &amp; Drain District-AZ-25060</v>
      </c>
      <c r="AM2337" s="1">
        <f t="shared" si="36"/>
        <v>0</v>
      </c>
    </row>
    <row r="2338" spans="1:39" x14ac:dyDescent="0.3">
      <c r="A2338" s="1">
        <v>1185</v>
      </c>
      <c r="B2338" s="1" t="s">
        <v>6181</v>
      </c>
      <c r="C2338" s="1" t="s">
        <v>6182</v>
      </c>
      <c r="D2338" s="1">
        <v>16759</v>
      </c>
      <c r="E2338" s="1" t="s">
        <v>6183</v>
      </c>
      <c r="F2338" s="1" t="s">
        <v>5469</v>
      </c>
      <c r="G2338" s="1" t="s">
        <v>41</v>
      </c>
      <c r="H2338" s="1" t="s">
        <v>42</v>
      </c>
      <c r="I2338" s="1" t="s">
        <v>43</v>
      </c>
      <c r="J2338" s="1" t="s">
        <v>44</v>
      </c>
      <c r="K2338" s="1">
        <v>12</v>
      </c>
      <c r="L2338" s="1">
        <v>1000000000</v>
      </c>
      <c r="M2338" s="1">
        <v>1000000000</v>
      </c>
      <c r="N2338" s="1">
        <v>1</v>
      </c>
      <c r="O2338" s="1">
        <v>0</v>
      </c>
      <c r="P2338" s="1">
        <v>0</v>
      </c>
      <c r="Q2338" s="1">
        <v>1</v>
      </c>
      <c r="R2338" s="1">
        <v>1000000000</v>
      </c>
      <c r="S2338" s="1">
        <v>1000000000</v>
      </c>
      <c r="T2338" s="2">
        <v>9.9999999999999997E+98</v>
      </c>
      <c r="U2338" s="1">
        <v>0</v>
      </c>
      <c r="V2338" s="2">
        <v>9.9999999999999997E+98</v>
      </c>
      <c r="W2338" s="1">
        <v>0</v>
      </c>
      <c r="X2338" s="1" t="b">
        <v>1</v>
      </c>
      <c r="Y2338" s="1" t="s">
        <v>69</v>
      </c>
      <c r="Z2338" s="1" t="s">
        <v>45</v>
      </c>
      <c r="AA2338" s="1" t="s">
        <v>46</v>
      </c>
      <c r="AB2338" s="1" t="s">
        <v>47</v>
      </c>
      <c r="AC2338" s="1" t="s">
        <v>48</v>
      </c>
      <c r="AD2338" s="1" t="s">
        <v>49</v>
      </c>
      <c r="AE2338" s="1" t="s">
        <v>50</v>
      </c>
      <c r="AF2338" s="1" t="s">
        <v>51</v>
      </c>
      <c r="AG2338" s="1" t="s">
        <v>70</v>
      </c>
      <c r="AH2338" s="1" t="s">
        <v>53</v>
      </c>
      <c r="AI2338" s="1" t="s">
        <v>54</v>
      </c>
      <c r="AJ2338" s="1" t="s">
        <v>71</v>
      </c>
      <c r="AK2338" s="1" t="s">
        <v>6184</v>
      </c>
      <c r="AL2338" s="1" t="str">
        <f>IFERROR(INDEX(Sheet1!$F$2:$G$11139,MATCH('tariff_property_list-Default'!D2338,Sheet1!$C$2:$C$11139,0),1),0)</f>
        <v>Sheridan Electric Coop Inc-MT-16759</v>
      </c>
      <c r="AM2338" s="1">
        <f t="shared" si="36"/>
        <v>0</v>
      </c>
    </row>
    <row r="2339" spans="1:39" x14ac:dyDescent="0.3">
      <c r="A2339" s="1">
        <v>879</v>
      </c>
      <c r="B2339" s="1" t="s">
        <v>4722</v>
      </c>
      <c r="C2339" s="1" t="s">
        <v>4723</v>
      </c>
      <c r="D2339" s="1">
        <v>8797</v>
      </c>
      <c r="E2339" s="1" t="s">
        <v>4724</v>
      </c>
      <c r="F2339" s="1" t="s">
        <v>587</v>
      </c>
      <c r="G2339" s="1" t="s">
        <v>84</v>
      </c>
      <c r="H2339" s="1" t="s">
        <v>4725</v>
      </c>
      <c r="I2339" s="1" t="s">
        <v>43</v>
      </c>
      <c r="J2339" s="1" t="s">
        <v>44</v>
      </c>
      <c r="K2339" s="1">
        <v>12</v>
      </c>
      <c r="L2339" s="1">
        <v>1000000000</v>
      </c>
      <c r="M2339" s="1">
        <v>1000000000</v>
      </c>
      <c r="N2339" s="1">
        <v>1</v>
      </c>
      <c r="O2339" s="1">
        <v>0</v>
      </c>
      <c r="P2339" s="1">
        <v>0</v>
      </c>
      <c r="Q2339" s="1">
        <v>1</v>
      </c>
      <c r="R2339" s="1">
        <v>1000000000</v>
      </c>
      <c r="S2339" s="1">
        <v>1000000000</v>
      </c>
      <c r="T2339" s="2">
        <v>9.9999999999999997E+98</v>
      </c>
      <c r="U2339" s="1">
        <v>0</v>
      </c>
      <c r="V2339" s="2">
        <v>9.9999999999999997E+98</v>
      </c>
      <c r="W2339" s="1">
        <v>0</v>
      </c>
      <c r="X2339" s="1" t="b">
        <v>1</v>
      </c>
      <c r="Y2339" s="3">
        <v>40057</v>
      </c>
      <c r="Z2339" s="1" t="s">
        <v>45</v>
      </c>
      <c r="AA2339" s="1" t="s">
        <v>46</v>
      </c>
      <c r="AB2339" s="1" t="s">
        <v>47</v>
      </c>
      <c r="AC2339" s="1" t="s">
        <v>48</v>
      </c>
      <c r="AD2339" s="1" t="s">
        <v>49</v>
      </c>
      <c r="AE2339" s="1" t="s">
        <v>50</v>
      </c>
      <c r="AF2339" s="1" t="s">
        <v>51</v>
      </c>
      <c r="AG2339" s="1" t="s">
        <v>70</v>
      </c>
      <c r="AH2339" s="1" t="s">
        <v>53</v>
      </c>
      <c r="AI2339" s="1" t="s">
        <v>54</v>
      </c>
      <c r="AJ2339" s="1" t="s">
        <v>71</v>
      </c>
      <c r="AK2339" s="1" t="s">
        <v>4726</v>
      </c>
      <c r="AL2339" s="1" t="str">
        <f>IFERROR(INDEX(Sheet1!$F$2:$G$11139,MATCH('tariff_property_list-Default'!D2339,Sheet1!$C$2:$C$11139,0),1),0)</f>
        <v>Hull MA (Town of)-MA-8797</v>
      </c>
      <c r="AM2339" s="1">
        <f t="shared" si="36"/>
        <v>0</v>
      </c>
    </row>
    <row r="2340" spans="1:39" x14ac:dyDescent="0.3">
      <c r="A2340" s="1">
        <v>1835</v>
      </c>
      <c r="B2340" s="1" t="s">
        <v>9147</v>
      </c>
      <c r="C2340" s="1" t="s">
        <v>9148</v>
      </c>
      <c r="D2340" s="1">
        <v>2759</v>
      </c>
      <c r="E2340" s="1" t="s">
        <v>521</v>
      </c>
      <c r="F2340" s="1" t="s">
        <v>1547</v>
      </c>
      <c r="G2340" s="1" t="s">
        <v>41</v>
      </c>
      <c r="H2340" s="1" t="s">
        <v>42</v>
      </c>
      <c r="I2340" s="1" t="s">
        <v>43</v>
      </c>
      <c r="J2340" s="1" t="s">
        <v>44</v>
      </c>
      <c r="K2340" s="1">
        <v>12</v>
      </c>
      <c r="L2340" s="1">
        <v>1000000000</v>
      </c>
      <c r="M2340" s="1">
        <v>1000000000</v>
      </c>
      <c r="N2340" s="1">
        <v>1</v>
      </c>
      <c r="O2340" s="1">
        <v>1000000000</v>
      </c>
      <c r="P2340" s="1">
        <v>1000000000</v>
      </c>
      <c r="Q2340" s="1">
        <v>1</v>
      </c>
      <c r="R2340" s="1">
        <v>1000000000</v>
      </c>
      <c r="S2340" s="1">
        <v>1000000000</v>
      </c>
      <c r="T2340" s="2">
        <v>9.9999999999999997E+98</v>
      </c>
      <c r="U2340" s="1">
        <v>0</v>
      </c>
      <c r="V2340" s="2">
        <v>9.9999999999999997E+98</v>
      </c>
      <c r="W2340" s="1">
        <v>45</v>
      </c>
      <c r="X2340" s="1" t="b">
        <v>1</v>
      </c>
      <c r="Y2340" s="3">
        <v>36818</v>
      </c>
      <c r="Z2340" s="1" t="s">
        <v>45</v>
      </c>
      <c r="AA2340" s="1" t="s">
        <v>46</v>
      </c>
      <c r="AB2340" s="1" t="s">
        <v>47</v>
      </c>
      <c r="AC2340" s="1" t="s">
        <v>48</v>
      </c>
      <c r="AD2340" s="1" t="s">
        <v>49</v>
      </c>
      <c r="AE2340" s="1" t="s">
        <v>50</v>
      </c>
      <c r="AF2340" s="1" t="s">
        <v>51</v>
      </c>
      <c r="AG2340" s="1" t="s">
        <v>70</v>
      </c>
      <c r="AH2340" s="1" t="s">
        <v>53</v>
      </c>
      <c r="AI2340" s="1" t="s">
        <v>54</v>
      </c>
      <c r="AJ2340" s="1" t="s">
        <v>71</v>
      </c>
      <c r="AK2340" s="1" t="s">
        <v>9149</v>
      </c>
      <c r="AL2340" s="1" t="str">
        <f>IFERROR(INDEX(Sheet1!$F$2:$G$11139,MATCH('tariff_property_list-Default'!D2340,Sheet1!$C$2:$C$11139,0),1),0)</f>
        <v>Cadott Light &amp; Water Municipal Utility-WI-2759</v>
      </c>
      <c r="AM2340" s="1">
        <f t="shared" si="36"/>
        <v>0</v>
      </c>
    </row>
    <row r="2341" spans="1:39" x14ac:dyDescent="0.3">
      <c r="A2341" s="1">
        <v>1189</v>
      </c>
      <c r="B2341" s="1" t="s">
        <v>6200</v>
      </c>
      <c r="C2341" s="1" t="s">
        <v>6201</v>
      </c>
      <c r="D2341" s="1">
        <v>14605</v>
      </c>
      <c r="E2341" s="1" t="s">
        <v>6202</v>
      </c>
      <c r="F2341" s="1" t="s">
        <v>6203</v>
      </c>
      <c r="G2341" s="1" t="s">
        <v>41</v>
      </c>
      <c r="H2341" s="1" t="s">
        <v>42</v>
      </c>
      <c r="I2341" s="1" t="s">
        <v>43</v>
      </c>
      <c r="J2341" s="1" t="s">
        <v>44</v>
      </c>
      <c r="K2341" s="1">
        <v>12</v>
      </c>
      <c r="L2341" s="1">
        <v>1000000000</v>
      </c>
      <c r="M2341" s="1">
        <v>10</v>
      </c>
      <c r="N2341" s="1">
        <v>1</v>
      </c>
      <c r="O2341" s="1">
        <v>0</v>
      </c>
      <c r="P2341" s="1">
        <v>0</v>
      </c>
      <c r="Q2341" s="1">
        <v>3</v>
      </c>
      <c r="R2341" s="1">
        <v>1000000000</v>
      </c>
      <c r="S2341" s="1">
        <v>500</v>
      </c>
      <c r="T2341" s="2">
        <v>9.9999999999999997E+98</v>
      </c>
      <c r="U2341" s="1">
        <v>0</v>
      </c>
      <c r="V2341" s="2">
        <v>9.9999999999999997E+98</v>
      </c>
      <c r="W2341" s="1">
        <v>0</v>
      </c>
      <c r="X2341" s="1" t="b">
        <v>1</v>
      </c>
      <c r="Y2341" s="3">
        <v>40298</v>
      </c>
      <c r="Z2341" s="1" t="s">
        <v>45</v>
      </c>
      <c r="AA2341" s="1" t="s">
        <v>46</v>
      </c>
      <c r="AB2341" s="1" t="s">
        <v>6204</v>
      </c>
      <c r="AC2341" s="1">
        <v>28</v>
      </c>
      <c r="AD2341" s="1" t="s">
        <v>49</v>
      </c>
      <c r="AE2341" s="1" t="s">
        <v>50</v>
      </c>
      <c r="AF2341" s="1" t="s">
        <v>51</v>
      </c>
      <c r="AG2341" s="1" t="s">
        <v>70</v>
      </c>
      <c r="AH2341" s="1" t="s">
        <v>53</v>
      </c>
      <c r="AI2341" s="1" t="s">
        <v>54</v>
      </c>
      <c r="AJ2341" s="1" t="s">
        <v>71</v>
      </c>
      <c r="AK2341" s="1" t="s">
        <v>6205</v>
      </c>
      <c r="AL2341" s="1" t="str">
        <f>IFERROR(INDEX(Sheet1!$F$2:$G$11139,MATCH('tariff_property_list-Default'!D2341,Sheet1!$C$2:$C$11139,0),1),0)</f>
        <v>Peabody Municipal Light Plant-MA-14605</v>
      </c>
      <c r="AM2341" s="1">
        <f t="shared" si="36"/>
        <v>0</v>
      </c>
    </row>
    <row r="2342" spans="1:39" x14ac:dyDescent="0.3">
      <c r="A2342" s="1">
        <v>1834</v>
      </c>
      <c r="B2342" s="1" t="s">
        <v>9144</v>
      </c>
      <c r="C2342" s="1" t="s">
        <v>9145</v>
      </c>
      <c r="D2342" s="1">
        <v>13963</v>
      </c>
      <c r="E2342" s="1" t="s">
        <v>249</v>
      </c>
      <c r="F2342" s="1" t="s">
        <v>90</v>
      </c>
      <c r="G2342" s="1" t="s">
        <v>84</v>
      </c>
      <c r="H2342" s="1" t="s">
        <v>42</v>
      </c>
      <c r="I2342" s="1" t="s">
        <v>43</v>
      </c>
      <c r="J2342" s="1" t="s">
        <v>44</v>
      </c>
      <c r="K2342" s="1">
        <v>12</v>
      </c>
      <c r="L2342" s="1">
        <v>1000000000</v>
      </c>
      <c r="M2342" s="1">
        <v>1000000000</v>
      </c>
      <c r="N2342" s="1">
        <v>2</v>
      </c>
      <c r="O2342" s="1">
        <v>1000000000</v>
      </c>
      <c r="P2342" s="1">
        <v>1000000000</v>
      </c>
      <c r="Q2342" s="1">
        <v>2</v>
      </c>
      <c r="R2342" s="1">
        <v>1000000000</v>
      </c>
      <c r="S2342" s="1">
        <v>1000000000</v>
      </c>
      <c r="T2342" s="2">
        <v>9.9999999999999997E+98</v>
      </c>
      <c r="U2342" s="1">
        <v>0</v>
      </c>
      <c r="V2342" s="1">
        <v>1000</v>
      </c>
      <c r="W2342" s="1">
        <v>200</v>
      </c>
      <c r="X2342" s="1" t="b">
        <v>1</v>
      </c>
      <c r="Y2342" s="3">
        <v>41670</v>
      </c>
      <c r="Z2342" s="1" t="s">
        <v>45</v>
      </c>
      <c r="AA2342" s="1" t="s">
        <v>46</v>
      </c>
      <c r="AB2342" s="1" t="s">
        <v>47</v>
      </c>
      <c r="AC2342" s="1" t="s">
        <v>48</v>
      </c>
      <c r="AD2342" s="1" t="s">
        <v>49</v>
      </c>
      <c r="AE2342" s="1" t="s">
        <v>50</v>
      </c>
      <c r="AF2342" s="1" t="s">
        <v>51</v>
      </c>
      <c r="AG2342" s="1" t="s">
        <v>70</v>
      </c>
      <c r="AH2342" s="1" t="s">
        <v>53</v>
      </c>
      <c r="AI2342" s="1" t="s">
        <v>54</v>
      </c>
      <c r="AJ2342" s="1" t="s">
        <v>130</v>
      </c>
      <c r="AK2342" s="1" t="s">
        <v>9146</v>
      </c>
      <c r="AL2342" s="1" t="str">
        <f>IFERROR(INDEX(Sheet1!$F$2:$G$11139,MATCH('tariff_property_list-Default'!D2342,Sheet1!$C$2:$C$11139,0),1),0)</f>
        <v>Oconomowoc WI (City of)-WI-13963</v>
      </c>
      <c r="AM2342" s="1">
        <f t="shared" si="36"/>
        <v>0</v>
      </c>
    </row>
    <row r="2343" spans="1:39" x14ac:dyDescent="0.3">
      <c r="A2343" s="1">
        <v>180</v>
      </c>
      <c r="B2343" s="1" t="s">
        <v>1097</v>
      </c>
      <c r="C2343" s="1" t="s">
        <v>1098</v>
      </c>
      <c r="D2343" s="1">
        <v>10375</v>
      </c>
      <c r="E2343" s="1" t="s">
        <v>1099</v>
      </c>
      <c r="F2343" s="1" t="s">
        <v>1088</v>
      </c>
      <c r="G2343" s="1" t="s">
        <v>84</v>
      </c>
      <c r="H2343" s="1" t="s">
        <v>1100</v>
      </c>
      <c r="I2343" s="1" t="s">
        <v>1101</v>
      </c>
      <c r="J2343" s="1" t="s">
        <v>44</v>
      </c>
      <c r="K2343" s="1">
        <v>12</v>
      </c>
      <c r="L2343" s="1">
        <v>1000000000</v>
      </c>
      <c r="M2343" s="1">
        <v>1000000000</v>
      </c>
      <c r="N2343" s="1">
        <v>1</v>
      </c>
      <c r="O2343" s="1">
        <v>0</v>
      </c>
      <c r="P2343" s="1">
        <v>0</v>
      </c>
      <c r="Q2343" s="1">
        <v>1</v>
      </c>
      <c r="R2343" s="1">
        <v>1000000000</v>
      </c>
      <c r="S2343" s="1">
        <v>1000000000</v>
      </c>
      <c r="T2343" s="2">
        <v>9.9999999999999997E+98</v>
      </c>
      <c r="U2343" s="1">
        <v>0</v>
      </c>
      <c r="V2343" s="2">
        <v>9.9999999999999997E+98</v>
      </c>
      <c r="W2343" s="1">
        <v>150</v>
      </c>
      <c r="X2343" s="1" t="b">
        <v>1</v>
      </c>
      <c r="Y2343" s="3">
        <v>40323</v>
      </c>
      <c r="Z2343" s="1" t="s">
        <v>45</v>
      </c>
      <c r="AA2343" s="1" t="s">
        <v>46</v>
      </c>
      <c r="AB2343" s="1" t="s">
        <v>47</v>
      </c>
      <c r="AC2343" s="1" t="s">
        <v>48</v>
      </c>
      <c r="AD2343" s="1" t="s">
        <v>49</v>
      </c>
      <c r="AE2343" s="1" t="s">
        <v>50</v>
      </c>
      <c r="AF2343" s="1" t="s">
        <v>51</v>
      </c>
      <c r="AG2343" s="1" t="s">
        <v>99</v>
      </c>
      <c r="AH2343" s="1" t="s">
        <v>53</v>
      </c>
      <c r="AI2343" s="1" t="s">
        <v>54</v>
      </c>
      <c r="AJ2343" s="1" t="s">
        <v>1092</v>
      </c>
      <c r="AK2343" s="1" t="s">
        <v>1102</v>
      </c>
      <c r="AL2343" s="1" t="str">
        <f>IFERROR(INDEX(Sheet1!$F$2:$G$11139,MATCH('tariff_property_list-Default'!D2343,Sheet1!$C$2:$C$11139,0),1),0)</f>
        <v>Kiwash Electric Coop Inc-OK-10375</v>
      </c>
      <c r="AM2343" s="1">
        <f t="shared" si="36"/>
        <v>0</v>
      </c>
    </row>
    <row r="2344" spans="1:39" x14ac:dyDescent="0.3">
      <c r="A2344" s="1">
        <v>182</v>
      </c>
      <c r="B2344" s="1" t="s">
        <v>1108</v>
      </c>
      <c r="C2344" s="1" t="s">
        <v>1109</v>
      </c>
      <c r="D2344" s="1">
        <v>17166</v>
      </c>
      <c r="E2344" s="1" t="s">
        <v>1110</v>
      </c>
      <c r="F2344" s="1" t="s">
        <v>1111</v>
      </c>
      <c r="G2344" s="1" t="s">
        <v>41</v>
      </c>
      <c r="H2344" s="1" t="s">
        <v>1112</v>
      </c>
      <c r="I2344" s="1" t="s">
        <v>43</v>
      </c>
      <c r="J2344" s="1" t="s">
        <v>44</v>
      </c>
      <c r="K2344" s="1">
        <v>12</v>
      </c>
      <c r="L2344" s="1">
        <v>1000000000</v>
      </c>
      <c r="M2344" s="1">
        <v>1000000000</v>
      </c>
      <c r="N2344" s="1">
        <v>1</v>
      </c>
      <c r="O2344" s="1">
        <v>0</v>
      </c>
      <c r="P2344" s="1">
        <v>0</v>
      </c>
      <c r="Q2344" s="1">
        <v>2</v>
      </c>
      <c r="R2344" s="1">
        <v>1000000000</v>
      </c>
      <c r="S2344" s="1">
        <v>1000000000</v>
      </c>
      <c r="T2344" s="2">
        <v>9.9999999999999997E+98</v>
      </c>
      <c r="U2344" s="1">
        <v>0</v>
      </c>
      <c r="V2344" s="2">
        <v>9.9999999999999997E+98</v>
      </c>
      <c r="W2344" s="1">
        <v>0</v>
      </c>
      <c r="X2344" s="1" t="b">
        <v>1</v>
      </c>
      <c r="Y2344" s="3">
        <v>41821</v>
      </c>
      <c r="Z2344" s="1" t="s">
        <v>45</v>
      </c>
      <c r="AA2344" s="1" t="s">
        <v>46</v>
      </c>
      <c r="AB2344" s="1" t="s">
        <v>1113</v>
      </c>
      <c r="AC2344" s="1" t="s">
        <v>48</v>
      </c>
      <c r="AD2344" s="1" t="s">
        <v>49</v>
      </c>
      <c r="AE2344" s="1" t="s">
        <v>50</v>
      </c>
      <c r="AF2344" s="1" t="s">
        <v>51</v>
      </c>
      <c r="AG2344" s="1" t="s">
        <v>70</v>
      </c>
      <c r="AH2344" s="1" t="s">
        <v>53</v>
      </c>
      <c r="AI2344" s="1" t="s">
        <v>54</v>
      </c>
      <c r="AJ2344" s="1" t="s">
        <v>1114</v>
      </c>
      <c r="AK2344" s="1" t="s">
        <v>1115</v>
      </c>
      <c r="AL2344" s="1" t="str">
        <f>IFERROR(INDEX(Sheet1!$F$2:$G$11139,MATCH('tariff_property_list-Default'!D2344,Sheet1!$C$2:$C$11139,0),1),0)</f>
        <v>Sierra Pacific Power Co-CA-17166</v>
      </c>
      <c r="AM2344" s="1">
        <f t="shared" si="36"/>
        <v>0</v>
      </c>
    </row>
    <row r="2345" spans="1:39" x14ac:dyDescent="0.3">
      <c r="A2345" s="1">
        <v>493</v>
      </c>
      <c r="B2345" s="1" t="s">
        <v>2786</v>
      </c>
      <c r="C2345" s="1" t="s">
        <v>2787</v>
      </c>
      <c r="D2345" s="1">
        <v>4295</v>
      </c>
      <c r="E2345" s="1" t="s">
        <v>2788</v>
      </c>
      <c r="F2345" s="1" t="s">
        <v>2789</v>
      </c>
      <c r="G2345" s="1" t="s">
        <v>84</v>
      </c>
      <c r="H2345" s="1" t="s">
        <v>2790</v>
      </c>
      <c r="I2345" s="1" t="s">
        <v>43</v>
      </c>
      <c r="J2345" s="1" t="s">
        <v>44</v>
      </c>
      <c r="K2345" s="1">
        <v>12</v>
      </c>
      <c r="L2345" s="1">
        <v>1000000000</v>
      </c>
      <c r="M2345" s="1">
        <v>1000000000</v>
      </c>
      <c r="N2345" s="1">
        <v>1</v>
      </c>
      <c r="O2345" s="1">
        <v>0</v>
      </c>
      <c r="P2345" s="1">
        <v>0</v>
      </c>
      <c r="Q2345" s="1">
        <v>1</v>
      </c>
      <c r="R2345" s="1">
        <v>1000000000</v>
      </c>
      <c r="S2345" s="1">
        <v>1000000000</v>
      </c>
      <c r="T2345" s="2">
        <v>9.9999999999999997E+98</v>
      </c>
      <c r="U2345" s="1">
        <v>0</v>
      </c>
      <c r="V2345" s="2">
        <v>9.9999999999999997E+98</v>
      </c>
      <c r="W2345" s="1">
        <v>0</v>
      </c>
      <c r="X2345" s="1" t="b">
        <v>1</v>
      </c>
      <c r="Y2345" s="1" t="s">
        <v>69</v>
      </c>
      <c r="Z2345" s="1" t="s">
        <v>45</v>
      </c>
      <c r="AA2345" s="1" t="s">
        <v>46</v>
      </c>
      <c r="AB2345" s="1" t="s">
        <v>47</v>
      </c>
      <c r="AC2345" s="1" t="s">
        <v>48</v>
      </c>
      <c r="AD2345" s="1" t="s">
        <v>49</v>
      </c>
      <c r="AE2345" s="1" t="s">
        <v>50</v>
      </c>
      <c r="AF2345" s="1" t="s">
        <v>51</v>
      </c>
      <c r="AG2345" s="1" t="s">
        <v>70</v>
      </c>
      <c r="AH2345" s="1" t="s">
        <v>53</v>
      </c>
      <c r="AI2345" s="1" t="s">
        <v>54</v>
      </c>
      <c r="AJ2345" s="1" t="s">
        <v>71</v>
      </c>
      <c r="AK2345" s="1" t="s">
        <v>2791</v>
      </c>
      <c r="AL2345" s="1" t="str">
        <f>IFERROR(INDEX(Sheet1!$F$2:$G$11139,MATCH('tariff_property_list-Default'!D2345,Sheet1!$C$2:$C$11139,0),1),0)</f>
        <v>Comanche County Electric Coop Association-TX-4295</v>
      </c>
      <c r="AM2345" s="1">
        <f t="shared" si="36"/>
        <v>0</v>
      </c>
    </row>
    <row r="2346" spans="1:39" x14ac:dyDescent="0.3">
      <c r="A2346" s="1">
        <v>1272</v>
      </c>
      <c r="B2346" s="1" t="s">
        <v>6576</v>
      </c>
      <c r="C2346" s="1" t="s">
        <v>6577</v>
      </c>
      <c r="D2346" s="1">
        <v>6206</v>
      </c>
      <c r="E2346" s="1" t="s">
        <v>6578</v>
      </c>
      <c r="F2346" s="1" t="s">
        <v>6125</v>
      </c>
      <c r="G2346" s="1" t="s">
        <v>41</v>
      </c>
      <c r="H2346" s="1" t="s">
        <v>42</v>
      </c>
      <c r="I2346" s="1" t="s">
        <v>43</v>
      </c>
      <c r="J2346" s="1" t="s">
        <v>44</v>
      </c>
      <c r="K2346" s="1">
        <v>12</v>
      </c>
      <c r="L2346" s="1">
        <v>1000000000</v>
      </c>
      <c r="M2346" s="1">
        <v>1000000000</v>
      </c>
      <c r="N2346" s="1">
        <v>1</v>
      </c>
      <c r="O2346" s="1">
        <v>0</v>
      </c>
      <c r="P2346" s="1">
        <v>0</v>
      </c>
      <c r="Q2346" s="1">
        <v>1</v>
      </c>
      <c r="R2346" s="1">
        <v>1000000000</v>
      </c>
      <c r="S2346" s="1">
        <v>1000000000</v>
      </c>
      <c r="T2346" s="2">
        <v>9.9999999999999997E+98</v>
      </c>
      <c r="U2346" s="1">
        <v>0</v>
      </c>
      <c r="V2346" s="2">
        <v>9.9999999999999997E+98</v>
      </c>
      <c r="W2346" s="1">
        <v>0</v>
      </c>
      <c r="X2346" s="1" t="b">
        <v>1</v>
      </c>
      <c r="Y2346" s="3">
        <v>41205</v>
      </c>
      <c r="Z2346" s="1" t="s">
        <v>45</v>
      </c>
      <c r="AA2346" s="1" t="s">
        <v>46</v>
      </c>
      <c r="AB2346" s="1" t="s">
        <v>47</v>
      </c>
      <c r="AC2346" s="1" t="s">
        <v>48</v>
      </c>
      <c r="AD2346" s="1" t="s">
        <v>49</v>
      </c>
      <c r="AE2346" s="1" t="s">
        <v>50</v>
      </c>
      <c r="AF2346" s="1" t="s">
        <v>51</v>
      </c>
      <c r="AG2346" s="1" t="s">
        <v>174</v>
      </c>
      <c r="AH2346" s="1" t="s">
        <v>53</v>
      </c>
      <c r="AI2346" s="1" t="s">
        <v>54</v>
      </c>
      <c r="AJ2346" s="1" t="s">
        <v>71</v>
      </c>
      <c r="AK2346" s="1" t="s">
        <v>6579</v>
      </c>
      <c r="AL2346" s="1" t="str">
        <f>IFERROR(INDEX(Sheet1!$F$2:$G$11139,MATCH('tariff_property_list-Default'!D2346,Sheet1!$C$2:$C$11139,0),1),0)</f>
        <v>Farmers Electric Coop Corp-AR-6206</v>
      </c>
      <c r="AM2346" s="1">
        <f t="shared" si="36"/>
        <v>0</v>
      </c>
    </row>
    <row r="2347" spans="1:39" x14ac:dyDescent="0.3">
      <c r="A2347" s="1">
        <v>271</v>
      </c>
      <c r="B2347" s="1" t="s">
        <v>1627</v>
      </c>
      <c r="C2347" s="1" t="s">
        <v>1628</v>
      </c>
      <c r="D2347" s="1">
        <v>40223</v>
      </c>
      <c r="E2347" s="1" t="s">
        <v>1629</v>
      </c>
      <c r="F2347" s="1" t="s">
        <v>1630</v>
      </c>
      <c r="G2347" s="1" t="s">
        <v>41</v>
      </c>
      <c r="H2347" s="1" t="s">
        <v>1631</v>
      </c>
      <c r="I2347" s="1" t="s">
        <v>43</v>
      </c>
      <c r="J2347" s="1" t="s">
        <v>44</v>
      </c>
      <c r="K2347" s="1">
        <v>12</v>
      </c>
      <c r="L2347" s="1">
        <v>1000000000</v>
      </c>
      <c r="M2347" s="1">
        <v>5</v>
      </c>
      <c r="N2347" s="1">
        <v>1</v>
      </c>
      <c r="O2347" s="1">
        <v>0</v>
      </c>
      <c r="P2347" s="1">
        <v>0</v>
      </c>
      <c r="Q2347" s="1">
        <v>2</v>
      </c>
      <c r="R2347" s="1">
        <v>1000000000</v>
      </c>
      <c r="S2347" s="1">
        <v>20000</v>
      </c>
      <c r="T2347" s="2">
        <v>9.9999999999999997E+98</v>
      </c>
      <c r="U2347" s="1">
        <v>0</v>
      </c>
      <c r="V2347" s="2">
        <v>9.9999999999999997E+98</v>
      </c>
      <c r="W2347" s="1">
        <v>0</v>
      </c>
      <c r="X2347" s="1" t="b">
        <v>1</v>
      </c>
      <c r="Y2347" s="3">
        <v>41638</v>
      </c>
      <c r="Z2347" s="1" t="s">
        <v>45</v>
      </c>
      <c r="AA2347" s="1" t="s">
        <v>46</v>
      </c>
      <c r="AB2347" s="1" t="s">
        <v>47</v>
      </c>
      <c r="AC2347" s="1" t="s">
        <v>48</v>
      </c>
      <c r="AD2347" s="1" t="s">
        <v>49</v>
      </c>
      <c r="AE2347" s="1" t="s">
        <v>50</v>
      </c>
      <c r="AF2347" s="1" t="s">
        <v>51</v>
      </c>
      <c r="AG2347" s="1" t="s">
        <v>174</v>
      </c>
      <c r="AH2347" s="1" t="s">
        <v>53</v>
      </c>
      <c r="AI2347" s="1" t="s">
        <v>1632</v>
      </c>
      <c r="AJ2347" s="1" t="s">
        <v>71</v>
      </c>
      <c r="AK2347" s="1" t="s">
        <v>1633</v>
      </c>
      <c r="AL2347" s="1" t="str">
        <f>IFERROR(INDEX(Sheet1!$F$2:$G$11139,MATCH('tariff_property_list-Default'!D2347,Sheet1!$C$2:$C$11139,0),1),0)</f>
        <v>Warren Electric Coop Inc-NY-40223</v>
      </c>
      <c r="AM2347" s="1">
        <f t="shared" si="36"/>
        <v>0</v>
      </c>
    </row>
    <row r="2348" spans="1:39" x14ac:dyDescent="0.3">
      <c r="A2348" s="1">
        <v>3667</v>
      </c>
      <c r="B2348" s="1" t="s">
        <v>18051</v>
      </c>
      <c r="C2348" s="1" t="s">
        <v>18052</v>
      </c>
      <c r="D2348" s="1">
        <v>10000</v>
      </c>
      <c r="E2348" s="1" t="s">
        <v>18053</v>
      </c>
      <c r="F2348" s="1" t="s">
        <v>18006</v>
      </c>
      <c r="G2348" s="1" t="s">
        <v>84</v>
      </c>
      <c r="H2348" s="1" t="s">
        <v>42</v>
      </c>
      <c r="I2348" s="1" t="s">
        <v>43</v>
      </c>
      <c r="J2348" s="1" t="s">
        <v>44</v>
      </c>
      <c r="K2348" s="1">
        <v>12</v>
      </c>
      <c r="L2348" s="1">
        <v>1000000000</v>
      </c>
      <c r="M2348" s="1">
        <v>2500</v>
      </c>
      <c r="N2348" s="1">
        <v>1</v>
      </c>
      <c r="O2348" s="1">
        <v>0</v>
      </c>
      <c r="P2348" s="1">
        <v>0</v>
      </c>
      <c r="Q2348" s="1">
        <v>3</v>
      </c>
      <c r="R2348" s="1">
        <v>1000000000</v>
      </c>
      <c r="S2348" s="1">
        <v>180</v>
      </c>
      <c r="T2348" s="2">
        <v>9.9999999999999997E+98</v>
      </c>
      <c r="U2348" s="1">
        <v>0</v>
      </c>
      <c r="V2348" s="2">
        <v>9.9999999999999997E+98</v>
      </c>
      <c r="W2348" s="1">
        <v>1000</v>
      </c>
      <c r="X2348" s="1" t="b">
        <v>1</v>
      </c>
      <c r="Y2348" s="3">
        <v>42460</v>
      </c>
      <c r="Z2348" s="1" t="s">
        <v>45</v>
      </c>
      <c r="AA2348" s="1" t="s">
        <v>46</v>
      </c>
      <c r="AB2348" s="1" t="s">
        <v>18008</v>
      </c>
      <c r="AC2348" s="1" t="s">
        <v>48</v>
      </c>
      <c r="AD2348" s="1" t="s">
        <v>49</v>
      </c>
      <c r="AE2348" s="1">
        <v>12000</v>
      </c>
      <c r="AF2348" s="1">
        <v>69000</v>
      </c>
      <c r="AG2348" s="1" t="s">
        <v>70</v>
      </c>
      <c r="AH2348" s="1" t="s">
        <v>53</v>
      </c>
      <c r="AI2348" s="1" t="s">
        <v>54</v>
      </c>
      <c r="AJ2348" s="1" t="s">
        <v>18009</v>
      </c>
      <c r="AK2348" s="1" t="s">
        <v>18054</v>
      </c>
      <c r="AL2348" s="1" t="str">
        <f>IFERROR(INDEX(Sheet1!$F$2:$G$11139,MATCH('tariff_property_list-Default'!D2348,Sheet1!$C$2:$C$11139,0),1),0)</f>
        <v>Kansas City Power &amp; Light Co-KS-10000</v>
      </c>
      <c r="AM2348" s="1">
        <f t="shared" si="36"/>
        <v>0</v>
      </c>
    </row>
    <row r="2349" spans="1:39" x14ac:dyDescent="0.3">
      <c r="A2349" s="1">
        <v>1055</v>
      </c>
      <c r="B2349" s="1" t="s">
        <v>5564</v>
      </c>
      <c r="C2349" s="1" t="s">
        <v>5565</v>
      </c>
      <c r="D2349" s="1">
        <v>9739</v>
      </c>
      <c r="E2349" s="1" t="s">
        <v>5566</v>
      </c>
      <c r="F2349" s="1" t="s">
        <v>788</v>
      </c>
      <c r="G2349" s="1" t="s">
        <v>84</v>
      </c>
      <c r="H2349" s="1" t="s">
        <v>5567</v>
      </c>
      <c r="I2349" s="1" t="s">
        <v>1063</v>
      </c>
      <c r="J2349" s="1" t="s">
        <v>44</v>
      </c>
      <c r="K2349" s="1">
        <v>12</v>
      </c>
      <c r="L2349" s="1">
        <v>1000000000</v>
      </c>
      <c r="M2349" s="1">
        <v>1000000000</v>
      </c>
      <c r="N2349" s="1">
        <v>3</v>
      </c>
      <c r="O2349" s="1">
        <v>1000000000</v>
      </c>
      <c r="P2349" s="1">
        <v>1000000000</v>
      </c>
      <c r="Q2349" s="1">
        <v>3</v>
      </c>
      <c r="R2349" s="1">
        <v>1000000000</v>
      </c>
      <c r="S2349" s="1">
        <v>425</v>
      </c>
      <c r="T2349" s="2">
        <v>9.9999999999999997E+98</v>
      </c>
      <c r="U2349" s="1">
        <v>0</v>
      </c>
      <c r="V2349" s="1">
        <v>15000</v>
      </c>
      <c r="W2349" s="1">
        <v>5000</v>
      </c>
      <c r="X2349" s="1" t="b">
        <v>1</v>
      </c>
      <c r="Y2349" s="3">
        <v>41820</v>
      </c>
      <c r="Z2349" s="1" t="s">
        <v>45</v>
      </c>
      <c r="AA2349" s="1" t="s">
        <v>46</v>
      </c>
      <c r="AB2349" s="1" t="s">
        <v>791</v>
      </c>
      <c r="AC2349" s="1" t="s">
        <v>48</v>
      </c>
      <c r="AD2349" s="1" t="s">
        <v>49</v>
      </c>
      <c r="AE2349" s="1" t="s">
        <v>50</v>
      </c>
      <c r="AF2349" s="1" t="s">
        <v>51</v>
      </c>
      <c r="AG2349" s="1" t="s">
        <v>70</v>
      </c>
      <c r="AH2349" s="1" t="s">
        <v>53</v>
      </c>
      <c r="AI2349" s="1" t="s">
        <v>5568</v>
      </c>
      <c r="AJ2349" s="1" t="s">
        <v>1065</v>
      </c>
      <c r="AK2349" s="1" t="s">
        <v>5569</v>
      </c>
      <c r="AL2349" s="1" t="str">
        <f>IFERROR(INDEX(Sheet1!$F$2:$G$11139,MATCH('tariff_property_list-Default'!D2349,Sheet1!$C$2:$C$11139,0),1),0)</f>
        <v>Joe Wheeler Electric Member Corp-AL-9739</v>
      </c>
      <c r="AM2349" s="1">
        <f t="shared" si="36"/>
        <v>0</v>
      </c>
    </row>
    <row r="2350" spans="1:39" x14ac:dyDescent="0.3">
      <c r="A2350" s="1">
        <v>1227</v>
      </c>
      <c r="B2350" s="1" t="s">
        <v>6375</v>
      </c>
      <c r="C2350" s="1" t="s">
        <v>6376</v>
      </c>
      <c r="D2350" s="1">
        <v>13735</v>
      </c>
      <c r="E2350" s="1" t="s">
        <v>6377</v>
      </c>
      <c r="F2350" s="1" t="s">
        <v>1926</v>
      </c>
      <c r="G2350" s="1" t="s">
        <v>84</v>
      </c>
      <c r="H2350" s="1" t="s">
        <v>42</v>
      </c>
      <c r="I2350" s="1" t="s">
        <v>43</v>
      </c>
      <c r="J2350" s="1" t="s">
        <v>44</v>
      </c>
      <c r="K2350" s="1">
        <v>12</v>
      </c>
      <c r="L2350" s="1">
        <v>1000000000</v>
      </c>
      <c r="M2350" s="1">
        <v>1000</v>
      </c>
      <c r="N2350" s="1">
        <v>1</v>
      </c>
      <c r="O2350" s="1">
        <v>0</v>
      </c>
      <c r="P2350" s="1">
        <v>0</v>
      </c>
      <c r="Q2350" s="1">
        <v>1</v>
      </c>
      <c r="R2350" s="1">
        <v>1000000000</v>
      </c>
      <c r="S2350" s="1">
        <v>1000000000</v>
      </c>
      <c r="T2350" s="2">
        <v>9.9999999999999997E+98</v>
      </c>
      <c r="U2350" s="1">
        <v>0</v>
      </c>
      <c r="V2350" s="1">
        <v>5000</v>
      </c>
      <c r="W2350" s="1">
        <v>1001</v>
      </c>
      <c r="X2350" s="1" t="b">
        <v>1</v>
      </c>
      <c r="Y2350" s="3">
        <v>41759</v>
      </c>
      <c r="Z2350" s="1" t="s">
        <v>45</v>
      </c>
      <c r="AA2350" s="1" t="s">
        <v>46</v>
      </c>
      <c r="AB2350" s="1" t="s">
        <v>1927</v>
      </c>
      <c r="AC2350" s="1" t="s">
        <v>48</v>
      </c>
      <c r="AD2350" s="1" t="s">
        <v>49</v>
      </c>
      <c r="AE2350" s="1" t="s">
        <v>50</v>
      </c>
      <c r="AF2350" s="1" t="s">
        <v>51</v>
      </c>
      <c r="AG2350" s="1" t="s">
        <v>70</v>
      </c>
      <c r="AH2350" s="1" t="s">
        <v>53</v>
      </c>
      <c r="AI2350" s="1" t="s">
        <v>54</v>
      </c>
      <c r="AJ2350" s="1" t="s">
        <v>71</v>
      </c>
      <c r="AK2350" s="1" t="s">
        <v>6378</v>
      </c>
      <c r="AL2350" s="1" t="str">
        <f>IFERROR(INDEX(Sheet1!$F$2:$G$11139,MATCH('tariff_property_list-Default'!D2350,Sheet1!$C$2:$C$11139,0),1),0)</f>
        <v>Northcentral Mississippi E P A-MS-13735</v>
      </c>
      <c r="AM2350" s="1">
        <f t="shared" si="36"/>
        <v>0</v>
      </c>
    </row>
    <row r="2351" spans="1:39" x14ac:dyDescent="0.3">
      <c r="A2351" s="1">
        <v>2930</v>
      </c>
      <c r="B2351" s="1" t="s">
        <v>14315</v>
      </c>
      <c r="C2351" s="1" t="s">
        <v>14316</v>
      </c>
      <c r="D2351" s="1">
        <v>16511</v>
      </c>
      <c r="E2351" s="1" t="s">
        <v>14317</v>
      </c>
      <c r="F2351" s="1" t="s">
        <v>14318</v>
      </c>
      <c r="G2351" s="1" t="s">
        <v>84</v>
      </c>
      <c r="H2351" s="1" t="s">
        <v>42</v>
      </c>
      <c r="I2351" s="1" t="s">
        <v>43</v>
      </c>
      <c r="J2351" s="1" t="s">
        <v>44</v>
      </c>
      <c r="K2351" s="1">
        <v>12</v>
      </c>
      <c r="L2351" s="1">
        <v>1000000000</v>
      </c>
      <c r="M2351" s="1">
        <v>1000000000</v>
      </c>
      <c r="N2351" s="1">
        <v>1</v>
      </c>
      <c r="O2351" s="1">
        <v>0</v>
      </c>
      <c r="P2351" s="1">
        <v>0</v>
      </c>
      <c r="Q2351" s="1">
        <v>2</v>
      </c>
      <c r="R2351" s="1">
        <v>1000000000</v>
      </c>
      <c r="S2351" s="1">
        <v>100</v>
      </c>
      <c r="T2351" s="2">
        <v>9.9999999999999997E+98</v>
      </c>
      <c r="U2351" s="1">
        <v>0</v>
      </c>
      <c r="V2351" s="2">
        <v>9.9999999999999997E+98</v>
      </c>
      <c r="W2351" s="1">
        <v>0</v>
      </c>
      <c r="X2351" s="1" t="b">
        <v>1</v>
      </c>
      <c r="Y2351" s="3">
        <v>42094</v>
      </c>
      <c r="Z2351" s="1" t="s">
        <v>45</v>
      </c>
      <c r="AA2351" s="1" t="s">
        <v>46</v>
      </c>
      <c r="AB2351" s="1" t="s">
        <v>47</v>
      </c>
      <c r="AC2351" s="1" t="s">
        <v>48</v>
      </c>
      <c r="AD2351" s="1" t="s">
        <v>49</v>
      </c>
      <c r="AE2351" s="1" t="s">
        <v>50</v>
      </c>
      <c r="AF2351" s="1" t="s">
        <v>51</v>
      </c>
      <c r="AG2351" s="1" t="s">
        <v>70</v>
      </c>
      <c r="AH2351" s="1" t="s">
        <v>53</v>
      </c>
      <c r="AI2351" s="1" t="s">
        <v>54</v>
      </c>
      <c r="AJ2351" s="1" t="s">
        <v>71</v>
      </c>
      <c r="AK2351" s="1" t="s">
        <v>14319</v>
      </c>
      <c r="AL2351" s="1" t="str">
        <f>IFERROR(INDEX(Sheet1!$F$2:$G$11139,MATCH('tariff_property_list-Default'!D2351,Sheet1!$C$2:$C$11139,0),1),0)</f>
        <v>Sac Osage Electric Coop Inc-MO-16511</v>
      </c>
      <c r="AM2351" s="1">
        <f t="shared" si="36"/>
        <v>0</v>
      </c>
    </row>
    <row r="2352" spans="1:39" x14ac:dyDescent="0.3">
      <c r="A2352" s="1">
        <v>2863</v>
      </c>
      <c r="B2352" s="1" t="s">
        <v>13996</v>
      </c>
      <c r="C2352" s="1" t="s">
        <v>13997</v>
      </c>
      <c r="D2352" s="1">
        <v>6395</v>
      </c>
      <c r="E2352" s="1" t="s">
        <v>13998</v>
      </c>
      <c r="F2352" s="1" t="s">
        <v>13987</v>
      </c>
      <c r="G2352" s="1" t="s">
        <v>84</v>
      </c>
      <c r="H2352" s="1" t="s">
        <v>13999</v>
      </c>
      <c r="I2352" s="1" t="s">
        <v>43</v>
      </c>
      <c r="J2352" s="1" t="s">
        <v>44</v>
      </c>
      <c r="K2352" s="1">
        <v>12</v>
      </c>
      <c r="L2352" s="1">
        <v>1000000000</v>
      </c>
      <c r="M2352" s="1">
        <v>1000000000</v>
      </c>
      <c r="N2352" s="1">
        <v>1</v>
      </c>
      <c r="O2352" s="1">
        <v>1000000000</v>
      </c>
      <c r="P2352" s="1">
        <v>1000000000</v>
      </c>
      <c r="Q2352" s="1">
        <v>1</v>
      </c>
      <c r="R2352" s="1">
        <v>1000000000</v>
      </c>
      <c r="S2352" s="1">
        <v>1000000000</v>
      </c>
      <c r="T2352" s="2">
        <v>9.9999999999999997E+98</v>
      </c>
      <c r="U2352" s="1">
        <v>0</v>
      </c>
      <c r="V2352" s="1">
        <v>400</v>
      </c>
      <c r="W2352" s="1">
        <v>100</v>
      </c>
      <c r="X2352" s="1" t="b">
        <v>1</v>
      </c>
      <c r="Y2352" s="3">
        <v>42155</v>
      </c>
      <c r="Z2352" s="1" t="s">
        <v>45</v>
      </c>
      <c r="AA2352" s="1" t="s">
        <v>46</v>
      </c>
      <c r="AB2352" s="1" t="s">
        <v>13989</v>
      </c>
      <c r="AC2352" s="1" t="s">
        <v>48</v>
      </c>
      <c r="AD2352" s="1" t="s">
        <v>49</v>
      </c>
      <c r="AE2352" s="1" t="s">
        <v>50</v>
      </c>
      <c r="AF2352" s="1" t="s">
        <v>51</v>
      </c>
      <c r="AG2352" s="1" t="s">
        <v>174</v>
      </c>
      <c r="AH2352" s="1" t="s">
        <v>53</v>
      </c>
      <c r="AI2352" s="1" t="s">
        <v>54</v>
      </c>
      <c r="AJ2352" s="1" t="s">
        <v>71</v>
      </c>
      <c r="AK2352" s="1" t="s">
        <v>14000</v>
      </c>
      <c r="AL2352" s="1" t="str">
        <f>IFERROR(INDEX(Sheet1!$F$2:$G$11139,MATCH('tariff_property_list-Default'!D2352,Sheet1!$C$2:$C$11139,0),1),0)</f>
        <v>Flathead Electric Coop Inc-MT-6395</v>
      </c>
      <c r="AM2352" s="1">
        <f t="shared" si="36"/>
        <v>0</v>
      </c>
    </row>
    <row r="2353" spans="1:39" x14ac:dyDescent="0.3">
      <c r="A2353" s="1">
        <v>2864</v>
      </c>
      <c r="B2353" s="1" t="s">
        <v>14001</v>
      </c>
      <c r="C2353" s="1" t="s">
        <v>14002</v>
      </c>
      <c r="D2353" s="1">
        <v>6395</v>
      </c>
      <c r="E2353" s="1" t="s">
        <v>14003</v>
      </c>
      <c r="F2353" s="1" t="s">
        <v>13987</v>
      </c>
      <c r="G2353" s="1" t="s">
        <v>84</v>
      </c>
      <c r="H2353" s="1" t="s">
        <v>14004</v>
      </c>
      <c r="I2353" s="1" t="s">
        <v>43</v>
      </c>
      <c r="J2353" s="1" t="s">
        <v>44</v>
      </c>
      <c r="K2353" s="1">
        <v>12</v>
      </c>
      <c r="L2353" s="1">
        <v>1000000000</v>
      </c>
      <c r="M2353" s="1">
        <v>1000000000</v>
      </c>
      <c r="N2353" s="1">
        <v>2</v>
      </c>
      <c r="O2353" s="1">
        <v>1000000000</v>
      </c>
      <c r="P2353" s="1">
        <v>1000000000</v>
      </c>
      <c r="Q2353" s="1">
        <v>5</v>
      </c>
      <c r="R2353" s="1">
        <v>1000000000</v>
      </c>
      <c r="S2353" s="1">
        <v>1000000000</v>
      </c>
      <c r="T2353" s="2">
        <v>9.9999999999999997E+98</v>
      </c>
      <c r="U2353" s="1">
        <v>0</v>
      </c>
      <c r="V2353" s="1">
        <v>1000</v>
      </c>
      <c r="W2353" s="1">
        <v>400</v>
      </c>
      <c r="X2353" s="1" t="b">
        <v>1</v>
      </c>
      <c r="Y2353" s="3">
        <v>42155</v>
      </c>
      <c r="Z2353" s="1" t="s">
        <v>45</v>
      </c>
      <c r="AA2353" s="1" t="s">
        <v>46</v>
      </c>
      <c r="AB2353" s="1" t="s">
        <v>13989</v>
      </c>
      <c r="AC2353" s="1" t="s">
        <v>48</v>
      </c>
      <c r="AD2353" s="1" t="s">
        <v>49</v>
      </c>
      <c r="AE2353" s="1" t="s">
        <v>50</v>
      </c>
      <c r="AF2353" s="1" t="s">
        <v>51</v>
      </c>
      <c r="AG2353" s="1" t="s">
        <v>70</v>
      </c>
      <c r="AH2353" s="1" t="s">
        <v>53</v>
      </c>
      <c r="AI2353" s="1" t="s">
        <v>54</v>
      </c>
      <c r="AJ2353" s="1" t="s">
        <v>71</v>
      </c>
      <c r="AK2353" s="1" t="s">
        <v>14005</v>
      </c>
      <c r="AL2353" s="1" t="str">
        <f>IFERROR(INDEX(Sheet1!$F$2:$G$11139,MATCH('tariff_property_list-Default'!D2353,Sheet1!$C$2:$C$11139,0),1),0)</f>
        <v>Flathead Electric Coop Inc-MT-6395</v>
      </c>
      <c r="AM2353" s="1">
        <f t="shared" si="36"/>
        <v>0</v>
      </c>
    </row>
    <row r="2354" spans="1:39" x14ac:dyDescent="0.3">
      <c r="A2354" s="1">
        <v>2865</v>
      </c>
      <c r="B2354" s="1" t="s">
        <v>14006</v>
      </c>
      <c r="C2354" s="1" t="s">
        <v>14007</v>
      </c>
      <c r="D2354" s="1">
        <v>6395</v>
      </c>
      <c r="E2354" s="1" t="s">
        <v>84</v>
      </c>
      <c r="F2354" s="1" t="s">
        <v>13987</v>
      </c>
      <c r="G2354" s="1" t="s">
        <v>84</v>
      </c>
      <c r="H2354" s="1" t="s">
        <v>42</v>
      </c>
      <c r="I2354" s="1" t="s">
        <v>43</v>
      </c>
      <c r="J2354" s="1" t="s">
        <v>44</v>
      </c>
      <c r="K2354" s="1">
        <v>12</v>
      </c>
      <c r="L2354" s="1">
        <v>1000000000</v>
      </c>
      <c r="M2354" s="1">
        <v>1000000000</v>
      </c>
      <c r="N2354" s="1">
        <v>2</v>
      </c>
      <c r="O2354" s="1">
        <v>1000000000</v>
      </c>
      <c r="P2354" s="1">
        <v>1000000000</v>
      </c>
      <c r="Q2354" s="1">
        <v>5</v>
      </c>
      <c r="R2354" s="1">
        <v>1000000000</v>
      </c>
      <c r="S2354" s="1">
        <v>1000000000</v>
      </c>
      <c r="T2354" s="2">
        <v>9.9999999999999997E+98</v>
      </c>
      <c r="U2354" s="1">
        <v>0</v>
      </c>
      <c r="V2354" s="2">
        <v>9.9999999999999997E+98</v>
      </c>
      <c r="W2354" s="1">
        <v>1000</v>
      </c>
      <c r="X2354" s="1" t="b">
        <v>1</v>
      </c>
      <c r="Y2354" s="3">
        <v>42155</v>
      </c>
      <c r="Z2354" s="1" t="s">
        <v>45</v>
      </c>
      <c r="AA2354" s="1" t="s">
        <v>46</v>
      </c>
      <c r="AB2354" s="1" t="s">
        <v>13989</v>
      </c>
      <c r="AC2354" s="1" t="s">
        <v>48</v>
      </c>
      <c r="AD2354" s="1" t="s">
        <v>49</v>
      </c>
      <c r="AE2354" s="1" t="s">
        <v>50</v>
      </c>
      <c r="AF2354" s="1" t="s">
        <v>51</v>
      </c>
      <c r="AG2354" s="1" t="s">
        <v>70</v>
      </c>
      <c r="AH2354" s="1" t="s">
        <v>53</v>
      </c>
      <c r="AI2354" s="1" t="s">
        <v>54</v>
      </c>
      <c r="AJ2354" s="1" t="s">
        <v>71</v>
      </c>
      <c r="AK2354" s="1" t="s">
        <v>14008</v>
      </c>
      <c r="AL2354" s="1" t="str">
        <f>IFERROR(INDEX(Sheet1!$F$2:$G$11139,MATCH('tariff_property_list-Default'!D2354,Sheet1!$C$2:$C$11139,0),1),0)</f>
        <v>Flathead Electric Coop Inc-MT-6395</v>
      </c>
      <c r="AM2354" s="1">
        <f t="shared" si="36"/>
        <v>0</v>
      </c>
    </row>
    <row r="2355" spans="1:39" x14ac:dyDescent="0.3">
      <c r="A2355" s="1">
        <v>755</v>
      </c>
      <c r="B2355" s="1" t="s">
        <v>4106</v>
      </c>
      <c r="C2355" s="1" t="s">
        <v>4107</v>
      </c>
      <c r="D2355" s="1">
        <v>17886</v>
      </c>
      <c r="E2355" s="1" t="s">
        <v>4108</v>
      </c>
      <c r="F2355" s="1" t="s">
        <v>4109</v>
      </c>
      <c r="G2355" s="1" t="s">
        <v>41</v>
      </c>
      <c r="H2355" s="1" t="s">
        <v>42</v>
      </c>
      <c r="I2355" s="1" t="s">
        <v>43</v>
      </c>
      <c r="J2355" s="1" t="s">
        <v>44</v>
      </c>
      <c r="K2355" s="1">
        <v>12</v>
      </c>
      <c r="L2355" s="1">
        <v>1000000000</v>
      </c>
      <c r="M2355" s="1">
        <v>100</v>
      </c>
      <c r="N2355" s="1">
        <v>1</v>
      </c>
      <c r="O2355" s="1">
        <v>0</v>
      </c>
      <c r="P2355" s="1">
        <v>0</v>
      </c>
      <c r="Q2355" s="1">
        <v>2</v>
      </c>
      <c r="R2355" s="1">
        <v>1000000000</v>
      </c>
      <c r="S2355" s="1">
        <v>180</v>
      </c>
      <c r="T2355" s="2">
        <v>9.9999999999999997E+98</v>
      </c>
      <c r="U2355" s="1">
        <v>0</v>
      </c>
      <c r="V2355" s="2">
        <v>9.9999999999999997E+98</v>
      </c>
      <c r="W2355" s="1">
        <v>0</v>
      </c>
      <c r="X2355" s="1" t="b">
        <v>1</v>
      </c>
      <c r="Y2355" s="3">
        <v>41639</v>
      </c>
      <c r="Z2355" s="1" t="s">
        <v>45</v>
      </c>
      <c r="AA2355" s="1" t="s">
        <v>46</v>
      </c>
      <c r="AB2355" s="1" t="s">
        <v>47</v>
      </c>
      <c r="AC2355" s="1" t="s">
        <v>48</v>
      </c>
      <c r="AD2355" s="1" t="s">
        <v>49</v>
      </c>
      <c r="AE2355" s="1" t="s">
        <v>50</v>
      </c>
      <c r="AF2355" s="1" t="s">
        <v>51</v>
      </c>
      <c r="AG2355" s="1" t="s">
        <v>70</v>
      </c>
      <c r="AH2355" s="1" t="s">
        <v>53</v>
      </c>
      <c r="AI2355" s="1" t="s">
        <v>54</v>
      </c>
      <c r="AJ2355" s="1" t="s">
        <v>71</v>
      </c>
      <c r="AK2355" s="1" t="s">
        <v>4110</v>
      </c>
      <c r="AL2355" s="1" t="str">
        <f>IFERROR(INDEX(Sheet1!$F$2:$G$11139,MATCH('tariff_property_list-Default'!D2355,Sheet1!$C$2:$C$11139,0),1),0)</f>
        <v>St Louis MI (City of)-MI-17886</v>
      </c>
      <c r="AM2355" s="1">
        <f t="shared" si="36"/>
        <v>0</v>
      </c>
    </row>
    <row r="2356" spans="1:39" x14ac:dyDescent="0.3">
      <c r="A2356" s="1">
        <v>2084</v>
      </c>
      <c r="B2356" s="1" t="s">
        <v>10286</v>
      </c>
      <c r="C2356" s="1" t="s">
        <v>10287</v>
      </c>
      <c r="D2356" s="1">
        <v>1529</v>
      </c>
      <c r="E2356" s="1" t="s">
        <v>134</v>
      </c>
      <c r="F2356" s="1" t="s">
        <v>10288</v>
      </c>
      <c r="G2356" s="1" t="s">
        <v>41</v>
      </c>
      <c r="H2356" s="1" t="s">
        <v>42</v>
      </c>
      <c r="I2356" s="1" t="s">
        <v>43</v>
      </c>
      <c r="J2356" s="1" t="s">
        <v>44</v>
      </c>
      <c r="K2356" s="1">
        <v>12</v>
      </c>
      <c r="L2356" s="1">
        <v>1000000000</v>
      </c>
      <c r="M2356" s="1">
        <v>1000000000</v>
      </c>
      <c r="N2356" s="1">
        <v>1</v>
      </c>
      <c r="O2356" s="1">
        <v>0</v>
      </c>
      <c r="P2356" s="1">
        <v>0</v>
      </c>
      <c r="Q2356" s="1">
        <v>2</v>
      </c>
      <c r="R2356" s="1">
        <v>1000000000</v>
      </c>
      <c r="S2356" s="1">
        <v>2000</v>
      </c>
      <c r="T2356" s="2">
        <v>9.9999999999999997E+98</v>
      </c>
      <c r="U2356" s="1">
        <v>0</v>
      </c>
      <c r="V2356" s="2">
        <v>9.9999999999999997E+98</v>
      </c>
      <c r="W2356" s="1">
        <v>0</v>
      </c>
      <c r="X2356" s="1" t="b">
        <v>1</v>
      </c>
      <c r="Y2356" s="3">
        <v>41639</v>
      </c>
      <c r="Z2356" s="1" t="s">
        <v>45</v>
      </c>
      <c r="AA2356" s="1" t="s">
        <v>46</v>
      </c>
      <c r="AB2356" s="1" t="s">
        <v>10289</v>
      </c>
      <c r="AC2356" s="1" t="s">
        <v>48</v>
      </c>
      <c r="AD2356" s="1" t="s">
        <v>49</v>
      </c>
      <c r="AE2356" s="1" t="s">
        <v>50</v>
      </c>
      <c r="AF2356" s="1" t="s">
        <v>51</v>
      </c>
      <c r="AG2356" s="1" t="s">
        <v>174</v>
      </c>
      <c r="AH2356" s="1" t="s">
        <v>53</v>
      </c>
      <c r="AI2356" s="1" t="s">
        <v>54</v>
      </c>
      <c r="AJ2356" s="1" t="s">
        <v>71</v>
      </c>
      <c r="AK2356" s="1" t="s">
        <v>10290</v>
      </c>
      <c r="AL2356" s="1" t="str">
        <f>IFERROR(INDEX(Sheet1!$F$2:$G$11139,MATCH('tariff_property_list-Default'!D2356,Sheet1!$C$2:$C$11139,0),1),0)</f>
        <v>Beltrami Electric Coop Inc-MN-1529</v>
      </c>
      <c r="AM2356" s="1">
        <f t="shared" si="36"/>
        <v>0</v>
      </c>
    </row>
    <row r="2357" spans="1:39" x14ac:dyDescent="0.3">
      <c r="A2357" s="1">
        <v>808</v>
      </c>
      <c r="B2357" s="1" t="s">
        <v>4374</v>
      </c>
      <c r="C2357" s="1" t="s">
        <v>4375</v>
      </c>
      <c r="D2357" s="1">
        <v>19445</v>
      </c>
      <c r="E2357" s="1" t="s">
        <v>4376</v>
      </c>
      <c r="F2357" s="1" t="s">
        <v>4377</v>
      </c>
      <c r="G2357" s="1" t="s">
        <v>41</v>
      </c>
      <c r="H2357" s="1" t="s">
        <v>42</v>
      </c>
      <c r="I2357" s="1" t="s">
        <v>43</v>
      </c>
      <c r="J2357" s="1" t="s">
        <v>44</v>
      </c>
      <c r="K2357" s="1">
        <v>12</v>
      </c>
      <c r="L2357" s="1">
        <v>1000000000</v>
      </c>
      <c r="M2357" s="1">
        <v>1000000000</v>
      </c>
      <c r="N2357" s="1">
        <v>1</v>
      </c>
      <c r="O2357" s="1">
        <v>0</v>
      </c>
      <c r="P2357" s="1">
        <v>0</v>
      </c>
      <c r="Q2357" s="1">
        <v>1</v>
      </c>
      <c r="R2357" s="1">
        <v>1000000000</v>
      </c>
      <c r="S2357" s="1">
        <v>1000000000</v>
      </c>
      <c r="T2357" s="2">
        <v>9.9999999999999997E+98</v>
      </c>
      <c r="U2357" s="1">
        <v>0</v>
      </c>
      <c r="V2357" s="2">
        <v>9.9999999999999997E+98</v>
      </c>
      <c r="W2357" s="1">
        <v>0</v>
      </c>
      <c r="X2357" s="1" t="b">
        <v>1</v>
      </c>
      <c r="Y2357" s="3">
        <v>41274</v>
      </c>
      <c r="Z2357" s="1" t="s">
        <v>45</v>
      </c>
      <c r="AA2357" s="1" t="s">
        <v>46</v>
      </c>
      <c r="AB2357" s="1" t="s">
        <v>4378</v>
      </c>
      <c r="AC2357" s="1" t="s">
        <v>48</v>
      </c>
      <c r="AD2357" s="1" t="s">
        <v>49</v>
      </c>
      <c r="AE2357" s="1" t="s">
        <v>50</v>
      </c>
      <c r="AF2357" s="1" t="s">
        <v>51</v>
      </c>
      <c r="AG2357" s="1" t="s">
        <v>70</v>
      </c>
      <c r="AH2357" s="1" t="s">
        <v>53</v>
      </c>
      <c r="AI2357" s="1" t="s">
        <v>54</v>
      </c>
      <c r="AJ2357" s="1" t="s">
        <v>71</v>
      </c>
      <c r="AK2357" s="1" t="s">
        <v>4379</v>
      </c>
      <c r="AL2357" s="1" t="str">
        <f>IFERROR(INDEX(Sheet1!$F$2:$G$11139,MATCH('tariff_property_list-Default'!D2357,Sheet1!$C$2:$C$11139,0),1),0)</f>
        <v>Southern Indiana Rural Electric Coop Inc-IN-19445</v>
      </c>
      <c r="AM2357" s="1">
        <f t="shared" si="36"/>
        <v>0</v>
      </c>
    </row>
    <row r="2358" spans="1:39" x14ac:dyDescent="0.3">
      <c r="A2358" s="1">
        <v>1788</v>
      </c>
      <c r="B2358" s="1" t="s">
        <v>8938</v>
      </c>
      <c r="C2358" s="1" t="s">
        <v>8939</v>
      </c>
      <c r="D2358" s="1">
        <v>11125</v>
      </c>
      <c r="E2358" s="1" t="s">
        <v>414</v>
      </c>
      <c r="F2358" s="1" t="s">
        <v>740</v>
      </c>
      <c r="G2358" s="1" t="s">
        <v>41</v>
      </c>
      <c r="H2358" s="1" t="s">
        <v>42</v>
      </c>
      <c r="I2358" s="1" t="s">
        <v>43</v>
      </c>
      <c r="J2358" s="1" t="s">
        <v>44</v>
      </c>
      <c r="K2358" s="1">
        <v>12</v>
      </c>
      <c r="L2358" s="1">
        <v>1000000000</v>
      </c>
      <c r="M2358" s="1">
        <v>1000000000</v>
      </c>
      <c r="N2358" s="1">
        <v>1</v>
      </c>
      <c r="O2358" s="1">
        <v>0</v>
      </c>
      <c r="P2358" s="1">
        <v>0</v>
      </c>
      <c r="Q2358" s="1">
        <v>1</v>
      </c>
      <c r="R2358" s="1">
        <v>1000000000</v>
      </c>
      <c r="S2358" s="1">
        <v>1000000000</v>
      </c>
      <c r="T2358" s="2">
        <v>9.9999999999999997E+98</v>
      </c>
      <c r="U2358" s="1">
        <v>0</v>
      </c>
      <c r="V2358" s="1">
        <v>50</v>
      </c>
      <c r="W2358" s="1">
        <v>0</v>
      </c>
      <c r="X2358" s="1" t="b">
        <v>1</v>
      </c>
      <c r="Y2358" s="3">
        <v>41608</v>
      </c>
      <c r="Z2358" s="1" t="s">
        <v>45</v>
      </c>
      <c r="AA2358" s="1" t="s">
        <v>46</v>
      </c>
      <c r="AB2358" s="1" t="s">
        <v>321</v>
      </c>
      <c r="AC2358" s="1" t="s">
        <v>48</v>
      </c>
      <c r="AD2358" s="1" t="s">
        <v>49</v>
      </c>
      <c r="AE2358" s="1" t="s">
        <v>50</v>
      </c>
      <c r="AF2358" s="1" t="s">
        <v>51</v>
      </c>
      <c r="AG2358" s="1" t="s">
        <v>52</v>
      </c>
      <c r="AH2358" s="1" t="s">
        <v>53</v>
      </c>
      <c r="AI2358" s="1" t="s">
        <v>54</v>
      </c>
      <c r="AJ2358" s="1" t="s">
        <v>71</v>
      </c>
      <c r="AK2358" s="1" t="s">
        <v>8940</v>
      </c>
      <c r="AL2358" s="1" t="str">
        <f>IFERROR(INDEX(Sheet1!$F$2:$G$11139,MATCH('tariff_property_list-Default'!D2358,Sheet1!$C$2:$C$11139,0),1),0)</f>
        <v>Lodi Municipal Light &amp; Water Utilities-WI-11125</v>
      </c>
      <c r="AM2358" s="1">
        <f t="shared" si="36"/>
        <v>0</v>
      </c>
    </row>
    <row r="2359" spans="1:39" x14ac:dyDescent="0.3">
      <c r="A2359" s="1">
        <v>1718</v>
      </c>
      <c r="B2359" s="1" t="s">
        <v>8617</v>
      </c>
      <c r="C2359" s="1" t="s">
        <v>8618</v>
      </c>
      <c r="D2359" s="1">
        <v>15229</v>
      </c>
      <c r="E2359" s="1" t="s">
        <v>8619</v>
      </c>
      <c r="F2359" s="1" t="s">
        <v>8620</v>
      </c>
      <c r="G2359" s="1" t="s">
        <v>41</v>
      </c>
      <c r="H2359" s="1" t="s">
        <v>8621</v>
      </c>
      <c r="I2359" s="1" t="s">
        <v>43</v>
      </c>
      <c r="J2359" s="1" t="s">
        <v>44</v>
      </c>
      <c r="K2359" s="1">
        <v>12</v>
      </c>
      <c r="L2359" s="1">
        <v>1000000000</v>
      </c>
      <c r="M2359" s="1">
        <v>1000000000</v>
      </c>
      <c r="N2359" s="1">
        <v>1</v>
      </c>
      <c r="O2359" s="1">
        <v>0</v>
      </c>
      <c r="P2359" s="1">
        <v>0</v>
      </c>
      <c r="Q2359" s="1">
        <v>5</v>
      </c>
      <c r="R2359" s="1">
        <v>1000000000</v>
      </c>
      <c r="S2359" s="1">
        <v>100</v>
      </c>
      <c r="T2359" s="2">
        <v>9.9999999999999997E+98</v>
      </c>
      <c r="U2359" s="1">
        <v>0</v>
      </c>
      <c r="V2359" s="2">
        <v>9.9999999999999997E+98</v>
      </c>
      <c r="W2359" s="1">
        <v>0</v>
      </c>
      <c r="X2359" s="1" t="b">
        <v>1</v>
      </c>
      <c r="Y2359" s="3">
        <v>38753</v>
      </c>
      <c r="Z2359" s="1" t="s">
        <v>45</v>
      </c>
      <c r="AA2359" s="1" t="s">
        <v>46</v>
      </c>
      <c r="AB2359" s="1" t="s">
        <v>47</v>
      </c>
      <c r="AC2359" s="1" t="s">
        <v>48</v>
      </c>
      <c r="AD2359" s="1" t="s">
        <v>49</v>
      </c>
      <c r="AE2359" s="1" t="s">
        <v>50</v>
      </c>
      <c r="AF2359" s="1" t="s">
        <v>51</v>
      </c>
      <c r="AG2359" s="1" t="s">
        <v>70</v>
      </c>
      <c r="AH2359" s="1" t="s">
        <v>53</v>
      </c>
      <c r="AI2359" s="1" t="s">
        <v>54</v>
      </c>
      <c r="AJ2359" s="1" t="s">
        <v>71</v>
      </c>
      <c r="AK2359" s="1" t="s">
        <v>8622</v>
      </c>
      <c r="AL2359" s="1" t="str">
        <f>IFERROR(INDEX(Sheet1!$F$2:$G$11139,MATCH('tariff_property_list-Default'!D2359,Sheet1!$C$2:$C$11139,0),1),0)</f>
        <v>Poplar Bluff Light &amp; Water-MO-15229</v>
      </c>
      <c r="AM2359" s="1">
        <f t="shared" si="36"/>
        <v>0</v>
      </c>
    </row>
    <row r="2360" spans="1:39" x14ac:dyDescent="0.3">
      <c r="A2360" s="1">
        <v>3613</v>
      </c>
      <c r="B2360" s="1" t="s">
        <v>17781</v>
      </c>
      <c r="C2360" s="1" t="s">
        <v>17782</v>
      </c>
      <c r="D2360" s="1">
        <v>13216</v>
      </c>
      <c r="E2360" s="1" t="s">
        <v>17783</v>
      </c>
      <c r="F2360" s="1" t="s">
        <v>17768</v>
      </c>
      <c r="G2360" s="1" t="s">
        <v>84</v>
      </c>
      <c r="H2360" s="1" t="s">
        <v>42</v>
      </c>
      <c r="I2360" s="1" t="s">
        <v>43</v>
      </c>
      <c r="J2360" s="1" t="s">
        <v>44</v>
      </c>
      <c r="K2360" s="1">
        <v>12</v>
      </c>
      <c r="L2360" s="1">
        <v>1000000000</v>
      </c>
      <c r="M2360" s="1">
        <v>1000000000</v>
      </c>
      <c r="N2360" s="1">
        <v>4</v>
      </c>
      <c r="O2360" s="1">
        <v>1000000000</v>
      </c>
      <c r="P2360" s="1">
        <v>1000000000</v>
      </c>
      <c r="Q2360" s="1">
        <v>6</v>
      </c>
      <c r="R2360" s="1">
        <v>1000000000</v>
      </c>
      <c r="S2360" s="1">
        <v>200</v>
      </c>
      <c r="T2360" s="2">
        <v>9.9999999999999997E+98</v>
      </c>
      <c r="U2360" s="1">
        <v>0</v>
      </c>
      <c r="V2360" s="1">
        <v>15000</v>
      </c>
      <c r="W2360" s="1">
        <v>5000</v>
      </c>
      <c r="X2360" s="1" t="b">
        <v>1</v>
      </c>
      <c r="Y2360" s="3">
        <v>42551</v>
      </c>
      <c r="Z2360" s="1" t="s">
        <v>45</v>
      </c>
      <c r="AA2360" s="1" t="s">
        <v>46</v>
      </c>
      <c r="AB2360" s="1" t="s">
        <v>17770</v>
      </c>
      <c r="AC2360" s="1" t="s">
        <v>48</v>
      </c>
      <c r="AD2360" s="1" t="s">
        <v>49</v>
      </c>
      <c r="AE2360" s="1">
        <v>161000</v>
      </c>
      <c r="AF2360" s="1" t="s">
        <v>51</v>
      </c>
      <c r="AG2360" s="1" t="s">
        <v>174</v>
      </c>
      <c r="AH2360" s="1" t="s">
        <v>53</v>
      </c>
      <c r="AI2360" s="1" t="s">
        <v>17784</v>
      </c>
      <c r="AJ2360" s="1" t="s">
        <v>17771</v>
      </c>
      <c r="AK2360" s="1" t="s">
        <v>17785</v>
      </c>
      <c r="AL2360" s="1" t="str">
        <f>IFERROR(INDEX(Sheet1!$F$2:$G$11139,MATCH('tariff_property_list-Default'!D2360,Sheet1!$C$2:$C$11139,0),1),0)</f>
        <v>Nashville Electric Service-TN-13216</v>
      </c>
      <c r="AM2360" s="1">
        <f t="shared" si="36"/>
        <v>0</v>
      </c>
    </row>
    <row r="2361" spans="1:39" x14ac:dyDescent="0.3">
      <c r="A2361" s="1">
        <v>3133</v>
      </c>
      <c r="B2361" s="1" t="s">
        <v>15376</v>
      </c>
      <c r="C2361" s="1" t="s">
        <v>15377</v>
      </c>
      <c r="D2361" s="1">
        <v>17609</v>
      </c>
      <c r="E2361" s="1" t="s">
        <v>15378</v>
      </c>
      <c r="F2361" s="1" t="s">
        <v>403</v>
      </c>
      <c r="G2361" s="1" t="s">
        <v>41</v>
      </c>
      <c r="H2361" s="1" t="s">
        <v>15379</v>
      </c>
      <c r="I2361" s="1" t="s">
        <v>43</v>
      </c>
      <c r="J2361" s="1" t="s">
        <v>44</v>
      </c>
      <c r="K2361" s="1">
        <v>12</v>
      </c>
      <c r="L2361" s="1">
        <v>1000000000</v>
      </c>
      <c r="M2361" s="1">
        <v>1000000000</v>
      </c>
      <c r="N2361" s="1">
        <v>1</v>
      </c>
      <c r="O2361" s="1">
        <v>0</v>
      </c>
      <c r="P2361" s="1">
        <v>0</v>
      </c>
      <c r="Q2361" s="1">
        <v>5</v>
      </c>
      <c r="R2361" s="1">
        <v>1000000000</v>
      </c>
      <c r="S2361" s="1">
        <v>1000000000</v>
      </c>
      <c r="T2361" s="2">
        <v>9.9999999999999997E+98</v>
      </c>
      <c r="U2361" s="1">
        <v>0</v>
      </c>
      <c r="V2361" s="1">
        <v>500</v>
      </c>
      <c r="W2361" s="1">
        <v>200</v>
      </c>
      <c r="X2361" s="1" t="b">
        <v>0</v>
      </c>
      <c r="Y2361" s="3">
        <v>42369</v>
      </c>
      <c r="Z2361" s="3">
        <v>42734</v>
      </c>
      <c r="AA2361" s="1" t="s">
        <v>46</v>
      </c>
      <c r="AB2361" s="1" t="s">
        <v>47</v>
      </c>
      <c r="AC2361" s="1" t="s">
        <v>48</v>
      </c>
      <c r="AD2361" s="1" t="s">
        <v>49</v>
      </c>
      <c r="AE2361" s="1">
        <v>0</v>
      </c>
      <c r="AF2361" s="1">
        <v>2000</v>
      </c>
      <c r="AG2361" s="1" t="s">
        <v>99</v>
      </c>
      <c r="AH2361" s="1" t="s">
        <v>53</v>
      </c>
      <c r="AI2361" s="1" t="s">
        <v>54</v>
      </c>
      <c r="AJ2361" s="1" t="s">
        <v>71</v>
      </c>
      <c r="AK2361" s="1" t="s">
        <v>15380</v>
      </c>
      <c r="AL2361" s="1" t="str">
        <f>IFERROR(INDEX(Sheet1!$F$2:$G$11139,MATCH('tariff_property_list-Default'!D2361,Sheet1!$C$2:$C$11139,0),1),0)</f>
        <v>Southern California Edison Co-AZ-17609</v>
      </c>
      <c r="AM2361" s="1">
        <f t="shared" si="36"/>
        <v>0</v>
      </c>
    </row>
    <row r="2362" spans="1:39" x14ac:dyDescent="0.3">
      <c r="A2362" s="1">
        <v>1559</v>
      </c>
      <c r="B2362" s="1" t="s">
        <v>7882</v>
      </c>
      <c r="C2362" s="1" t="s">
        <v>7883</v>
      </c>
      <c r="D2362" s="1">
        <v>10649</v>
      </c>
      <c r="E2362" s="1" t="s">
        <v>7884</v>
      </c>
      <c r="F2362" s="1" t="s">
        <v>7885</v>
      </c>
      <c r="G2362" s="1" t="s">
        <v>41</v>
      </c>
      <c r="H2362" s="1" t="s">
        <v>7886</v>
      </c>
      <c r="I2362" s="1" t="s">
        <v>43</v>
      </c>
      <c r="J2362" s="1" t="s">
        <v>44</v>
      </c>
      <c r="K2362" s="1">
        <v>12</v>
      </c>
      <c r="L2362" s="1">
        <v>1000000000</v>
      </c>
      <c r="M2362" s="1">
        <v>1000000000</v>
      </c>
      <c r="N2362" s="1">
        <v>1</v>
      </c>
      <c r="O2362" s="1">
        <v>0</v>
      </c>
      <c r="P2362" s="1">
        <v>0</v>
      </c>
      <c r="Q2362" s="1">
        <v>1</v>
      </c>
      <c r="R2362" s="1">
        <v>1000000000</v>
      </c>
      <c r="S2362" s="1">
        <v>1000000000</v>
      </c>
      <c r="T2362" s="2">
        <v>9.9999999999999997E+98</v>
      </c>
      <c r="U2362" s="1">
        <v>0</v>
      </c>
      <c r="V2362" s="2">
        <v>9.9999999999999997E+98</v>
      </c>
      <c r="W2362" s="1">
        <v>0</v>
      </c>
      <c r="X2362" s="1" t="b">
        <v>1</v>
      </c>
      <c r="Y2362" s="1" t="s">
        <v>69</v>
      </c>
      <c r="Z2362" s="1" t="s">
        <v>45</v>
      </c>
      <c r="AA2362" s="1" t="s">
        <v>46</v>
      </c>
      <c r="AB2362" s="1" t="s">
        <v>7887</v>
      </c>
      <c r="AC2362" s="1" t="s">
        <v>48</v>
      </c>
      <c r="AD2362" s="1" t="s">
        <v>49</v>
      </c>
      <c r="AE2362" s="1" t="s">
        <v>50</v>
      </c>
      <c r="AF2362" s="1" t="s">
        <v>51</v>
      </c>
      <c r="AG2362" s="1" t="s">
        <v>70</v>
      </c>
      <c r="AH2362" s="1" t="s">
        <v>53</v>
      </c>
      <c r="AI2362" s="1" t="s">
        <v>54</v>
      </c>
      <c r="AJ2362" s="1" t="s">
        <v>71</v>
      </c>
      <c r="AK2362" s="1" t="s">
        <v>7888</v>
      </c>
      <c r="AL2362" s="1" t="str">
        <f>IFERROR(INDEX(Sheet1!$F$2:$G$11139,MATCH('tariff_property_list-Default'!D2362,Sheet1!$C$2:$C$11139,0),1),0)</f>
        <v>Lamar County Electric Coop Association-OK-10649</v>
      </c>
      <c r="AM2362" s="1">
        <f t="shared" si="36"/>
        <v>0</v>
      </c>
    </row>
    <row r="2363" spans="1:39" x14ac:dyDescent="0.3">
      <c r="A2363" s="1">
        <v>687</v>
      </c>
      <c r="B2363" s="1" t="s">
        <v>3754</v>
      </c>
      <c r="C2363" s="1" t="s">
        <v>3755</v>
      </c>
      <c r="D2363" s="1">
        <v>5578</v>
      </c>
      <c r="E2363" s="1" t="s">
        <v>3756</v>
      </c>
      <c r="F2363" s="1" t="s">
        <v>1754</v>
      </c>
      <c r="G2363" s="1" t="s">
        <v>41</v>
      </c>
      <c r="H2363" s="1" t="s">
        <v>3757</v>
      </c>
      <c r="I2363" s="1" t="s">
        <v>43</v>
      </c>
      <c r="J2363" s="1" t="s">
        <v>44</v>
      </c>
      <c r="K2363" s="1">
        <v>12</v>
      </c>
      <c r="L2363" s="1">
        <v>1000000000</v>
      </c>
      <c r="M2363" s="1">
        <v>1000000000</v>
      </c>
      <c r="N2363" s="1">
        <v>2</v>
      </c>
      <c r="O2363" s="1">
        <v>1000000000</v>
      </c>
      <c r="P2363" s="1">
        <v>1000000000</v>
      </c>
      <c r="Q2363" s="1">
        <v>3</v>
      </c>
      <c r="R2363" s="1">
        <v>1000000000</v>
      </c>
      <c r="S2363" s="1">
        <v>216</v>
      </c>
      <c r="T2363" s="2">
        <v>9.9999999999999997E+98</v>
      </c>
      <c r="U2363" s="1">
        <v>0</v>
      </c>
      <c r="V2363" s="2">
        <v>9.9999999999999997E+98</v>
      </c>
      <c r="W2363" s="1">
        <v>0</v>
      </c>
      <c r="X2363" s="1" t="b">
        <v>1</v>
      </c>
      <c r="Y2363" s="3">
        <v>40816</v>
      </c>
      <c r="Z2363" s="1" t="s">
        <v>45</v>
      </c>
      <c r="AA2363" s="1" t="s">
        <v>46</v>
      </c>
      <c r="AB2363" s="1" t="s">
        <v>47</v>
      </c>
      <c r="AC2363" s="1" t="s">
        <v>48</v>
      </c>
      <c r="AD2363" s="1" t="s">
        <v>49</v>
      </c>
      <c r="AE2363" s="1" t="s">
        <v>50</v>
      </c>
      <c r="AF2363" s="1" t="s">
        <v>51</v>
      </c>
      <c r="AG2363" s="1" t="s">
        <v>70</v>
      </c>
      <c r="AH2363" s="1" t="s">
        <v>53</v>
      </c>
      <c r="AI2363" s="1" t="s">
        <v>54</v>
      </c>
      <c r="AJ2363" s="1" t="s">
        <v>71</v>
      </c>
      <c r="AK2363" s="1" t="s">
        <v>3758</v>
      </c>
      <c r="AL2363" s="1" t="str">
        <f>IFERROR(INDEX(Sheet1!$F$2:$G$11139,MATCH('tariff_property_list-Default'!D2363,Sheet1!$C$2:$C$11139,0),1),0)</f>
        <v>East Mississippi Electric Power Association-AL-5578</v>
      </c>
      <c r="AM2363" s="1">
        <f t="shared" si="36"/>
        <v>0</v>
      </c>
    </row>
    <row r="2364" spans="1:39" x14ac:dyDescent="0.3">
      <c r="A2364" s="1">
        <v>959</v>
      </c>
      <c r="B2364" s="1" t="s">
        <v>5112</v>
      </c>
      <c r="C2364" s="1" t="s">
        <v>5113</v>
      </c>
      <c r="D2364" s="1">
        <v>16854</v>
      </c>
      <c r="E2364" s="1" t="s">
        <v>5114</v>
      </c>
      <c r="F2364" s="1" t="s">
        <v>2136</v>
      </c>
      <c r="G2364" s="1" t="s">
        <v>41</v>
      </c>
      <c r="H2364" s="1" t="s">
        <v>5115</v>
      </c>
      <c r="I2364" s="1" t="s">
        <v>5116</v>
      </c>
      <c r="J2364" s="1" t="s">
        <v>44</v>
      </c>
      <c r="K2364" s="1">
        <v>12</v>
      </c>
      <c r="L2364" s="1">
        <v>1000000000</v>
      </c>
      <c r="M2364" s="1">
        <v>1000000000</v>
      </c>
      <c r="N2364" s="1">
        <v>1</v>
      </c>
      <c r="O2364" s="1">
        <v>0</v>
      </c>
      <c r="P2364" s="1">
        <v>0</v>
      </c>
      <c r="Q2364" s="1">
        <v>1</v>
      </c>
      <c r="R2364" s="1">
        <v>1000000000</v>
      </c>
      <c r="S2364" s="1">
        <v>1000000000</v>
      </c>
      <c r="T2364" s="2">
        <v>9.9999999999999997E+98</v>
      </c>
      <c r="U2364" s="1">
        <v>0</v>
      </c>
      <c r="V2364" s="2">
        <v>9.9999999999999997E+98</v>
      </c>
      <c r="W2364" s="1">
        <v>25</v>
      </c>
      <c r="X2364" s="1" t="b">
        <v>1</v>
      </c>
      <c r="Y2364" s="3">
        <v>41121</v>
      </c>
      <c r="Z2364" s="1" t="s">
        <v>45</v>
      </c>
      <c r="AA2364" s="1" t="s">
        <v>46</v>
      </c>
      <c r="AB2364" s="1" t="s">
        <v>2137</v>
      </c>
      <c r="AC2364" s="1" t="s">
        <v>48</v>
      </c>
      <c r="AD2364" s="1" t="s">
        <v>49</v>
      </c>
      <c r="AE2364" s="1" t="s">
        <v>50</v>
      </c>
      <c r="AF2364" s="1" t="s">
        <v>51</v>
      </c>
      <c r="AG2364" s="1" t="s">
        <v>70</v>
      </c>
      <c r="AH2364" s="1" t="s">
        <v>53</v>
      </c>
      <c r="AI2364" s="1" t="s">
        <v>54</v>
      </c>
      <c r="AJ2364" s="1" t="s">
        <v>71</v>
      </c>
      <c r="AK2364" s="1" t="s">
        <v>5117</v>
      </c>
      <c r="AL2364" s="1" t="str">
        <f>IFERROR(INDEX(Sheet1!$F$2:$G$11139,MATCH('tariff_property_list-Default'!D2364,Sheet1!$C$2:$C$11139,0),1),0)</f>
        <v>Heartland Rural Electric Coop-KS-16854</v>
      </c>
      <c r="AM2364" s="1">
        <f t="shared" si="36"/>
        <v>0</v>
      </c>
    </row>
    <row r="2365" spans="1:39" x14ac:dyDescent="0.3">
      <c r="A2365" s="1">
        <v>2361</v>
      </c>
      <c r="B2365" s="1" t="s">
        <v>11626</v>
      </c>
      <c r="C2365" s="1" t="s">
        <v>11627</v>
      </c>
      <c r="D2365" s="1">
        <v>8287</v>
      </c>
      <c r="E2365" s="1" t="s">
        <v>11628</v>
      </c>
      <c r="F2365" s="1" t="s">
        <v>1955</v>
      </c>
      <c r="G2365" s="1" t="s">
        <v>41</v>
      </c>
      <c r="H2365" s="1" t="s">
        <v>42</v>
      </c>
      <c r="I2365" s="1" t="s">
        <v>11629</v>
      </c>
      <c r="J2365" s="1" t="s">
        <v>44</v>
      </c>
      <c r="K2365" s="1">
        <v>12</v>
      </c>
      <c r="L2365" s="1">
        <v>1000000000</v>
      </c>
      <c r="M2365" s="1">
        <v>1000000000</v>
      </c>
      <c r="N2365" s="1">
        <v>1</v>
      </c>
      <c r="O2365" s="1">
        <v>0</v>
      </c>
      <c r="P2365" s="1">
        <v>0</v>
      </c>
      <c r="Q2365" s="1">
        <v>1</v>
      </c>
      <c r="R2365" s="1">
        <v>1000000000</v>
      </c>
      <c r="S2365" s="1">
        <v>1000000000</v>
      </c>
      <c r="T2365" s="1">
        <v>5000</v>
      </c>
      <c r="U2365" s="1">
        <v>0</v>
      </c>
      <c r="V2365" s="1">
        <v>25</v>
      </c>
      <c r="W2365" s="1">
        <v>0</v>
      </c>
      <c r="X2365" s="1" t="b">
        <v>1</v>
      </c>
      <c r="Y2365" s="3">
        <v>42155</v>
      </c>
      <c r="Z2365" s="1" t="s">
        <v>45</v>
      </c>
      <c r="AA2365" s="1" t="s">
        <v>46</v>
      </c>
      <c r="AB2365" s="1" t="s">
        <v>1958</v>
      </c>
      <c r="AC2365" s="1" t="s">
        <v>48</v>
      </c>
      <c r="AD2365" s="1" t="s">
        <v>49</v>
      </c>
      <c r="AE2365" s="1" t="s">
        <v>50</v>
      </c>
      <c r="AF2365" s="1" t="s">
        <v>51</v>
      </c>
      <c r="AG2365" s="1" t="s">
        <v>52</v>
      </c>
      <c r="AH2365" s="1" t="s">
        <v>53</v>
      </c>
      <c r="AI2365" s="1" t="s">
        <v>54</v>
      </c>
      <c r="AJ2365" s="1" t="s">
        <v>11630</v>
      </c>
      <c r="AK2365" s="1" t="s">
        <v>11631</v>
      </c>
      <c r="AL2365" s="1">
        <f>IFERROR(INDEX(Sheet1!$F$2:$G$11139,MATCH('tariff_property_list-Default'!D2365,Sheet1!$C$2:$C$11139,0),1),0)</f>
        <v>0</v>
      </c>
      <c r="AM2365" s="1">
        <f t="shared" si="36"/>
        <v>1</v>
      </c>
    </row>
    <row r="2366" spans="1:39" x14ac:dyDescent="0.3">
      <c r="A2366" s="1">
        <v>2583</v>
      </c>
      <c r="B2366" s="1" t="s">
        <v>12635</v>
      </c>
      <c r="C2366" s="1" t="s">
        <v>12636</v>
      </c>
      <c r="D2366" s="1">
        <v>12615</v>
      </c>
      <c r="E2366" s="1" t="s">
        <v>12637</v>
      </c>
      <c r="F2366" s="1" t="s">
        <v>12624</v>
      </c>
      <c r="G2366" s="1" t="s">
        <v>41</v>
      </c>
      <c r="H2366" s="1" t="s">
        <v>42</v>
      </c>
      <c r="I2366" s="1" t="s">
        <v>43</v>
      </c>
      <c r="J2366" s="1" t="s">
        <v>44</v>
      </c>
      <c r="K2366" s="1">
        <v>12</v>
      </c>
      <c r="L2366" s="1">
        <v>1000000000</v>
      </c>
      <c r="M2366" s="1">
        <v>15</v>
      </c>
      <c r="N2366" s="1">
        <v>1</v>
      </c>
      <c r="O2366" s="1">
        <v>0</v>
      </c>
      <c r="P2366" s="1">
        <v>0</v>
      </c>
      <c r="Q2366" s="1">
        <v>2</v>
      </c>
      <c r="R2366" s="1">
        <v>1000000000</v>
      </c>
      <c r="S2366" s="1">
        <v>15000</v>
      </c>
      <c r="T2366" s="2">
        <v>9.9999999999999997E+98</v>
      </c>
      <c r="U2366" s="1">
        <v>0</v>
      </c>
      <c r="V2366" s="2">
        <v>9.9999999999999997E+98</v>
      </c>
      <c r="W2366" s="1">
        <v>50</v>
      </c>
      <c r="X2366" s="1" t="b">
        <v>1</v>
      </c>
      <c r="Y2366" s="3">
        <v>42185</v>
      </c>
      <c r="Z2366" s="1" t="s">
        <v>45</v>
      </c>
      <c r="AA2366" s="1" t="s">
        <v>46</v>
      </c>
      <c r="AB2366" s="1" t="s">
        <v>12626</v>
      </c>
      <c r="AC2366" s="1" t="s">
        <v>48</v>
      </c>
      <c r="AD2366" s="1" t="s">
        <v>49</v>
      </c>
      <c r="AE2366" s="1" t="s">
        <v>50</v>
      </c>
      <c r="AF2366" s="1" t="s">
        <v>51</v>
      </c>
      <c r="AG2366" s="1" t="s">
        <v>70</v>
      </c>
      <c r="AH2366" s="1" t="s">
        <v>53</v>
      </c>
      <c r="AI2366" s="1" t="s">
        <v>54</v>
      </c>
      <c r="AJ2366" s="1" t="s">
        <v>71</v>
      </c>
      <c r="AK2366" s="1" t="s">
        <v>12638</v>
      </c>
      <c r="AL2366" s="1" t="str">
        <f>IFERROR(INDEX(Sheet1!$F$2:$G$11139,MATCH('tariff_property_list-Default'!D2366,Sheet1!$C$2:$C$11139,0),1),0)</f>
        <v>Milton Freewater Light &amp; Power-OR-12615</v>
      </c>
      <c r="AM2366" s="1">
        <f t="shared" si="36"/>
        <v>0</v>
      </c>
    </row>
    <row r="2367" spans="1:39" x14ac:dyDescent="0.3">
      <c r="A2367" s="1">
        <v>2267</v>
      </c>
      <c r="B2367" s="1" t="s">
        <v>11167</v>
      </c>
      <c r="C2367" s="1" t="s">
        <v>11168</v>
      </c>
      <c r="D2367" s="1">
        <v>16609</v>
      </c>
      <c r="E2367" s="1" t="s">
        <v>11053</v>
      </c>
      <c r="F2367" s="1" t="s">
        <v>11046</v>
      </c>
      <c r="G2367" s="1" t="s">
        <v>307</v>
      </c>
      <c r="H2367" s="1" t="s">
        <v>11054</v>
      </c>
      <c r="I2367" s="1" t="s">
        <v>43</v>
      </c>
      <c r="J2367" s="1" t="s">
        <v>44</v>
      </c>
      <c r="K2367" s="1">
        <v>12</v>
      </c>
      <c r="L2367" s="1">
        <v>1000000000</v>
      </c>
      <c r="M2367" s="1">
        <v>1000000000</v>
      </c>
      <c r="N2367" s="1">
        <v>1</v>
      </c>
      <c r="O2367" s="1">
        <v>0</v>
      </c>
      <c r="P2367" s="1">
        <v>0</v>
      </c>
      <c r="Q2367" s="1">
        <v>6</v>
      </c>
      <c r="R2367" s="1">
        <v>1000000000</v>
      </c>
      <c r="S2367" s="1">
        <v>1000000000</v>
      </c>
      <c r="T2367" s="2">
        <v>9.9999999999999997E+98</v>
      </c>
      <c r="U2367" s="1">
        <v>0</v>
      </c>
      <c r="V2367" s="2">
        <v>9.9999999999999997E+98</v>
      </c>
      <c r="W2367" s="1">
        <v>0</v>
      </c>
      <c r="X2367" s="1" t="b">
        <v>1</v>
      </c>
      <c r="Y2367" s="3">
        <v>42124</v>
      </c>
      <c r="Z2367" s="3">
        <v>42734</v>
      </c>
      <c r="AA2367" s="1" t="s">
        <v>46</v>
      </c>
      <c r="AB2367" s="1" t="s">
        <v>11048</v>
      </c>
      <c r="AC2367" s="1" t="s">
        <v>48</v>
      </c>
      <c r="AD2367" s="1" t="s">
        <v>49</v>
      </c>
      <c r="AE2367" s="1" t="s">
        <v>50</v>
      </c>
      <c r="AF2367" s="1" t="s">
        <v>51</v>
      </c>
      <c r="AG2367" s="1" t="s">
        <v>70</v>
      </c>
      <c r="AH2367" s="1" t="s">
        <v>53</v>
      </c>
      <c r="AI2367" s="1" t="s">
        <v>54</v>
      </c>
      <c r="AJ2367" s="1" t="s">
        <v>11049</v>
      </c>
      <c r="AK2367" s="1" t="s">
        <v>11169</v>
      </c>
      <c r="AL2367" s="1" t="str">
        <f>IFERROR(INDEX(Sheet1!$F$2:$G$11139,MATCH('tariff_property_list-Default'!D2367,Sheet1!$C$2:$C$11139,0),1),0)</f>
        <v>San Diego Gas &amp; Electric Co-CA-16609</v>
      </c>
      <c r="AM2367" s="1">
        <f t="shared" si="36"/>
        <v>0</v>
      </c>
    </row>
    <row r="2368" spans="1:39" x14ac:dyDescent="0.3">
      <c r="A2368" s="1">
        <v>2499</v>
      </c>
      <c r="B2368" s="1" t="s">
        <v>12264</v>
      </c>
      <c r="C2368" s="1" t="s">
        <v>12265</v>
      </c>
      <c r="D2368" s="1">
        <v>4073</v>
      </c>
      <c r="E2368" s="1" t="s">
        <v>521</v>
      </c>
      <c r="F2368" s="1" t="s">
        <v>12254</v>
      </c>
      <c r="G2368" s="1" t="s">
        <v>84</v>
      </c>
      <c r="H2368" s="1" t="s">
        <v>42</v>
      </c>
      <c r="I2368" s="1" t="s">
        <v>43</v>
      </c>
      <c r="J2368" s="1" t="s">
        <v>44</v>
      </c>
      <c r="K2368" s="1">
        <v>12</v>
      </c>
      <c r="L2368" s="1">
        <v>1000000000</v>
      </c>
      <c r="M2368" s="1">
        <v>1000000000</v>
      </c>
      <c r="N2368" s="1">
        <v>1</v>
      </c>
      <c r="O2368" s="1">
        <v>1000000000</v>
      </c>
      <c r="P2368" s="1">
        <v>1000000000</v>
      </c>
      <c r="Q2368" s="1">
        <v>1</v>
      </c>
      <c r="R2368" s="1">
        <v>1000000000</v>
      </c>
      <c r="S2368" s="1">
        <v>1000000000</v>
      </c>
      <c r="T2368" s="2">
        <v>9.9999999999999997E+98</v>
      </c>
      <c r="U2368" s="1">
        <v>0</v>
      </c>
      <c r="V2368" s="1">
        <v>200</v>
      </c>
      <c r="W2368" s="1">
        <v>50</v>
      </c>
      <c r="X2368" s="1" t="b">
        <v>1</v>
      </c>
      <c r="Y2368" s="3">
        <v>41182</v>
      </c>
      <c r="Z2368" s="1" t="s">
        <v>45</v>
      </c>
      <c r="AA2368" s="1" t="s">
        <v>46</v>
      </c>
      <c r="AB2368" s="1" t="s">
        <v>47</v>
      </c>
      <c r="AC2368" s="1" t="s">
        <v>48</v>
      </c>
      <c r="AD2368" s="1" t="s">
        <v>49</v>
      </c>
      <c r="AE2368" s="1" t="s">
        <v>50</v>
      </c>
      <c r="AF2368" s="1" t="s">
        <v>51</v>
      </c>
      <c r="AG2368" s="1" t="s">
        <v>70</v>
      </c>
      <c r="AH2368" s="1" t="s">
        <v>53</v>
      </c>
      <c r="AI2368" s="1" t="s">
        <v>54</v>
      </c>
      <c r="AJ2368" s="1" t="s">
        <v>71</v>
      </c>
      <c r="AK2368" s="1" t="s">
        <v>12266</v>
      </c>
      <c r="AL2368" s="1" t="str">
        <f>IFERROR(INDEX(Sheet1!$F$2:$G$11139,MATCH('tariff_property_list-Default'!D2368,Sheet1!$C$2:$C$11139,0),1),0)</f>
        <v>Columbus WI (City of)-WI-4073</v>
      </c>
      <c r="AM2368" s="1">
        <f t="shared" si="36"/>
        <v>0</v>
      </c>
    </row>
    <row r="2369" spans="1:39" x14ac:dyDescent="0.3">
      <c r="A2369" s="1">
        <v>1468</v>
      </c>
      <c r="B2369" s="1" t="s">
        <v>7478</v>
      </c>
      <c r="C2369" s="1" t="s">
        <v>7479</v>
      </c>
      <c r="D2369" s="1">
        <v>4280</v>
      </c>
      <c r="E2369" s="1" t="s">
        <v>7480</v>
      </c>
      <c r="F2369" s="1" t="s">
        <v>2247</v>
      </c>
      <c r="G2369" s="1" t="s">
        <v>41</v>
      </c>
      <c r="H2369" s="1" t="s">
        <v>7481</v>
      </c>
      <c r="I2369" s="1" t="s">
        <v>43</v>
      </c>
      <c r="J2369" s="1" t="s">
        <v>44</v>
      </c>
      <c r="K2369" s="1">
        <v>12</v>
      </c>
      <c r="L2369" s="1">
        <v>1000000000</v>
      </c>
      <c r="M2369" s="1">
        <v>1000000000</v>
      </c>
      <c r="N2369" s="1">
        <v>1</v>
      </c>
      <c r="O2369" s="1">
        <v>0</v>
      </c>
      <c r="P2369" s="1">
        <v>0</v>
      </c>
      <c r="Q2369" s="1">
        <v>2</v>
      </c>
      <c r="R2369" s="1">
        <v>1000000000</v>
      </c>
      <c r="S2369" s="1">
        <v>1000000000</v>
      </c>
      <c r="T2369" s="2">
        <v>9.9999999999999997E+98</v>
      </c>
      <c r="U2369" s="1">
        <v>0</v>
      </c>
      <c r="V2369" s="2">
        <v>9.9999999999999997E+98</v>
      </c>
      <c r="W2369" s="1">
        <v>0</v>
      </c>
      <c r="X2369" s="1" t="b">
        <v>0</v>
      </c>
      <c r="Y2369" s="3">
        <v>38717</v>
      </c>
      <c r="Z2369" s="1" t="s">
        <v>45</v>
      </c>
      <c r="AA2369" s="1" t="s">
        <v>46</v>
      </c>
      <c r="AB2369" s="1" t="s">
        <v>47</v>
      </c>
      <c r="AC2369" s="1" t="s">
        <v>48</v>
      </c>
      <c r="AD2369" s="1" t="s">
        <v>49</v>
      </c>
      <c r="AE2369" s="1" t="s">
        <v>50</v>
      </c>
      <c r="AF2369" s="1" t="s">
        <v>51</v>
      </c>
      <c r="AG2369" s="1" t="s">
        <v>70</v>
      </c>
      <c r="AH2369" s="1" t="s">
        <v>53</v>
      </c>
      <c r="AI2369" s="1" t="s">
        <v>54</v>
      </c>
      <c r="AJ2369" s="1" t="s">
        <v>71</v>
      </c>
      <c r="AK2369" s="1" t="s">
        <v>7482</v>
      </c>
      <c r="AL2369" s="1" t="str">
        <f>IFERROR(INDEX(Sheet1!$F$2:$G$11139,MATCH('tariff_property_list-Default'!D2369,Sheet1!$C$2:$C$11139,0),1),0)</f>
        <v>Conway (City of)-AR-4280</v>
      </c>
      <c r="AM2369" s="1">
        <f t="shared" si="36"/>
        <v>0</v>
      </c>
    </row>
    <row r="2370" spans="1:39" x14ac:dyDescent="0.3">
      <c r="A2370" s="1">
        <v>2843</v>
      </c>
      <c r="B2370" s="1" t="s">
        <v>13887</v>
      </c>
      <c r="C2370" s="1" t="s">
        <v>13888</v>
      </c>
      <c r="D2370" s="1">
        <v>18125</v>
      </c>
      <c r="E2370" s="1" t="s">
        <v>4810</v>
      </c>
      <c r="F2370" s="1" t="s">
        <v>13842</v>
      </c>
      <c r="G2370" s="1" t="s">
        <v>41</v>
      </c>
      <c r="H2370" s="1" t="s">
        <v>13889</v>
      </c>
      <c r="I2370" s="1" t="s">
        <v>43</v>
      </c>
      <c r="J2370" s="1" t="s">
        <v>44</v>
      </c>
      <c r="K2370" s="1">
        <v>12</v>
      </c>
      <c r="L2370" s="1">
        <v>1000000000</v>
      </c>
      <c r="M2370" s="1">
        <v>1000000000</v>
      </c>
      <c r="N2370" s="1">
        <v>1</v>
      </c>
      <c r="O2370" s="1">
        <v>0</v>
      </c>
      <c r="P2370" s="1">
        <v>0</v>
      </c>
      <c r="Q2370" s="1">
        <v>2</v>
      </c>
      <c r="R2370" s="1">
        <v>1000000000</v>
      </c>
      <c r="S2370" s="1">
        <v>2000</v>
      </c>
      <c r="T2370" s="2">
        <v>9.9999999999999997E+98</v>
      </c>
      <c r="U2370" s="1">
        <v>0</v>
      </c>
      <c r="V2370" s="2">
        <v>9.9999999999999997E+98</v>
      </c>
      <c r="W2370" s="1">
        <v>0</v>
      </c>
      <c r="X2370" s="1" t="b">
        <v>1</v>
      </c>
      <c r="Y2370" s="3">
        <v>42004</v>
      </c>
      <c r="Z2370" s="1" t="s">
        <v>45</v>
      </c>
      <c r="AA2370" s="1" t="s">
        <v>46</v>
      </c>
      <c r="AB2370" s="1" t="s">
        <v>13890</v>
      </c>
      <c r="AC2370" s="1" t="s">
        <v>48</v>
      </c>
      <c r="AD2370" s="1" t="s">
        <v>49</v>
      </c>
      <c r="AE2370" s="1" t="s">
        <v>50</v>
      </c>
      <c r="AF2370" s="1">
        <v>2000</v>
      </c>
      <c r="AG2370" s="1" t="s">
        <v>70</v>
      </c>
      <c r="AH2370" s="1" t="s">
        <v>53</v>
      </c>
      <c r="AI2370" s="1" t="s">
        <v>54</v>
      </c>
      <c r="AJ2370" s="1" t="s">
        <v>71</v>
      </c>
      <c r="AK2370" s="1" t="s">
        <v>13891</v>
      </c>
      <c r="AL2370" s="1" t="str">
        <f>IFERROR(INDEX(Sheet1!$F$2:$G$11139,MATCH('tariff_property_list-Default'!D2370,Sheet1!$C$2:$C$11139,0),1),0)</f>
        <v>Stillwater Utilities Authority-OK-18125</v>
      </c>
      <c r="AM2370" s="1">
        <f t="shared" si="36"/>
        <v>0</v>
      </c>
    </row>
    <row r="2371" spans="1:39" x14ac:dyDescent="0.3">
      <c r="A2371" s="1">
        <v>877</v>
      </c>
      <c r="B2371" s="1" t="s">
        <v>4712</v>
      </c>
      <c r="C2371" s="1" t="s">
        <v>4713</v>
      </c>
      <c r="D2371" s="1">
        <v>12395</v>
      </c>
      <c r="E2371" s="1" t="s">
        <v>4714</v>
      </c>
      <c r="F2371" s="1" t="s">
        <v>1192</v>
      </c>
      <c r="G2371" s="1" t="s">
        <v>41</v>
      </c>
      <c r="H2371" s="1" t="s">
        <v>4715</v>
      </c>
      <c r="I2371" s="1" t="s">
        <v>1194</v>
      </c>
      <c r="J2371" s="1" t="s">
        <v>44</v>
      </c>
      <c r="K2371" s="1">
        <v>12</v>
      </c>
      <c r="L2371" s="1">
        <v>1000000000</v>
      </c>
      <c r="M2371" s="1">
        <v>1000000000</v>
      </c>
      <c r="N2371" s="1">
        <v>1</v>
      </c>
      <c r="O2371" s="1">
        <v>0</v>
      </c>
      <c r="P2371" s="1">
        <v>0</v>
      </c>
      <c r="Q2371" s="1">
        <v>3</v>
      </c>
      <c r="R2371" s="1">
        <v>1000000000</v>
      </c>
      <c r="S2371" s="1">
        <v>1300</v>
      </c>
      <c r="T2371" s="2">
        <v>9.9999999999999997E+98</v>
      </c>
      <c r="U2371" s="1">
        <v>0</v>
      </c>
      <c r="V2371" s="2">
        <v>9.9999999999999997E+98</v>
      </c>
      <c r="W2371" s="1">
        <v>0</v>
      </c>
      <c r="X2371" s="1" t="b">
        <v>1</v>
      </c>
      <c r="Y2371" s="3">
        <v>41671</v>
      </c>
      <c r="Z2371" s="1" t="s">
        <v>45</v>
      </c>
      <c r="AA2371" s="1" t="s">
        <v>46</v>
      </c>
      <c r="AB2371" s="1" t="s">
        <v>1195</v>
      </c>
      <c r="AC2371" s="1" t="s">
        <v>48</v>
      </c>
      <c r="AD2371" s="1" t="s">
        <v>49</v>
      </c>
      <c r="AE2371" s="1" t="s">
        <v>50</v>
      </c>
      <c r="AF2371" s="1" t="s">
        <v>51</v>
      </c>
      <c r="AG2371" s="1" t="s">
        <v>52</v>
      </c>
      <c r="AH2371" s="1" t="s">
        <v>53</v>
      </c>
      <c r="AI2371" s="1" t="s">
        <v>54</v>
      </c>
      <c r="AJ2371" s="1" t="s">
        <v>71</v>
      </c>
      <c r="AK2371" s="1" t="s">
        <v>4716</v>
      </c>
      <c r="AL2371" s="1" t="str">
        <f>IFERROR(INDEX(Sheet1!$F$2:$G$11139,MATCH('tariff_property_list-Default'!D2371,Sheet1!$C$2:$C$11139,0),1),0)</f>
        <v>Menard Electric Coop-IL-12395</v>
      </c>
      <c r="AM2371" s="1">
        <f t="shared" ref="AM2371:AM2434" si="37">IF(AL2371=0,1,0)</f>
        <v>0</v>
      </c>
    </row>
    <row r="2372" spans="1:39" x14ac:dyDescent="0.3">
      <c r="A2372" s="1">
        <v>1645</v>
      </c>
      <c r="B2372" s="1" t="s">
        <v>8287</v>
      </c>
      <c r="C2372" s="1" t="s">
        <v>8288</v>
      </c>
      <c r="D2372" s="1">
        <v>5584</v>
      </c>
      <c r="E2372" s="1" t="s">
        <v>134</v>
      </c>
      <c r="F2372" s="1" t="s">
        <v>8289</v>
      </c>
      <c r="G2372" s="1" t="s">
        <v>41</v>
      </c>
      <c r="H2372" s="1" t="s">
        <v>42</v>
      </c>
      <c r="I2372" s="1" t="s">
        <v>43</v>
      </c>
      <c r="J2372" s="1" t="s">
        <v>44</v>
      </c>
      <c r="K2372" s="1">
        <v>12</v>
      </c>
      <c r="L2372" s="1">
        <v>1000000000</v>
      </c>
      <c r="M2372" s="1">
        <v>1000000000</v>
      </c>
      <c r="N2372" s="1">
        <v>1</v>
      </c>
      <c r="O2372" s="1">
        <v>0</v>
      </c>
      <c r="P2372" s="1">
        <v>0</v>
      </c>
      <c r="Q2372" s="1">
        <v>1</v>
      </c>
      <c r="R2372" s="1">
        <v>1000000000</v>
      </c>
      <c r="S2372" s="1">
        <v>1000000000</v>
      </c>
      <c r="T2372" s="2">
        <v>9.9999999999999997E+98</v>
      </c>
      <c r="U2372" s="1">
        <v>0</v>
      </c>
      <c r="V2372" s="2">
        <v>9.9999999999999997E+98</v>
      </c>
      <c r="W2372" s="1">
        <v>0</v>
      </c>
      <c r="X2372" s="1" t="b">
        <v>1</v>
      </c>
      <c r="Y2372" s="1" t="s">
        <v>69</v>
      </c>
      <c r="Z2372" s="1" t="s">
        <v>45</v>
      </c>
      <c r="AA2372" s="1" t="s">
        <v>46</v>
      </c>
      <c r="AB2372" s="1" t="s">
        <v>47</v>
      </c>
      <c r="AC2372" s="1" t="s">
        <v>48</v>
      </c>
      <c r="AD2372" s="1" t="s">
        <v>49</v>
      </c>
      <c r="AE2372" s="1" t="s">
        <v>50</v>
      </c>
      <c r="AF2372" s="1" t="s">
        <v>51</v>
      </c>
      <c r="AG2372" s="1" t="s">
        <v>70</v>
      </c>
      <c r="AH2372" s="1" t="s">
        <v>53</v>
      </c>
      <c r="AI2372" s="1" t="s">
        <v>54</v>
      </c>
      <c r="AJ2372" s="1" t="s">
        <v>71</v>
      </c>
      <c r="AK2372" s="1" t="s">
        <v>8290</v>
      </c>
      <c r="AL2372" s="1" t="str">
        <f>IFERROR(INDEX(Sheet1!$F$2:$G$11139,MATCH('tariff_property_list-Default'!D2372,Sheet1!$C$2:$C$11139,0),1),0)</f>
        <v>East End Mutual Electric Co Ltd-ID-5584</v>
      </c>
      <c r="AM2372" s="1">
        <f t="shared" si="37"/>
        <v>0</v>
      </c>
    </row>
    <row r="2373" spans="1:39" x14ac:dyDescent="0.3">
      <c r="A2373" s="1">
        <v>1493</v>
      </c>
      <c r="B2373" s="1" t="s">
        <v>7593</v>
      </c>
      <c r="C2373" s="1" t="s">
        <v>7594</v>
      </c>
      <c r="D2373" s="1">
        <v>727</v>
      </c>
      <c r="E2373" s="1" t="s">
        <v>7595</v>
      </c>
      <c r="F2373" s="1" t="s">
        <v>5691</v>
      </c>
      <c r="G2373" s="1" t="s">
        <v>41</v>
      </c>
      <c r="H2373" s="1" t="s">
        <v>7596</v>
      </c>
      <c r="I2373" s="1" t="s">
        <v>43</v>
      </c>
      <c r="J2373" s="1" t="s">
        <v>44</v>
      </c>
      <c r="K2373" s="1">
        <v>12</v>
      </c>
      <c r="L2373" s="1">
        <v>1000000000</v>
      </c>
      <c r="M2373" s="1">
        <v>1000</v>
      </c>
      <c r="N2373" s="1">
        <v>1</v>
      </c>
      <c r="O2373" s="1">
        <v>0</v>
      </c>
      <c r="P2373" s="1">
        <v>0</v>
      </c>
      <c r="Q2373" s="1">
        <v>1</v>
      </c>
      <c r="R2373" s="1">
        <v>1000000000</v>
      </c>
      <c r="S2373" s="1">
        <v>1000000000</v>
      </c>
      <c r="T2373" s="2">
        <v>9.9999999999999997E+98</v>
      </c>
      <c r="U2373" s="1">
        <v>0</v>
      </c>
      <c r="V2373" s="1">
        <v>5000</v>
      </c>
      <c r="W2373" s="1">
        <v>1000</v>
      </c>
      <c r="X2373" s="1" t="b">
        <v>1</v>
      </c>
      <c r="Y2373" s="3">
        <v>41851</v>
      </c>
      <c r="Z2373" s="1" t="s">
        <v>45</v>
      </c>
      <c r="AA2373" s="1" t="s">
        <v>46</v>
      </c>
      <c r="AB2373" s="1" t="s">
        <v>5693</v>
      </c>
      <c r="AC2373" s="1" t="s">
        <v>48</v>
      </c>
      <c r="AD2373" s="1" t="s">
        <v>49</v>
      </c>
      <c r="AE2373" s="1" t="s">
        <v>50</v>
      </c>
      <c r="AF2373" s="1" t="s">
        <v>51</v>
      </c>
      <c r="AG2373" s="1" t="s">
        <v>70</v>
      </c>
      <c r="AH2373" s="1" t="s">
        <v>53</v>
      </c>
      <c r="AI2373" s="1" t="s">
        <v>7597</v>
      </c>
      <c r="AJ2373" s="1" t="s">
        <v>5695</v>
      </c>
      <c r="AK2373" s="1" t="s">
        <v>7598</v>
      </c>
      <c r="AL2373" s="1" t="str">
        <f>IFERROR(INDEX(Sheet1!$F$2:$G$11139,MATCH('tariff_property_list-Default'!D2373,Sheet1!$C$2:$C$11139,0),1),0)</f>
        <v>Appalachian Electric Coop-TN-727</v>
      </c>
      <c r="AM2373" s="1">
        <f t="shared" si="37"/>
        <v>0</v>
      </c>
    </row>
    <row r="2374" spans="1:39" x14ac:dyDescent="0.3">
      <c r="A2374" s="1">
        <v>1974</v>
      </c>
      <c r="B2374" s="1" t="s">
        <v>9764</v>
      </c>
      <c r="C2374" s="1" t="s">
        <v>9765</v>
      </c>
      <c r="D2374" s="1">
        <v>13831</v>
      </c>
      <c r="E2374" s="1" t="s">
        <v>9766</v>
      </c>
      <c r="F2374" s="1" t="s">
        <v>9767</v>
      </c>
      <c r="G2374" s="1" t="s">
        <v>84</v>
      </c>
      <c r="H2374" s="1" t="s">
        <v>42</v>
      </c>
      <c r="I2374" s="1" t="s">
        <v>43</v>
      </c>
      <c r="J2374" s="1" t="s">
        <v>44</v>
      </c>
      <c r="K2374" s="1">
        <v>12</v>
      </c>
      <c r="L2374" s="1">
        <v>1000000000</v>
      </c>
      <c r="M2374" s="1">
        <v>10</v>
      </c>
      <c r="N2374" s="1">
        <v>1</v>
      </c>
      <c r="O2374" s="1">
        <v>0</v>
      </c>
      <c r="P2374" s="1">
        <v>0</v>
      </c>
      <c r="Q2374" s="1">
        <v>2</v>
      </c>
      <c r="R2374" s="1">
        <v>1000000000</v>
      </c>
      <c r="S2374" s="1">
        <v>150</v>
      </c>
      <c r="T2374" s="2">
        <v>9.9999999999999997E+98</v>
      </c>
      <c r="U2374" s="1">
        <v>0</v>
      </c>
      <c r="V2374" s="2">
        <v>9.9999999999999997E+98</v>
      </c>
      <c r="W2374" s="1">
        <v>10</v>
      </c>
      <c r="X2374" s="1" t="b">
        <v>1</v>
      </c>
      <c r="Y2374" s="3">
        <v>41670</v>
      </c>
      <c r="Z2374" s="1" t="s">
        <v>45</v>
      </c>
      <c r="AA2374" s="1" t="s">
        <v>46</v>
      </c>
      <c r="AB2374" s="1" t="s">
        <v>9768</v>
      </c>
      <c r="AC2374" s="1" t="s">
        <v>48</v>
      </c>
      <c r="AD2374" s="1" t="s">
        <v>49</v>
      </c>
      <c r="AE2374" s="1" t="s">
        <v>50</v>
      </c>
      <c r="AF2374" s="1" t="s">
        <v>51</v>
      </c>
      <c r="AG2374" s="1" t="s">
        <v>70</v>
      </c>
      <c r="AH2374" s="1" t="s">
        <v>53</v>
      </c>
      <c r="AI2374" s="1" t="s">
        <v>54</v>
      </c>
      <c r="AJ2374" s="1" t="s">
        <v>9769</v>
      </c>
      <c r="AK2374" s="1" t="s">
        <v>9770</v>
      </c>
      <c r="AL2374" s="1" t="str">
        <f>IFERROR(INDEX(Sheet1!$F$2:$G$11139,MATCH('tariff_property_list-Default'!D2374,Sheet1!$C$2:$C$11139,0),1),0)</f>
        <v>Norwich CT (City of)-CT-13831</v>
      </c>
      <c r="AM2374" s="1">
        <f t="shared" si="37"/>
        <v>0</v>
      </c>
    </row>
    <row r="2375" spans="1:39" x14ac:dyDescent="0.3">
      <c r="A2375" s="1">
        <v>1625</v>
      </c>
      <c r="B2375" s="1" t="s">
        <v>8192</v>
      </c>
      <c r="C2375" s="1" t="s">
        <v>8193</v>
      </c>
      <c r="D2375" s="1">
        <v>6183</v>
      </c>
      <c r="E2375" s="1" t="s">
        <v>993</v>
      </c>
      <c r="F2375" s="1" t="s">
        <v>908</v>
      </c>
      <c r="G2375" s="1" t="s">
        <v>84</v>
      </c>
      <c r="H2375" s="1" t="s">
        <v>8194</v>
      </c>
      <c r="I2375" s="1" t="s">
        <v>43</v>
      </c>
      <c r="J2375" s="1" t="s">
        <v>44</v>
      </c>
      <c r="K2375" s="1">
        <v>12</v>
      </c>
      <c r="L2375" s="1">
        <v>1000000000</v>
      </c>
      <c r="M2375" s="1">
        <v>1000000000</v>
      </c>
      <c r="N2375" s="1">
        <v>1</v>
      </c>
      <c r="O2375" s="1">
        <v>0</v>
      </c>
      <c r="P2375" s="1">
        <v>0</v>
      </c>
      <c r="Q2375" s="1">
        <v>1</v>
      </c>
      <c r="R2375" s="1">
        <v>1000000000</v>
      </c>
      <c r="S2375" s="1">
        <v>1000000000</v>
      </c>
      <c r="T2375" s="2">
        <v>9.9999999999999997E+98</v>
      </c>
      <c r="U2375" s="1">
        <v>0</v>
      </c>
      <c r="V2375" s="2">
        <v>9.9999999999999997E+98</v>
      </c>
      <c r="W2375" s="1">
        <v>0</v>
      </c>
      <c r="X2375" s="1" t="b">
        <v>1</v>
      </c>
      <c r="Y2375" s="3">
        <v>41639</v>
      </c>
      <c r="Z2375" s="1" t="s">
        <v>45</v>
      </c>
      <c r="AA2375" s="1" t="s">
        <v>46</v>
      </c>
      <c r="AB2375" s="1" t="s">
        <v>47</v>
      </c>
      <c r="AC2375" s="1" t="s">
        <v>48</v>
      </c>
      <c r="AD2375" s="1" t="s">
        <v>49</v>
      </c>
      <c r="AE2375" s="1" t="s">
        <v>50</v>
      </c>
      <c r="AF2375" s="1" t="s">
        <v>51</v>
      </c>
      <c r="AG2375" s="1" t="s">
        <v>70</v>
      </c>
      <c r="AH2375" s="1" t="s">
        <v>53</v>
      </c>
      <c r="AI2375" s="1" t="s">
        <v>54</v>
      </c>
      <c r="AJ2375" s="1" t="s">
        <v>71</v>
      </c>
      <c r="AK2375" s="1" t="s">
        <v>8195</v>
      </c>
      <c r="AL2375" s="1" t="str">
        <f>IFERROR(INDEX(Sheet1!$F$2:$G$11139,MATCH('tariff_property_list-Default'!D2375,Sheet1!$C$2:$C$11139,0),1),0)</f>
        <v>Fayette Electric Coop Inc-TX-6183</v>
      </c>
      <c r="AM2375" s="1">
        <f t="shared" si="37"/>
        <v>0</v>
      </c>
    </row>
    <row r="2376" spans="1:39" x14ac:dyDescent="0.3">
      <c r="A2376" s="1">
        <v>816</v>
      </c>
      <c r="B2376" s="1" t="s">
        <v>4417</v>
      </c>
      <c r="C2376" s="1" t="s">
        <v>4418</v>
      </c>
      <c r="D2376" s="1">
        <v>5896</v>
      </c>
      <c r="E2376" s="1" t="s">
        <v>4419</v>
      </c>
      <c r="F2376" s="1" t="s">
        <v>4420</v>
      </c>
      <c r="G2376" s="1" t="s">
        <v>41</v>
      </c>
      <c r="H2376" s="1" t="s">
        <v>42</v>
      </c>
      <c r="I2376" s="1" t="s">
        <v>43</v>
      </c>
      <c r="J2376" s="1" t="s">
        <v>44</v>
      </c>
      <c r="K2376" s="1">
        <v>12</v>
      </c>
      <c r="L2376" s="1">
        <v>1000000000</v>
      </c>
      <c r="M2376" s="1">
        <v>1000000000</v>
      </c>
      <c r="N2376" s="1">
        <v>1</v>
      </c>
      <c r="O2376" s="1">
        <v>0</v>
      </c>
      <c r="P2376" s="1">
        <v>0</v>
      </c>
      <c r="Q2376" s="1">
        <v>1</v>
      </c>
      <c r="R2376" s="1">
        <v>1000000000</v>
      </c>
      <c r="S2376" s="1">
        <v>1000000000</v>
      </c>
      <c r="T2376" s="1">
        <v>150000</v>
      </c>
      <c r="U2376" s="1">
        <v>50002</v>
      </c>
      <c r="V2376" s="2">
        <v>9.9999999999999997E+98</v>
      </c>
      <c r="W2376" s="1">
        <v>0</v>
      </c>
      <c r="X2376" s="1" t="b">
        <v>1</v>
      </c>
      <c r="Y2376" s="3">
        <v>41807</v>
      </c>
      <c r="Z2376" s="1" t="s">
        <v>45</v>
      </c>
      <c r="AA2376" s="1" t="s">
        <v>46</v>
      </c>
      <c r="AB2376" s="1" t="s">
        <v>47</v>
      </c>
      <c r="AC2376" s="1" t="s">
        <v>48</v>
      </c>
      <c r="AD2376" s="1" t="s">
        <v>49</v>
      </c>
      <c r="AE2376" s="1" t="s">
        <v>50</v>
      </c>
      <c r="AF2376" s="1" t="s">
        <v>51</v>
      </c>
      <c r="AG2376" s="1" t="s">
        <v>70</v>
      </c>
      <c r="AH2376" s="1" t="s">
        <v>53</v>
      </c>
      <c r="AI2376" s="1" t="s">
        <v>54</v>
      </c>
      <c r="AJ2376" s="1" t="s">
        <v>71</v>
      </c>
      <c r="AK2376" s="1" t="s">
        <v>4421</v>
      </c>
      <c r="AL2376" s="1" t="str">
        <f>IFERROR(INDEX(Sheet1!$F$2:$G$11139,MATCH('tariff_property_list-Default'!D2376,Sheet1!$C$2:$C$11139,0),1),0)</f>
        <v>Enfield NC (Town of)-NC-5896</v>
      </c>
      <c r="AM2376" s="1">
        <f t="shared" si="37"/>
        <v>0</v>
      </c>
    </row>
    <row r="2377" spans="1:39" x14ac:dyDescent="0.3">
      <c r="A2377" s="1">
        <v>472</v>
      </c>
      <c r="B2377" s="1" t="s">
        <v>2684</v>
      </c>
      <c r="C2377" s="1" t="s">
        <v>2685</v>
      </c>
      <c r="D2377" s="1">
        <v>20209</v>
      </c>
      <c r="E2377" s="1" t="s">
        <v>2686</v>
      </c>
      <c r="F2377" s="1" t="s">
        <v>238</v>
      </c>
      <c r="G2377" s="1" t="s">
        <v>41</v>
      </c>
      <c r="H2377" s="1" t="s">
        <v>2687</v>
      </c>
      <c r="I2377" s="1" t="s">
        <v>43</v>
      </c>
      <c r="J2377" s="1" t="s">
        <v>44</v>
      </c>
      <c r="K2377" s="1">
        <v>12</v>
      </c>
      <c r="L2377" s="1">
        <v>1000000000</v>
      </c>
      <c r="M2377" s="1">
        <v>1000000000</v>
      </c>
      <c r="N2377" s="1">
        <v>1</v>
      </c>
      <c r="O2377" s="1">
        <v>0</v>
      </c>
      <c r="P2377" s="1">
        <v>0</v>
      </c>
      <c r="Q2377" s="1">
        <v>1</v>
      </c>
      <c r="R2377" s="1">
        <v>1000000000</v>
      </c>
      <c r="S2377" s="1">
        <v>1000000000</v>
      </c>
      <c r="T2377" s="2">
        <v>9.9999999999999997E+98</v>
      </c>
      <c r="U2377" s="1">
        <v>20000</v>
      </c>
      <c r="V2377" s="2">
        <v>9.9999999999999997E+98</v>
      </c>
      <c r="W2377" s="1">
        <v>0</v>
      </c>
      <c r="X2377" s="1" t="b">
        <v>1</v>
      </c>
      <c r="Y2377" s="3">
        <v>41760</v>
      </c>
      <c r="Z2377" s="1" t="s">
        <v>45</v>
      </c>
      <c r="AA2377" s="1" t="s">
        <v>46</v>
      </c>
      <c r="AB2377" s="1" t="s">
        <v>240</v>
      </c>
      <c r="AC2377" s="1" t="s">
        <v>48</v>
      </c>
      <c r="AD2377" s="1" t="s">
        <v>49</v>
      </c>
      <c r="AE2377" s="1" t="s">
        <v>50</v>
      </c>
      <c r="AF2377" s="1" t="s">
        <v>51</v>
      </c>
      <c r="AG2377" s="1" t="s">
        <v>70</v>
      </c>
      <c r="AH2377" s="1" t="s">
        <v>53</v>
      </c>
      <c r="AI2377" s="1" t="s">
        <v>54</v>
      </c>
      <c r="AJ2377" s="1" t="s">
        <v>71</v>
      </c>
      <c r="AK2377" s="1" t="s">
        <v>2688</v>
      </c>
      <c r="AL2377" s="1" t="str">
        <f>IFERROR(INDEX(Sheet1!$F$2:$G$11139,MATCH('tariff_property_list-Default'!D2377,Sheet1!$C$2:$C$11139,0),1),0)</f>
        <v>Wauchula FL (City of)-FL-20209</v>
      </c>
      <c r="AM2377" s="1">
        <f t="shared" si="37"/>
        <v>0</v>
      </c>
    </row>
    <row r="2378" spans="1:39" x14ac:dyDescent="0.3">
      <c r="A2378" s="1">
        <v>1278</v>
      </c>
      <c r="B2378" s="1" t="s">
        <v>6604</v>
      </c>
      <c r="C2378" s="1" t="s">
        <v>6605</v>
      </c>
      <c r="D2378" s="1">
        <v>10508</v>
      </c>
      <c r="E2378" s="1" t="s">
        <v>6606</v>
      </c>
      <c r="F2378" s="1" t="s">
        <v>5288</v>
      </c>
      <c r="G2378" s="1" t="s">
        <v>41</v>
      </c>
      <c r="H2378" s="1" t="s">
        <v>42</v>
      </c>
      <c r="I2378" s="1" t="s">
        <v>43</v>
      </c>
      <c r="J2378" s="1" t="s">
        <v>44</v>
      </c>
      <c r="K2378" s="1">
        <v>12</v>
      </c>
      <c r="L2378" s="1">
        <v>1000000000</v>
      </c>
      <c r="M2378" s="1">
        <v>1000000000</v>
      </c>
      <c r="N2378" s="1">
        <v>1</v>
      </c>
      <c r="O2378" s="1">
        <v>0</v>
      </c>
      <c r="P2378" s="1">
        <v>0</v>
      </c>
      <c r="Q2378" s="1">
        <v>1</v>
      </c>
      <c r="R2378" s="1">
        <v>1000000000</v>
      </c>
      <c r="S2378" s="1">
        <v>1000000000</v>
      </c>
      <c r="T2378" s="2">
        <v>9.9999999999999997E+98</v>
      </c>
      <c r="U2378" s="1">
        <v>0</v>
      </c>
      <c r="V2378" s="2">
        <v>9.9999999999999997E+98</v>
      </c>
      <c r="W2378" s="1">
        <v>0</v>
      </c>
      <c r="X2378" s="1" t="b">
        <v>1</v>
      </c>
      <c r="Y2378" s="3">
        <v>41305</v>
      </c>
      <c r="Z2378" s="1" t="s">
        <v>45</v>
      </c>
      <c r="AA2378" s="1" t="s">
        <v>46</v>
      </c>
      <c r="AB2378" s="1" t="s">
        <v>5290</v>
      </c>
      <c r="AC2378" s="1" t="s">
        <v>48</v>
      </c>
      <c r="AD2378" s="1" t="s">
        <v>49</v>
      </c>
      <c r="AE2378" s="1" t="s">
        <v>50</v>
      </c>
      <c r="AF2378" s="1" t="s">
        <v>51</v>
      </c>
      <c r="AG2378" s="1" t="s">
        <v>70</v>
      </c>
      <c r="AH2378" s="1" t="s">
        <v>53</v>
      </c>
      <c r="AI2378" s="1" t="s">
        <v>54</v>
      </c>
      <c r="AJ2378" s="1" t="s">
        <v>71</v>
      </c>
      <c r="AK2378" s="1" t="s">
        <v>6607</v>
      </c>
      <c r="AL2378" s="1" t="str">
        <f>IFERROR(INDEX(Sheet1!$F$2:$G$11139,MATCH('tariff_property_list-Default'!D2378,Sheet1!$C$2:$C$11139,0),1),0)</f>
        <v>L Anse MI (Village of)-MI-10508</v>
      </c>
      <c r="AM2378" s="1">
        <f t="shared" si="37"/>
        <v>0</v>
      </c>
    </row>
    <row r="2379" spans="1:39" x14ac:dyDescent="0.3">
      <c r="A2379" s="1">
        <v>3291</v>
      </c>
      <c r="B2379" s="1" t="s">
        <v>16177</v>
      </c>
      <c r="C2379" s="1" t="s">
        <v>16178</v>
      </c>
      <c r="D2379" s="1">
        <v>24211</v>
      </c>
      <c r="E2379" s="1" t="s">
        <v>16179</v>
      </c>
      <c r="F2379" s="1" t="s">
        <v>16168</v>
      </c>
      <c r="G2379" s="1" t="s">
        <v>41</v>
      </c>
      <c r="H2379" s="1" t="s">
        <v>16180</v>
      </c>
      <c r="I2379" s="1" t="s">
        <v>43</v>
      </c>
      <c r="J2379" s="1" t="s">
        <v>44</v>
      </c>
      <c r="K2379" s="1">
        <v>12</v>
      </c>
      <c r="L2379" s="1">
        <v>1000000000</v>
      </c>
      <c r="M2379" s="1">
        <v>1000000000</v>
      </c>
      <c r="N2379" s="1">
        <v>4</v>
      </c>
      <c r="O2379" s="1">
        <v>1000000000</v>
      </c>
      <c r="P2379" s="1">
        <v>1000000000</v>
      </c>
      <c r="Q2379" s="1">
        <v>4</v>
      </c>
      <c r="R2379" s="1">
        <v>1000000000</v>
      </c>
      <c r="S2379" s="1">
        <v>1000000000</v>
      </c>
      <c r="T2379" s="2">
        <v>9.9999999999999997E+98</v>
      </c>
      <c r="U2379" s="1">
        <v>0</v>
      </c>
      <c r="V2379" s="2">
        <v>9.9999999999999997E+98</v>
      </c>
      <c r="W2379" s="1">
        <v>200</v>
      </c>
      <c r="X2379" s="1" t="b">
        <v>0</v>
      </c>
      <c r="Y2379" s="3">
        <v>42094</v>
      </c>
      <c r="Z2379" s="3">
        <v>42734</v>
      </c>
      <c r="AA2379" s="1" t="s">
        <v>46</v>
      </c>
      <c r="AB2379" s="1" t="s">
        <v>16169</v>
      </c>
      <c r="AC2379" s="1" t="s">
        <v>48</v>
      </c>
      <c r="AD2379" s="1" t="s">
        <v>49</v>
      </c>
      <c r="AE2379" s="1" t="s">
        <v>50</v>
      </c>
      <c r="AF2379" s="1" t="s">
        <v>51</v>
      </c>
      <c r="AG2379" s="1" t="s">
        <v>70</v>
      </c>
      <c r="AH2379" s="1" t="s">
        <v>53</v>
      </c>
      <c r="AI2379" s="1" t="s">
        <v>54</v>
      </c>
      <c r="AJ2379" s="1" t="s">
        <v>16170</v>
      </c>
      <c r="AK2379" s="1" t="s">
        <v>16181</v>
      </c>
      <c r="AL2379" s="1" t="str">
        <f>IFERROR(INDEX(Sheet1!$F$2:$G$11139,MATCH('tariff_property_list-Default'!D2379,Sheet1!$C$2:$C$11139,0),1),0)</f>
        <v>Tucson Electric Power Co-AZ-24211</v>
      </c>
      <c r="AM2379" s="1">
        <f t="shared" si="37"/>
        <v>0</v>
      </c>
    </row>
    <row r="2380" spans="1:39" x14ac:dyDescent="0.3">
      <c r="A2380" s="1">
        <v>1322</v>
      </c>
      <c r="B2380" s="1" t="s">
        <v>6804</v>
      </c>
      <c r="C2380" s="1" t="s">
        <v>6805</v>
      </c>
      <c r="D2380" s="1">
        <v>590</v>
      </c>
      <c r="E2380" s="1" t="s">
        <v>6806</v>
      </c>
      <c r="F2380" s="1" t="s">
        <v>2221</v>
      </c>
      <c r="G2380" s="1" t="s">
        <v>41</v>
      </c>
      <c r="H2380" s="1" t="s">
        <v>6807</v>
      </c>
      <c r="I2380" s="1" t="s">
        <v>43</v>
      </c>
      <c r="J2380" s="1" t="s">
        <v>44</v>
      </c>
      <c r="K2380" s="1">
        <v>12</v>
      </c>
      <c r="L2380" s="1">
        <v>1000000000</v>
      </c>
      <c r="M2380" s="1">
        <v>1000000000</v>
      </c>
      <c r="N2380" s="1">
        <v>1</v>
      </c>
      <c r="O2380" s="1">
        <v>0</v>
      </c>
      <c r="P2380" s="1">
        <v>0</v>
      </c>
      <c r="Q2380" s="1">
        <v>1</v>
      </c>
      <c r="R2380" s="1">
        <v>1000000000</v>
      </c>
      <c r="S2380" s="1">
        <v>1000000000</v>
      </c>
      <c r="T2380" s="2">
        <v>9.9999999999999997E+98</v>
      </c>
      <c r="U2380" s="1">
        <v>0</v>
      </c>
      <c r="V2380" s="2">
        <v>9.9999999999999997E+98</v>
      </c>
      <c r="W2380" s="1">
        <v>0</v>
      </c>
      <c r="X2380" s="1" t="b">
        <v>1</v>
      </c>
      <c r="Y2380" s="3">
        <v>41486</v>
      </c>
      <c r="Z2380" s="1" t="s">
        <v>45</v>
      </c>
      <c r="AA2380" s="1" t="s">
        <v>46</v>
      </c>
      <c r="AB2380" s="1" t="s">
        <v>2223</v>
      </c>
      <c r="AC2380" s="1" t="s">
        <v>48</v>
      </c>
      <c r="AD2380" s="1" t="s">
        <v>49</v>
      </c>
      <c r="AE2380" s="1" t="s">
        <v>50</v>
      </c>
      <c r="AF2380" s="1" t="s">
        <v>51</v>
      </c>
      <c r="AG2380" s="1" t="s">
        <v>70</v>
      </c>
      <c r="AH2380" s="1" t="s">
        <v>53</v>
      </c>
      <c r="AI2380" s="1" t="s">
        <v>54</v>
      </c>
      <c r="AJ2380" s="1" t="s">
        <v>71</v>
      </c>
      <c r="AK2380" s="1" t="s">
        <v>6808</v>
      </c>
      <c r="AL2380" s="1" t="str">
        <f>IFERROR(INDEX(Sheet1!$F$2:$G$11139,MATCH('tariff_property_list-Default'!D2380,Sheet1!$C$2:$C$11139,0),1),0)</f>
        <v>Anaheim Public Utilities Dept-CA-590</v>
      </c>
      <c r="AM2380" s="1">
        <f t="shared" si="37"/>
        <v>0</v>
      </c>
    </row>
    <row r="2381" spans="1:39" x14ac:dyDescent="0.3">
      <c r="A2381" s="1">
        <v>1324</v>
      </c>
      <c r="B2381" s="1" t="s">
        <v>6813</v>
      </c>
      <c r="C2381" s="1" t="s">
        <v>6814</v>
      </c>
      <c r="D2381" s="1">
        <v>18336</v>
      </c>
      <c r="E2381" s="1" t="s">
        <v>6815</v>
      </c>
      <c r="F2381" s="1" t="s">
        <v>1011</v>
      </c>
      <c r="G2381" s="1" t="s">
        <v>41</v>
      </c>
      <c r="H2381" s="1" t="s">
        <v>6816</v>
      </c>
      <c r="I2381" s="1" t="s">
        <v>4672</v>
      </c>
      <c r="J2381" s="1" t="s">
        <v>44</v>
      </c>
      <c r="K2381" s="1">
        <v>12</v>
      </c>
      <c r="L2381" s="1">
        <v>1000000000</v>
      </c>
      <c r="M2381" s="1">
        <v>1000000000</v>
      </c>
      <c r="N2381" s="1">
        <v>1</v>
      </c>
      <c r="O2381" s="1">
        <v>1000000000</v>
      </c>
      <c r="P2381" s="1">
        <v>1000000000</v>
      </c>
      <c r="Q2381" s="1">
        <v>3</v>
      </c>
      <c r="R2381" s="1">
        <v>1000000000</v>
      </c>
      <c r="S2381" s="1">
        <v>1000000000</v>
      </c>
      <c r="T2381" s="2">
        <v>9.9999999999999997E+98</v>
      </c>
      <c r="U2381" s="1">
        <v>0</v>
      </c>
      <c r="V2381" s="2">
        <v>9.9999999999999997E+98</v>
      </c>
      <c r="W2381" s="1">
        <v>500</v>
      </c>
      <c r="X2381" s="1" t="b">
        <v>1</v>
      </c>
      <c r="Y2381" s="3">
        <v>41274</v>
      </c>
      <c r="Z2381" s="1" t="s">
        <v>45</v>
      </c>
      <c r="AA2381" s="1" t="s">
        <v>46</v>
      </c>
      <c r="AB2381" s="1" t="s">
        <v>1014</v>
      </c>
      <c r="AC2381" s="1" t="s">
        <v>48</v>
      </c>
      <c r="AD2381" s="1" t="s">
        <v>49</v>
      </c>
      <c r="AE2381" s="1">
        <v>0</v>
      </c>
      <c r="AF2381" s="1">
        <v>13800</v>
      </c>
      <c r="AG2381" s="1" t="s">
        <v>70</v>
      </c>
      <c r="AH2381" s="1" t="s">
        <v>53</v>
      </c>
      <c r="AI2381" s="1" t="s">
        <v>54</v>
      </c>
      <c r="AJ2381" s="1" t="s">
        <v>1292</v>
      </c>
      <c r="AK2381" s="1" t="s">
        <v>6817</v>
      </c>
      <c r="AL2381" s="1" t="str">
        <f>IFERROR(INDEX(Sheet1!$F$2:$G$11139,MATCH('tariff_property_list-Default'!D2381,Sheet1!$C$2:$C$11139,0),1),0)</f>
        <v>Superior Water Light &amp; Power Co-MN-18336</v>
      </c>
      <c r="AM2381" s="1">
        <f t="shared" si="37"/>
        <v>0</v>
      </c>
    </row>
    <row r="2382" spans="1:39" x14ac:dyDescent="0.3">
      <c r="A2382" s="1">
        <v>1323</v>
      </c>
      <c r="B2382" s="1" t="s">
        <v>6809</v>
      </c>
      <c r="C2382" s="1" t="s">
        <v>6810</v>
      </c>
      <c r="D2382" s="1">
        <v>7485</v>
      </c>
      <c r="E2382" s="1" t="s">
        <v>6811</v>
      </c>
      <c r="F2382" s="1" t="s">
        <v>5944</v>
      </c>
      <c r="G2382" s="1" t="s">
        <v>41</v>
      </c>
      <c r="H2382" s="1" t="s">
        <v>42</v>
      </c>
      <c r="I2382" s="1" t="s">
        <v>43</v>
      </c>
      <c r="J2382" s="1" t="s">
        <v>44</v>
      </c>
      <c r="K2382" s="1">
        <v>12</v>
      </c>
      <c r="L2382" s="1">
        <v>1000000000</v>
      </c>
      <c r="M2382" s="1">
        <v>1000000000</v>
      </c>
      <c r="N2382" s="1">
        <v>1</v>
      </c>
      <c r="O2382" s="1">
        <v>0</v>
      </c>
      <c r="P2382" s="1">
        <v>0</v>
      </c>
      <c r="Q2382" s="1">
        <v>2</v>
      </c>
      <c r="R2382" s="1">
        <v>1000000000</v>
      </c>
      <c r="S2382" s="1">
        <v>500</v>
      </c>
      <c r="T2382" s="2">
        <v>9.9999999999999997E+98</v>
      </c>
      <c r="U2382" s="1">
        <v>0</v>
      </c>
      <c r="V2382" s="2">
        <v>9.9999999999999997E+98</v>
      </c>
      <c r="W2382" s="1">
        <v>0</v>
      </c>
      <c r="X2382" s="1" t="b">
        <v>1</v>
      </c>
      <c r="Y2382" s="3">
        <v>41639</v>
      </c>
      <c r="Z2382" s="1" t="s">
        <v>45</v>
      </c>
      <c r="AA2382" s="1" t="s">
        <v>46</v>
      </c>
      <c r="AB2382" s="1" t="s">
        <v>5946</v>
      </c>
      <c r="AC2382" s="1" t="s">
        <v>48</v>
      </c>
      <c r="AD2382" s="1" t="s">
        <v>49</v>
      </c>
      <c r="AE2382" s="1" t="s">
        <v>50</v>
      </c>
      <c r="AF2382" s="1" t="s">
        <v>51</v>
      </c>
      <c r="AG2382" s="1" t="s">
        <v>70</v>
      </c>
      <c r="AH2382" s="1" t="s">
        <v>53</v>
      </c>
      <c r="AI2382" s="1" t="s">
        <v>54</v>
      </c>
      <c r="AJ2382" s="1" t="s">
        <v>71</v>
      </c>
      <c r="AK2382" s="1" t="s">
        <v>6812</v>
      </c>
      <c r="AL2382" s="1" t="str">
        <f>IFERROR(INDEX(Sheet1!$F$2:$G$11139,MATCH('tariff_property_list-Default'!D2382,Sheet1!$C$2:$C$11139,0),1),0)</f>
        <v>Grant NE (City of)-NE-7485</v>
      </c>
      <c r="AM2382" s="1">
        <f t="shared" si="37"/>
        <v>0</v>
      </c>
    </row>
    <row r="2383" spans="1:39" x14ac:dyDescent="0.3">
      <c r="A2383" s="1">
        <v>2385</v>
      </c>
      <c r="B2383" s="2" t="s">
        <v>11748</v>
      </c>
      <c r="C2383" s="1" t="s">
        <v>11749</v>
      </c>
      <c r="D2383" s="1">
        <v>4622</v>
      </c>
      <c r="E2383" s="1" t="s">
        <v>11750</v>
      </c>
      <c r="F2383" s="1" t="s">
        <v>1873</v>
      </c>
      <c r="G2383" s="1" t="s">
        <v>84</v>
      </c>
      <c r="H2383" s="1" t="s">
        <v>11751</v>
      </c>
      <c r="I2383" s="1" t="s">
        <v>43</v>
      </c>
      <c r="J2383" s="1" t="s">
        <v>44</v>
      </c>
      <c r="K2383" s="1">
        <v>12</v>
      </c>
      <c r="L2383" s="1">
        <v>1000000000</v>
      </c>
      <c r="M2383" s="1">
        <v>1000000000</v>
      </c>
      <c r="N2383" s="1">
        <v>1</v>
      </c>
      <c r="O2383" s="1">
        <v>0</v>
      </c>
      <c r="P2383" s="1">
        <v>0</v>
      </c>
      <c r="Q2383" s="1">
        <v>1</v>
      </c>
      <c r="R2383" s="1">
        <v>1000000000</v>
      </c>
      <c r="S2383" s="1">
        <v>1000000000</v>
      </c>
      <c r="T2383" s="2">
        <v>9.9999999999999997E+98</v>
      </c>
      <c r="U2383" s="1">
        <v>0</v>
      </c>
      <c r="V2383" s="1">
        <v>2500</v>
      </c>
      <c r="W2383" s="1">
        <v>50</v>
      </c>
      <c r="X2383" s="1" t="b">
        <v>1</v>
      </c>
      <c r="Y2383" s="3">
        <v>42019</v>
      </c>
      <c r="Z2383" s="1" t="s">
        <v>45</v>
      </c>
      <c r="AA2383" s="1" t="s">
        <v>46</v>
      </c>
      <c r="AB2383" s="1" t="s">
        <v>47</v>
      </c>
      <c r="AC2383" s="1" t="s">
        <v>48</v>
      </c>
      <c r="AD2383" s="1" t="s">
        <v>49</v>
      </c>
      <c r="AE2383" s="1" t="s">
        <v>50</v>
      </c>
      <c r="AF2383" s="1" t="s">
        <v>51</v>
      </c>
      <c r="AG2383" s="1" t="s">
        <v>70</v>
      </c>
      <c r="AH2383" s="1" t="s">
        <v>53</v>
      </c>
      <c r="AI2383" s="1" t="s">
        <v>54</v>
      </c>
      <c r="AJ2383" s="1" t="s">
        <v>71</v>
      </c>
      <c r="AK2383" s="1" t="s">
        <v>11752</v>
      </c>
      <c r="AL2383" s="1" t="str">
        <f>IFERROR(INDEX(Sheet1!$F$2:$G$11139,MATCH('tariff_property_list-Default'!D2383,Sheet1!$C$2:$C$11139,0),1),0)</f>
        <v>Cumberland Valley RECC-KY-4622</v>
      </c>
      <c r="AM2383" s="1">
        <f t="shared" si="37"/>
        <v>0</v>
      </c>
    </row>
    <row r="2384" spans="1:39" x14ac:dyDescent="0.3">
      <c r="A2384" s="1">
        <v>2386</v>
      </c>
      <c r="B2384" s="1" t="s">
        <v>11753</v>
      </c>
      <c r="C2384" s="1" t="s">
        <v>11754</v>
      </c>
      <c r="D2384" s="1">
        <v>16805</v>
      </c>
      <c r="E2384" s="1" t="s">
        <v>11755</v>
      </c>
      <c r="F2384" s="1" t="s">
        <v>11756</v>
      </c>
      <c r="G2384" s="1" t="s">
        <v>41</v>
      </c>
      <c r="H2384" s="1" t="s">
        <v>42</v>
      </c>
      <c r="I2384" s="1" t="s">
        <v>43</v>
      </c>
      <c r="J2384" s="1" t="s">
        <v>44</v>
      </c>
      <c r="K2384" s="1">
        <v>12</v>
      </c>
      <c r="L2384" s="1">
        <v>1000000000</v>
      </c>
      <c r="M2384" s="1">
        <v>1000000000</v>
      </c>
      <c r="N2384" s="1">
        <v>1</v>
      </c>
      <c r="O2384" s="1">
        <v>0</v>
      </c>
      <c r="P2384" s="1">
        <v>0</v>
      </c>
      <c r="Q2384" s="1">
        <v>1</v>
      </c>
      <c r="R2384" s="1">
        <v>1000000000</v>
      </c>
      <c r="S2384" s="1">
        <v>1000000000</v>
      </c>
      <c r="T2384" s="2">
        <v>9.9999999999999997E+98</v>
      </c>
      <c r="U2384" s="1">
        <v>0</v>
      </c>
      <c r="V2384" s="2">
        <v>9.9999999999999997E+98</v>
      </c>
      <c r="W2384" s="1">
        <v>0</v>
      </c>
      <c r="X2384" s="1" t="b">
        <v>1</v>
      </c>
      <c r="Y2384" s="3">
        <v>42004</v>
      </c>
      <c r="Z2384" s="1" t="s">
        <v>45</v>
      </c>
      <c r="AA2384" s="1" t="s">
        <v>46</v>
      </c>
      <c r="AB2384" s="1" t="s">
        <v>47</v>
      </c>
      <c r="AC2384" s="1" t="s">
        <v>48</v>
      </c>
      <c r="AD2384" s="1" t="s">
        <v>49</v>
      </c>
      <c r="AE2384" s="1" t="s">
        <v>50</v>
      </c>
      <c r="AF2384" s="1" t="s">
        <v>51</v>
      </c>
      <c r="AG2384" s="1" t="s">
        <v>174</v>
      </c>
      <c r="AH2384" s="1" t="s">
        <v>53</v>
      </c>
      <c r="AI2384" s="1" t="s">
        <v>54</v>
      </c>
      <c r="AJ2384" s="1" t="s">
        <v>71</v>
      </c>
      <c r="AK2384" s="1" t="s">
        <v>11757</v>
      </c>
      <c r="AL2384" s="1" t="str">
        <f>IFERROR(INDEX(Sheet1!$F$2:$G$11139,MATCH('tariff_property_list-Default'!D2384,Sheet1!$C$2:$C$11139,0),1),0)</f>
        <v>Semo Electric Coop-IL-16805</v>
      </c>
      <c r="AM2384" s="1">
        <f t="shared" si="37"/>
        <v>0</v>
      </c>
    </row>
    <row r="2385" spans="1:39" x14ac:dyDescent="0.3">
      <c r="A2385" s="1">
        <v>2387</v>
      </c>
      <c r="B2385" s="2" t="s">
        <v>11758</v>
      </c>
      <c r="C2385" s="1" t="s">
        <v>11759</v>
      </c>
      <c r="D2385" s="1">
        <v>16805</v>
      </c>
      <c r="E2385" s="1" t="s">
        <v>11760</v>
      </c>
      <c r="F2385" s="1" t="s">
        <v>11756</v>
      </c>
      <c r="G2385" s="1" t="s">
        <v>41</v>
      </c>
      <c r="H2385" s="1" t="s">
        <v>42</v>
      </c>
      <c r="I2385" s="1" t="s">
        <v>43</v>
      </c>
      <c r="J2385" s="1" t="s">
        <v>44</v>
      </c>
      <c r="K2385" s="1">
        <v>12</v>
      </c>
      <c r="L2385" s="1">
        <v>1000000000</v>
      </c>
      <c r="M2385" s="1">
        <v>1000000000</v>
      </c>
      <c r="N2385" s="1">
        <v>1</v>
      </c>
      <c r="O2385" s="1">
        <v>0</v>
      </c>
      <c r="P2385" s="1">
        <v>0</v>
      </c>
      <c r="Q2385" s="1">
        <v>1</v>
      </c>
      <c r="R2385" s="1">
        <v>1000000000</v>
      </c>
      <c r="S2385" s="1">
        <v>1000000000</v>
      </c>
      <c r="T2385" s="2">
        <v>9.9999999999999997E+98</v>
      </c>
      <c r="U2385" s="1">
        <v>0</v>
      </c>
      <c r="V2385" s="1">
        <v>50</v>
      </c>
      <c r="W2385" s="1">
        <v>0</v>
      </c>
      <c r="X2385" s="1" t="b">
        <v>1</v>
      </c>
      <c r="Y2385" s="3">
        <v>42004</v>
      </c>
      <c r="Z2385" s="1" t="s">
        <v>45</v>
      </c>
      <c r="AA2385" s="1" t="s">
        <v>46</v>
      </c>
      <c r="AB2385" s="1" t="s">
        <v>11761</v>
      </c>
      <c r="AC2385" s="1" t="s">
        <v>48</v>
      </c>
      <c r="AD2385" s="1" t="s">
        <v>49</v>
      </c>
      <c r="AE2385" s="1" t="s">
        <v>50</v>
      </c>
      <c r="AF2385" s="1" t="s">
        <v>51</v>
      </c>
      <c r="AG2385" s="1" t="s">
        <v>70</v>
      </c>
      <c r="AH2385" s="1" t="s">
        <v>53</v>
      </c>
      <c r="AI2385" s="1" t="s">
        <v>54</v>
      </c>
      <c r="AJ2385" s="1" t="s">
        <v>71</v>
      </c>
      <c r="AK2385" s="1" t="s">
        <v>11762</v>
      </c>
      <c r="AL2385" s="1" t="str">
        <f>IFERROR(INDEX(Sheet1!$F$2:$G$11139,MATCH('tariff_property_list-Default'!D2385,Sheet1!$C$2:$C$11139,0),1),0)</f>
        <v>Semo Electric Coop-IL-16805</v>
      </c>
      <c r="AM2385" s="1">
        <f t="shared" si="37"/>
        <v>0</v>
      </c>
    </row>
    <row r="2386" spans="1:39" x14ac:dyDescent="0.3">
      <c r="A2386" s="1">
        <v>1220</v>
      </c>
      <c r="B2386" s="1" t="s">
        <v>6346</v>
      </c>
      <c r="C2386" s="1" t="s">
        <v>6347</v>
      </c>
      <c r="D2386" s="1">
        <v>10832</v>
      </c>
      <c r="E2386" s="1" t="s">
        <v>528</v>
      </c>
      <c r="F2386" s="1" t="s">
        <v>1475</v>
      </c>
      <c r="G2386" s="1" t="s">
        <v>84</v>
      </c>
      <c r="H2386" s="1" t="s">
        <v>42</v>
      </c>
      <c r="I2386" s="1" t="s">
        <v>43</v>
      </c>
      <c r="J2386" s="1" t="s">
        <v>44</v>
      </c>
      <c r="K2386" s="1">
        <v>12</v>
      </c>
      <c r="L2386" s="1">
        <v>1000000000</v>
      </c>
      <c r="M2386" s="1">
        <v>100</v>
      </c>
      <c r="N2386" s="1">
        <v>1</v>
      </c>
      <c r="O2386" s="1">
        <v>0</v>
      </c>
      <c r="P2386" s="1">
        <v>0</v>
      </c>
      <c r="Q2386" s="1">
        <v>2</v>
      </c>
      <c r="R2386" s="1">
        <v>1000000000</v>
      </c>
      <c r="S2386" s="1">
        <v>400</v>
      </c>
      <c r="T2386" s="2">
        <v>9.9999999999999997E+98</v>
      </c>
      <c r="U2386" s="1">
        <v>0</v>
      </c>
      <c r="V2386" s="2">
        <v>9.9999999999999997E+98</v>
      </c>
      <c r="W2386" s="1">
        <v>0</v>
      </c>
      <c r="X2386" s="1" t="b">
        <v>1</v>
      </c>
      <c r="Y2386" s="3">
        <v>40179</v>
      </c>
      <c r="Z2386" s="1" t="s">
        <v>45</v>
      </c>
      <c r="AA2386" s="1" t="s">
        <v>46</v>
      </c>
      <c r="AB2386" s="1" t="s">
        <v>47</v>
      </c>
      <c r="AC2386" s="1" t="s">
        <v>48</v>
      </c>
      <c r="AD2386" s="1" t="s">
        <v>49</v>
      </c>
      <c r="AE2386" s="1" t="s">
        <v>50</v>
      </c>
      <c r="AF2386" s="1" t="s">
        <v>51</v>
      </c>
      <c r="AG2386" s="1" t="s">
        <v>70</v>
      </c>
      <c r="AH2386" s="1" t="s">
        <v>53</v>
      </c>
      <c r="AI2386" s="1" t="s">
        <v>54</v>
      </c>
      <c r="AJ2386" s="1" t="s">
        <v>71</v>
      </c>
      <c r="AK2386" s="1" t="s">
        <v>6348</v>
      </c>
      <c r="AL2386" s="1" t="str">
        <f>IFERROR(INDEX(Sheet1!$F$2:$G$11139,MATCH('tariff_property_list-Default'!D2386,Sheet1!$C$2:$C$11139,0),1),0)</f>
        <v>Lebanon MO (City of)-MO-10832</v>
      </c>
      <c r="AM2386" s="1">
        <f t="shared" si="37"/>
        <v>0</v>
      </c>
    </row>
    <row r="2387" spans="1:39" x14ac:dyDescent="0.3">
      <c r="A2387" s="1">
        <v>2383</v>
      </c>
      <c r="B2387" s="1" t="s">
        <v>11740</v>
      </c>
      <c r="C2387" s="1" t="s">
        <v>11741</v>
      </c>
      <c r="D2387" s="1">
        <v>4622</v>
      </c>
      <c r="E2387" s="1" t="s">
        <v>11742</v>
      </c>
      <c r="F2387" s="1" t="s">
        <v>1873</v>
      </c>
      <c r="G2387" s="1" t="s">
        <v>41</v>
      </c>
      <c r="H2387" s="1" t="s">
        <v>42</v>
      </c>
      <c r="I2387" s="1" t="s">
        <v>43</v>
      </c>
      <c r="J2387" s="1" t="s">
        <v>44</v>
      </c>
      <c r="K2387" s="1">
        <v>12</v>
      </c>
      <c r="L2387" s="1">
        <v>1000000000</v>
      </c>
      <c r="M2387" s="1">
        <v>1000000000</v>
      </c>
      <c r="N2387" s="1">
        <v>1</v>
      </c>
      <c r="O2387" s="1">
        <v>0</v>
      </c>
      <c r="P2387" s="1">
        <v>0</v>
      </c>
      <c r="Q2387" s="1">
        <v>2</v>
      </c>
      <c r="R2387" s="1">
        <v>1000000000</v>
      </c>
      <c r="S2387" s="1">
        <v>3000</v>
      </c>
      <c r="T2387" s="2">
        <v>9.9999999999999997E+98</v>
      </c>
      <c r="U2387" s="1">
        <v>0</v>
      </c>
      <c r="V2387" s="2">
        <v>9.9999999999999997E+98</v>
      </c>
      <c r="W2387" s="1">
        <v>0</v>
      </c>
      <c r="X2387" s="1" t="b">
        <v>1</v>
      </c>
      <c r="Y2387" s="3">
        <v>42019</v>
      </c>
      <c r="Z2387" s="1" t="s">
        <v>45</v>
      </c>
      <c r="AA2387" s="1" t="s">
        <v>46</v>
      </c>
      <c r="AB2387" s="1" t="s">
        <v>1875</v>
      </c>
      <c r="AC2387" s="1" t="s">
        <v>48</v>
      </c>
      <c r="AD2387" s="1" t="s">
        <v>49</v>
      </c>
      <c r="AE2387" s="1" t="s">
        <v>50</v>
      </c>
      <c r="AF2387" s="1" t="s">
        <v>51</v>
      </c>
      <c r="AG2387" s="1" t="s">
        <v>52</v>
      </c>
      <c r="AH2387" s="1" t="s">
        <v>53</v>
      </c>
      <c r="AI2387" s="1" t="s">
        <v>54</v>
      </c>
      <c r="AJ2387" s="1" t="s">
        <v>71</v>
      </c>
      <c r="AK2387" s="1" t="s">
        <v>11743</v>
      </c>
      <c r="AL2387" s="1" t="str">
        <f>IFERROR(INDEX(Sheet1!$F$2:$G$11139,MATCH('tariff_property_list-Default'!D2387,Sheet1!$C$2:$C$11139,0),1),0)</f>
        <v>Cumberland Valley RECC-KY-4622</v>
      </c>
      <c r="AM2387" s="1">
        <f t="shared" si="37"/>
        <v>0</v>
      </c>
    </row>
    <row r="2388" spans="1:39" x14ac:dyDescent="0.3">
      <c r="A2388" s="1">
        <v>2382</v>
      </c>
      <c r="B2388" s="1" t="s">
        <v>11732</v>
      </c>
      <c r="C2388" s="1" t="s">
        <v>11733</v>
      </c>
      <c r="D2388" s="1">
        <v>12825</v>
      </c>
      <c r="E2388" s="1" t="s">
        <v>11734</v>
      </c>
      <c r="F2388" s="1" t="s">
        <v>11735</v>
      </c>
      <c r="G2388" s="1" t="s">
        <v>41</v>
      </c>
      <c r="H2388" s="1" t="s">
        <v>42</v>
      </c>
      <c r="I2388" s="1" t="s">
        <v>11736</v>
      </c>
      <c r="J2388" s="1" t="s">
        <v>44</v>
      </c>
      <c r="K2388" s="1">
        <v>12</v>
      </c>
      <c r="L2388" s="1">
        <v>1000000000</v>
      </c>
      <c r="M2388" s="1">
        <v>1000000000</v>
      </c>
      <c r="N2388" s="1">
        <v>1</v>
      </c>
      <c r="O2388" s="1">
        <v>0</v>
      </c>
      <c r="P2388" s="1">
        <v>0</v>
      </c>
      <c r="Q2388" s="1">
        <v>1</v>
      </c>
      <c r="R2388" s="1">
        <v>1000000000</v>
      </c>
      <c r="S2388" s="1">
        <v>1000000000</v>
      </c>
      <c r="T2388" s="2">
        <v>9.9999999999999997E+98</v>
      </c>
      <c r="U2388" s="1">
        <v>0</v>
      </c>
      <c r="V2388" s="2">
        <v>9.9999999999999997E+98</v>
      </c>
      <c r="W2388" s="1">
        <v>0</v>
      </c>
      <c r="X2388" s="1" t="b">
        <v>1</v>
      </c>
      <c r="Y2388" s="3">
        <v>42063</v>
      </c>
      <c r="Z2388" s="1" t="s">
        <v>45</v>
      </c>
      <c r="AA2388" s="1" t="s">
        <v>46</v>
      </c>
      <c r="AB2388" s="1" t="s">
        <v>11737</v>
      </c>
      <c r="AC2388" s="1" t="s">
        <v>48</v>
      </c>
      <c r="AD2388" s="1" t="s">
        <v>49</v>
      </c>
      <c r="AE2388" s="1" t="s">
        <v>50</v>
      </c>
      <c r="AF2388" s="1" t="s">
        <v>51</v>
      </c>
      <c r="AG2388" s="1" t="s">
        <v>70</v>
      </c>
      <c r="AH2388" s="1" t="s">
        <v>53</v>
      </c>
      <c r="AI2388" s="1" t="s">
        <v>54</v>
      </c>
      <c r="AJ2388" s="1" t="s">
        <v>11738</v>
      </c>
      <c r="AK2388" s="1" t="s">
        <v>11739</v>
      </c>
      <c r="AL2388" s="1">
        <f>IFERROR(INDEX(Sheet1!$F$2:$G$11139,MATCH('tariff_property_list-Default'!D2388,Sheet1!$C$2:$C$11139,0),1),0)</f>
        <v>0</v>
      </c>
      <c r="AM2388" s="1">
        <f t="shared" si="37"/>
        <v>1</v>
      </c>
    </row>
    <row r="2389" spans="1:39" x14ac:dyDescent="0.3">
      <c r="A2389" s="1">
        <v>2384</v>
      </c>
      <c r="B2389" s="1" t="s">
        <v>11744</v>
      </c>
      <c r="C2389" s="1" t="s">
        <v>11745</v>
      </c>
      <c r="D2389" s="1">
        <v>4622</v>
      </c>
      <c r="E2389" s="1" t="s">
        <v>11746</v>
      </c>
      <c r="F2389" s="1" t="s">
        <v>1873</v>
      </c>
      <c r="G2389" s="1" t="s">
        <v>84</v>
      </c>
      <c r="H2389" s="1" t="s">
        <v>42</v>
      </c>
      <c r="I2389" s="1" t="s">
        <v>43</v>
      </c>
      <c r="J2389" s="1" t="s">
        <v>44</v>
      </c>
      <c r="K2389" s="1">
        <v>12</v>
      </c>
      <c r="L2389" s="1">
        <v>1000000000</v>
      </c>
      <c r="M2389" s="1">
        <v>1000000000</v>
      </c>
      <c r="N2389" s="1">
        <v>1</v>
      </c>
      <c r="O2389" s="1">
        <v>0</v>
      </c>
      <c r="P2389" s="1">
        <v>0</v>
      </c>
      <c r="Q2389" s="1">
        <v>1</v>
      </c>
      <c r="R2389" s="1">
        <v>1000000000</v>
      </c>
      <c r="S2389" s="1">
        <v>1000000000</v>
      </c>
      <c r="T2389" s="2">
        <v>9.9999999999999997E+98</v>
      </c>
      <c r="U2389" s="1">
        <v>0</v>
      </c>
      <c r="V2389" s="2">
        <v>9.9999999999999997E+98</v>
      </c>
      <c r="W2389" s="1">
        <v>0</v>
      </c>
      <c r="X2389" s="1" t="b">
        <v>1</v>
      </c>
      <c r="Y2389" s="3">
        <v>42019</v>
      </c>
      <c r="Z2389" s="1" t="s">
        <v>45</v>
      </c>
      <c r="AA2389" s="1" t="s">
        <v>46</v>
      </c>
      <c r="AB2389" s="1" t="s">
        <v>1875</v>
      </c>
      <c r="AC2389" s="1" t="s">
        <v>48</v>
      </c>
      <c r="AD2389" s="1" t="s">
        <v>49</v>
      </c>
      <c r="AE2389" s="1" t="s">
        <v>50</v>
      </c>
      <c r="AF2389" s="1" t="s">
        <v>51</v>
      </c>
      <c r="AG2389" s="1" t="s">
        <v>70</v>
      </c>
      <c r="AH2389" s="1" t="s">
        <v>53</v>
      </c>
      <c r="AI2389" s="1" t="s">
        <v>54</v>
      </c>
      <c r="AJ2389" s="1" t="s">
        <v>71</v>
      </c>
      <c r="AK2389" s="1" t="s">
        <v>11747</v>
      </c>
      <c r="AL2389" s="1" t="str">
        <f>IFERROR(INDEX(Sheet1!$F$2:$G$11139,MATCH('tariff_property_list-Default'!D2389,Sheet1!$C$2:$C$11139,0),1),0)</f>
        <v>Cumberland Valley RECC-KY-4622</v>
      </c>
      <c r="AM2389" s="1">
        <f t="shared" si="37"/>
        <v>0</v>
      </c>
    </row>
    <row r="2390" spans="1:39" x14ac:dyDescent="0.3">
      <c r="A2390" s="1">
        <v>3695</v>
      </c>
      <c r="B2390" s="1" t="s">
        <v>18200</v>
      </c>
      <c r="C2390" s="1" t="s">
        <v>18201</v>
      </c>
      <c r="D2390" s="1">
        <v>3408</v>
      </c>
      <c r="E2390" s="1" t="s">
        <v>18202</v>
      </c>
      <c r="F2390" s="1" t="s">
        <v>18186</v>
      </c>
      <c r="G2390" s="1" t="s">
        <v>41</v>
      </c>
      <c r="H2390" s="1" t="s">
        <v>18203</v>
      </c>
      <c r="I2390" s="1" t="s">
        <v>43</v>
      </c>
      <c r="J2390" s="1" t="s">
        <v>44</v>
      </c>
      <c r="K2390" s="1">
        <v>12</v>
      </c>
      <c r="L2390" s="1">
        <v>1000000000</v>
      </c>
      <c r="M2390" s="1">
        <v>1000000000</v>
      </c>
      <c r="N2390" s="1">
        <v>6</v>
      </c>
      <c r="O2390" s="1">
        <v>1000000000</v>
      </c>
      <c r="P2390" s="1">
        <v>1000000000</v>
      </c>
      <c r="Q2390" s="1">
        <v>6</v>
      </c>
      <c r="R2390" s="1">
        <v>1000000000</v>
      </c>
      <c r="S2390" s="1">
        <v>200</v>
      </c>
      <c r="T2390" s="2">
        <v>9.9999999999999997E+98</v>
      </c>
      <c r="U2390" s="1">
        <v>0</v>
      </c>
      <c r="V2390" s="1">
        <v>15000</v>
      </c>
      <c r="W2390" s="1">
        <v>5000</v>
      </c>
      <c r="X2390" s="1" t="b">
        <v>1</v>
      </c>
      <c r="Y2390" s="3">
        <v>42551</v>
      </c>
      <c r="Z2390" s="1" t="s">
        <v>45</v>
      </c>
      <c r="AA2390" s="1" t="s">
        <v>46</v>
      </c>
      <c r="AB2390" s="1" t="s">
        <v>18188</v>
      </c>
      <c r="AC2390" s="1" t="s">
        <v>48</v>
      </c>
      <c r="AD2390" s="1" t="s">
        <v>49</v>
      </c>
      <c r="AE2390" s="1" t="s">
        <v>50</v>
      </c>
      <c r="AF2390" s="1" t="s">
        <v>51</v>
      </c>
      <c r="AG2390" s="1" t="s">
        <v>70</v>
      </c>
      <c r="AH2390" s="1" t="s">
        <v>53</v>
      </c>
      <c r="AI2390" s="1" t="s">
        <v>54</v>
      </c>
      <c r="AJ2390" s="1" t="s">
        <v>18189</v>
      </c>
      <c r="AK2390" s="1" t="s">
        <v>18204</v>
      </c>
      <c r="AL2390" s="1" t="str">
        <f>IFERROR(INDEX(Sheet1!$F$2:$G$11139,MATCH('tariff_property_list-Default'!D2390,Sheet1!$C$2:$C$11139,0),1),0)</f>
        <v>Chattanooga TN (City of)-GA-3408</v>
      </c>
      <c r="AM2390" s="1">
        <f t="shared" si="37"/>
        <v>0</v>
      </c>
    </row>
    <row r="2391" spans="1:39" x14ac:dyDescent="0.3">
      <c r="A2391" s="1">
        <v>499</v>
      </c>
      <c r="B2391" s="1" t="s">
        <v>2814</v>
      </c>
      <c r="C2391" s="1" t="s">
        <v>2815</v>
      </c>
      <c r="D2391" s="1">
        <v>12298</v>
      </c>
      <c r="E2391" s="1" t="s">
        <v>521</v>
      </c>
      <c r="F2391" s="1" t="s">
        <v>141</v>
      </c>
      <c r="G2391" s="1" t="s">
        <v>84</v>
      </c>
      <c r="H2391" s="1" t="s">
        <v>1861</v>
      </c>
      <c r="I2391" s="1" t="s">
        <v>43</v>
      </c>
      <c r="J2391" s="1" t="s">
        <v>44</v>
      </c>
      <c r="K2391" s="1">
        <v>12</v>
      </c>
      <c r="L2391" s="1">
        <v>1000000000</v>
      </c>
      <c r="M2391" s="1">
        <v>1000000000</v>
      </c>
      <c r="N2391" s="1">
        <v>1</v>
      </c>
      <c r="O2391" s="1">
        <v>1000000000</v>
      </c>
      <c r="P2391" s="1">
        <v>1000000000</v>
      </c>
      <c r="Q2391" s="1">
        <v>1</v>
      </c>
      <c r="R2391" s="1">
        <v>1000000000</v>
      </c>
      <c r="S2391" s="1">
        <v>1000000000</v>
      </c>
      <c r="T2391" s="2">
        <v>9.9999999999999997E+98</v>
      </c>
      <c r="U2391" s="1">
        <v>0</v>
      </c>
      <c r="V2391" s="1">
        <v>200</v>
      </c>
      <c r="W2391" s="1">
        <v>50</v>
      </c>
      <c r="X2391" s="1" t="b">
        <v>1</v>
      </c>
      <c r="Y2391" s="3">
        <v>41578</v>
      </c>
      <c r="Z2391" s="1" t="s">
        <v>45</v>
      </c>
      <c r="AA2391" s="1" t="s">
        <v>46</v>
      </c>
      <c r="AB2391" s="1" t="s">
        <v>142</v>
      </c>
      <c r="AC2391" s="1" t="s">
        <v>48</v>
      </c>
      <c r="AD2391" s="1" t="s">
        <v>49</v>
      </c>
      <c r="AE2391" s="1" t="s">
        <v>50</v>
      </c>
      <c r="AF2391" s="1" t="s">
        <v>51</v>
      </c>
      <c r="AG2391" s="1" t="s">
        <v>70</v>
      </c>
      <c r="AH2391" s="1" t="s">
        <v>53</v>
      </c>
      <c r="AI2391" s="1" t="s">
        <v>54</v>
      </c>
      <c r="AJ2391" s="1" t="s">
        <v>71</v>
      </c>
      <c r="AK2391" s="1" t="s">
        <v>2816</v>
      </c>
      <c r="AL2391" s="1" t="str">
        <f>IFERROR(INDEX(Sheet1!$F$2:$G$11139,MATCH('tariff_property_list-Default'!D2391,Sheet1!$C$2:$C$11139,0),1),0)</f>
        <v>Menasha Electric &amp; Water Utility-WI-12298</v>
      </c>
      <c r="AM2391" s="1">
        <f t="shared" si="37"/>
        <v>0</v>
      </c>
    </row>
    <row r="2392" spans="1:39" x14ac:dyDescent="0.3">
      <c r="A2392" s="1">
        <v>556</v>
      </c>
      <c r="B2392" s="1" t="s">
        <v>3101</v>
      </c>
      <c r="C2392" s="1" t="s">
        <v>3102</v>
      </c>
      <c r="D2392" s="1">
        <v>10595</v>
      </c>
      <c r="E2392" s="1" t="s">
        <v>3103</v>
      </c>
      <c r="F2392" s="1" t="s">
        <v>2920</v>
      </c>
      <c r="G2392" s="1" t="s">
        <v>41</v>
      </c>
      <c r="H2392" s="1" t="s">
        <v>3104</v>
      </c>
      <c r="I2392" s="1" t="s">
        <v>43</v>
      </c>
      <c r="J2392" s="1" t="s">
        <v>44</v>
      </c>
      <c r="K2392" s="1">
        <v>12</v>
      </c>
      <c r="L2392" s="1">
        <v>1000000000</v>
      </c>
      <c r="M2392" s="1">
        <v>1000000000</v>
      </c>
      <c r="N2392" s="1">
        <v>1</v>
      </c>
      <c r="O2392" s="1">
        <v>0</v>
      </c>
      <c r="P2392" s="1">
        <v>0</v>
      </c>
      <c r="Q2392" s="1">
        <v>2</v>
      </c>
      <c r="R2392" s="1">
        <v>1000000000</v>
      </c>
      <c r="S2392" s="1">
        <v>1000000000</v>
      </c>
      <c r="T2392" s="2">
        <v>9.9999999999999997E+98</v>
      </c>
      <c r="U2392" s="1">
        <v>0</v>
      </c>
      <c r="V2392" s="2">
        <v>9.9999999999999997E+98</v>
      </c>
      <c r="W2392" s="1">
        <v>0</v>
      </c>
      <c r="X2392" s="1" t="b">
        <v>0</v>
      </c>
      <c r="Y2392" s="3">
        <v>40552</v>
      </c>
      <c r="Z2392" s="1" t="s">
        <v>45</v>
      </c>
      <c r="AA2392" s="1" t="s">
        <v>46</v>
      </c>
      <c r="AB2392" s="1" t="s">
        <v>2921</v>
      </c>
      <c r="AC2392" s="1" t="s">
        <v>48</v>
      </c>
      <c r="AD2392" s="1" t="s">
        <v>49</v>
      </c>
      <c r="AE2392" s="1" t="s">
        <v>50</v>
      </c>
      <c r="AF2392" s="1" t="s">
        <v>51</v>
      </c>
      <c r="AG2392" s="1" t="s">
        <v>70</v>
      </c>
      <c r="AH2392" s="1" t="s">
        <v>53</v>
      </c>
      <c r="AI2392" s="1" t="s">
        <v>54</v>
      </c>
      <c r="AJ2392" s="1" t="s">
        <v>71</v>
      </c>
      <c r="AK2392" s="1" t="s">
        <v>3105</v>
      </c>
      <c r="AL2392" s="1" t="str">
        <f>IFERROR(INDEX(Sheet1!$F$2:$G$11139,MATCH('tariff_property_list-Default'!D2392,Sheet1!$C$2:$C$11139,0),1),0)</f>
        <v>Lake City Water &amp; Light-MN-10595</v>
      </c>
      <c r="AM2392" s="1">
        <f t="shared" si="37"/>
        <v>0</v>
      </c>
    </row>
    <row r="2393" spans="1:39" x14ac:dyDescent="0.3">
      <c r="A2393" s="1">
        <v>3701</v>
      </c>
      <c r="B2393" s="1" t="s">
        <v>18225</v>
      </c>
      <c r="C2393" s="1" t="s">
        <v>18226</v>
      </c>
      <c r="D2393" s="1">
        <v>13478</v>
      </c>
      <c r="E2393" s="1" t="s">
        <v>18227</v>
      </c>
      <c r="F2393" s="1" t="s">
        <v>18228</v>
      </c>
      <c r="G2393" s="1" t="s">
        <v>41</v>
      </c>
      <c r="H2393" s="1" t="s">
        <v>42</v>
      </c>
      <c r="I2393" s="1" t="s">
        <v>43</v>
      </c>
      <c r="J2393" s="1" t="s">
        <v>44</v>
      </c>
      <c r="K2393" s="1">
        <v>12</v>
      </c>
      <c r="L2393" s="1">
        <v>1000000000</v>
      </c>
      <c r="M2393" s="1">
        <v>3</v>
      </c>
      <c r="N2393" s="1">
        <v>1</v>
      </c>
      <c r="O2393" s="1">
        <v>0</v>
      </c>
      <c r="P2393" s="1">
        <v>0</v>
      </c>
      <c r="Q2393" s="1">
        <v>3</v>
      </c>
      <c r="R2393" s="1">
        <v>1000000000</v>
      </c>
      <c r="S2393" s="1">
        <v>1000</v>
      </c>
      <c r="T2393" s="2">
        <v>9.9999999999999997E+98</v>
      </c>
      <c r="U2393" s="1">
        <v>0</v>
      </c>
      <c r="V2393" s="2">
        <v>9.9999999999999997E+98</v>
      </c>
      <c r="W2393" s="1">
        <v>0</v>
      </c>
      <c r="X2393" s="1" t="b">
        <v>1</v>
      </c>
      <c r="Y2393" s="3">
        <v>42551</v>
      </c>
      <c r="Z2393" s="1" t="s">
        <v>45</v>
      </c>
      <c r="AA2393" s="1" t="s">
        <v>46</v>
      </c>
      <c r="AB2393" s="1" t="s">
        <v>18229</v>
      </c>
      <c r="AC2393" s="1" t="s">
        <v>48</v>
      </c>
      <c r="AD2393" s="1" t="s">
        <v>49</v>
      </c>
      <c r="AE2393" s="1" t="s">
        <v>50</v>
      </c>
      <c r="AF2393" s="1" t="s">
        <v>51</v>
      </c>
      <c r="AG2393" s="1" t="s">
        <v>70</v>
      </c>
      <c r="AH2393" s="1" t="s">
        <v>53</v>
      </c>
      <c r="AI2393" s="1" t="s">
        <v>54</v>
      </c>
      <c r="AJ2393" s="1" t="s">
        <v>18230</v>
      </c>
      <c r="AK2393" s="1" t="s">
        <v>18231</v>
      </c>
      <c r="AL2393" s="1" t="str">
        <f>IFERROR(INDEX(Sheet1!$F$2:$G$11139,MATCH('tariff_property_list-Default'!D2393,Sheet1!$C$2:$C$11139,0),1),0)</f>
        <v>Entergy New Orleans Inc-LA-13478</v>
      </c>
      <c r="AM2393" s="1">
        <f t="shared" si="37"/>
        <v>0</v>
      </c>
    </row>
    <row r="2394" spans="1:39" x14ac:dyDescent="0.3">
      <c r="A2394" s="1">
        <v>3395</v>
      </c>
      <c r="B2394" s="1" t="s">
        <v>16690</v>
      </c>
      <c r="C2394" s="1" t="s">
        <v>16691</v>
      </c>
      <c r="D2394" s="1">
        <v>18454</v>
      </c>
      <c r="E2394" s="1" t="s">
        <v>16692</v>
      </c>
      <c r="F2394" s="1" t="s">
        <v>11154</v>
      </c>
      <c r="G2394" s="1" t="s">
        <v>84</v>
      </c>
      <c r="H2394" s="1" t="s">
        <v>16693</v>
      </c>
      <c r="I2394" s="1" t="s">
        <v>43</v>
      </c>
      <c r="J2394" s="1" t="s">
        <v>44</v>
      </c>
      <c r="K2394" s="1">
        <v>12</v>
      </c>
      <c r="L2394" s="1">
        <v>1000000000</v>
      </c>
      <c r="M2394" s="1">
        <v>1000000000</v>
      </c>
      <c r="N2394" s="1">
        <v>2</v>
      </c>
      <c r="O2394" s="1">
        <v>1000000000</v>
      </c>
      <c r="P2394" s="1">
        <v>1000000000</v>
      </c>
      <c r="Q2394" s="1">
        <v>2</v>
      </c>
      <c r="R2394" s="1">
        <v>1000000000</v>
      </c>
      <c r="S2394" s="1">
        <v>1000000000</v>
      </c>
      <c r="T2394" s="2">
        <v>9.9999999999999997E+98</v>
      </c>
      <c r="U2394" s="1">
        <v>0</v>
      </c>
      <c r="V2394" s="2">
        <v>9.9999999999999997E+98</v>
      </c>
      <c r="W2394" s="1">
        <v>0</v>
      </c>
      <c r="X2394" s="1" t="b">
        <v>0</v>
      </c>
      <c r="Y2394" s="3">
        <v>42369</v>
      </c>
      <c r="Z2394" s="3">
        <v>42734</v>
      </c>
      <c r="AA2394" s="1" t="s">
        <v>46</v>
      </c>
      <c r="AB2394" s="1" t="s">
        <v>16669</v>
      </c>
      <c r="AC2394" s="1" t="s">
        <v>48</v>
      </c>
      <c r="AD2394" s="1" t="s">
        <v>49</v>
      </c>
      <c r="AE2394" s="1" t="s">
        <v>50</v>
      </c>
      <c r="AF2394" s="1" t="s">
        <v>51</v>
      </c>
      <c r="AG2394" s="1" t="s">
        <v>174</v>
      </c>
      <c r="AH2394" s="1" t="s">
        <v>53</v>
      </c>
      <c r="AI2394" s="1" t="s">
        <v>54</v>
      </c>
      <c r="AJ2394" s="1" t="s">
        <v>11156</v>
      </c>
      <c r="AK2394" s="1" t="s">
        <v>16694</v>
      </c>
      <c r="AL2394" s="1">
        <f>IFERROR(INDEX(Sheet1!$F$2:$G$11139,MATCH('tariff_property_list-Default'!D2394,Sheet1!$C$2:$C$11139,0),1),0)</f>
        <v>0</v>
      </c>
      <c r="AM2394" s="1">
        <f t="shared" si="37"/>
        <v>1</v>
      </c>
    </row>
    <row r="2395" spans="1:39" x14ac:dyDescent="0.3">
      <c r="A2395" s="1">
        <v>3396</v>
      </c>
      <c r="B2395" s="1" t="s">
        <v>16695</v>
      </c>
      <c r="C2395" s="1" t="s">
        <v>16696</v>
      </c>
      <c r="D2395" s="1">
        <v>18454</v>
      </c>
      <c r="E2395" s="1" t="s">
        <v>16697</v>
      </c>
      <c r="F2395" s="1" t="s">
        <v>11154</v>
      </c>
      <c r="G2395" s="1" t="s">
        <v>84</v>
      </c>
      <c r="H2395" s="1" t="s">
        <v>16693</v>
      </c>
      <c r="I2395" s="1" t="s">
        <v>43</v>
      </c>
      <c r="J2395" s="1" t="s">
        <v>44</v>
      </c>
      <c r="K2395" s="1">
        <v>12</v>
      </c>
      <c r="L2395" s="1">
        <v>1000000000</v>
      </c>
      <c r="M2395" s="1">
        <v>1000000000</v>
      </c>
      <c r="N2395" s="1">
        <v>2</v>
      </c>
      <c r="O2395" s="1">
        <v>1000000000</v>
      </c>
      <c r="P2395" s="1">
        <v>1000000000</v>
      </c>
      <c r="Q2395" s="1">
        <v>2</v>
      </c>
      <c r="R2395" s="1">
        <v>1000000000</v>
      </c>
      <c r="S2395" s="1">
        <v>1000000000</v>
      </c>
      <c r="T2395" s="2">
        <v>9.9999999999999997E+98</v>
      </c>
      <c r="U2395" s="1">
        <v>0</v>
      </c>
      <c r="V2395" s="2">
        <v>9.9999999999999997E+98</v>
      </c>
      <c r="W2395" s="1">
        <v>0</v>
      </c>
      <c r="X2395" s="1" t="b">
        <v>0</v>
      </c>
      <c r="Y2395" s="3">
        <v>42369</v>
      </c>
      <c r="Z2395" s="3">
        <v>42734</v>
      </c>
      <c r="AA2395" s="1" t="s">
        <v>46</v>
      </c>
      <c r="AB2395" s="1" t="s">
        <v>47</v>
      </c>
      <c r="AC2395" s="1" t="s">
        <v>48</v>
      </c>
      <c r="AD2395" s="1" t="s">
        <v>49</v>
      </c>
      <c r="AE2395" s="1" t="s">
        <v>50</v>
      </c>
      <c r="AF2395" s="1" t="s">
        <v>51</v>
      </c>
      <c r="AG2395" s="1" t="s">
        <v>174</v>
      </c>
      <c r="AH2395" s="1" t="s">
        <v>53</v>
      </c>
      <c r="AI2395" s="1" t="s">
        <v>54</v>
      </c>
      <c r="AJ2395" s="1" t="s">
        <v>11156</v>
      </c>
      <c r="AK2395" s="1" t="s">
        <v>16698</v>
      </c>
      <c r="AL2395" s="1">
        <f>IFERROR(INDEX(Sheet1!$F$2:$G$11139,MATCH('tariff_property_list-Default'!D2395,Sheet1!$C$2:$C$11139,0),1),0)</f>
        <v>0</v>
      </c>
      <c r="AM2395" s="1">
        <f t="shared" si="37"/>
        <v>1</v>
      </c>
    </row>
    <row r="2396" spans="1:39" x14ac:dyDescent="0.3">
      <c r="A2396" s="1">
        <v>186</v>
      </c>
      <c r="B2396" s="1" t="s">
        <v>1138</v>
      </c>
      <c r="C2396" s="1" t="s">
        <v>1139</v>
      </c>
      <c r="D2396" s="1">
        <v>4147</v>
      </c>
      <c r="E2396" s="1" t="s">
        <v>1140</v>
      </c>
      <c r="F2396" s="1" t="s">
        <v>1141</v>
      </c>
      <c r="G2396" s="1" t="s">
        <v>41</v>
      </c>
      <c r="H2396" s="1" t="s">
        <v>1142</v>
      </c>
      <c r="I2396" s="1" t="s">
        <v>43</v>
      </c>
      <c r="J2396" s="1" t="s">
        <v>44</v>
      </c>
      <c r="K2396" s="1">
        <v>12</v>
      </c>
      <c r="L2396" s="1">
        <v>1000000000</v>
      </c>
      <c r="M2396" s="1">
        <v>1000000000</v>
      </c>
      <c r="N2396" s="1">
        <v>1</v>
      </c>
      <c r="O2396" s="1">
        <v>0</v>
      </c>
      <c r="P2396" s="1">
        <v>0</v>
      </c>
      <c r="Q2396" s="1">
        <v>1</v>
      </c>
      <c r="R2396" s="1">
        <v>1000000000</v>
      </c>
      <c r="S2396" s="1">
        <v>1000000000</v>
      </c>
      <c r="T2396" s="2">
        <v>9.9999999999999997E+98</v>
      </c>
      <c r="U2396" s="1">
        <v>0</v>
      </c>
      <c r="V2396" s="1">
        <v>20</v>
      </c>
      <c r="W2396" s="1">
        <v>0</v>
      </c>
      <c r="X2396" s="1" t="b">
        <v>1</v>
      </c>
      <c r="Y2396" s="3">
        <v>41274</v>
      </c>
      <c r="Z2396" s="1" t="s">
        <v>45</v>
      </c>
      <c r="AA2396" s="1" t="s">
        <v>46</v>
      </c>
      <c r="AB2396" s="1" t="s">
        <v>47</v>
      </c>
      <c r="AC2396" s="1" t="s">
        <v>48</v>
      </c>
      <c r="AD2396" s="1" t="s">
        <v>49</v>
      </c>
      <c r="AE2396" s="1" t="s">
        <v>50</v>
      </c>
      <c r="AF2396" s="1" t="s">
        <v>51</v>
      </c>
      <c r="AG2396" s="1" t="s">
        <v>52</v>
      </c>
      <c r="AH2396" s="1" t="s">
        <v>53</v>
      </c>
      <c r="AI2396" s="1" t="s">
        <v>54</v>
      </c>
      <c r="AJ2396" s="1" t="s">
        <v>71</v>
      </c>
      <c r="AK2396" s="1" t="s">
        <v>1143</v>
      </c>
      <c r="AL2396" s="1" t="str">
        <f>IFERROR(INDEX(Sheet1!$F$2:$G$11139,MATCH('tariff_property_list-Default'!D2396,Sheet1!$C$2:$C$11139,0),1),0)</f>
        <v>Concord MA (Town of)-MA-4147</v>
      </c>
      <c r="AM2396" s="1">
        <f t="shared" si="37"/>
        <v>0</v>
      </c>
    </row>
    <row r="2397" spans="1:39" x14ac:dyDescent="0.3">
      <c r="A2397" s="1">
        <v>1708</v>
      </c>
      <c r="B2397" s="1" t="s">
        <v>8568</v>
      </c>
      <c r="C2397" s="1" t="s">
        <v>8569</v>
      </c>
      <c r="D2397" s="1">
        <v>15983</v>
      </c>
      <c r="E2397" s="1" t="s">
        <v>8570</v>
      </c>
      <c r="F2397" s="1" t="s">
        <v>1451</v>
      </c>
      <c r="G2397" s="1" t="s">
        <v>41</v>
      </c>
      <c r="H2397" s="1" t="s">
        <v>8571</v>
      </c>
      <c r="I2397" s="1" t="s">
        <v>43</v>
      </c>
      <c r="J2397" s="1" t="s">
        <v>44</v>
      </c>
      <c r="K2397" s="1">
        <v>12</v>
      </c>
      <c r="L2397" s="1">
        <v>1000000000</v>
      </c>
      <c r="M2397" s="1">
        <v>1000000000</v>
      </c>
      <c r="N2397" s="1">
        <v>1</v>
      </c>
      <c r="O2397" s="1">
        <v>0</v>
      </c>
      <c r="P2397" s="1">
        <v>0</v>
      </c>
      <c r="Q2397" s="1">
        <v>2</v>
      </c>
      <c r="R2397" s="1">
        <v>1000000000</v>
      </c>
      <c r="S2397" s="1">
        <v>7500</v>
      </c>
      <c r="T2397" s="2">
        <v>9.9999999999999997E+98</v>
      </c>
      <c r="U2397" s="1">
        <v>0</v>
      </c>
      <c r="V2397" s="2">
        <v>9.9999999999999997E+98</v>
      </c>
      <c r="W2397" s="1">
        <v>0</v>
      </c>
      <c r="X2397" s="1" t="b">
        <v>1</v>
      </c>
      <c r="Y2397" s="3">
        <v>41182</v>
      </c>
      <c r="Z2397" s="1" t="s">
        <v>45</v>
      </c>
      <c r="AA2397" s="1" t="s">
        <v>46</v>
      </c>
      <c r="AB2397" s="1" t="s">
        <v>47</v>
      </c>
      <c r="AC2397" s="1" t="s">
        <v>48</v>
      </c>
      <c r="AD2397" s="1" t="s">
        <v>49</v>
      </c>
      <c r="AE2397" s="1" t="s">
        <v>50</v>
      </c>
      <c r="AF2397" s="1" t="s">
        <v>51</v>
      </c>
      <c r="AG2397" s="1" t="s">
        <v>70</v>
      </c>
      <c r="AH2397" s="1" t="s">
        <v>53</v>
      </c>
      <c r="AI2397" s="1" t="s">
        <v>5681</v>
      </c>
      <c r="AJ2397" s="1" t="s">
        <v>1453</v>
      </c>
      <c r="AK2397" s="1" t="s">
        <v>8572</v>
      </c>
      <c r="AL2397" s="1" t="str">
        <f>IFERROR(INDEX(Sheet1!$F$2:$G$11139,MATCH('tariff_property_list-Default'!D2397,Sheet1!$C$2:$C$11139,0),1),0)</f>
        <v>Richland Electric Coop-WI-15983</v>
      </c>
      <c r="AM2397" s="1">
        <f t="shared" si="37"/>
        <v>0</v>
      </c>
    </row>
    <row r="2398" spans="1:39" x14ac:dyDescent="0.3">
      <c r="A2398" s="1">
        <v>3689</v>
      </c>
      <c r="B2398" s="2" t="s">
        <v>18169</v>
      </c>
      <c r="C2398" s="1" t="s">
        <v>18170</v>
      </c>
      <c r="D2398" s="1">
        <v>17166</v>
      </c>
      <c r="E2398" s="1" t="s">
        <v>18171</v>
      </c>
      <c r="F2398" s="1" t="s">
        <v>1111</v>
      </c>
      <c r="G2398" s="1" t="s">
        <v>41</v>
      </c>
      <c r="H2398" s="1" t="s">
        <v>18172</v>
      </c>
      <c r="I2398" s="1" t="s">
        <v>43</v>
      </c>
      <c r="J2398" s="1" t="s">
        <v>44</v>
      </c>
      <c r="K2398" s="1">
        <v>12</v>
      </c>
      <c r="L2398" s="1">
        <v>1000000000</v>
      </c>
      <c r="M2398" s="1">
        <v>1000000000</v>
      </c>
      <c r="N2398" s="1">
        <v>5</v>
      </c>
      <c r="O2398" s="1">
        <v>1000000000</v>
      </c>
      <c r="P2398" s="1">
        <v>1000000000</v>
      </c>
      <c r="Q2398" s="1">
        <v>6</v>
      </c>
      <c r="R2398" s="1">
        <v>1000000000</v>
      </c>
      <c r="S2398" s="1">
        <v>1000000000</v>
      </c>
      <c r="T2398" s="2">
        <v>9.9999999999999997E+98</v>
      </c>
      <c r="U2398" s="1">
        <v>10000</v>
      </c>
      <c r="V2398" s="1">
        <v>500</v>
      </c>
      <c r="W2398" s="1">
        <v>50</v>
      </c>
      <c r="X2398" s="1" t="b">
        <v>1</v>
      </c>
      <c r="Y2398" s="3">
        <v>42551</v>
      </c>
      <c r="Z2398" s="3">
        <v>42734</v>
      </c>
      <c r="AA2398" s="1" t="s">
        <v>46</v>
      </c>
      <c r="AB2398" s="1" t="s">
        <v>1113</v>
      </c>
      <c r="AC2398" s="1" t="s">
        <v>48</v>
      </c>
      <c r="AD2398" s="1" t="s">
        <v>49</v>
      </c>
      <c r="AE2398" s="1">
        <v>600</v>
      </c>
      <c r="AF2398" s="1">
        <v>25000</v>
      </c>
      <c r="AG2398" s="1" t="s">
        <v>70</v>
      </c>
      <c r="AH2398" s="1" t="s">
        <v>53</v>
      </c>
      <c r="AI2398" s="1" t="s">
        <v>54</v>
      </c>
      <c r="AJ2398" s="1" t="s">
        <v>71</v>
      </c>
      <c r="AK2398" s="1" t="s">
        <v>18173</v>
      </c>
      <c r="AL2398" s="1" t="str">
        <f>IFERROR(INDEX(Sheet1!$F$2:$G$11139,MATCH('tariff_property_list-Default'!D2398,Sheet1!$C$2:$C$11139,0),1),0)</f>
        <v>Sierra Pacific Power Co-CA-17166</v>
      </c>
      <c r="AM2398" s="1">
        <f t="shared" si="37"/>
        <v>0</v>
      </c>
    </row>
    <row r="2399" spans="1:39" x14ac:dyDescent="0.3">
      <c r="A2399" s="1">
        <v>2981</v>
      </c>
      <c r="B2399" s="1" t="s">
        <v>14583</v>
      </c>
      <c r="C2399" s="1" t="s">
        <v>14584</v>
      </c>
      <c r="D2399" s="1">
        <v>7353</v>
      </c>
      <c r="E2399" s="1" t="s">
        <v>14585</v>
      </c>
      <c r="F2399" s="1" t="s">
        <v>14586</v>
      </c>
      <c r="G2399" s="1" t="s">
        <v>84</v>
      </c>
      <c r="H2399" s="1" t="s">
        <v>14587</v>
      </c>
      <c r="I2399" s="1" t="s">
        <v>43</v>
      </c>
      <c r="J2399" s="1" t="s">
        <v>44</v>
      </c>
      <c r="K2399" s="1">
        <v>12</v>
      </c>
      <c r="L2399" s="1">
        <v>1000000000</v>
      </c>
      <c r="M2399" s="1">
        <v>1000000000</v>
      </c>
      <c r="N2399" s="1">
        <v>1</v>
      </c>
      <c r="O2399" s="1">
        <v>0</v>
      </c>
      <c r="P2399" s="1">
        <v>0</v>
      </c>
      <c r="Q2399" s="1">
        <v>1</v>
      </c>
      <c r="R2399" s="1">
        <v>1000000000</v>
      </c>
      <c r="S2399" s="1">
        <v>1000000000</v>
      </c>
      <c r="T2399" s="2">
        <v>9.9999999999999997E+98</v>
      </c>
      <c r="U2399" s="1">
        <v>0</v>
      </c>
      <c r="V2399" s="2">
        <v>9.9999999999999997E+98</v>
      </c>
      <c r="W2399" s="1">
        <v>0</v>
      </c>
      <c r="X2399" s="1" t="b">
        <v>0</v>
      </c>
      <c r="Y2399" s="3">
        <v>42338</v>
      </c>
      <c r="Z2399" s="1" t="s">
        <v>45</v>
      </c>
      <c r="AA2399" s="1" t="s">
        <v>46</v>
      </c>
      <c r="AB2399" s="1" t="s">
        <v>14588</v>
      </c>
      <c r="AC2399" s="1" t="s">
        <v>48</v>
      </c>
      <c r="AD2399" s="1" t="s">
        <v>49</v>
      </c>
      <c r="AE2399" s="1" t="s">
        <v>50</v>
      </c>
      <c r="AF2399" s="1" t="s">
        <v>51</v>
      </c>
      <c r="AG2399" s="1" t="s">
        <v>70</v>
      </c>
      <c r="AH2399" s="1" t="s">
        <v>53</v>
      </c>
      <c r="AI2399" s="1" t="s">
        <v>54</v>
      </c>
      <c r="AJ2399" s="1" t="s">
        <v>14589</v>
      </c>
      <c r="AK2399" s="1" t="s">
        <v>14590</v>
      </c>
      <c r="AL2399" s="1">
        <f>IFERROR(INDEX(Sheet1!$F$2:$G$11139,MATCH('tariff_property_list-Default'!D2399,Sheet1!$C$2:$C$11139,0),1),0)</f>
        <v>0</v>
      </c>
      <c r="AM2399" s="1">
        <f t="shared" si="37"/>
        <v>1</v>
      </c>
    </row>
    <row r="2400" spans="1:39" x14ac:dyDescent="0.3">
      <c r="A2400" s="1">
        <v>1990</v>
      </c>
      <c r="B2400" s="1" t="s">
        <v>9844</v>
      </c>
      <c r="C2400" s="1" t="s">
        <v>9845</v>
      </c>
      <c r="D2400" s="1">
        <v>2900</v>
      </c>
      <c r="E2400" s="1" t="s">
        <v>9846</v>
      </c>
      <c r="F2400" s="1" t="s">
        <v>9847</v>
      </c>
      <c r="G2400" s="1" t="s">
        <v>84</v>
      </c>
      <c r="H2400" s="1" t="s">
        <v>42</v>
      </c>
      <c r="I2400" s="1" t="s">
        <v>43</v>
      </c>
      <c r="J2400" s="1" t="s">
        <v>44</v>
      </c>
      <c r="K2400" s="1">
        <v>12</v>
      </c>
      <c r="L2400" s="1">
        <v>1000000000</v>
      </c>
      <c r="M2400" s="1">
        <v>1000000000</v>
      </c>
      <c r="N2400" s="1">
        <v>1</v>
      </c>
      <c r="O2400" s="1">
        <v>0</v>
      </c>
      <c r="P2400" s="1">
        <v>0</v>
      </c>
      <c r="Q2400" s="1">
        <v>2</v>
      </c>
      <c r="R2400" s="1">
        <v>1000000000</v>
      </c>
      <c r="S2400" s="1">
        <v>100</v>
      </c>
      <c r="T2400" s="2">
        <v>9.9999999999999997E+98</v>
      </c>
      <c r="U2400" s="1">
        <v>0</v>
      </c>
      <c r="V2400" s="2">
        <v>9.9999999999999997E+98</v>
      </c>
      <c r="W2400" s="1">
        <v>100</v>
      </c>
      <c r="X2400" s="1" t="b">
        <v>1</v>
      </c>
      <c r="Y2400" s="3">
        <v>41759</v>
      </c>
      <c r="Z2400" s="1" t="s">
        <v>45</v>
      </c>
      <c r="AA2400" s="1" t="s">
        <v>46</v>
      </c>
      <c r="AB2400" s="1" t="s">
        <v>47</v>
      </c>
      <c r="AC2400" s="1">
        <v>11.5</v>
      </c>
      <c r="AD2400" s="1" t="s">
        <v>49</v>
      </c>
      <c r="AE2400" s="1" t="s">
        <v>50</v>
      </c>
      <c r="AF2400" s="1" t="s">
        <v>51</v>
      </c>
      <c r="AG2400" s="1" t="s">
        <v>174</v>
      </c>
      <c r="AH2400" s="1" t="s">
        <v>53</v>
      </c>
      <c r="AI2400" s="1" t="s">
        <v>54</v>
      </c>
      <c r="AJ2400" s="1" t="s">
        <v>71</v>
      </c>
      <c r="AK2400" s="1" t="s">
        <v>9848</v>
      </c>
      <c r="AL2400" s="1" t="str">
        <f>IFERROR(INDEX(Sheet1!$F$2:$G$11139,MATCH('tariff_property_list-Default'!D2400,Sheet1!$C$2:$C$11139,0),1),0)</f>
        <v>Cameron MO (City of)-MO-2900</v>
      </c>
      <c r="AM2400" s="1">
        <f t="shared" si="37"/>
        <v>0</v>
      </c>
    </row>
    <row r="2401" spans="1:39" x14ac:dyDescent="0.3">
      <c r="A2401" s="1">
        <v>2784</v>
      </c>
      <c r="B2401" s="1" t="s">
        <v>13582</v>
      </c>
      <c r="C2401" s="1" t="s">
        <v>13583</v>
      </c>
      <c r="D2401" s="1">
        <v>3704</v>
      </c>
      <c r="E2401" s="1" t="s">
        <v>13584</v>
      </c>
      <c r="F2401" s="1" t="s">
        <v>13566</v>
      </c>
      <c r="G2401" s="1" t="s">
        <v>84</v>
      </c>
      <c r="H2401" s="1" t="s">
        <v>42</v>
      </c>
      <c r="I2401" s="1" t="s">
        <v>43</v>
      </c>
      <c r="J2401" s="1" t="s">
        <v>44</v>
      </c>
      <c r="K2401" s="1">
        <v>12</v>
      </c>
      <c r="L2401" s="1">
        <v>1000000000</v>
      </c>
      <c r="M2401" s="1">
        <v>1000</v>
      </c>
      <c r="N2401" s="1">
        <v>1</v>
      </c>
      <c r="O2401" s="1">
        <v>0</v>
      </c>
      <c r="P2401" s="1">
        <v>0</v>
      </c>
      <c r="Q2401" s="1">
        <v>1</v>
      </c>
      <c r="R2401" s="1">
        <v>1000000000</v>
      </c>
      <c r="S2401" s="1">
        <v>1000000000</v>
      </c>
      <c r="T2401" s="2">
        <v>9.9999999999999997E+98</v>
      </c>
      <c r="U2401" s="1">
        <v>0</v>
      </c>
      <c r="V2401" s="1">
        <v>5000</v>
      </c>
      <c r="W2401" s="1">
        <v>1000</v>
      </c>
      <c r="X2401" s="1" t="b">
        <v>1</v>
      </c>
      <c r="Y2401" s="3">
        <v>42155</v>
      </c>
      <c r="Z2401" s="1" t="s">
        <v>45</v>
      </c>
      <c r="AA2401" s="1" t="s">
        <v>46</v>
      </c>
      <c r="AB2401" s="1" t="s">
        <v>47</v>
      </c>
      <c r="AC2401" s="1" t="s">
        <v>48</v>
      </c>
      <c r="AD2401" s="1" t="s">
        <v>49</v>
      </c>
      <c r="AE2401" s="1" t="s">
        <v>50</v>
      </c>
      <c r="AF2401" s="1" t="s">
        <v>51</v>
      </c>
      <c r="AG2401" s="1" t="s">
        <v>70</v>
      </c>
      <c r="AH2401" s="1" t="s">
        <v>53</v>
      </c>
      <c r="AI2401" s="1" t="s">
        <v>54</v>
      </c>
      <c r="AJ2401" s="1" t="s">
        <v>71</v>
      </c>
      <c r="AK2401" s="1" t="s">
        <v>13585</v>
      </c>
      <c r="AL2401" s="1" t="str">
        <f>IFERROR(INDEX(Sheet1!$F$2:$G$11139,MATCH('tariff_property_list-Default'!D2401,Sheet1!$C$2:$C$11139,0),1),0)</f>
        <v>Clarksville Dept of Electric-TN-3704</v>
      </c>
      <c r="AM2401" s="1">
        <f t="shared" si="37"/>
        <v>0</v>
      </c>
    </row>
    <row r="2402" spans="1:39" x14ac:dyDescent="0.3">
      <c r="A2402" s="1">
        <v>1530</v>
      </c>
      <c r="B2402" s="1" t="s">
        <v>7751</v>
      </c>
      <c r="C2402" s="1" t="s">
        <v>7752</v>
      </c>
      <c r="D2402" s="1">
        <v>19281</v>
      </c>
      <c r="E2402" s="1" t="s">
        <v>7753</v>
      </c>
      <c r="F2402" s="1" t="s">
        <v>515</v>
      </c>
      <c r="G2402" s="1" t="s">
        <v>41</v>
      </c>
      <c r="H2402" s="1" t="s">
        <v>7754</v>
      </c>
      <c r="I2402" s="1" t="s">
        <v>43</v>
      </c>
      <c r="J2402" s="1" t="s">
        <v>44</v>
      </c>
      <c r="K2402" s="1">
        <v>12</v>
      </c>
      <c r="L2402" s="1">
        <v>1000000000</v>
      </c>
      <c r="M2402" s="1">
        <v>1000000000</v>
      </c>
      <c r="N2402" s="1">
        <v>1</v>
      </c>
      <c r="O2402" s="1">
        <v>0</v>
      </c>
      <c r="P2402" s="1">
        <v>0</v>
      </c>
      <c r="Q2402" s="1">
        <v>2</v>
      </c>
      <c r="R2402" s="1">
        <v>1000000000</v>
      </c>
      <c r="S2402" s="1">
        <v>1000000000</v>
      </c>
      <c r="T2402" s="2">
        <v>9.9999999999999997E+98</v>
      </c>
      <c r="U2402" s="1">
        <v>0</v>
      </c>
      <c r="V2402" s="1">
        <v>35</v>
      </c>
      <c r="W2402" s="1">
        <v>0</v>
      </c>
      <c r="X2402" s="1" t="b">
        <v>1</v>
      </c>
      <c r="Y2402" s="3">
        <v>40940</v>
      </c>
      <c r="Z2402" s="1" t="s">
        <v>45</v>
      </c>
      <c r="AA2402" s="1" t="s">
        <v>46</v>
      </c>
      <c r="AB2402" s="1" t="s">
        <v>517</v>
      </c>
      <c r="AC2402" s="1" t="s">
        <v>48</v>
      </c>
      <c r="AD2402" s="1" t="s">
        <v>49</v>
      </c>
      <c r="AE2402" s="1" t="s">
        <v>50</v>
      </c>
      <c r="AF2402" s="1" t="s">
        <v>51</v>
      </c>
      <c r="AG2402" s="1" t="s">
        <v>174</v>
      </c>
      <c r="AH2402" s="1" t="s">
        <v>53</v>
      </c>
      <c r="AI2402" s="1" t="s">
        <v>54</v>
      </c>
      <c r="AJ2402" s="1" t="s">
        <v>71</v>
      </c>
      <c r="AK2402" s="1" t="s">
        <v>7755</v>
      </c>
      <c r="AL2402" s="1" t="str">
        <f>IFERROR(INDEX(Sheet1!$F$2:$G$11139,MATCH('tariff_property_list-Default'!D2402,Sheet1!$C$2:$C$11139,0),1),0)</f>
        <v>Turlock Irrigation District-CA-19281</v>
      </c>
      <c r="AM2402" s="1">
        <f t="shared" si="37"/>
        <v>0</v>
      </c>
    </row>
    <row r="2403" spans="1:39" x14ac:dyDescent="0.3">
      <c r="A2403" s="1">
        <v>2410</v>
      </c>
      <c r="B2403" s="1" t="s">
        <v>11878</v>
      </c>
      <c r="C2403" s="1" t="s">
        <v>11879</v>
      </c>
      <c r="D2403" s="1">
        <v>405</v>
      </c>
      <c r="E2403" s="1" t="s">
        <v>3731</v>
      </c>
      <c r="F2403" s="1" t="s">
        <v>11880</v>
      </c>
      <c r="G2403" s="1" t="s">
        <v>41</v>
      </c>
      <c r="H2403" s="1" t="s">
        <v>42</v>
      </c>
      <c r="I2403" s="1" t="s">
        <v>43</v>
      </c>
      <c r="J2403" s="1" t="s">
        <v>44</v>
      </c>
      <c r="K2403" s="1">
        <v>12</v>
      </c>
      <c r="L2403" s="1">
        <v>1000000000</v>
      </c>
      <c r="M2403" s="1">
        <v>1000000000</v>
      </c>
      <c r="N2403" s="1">
        <v>1</v>
      </c>
      <c r="O2403" s="1">
        <v>0</v>
      </c>
      <c r="P2403" s="1">
        <v>0</v>
      </c>
      <c r="Q2403" s="1">
        <v>1</v>
      </c>
      <c r="R2403" s="1">
        <v>1000000000</v>
      </c>
      <c r="S2403" s="1">
        <v>1000000000</v>
      </c>
      <c r="T2403" s="2">
        <v>9.9999999999999997E+98</v>
      </c>
      <c r="U2403" s="1">
        <v>0</v>
      </c>
      <c r="V2403" s="2">
        <v>9.9999999999999997E+98</v>
      </c>
      <c r="W2403" s="1">
        <v>0</v>
      </c>
      <c r="X2403" s="1" t="b">
        <v>1</v>
      </c>
      <c r="Y2403" s="3">
        <v>42004</v>
      </c>
      <c r="Z2403" s="1" t="s">
        <v>45</v>
      </c>
      <c r="AA2403" s="1" t="s">
        <v>46</v>
      </c>
      <c r="AB2403" s="1" t="s">
        <v>11881</v>
      </c>
      <c r="AC2403" s="1" t="s">
        <v>48</v>
      </c>
      <c r="AD2403" s="1" t="s">
        <v>49</v>
      </c>
      <c r="AE2403" s="1" t="s">
        <v>50</v>
      </c>
      <c r="AF2403" s="1" t="s">
        <v>51</v>
      </c>
      <c r="AG2403" s="1" t="s">
        <v>52</v>
      </c>
      <c r="AH2403" s="1" t="s">
        <v>53</v>
      </c>
      <c r="AI2403" s="1" t="s">
        <v>54</v>
      </c>
      <c r="AJ2403" s="1" t="s">
        <v>71</v>
      </c>
      <c r="AK2403" s="1" t="s">
        <v>11882</v>
      </c>
      <c r="AL2403" s="1" t="str">
        <f>IFERROR(INDEX(Sheet1!$F$2:$G$11139,MATCH('tariff_property_list-Default'!D2403,Sheet1!$C$2:$C$11139,0),1),0)</f>
        <v>Alta IA (City of)-IA-405</v>
      </c>
      <c r="AM2403" s="1">
        <f t="shared" si="37"/>
        <v>0</v>
      </c>
    </row>
    <row r="2404" spans="1:39" x14ac:dyDescent="0.3">
      <c r="A2404" s="1">
        <v>246</v>
      </c>
      <c r="B2404" s="1" t="s">
        <v>1484</v>
      </c>
      <c r="C2404" s="1" t="s">
        <v>1485</v>
      </c>
      <c r="D2404" s="1">
        <v>10550</v>
      </c>
      <c r="E2404" s="1" t="s">
        <v>1486</v>
      </c>
      <c r="F2404" s="1" t="s">
        <v>1487</v>
      </c>
      <c r="G2404" s="1" t="s">
        <v>41</v>
      </c>
      <c r="H2404" s="1" t="s">
        <v>42</v>
      </c>
      <c r="I2404" s="1" t="s">
        <v>43</v>
      </c>
      <c r="J2404" s="1" t="s">
        <v>44</v>
      </c>
      <c r="K2404" s="1">
        <v>12</v>
      </c>
      <c r="L2404" s="1">
        <v>1000000000</v>
      </c>
      <c r="M2404" s="1">
        <v>1000000000</v>
      </c>
      <c r="N2404" s="1">
        <v>1</v>
      </c>
      <c r="O2404" s="1">
        <v>0</v>
      </c>
      <c r="P2404" s="1">
        <v>0</v>
      </c>
      <c r="Q2404" s="1">
        <v>2</v>
      </c>
      <c r="R2404" s="1">
        <v>1000000000</v>
      </c>
      <c r="S2404" s="1">
        <v>1200</v>
      </c>
      <c r="T2404" s="2">
        <v>9.9999999999999997E+98</v>
      </c>
      <c r="U2404" s="1">
        <v>0</v>
      </c>
      <c r="V2404" s="2">
        <v>9.9999999999999997E+98</v>
      </c>
      <c r="W2404" s="1">
        <v>0</v>
      </c>
      <c r="X2404" s="1" t="b">
        <v>1</v>
      </c>
      <c r="Y2404" s="3">
        <v>41801</v>
      </c>
      <c r="Z2404" s="1" t="s">
        <v>45</v>
      </c>
      <c r="AA2404" s="1" t="s">
        <v>46</v>
      </c>
      <c r="AB2404" s="1" t="s">
        <v>47</v>
      </c>
      <c r="AC2404" s="1" t="s">
        <v>48</v>
      </c>
      <c r="AD2404" s="1" t="s">
        <v>49</v>
      </c>
      <c r="AE2404" s="1" t="s">
        <v>50</v>
      </c>
      <c r="AF2404" s="1" t="s">
        <v>51</v>
      </c>
      <c r="AG2404" s="1" t="s">
        <v>70</v>
      </c>
      <c r="AH2404" s="1" t="s">
        <v>53</v>
      </c>
      <c r="AI2404" s="1" t="s">
        <v>54</v>
      </c>
      <c r="AJ2404" s="1" t="s">
        <v>71</v>
      </c>
      <c r="AK2404" s="1" t="s">
        <v>1488</v>
      </c>
      <c r="AL2404" s="1" t="str">
        <f>IFERROR(INDEX(Sheet1!$F$2:$G$11139,MATCH('tariff_property_list-Default'!D2404,Sheet1!$C$2:$C$11139,0),1),0)</f>
        <v>McCook Public Power District-KS-10550</v>
      </c>
      <c r="AM2404" s="1">
        <f t="shared" si="37"/>
        <v>0</v>
      </c>
    </row>
    <row r="2405" spans="1:39" x14ac:dyDescent="0.3">
      <c r="A2405" s="1">
        <v>245</v>
      </c>
      <c r="B2405" s="1" t="s">
        <v>1478</v>
      </c>
      <c r="C2405" s="1" t="s">
        <v>1479</v>
      </c>
      <c r="D2405" s="1">
        <v>21538</v>
      </c>
      <c r="E2405" s="1" t="s">
        <v>1480</v>
      </c>
      <c r="F2405" s="1" t="s">
        <v>1481</v>
      </c>
      <c r="G2405" s="1" t="s">
        <v>84</v>
      </c>
      <c r="H2405" s="1" t="s">
        <v>1482</v>
      </c>
      <c r="I2405" s="1" t="s">
        <v>43</v>
      </c>
      <c r="J2405" s="1" t="s">
        <v>44</v>
      </c>
      <c r="K2405" s="1">
        <v>12</v>
      </c>
      <c r="L2405" s="1">
        <v>1000000000</v>
      </c>
      <c r="M2405" s="1">
        <v>1000000000</v>
      </c>
      <c r="N2405" s="1">
        <v>2</v>
      </c>
      <c r="O2405" s="1">
        <v>1000000000</v>
      </c>
      <c r="P2405" s="1">
        <v>1000000000</v>
      </c>
      <c r="Q2405" s="1">
        <v>1</v>
      </c>
      <c r="R2405" s="1">
        <v>1000000000</v>
      </c>
      <c r="S2405" s="1">
        <v>1000000000</v>
      </c>
      <c r="T2405" s="2">
        <v>9.9999999999999997E+98</v>
      </c>
      <c r="U2405" s="1">
        <v>0</v>
      </c>
      <c r="V2405" s="2">
        <v>9.9999999999999997E+98</v>
      </c>
      <c r="W2405" s="1">
        <v>100</v>
      </c>
      <c r="X2405" s="1" t="b">
        <v>1</v>
      </c>
      <c r="Y2405" s="3">
        <v>41153</v>
      </c>
      <c r="Z2405" s="1" t="s">
        <v>45</v>
      </c>
      <c r="AA2405" s="1" t="s">
        <v>46</v>
      </c>
      <c r="AB2405" s="1" t="s">
        <v>47</v>
      </c>
      <c r="AC2405" s="1" t="s">
        <v>48</v>
      </c>
      <c r="AD2405" s="1" t="s">
        <v>49</v>
      </c>
      <c r="AE2405" s="1" t="s">
        <v>50</v>
      </c>
      <c r="AF2405" s="1" t="s">
        <v>51</v>
      </c>
      <c r="AG2405" s="1" t="s">
        <v>174</v>
      </c>
      <c r="AH2405" s="1" t="s">
        <v>53</v>
      </c>
      <c r="AI2405" s="1" t="s">
        <v>54</v>
      </c>
      <c r="AJ2405" s="1" t="s">
        <v>71</v>
      </c>
      <c r="AK2405" s="1" t="s">
        <v>1483</v>
      </c>
      <c r="AL2405" s="1" t="str">
        <f>IFERROR(INDEX(Sheet1!$F$2:$G$11139,MATCH('tariff_property_list-Default'!D2405,Sheet1!$C$2:$C$11139,0),1),0)</f>
        <v>Mohave Electric Coop Inc-AZ-21538</v>
      </c>
      <c r="AM2405" s="1">
        <f t="shared" si="37"/>
        <v>0</v>
      </c>
    </row>
    <row r="2406" spans="1:39" x14ac:dyDescent="0.3">
      <c r="A2406" s="1">
        <v>2411</v>
      </c>
      <c r="B2406" s="1" t="s">
        <v>11883</v>
      </c>
      <c r="C2406" s="1" t="s">
        <v>11884</v>
      </c>
      <c r="D2406" s="1">
        <v>405</v>
      </c>
      <c r="E2406" s="1" t="s">
        <v>11885</v>
      </c>
      <c r="F2406" s="1" t="s">
        <v>11880</v>
      </c>
      <c r="G2406" s="1" t="s">
        <v>84</v>
      </c>
      <c r="H2406" s="1" t="s">
        <v>11885</v>
      </c>
      <c r="I2406" s="1" t="s">
        <v>43</v>
      </c>
      <c r="J2406" s="1" t="s">
        <v>44</v>
      </c>
      <c r="K2406" s="1">
        <v>12</v>
      </c>
      <c r="L2406" s="1">
        <v>1000000000</v>
      </c>
      <c r="M2406" s="1">
        <v>1000000000</v>
      </c>
      <c r="N2406" s="1">
        <v>1</v>
      </c>
      <c r="O2406" s="1">
        <v>0</v>
      </c>
      <c r="P2406" s="1">
        <v>0</v>
      </c>
      <c r="Q2406" s="1">
        <v>1</v>
      </c>
      <c r="R2406" s="1">
        <v>1000000000</v>
      </c>
      <c r="S2406" s="1">
        <v>1000000000</v>
      </c>
      <c r="T2406" s="2">
        <v>9.9999999999999997E+98</v>
      </c>
      <c r="U2406" s="1">
        <v>0</v>
      </c>
      <c r="V2406" s="2">
        <v>9.9999999999999997E+98</v>
      </c>
      <c r="W2406" s="1">
        <v>0</v>
      </c>
      <c r="X2406" s="1" t="b">
        <v>1</v>
      </c>
      <c r="Y2406" s="3">
        <v>42004</v>
      </c>
      <c r="Z2406" s="1" t="s">
        <v>45</v>
      </c>
      <c r="AA2406" s="1" t="s">
        <v>46</v>
      </c>
      <c r="AB2406" s="1" t="s">
        <v>11881</v>
      </c>
      <c r="AC2406" s="1" t="s">
        <v>48</v>
      </c>
      <c r="AD2406" s="1" t="s">
        <v>49</v>
      </c>
      <c r="AE2406" s="1" t="s">
        <v>50</v>
      </c>
      <c r="AF2406" s="1" t="s">
        <v>51</v>
      </c>
      <c r="AG2406" s="1" t="s">
        <v>99</v>
      </c>
      <c r="AH2406" s="1" t="s">
        <v>53</v>
      </c>
      <c r="AI2406" s="1" t="s">
        <v>54</v>
      </c>
      <c r="AJ2406" s="1" t="s">
        <v>71</v>
      </c>
      <c r="AK2406" s="1" t="s">
        <v>11886</v>
      </c>
      <c r="AL2406" s="1" t="str">
        <f>IFERROR(INDEX(Sheet1!$F$2:$G$11139,MATCH('tariff_property_list-Default'!D2406,Sheet1!$C$2:$C$11139,0),1),0)</f>
        <v>Alta IA (City of)-IA-405</v>
      </c>
      <c r="AM2406" s="1">
        <f t="shared" si="37"/>
        <v>0</v>
      </c>
    </row>
    <row r="2407" spans="1:39" x14ac:dyDescent="0.3">
      <c r="A2407" s="1">
        <v>2412</v>
      </c>
      <c r="B2407" s="2" t="s">
        <v>11887</v>
      </c>
      <c r="C2407" s="1" t="s">
        <v>11888</v>
      </c>
      <c r="D2407" s="1">
        <v>13039</v>
      </c>
      <c r="E2407" s="1" t="s">
        <v>11889</v>
      </c>
      <c r="F2407" s="1" t="s">
        <v>11890</v>
      </c>
      <c r="G2407" s="1" t="s">
        <v>41</v>
      </c>
      <c r="H2407" s="1" t="s">
        <v>11891</v>
      </c>
      <c r="I2407" s="1" t="s">
        <v>43</v>
      </c>
      <c r="J2407" s="1" t="s">
        <v>44</v>
      </c>
      <c r="K2407" s="1">
        <v>12</v>
      </c>
      <c r="L2407" s="1">
        <v>1000000000</v>
      </c>
      <c r="M2407" s="1">
        <v>1000000000</v>
      </c>
      <c r="N2407" s="1">
        <v>1</v>
      </c>
      <c r="O2407" s="1">
        <v>0</v>
      </c>
      <c r="P2407" s="1">
        <v>0</v>
      </c>
      <c r="Q2407" s="1">
        <v>1</v>
      </c>
      <c r="R2407" s="1">
        <v>1000000000</v>
      </c>
      <c r="S2407" s="1">
        <v>1000000000</v>
      </c>
      <c r="T2407" s="2">
        <v>9.9999999999999997E+98</v>
      </c>
      <c r="U2407" s="1">
        <v>0</v>
      </c>
      <c r="V2407" s="1">
        <v>50</v>
      </c>
      <c r="W2407" s="1">
        <v>0</v>
      </c>
      <c r="X2407" s="1" t="b">
        <v>1</v>
      </c>
      <c r="Y2407" s="3">
        <v>42124</v>
      </c>
      <c r="Z2407" s="1" t="s">
        <v>45</v>
      </c>
      <c r="AA2407" s="1" t="s">
        <v>46</v>
      </c>
      <c r="AB2407" s="1" t="s">
        <v>11892</v>
      </c>
      <c r="AC2407" s="1" t="s">
        <v>48</v>
      </c>
      <c r="AD2407" s="1" t="s">
        <v>49</v>
      </c>
      <c r="AE2407" s="1" t="s">
        <v>50</v>
      </c>
      <c r="AF2407" s="1" t="s">
        <v>51</v>
      </c>
      <c r="AG2407" s="1" t="s">
        <v>70</v>
      </c>
      <c r="AH2407" s="1" t="s">
        <v>53</v>
      </c>
      <c r="AI2407" s="1" t="s">
        <v>54</v>
      </c>
      <c r="AJ2407" s="1" t="s">
        <v>71</v>
      </c>
      <c r="AK2407" s="1" t="s">
        <v>11893</v>
      </c>
      <c r="AL2407" s="1" t="str">
        <f>IFERROR(INDEX(Sheet1!$F$2:$G$11139,MATCH('tariff_property_list-Default'!D2407,Sheet1!$C$2:$C$11139,0),1),0)</f>
        <v>MT Pleasant Power System-TN-13039</v>
      </c>
      <c r="AM2407" s="1">
        <f t="shared" si="37"/>
        <v>0</v>
      </c>
    </row>
    <row r="2408" spans="1:39" x14ac:dyDescent="0.3">
      <c r="A2408" s="1">
        <v>2413</v>
      </c>
      <c r="B2408" s="2" t="s">
        <v>11894</v>
      </c>
      <c r="C2408" s="1" t="s">
        <v>11895</v>
      </c>
      <c r="D2408" s="1">
        <v>13039</v>
      </c>
      <c r="E2408" s="1" t="s">
        <v>11896</v>
      </c>
      <c r="F2408" s="1" t="s">
        <v>11890</v>
      </c>
      <c r="G2408" s="1" t="s">
        <v>41</v>
      </c>
      <c r="H2408" s="1" t="s">
        <v>11897</v>
      </c>
      <c r="I2408" s="1" t="s">
        <v>43</v>
      </c>
      <c r="J2408" s="1" t="s">
        <v>44</v>
      </c>
      <c r="K2408" s="1">
        <v>12</v>
      </c>
      <c r="L2408" s="1">
        <v>1000000000</v>
      </c>
      <c r="M2408" s="1">
        <v>50</v>
      </c>
      <c r="N2408" s="1">
        <v>1</v>
      </c>
      <c r="O2408" s="1">
        <v>0</v>
      </c>
      <c r="P2408" s="1">
        <v>0</v>
      </c>
      <c r="Q2408" s="1">
        <v>2</v>
      </c>
      <c r="R2408" s="1">
        <v>1000000000</v>
      </c>
      <c r="S2408" s="1">
        <v>15000</v>
      </c>
      <c r="T2408" s="2">
        <v>9.9999999999999997E+98</v>
      </c>
      <c r="U2408" s="1">
        <v>0</v>
      </c>
      <c r="V2408" s="1">
        <v>1000</v>
      </c>
      <c r="W2408" s="1">
        <v>51</v>
      </c>
      <c r="X2408" s="1" t="b">
        <v>1</v>
      </c>
      <c r="Y2408" s="3">
        <v>42124</v>
      </c>
      <c r="Z2408" s="1" t="s">
        <v>45</v>
      </c>
      <c r="AA2408" s="1" t="s">
        <v>46</v>
      </c>
      <c r="AB2408" s="1" t="s">
        <v>11892</v>
      </c>
      <c r="AC2408" s="1" t="s">
        <v>48</v>
      </c>
      <c r="AD2408" s="1" t="s">
        <v>49</v>
      </c>
      <c r="AE2408" s="1" t="s">
        <v>50</v>
      </c>
      <c r="AF2408" s="1" t="s">
        <v>51</v>
      </c>
      <c r="AG2408" s="1" t="s">
        <v>70</v>
      </c>
      <c r="AH2408" s="1" t="s">
        <v>53</v>
      </c>
      <c r="AI2408" s="1" t="s">
        <v>54</v>
      </c>
      <c r="AJ2408" s="1" t="s">
        <v>71</v>
      </c>
      <c r="AK2408" s="1" t="s">
        <v>11898</v>
      </c>
      <c r="AL2408" s="1" t="str">
        <f>IFERROR(INDEX(Sheet1!$F$2:$G$11139,MATCH('tariff_property_list-Default'!D2408,Sheet1!$C$2:$C$11139,0),1),0)</f>
        <v>MT Pleasant Power System-TN-13039</v>
      </c>
      <c r="AM2408" s="1">
        <f t="shared" si="37"/>
        <v>0</v>
      </c>
    </row>
    <row r="2409" spans="1:39" x14ac:dyDescent="0.3">
      <c r="A2409" s="1">
        <v>247</v>
      </c>
      <c r="B2409" s="1" t="s">
        <v>1489</v>
      </c>
      <c r="C2409" s="1" t="s">
        <v>1490</v>
      </c>
      <c r="D2409" s="1">
        <v>7370</v>
      </c>
      <c r="E2409" s="1" t="s">
        <v>1491</v>
      </c>
      <c r="F2409" s="1" t="s">
        <v>1492</v>
      </c>
      <c r="G2409" s="1" t="s">
        <v>84</v>
      </c>
      <c r="H2409" s="1" t="s">
        <v>1493</v>
      </c>
      <c r="I2409" s="1" t="s">
        <v>43</v>
      </c>
      <c r="J2409" s="1" t="s">
        <v>44</v>
      </c>
      <c r="K2409" s="1">
        <v>12</v>
      </c>
      <c r="L2409" s="1">
        <v>1000000000</v>
      </c>
      <c r="M2409" s="1">
        <v>1000000000</v>
      </c>
      <c r="N2409" s="1">
        <v>1</v>
      </c>
      <c r="O2409" s="1">
        <v>1000000000</v>
      </c>
      <c r="P2409" s="1">
        <v>1000000000</v>
      </c>
      <c r="Q2409" s="1">
        <v>1</v>
      </c>
      <c r="R2409" s="1">
        <v>1000000000</v>
      </c>
      <c r="S2409" s="1">
        <v>1000000000</v>
      </c>
      <c r="T2409" s="2">
        <v>9.9999999999999997E+98</v>
      </c>
      <c r="U2409" s="1">
        <v>0</v>
      </c>
      <c r="V2409" s="2">
        <v>9.9999999999999997E+98</v>
      </c>
      <c r="W2409" s="1">
        <v>3500</v>
      </c>
      <c r="X2409" s="1" t="b">
        <v>1</v>
      </c>
      <c r="Y2409" s="3">
        <v>41456</v>
      </c>
      <c r="Z2409" s="1" t="s">
        <v>45</v>
      </c>
      <c r="AA2409" s="1" t="s">
        <v>46</v>
      </c>
      <c r="AB2409" s="1" t="s">
        <v>1494</v>
      </c>
      <c r="AC2409" s="1" t="s">
        <v>48</v>
      </c>
      <c r="AD2409" s="1" t="s">
        <v>49</v>
      </c>
      <c r="AE2409" s="1" t="s">
        <v>50</v>
      </c>
      <c r="AF2409" s="1" t="s">
        <v>51</v>
      </c>
      <c r="AG2409" s="1" t="s">
        <v>70</v>
      </c>
      <c r="AH2409" s="1" t="s">
        <v>53</v>
      </c>
      <c r="AI2409" s="1" t="s">
        <v>54</v>
      </c>
      <c r="AJ2409" s="1" t="s">
        <v>71</v>
      </c>
      <c r="AK2409" s="1" t="s">
        <v>1495</v>
      </c>
      <c r="AL2409" s="1" t="str">
        <f>IFERROR(INDEX(Sheet1!$F$2:$G$11139,MATCH('tariff_property_list-Default'!D2409,Sheet1!$C$2:$C$11139,0),1),0)</f>
        <v>Gonzales TX (City of)-TX-7370</v>
      </c>
      <c r="AM2409" s="1">
        <f t="shared" si="37"/>
        <v>0</v>
      </c>
    </row>
    <row r="2410" spans="1:39" x14ac:dyDescent="0.3">
      <c r="A2410" s="1">
        <v>1532</v>
      </c>
      <c r="B2410" s="1" t="s">
        <v>7761</v>
      </c>
      <c r="C2410" s="1" t="s">
        <v>7762</v>
      </c>
      <c r="D2410" s="1">
        <v>20472</v>
      </c>
      <c r="E2410" s="1" t="s">
        <v>7763</v>
      </c>
      <c r="F2410" s="1" t="s">
        <v>7764</v>
      </c>
      <c r="G2410" s="1" t="s">
        <v>84</v>
      </c>
      <c r="H2410" s="1" t="s">
        <v>7765</v>
      </c>
      <c r="I2410" s="1" t="s">
        <v>43</v>
      </c>
      <c r="J2410" s="1" t="s">
        <v>44</v>
      </c>
      <c r="K2410" s="1">
        <v>12</v>
      </c>
      <c r="L2410" s="1">
        <v>1000000000</v>
      </c>
      <c r="M2410" s="1">
        <v>1000000000</v>
      </c>
      <c r="N2410" s="1">
        <v>1</v>
      </c>
      <c r="O2410" s="1">
        <v>0</v>
      </c>
      <c r="P2410" s="1">
        <v>0</v>
      </c>
      <c r="Q2410" s="1">
        <v>1</v>
      </c>
      <c r="R2410" s="1">
        <v>1000000000</v>
      </c>
      <c r="S2410" s="1">
        <v>1000000000</v>
      </c>
      <c r="T2410" s="2">
        <v>9.9999999999999997E+98</v>
      </c>
      <c r="U2410" s="1">
        <v>0</v>
      </c>
      <c r="V2410" s="2">
        <v>9.9999999999999997E+98</v>
      </c>
      <c r="W2410" s="1">
        <v>0</v>
      </c>
      <c r="X2410" s="1" t="b">
        <v>1</v>
      </c>
      <c r="Y2410" s="3">
        <v>40207</v>
      </c>
      <c r="Z2410" s="1" t="s">
        <v>45</v>
      </c>
      <c r="AA2410" s="1" t="s">
        <v>46</v>
      </c>
      <c r="AB2410" s="1" t="s">
        <v>47</v>
      </c>
      <c r="AC2410" s="1" t="s">
        <v>48</v>
      </c>
      <c r="AD2410" s="1" t="s">
        <v>49</v>
      </c>
      <c r="AE2410" s="1" t="s">
        <v>50</v>
      </c>
      <c r="AF2410" s="1" t="s">
        <v>51</v>
      </c>
      <c r="AG2410" s="1" t="s">
        <v>70</v>
      </c>
      <c r="AH2410" s="1" t="s">
        <v>53</v>
      </c>
      <c r="AI2410" s="1" t="s">
        <v>54</v>
      </c>
      <c r="AJ2410" s="1" t="s">
        <v>71</v>
      </c>
      <c r="AK2410" s="1" t="s">
        <v>7766</v>
      </c>
      <c r="AL2410" s="1" t="str">
        <f>IFERROR(INDEX(Sheet1!$F$2:$G$11139,MATCH('tariff_property_list-Default'!D2410,Sheet1!$C$2:$C$11139,0),1),0)</f>
        <v>Wharton County Electric Coop Inc-TX-20472</v>
      </c>
      <c r="AM2410" s="1">
        <f t="shared" si="37"/>
        <v>0</v>
      </c>
    </row>
    <row r="2411" spans="1:39" x14ac:dyDescent="0.3">
      <c r="A2411" s="1">
        <v>1248</v>
      </c>
      <c r="B2411" s="1" t="s">
        <v>6476</v>
      </c>
      <c r="C2411" s="1" t="s">
        <v>6477</v>
      </c>
      <c r="D2411" s="1">
        <v>18940</v>
      </c>
      <c r="E2411" s="1" t="s">
        <v>6478</v>
      </c>
      <c r="F2411" s="1" t="s">
        <v>2955</v>
      </c>
      <c r="G2411" s="1" t="s">
        <v>84</v>
      </c>
      <c r="H2411" s="1" t="s">
        <v>6479</v>
      </c>
      <c r="I2411" s="1" t="s">
        <v>43</v>
      </c>
      <c r="J2411" s="1" t="s">
        <v>44</v>
      </c>
      <c r="K2411" s="1">
        <v>12</v>
      </c>
      <c r="L2411" s="1">
        <v>1000000000</v>
      </c>
      <c r="M2411" s="1">
        <v>1000000000</v>
      </c>
      <c r="N2411" s="1">
        <v>2</v>
      </c>
      <c r="O2411" s="1">
        <v>1000000000</v>
      </c>
      <c r="P2411" s="1">
        <v>1000000000</v>
      </c>
      <c r="Q2411" s="1">
        <v>2</v>
      </c>
      <c r="R2411" s="1">
        <v>1000000000</v>
      </c>
      <c r="S2411" s="1">
        <v>1000000000</v>
      </c>
      <c r="T2411" s="2">
        <v>9.9999999999999997E+98</v>
      </c>
      <c r="U2411" s="1">
        <v>0</v>
      </c>
      <c r="V2411" s="2">
        <v>9.9999999999999997E+98</v>
      </c>
      <c r="W2411" s="1">
        <v>1000</v>
      </c>
      <c r="X2411" s="1" t="b">
        <v>1</v>
      </c>
      <c r="Y2411" s="3">
        <v>41820</v>
      </c>
      <c r="Z2411" s="1" t="s">
        <v>45</v>
      </c>
      <c r="AA2411" s="1" t="s">
        <v>46</v>
      </c>
      <c r="AB2411" s="1" t="s">
        <v>47</v>
      </c>
      <c r="AC2411" s="1" t="s">
        <v>48</v>
      </c>
      <c r="AD2411" s="1" t="s">
        <v>49</v>
      </c>
      <c r="AE2411" s="1" t="s">
        <v>50</v>
      </c>
      <c r="AF2411" s="1" t="s">
        <v>51</v>
      </c>
      <c r="AG2411" s="1" t="s">
        <v>70</v>
      </c>
      <c r="AH2411" s="1" t="s">
        <v>53</v>
      </c>
      <c r="AI2411" s="1" t="s">
        <v>54</v>
      </c>
      <c r="AJ2411" s="1" t="s">
        <v>6480</v>
      </c>
      <c r="AK2411" s="1" t="s">
        <v>6481</v>
      </c>
      <c r="AL2411" s="1" t="str">
        <f>IFERROR(INDEX(Sheet1!$F$2:$G$11139,MATCH('tariff_property_list-Default'!D2411,Sheet1!$C$2:$C$11139,0),1),0)</f>
        <v>Tipmont Rural Electric Member Corp-IN-18940</v>
      </c>
      <c r="AM2411" s="1">
        <f t="shared" si="37"/>
        <v>0</v>
      </c>
    </row>
    <row r="2412" spans="1:39" x14ac:dyDescent="0.3">
      <c r="A2412" s="1">
        <v>1528</v>
      </c>
      <c r="B2412" s="1" t="s">
        <v>7739</v>
      </c>
      <c r="C2412" s="1" t="s">
        <v>7740</v>
      </c>
      <c r="D2412" s="1">
        <v>14534</v>
      </c>
      <c r="E2412" s="1" t="s">
        <v>7741</v>
      </c>
      <c r="F2412" s="1" t="s">
        <v>4296</v>
      </c>
      <c r="G2412" s="1" t="s">
        <v>41</v>
      </c>
      <c r="H2412" s="1" t="s">
        <v>7742</v>
      </c>
      <c r="I2412" s="1" t="s">
        <v>43</v>
      </c>
      <c r="J2412" s="1" t="s">
        <v>44</v>
      </c>
      <c r="K2412" s="1">
        <v>12</v>
      </c>
      <c r="L2412" s="1">
        <v>1000000000</v>
      </c>
      <c r="M2412" s="1">
        <v>1000000000</v>
      </c>
      <c r="N2412" s="1">
        <v>1</v>
      </c>
      <c r="O2412" s="1">
        <v>0</v>
      </c>
      <c r="P2412" s="1">
        <v>0</v>
      </c>
      <c r="Q2412" s="1">
        <v>2</v>
      </c>
      <c r="R2412" s="1">
        <v>1000000000</v>
      </c>
      <c r="S2412" s="1">
        <v>1000000000</v>
      </c>
      <c r="T2412" s="2">
        <v>9.9999999999999997E+98</v>
      </c>
      <c r="U2412" s="1">
        <v>0</v>
      </c>
      <c r="V2412" s="2">
        <v>9.9999999999999997E+98</v>
      </c>
      <c r="W2412" s="1">
        <v>0</v>
      </c>
      <c r="X2412" s="1" t="b">
        <v>0</v>
      </c>
      <c r="Y2412" s="3">
        <v>39355</v>
      </c>
      <c r="Z2412" s="1" t="s">
        <v>45</v>
      </c>
      <c r="AA2412" s="1" t="s">
        <v>46</v>
      </c>
      <c r="AB2412" s="1" t="s">
        <v>47</v>
      </c>
      <c r="AC2412" s="1" t="s">
        <v>48</v>
      </c>
      <c r="AD2412" s="1" t="s">
        <v>49</v>
      </c>
      <c r="AE2412" s="1" t="s">
        <v>50</v>
      </c>
      <c r="AF2412" s="1" t="s">
        <v>51</v>
      </c>
      <c r="AG2412" s="1" t="s">
        <v>70</v>
      </c>
      <c r="AH2412" s="1" t="s">
        <v>53</v>
      </c>
      <c r="AI2412" s="1" t="s">
        <v>54</v>
      </c>
      <c r="AJ2412" s="1" t="s">
        <v>71</v>
      </c>
      <c r="AK2412" s="1" t="s">
        <v>7743</v>
      </c>
      <c r="AL2412" s="1" t="str">
        <f>IFERROR(INDEX(Sheet1!$F$2:$G$11139,MATCH('tariff_property_list-Default'!D2412,Sheet1!$C$2:$C$11139,0),1),0)</f>
        <v>Pasadena Water &amp; Power Dept-CA-14534</v>
      </c>
      <c r="AM2412" s="1">
        <f t="shared" si="37"/>
        <v>0</v>
      </c>
    </row>
    <row r="2413" spans="1:39" x14ac:dyDescent="0.3">
      <c r="A2413" s="1">
        <v>1529</v>
      </c>
      <c r="B2413" s="1" t="s">
        <v>7744</v>
      </c>
      <c r="C2413" s="1" t="s">
        <v>7745</v>
      </c>
      <c r="D2413" s="1">
        <v>4401</v>
      </c>
      <c r="E2413" s="1" t="s">
        <v>7746</v>
      </c>
      <c r="F2413" s="1" t="s">
        <v>301</v>
      </c>
      <c r="G2413" s="1" t="s">
        <v>41</v>
      </c>
      <c r="H2413" s="1" t="s">
        <v>7747</v>
      </c>
      <c r="I2413" s="1" t="s">
        <v>7748</v>
      </c>
      <c r="J2413" s="1" t="s">
        <v>44</v>
      </c>
      <c r="K2413" s="1">
        <v>12</v>
      </c>
      <c r="L2413" s="1">
        <v>1000000000</v>
      </c>
      <c r="M2413" s="1">
        <v>1000000000</v>
      </c>
      <c r="N2413" s="1">
        <v>1</v>
      </c>
      <c r="O2413" s="1">
        <v>0</v>
      </c>
      <c r="P2413" s="1">
        <v>0</v>
      </c>
      <c r="Q2413" s="1">
        <v>2</v>
      </c>
      <c r="R2413" s="1">
        <v>1000000000</v>
      </c>
      <c r="S2413" s="1">
        <v>1000000000</v>
      </c>
      <c r="T2413" s="2">
        <v>9.9999999999999997E+98</v>
      </c>
      <c r="U2413" s="1">
        <v>0</v>
      </c>
      <c r="V2413" s="2">
        <v>9.9999999999999997E+98</v>
      </c>
      <c r="W2413" s="1">
        <v>0</v>
      </c>
      <c r="X2413" s="1" t="b">
        <v>1</v>
      </c>
      <c r="Y2413" s="3">
        <v>41639</v>
      </c>
      <c r="Z2413" s="1" t="s">
        <v>45</v>
      </c>
      <c r="AA2413" s="1" t="s">
        <v>46</v>
      </c>
      <c r="AB2413" s="1" t="s">
        <v>47</v>
      </c>
      <c r="AC2413" s="1" t="s">
        <v>48</v>
      </c>
      <c r="AD2413" s="1" t="s">
        <v>49</v>
      </c>
      <c r="AE2413" s="1" t="s">
        <v>50</v>
      </c>
      <c r="AF2413" s="1" t="s">
        <v>51</v>
      </c>
      <c r="AG2413" s="1" t="s">
        <v>52</v>
      </c>
      <c r="AH2413" s="1" t="s">
        <v>53</v>
      </c>
      <c r="AI2413" s="1" t="s">
        <v>54</v>
      </c>
      <c r="AJ2413" s="1" t="s">
        <v>7749</v>
      </c>
      <c r="AK2413" s="1" t="s">
        <v>7750</v>
      </c>
      <c r="AL2413" s="1" t="str">
        <f>IFERROR(INDEX(Sheet1!$F$2:$G$11139,MATCH('tariff_property_list-Default'!D2413,Sheet1!$C$2:$C$11139,0),1),0)</f>
        <v>Cotton Electric Coop Inc-OK-4401</v>
      </c>
      <c r="AM2413" s="1">
        <f t="shared" si="37"/>
        <v>0</v>
      </c>
    </row>
    <row r="2414" spans="1:39" x14ac:dyDescent="0.3">
      <c r="A2414" s="1">
        <v>1531</v>
      </c>
      <c r="B2414" s="1" t="s">
        <v>7756</v>
      </c>
      <c r="C2414" s="1" t="s">
        <v>7757</v>
      </c>
      <c r="D2414" s="1">
        <v>11272</v>
      </c>
      <c r="E2414" s="1" t="s">
        <v>7758</v>
      </c>
      <c r="F2414" s="1" t="s">
        <v>7759</v>
      </c>
      <c r="G2414" s="1" t="s">
        <v>41</v>
      </c>
      <c r="H2414" s="1" t="s">
        <v>42</v>
      </c>
      <c r="I2414" s="1" t="s">
        <v>43</v>
      </c>
      <c r="J2414" s="1" t="s">
        <v>44</v>
      </c>
      <c r="K2414" s="1">
        <v>12</v>
      </c>
      <c r="L2414" s="1">
        <v>1000000000</v>
      </c>
      <c r="M2414" s="1">
        <v>10</v>
      </c>
      <c r="N2414" s="1">
        <v>1</v>
      </c>
      <c r="O2414" s="1">
        <v>0</v>
      </c>
      <c r="P2414" s="1">
        <v>0</v>
      </c>
      <c r="Q2414" s="1">
        <v>1</v>
      </c>
      <c r="R2414" s="1">
        <v>1000000000</v>
      </c>
      <c r="S2414" s="1">
        <v>1000000000</v>
      </c>
      <c r="T2414" s="2">
        <v>9.9999999999999997E+98</v>
      </c>
      <c r="U2414" s="1">
        <v>0</v>
      </c>
      <c r="V2414" s="2">
        <v>9.9999999999999997E+98</v>
      </c>
      <c r="W2414" s="1">
        <v>0</v>
      </c>
      <c r="X2414" s="1" t="b">
        <v>0</v>
      </c>
      <c r="Y2414" s="3">
        <v>40907</v>
      </c>
      <c r="Z2414" s="1" t="s">
        <v>45</v>
      </c>
      <c r="AA2414" s="1" t="s">
        <v>46</v>
      </c>
      <c r="AB2414" s="1" t="s">
        <v>47</v>
      </c>
      <c r="AC2414" s="1" t="s">
        <v>48</v>
      </c>
      <c r="AD2414" s="1" t="s">
        <v>49</v>
      </c>
      <c r="AE2414" s="1" t="s">
        <v>50</v>
      </c>
      <c r="AF2414" s="1" t="s">
        <v>51</v>
      </c>
      <c r="AG2414" s="1" t="s">
        <v>70</v>
      </c>
      <c r="AH2414" s="1" t="s">
        <v>53</v>
      </c>
      <c r="AI2414" s="1" t="s">
        <v>54</v>
      </c>
      <c r="AJ2414" s="1" t="s">
        <v>71</v>
      </c>
      <c r="AK2414" s="1" t="s">
        <v>7760</v>
      </c>
      <c r="AL2414" s="1" t="str">
        <f>IFERROR(INDEX(Sheet1!$F$2:$G$11139,MATCH('tariff_property_list-Default'!D2414,Sheet1!$C$2:$C$11139,0),1),0)</f>
        <v>Lower Yellowstone Rea Inc-MT-11272</v>
      </c>
      <c r="AM2414" s="1">
        <f t="shared" si="37"/>
        <v>0</v>
      </c>
    </row>
    <row r="2415" spans="1:39" x14ac:dyDescent="0.3">
      <c r="A2415" s="1">
        <v>2414</v>
      </c>
      <c r="B2415" s="1" t="s">
        <v>11899</v>
      </c>
      <c r="C2415" s="1" t="s">
        <v>11900</v>
      </c>
      <c r="D2415" s="1">
        <v>13039</v>
      </c>
      <c r="E2415" s="1" t="s">
        <v>11901</v>
      </c>
      <c r="F2415" s="1" t="s">
        <v>11890</v>
      </c>
      <c r="G2415" s="1" t="s">
        <v>41</v>
      </c>
      <c r="H2415" s="1" t="s">
        <v>42</v>
      </c>
      <c r="I2415" s="1" t="s">
        <v>43</v>
      </c>
      <c r="J2415" s="1" t="s">
        <v>44</v>
      </c>
      <c r="K2415" s="1">
        <v>12</v>
      </c>
      <c r="L2415" s="1">
        <v>1000000000</v>
      </c>
      <c r="M2415" s="1">
        <v>1000</v>
      </c>
      <c r="N2415" s="1">
        <v>1</v>
      </c>
      <c r="O2415" s="1">
        <v>0</v>
      </c>
      <c r="P2415" s="1">
        <v>0</v>
      </c>
      <c r="Q2415" s="1">
        <v>1</v>
      </c>
      <c r="R2415" s="1">
        <v>1000000000</v>
      </c>
      <c r="S2415" s="1">
        <v>1000000000</v>
      </c>
      <c r="T2415" s="2">
        <v>9.9999999999999997E+98</v>
      </c>
      <c r="U2415" s="1">
        <v>0</v>
      </c>
      <c r="V2415" s="1">
        <v>5000</v>
      </c>
      <c r="W2415" s="1">
        <v>1001</v>
      </c>
      <c r="X2415" s="1" t="b">
        <v>1</v>
      </c>
      <c r="Y2415" s="3">
        <v>42124</v>
      </c>
      <c r="Z2415" s="1" t="s">
        <v>45</v>
      </c>
      <c r="AA2415" s="1" t="s">
        <v>46</v>
      </c>
      <c r="AB2415" s="1" t="s">
        <v>11892</v>
      </c>
      <c r="AC2415" s="1" t="s">
        <v>48</v>
      </c>
      <c r="AD2415" s="1" t="s">
        <v>49</v>
      </c>
      <c r="AE2415" s="1" t="s">
        <v>50</v>
      </c>
      <c r="AF2415" s="1" t="s">
        <v>51</v>
      </c>
      <c r="AG2415" s="1" t="s">
        <v>70</v>
      </c>
      <c r="AH2415" s="1" t="s">
        <v>53</v>
      </c>
      <c r="AI2415" s="1" t="s">
        <v>54</v>
      </c>
      <c r="AJ2415" s="1" t="s">
        <v>11902</v>
      </c>
      <c r="AK2415" s="1" t="s">
        <v>11903</v>
      </c>
      <c r="AL2415" s="1" t="str">
        <f>IFERROR(INDEX(Sheet1!$F$2:$G$11139,MATCH('tariff_property_list-Default'!D2415,Sheet1!$C$2:$C$11139,0),1),0)</f>
        <v>MT Pleasant Power System-TN-13039</v>
      </c>
      <c r="AM2415" s="1">
        <f t="shared" si="37"/>
        <v>0</v>
      </c>
    </row>
    <row r="2416" spans="1:39" x14ac:dyDescent="0.3">
      <c r="A2416" s="1">
        <v>248</v>
      </c>
      <c r="B2416" s="1" t="s">
        <v>1496</v>
      </c>
      <c r="C2416" s="1" t="s">
        <v>1497</v>
      </c>
      <c r="D2416" s="1">
        <v>13520</v>
      </c>
      <c r="E2416" s="1" t="s">
        <v>1498</v>
      </c>
      <c r="F2416" s="1" t="s">
        <v>1499</v>
      </c>
      <c r="G2416" s="1" t="s">
        <v>41</v>
      </c>
      <c r="H2416" s="1" t="s">
        <v>1500</v>
      </c>
      <c r="I2416" s="1" t="s">
        <v>43</v>
      </c>
      <c r="J2416" s="1" t="s">
        <v>44</v>
      </c>
      <c r="K2416" s="1">
        <v>12</v>
      </c>
      <c r="L2416" s="1">
        <v>1000000000</v>
      </c>
      <c r="M2416" s="1">
        <v>1000000000</v>
      </c>
      <c r="N2416" s="1">
        <v>1</v>
      </c>
      <c r="O2416" s="1">
        <v>0</v>
      </c>
      <c r="P2416" s="1">
        <v>0</v>
      </c>
      <c r="Q2416" s="1">
        <v>3</v>
      </c>
      <c r="R2416" s="1">
        <v>1000000000</v>
      </c>
      <c r="S2416" s="1">
        <v>300</v>
      </c>
      <c r="T2416" s="2">
        <v>9.9999999999999997E+98</v>
      </c>
      <c r="U2416" s="1">
        <v>0</v>
      </c>
      <c r="V2416" s="2">
        <v>9.9999999999999997E+98</v>
      </c>
      <c r="W2416" s="1">
        <v>0</v>
      </c>
      <c r="X2416" s="1" t="b">
        <v>1</v>
      </c>
      <c r="Y2416" s="3">
        <v>41639</v>
      </c>
      <c r="Z2416" s="1" t="s">
        <v>45</v>
      </c>
      <c r="AA2416" s="1" t="s">
        <v>46</v>
      </c>
      <c r="AB2416" s="1" t="s">
        <v>47</v>
      </c>
      <c r="AC2416" s="1" t="s">
        <v>48</v>
      </c>
      <c r="AD2416" s="1" t="s">
        <v>49</v>
      </c>
      <c r="AE2416" s="1" t="s">
        <v>50</v>
      </c>
      <c r="AF2416" s="1" t="s">
        <v>51</v>
      </c>
      <c r="AG2416" s="1" t="s">
        <v>70</v>
      </c>
      <c r="AH2416" s="1" t="s">
        <v>53</v>
      </c>
      <c r="AI2416" s="1" t="s">
        <v>54</v>
      </c>
      <c r="AJ2416" s="1" t="s">
        <v>1501</v>
      </c>
      <c r="AK2416" s="1" t="s">
        <v>1502</v>
      </c>
      <c r="AL2416" s="1" t="str">
        <f>IFERROR(INDEX(Sheet1!$F$2:$G$11139,MATCH('tariff_property_list-Default'!D2416,Sheet1!$C$2:$C$11139,0),1),0)</f>
        <v>New Mac Electric Coop Inc-AR-13520</v>
      </c>
      <c r="AM2416" s="1">
        <f t="shared" si="37"/>
        <v>0</v>
      </c>
    </row>
    <row r="2417" spans="1:39" x14ac:dyDescent="0.3">
      <c r="A2417" s="1">
        <v>1247</v>
      </c>
      <c r="B2417" s="1" t="s">
        <v>6470</v>
      </c>
      <c r="C2417" s="1" t="s">
        <v>6471</v>
      </c>
      <c r="D2417" s="1">
        <v>4045</v>
      </c>
      <c r="E2417" s="1" t="s">
        <v>6472</v>
      </c>
      <c r="F2417" s="1" t="s">
        <v>6473</v>
      </c>
      <c r="G2417" s="1" t="s">
        <v>84</v>
      </c>
      <c r="H2417" s="1" t="s">
        <v>6474</v>
      </c>
      <c r="I2417" s="1" t="s">
        <v>43</v>
      </c>
      <c r="J2417" s="1" t="s">
        <v>44</v>
      </c>
      <c r="K2417" s="1">
        <v>12</v>
      </c>
      <c r="L2417" s="1">
        <v>1000000000</v>
      </c>
      <c r="M2417" s="1">
        <v>25</v>
      </c>
      <c r="N2417" s="1">
        <v>1</v>
      </c>
      <c r="O2417" s="1">
        <v>0</v>
      </c>
      <c r="P2417" s="1">
        <v>0</v>
      </c>
      <c r="Q2417" s="1">
        <v>2</v>
      </c>
      <c r="R2417" s="1">
        <v>1000000000</v>
      </c>
      <c r="S2417" s="1">
        <v>1000000000</v>
      </c>
      <c r="T2417" s="2">
        <v>9.9999999999999997E+98</v>
      </c>
      <c r="U2417" s="1">
        <v>0</v>
      </c>
      <c r="V2417" s="2">
        <v>9.9999999999999997E+98</v>
      </c>
      <c r="W2417" s="1">
        <v>0</v>
      </c>
      <c r="X2417" s="1" t="b">
        <v>1</v>
      </c>
      <c r="Y2417" s="3">
        <v>41182</v>
      </c>
      <c r="Z2417" s="1" t="s">
        <v>45</v>
      </c>
      <c r="AA2417" s="1" t="s">
        <v>46</v>
      </c>
      <c r="AB2417" s="1" t="s">
        <v>47</v>
      </c>
      <c r="AC2417" s="1" t="s">
        <v>48</v>
      </c>
      <c r="AD2417" s="1" t="s">
        <v>49</v>
      </c>
      <c r="AE2417" s="1" t="s">
        <v>50</v>
      </c>
      <c r="AF2417" s="1" t="s">
        <v>51</v>
      </c>
      <c r="AG2417" s="1" t="s">
        <v>70</v>
      </c>
      <c r="AH2417" s="1" t="s">
        <v>53</v>
      </c>
      <c r="AI2417" s="1" t="s">
        <v>54</v>
      </c>
      <c r="AJ2417" s="1" t="s">
        <v>71</v>
      </c>
      <c r="AK2417" s="1" t="s">
        <v>6475</v>
      </c>
      <c r="AL2417" s="1" t="str">
        <f>IFERROR(INDEX(Sheet1!$F$2:$G$11139,MATCH('tariff_property_list-Default'!D2417,Sheet1!$C$2:$C$11139,0),1),0)</f>
        <v>Columbia Water &amp; Light-MO-4045</v>
      </c>
      <c r="AM2417" s="1">
        <f t="shared" si="37"/>
        <v>0</v>
      </c>
    </row>
    <row r="2418" spans="1:39" x14ac:dyDescent="0.3">
      <c r="A2418" s="1">
        <v>2829</v>
      </c>
      <c r="B2418" s="1" t="s">
        <v>13804</v>
      </c>
      <c r="C2418" s="1" t="s">
        <v>13805</v>
      </c>
      <c r="D2418" s="1">
        <v>5773</v>
      </c>
      <c r="E2418" s="1" t="s">
        <v>13806</v>
      </c>
      <c r="F2418" s="1" t="s">
        <v>13807</v>
      </c>
      <c r="G2418" s="1" t="s">
        <v>41</v>
      </c>
      <c r="H2418" s="1" t="s">
        <v>13808</v>
      </c>
      <c r="I2418" s="1" t="s">
        <v>43</v>
      </c>
      <c r="J2418" s="1" t="s">
        <v>44</v>
      </c>
      <c r="K2418" s="1">
        <v>12</v>
      </c>
      <c r="L2418" s="1">
        <v>1000000000</v>
      </c>
      <c r="M2418" s="1">
        <v>1000000000</v>
      </c>
      <c r="N2418" s="1">
        <v>1</v>
      </c>
      <c r="O2418" s="1">
        <v>0</v>
      </c>
      <c r="P2418" s="1">
        <v>0</v>
      </c>
      <c r="Q2418" s="1">
        <v>2</v>
      </c>
      <c r="R2418" s="1">
        <v>1000000000</v>
      </c>
      <c r="S2418" s="1">
        <v>1000000000</v>
      </c>
      <c r="T2418" s="2">
        <v>9.9999999999999997E+98</v>
      </c>
      <c r="U2418" s="1">
        <v>0</v>
      </c>
      <c r="V2418" s="1">
        <v>50</v>
      </c>
      <c r="W2418" s="1">
        <v>0</v>
      </c>
      <c r="X2418" s="1" t="b">
        <v>1</v>
      </c>
      <c r="Y2418" s="3">
        <v>42004</v>
      </c>
      <c r="Z2418" s="1" t="s">
        <v>45</v>
      </c>
      <c r="AA2418" s="1" t="s">
        <v>46</v>
      </c>
      <c r="AB2418" s="1" t="s">
        <v>47</v>
      </c>
      <c r="AC2418" s="1" t="s">
        <v>48</v>
      </c>
      <c r="AD2418" s="1" t="s">
        <v>49</v>
      </c>
      <c r="AE2418" s="1" t="s">
        <v>50</v>
      </c>
      <c r="AF2418" s="1" t="s">
        <v>51</v>
      </c>
      <c r="AG2418" s="1" t="s">
        <v>70</v>
      </c>
      <c r="AH2418" s="1" t="s">
        <v>53</v>
      </c>
      <c r="AI2418" s="1" t="s">
        <v>13809</v>
      </c>
      <c r="AJ2418" s="1" t="s">
        <v>71</v>
      </c>
      <c r="AK2418" s="1" t="s">
        <v>13810</v>
      </c>
      <c r="AL2418" s="1" t="str">
        <f>IFERROR(INDEX(Sheet1!$F$2:$G$11139,MATCH('tariff_property_list-Default'!D2418,Sheet1!$C$2:$C$11139,0),1),0)</f>
        <v>Elk River Municipal Utilities-MN-5773</v>
      </c>
      <c r="AM2418" s="1">
        <f t="shared" si="37"/>
        <v>0</v>
      </c>
    </row>
    <row r="2419" spans="1:39" x14ac:dyDescent="0.3">
      <c r="A2419" s="1">
        <v>543</v>
      </c>
      <c r="B2419" s="1" t="s">
        <v>3029</v>
      </c>
      <c r="C2419" s="1" t="s">
        <v>3030</v>
      </c>
      <c r="D2419" s="1">
        <v>18956</v>
      </c>
      <c r="E2419" s="1" t="s">
        <v>3031</v>
      </c>
      <c r="F2419" s="1" t="s">
        <v>3032</v>
      </c>
      <c r="G2419" s="1" t="s">
        <v>84</v>
      </c>
      <c r="H2419" s="1" t="s">
        <v>42</v>
      </c>
      <c r="I2419" s="1" t="s">
        <v>43</v>
      </c>
      <c r="J2419" s="1" t="s">
        <v>44</v>
      </c>
      <c r="K2419" s="1">
        <v>12</v>
      </c>
      <c r="L2419" s="1">
        <v>1000000000</v>
      </c>
      <c r="M2419" s="1">
        <v>15</v>
      </c>
      <c r="N2419" s="1">
        <v>1</v>
      </c>
      <c r="O2419" s="1">
        <v>0</v>
      </c>
      <c r="P2419" s="1">
        <v>0</v>
      </c>
      <c r="Q2419" s="1">
        <v>7</v>
      </c>
      <c r="R2419" s="1">
        <v>1000000000</v>
      </c>
      <c r="S2419" s="1">
        <v>20</v>
      </c>
      <c r="T2419" s="2">
        <v>9.9999999999999997E+98</v>
      </c>
      <c r="U2419" s="1">
        <v>0</v>
      </c>
      <c r="V2419" s="2">
        <v>9.9999999999999997E+98</v>
      </c>
      <c r="W2419" s="1">
        <v>0</v>
      </c>
      <c r="X2419" s="1" t="b">
        <v>1</v>
      </c>
      <c r="Y2419" s="3">
        <v>41639</v>
      </c>
      <c r="Z2419" s="1" t="s">
        <v>45</v>
      </c>
      <c r="AA2419" s="1" t="s">
        <v>46</v>
      </c>
      <c r="AB2419" s="1" t="s">
        <v>3033</v>
      </c>
      <c r="AC2419" s="1" t="s">
        <v>48</v>
      </c>
      <c r="AD2419" s="1" t="s">
        <v>49</v>
      </c>
      <c r="AE2419" s="1" t="s">
        <v>50</v>
      </c>
      <c r="AF2419" s="1" t="s">
        <v>51</v>
      </c>
      <c r="AG2419" s="1" t="s">
        <v>52</v>
      </c>
      <c r="AH2419" s="1" t="s">
        <v>53</v>
      </c>
      <c r="AI2419" s="1" t="s">
        <v>3034</v>
      </c>
      <c r="AJ2419" s="1" t="s">
        <v>3035</v>
      </c>
      <c r="AK2419" s="1" t="s">
        <v>3036</v>
      </c>
      <c r="AL2419" s="1" t="str">
        <f>IFERROR(INDEX(Sheet1!$F$2:$G$11139,MATCH('tariff_property_list-Default'!D2419,Sheet1!$C$2:$C$11139,0),1),0)</f>
        <v>Tri County Electric Membership Corp (GA)-GA-18956</v>
      </c>
      <c r="AM2419" s="1">
        <f t="shared" si="37"/>
        <v>0</v>
      </c>
    </row>
    <row r="2420" spans="1:39" x14ac:dyDescent="0.3">
      <c r="A2420" s="1">
        <v>2830</v>
      </c>
      <c r="B2420" s="1" t="s">
        <v>13811</v>
      </c>
      <c r="C2420" s="1" t="s">
        <v>13812</v>
      </c>
      <c r="D2420" s="1">
        <v>5773</v>
      </c>
      <c r="E2420" s="1" t="s">
        <v>9460</v>
      </c>
      <c r="F2420" s="1" t="s">
        <v>13807</v>
      </c>
      <c r="G2420" s="1" t="s">
        <v>41</v>
      </c>
      <c r="H2420" s="1" t="s">
        <v>13813</v>
      </c>
      <c r="I2420" s="1" t="s">
        <v>43</v>
      </c>
      <c r="J2420" s="1" t="s">
        <v>44</v>
      </c>
      <c r="K2420" s="1">
        <v>12</v>
      </c>
      <c r="L2420" s="1">
        <v>1000000000</v>
      </c>
      <c r="M2420" s="1">
        <v>1000000000</v>
      </c>
      <c r="N2420" s="1">
        <v>1</v>
      </c>
      <c r="O2420" s="1">
        <v>0</v>
      </c>
      <c r="P2420" s="1">
        <v>0</v>
      </c>
      <c r="Q2420" s="1">
        <v>1</v>
      </c>
      <c r="R2420" s="1">
        <v>1000000000</v>
      </c>
      <c r="S2420" s="1">
        <v>1000000000</v>
      </c>
      <c r="T2420" s="2">
        <v>9.9999999999999997E+98</v>
      </c>
      <c r="U2420" s="1">
        <v>0</v>
      </c>
      <c r="V2420" s="2">
        <v>9.9999999999999997E+98</v>
      </c>
      <c r="W2420" s="1">
        <v>50</v>
      </c>
      <c r="X2420" s="1" t="b">
        <v>1</v>
      </c>
      <c r="Y2420" s="3">
        <v>42004</v>
      </c>
      <c r="Z2420" s="1" t="s">
        <v>45</v>
      </c>
      <c r="AA2420" s="1" t="s">
        <v>46</v>
      </c>
      <c r="AB2420" s="1" t="s">
        <v>47</v>
      </c>
      <c r="AC2420" s="1" t="s">
        <v>48</v>
      </c>
      <c r="AD2420" s="1" t="s">
        <v>49</v>
      </c>
      <c r="AE2420" s="1" t="s">
        <v>50</v>
      </c>
      <c r="AF2420" s="1" t="s">
        <v>51</v>
      </c>
      <c r="AG2420" s="1" t="s">
        <v>70</v>
      </c>
      <c r="AH2420" s="1" t="s">
        <v>53</v>
      </c>
      <c r="AI2420" s="1" t="s">
        <v>13809</v>
      </c>
      <c r="AJ2420" s="1" t="s">
        <v>71</v>
      </c>
      <c r="AK2420" s="1" t="s">
        <v>13814</v>
      </c>
      <c r="AL2420" s="1" t="str">
        <f>IFERROR(INDEX(Sheet1!$F$2:$G$11139,MATCH('tariff_property_list-Default'!D2420,Sheet1!$C$2:$C$11139,0),1),0)</f>
        <v>Elk River Municipal Utilities-MN-5773</v>
      </c>
      <c r="AM2420" s="1">
        <f t="shared" si="37"/>
        <v>0</v>
      </c>
    </row>
    <row r="2421" spans="1:39" x14ac:dyDescent="0.3">
      <c r="A2421" s="1">
        <v>869</v>
      </c>
      <c r="B2421" s="1" t="s">
        <v>4668</v>
      </c>
      <c r="C2421" s="1" t="s">
        <v>4669</v>
      </c>
      <c r="D2421" s="1">
        <v>18336</v>
      </c>
      <c r="E2421" s="1" t="s">
        <v>4670</v>
      </c>
      <c r="F2421" s="1" t="s">
        <v>1011</v>
      </c>
      <c r="G2421" s="1" t="s">
        <v>41</v>
      </c>
      <c r="H2421" s="1" t="s">
        <v>4671</v>
      </c>
      <c r="I2421" s="1" t="s">
        <v>4672</v>
      </c>
      <c r="J2421" s="1" t="s">
        <v>44</v>
      </c>
      <c r="K2421" s="1">
        <v>12</v>
      </c>
      <c r="L2421" s="1">
        <v>1000000000</v>
      </c>
      <c r="M2421" s="1">
        <v>1000000000</v>
      </c>
      <c r="N2421" s="1">
        <v>1</v>
      </c>
      <c r="O2421" s="1">
        <v>1000000000</v>
      </c>
      <c r="P2421" s="1">
        <v>1000000000</v>
      </c>
      <c r="Q2421" s="1">
        <v>1</v>
      </c>
      <c r="R2421" s="1">
        <v>1000000000</v>
      </c>
      <c r="S2421" s="1">
        <v>1000000000</v>
      </c>
      <c r="T2421" s="2">
        <v>9.9999999999999997E+98</v>
      </c>
      <c r="U2421" s="1">
        <v>0</v>
      </c>
      <c r="V2421" s="2">
        <v>9.9999999999999997E+98</v>
      </c>
      <c r="W2421" s="1">
        <v>0</v>
      </c>
      <c r="X2421" s="1" t="b">
        <v>1</v>
      </c>
      <c r="Y2421" s="3">
        <v>41275</v>
      </c>
      <c r="Z2421" s="1" t="s">
        <v>45</v>
      </c>
      <c r="AA2421" s="1" t="s">
        <v>46</v>
      </c>
      <c r="AB2421" s="1" t="s">
        <v>1014</v>
      </c>
      <c r="AC2421" s="1" t="s">
        <v>48</v>
      </c>
      <c r="AD2421" s="1" t="s">
        <v>49</v>
      </c>
      <c r="AE2421" s="1">
        <v>120</v>
      </c>
      <c r="AF2421" s="1">
        <v>240</v>
      </c>
      <c r="AG2421" s="1" t="s">
        <v>52</v>
      </c>
      <c r="AH2421" s="1" t="s">
        <v>53</v>
      </c>
      <c r="AI2421" s="1" t="s">
        <v>54</v>
      </c>
      <c r="AJ2421" s="1" t="s">
        <v>71</v>
      </c>
      <c r="AK2421" s="1" t="s">
        <v>4673</v>
      </c>
      <c r="AL2421" s="1" t="str">
        <f>IFERROR(INDEX(Sheet1!$F$2:$G$11139,MATCH('tariff_property_list-Default'!D2421,Sheet1!$C$2:$C$11139,0),1),0)</f>
        <v>Superior Water Light &amp; Power Co-MN-18336</v>
      </c>
      <c r="AM2421" s="1">
        <f t="shared" si="37"/>
        <v>0</v>
      </c>
    </row>
    <row r="2422" spans="1:39" x14ac:dyDescent="0.3">
      <c r="A2422" s="1">
        <v>1764</v>
      </c>
      <c r="B2422" s="1" t="s">
        <v>8834</v>
      </c>
      <c r="C2422" s="1" t="s">
        <v>8835</v>
      </c>
      <c r="D2422" s="1">
        <v>13380</v>
      </c>
      <c r="E2422" s="1" t="s">
        <v>41</v>
      </c>
      <c r="F2422" s="1" t="s">
        <v>8836</v>
      </c>
      <c r="G2422" s="1" t="s">
        <v>41</v>
      </c>
      <c r="H2422" s="1" t="s">
        <v>42</v>
      </c>
      <c r="I2422" s="1" t="s">
        <v>43</v>
      </c>
      <c r="J2422" s="1" t="s">
        <v>44</v>
      </c>
      <c r="K2422" s="1">
        <v>12</v>
      </c>
      <c r="L2422" s="1">
        <v>1000000000</v>
      </c>
      <c r="M2422" s="1">
        <v>1000000000</v>
      </c>
      <c r="N2422" s="1">
        <v>1</v>
      </c>
      <c r="O2422" s="1">
        <v>0</v>
      </c>
      <c r="P2422" s="1">
        <v>0</v>
      </c>
      <c r="Q2422" s="1">
        <v>1</v>
      </c>
      <c r="R2422" s="1">
        <v>1000000000</v>
      </c>
      <c r="S2422" s="1">
        <v>1000000000</v>
      </c>
      <c r="T2422" s="2">
        <v>9.9999999999999997E+98</v>
      </c>
      <c r="U2422" s="1">
        <v>0</v>
      </c>
      <c r="V2422" s="2">
        <v>9.9999999999999997E+98</v>
      </c>
      <c r="W2422" s="1">
        <v>0</v>
      </c>
      <c r="X2422" s="1" t="b">
        <v>1</v>
      </c>
      <c r="Y2422" s="3">
        <v>41791</v>
      </c>
      <c r="Z2422" s="1" t="s">
        <v>45</v>
      </c>
      <c r="AA2422" s="1" t="s">
        <v>46</v>
      </c>
      <c r="AB2422" s="1" t="s">
        <v>8837</v>
      </c>
      <c r="AC2422" s="1" t="s">
        <v>48</v>
      </c>
      <c r="AD2422" s="1" t="s">
        <v>49</v>
      </c>
      <c r="AE2422" s="1" t="s">
        <v>50</v>
      </c>
      <c r="AF2422" s="1" t="s">
        <v>51</v>
      </c>
      <c r="AG2422" s="1" t="s">
        <v>70</v>
      </c>
      <c r="AH2422" s="1" t="s">
        <v>53</v>
      </c>
      <c r="AI2422" s="1" t="s">
        <v>54</v>
      </c>
      <c r="AJ2422" s="1" t="s">
        <v>8838</v>
      </c>
      <c r="AK2422" s="1" t="s">
        <v>8839</v>
      </c>
      <c r="AL2422" s="1" t="str">
        <f>IFERROR(INDEX(Sheet1!$F$2:$G$11139,MATCH('tariff_property_list-Default'!D2422,Sheet1!$C$2:$C$11139,0),1),0)</f>
        <v>Neodesha KS (City of)-KS-13380</v>
      </c>
      <c r="AM2422" s="1">
        <f t="shared" si="37"/>
        <v>0</v>
      </c>
    </row>
    <row r="2423" spans="1:39" x14ac:dyDescent="0.3">
      <c r="A2423" s="1">
        <v>1855</v>
      </c>
      <c r="B2423" s="1" t="s">
        <v>9238</v>
      </c>
      <c r="C2423" s="1" t="s">
        <v>9239</v>
      </c>
      <c r="D2423" s="1">
        <v>9324</v>
      </c>
      <c r="E2423" s="1" t="s">
        <v>9240</v>
      </c>
      <c r="F2423" s="1" t="s">
        <v>9241</v>
      </c>
      <c r="G2423" s="1" t="s">
        <v>41</v>
      </c>
      <c r="H2423" s="1" t="s">
        <v>42</v>
      </c>
      <c r="I2423" s="1" t="s">
        <v>43</v>
      </c>
      <c r="J2423" s="1" t="s">
        <v>44</v>
      </c>
      <c r="K2423" s="1">
        <v>12</v>
      </c>
      <c r="L2423" s="1">
        <v>1000000000</v>
      </c>
      <c r="M2423" s="1">
        <v>1000000000</v>
      </c>
      <c r="N2423" s="1">
        <v>1</v>
      </c>
      <c r="O2423" s="1">
        <v>0</v>
      </c>
      <c r="P2423" s="1">
        <v>0</v>
      </c>
      <c r="Q2423" s="1">
        <v>2</v>
      </c>
      <c r="R2423" s="1">
        <v>1000000000</v>
      </c>
      <c r="S2423" s="1">
        <v>1000000000</v>
      </c>
      <c r="T2423" s="2">
        <v>9.9999999999999997E+98</v>
      </c>
      <c r="U2423" s="1">
        <v>0</v>
      </c>
      <c r="V2423" s="1">
        <v>10</v>
      </c>
      <c r="W2423" s="1">
        <v>0</v>
      </c>
      <c r="X2423" s="1" t="b">
        <v>1</v>
      </c>
      <c r="Y2423" s="3">
        <v>41790</v>
      </c>
      <c r="Z2423" s="1" t="s">
        <v>45</v>
      </c>
      <c r="AA2423" s="1" t="s">
        <v>46</v>
      </c>
      <c r="AB2423" s="1" t="s">
        <v>9242</v>
      </c>
      <c r="AC2423" s="1" t="s">
        <v>48</v>
      </c>
      <c r="AD2423" s="1" t="s">
        <v>49</v>
      </c>
      <c r="AE2423" s="1" t="s">
        <v>50</v>
      </c>
      <c r="AF2423" s="1" t="s">
        <v>51</v>
      </c>
      <c r="AG2423" s="1" t="s">
        <v>52</v>
      </c>
      <c r="AH2423" s="1" t="s">
        <v>53</v>
      </c>
      <c r="AI2423" s="1" t="s">
        <v>54</v>
      </c>
      <c r="AJ2423" s="1" t="s">
        <v>71</v>
      </c>
      <c r="AK2423" s="1" t="s">
        <v>9243</v>
      </c>
      <c r="AL2423" s="1" t="str">
        <f>IFERROR(INDEX(Sheet1!$F$2:$G$11139,MATCH('tariff_property_list-Default'!D2423,Sheet1!$C$2:$C$11139,0),1),0)</f>
        <v>Indiana Michigan Power Co-IN-9324</v>
      </c>
      <c r="AM2423" s="1">
        <f t="shared" si="37"/>
        <v>0</v>
      </c>
    </row>
    <row r="2424" spans="1:39" x14ac:dyDescent="0.3">
      <c r="A2424" s="1">
        <v>811</v>
      </c>
      <c r="B2424" s="1" t="s">
        <v>4388</v>
      </c>
      <c r="C2424" s="1" t="s">
        <v>4389</v>
      </c>
      <c r="D2424" s="1">
        <v>17290</v>
      </c>
      <c r="E2424" s="1" t="s">
        <v>4390</v>
      </c>
      <c r="F2424" s="1" t="s">
        <v>4391</v>
      </c>
      <c r="G2424" s="1" t="s">
        <v>41</v>
      </c>
      <c r="H2424" s="1" t="s">
        <v>42</v>
      </c>
      <c r="I2424" s="1" t="s">
        <v>43</v>
      </c>
      <c r="J2424" s="1" t="s">
        <v>44</v>
      </c>
      <c r="K2424" s="1">
        <v>12</v>
      </c>
      <c r="L2424" s="1">
        <v>1000000000</v>
      </c>
      <c r="M2424" s="1">
        <v>1000000000</v>
      </c>
      <c r="N2424" s="1">
        <v>1</v>
      </c>
      <c r="O2424" s="1">
        <v>0</v>
      </c>
      <c r="P2424" s="1">
        <v>0</v>
      </c>
      <c r="Q2424" s="1">
        <v>2</v>
      </c>
      <c r="R2424" s="1">
        <v>1000000000</v>
      </c>
      <c r="S2424" s="1">
        <v>400</v>
      </c>
      <c r="T2424" s="2">
        <v>9.9999999999999997E+98</v>
      </c>
      <c r="U2424" s="1">
        <v>0</v>
      </c>
      <c r="V2424" s="2">
        <v>9.9999999999999997E+98</v>
      </c>
      <c r="W2424" s="1">
        <v>300</v>
      </c>
      <c r="X2424" s="1" t="b">
        <v>1</v>
      </c>
      <c r="Y2424" s="3">
        <v>31716</v>
      </c>
      <c r="Z2424" s="1" t="s">
        <v>45</v>
      </c>
      <c r="AA2424" s="1" t="s">
        <v>46</v>
      </c>
      <c r="AB2424" s="1" t="s">
        <v>47</v>
      </c>
      <c r="AC2424" s="1" t="s">
        <v>48</v>
      </c>
      <c r="AD2424" s="1" t="s">
        <v>49</v>
      </c>
      <c r="AE2424" s="1" t="s">
        <v>50</v>
      </c>
      <c r="AF2424" s="1" t="s">
        <v>51</v>
      </c>
      <c r="AG2424" s="1" t="s">
        <v>99</v>
      </c>
      <c r="AH2424" s="1" t="s">
        <v>53</v>
      </c>
      <c r="AI2424" s="1" t="s">
        <v>54</v>
      </c>
      <c r="AJ2424" s="1" t="s">
        <v>4392</v>
      </c>
      <c r="AK2424" s="1" t="s">
        <v>4393</v>
      </c>
      <c r="AL2424" s="1" t="str">
        <f>IFERROR(INDEX(Sheet1!$F$2:$G$11139,MATCH('tariff_property_list-Default'!D2424,Sheet1!$C$2:$C$11139,0),1),0)</f>
        <v>Slash Pine Electric Member Corp-FL-17290</v>
      </c>
      <c r="AM2424" s="1">
        <f t="shared" si="37"/>
        <v>0</v>
      </c>
    </row>
    <row r="2425" spans="1:39" x14ac:dyDescent="0.3">
      <c r="A2425" s="1">
        <v>2811</v>
      </c>
      <c r="B2425" s="1" t="s">
        <v>13709</v>
      </c>
      <c r="C2425" s="1" t="s">
        <v>13710</v>
      </c>
      <c r="D2425" s="1">
        <v>5896</v>
      </c>
      <c r="E2425" s="1" t="s">
        <v>13711</v>
      </c>
      <c r="F2425" s="1" t="s">
        <v>4420</v>
      </c>
      <c r="G2425" s="1" t="s">
        <v>84</v>
      </c>
      <c r="H2425" s="1" t="s">
        <v>13712</v>
      </c>
      <c r="I2425" s="1" t="s">
        <v>43</v>
      </c>
      <c r="J2425" s="1" t="s">
        <v>44</v>
      </c>
      <c r="K2425" s="1">
        <v>12</v>
      </c>
      <c r="L2425" s="1">
        <v>1000000000</v>
      </c>
      <c r="M2425" s="1">
        <v>1000000000</v>
      </c>
      <c r="N2425" s="1">
        <v>1</v>
      </c>
      <c r="O2425" s="1">
        <v>1000000000</v>
      </c>
      <c r="P2425" s="1">
        <v>1000000000</v>
      </c>
      <c r="Q2425" s="1">
        <v>1</v>
      </c>
      <c r="R2425" s="1">
        <v>1000000000</v>
      </c>
      <c r="S2425" s="1">
        <v>1000000000</v>
      </c>
      <c r="T2425" s="2">
        <v>9.9999999999999997E+98</v>
      </c>
      <c r="U2425" s="1">
        <v>0</v>
      </c>
      <c r="V2425" s="2">
        <v>9.9999999999999997E+98</v>
      </c>
      <c r="W2425" s="1">
        <v>0</v>
      </c>
      <c r="X2425" s="1" t="b">
        <v>1</v>
      </c>
      <c r="Y2425" s="3">
        <v>42247</v>
      </c>
      <c r="Z2425" s="1" t="s">
        <v>45</v>
      </c>
      <c r="AA2425" s="1" t="s">
        <v>46</v>
      </c>
      <c r="AB2425" s="1" t="s">
        <v>47</v>
      </c>
      <c r="AC2425" s="1" t="s">
        <v>48</v>
      </c>
      <c r="AD2425" s="1" t="s">
        <v>49</v>
      </c>
      <c r="AE2425" s="1" t="s">
        <v>50</v>
      </c>
      <c r="AF2425" s="1" t="s">
        <v>51</v>
      </c>
      <c r="AG2425" s="1" t="s">
        <v>70</v>
      </c>
      <c r="AH2425" s="1" t="s">
        <v>53</v>
      </c>
      <c r="AI2425" s="1" t="s">
        <v>54</v>
      </c>
      <c r="AJ2425" s="1" t="s">
        <v>71</v>
      </c>
      <c r="AK2425" s="1" t="s">
        <v>13713</v>
      </c>
      <c r="AL2425" s="1" t="str">
        <f>IFERROR(INDEX(Sheet1!$F$2:$G$11139,MATCH('tariff_property_list-Default'!D2425,Sheet1!$C$2:$C$11139,0),1),0)</f>
        <v>Enfield NC (Town of)-NC-5896</v>
      </c>
      <c r="AM2425" s="1">
        <f t="shared" si="37"/>
        <v>0</v>
      </c>
    </row>
    <row r="2426" spans="1:39" x14ac:dyDescent="0.3">
      <c r="A2426" s="1">
        <v>965</v>
      </c>
      <c r="B2426" s="1" t="s">
        <v>5143</v>
      </c>
      <c r="C2426" s="1" t="s">
        <v>5144</v>
      </c>
      <c r="D2426" s="1">
        <v>13826</v>
      </c>
      <c r="E2426" s="1" t="s">
        <v>5145</v>
      </c>
      <c r="F2426" s="1" t="s">
        <v>1175</v>
      </c>
      <c r="G2426" s="1" t="s">
        <v>84</v>
      </c>
      <c r="H2426" s="1" t="s">
        <v>5146</v>
      </c>
      <c r="I2426" s="1" t="s">
        <v>5147</v>
      </c>
      <c r="J2426" s="1" t="s">
        <v>44</v>
      </c>
      <c r="K2426" s="1">
        <v>12</v>
      </c>
      <c r="L2426" s="1">
        <v>1000000000</v>
      </c>
      <c r="M2426" s="1">
        <v>1000000000</v>
      </c>
      <c r="N2426" s="1">
        <v>1</v>
      </c>
      <c r="O2426" s="1">
        <v>0</v>
      </c>
      <c r="P2426" s="1">
        <v>0</v>
      </c>
      <c r="Q2426" s="1">
        <v>1</v>
      </c>
      <c r="R2426" s="1">
        <v>1000000000</v>
      </c>
      <c r="S2426" s="1">
        <v>1000000000</v>
      </c>
      <c r="T2426" s="2">
        <v>9.9999999999999997E+98</v>
      </c>
      <c r="U2426" s="1">
        <v>0</v>
      </c>
      <c r="V2426" s="2">
        <v>9.9999999999999997E+98</v>
      </c>
      <c r="W2426" s="1">
        <v>0</v>
      </c>
      <c r="X2426" s="1" t="b">
        <v>1</v>
      </c>
      <c r="Y2426" s="3">
        <v>41791</v>
      </c>
      <c r="Z2426" s="1" t="s">
        <v>45</v>
      </c>
      <c r="AA2426" s="1" t="s">
        <v>46</v>
      </c>
      <c r="AB2426" s="1" t="s">
        <v>1177</v>
      </c>
      <c r="AC2426" s="1" t="s">
        <v>48</v>
      </c>
      <c r="AD2426" s="1" t="s">
        <v>49</v>
      </c>
      <c r="AE2426" s="1" t="s">
        <v>50</v>
      </c>
      <c r="AF2426" s="1" t="s">
        <v>51</v>
      </c>
      <c r="AG2426" s="1" t="s">
        <v>70</v>
      </c>
      <c r="AH2426" s="1" t="s">
        <v>53</v>
      </c>
      <c r="AI2426" s="1" t="s">
        <v>54</v>
      </c>
      <c r="AJ2426" s="1" t="s">
        <v>71</v>
      </c>
      <c r="AK2426" s="1" t="s">
        <v>5148</v>
      </c>
      <c r="AL2426" s="1" t="str">
        <f>IFERROR(INDEX(Sheet1!$F$2:$G$11139,MATCH('tariff_property_list-Default'!D2426,Sheet1!$C$2:$C$11139,0),1),0)</f>
        <v>Norway MI (City of)-MI-13826</v>
      </c>
      <c r="AM2426" s="1">
        <f t="shared" si="37"/>
        <v>0</v>
      </c>
    </row>
    <row r="2427" spans="1:39" x14ac:dyDescent="0.3">
      <c r="A2427" s="1">
        <v>3223</v>
      </c>
      <c r="B2427" s="1" t="s">
        <v>15842</v>
      </c>
      <c r="C2427" s="1" t="s">
        <v>15843</v>
      </c>
      <c r="D2427" s="1">
        <v>15477</v>
      </c>
      <c r="E2427" s="1" t="s">
        <v>15844</v>
      </c>
      <c r="F2427" s="1" t="s">
        <v>15828</v>
      </c>
      <c r="G2427" s="1" t="s">
        <v>84</v>
      </c>
      <c r="H2427" s="1" t="s">
        <v>42</v>
      </c>
      <c r="I2427" s="1" t="s">
        <v>43</v>
      </c>
      <c r="J2427" s="1" t="s">
        <v>44</v>
      </c>
      <c r="K2427" s="1">
        <v>12</v>
      </c>
      <c r="L2427" s="1">
        <v>1000000000</v>
      </c>
      <c r="M2427" s="1">
        <v>1000000000</v>
      </c>
      <c r="N2427" s="1">
        <v>1</v>
      </c>
      <c r="O2427" s="1">
        <v>0</v>
      </c>
      <c r="P2427" s="1">
        <v>0</v>
      </c>
      <c r="Q2427" s="1">
        <v>1</v>
      </c>
      <c r="R2427" s="1">
        <v>1000000000</v>
      </c>
      <c r="S2427" s="1">
        <v>1000000000</v>
      </c>
      <c r="T2427" s="2">
        <v>9.9999999999999997E+98</v>
      </c>
      <c r="U2427" s="1">
        <v>0</v>
      </c>
      <c r="V2427" s="2">
        <v>9.9999999999999997E+98</v>
      </c>
      <c r="W2427" s="1">
        <v>0</v>
      </c>
      <c r="X2427" s="1" t="b">
        <v>0</v>
      </c>
      <c r="Y2427" s="3">
        <v>42429</v>
      </c>
      <c r="Z2427" s="1" t="s">
        <v>45</v>
      </c>
      <c r="AA2427" s="1" t="s">
        <v>46</v>
      </c>
      <c r="AB2427" s="1" t="s">
        <v>47</v>
      </c>
      <c r="AC2427" s="1" t="s">
        <v>48</v>
      </c>
      <c r="AD2427" s="1" t="s">
        <v>49</v>
      </c>
      <c r="AE2427" s="1" t="s">
        <v>50</v>
      </c>
      <c r="AF2427" s="1" t="s">
        <v>51</v>
      </c>
      <c r="AG2427" s="1" t="s">
        <v>70</v>
      </c>
      <c r="AH2427" s="1" t="s">
        <v>53</v>
      </c>
      <c r="AI2427" s="1" t="s">
        <v>54</v>
      </c>
      <c r="AJ2427" s="1" t="s">
        <v>15840</v>
      </c>
      <c r="AK2427" s="1" t="s">
        <v>15845</v>
      </c>
      <c r="AL2427" s="1" t="str">
        <f>IFERROR(INDEX(Sheet1!$F$2:$G$11139,MATCH('tariff_property_list-Default'!D2427,Sheet1!$C$2:$C$11139,0),1),0)</f>
        <v>Public Service Electric &amp; Gas Co-NJ-15477</v>
      </c>
      <c r="AM2427" s="1">
        <f t="shared" si="37"/>
        <v>0</v>
      </c>
    </row>
    <row r="2428" spans="1:39" x14ac:dyDescent="0.3">
      <c r="A2428" s="1">
        <v>130</v>
      </c>
      <c r="B2428" s="1" t="s">
        <v>815</v>
      </c>
      <c r="C2428" s="1" t="s">
        <v>816</v>
      </c>
      <c r="D2428" s="1">
        <v>12944</v>
      </c>
      <c r="E2428" s="1" t="s">
        <v>817</v>
      </c>
      <c r="F2428" s="1" t="s">
        <v>818</v>
      </c>
      <c r="G2428" s="1" t="s">
        <v>41</v>
      </c>
      <c r="H2428" s="1" t="s">
        <v>819</v>
      </c>
      <c r="I2428" s="1" t="s">
        <v>43</v>
      </c>
      <c r="J2428" s="1" t="s">
        <v>44</v>
      </c>
      <c r="K2428" s="1">
        <v>12</v>
      </c>
      <c r="L2428" s="1">
        <v>1000000000</v>
      </c>
      <c r="M2428" s="1">
        <v>1000000000</v>
      </c>
      <c r="N2428" s="1">
        <v>1</v>
      </c>
      <c r="O2428" s="1">
        <v>0</v>
      </c>
      <c r="P2428" s="1">
        <v>0</v>
      </c>
      <c r="Q2428" s="1">
        <v>2</v>
      </c>
      <c r="R2428" s="1">
        <v>1000000000</v>
      </c>
      <c r="S2428" s="1">
        <v>1000000000</v>
      </c>
      <c r="T2428" s="2">
        <v>9.9999999999999997E+98</v>
      </c>
      <c r="U2428" s="1">
        <v>0</v>
      </c>
      <c r="V2428" s="1">
        <v>1000</v>
      </c>
      <c r="W2428" s="1">
        <v>500</v>
      </c>
      <c r="X2428" s="1" t="b">
        <v>1</v>
      </c>
      <c r="Y2428" s="3">
        <v>40724</v>
      </c>
      <c r="Z2428" s="1" t="s">
        <v>45</v>
      </c>
      <c r="AA2428" s="1" t="s">
        <v>46</v>
      </c>
      <c r="AB2428" s="1" t="s">
        <v>47</v>
      </c>
      <c r="AC2428" s="1" t="s">
        <v>48</v>
      </c>
      <c r="AD2428" s="1" t="s">
        <v>49</v>
      </c>
      <c r="AE2428" s="1" t="s">
        <v>50</v>
      </c>
      <c r="AF2428" s="1" t="s">
        <v>51</v>
      </c>
      <c r="AG2428" s="1" t="s">
        <v>70</v>
      </c>
      <c r="AH2428" s="1" t="s">
        <v>53</v>
      </c>
      <c r="AI2428" s="1" t="s">
        <v>820</v>
      </c>
      <c r="AJ2428" s="1" t="s">
        <v>821</v>
      </c>
      <c r="AK2428" s="1" t="s">
        <v>822</v>
      </c>
      <c r="AL2428" s="1" t="str">
        <f>IFERROR(INDEX(Sheet1!$F$2:$G$11139,MATCH('tariff_property_list-Default'!D2428,Sheet1!$C$2:$C$11139,0),1),0)</f>
        <v>Morganton NC (City of)-NC-12944</v>
      </c>
      <c r="AM2428" s="1">
        <f t="shared" si="37"/>
        <v>0</v>
      </c>
    </row>
    <row r="2429" spans="1:39" x14ac:dyDescent="0.3">
      <c r="A2429" s="1">
        <v>176</v>
      </c>
      <c r="B2429" s="1" t="s">
        <v>1074</v>
      </c>
      <c r="C2429" s="1" t="s">
        <v>1075</v>
      </c>
      <c r="D2429" s="1">
        <v>40291</v>
      </c>
      <c r="E2429" s="1" t="s">
        <v>1076</v>
      </c>
      <c r="F2429" s="1" t="s">
        <v>409</v>
      </c>
      <c r="G2429" s="1" t="s">
        <v>41</v>
      </c>
      <c r="H2429" s="1" t="s">
        <v>42</v>
      </c>
      <c r="I2429" s="1" t="s">
        <v>43</v>
      </c>
      <c r="J2429" s="1" t="s">
        <v>44</v>
      </c>
      <c r="K2429" s="1">
        <v>12</v>
      </c>
      <c r="L2429" s="1">
        <v>1000000000</v>
      </c>
      <c r="M2429" s="1">
        <v>1000000000</v>
      </c>
      <c r="N2429" s="1">
        <v>1</v>
      </c>
      <c r="O2429" s="1">
        <v>0</v>
      </c>
      <c r="P2429" s="1">
        <v>0</v>
      </c>
      <c r="Q2429" s="1">
        <v>2</v>
      </c>
      <c r="R2429" s="1">
        <v>1000000000</v>
      </c>
      <c r="S2429" s="1">
        <v>6000</v>
      </c>
      <c r="T2429" s="2">
        <v>9.9999999999999997E+98</v>
      </c>
      <c r="U2429" s="1">
        <v>0</v>
      </c>
      <c r="V2429" s="2">
        <v>9.9999999999999997E+98</v>
      </c>
      <c r="W2429" s="1">
        <v>0</v>
      </c>
      <c r="X2429" s="1" t="b">
        <v>1</v>
      </c>
      <c r="Y2429" s="3">
        <v>41760</v>
      </c>
      <c r="Z2429" s="1" t="s">
        <v>45</v>
      </c>
      <c r="AA2429" s="1" t="s">
        <v>46</v>
      </c>
      <c r="AB2429" s="1" t="s">
        <v>47</v>
      </c>
      <c r="AC2429" s="1" t="s">
        <v>48</v>
      </c>
      <c r="AD2429" s="1">
        <v>168</v>
      </c>
      <c r="AE2429" s="1" t="s">
        <v>50</v>
      </c>
      <c r="AF2429" s="1" t="s">
        <v>51</v>
      </c>
      <c r="AG2429" s="1" t="s">
        <v>52</v>
      </c>
      <c r="AH2429" s="1" t="s">
        <v>53</v>
      </c>
      <c r="AI2429" s="1" t="s">
        <v>54</v>
      </c>
      <c r="AJ2429" s="1" t="s">
        <v>71</v>
      </c>
      <c r="AK2429" s="1" t="s">
        <v>1077</v>
      </c>
      <c r="AL2429" s="1" t="str">
        <f>IFERROR(INDEX(Sheet1!$F$2:$G$11139,MATCH('tariff_property_list-Default'!D2429,Sheet1!$C$2:$C$11139,0),1),0)</f>
        <v>Sullivan County Rec Inc-PA-40291</v>
      </c>
      <c r="AM2429" s="1">
        <f t="shared" si="37"/>
        <v>0</v>
      </c>
    </row>
    <row r="2430" spans="1:39" x14ac:dyDescent="0.3">
      <c r="A2430" s="1">
        <v>2064</v>
      </c>
      <c r="B2430" s="1" t="s">
        <v>10202</v>
      </c>
      <c r="C2430" s="1" t="s">
        <v>10203</v>
      </c>
      <c r="D2430" s="1">
        <v>8826</v>
      </c>
      <c r="E2430" s="1" t="s">
        <v>8257</v>
      </c>
      <c r="F2430" s="1" t="s">
        <v>10204</v>
      </c>
      <c r="G2430" s="1" t="s">
        <v>41</v>
      </c>
      <c r="H2430" s="1" t="s">
        <v>42</v>
      </c>
      <c r="I2430" s="1" t="s">
        <v>43</v>
      </c>
      <c r="J2430" s="1" t="s">
        <v>44</v>
      </c>
      <c r="K2430" s="1">
        <v>12</v>
      </c>
      <c r="L2430" s="1">
        <v>1000000000</v>
      </c>
      <c r="M2430" s="1">
        <v>1000000000</v>
      </c>
      <c r="N2430" s="1">
        <v>1</v>
      </c>
      <c r="O2430" s="1">
        <v>0</v>
      </c>
      <c r="P2430" s="1">
        <v>0</v>
      </c>
      <c r="Q2430" s="1">
        <v>1</v>
      </c>
      <c r="R2430" s="1">
        <v>1000000000</v>
      </c>
      <c r="S2430" s="1">
        <v>1000000000</v>
      </c>
      <c r="T2430" s="2">
        <v>9.9999999999999997E+98</v>
      </c>
      <c r="U2430" s="1">
        <v>0</v>
      </c>
      <c r="V2430" s="2">
        <v>9.9999999999999997E+98</v>
      </c>
      <c r="W2430" s="1">
        <v>0</v>
      </c>
      <c r="X2430" s="1" t="b">
        <v>1</v>
      </c>
      <c r="Y2430" s="3">
        <v>41820</v>
      </c>
      <c r="Z2430" s="1" t="s">
        <v>45</v>
      </c>
      <c r="AA2430" s="1" t="s">
        <v>46</v>
      </c>
      <c r="AB2430" s="1" t="s">
        <v>47</v>
      </c>
      <c r="AC2430" s="1" t="s">
        <v>48</v>
      </c>
      <c r="AD2430" s="1" t="s">
        <v>49</v>
      </c>
      <c r="AE2430" s="1" t="s">
        <v>50</v>
      </c>
      <c r="AF2430" s="1" t="s">
        <v>51</v>
      </c>
      <c r="AG2430" s="1" t="s">
        <v>70</v>
      </c>
      <c r="AH2430" s="1" t="s">
        <v>53</v>
      </c>
      <c r="AI2430" s="1" t="s">
        <v>54</v>
      </c>
      <c r="AJ2430" s="1" t="s">
        <v>71</v>
      </c>
      <c r="AK2430" s="1" t="s">
        <v>10205</v>
      </c>
      <c r="AL2430" s="1" t="str">
        <f>IFERROR(INDEX(Sheet1!$F$2:$G$11139,MATCH('tariff_property_list-Default'!D2430,Sheet1!$C$2:$C$11139,0),1),0)</f>
        <v>Hooversville Boro Electric Light Co-PA-8826</v>
      </c>
      <c r="AM2430" s="1">
        <f t="shared" si="37"/>
        <v>0</v>
      </c>
    </row>
    <row r="2431" spans="1:39" x14ac:dyDescent="0.3">
      <c r="A2431" s="1">
        <v>2096</v>
      </c>
      <c r="B2431" s="1" t="s">
        <v>10338</v>
      </c>
      <c r="C2431" s="1" t="s">
        <v>10339</v>
      </c>
      <c r="D2431" s="1">
        <v>4153</v>
      </c>
      <c r="E2431" s="1" t="s">
        <v>10340</v>
      </c>
      <c r="F2431" s="1" t="s">
        <v>10328</v>
      </c>
      <c r="G2431" s="1" t="s">
        <v>41</v>
      </c>
      <c r="H2431" s="1" t="s">
        <v>42</v>
      </c>
      <c r="I2431" s="1" t="s">
        <v>43</v>
      </c>
      <c r="J2431" s="1" t="s">
        <v>44</v>
      </c>
      <c r="K2431" s="1">
        <v>12</v>
      </c>
      <c r="L2431" s="1">
        <v>1000000000</v>
      </c>
      <c r="M2431" s="1">
        <v>1000000000</v>
      </c>
      <c r="N2431" s="1">
        <v>1</v>
      </c>
      <c r="O2431" s="1">
        <v>0</v>
      </c>
      <c r="P2431" s="1">
        <v>0</v>
      </c>
      <c r="Q2431" s="1">
        <v>1</v>
      </c>
      <c r="R2431" s="1">
        <v>1000000000</v>
      </c>
      <c r="S2431" s="1">
        <v>1000000000</v>
      </c>
      <c r="T2431" s="2">
        <v>9.9999999999999997E+98</v>
      </c>
      <c r="U2431" s="1">
        <v>0</v>
      </c>
      <c r="V2431" s="2">
        <v>9.9999999999999997E+98</v>
      </c>
      <c r="W2431" s="1">
        <v>0</v>
      </c>
      <c r="X2431" s="1" t="b">
        <v>1</v>
      </c>
      <c r="Y2431" s="3">
        <v>40962</v>
      </c>
      <c r="Z2431" s="1" t="s">
        <v>45</v>
      </c>
      <c r="AA2431" s="1" t="s">
        <v>46</v>
      </c>
      <c r="AB2431" s="1" t="s">
        <v>47</v>
      </c>
      <c r="AC2431" s="1" t="s">
        <v>48</v>
      </c>
      <c r="AD2431" s="1" t="s">
        <v>49</v>
      </c>
      <c r="AE2431" s="1" t="s">
        <v>50</v>
      </c>
      <c r="AF2431" s="1" t="s">
        <v>51</v>
      </c>
      <c r="AG2431" s="1" t="s">
        <v>70</v>
      </c>
      <c r="AH2431" s="1" t="s">
        <v>53</v>
      </c>
      <c r="AI2431" s="1" t="s">
        <v>54</v>
      </c>
      <c r="AJ2431" s="1" t="s">
        <v>71</v>
      </c>
      <c r="AK2431" s="1" t="s">
        <v>10341</v>
      </c>
      <c r="AL2431" s="1" t="str">
        <f>IFERROR(INDEX(Sheet1!$F$2:$G$11139,MATCH('tariff_property_list-Default'!D2431,Sheet1!$C$2:$C$11139,0),1),0)</f>
        <v>Concordia Electric Coop Inc-LA-4153</v>
      </c>
      <c r="AM2431" s="1">
        <f t="shared" si="37"/>
        <v>0</v>
      </c>
    </row>
    <row r="2432" spans="1:39" x14ac:dyDescent="0.3">
      <c r="A2432" s="1">
        <v>565</v>
      </c>
      <c r="B2432" s="1" t="s">
        <v>3144</v>
      </c>
      <c r="C2432" s="1" t="s">
        <v>3145</v>
      </c>
      <c r="D2432" s="1">
        <v>6442</v>
      </c>
      <c r="E2432" s="1" t="s">
        <v>3146</v>
      </c>
      <c r="F2432" s="1" t="s">
        <v>710</v>
      </c>
      <c r="G2432" s="1" t="s">
        <v>84</v>
      </c>
      <c r="H2432" s="1" t="s">
        <v>42</v>
      </c>
      <c r="I2432" s="1" t="s">
        <v>43</v>
      </c>
      <c r="J2432" s="1" t="s">
        <v>44</v>
      </c>
      <c r="K2432" s="1">
        <v>12</v>
      </c>
      <c r="L2432" s="1">
        <v>1000000000</v>
      </c>
      <c r="M2432" s="1">
        <v>1000000000</v>
      </c>
      <c r="N2432" s="1">
        <v>1</v>
      </c>
      <c r="O2432" s="1">
        <v>0</v>
      </c>
      <c r="P2432" s="1">
        <v>0</v>
      </c>
      <c r="Q2432" s="1">
        <v>1</v>
      </c>
      <c r="R2432" s="1">
        <v>1000000000</v>
      </c>
      <c r="S2432" s="1">
        <v>1000000000</v>
      </c>
      <c r="T2432" s="2">
        <v>9.9999999999999997E+98</v>
      </c>
      <c r="U2432" s="1">
        <v>0</v>
      </c>
      <c r="V2432" s="1">
        <v>4999</v>
      </c>
      <c r="W2432" s="1">
        <v>500</v>
      </c>
      <c r="X2432" s="1" t="b">
        <v>1</v>
      </c>
      <c r="Y2432" s="3">
        <v>41456</v>
      </c>
      <c r="Z2432" s="1" t="s">
        <v>45</v>
      </c>
      <c r="AA2432" s="1" t="s">
        <v>46</v>
      </c>
      <c r="AB2432" s="1" t="s">
        <v>711</v>
      </c>
      <c r="AC2432" s="1" t="s">
        <v>48</v>
      </c>
      <c r="AD2432" s="1" t="s">
        <v>49</v>
      </c>
      <c r="AE2432" s="1" t="s">
        <v>50</v>
      </c>
      <c r="AF2432" s="1" t="s">
        <v>51</v>
      </c>
      <c r="AG2432" s="1" t="s">
        <v>99</v>
      </c>
      <c r="AH2432" s="1" t="s">
        <v>53</v>
      </c>
      <c r="AI2432" s="1" t="s">
        <v>54</v>
      </c>
      <c r="AJ2432" s="1" t="s">
        <v>71</v>
      </c>
      <c r="AK2432" s="1" t="s">
        <v>3147</v>
      </c>
      <c r="AL2432" s="1" t="str">
        <f>IFERROR(INDEX(Sheet1!$F$2:$G$11139,MATCH('tariff_property_list-Default'!D2432,Sheet1!$C$2:$C$11139,0),1),0)</f>
        <v>Fleming Mason RECC-KY-6442</v>
      </c>
      <c r="AM2432" s="1">
        <f t="shared" si="37"/>
        <v>0</v>
      </c>
    </row>
    <row r="2433" spans="1:39" x14ac:dyDescent="0.3">
      <c r="A2433" s="1">
        <v>1731</v>
      </c>
      <c r="B2433" s="1" t="s">
        <v>8685</v>
      </c>
      <c r="C2433" s="1" t="s">
        <v>8686</v>
      </c>
      <c r="D2433" s="1">
        <v>12298</v>
      </c>
      <c r="E2433" s="1" t="s">
        <v>4505</v>
      </c>
      <c r="F2433" s="1" t="s">
        <v>141</v>
      </c>
      <c r="G2433" s="1" t="s">
        <v>84</v>
      </c>
      <c r="H2433" s="1" t="s">
        <v>8687</v>
      </c>
      <c r="I2433" s="1" t="s">
        <v>43</v>
      </c>
      <c r="J2433" s="1" t="s">
        <v>44</v>
      </c>
      <c r="K2433" s="1">
        <v>12</v>
      </c>
      <c r="L2433" s="1">
        <v>1000000000</v>
      </c>
      <c r="M2433" s="1">
        <v>1000000000</v>
      </c>
      <c r="N2433" s="1">
        <v>2</v>
      </c>
      <c r="O2433" s="1">
        <v>1000000000</v>
      </c>
      <c r="P2433" s="1">
        <v>1000000000</v>
      </c>
      <c r="Q2433" s="1">
        <v>2</v>
      </c>
      <c r="R2433" s="1">
        <v>1000000000</v>
      </c>
      <c r="S2433" s="1">
        <v>1000000000</v>
      </c>
      <c r="T2433" s="2">
        <v>9.9999999999999997E+98</v>
      </c>
      <c r="U2433" s="1">
        <v>0</v>
      </c>
      <c r="V2433" s="1">
        <v>200</v>
      </c>
      <c r="W2433" s="1">
        <v>50</v>
      </c>
      <c r="X2433" s="1" t="b">
        <v>1</v>
      </c>
      <c r="Y2433" s="3">
        <v>41578</v>
      </c>
      <c r="Z2433" s="1" t="s">
        <v>45</v>
      </c>
      <c r="AA2433" s="1" t="s">
        <v>46</v>
      </c>
      <c r="AB2433" s="1" t="s">
        <v>142</v>
      </c>
      <c r="AC2433" s="1" t="s">
        <v>48</v>
      </c>
      <c r="AD2433" s="1" t="s">
        <v>49</v>
      </c>
      <c r="AE2433" s="1" t="s">
        <v>50</v>
      </c>
      <c r="AF2433" s="1" t="s">
        <v>51</v>
      </c>
      <c r="AG2433" s="1" t="s">
        <v>70</v>
      </c>
      <c r="AH2433" s="1" t="s">
        <v>53</v>
      </c>
      <c r="AI2433" s="1" t="s">
        <v>54</v>
      </c>
      <c r="AJ2433" s="1" t="s">
        <v>71</v>
      </c>
      <c r="AK2433" s="1" t="s">
        <v>8688</v>
      </c>
      <c r="AL2433" s="1" t="str">
        <f>IFERROR(INDEX(Sheet1!$F$2:$G$11139,MATCH('tariff_property_list-Default'!D2433,Sheet1!$C$2:$C$11139,0),1),0)</f>
        <v>Menasha Electric &amp; Water Utility-WI-12298</v>
      </c>
      <c r="AM2433" s="1">
        <f t="shared" si="37"/>
        <v>0</v>
      </c>
    </row>
    <row r="2434" spans="1:39" x14ac:dyDescent="0.3">
      <c r="A2434" s="1">
        <v>473</v>
      </c>
      <c r="B2434" s="1" t="s">
        <v>2689</v>
      </c>
      <c r="C2434" s="1" t="s">
        <v>2690</v>
      </c>
      <c r="D2434" s="1">
        <v>5930</v>
      </c>
      <c r="E2434" s="1" t="s">
        <v>260</v>
      </c>
      <c r="F2434" s="1" t="s">
        <v>2691</v>
      </c>
      <c r="G2434" s="1" t="s">
        <v>41</v>
      </c>
      <c r="H2434" s="1" t="s">
        <v>2692</v>
      </c>
      <c r="I2434" s="1" t="s">
        <v>43</v>
      </c>
      <c r="J2434" s="1" t="s">
        <v>44</v>
      </c>
      <c r="K2434" s="1">
        <v>12</v>
      </c>
      <c r="L2434" s="1">
        <v>1000000000</v>
      </c>
      <c r="M2434" s="1">
        <v>1000000000</v>
      </c>
      <c r="N2434" s="1">
        <v>1</v>
      </c>
      <c r="O2434" s="1">
        <v>0</v>
      </c>
      <c r="P2434" s="1">
        <v>0</v>
      </c>
      <c r="Q2434" s="1">
        <v>1</v>
      </c>
      <c r="R2434" s="1">
        <v>1000000000</v>
      </c>
      <c r="S2434" s="1">
        <v>1000000000</v>
      </c>
      <c r="T2434" s="2">
        <v>9.9999999999999997E+98</v>
      </c>
      <c r="U2434" s="1">
        <v>0</v>
      </c>
      <c r="V2434" s="2">
        <v>9.9999999999999997E+98</v>
      </c>
      <c r="W2434" s="1">
        <v>0</v>
      </c>
      <c r="X2434" s="1" t="b">
        <v>1</v>
      </c>
      <c r="Y2434" s="3">
        <v>40999</v>
      </c>
      <c r="Z2434" s="1" t="s">
        <v>45</v>
      </c>
      <c r="AA2434" s="1" t="s">
        <v>46</v>
      </c>
      <c r="AB2434" s="1" t="s">
        <v>2693</v>
      </c>
      <c r="AC2434" s="1" t="s">
        <v>48</v>
      </c>
      <c r="AD2434" s="1" t="s">
        <v>49</v>
      </c>
      <c r="AE2434" s="1" t="s">
        <v>50</v>
      </c>
      <c r="AF2434" s="1" t="s">
        <v>51</v>
      </c>
      <c r="AG2434" s="1" t="s">
        <v>70</v>
      </c>
      <c r="AH2434" s="1" t="s">
        <v>53</v>
      </c>
      <c r="AI2434" s="1" t="s">
        <v>54</v>
      </c>
      <c r="AJ2434" s="1" t="s">
        <v>71</v>
      </c>
      <c r="AK2434" s="1" t="s">
        <v>2694</v>
      </c>
      <c r="AL2434" s="1" t="str">
        <f>IFERROR(INDEX(Sheet1!$F$2:$G$11139,MATCH('tariff_property_list-Default'!D2434,Sheet1!$C$2:$C$11139,0),1),0)</f>
        <v>Fairport NY (Village of)-NY-5930</v>
      </c>
      <c r="AM2434" s="1">
        <f t="shared" si="37"/>
        <v>0</v>
      </c>
    </row>
    <row r="2435" spans="1:39" x14ac:dyDescent="0.3">
      <c r="A2435" s="1">
        <v>226</v>
      </c>
      <c r="B2435" s="1" t="s">
        <v>1371</v>
      </c>
      <c r="C2435" s="1" t="s">
        <v>1372</v>
      </c>
      <c r="D2435" s="1">
        <v>8774</v>
      </c>
      <c r="E2435" s="1" t="s">
        <v>1373</v>
      </c>
      <c r="F2435" s="1" t="s">
        <v>1374</v>
      </c>
      <c r="G2435" s="1" t="s">
        <v>41</v>
      </c>
      <c r="H2435" s="1" t="s">
        <v>1375</v>
      </c>
      <c r="I2435" s="1" t="s">
        <v>43</v>
      </c>
      <c r="J2435" s="1" t="s">
        <v>44</v>
      </c>
      <c r="K2435" s="1">
        <v>12</v>
      </c>
      <c r="L2435" s="1">
        <v>1000000000</v>
      </c>
      <c r="M2435" s="1">
        <v>1000000000</v>
      </c>
      <c r="N2435" s="1">
        <v>1</v>
      </c>
      <c r="O2435" s="1">
        <v>0</v>
      </c>
      <c r="P2435" s="1">
        <v>0</v>
      </c>
      <c r="Q2435" s="1">
        <v>6</v>
      </c>
      <c r="R2435" s="1">
        <v>1000000000</v>
      </c>
      <c r="S2435" s="1">
        <v>200</v>
      </c>
      <c r="T2435" s="2">
        <v>9.9999999999999997E+98</v>
      </c>
      <c r="U2435" s="1">
        <v>0</v>
      </c>
      <c r="V2435" s="2">
        <v>9.9999999999999997E+98</v>
      </c>
      <c r="W2435" s="1">
        <v>0</v>
      </c>
      <c r="X2435" s="1" t="b">
        <v>1</v>
      </c>
      <c r="Y2435" s="3">
        <v>40553</v>
      </c>
      <c r="Z2435" s="1" t="s">
        <v>45</v>
      </c>
      <c r="AA2435" s="1" t="s">
        <v>46</v>
      </c>
      <c r="AB2435" s="1" t="s">
        <v>47</v>
      </c>
      <c r="AC2435" s="1" t="s">
        <v>48</v>
      </c>
      <c r="AD2435" s="1" t="s">
        <v>49</v>
      </c>
      <c r="AE2435" s="1" t="s">
        <v>50</v>
      </c>
      <c r="AF2435" s="1" t="s">
        <v>51</v>
      </c>
      <c r="AG2435" s="1" t="s">
        <v>70</v>
      </c>
      <c r="AH2435" s="1" t="s">
        <v>53</v>
      </c>
      <c r="AI2435" s="1" t="s">
        <v>54</v>
      </c>
      <c r="AJ2435" s="1" t="s">
        <v>71</v>
      </c>
      <c r="AK2435" s="1" t="s">
        <v>1376</v>
      </c>
      <c r="AL2435" s="1">
        <f>IFERROR(INDEX(Sheet1!$F$2:$G$11139,MATCH('tariff_property_list-Default'!D2435,Sheet1!$C$2:$C$11139,0),1),0)</f>
        <v>0</v>
      </c>
      <c r="AM2435" s="1">
        <f t="shared" ref="AM2435:AM2498" si="38">IF(AL2435=0,1,0)</f>
        <v>1</v>
      </c>
    </row>
    <row r="2436" spans="1:39" x14ac:dyDescent="0.3">
      <c r="A2436" s="1">
        <v>1538</v>
      </c>
      <c r="B2436" s="1" t="s">
        <v>7788</v>
      </c>
      <c r="C2436" s="1" t="s">
        <v>7789</v>
      </c>
      <c r="D2436" s="1">
        <v>6183</v>
      </c>
      <c r="E2436" s="1" t="s">
        <v>7790</v>
      </c>
      <c r="F2436" s="1" t="s">
        <v>908</v>
      </c>
      <c r="G2436" s="1" t="s">
        <v>41</v>
      </c>
      <c r="H2436" s="1" t="s">
        <v>7791</v>
      </c>
      <c r="I2436" s="1" t="s">
        <v>43</v>
      </c>
      <c r="J2436" s="1" t="s">
        <v>44</v>
      </c>
      <c r="K2436" s="1">
        <v>12</v>
      </c>
      <c r="L2436" s="1">
        <v>1000000000</v>
      </c>
      <c r="M2436" s="1">
        <v>1000000000</v>
      </c>
      <c r="N2436" s="1">
        <v>1</v>
      </c>
      <c r="O2436" s="1">
        <v>0</v>
      </c>
      <c r="P2436" s="1">
        <v>0</v>
      </c>
      <c r="Q2436" s="1">
        <v>1</v>
      </c>
      <c r="R2436" s="1">
        <v>1000000000</v>
      </c>
      <c r="S2436" s="1">
        <v>1000000000</v>
      </c>
      <c r="T2436" s="2">
        <v>9.9999999999999997E+98</v>
      </c>
      <c r="U2436" s="1">
        <v>0</v>
      </c>
      <c r="V2436" s="2">
        <v>9.9999999999999997E+98</v>
      </c>
      <c r="W2436" s="1">
        <v>0</v>
      </c>
      <c r="X2436" s="1" t="b">
        <v>1</v>
      </c>
      <c r="Y2436" s="3">
        <v>41639</v>
      </c>
      <c r="Z2436" s="1" t="s">
        <v>45</v>
      </c>
      <c r="AA2436" s="1" t="s">
        <v>46</v>
      </c>
      <c r="AB2436" s="1" t="s">
        <v>47</v>
      </c>
      <c r="AC2436" s="1" t="s">
        <v>48</v>
      </c>
      <c r="AD2436" s="1" t="s">
        <v>49</v>
      </c>
      <c r="AE2436" s="1" t="s">
        <v>50</v>
      </c>
      <c r="AF2436" s="1" t="s">
        <v>51</v>
      </c>
      <c r="AG2436" s="1" t="s">
        <v>52</v>
      </c>
      <c r="AH2436" s="1" t="s">
        <v>53</v>
      </c>
      <c r="AI2436" s="1" t="s">
        <v>54</v>
      </c>
      <c r="AJ2436" s="1" t="s">
        <v>71</v>
      </c>
      <c r="AK2436" s="1" t="s">
        <v>7792</v>
      </c>
      <c r="AL2436" s="1" t="str">
        <f>IFERROR(INDEX(Sheet1!$F$2:$G$11139,MATCH('tariff_property_list-Default'!D2436,Sheet1!$C$2:$C$11139,0),1),0)</f>
        <v>Fayette Electric Coop Inc-TX-6183</v>
      </c>
      <c r="AM2436" s="1">
        <f t="shared" si="38"/>
        <v>0</v>
      </c>
    </row>
    <row r="2437" spans="1:39" x14ac:dyDescent="0.3">
      <c r="A2437" s="1">
        <v>1060</v>
      </c>
      <c r="B2437" s="1" t="s">
        <v>5585</v>
      </c>
      <c r="C2437" s="1" t="s">
        <v>5586</v>
      </c>
      <c r="D2437" s="1">
        <v>19273</v>
      </c>
      <c r="E2437" s="1" t="s">
        <v>5587</v>
      </c>
      <c r="F2437" s="1" t="s">
        <v>2031</v>
      </c>
      <c r="G2437" s="1" t="s">
        <v>84</v>
      </c>
      <c r="H2437" s="1" t="s">
        <v>5588</v>
      </c>
      <c r="I2437" s="1" t="s">
        <v>5589</v>
      </c>
      <c r="J2437" s="1" t="s">
        <v>44</v>
      </c>
      <c r="K2437" s="1">
        <v>12</v>
      </c>
      <c r="L2437" s="1">
        <v>1000000000</v>
      </c>
      <c r="M2437" s="1">
        <v>1000000000</v>
      </c>
      <c r="N2437" s="1">
        <v>1</v>
      </c>
      <c r="O2437" s="1">
        <v>0</v>
      </c>
      <c r="P2437" s="1">
        <v>0</v>
      </c>
      <c r="Q2437" s="1">
        <v>1</v>
      </c>
      <c r="R2437" s="1">
        <v>1000000000</v>
      </c>
      <c r="S2437" s="1">
        <v>1000000000</v>
      </c>
      <c r="T2437" s="2">
        <v>9.9999999999999997E+98</v>
      </c>
      <c r="U2437" s="1">
        <v>0</v>
      </c>
      <c r="V2437" s="1">
        <v>15000</v>
      </c>
      <c r="W2437" s="1">
        <v>5000</v>
      </c>
      <c r="X2437" s="1" t="b">
        <v>1</v>
      </c>
      <c r="Y2437" s="3">
        <v>41759</v>
      </c>
      <c r="Z2437" s="1" t="s">
        <v>45</v>
      </c>
      <c r="AA2437" s="1" t="s">
        <v>46</v>
      </c>
      <c r="AB2437" s="1" t="s">
        <v>2034</v>
      </c>
      <c r="AC2437" s="1" t="s">
        <v>48</v>
      </c>
      <c r="AD2437" s="1" t="s">
        <v>49</v>
      </c>
      <c r="AE2437" s="1" t="s">
        <v>50</v>
      </c>
      <c r="AF2437" s="1" t="s">
        <v>51</v>
      </c>
      <c r="AG2437" s="1" t="s">
        <v>70</v>
      </c>
      <c r="AH2437" s="1" t="s">
        <v>53</v>
      </c>
      <c r="AI2437" s="1" t="s">
        <v>54</v>
      </c>
      <c r="AJ2437" s="1" t="s">
        <v>5590</v>
      </c>
      <c r="AK2437" s="1" t="s">
        <v>5591</v>
      </c>
      <c r="AL2437" s="1" t="str">
        <f>IFERROR(INDEX(Sheet1!$F$2:$G$11139,MATCH('tariff_property_list-Default'!D2437,Sheet1!$C$2:$C$11139,0),1),0)</f>
        <v>Tupelo Water &amp; Light MS (City of)-MS-19273</v>
      </c>
      <c r="AM2437" s="1">
        <f t="shared" si="38"/>
        <v>0</v>
      </c>
    </row>
    <row r="2438" spans="1:39" x14ac:dyDescent="0.3">
      <c r="A2438" s="1">
        <v>2889</v>
      </c>
      <c r="B2438" s="1" t="s">
        <v>14114</v>
      </c>
      <c r="C2438" s="1" t="s">
        <v>14115</v>
      </c>
      <c r="D2438" s="1">
        <v>241</v>
      </c>
      <c r="E2438" s="1" t="s">
        <v>14116</v>
      </c>
      <c r="F2438" s="1" t="s">
        <v>14096</v>
      </c>
      <c r="G2438" s="1" t="s">
        <v>41</v>
      </c>
      <c r="H2438" s="1" t="s">
        <v>14117</v>
      </c>
      <c r="I2438" s="1" t="s">
        <v>43</v>
      </c>
      <c r="J2438" s="1" t="s">
        <v>44</v>
      </c>
      <c r="K2438" s="1">
        <v>12</v>
      </c>
      <c r="L2438" s="1">
        <v>1000000000</v>
      </c>
      <c r="M2438" s="1">
        <v>1000</v>
      </c>
      <c r="N2438" s="1">
        <v>1</v>
      </c>
      <c r="O2438" s="1">
        <v>0</v>
      </c>
      <c r="P2438" s="1">
        <v>0</v>
      </c>
      <c r="Q2438" s="1">
        <v>1</v>
      </c>
      <c r="R2438" s="1">
        <v>1000000000</v>
      </c>
      <c r="S2438" s="1">
        <v>1000000000</v>
      </c>
      <c r="T2438" s="2">
        <v>9.9999999999999997E+98</v>
      </c>
      <c r="U2438" s="1">
        <v>0</v>
      </c>
      <c r="V2438" s="1">
        <v>5000</v>
      </c>
      <c r="W2438" s="1">
        <v>1000</v>
      </c>
      <c r="X2438" s="1" t="b">
        <v>1</v>
      </c>
      <c r="Y2438" s="3">
        <v>42277</v>
      </c>
      <c r="Z2438" s="1" t="s">
        <v>45</v>
      </c>
      <c r="AA2438" s="1" t="s">
        <v>46</v>
      </c>
      <c r="AB2438" s="1" t="s">
        <v>47</v>
      </c>
      <c r="AC2438" s="1" t="s">
        <v>48</v>
      </c>
      <c r="AD2438" s="1" t="s">
        <v>49</v>
      </c>
      <c r="AE2438" s="1" t="s">
        <v>50</v>
      </c>
      <c r="AF2438" s="1" t="s">
        <v>51</v>
      </c>
      <c r="AG2438" s="1" t="s">
        <v>70</v>
      </c>
      <c r="AH2438" s="1" t="s">
        <v>53</v>
      </c>
      <c r="AI2438" s="1" t="s">
        <v>54</v>
      </c>
      <c r="AJ2438" s="1" t="s">
        <v>71</v>
      </c>
      <c r="AK2438" s="1" t="s">
        <v>14118</v>
      </c>
      <c r="AL2438" s="1" t="str">
        <f>IFERROR(INDEX(Sheet1!$F$2:$G$11139,MATCH('tariff_property_list-Default'!D2438,Sheet1!$C$2:$C$11139,0),1),0)</f>
        <v>Albertville AL (City of)-AL-241</v>
      </c>
      <c r="AM2438" s="1">
        <f t="shared" si="38"/>
        <v>0</v>
      </c>
    </row>
    <row r="2439" spans="1:39" x14ac:dyDescent="0.3">
      <c r="A2439" s="1">
        <v>1025</v>
      </c>
      <c r="B2439" s="1" t="s">
        <v>5415</v>
      </c>
      <c r="C2439" s="1" t="s">
        <v>5416</v>
      </c>
      <c r="D2439" s="1">
        <v>11740</v>
      </c>
      <c r="E2439" s="1" t="s">
        <v>4505</v>
      </c>
      <c r="F2439" s="1" t="s">
        <v>755</v>
      </c>
      <c r="G2439" s="1" t="s">
        <v>84</v>
      </c>
      <c r="H2439" s="1" t="s">
        <v>3443</v>
      </c>
      <c r="I2439" s="1" t="s">
        <v>43</v>
      </c>
      <c r="J2439" s="1" t="s">
        <v>44</v>
      </c>
      <c r="K2439" s="1">
        <v>12</v>
      </c>
      <c r="L2439" s="1">
        <v>1000000000</v>
      </c>
      <c r="M2439" s="1">
        <v>1000000000</v>
      </c>
      <c r="N2439" s="1">
        <v>1</v>
      </c>
      <c r="O2439" s="1">
        <v>1000000000</v>
      </c>
      <c r="P2439" s="1">
        <v>1000000000</v>
      </c>
      <c r="Q2439" s="1">
        <v>2</v>
      </c>
      <c r="R2439" s="1">
        <v>1000000000</v>
      </c>
      <c r="S2439" s="1">
        <v>1000000000</v>
      </c>
      <c r="T2439" s="2">
        <v>9.9999999999999997E+98</v>
      </c>
      <c r="U2439" s="1">
        <v>0</v>
      </c>
      <c r="V2439" s="1">
        <v>200</v>
      </c>
      <c r="W2439" s="1">
        <v>50</v>
      </c>
      <c r="X2439" s="1" t="b">
        <v>1</v>
      </c>
      <c r="Y2439" s="3">
        <v>40939</v>
      </c>
      <c r="Z2439" s="1" t="s">
        <v>45</v>
      </c>
      <c r="AA2439" s="1" t="s">
        <v>46</v>
      </c>
      <c r="AB2439" s="1" t="s">
        <v>321</v>
      </c>
      <c r="AC2439" s="1" t="s">
        <v>48</v>
      </c>
      <c r="AD2439" s="1" t="s">
        <v>49</v>
      </c>
      <c r="AE2439" s="1" t="s">
        <v>50</v>
      </c>
      <c r="AF2439" s="1" t="s">
        <v>51</v>
      </c>
      <c r="AG2439" s="1" t="s">
        <v>70</v>
      </c>
      <c r="AH2439" s="1" t="s">
        <v>53</v>
      </c>
      <c r="AI2439" s="1" t="s">
        <v>54</v>
      </c>
      <c r="AJ2439" s="1" t="s">
        <v>1320</v>
      </c>
      <c r="AK2439" s="1" t="s">
        <v>5417</v>
      </c>
      <c r="AL2439" s="1" t="str">
        <f>IFERROR(INDEX(Sheet1!$F$2:$G$11139,MATCH('tariff_property_list-Default'!D2439,Sheet1!$C$2:$C$11139,0),1),0)</f>
        <v>Marshfield Electric &amp; Water Dept-WI-11740</v>
      </c>
      <c r="AM2439" s="1">
        <f t="shared" si="38"/>
        <v>0</v>
      </c>
    </row>
    <row r="2440" spans="1:39" x14ac:dyDescent="0.3">
      <c r="A2440" s="1">
        <v>547</v>
      </c>
      <c r="B2440" s="1" t="s">
        <v>3048</v>
      </c>
      <c r="C2440" s="1" t="s">
        <v>3049</v>
      </c>
      <c r="D2440" s="1">
        <v>4509</v>
      </c>
      <c r="E2440" s="1" t="s">
        <v>3050</v>
      </c>
      <c r="F2440" s="1" t="s">
        <v>3051</v>
      </c>
      <c r="G2440" s="1" t="s">
        <v>84</v>
      </c>
      <c r="H2440" s="1" t="s">
        <v>3052</v>
      </c>
      <c r="I2440" s="1" t="s">
        <v>3053</v>
      </c>
      <c r="J2440" s="1" t="s">
        <v>44</v>
      </c>
      <c r="K2440" s="1">
        <v>12</v>
      </c>
      <c r="L2440" s="1">
        <v>1000000000</v>
      </c>
      <c r="M2440" s="1">
        <v>1000000000</v>
      </c>
      <c r="N2440" s="1">
        <v>1</v>
      </c>
      <c r="O2440" s="1">
        <v>0</v>
      </c>
      <c r="P2440" s="1">
        <v>0</v>
      </c>
      <c r="Q2440" s="1">
        <v>1</v>
      </c>
      <c r="R2440" s="1">
        <v>1000000000</v>
      </c>
      <c r="S2440" s="1">
        <v>1000000000</v>
      </c>
      <c r="T2440" s="2">
        <v>9.9999999999999997E+98</v>
      </c>
      <c r="U2440" s="1">
        <v>0</v>
      </c>
      <c r="V2440" s="2">
        <v>9.9999999999999997E+98</v>
      </c>
      <c r="W2440" s="1">
        <v>0</v>
      </c>
      <c r="X2440" s="1" t="b">
        <v>1</v>
      </c>
      <c r="Y2440" s="3">
        <v>41729</v>
      </c>
      <c r="Z2440" s="1" t="s">
        <v>45</v>
      </c>
      <c r="AA2440" s="1" t="s">
        <v>46</v>
      </c>
      <c r="AB2440" s="1" t="s">
        <v>47</v>
      </c>
      <c r="AC2440" s="1" t="s">
        <v>48</v>
      </c>
      <c r="AD2440" s="1" t="s">
        <v>49</v>
      </c>
      <c r="AE2440" s="1" t="s">
        <v>50</v>
      </c>
      <c r="AF2440" s="1" t="s">
        <v>51</v>
      </c>
      <c r="AG2440" s="1" t="s">
        <v>70</v>
      </c>
      <c r="AH2440" s="1" t="s">
        <v>53</v>
      </c>
      <c r="AI2440" s="1" t="s">
        <v>54</v>
      </c>
      <c r="AJ2440" s="1" t="s">
        <v>71</v>
      </c>
      <c r="AK2440" s="1" t="s">
        <v>3054</v>
      </c>
      <c r="AL2440" s="1" t="str">
        <f>IFERROR(INDEX(Sheet1!$F$2:$G$11139,MATCH('tariff_property_list-Default'!D2440,Sheet1!$C$2:$C$11139,0),1),0)</f>
        <v>Craighead Electric Coop Corp-AR-4509</v>
      </c>
      <c r="AM2440" s="1">
        <f t="shared" si="38"/>
        <v>0</v>
      </c>
    </row>
    <row r="2441" spans="1:39" x14ac:dyDescent="0.3">
      <c r="A2441" s="1">
        <v>2791</v>
      </c>
      <c r="B2441" s="1" t="s">
        <v>13618</v>
      </c>
      <c r="C2441" s="1" t="s">
        <v>13619</v>
      </c>
      <c r="D2441" s="1">
        <v>3855</v>
      </c>
      <c r="E2441" s="1" t="s">
        <v>13620</v>
      </c>
      <c r="F2441" s="1" t="s">
        <v>13605</v>
      </c>
      <c r="G2441" s="1" t="s">
        <v>41</v>
      </c>
      <c r="H2441" s="1" t="s">
        <v>42</v>
      </c>
      <c r="I2441" s="1" t="s">
        <v>13607</v>
      </c>
      <c r="J2441" s="1" t="s">
        <v>44</v>
      </c>
      <c r="K2441" s="1">
        <v>12</v>
      </c>
      <c r="L2441" s="1">
        <v>1000000000</v>
      </c>
      <c r="M2441" s="1">
        <v>1000</v>
      </c>
      <c r="N2441" s="1">
        <v>1</v>
      </c>
      <c r="O2441" s="1">
        <v>0</v>
      </c>
      <c r="P2441" s="1">
        <v>0</v>
      </c>
      <c r="Q2441" s="1">
        <v>1</v>
      </c>
      <c r="R2441" s="1">
        <v>1000000000</v>
      </c>
      <c r="S2441" s="1">
        <v>1000000000</v>
      </c>
      <c r="T2441" s="2">
        <v>9.9999999999999997E+98</v>
      </c>
      <c r="U2441" s="1">
        <v>0</v>
      </c>
      <c r="V2441" s="1">
        <v>5000</v>
      </c>
      <c r="W2441" s="1">
        <v>1000</v>
      </c>
      <c r="X2441" s="1" t="b">
        <v>1</v>
      </c>
      <c r="Y2441" s="3">
        <v>42216</v>
      </c>
      <c r="Z2441" s="1" t="s">
        <v>45</v>
      </c>
      <c r="AA2441" s="1" t="s">
        <v>46</v>
      </c>
      <c r="AB2441" s="1" t="s">
        <v>13608</v>
      </c>
      <c r="AC2441" s="1" t="s">
        <v>48</v>
      </c>
      <c r="AD2441" s="1" t="s">
        <v>49</v>
      </c>
      <c r="AE2441" s="1" t="s">
        <v>50</v>
      </c>
      <c r="AF2441" s="1" t="s">
        <v>51</v>
      </c>
      <c r="AG2441" s="1" t="s">
        <v>70</v>
      </c>
      <c r="AH2441" s="1" t="s">
        <v>53</v>
      </c>
      <c r="AI2441" s="1" t="s">
        <v>54</v>
      </c>
      <c r="AJ2441" s="1" t="s">
        <v>71</v>
      </c>
      <c r="AK2441" s="1" t="s">
        <v>13621</v>
      </c>
      <c r="AL2441" s="1" t="str">
        <f>IFERROR(INDEX(Sheet1!$F$2:$G$11139,MATCH('tariff_property_list-Default'!D2441,Sheet1!$C$2:$C$11139,0),1),0)</f>
        <v>Columbia TN (City of)-TN-3855</v>
      </c>
      <c r="AM2441" s="1">
        <f t="shared" si="38"/>
        <v>0</v>
      </c>
    </row>
    <row r="2442" spans="1:39" x14ac:dyDescent="0.3">
      <c r="A2442" s="1">
        <v>1982</v>
      </c>
      <c r="B2442" s="1" t="s">
        <v>9806</v>
      </c>
      <c r="C2442" s="1" t="s">
        <v>9807</v>
      </c>
      <c r="D2442" s="1">
        <v>14062</v>
      </c>
      <c r="E2442" s="1" t="s">
        <v>9808</v>
      </c>
      <c r="F2442" s="1" t="s">
        <v>205</v>
      </c>
      <c r="G2442" s="1" t="s">
        <v>41</v>
      </c>
      <c r="H2442" s="1" t="s">
        <v>42</v>
      </c>
      <c r="I2442" s="1" t="s">
        <v>43</v>
      </c>
      <c r="J2442" s="1" t="s">
        <v>44</v>
      </c>
      <c r="K2442" s="1">
        <v>12</v>
      </c>
      <c r="L2442" s="1">
        <v>1000000000</v>
      </c>
      <c r="M2442" s="1">
        <v>1000000000</v>
      </c>
      <c r="N2442" s="1">
        <v>1</v>
      </c>
      <c r="O2442" s="1">
        <v>0</v>
      </c>
      <c r="P2442" s="1">
        <v>0</v>
      </c>
      <c r="Q2442" s="1">
        <v>1</v>
      </c>
      <c r="R2442" s="1">
        <v>1000000000</v>
      </c>
      <c r="S2442" s="1">
        <v>1000000000</v>
      </c>
      <c r="T2442" s="2">
        <v>9.9999999999999997E+98</v>
      </c>
      <c r="U2442" s="1">
        <v>0</v>
      </c>
      <c r="V2442" s="2">
        <v>9.9999999999999997E+98</v>
      </c>
      <c r="W2442" s="1">
        <v>0</v>
      </c>
      <c r="X2442" s="1" t="b">
        <v>1</v>
      </c>
      <c r="Y2442" s="3">
        <v>41639</v>
      </c>
      <c r="Z2442" s="1" t="s">
        <v>45</v>
      </c>
      <c r="AA2442" s="1" t="s">
        <v>46</v>
      </c>
      <c r="AB2442" s="1" t="s">
        <v>9809</v>
      </c>
      <c r="AC2442" s="1" t="s">
        <v>48</v>
      </c>
      <c r="AD2442" s="1" t="s">
        <v>49</v>
      </c>
      <c r="AE2442" s="1" t="s">
        <v>50</v>
      </c>
      <c r="AF2442" s="1" t="s">
        <v>51</v>
      </c>
      <c r="AG2442" s="1" t="s">
        <v>70</v>
      </c>
      <c r="AH2442" s="1" t="s">
        <v>53</v>
      </c>
      <c r="AI2442" s="1" t="s">
        <v>54</v>
      </c>
      <c r="AJ2442" s="1" t="s">
        <v>71</v>
      </c>
      <c r="AK2442" s="1" t="s">
        <v>9810</v>
      </c>
      <c r="AL2442" s="1" t="str">
        <f>IFERROR(INDEX(Sheet1!$F$2:$G$11139,MATCH('tariff_property_list-Default'!D2442,Sheet1!$C$2:$C$11139,0),1),0)</f>
        <v>Oklahoma Electric Coop Inc-OK-14062</v>
      </c>
      <c r="AM2442" s="1">
        <f t="shared" si="38"/>
        <v>0</v>
      </c>
    </row>
    <row r="2443" spans="1:39" x14ac:dyDescent="0.3">
      <c r="A2443" s="1">
        <v>1984</v>
      </c>
      <c r="B2443" s="1" t="s">
        <v>9816</v>
      </c>
      <c r="C2443" s="1" t="s">
        <v>9817</v>
      </c>
      <c r="D2443" s="1">
        <v>12927</v>
      </c>
      <c r="E2443" s="1" t="s">
        <v>9818</v>
      </c>
      <c r="F2443" s="1" t="s">
        <v>9814</v>
      </c>
      <c r="G2443" s="1" t="s">
        <v>41</v>
      </c>
      <c r="H2443" s="1" t="s">
        <v>42</v>
      </c>
      <c r="I2443" s="1" t="s">
        <v>43</v>
      </c>
      <c r="J2443" s="1" t="s">
        <v>44</v>
      </c>
      <c r="K2443" s="1">
        <v>12</v>
      </c>
      <c r="L2443" s="1">
        <v>1000000000</v>
      </c>
      <c r="M2443" s="1">
        <v>10</v>
      </c>
      <c r="N2443" s="1">
        <v>1</v>
      </c>
      <c r="O2443" s="1">
        <v>0</v>
      </c>
      <c r="P2443" s="1">
        <v>0</v>
      </c>
      <c r="Q2443" s="1">
        <v>2</v>
      </c>
      <c r="R2443" s="1">
        <v>1000000000</v>
      </c>
      <c r="S2443" s="1">
        <v>10000</v>
      </c>
      <c r="T2443" s="2">
        <v>9.9999999999999997E+98</v>
      </c>
      <c r="U2443" s="1">
        <v>0</v>
      </c>
      <c r="V2443" s="2">
        <v>9.9999999999999997E+98</v>
      </c>
      <c r="W2443" s="1">
        <v>0</v>
      </c>
      <c r="X2443" s="1" t="b">
        <v>1</v>
      </c>
      <c r="Y2443" s="3">
        <v>41820</v>
      </c>
      <c r="Z2443" s="1" t="s">
        <v>45</v>
      </c>
      <c r="AA2443" s="1" t="s">
        <v>46</v>
      </c>
      <c r="AB2443" s="1" t="s">
        <v>47</v>
      </c>
      <c r="AC2443" s="1" t="s">
        <v>48</v>
      </c>
      <c r="AD2443" s="1" t="s">
        <v>49</v>
      </c>
      <c r="AE2443" s="1" t="s">
        <v>50</v>
      </c>
      <c r="AF2443" s="1" t="s">
        <v>51</v>
      </c>
      <c r="AG2443" s="1" t="s">
        <v>70</v>
      </c>
      <c r="AH2443" s="1" t="s">
        <v>53</v>
      </c>
      <c r="AI2443" s="1" t="s">
        <v>54</v>
      </c>
      <c r="AJ2443" s="1" t="s">
        <v>71</v>
      </c>
      <c r="AK2443" s="1" t="s">
        <v>9819</v>
      </c>
      <c r="AL2443" s="1" t="str">
        <f>IFERROR(INDEX(Sheet1!$F$2:$G$11139,MATCH('tariff_property_list-Default'!D2443,Sheet1!$C$2:$C$11139,0),1),0)</f>
        <v>Morgan City LA (City of)-LA-12927</v>
      </c>
      <c r="AM2443" s="1">
        <f t="shared" si="38"/>
        <v>0</v>
      </c>
    </row>
    <row r="2444" spans="1:39" x14ac:dyDescent="0.3">
      <c r="A2444" s="1">
        <v>1983</v>
      </c>
      <c r="B2444" s="1" t="s">
        <v>9811</v>
      </c>
      <c r="C2444" s="1" t="s">
        <v>9812</v>
      </c>
      <c r="D2444" s="1">
        <v>12927</v>
      </c>
      <c r="E2444" s="1" t="s">
        <v>9813</v>
      </c>
      <c r="F2444" s="1" t="s">
        <v>9814</v>
      </c>
      <c r="G2444" s="1" t="s">
        <v>41</v>
      </c>
      <c r="H2444" s="1" t="s">
        <v>42</v>
      </c>
      <c r="I2444" s="1" t="s">
        <v>43</v>
      </c>
      <c r="J2444" s="1" t="s">
        <v>44</v>
      </c>
      <c r="K2444" s="1">
        <v>12</v>
      </c>
      <c r="L2444" s="1">
        <v>1000000000</v>
      </c>
      <c r="M2444" s="1">
        <v>10</v>
      </c>
      <c r="N2444" s="1">
        <v>1</v>
      </c>
      <c r="O2444" s="1">
        <v>0</v>
      </c>
      <c r="P2444" s="1">
        <v>0</v>
      </c>
      <c r="Q2444" s="1">
        <v>2</v>
      </c>
      <c r="R2444" s="1">
        <v>1000000000</v>
      </c>
      <c r="S2444" s="1">
        <v>10000</v>
      </c>
      <c r="T2444" s="2">
        <v>9.9999999999999997E+98</v>
      </c>
      <c r="U2444" s="1">
        <v>0</v>
      </c>
      <c r="V2444" s="2">
        <v>9.9999999999999997E+98</v>
      </c>
      <c r="W2444" s="1">
        <v>0</v>
      </c>
      <c r="X2444" s="1" t="b">
        <v>1</v>
      </c>
      <c r="Y2444" s="3">
        <v>41820</v>
      </c>
      <c r="Z2444" s="1" t="s">
        <v>45</v>
      </c>
      <c r="AA2444" s="1" t="s">
        <v>46</v>
      </c>
      <c r="AB2444" s="1" t="s">
        <v>47</v>
      </c>
      <c r="AC2444" s="1" t="s">
        <v>48</v>
      </c>
      <c r="AD2444" s="1" t="s">
        <v>49</v>
      </c>
      <c r="AE2444" s="1" t="s">
        <v>50</v>
      </c>
      <c r="AF2444" s="1" t="s">
        <v>51</v>
      </c>
      <c r="AG2444" s="1" t="s">
        <v>70</v>
      </c>
      <c r="AH2444" s="1" t="s">
        <v>53</v>
      </c>
      <c r="AI2444" s="1" t="s">
        <v>54</v>
      </c>
      <c r="AJ2444" s="1" t="s">
        <v>71</v>
      </c>
      <c r="AK2444" s="1" t="s">
        <v>9815</v>
      </c>
      <c r="AL2444" s="1" t="str">
        <f>IFERROR(INDEX(Sheet1!$F$2:$G$11139,MATCH('tariff_property_list-Default'!D2444,Sheet1!$C$2:$C$11139,0),1),0)</f>
        <v>Morgan City LA (City of)-LA-12927</v>
      </c>
      <c r="AM2444" s="1">
        <f t="shared" si="38"/>
        <v>0</v>
      </c>
    </row>
    <row r="2445" spans="1:39" x14ac:dyDescent="0.3">
      <c r="A2445" s="1">
        <v>3487</v>
      </c>
      <c r="B2445" s="1" t="s">
        <v>17159</v>
      </c>
      <c r="C2445" s="1" t="s">
        <v>17160</v>
      </c>
      <c r="D2445" s="1">
        <v>14354</v>
      </c>
      <c r="E2445" s="1" t="s">
        <v>17161</v>
      </c>
      <c r="F2445" s="1" t="s">
        <v>17136</v>
      </c>
      <c r="G2445" s="1" t="s">
        <v>41</v>
      </c>
      <c r="H2445" s="1" t="s">
        <v>17162</v>
      </c>
      <c r="I2445" s="1" t="s">
        <v>43</v>
      </c>
      <c r="J2445" s="1" t="s">
        <v>44</v>
      </c>
      <c r="K2445" s="1">
        <v>12</v>
      </c>
      <c r="L2445" s="1">
        <v>1000000000</v>
      </c>
      <c r="M2445" s="1">
        <v>1000000000</v>
      </c>
      <c r="N2445" s="1">
        <v>2</v>
      </c>
      <c r="O2445" s="1">
        <v>1000000000</v>
      </c>
      <c r="P2445" s="1">
        <v>1000000000</v>
      </c>
      <c r="Q2445" s="1">
        <v>1</v>
      </c>
      <c r="R2445" s="1">
        <v>1000000000</v>
      </c>
      <c r="S2445" s="1">
        <v>1000000000</v>
      </c>
      <c r="T2445" s="2">
        <v>9.9999999999999997E+98</v>
      </c>
      <c r="U2445" s="1">
        <v>0</v>
      </c>
      <c r="V2445" s="1">
        <v>3000</v>
      </c>
      <c r="W2445" s="1">
        <v>1000</v>
      </c>
      <c r="X2445" s="1" t="b">
        <v>0</v>
      </c>
      <c r="Y2445" s="3">
        <v>42504</v>
      </c>
      <c r="Z2445" s="1" t="s">
        <v>45</v>
      </c>
      <c r="AA2445" s="1" t="s">
        <v>46</v>
      </c>
      <c r="AB2445" s="1" t="s">
        <v>17138</v>
      </c>
      <c r="AC2445" s="1" t="s">
        <v>48</v>
      </c>
      <c r="AD2445" s="1" t="s">
        <v>49</v>
      </c>
      <c r="AE2445" s="1" t="s">
        <v>50</v>
      </c>
      <c r="AF2445" s="1">
        <v>11000</v>
      </c>
      <c r="AG2445" s="1" t="s">
        <v>70</v>
      </c>
      <c r="AH2445" s="1" t="s">
        <v>53</v>
      </c>
      <c r="AI2445" s="1" t="s">
        <v>54</v>
      </c>
      <c r="AJ2445" s="1" t="s">
        <v>17139</v>
      </c>
      <c r="AK2445" s="1" t="s">
        <v>17163</v>
      </c>
      <c r="AL2445" s="1" t="str">
        <f>IFERROR(INDEX(Sheet1!$F$2:$G$11139,MATCH('tariff_property_list-Default'!D2445,Sheet1!$C$2:$C$11139,0),1),0)</f>
        <v>PacifiCorp-CA-14354</v>
      </c>
      <c r="AM2445" s="1">
        <f t="shared" si="38"/>
        <v>0</v>
      </c>
    </row>
    <row r="2446" spans="1:39" x14ac:dyDescent="0.3">
      <c r="A2446" s="1">
        <v>3625</v>
      </c>
      <c r="B2446" s="1" t="s">
        <v>17841</v>
      </c>
      <c r="C2446" s="1" t="s">
        <v>17842</v>
      </c>
      <c r="D2446" s="1">
        <v>9617</v>
      </c>
      <c r="E2446" s="1" t="s">
        <v>17843</v>
      </c>
      <c r="F2446" s="1" t="s">
        <v>17827</v>
      </c>
      <c r="G2446" s="1" t="s">
        <v>41</v>
      </c>
      <c r="H2446" s="1" t="s">
        <v>17844</v>
      </c>
      <c r="I2446" s="1" t="s">
        <v>43</v>
      </c>
      <c r="J2446" s="1" t="s">
        <v>44</v>
      </c>
      <c r="K2446" s="1">
        <v>12</v>
      </c>
      <c r="L2446" s="1">
        <v>1000000000</v>
      </c>
      <c r="M2446" s="1">
        <v>1000000000</v>
      </c>
      <c r="N2446" s="1">
        <v>1</v>
      </c>
      <c r="O2446" s="1">
        <v>0</v>
      </c>
      <c r="P2446" s="1">
        <v>0</v>
      </c>
      <c r="Q2446" s="1">
        <v>1</v>
      </c>
      <c r="R2446" s="1">
        <v>1000000000</v>
      </c>
      <c r="S2446" s="1">
        <v>1000000000</v>
      </c>
      <c r="T2446" s="2">
        <v>9.9999999999999997E+98</v>
      </c>
      <c r="U2446" s="1">
        <v>0</v>
      </c>
      <c r="V2446" s="1">
        <v>1000</v>
      </c>
      <c r="W2446" s="1">
        <v>75</v>
      </c>
      <c r="X2446" s="1" t="b">
        <v>1</v>
      </c>
      <c r="Y2446" s="3">
        <v>42490</v>
      </c>
      <c r="Z2446" s="1" t="s">
        <v>45</v>
      </c>
      <c r="AA2446" s="1" t="s">
        <v>46</v>
      </c>
      <c r="AB2446" s="1" t="s">
        <v>47</v>
      </c>
      <c r="AC2446" s="1" t="s">
        <v>48</v>
      </c>
      <c r="AD2446" s="1" t="s">
        <v>49</v>
      </c>
      <c r="AE2446" s="1" t="s">
        <v>50</v>
      </c>
      <c r="AF2446" s="1" t="s">
        <v>51</v>
      </c>
      <c r="AG2446" s="1" t="s">
        <v>70</v>
      </c>
      <c r="AH2446" s="1" t="s">
        <v>53</v>
      </c>
      <c r="AI2446" s="1" t="s">
        <v>54</v>
      </c>
      <c r="AJ2446" s="1" t="s">
        <v>17829</v>
      </c>
      <c r="AK2446" s="1" t="s">
        <v>17845</v>
      </c>
      <c r="AL2446" s="1" t="str">
        <f>IFERROR(INDEX(Sheet1!$F$2:$G$11139,MATCH('tariff_property_list-Default'!D2446,Sheet1!$C$2:$C$11139,0),1),0)</f>
        <v>JEA-FL-9617</v>
      </c>
      <c r="AM2446" s="1">
        <f t="shared" si="38"/>
        <v>0</v>
      </c>
    </row>
    <row r="2447" spans="1:39" x14ac:dyDescent="0.3">
      <c r="A2447" s="1">
        <v>3763</v>
      </c>
      <c r="B2447" s="1" t="s">
        <v>18537</v>
      </c>
      <c r="C2447" s="1" t="s">
        <v>18538</v>
      </c>
      <c r="D2447" s="1">
        <v>19876</v>
      </c>
      <c r="E2447" s="1" t="s">
        <v>18539</v>
      </c>
      <c r="F2447" s="1" t="s">
        <v>18516</v>
      </c>
      <c r="G2447" s="1" t="s">
        <v>84</v>
      </c>
      <c r="H2447" s="1" t="s">
        <v>18540</v>
      </c>
      <c r="I2447" s="1" t="s">
        <v>43</v>
      </c>
      <c r="J2447" s="1" t="s">
        <v>44</v>
      </c>
      <c r="K2447" s="1">
        <v>12</v>
      </c>
      <c r="L2447" s="1">
        <v>1000000000</v>
      </c>
      <c r="M2447" s="1">
        <v>1000000000</v>
      </c>
      <c r="N2447" s="1">
        <v>1</v>
      </c>
      <c r="O2447" s="1">
        <v>0</v>
      </c>
      <c r="P2447" s="1">
        <v>0</v>
      </c>
      <c r="Q2447" s="1">
        <v>4</v>
      </c>
      <c r="R2447" s="1">
        <v>1000000000</v>
      </c>
      <c r="S2447" s="1">
        <v>1000000000</v>
      </c>
      <c r="T2447" s="2">
        <v>9.9999999999999997E+98</v>
      </c>
      <c r="U2447" s="1">
        <v>0</v>
      </c>
      <c r="V2447" s="2">
        <v>9.9999999999999997E+98</v>
      </c>
      <c r="W2447" s="1">
        <v>500</v>
      </c>
      <c r="X2447" s="1" t="b">
        <v>1</v>
      </c>
      <c r="Y2447" s="3">
        <v>42369</v>
      </c>
      <c r="Z2447" s="1" t="s">
        <v>45</v>
      </c>
      <c r="AA2447" s="1" t="s">
        <v>46</v>
      </c>
      <c r="AB2447" s="1" t="s">
        <v>18541</v>
      </c>
      <c r="AC2447" s="1" t="s">
        <v>48</v>
      </c>
      <c r="AD2447" s="1" t="s">
        <v>49</v>
      </c>
      <c r="AE2447" s="1" t="s">
        <v>50</v>
      </c>
      <c r="AF2447" s="1" t="s">
        <v>51</v>
      </c>
      <c r="AG2447" s="1" t="s">
        <v>70</v>
      </c>
      <c r="AH2447" s="1" t="s">
        <v>53</v>
      </c>
      <c r="AI2447" s="1" t="s">
        <v>54</v>
      </c>
      <c r="AJ2447" s="1" t="s">
        <v>18519</v>
      </c>
      <c r="AK2447" s="1" t="s">
        <v>18542</v>
      </c>
      <c r="AL2447" s="1" t="str">
        <f>IFERROR(INDEX(Sheet1!$F$2:$G$11139,MATCH('tariff_property_list-Default'!D2447,Sheet1!$C$2:$C$11139,0),1),0)</f>
        <v>Virginia Electric &amp; Power Co-DC-19876</v>
      </c>
      <c r="AM2447" s="1">
        <f t="shared" si="38"/>
        <v>0</v>
      </c>
    </row>
    <row r="2448" spans="1:39" x14ac:dyDescent="0.3">
      <c r="A2448" s="1">
        <v>3764</v>
      </c>
      <c r="B2448" s="1" t="s">
        <v>18543</v>
      </c>
      <c r="C2448" s="1" t="s">
        <v>18544</v>
      </c>
      <c r="D2448" s="1">
        <v>13337</v>
      </c>
      <c r="E2448" s="1" t="s">
        <v>5437</v>
      </c>
      <c r="F2448" s="1" t="s">
        <v>385</v>
      </c>
      <c r="G2448" s="1" t="s">
        <v>41</v>
      </c>
      <c r="H2448" s="1" t="s">
        <v>18545</v>
      </c>
      <c r="I2448" s="1" t="s">
        <v>43</v>
      </c>
      <c r="J2448" s="1" t="s">
        <v>44</v>
      </c>
      <c r="K2448" s="1">
        <v>12</v>
      </c>
      <c r="L2448" s="1">
        <v>1000000000</v>
      </c>
      <c r="M2448" s="1">
        <v>1000000000</v>
      </c>
      <c r="N2448" s="1">
        <v>1</v>
      </c>
      <c r="O2448" s="1">
        <v>0</v>
      </c>
      <c r="P2448" s="1">
        <v>0</v>
      </c>
      <c r="Q2448" s="1">
        <v>2</v>
      </c>
      <c r="R2448" s="1">
        <v>1000000000</v>
      </c>
      <c r="S2448" s="1">
        <v>1000</v>
      </c>
      <c r="T2448" s="2">
        <v>9.9999999999999997E+98</v>
      </c>
      <c r="U2448" s="1">
        <v>0</v>
      </c>
      <c r="V2448" s="1">
        <v>200</v>
      </c>
      <c r="W2448" s="1">
        <v>0</v>
      </c>
      <c r="X2448" s="1" t="b">
        <v>1</v>
      </c>
      <c r="Y2448" s="3">
        <v>42369</v>
      </c>
      <c r="Z2448" s="1" t="s">
        <v>45</v>
      </c>
      <c r="AA2448" s="1" t="s">
        <v>46</v>
      </c>
      <c r="AB2448" s="1" t="s">
        <v>85</v>
      </c>
      <c r="AC2448" s="1" t="s">
        <v>48</v>
      </c>
      <c r="AD2448" s="1" t="s">
        <v>49</v>
      </c>
      <c r="AE2448" s="1" t="s">
        <v>50</v>
      </c>
      <c r="AF2448" s="1" t="s">
        <v>51</v>
      </c>
      <c r="AG2448" s="1" t="s">
        <v>52</v>
      </c>
      <c r="AH2448" s="1" t="s">
        <v>53</v>
      </c>
      <c r="AI2448" s="1" t="s">
        <v>54</v>
      </c>
      <c r="AJ2448" s="1" t="s">
        <v>18546</v>
      </c>
      <c r="AK2448" s="1" t="s">
        <v>18547</v>
      </c>
      <c r="AL2448" s="1" t="str">
        <f>IFERROR(INDEX(Sheet1!$F$2:$G$11139,MATCH('tariff_property_list-Default'!D2448,Sheet1!$C$2:$C$11139,0),1),0)</f>
        <v>Nebraska Public Power District-IA-13337</v>
      </c>
      <c r="AM2448" s="1">
        <f t="shared" si="38"/>
        <v>0</v>
      </c>
    </row>
    <row r="2449" spans="1:39" x14ac:dyDescent="0.3">
      <c r="A2449" s="1">
        <v>1924</v>
      </c>
      <c r="B2449" s="1" t="s">
        <v>9538</v>
      </c>
      <c r="C2449" s="1" t="s">
        <v>9539</v>
      </c>
      <c r="D2449" s="1">
        <v>2759</v>
      </c>
      <c r="E2449" s="1" t="s">
        <v>6360</v>
      </c>
      <c r="F2449" s="1" t="s">
        <v>1547</v>
      </c>
      <c r="G2449" s="1" t="s">
        <v>41</v>
      </c>
      <c r="H2449" s="1" t="s">
        <v>9540</v>
      </c>
      <c r="I2449" s="1" t="s">
        <v>43</v>
      </c>
      <c r="J2449" s="1" t="s">
        <v>44</v>
      </c>
      <c r="K2449" s="1">
        <v>12</v>
      </c>
      <c r="L2449" s="1">
        <v>1000000000</v>
      </c>
      <c r="M2449" s="1">
        <v>1000000000</v>
      </c>
      <c r="N2449" s="1">
        <v>1</v>
      </c>
      <c r="O2449" s="1">
        <v>1000000000</v>
      </c>
      <c r="P2449" s="1">
        <v>1000000000</v>
      </c>
      <c r="Q2449" s="1">
        <v>1</v>
      </c>
      <c r="R2449" s="1">
        <v>1000000000</v>
      </c>
      <c r="S2449" s="1">
        <v>1000000000</v>
      </c>
      <c r="T2449" s="2">
        <v>9.9999999999999997E+98</v>
      </c>
      <c r="U2449" s="1">
        <v>0</v>
      </c>
      <c r="V2449" s="1">
        <v>20</v>
      </c>
      <c r="W2449" s="1">
        <v>0</v>
      </c>
      <c r="X2449" s="1" t="b">
        <v>1</v>
      </c>
      <c r="Y2449" s="3">
        <v>36818</v>
      </c>
      <c r="Z2449" s="1" t="s">
        <v>45</v>
      </c>
      <c r="AA2449" s="1" t="s">
        <v>46</v>
      </c>
      <c r="AB2449" s="1" t="s">
        <v>47</v>
      </c>
      <c r="AC2449" s="1" t="s">
        <v>48</v>
      </c>
      <c r="AD2449" s="1" t="s">
        <v>49</v>
      </c>
      <c r="AE2449" s="1" t="s">
        <v>50</v>
      </c>
      <c r="AF2449" s="1" t="s">
        <v>51</v>
      </c>
      <c r="AG2449" s="1" t="s">
        <v>70</v>
      </c>
      <c r="AH2449" s="1" t="s">
        <v>53</v>
      </c>
      <c r="AI2449" s="1" t="s">
        <v>54</v>
      </c>
      <c r="AJ2449" s="1" t="s">
        <v>71</v>
      </c>
      <c r="AK2449" s="1" t="s">
        <v>9541</v>
      </c>
      <c r="AL2449" s="1" t="str">
        <f>IFERROR(INDEX(Sheet1!$F$2:$G$11139,MATCH('tariff_property_list-Default'!D2449,Sheet1!$C$2:$C$11139,0),1),0)</f>
        <v>Cadott Light &amp; Water Municipal Utility-WI-2759</v>
      </c>
      <c r="AM2449" s="1">
        <f t="shared" si="38"/>
        <v>0</v>
      </c>
    </row>
    <row r="2450" spans="1:39" x14ac:dyDescent="0.3">
      <c r="A2450" s="1">
        <v>1479</v>
      </c>
      <c r="B2450" s="1" t="s">
        <v>7533</v>
      </c>
      <c r="C2450" s="1" t="s">
        <v>7534</v>
      </c>
      <c r="D2450" s="1">
        <v>10170</v>
      </c>
      <c r="E2450" s="1" t="s">
        <v>7535</v>
      </c>
      <c r="F2450" s="1" t="s">
        <v>1573</v>
      </c>
      <c r="G2450" s="1" t="s">
        <v>84</v>
      </c>
      <c r="H2450" s="1" t="s">
        <v>7536</v>
      </c>
      <c r="I2450" s="1" t="s">
        <v>43</v>
      </c>
      <c r="J2450" s="1" t="s">
        <v>44</v>
      </c>
      <c r="K2450" s="1">
        <v>12</v>
      </c>
      <c r="L2450" s="1">
        <v>1000000000</v>
      </c>
      <c r="M2450" s="1">
        <v>1000000000</v>
      </c>
      <c r="N2450" s="1">
        <v>1</v>
      </c>
      <c r="O2450" s="1">
        <v>0</v>
      </c>
      <c r="P2450" s="1">
        <v>0</v>
      </c>
      <c r="Q2450" s="1">
        <v>2</v>
      </c>
      <c r="R2450" s="1">
        <v>1000000000</v>
      </c>
      <c r="S2450" s="1">
        <v>100</v>
      </c>
      <c r="T2450" s="2">
        <v>9.9999999999999997E+98</v>
      </c>
      <c r="U2450" s="1">
        <v>0</v>
      </c>
      <c r="V2450" s="2">
        <v>9.9999999999999997E+98</v>
      </c>
      <c r="W2450" s="1">
        <v>500</v>
      </c>
      <c r="X2450" s="1" t="b">
        <v>1</v>
      </c>
      <c r="Y2450" s="3">
        <v>41517</v>
      </c>
      <c r="Z2450" s="1" t="s">
        <v>45</v>
      </c>
      <c r="AA2450" s="1" t="s">
        <v>46</v>
      </c>
      <c r="AB2450" s="1" t="s">
        <v>47</v>
      </c>
      <c r="AC2450" s="1" t="s">
        <v>48</v>
      </c>
      <c r="AD2450" s="1" t="s">
        <v>49</v>
      </c>
      <c r="AE2450" s="1" t="s">
        <v>50</v>
      </c>
      <c r="AF2450" s="1" t="s">
        <v>51</v>
      </c>
      <c r="AG2450" s="1" t="s">
        <v>70</v>
      </c>
      <c r="AH2450" s="1" t="s">
        <v>53</v>
      </c>
      <c r="AI2450" s="1" t="s">
        <v>54</v>
      </c>
      <c r="AJ2450" s="1" t="s">
        <v>71</v>
      </c>
      <c r="AK2450" s="1" t="s">
        <v>7537</v>
      </c>
      <c r="AL2450" s="1" t="str">
        <f>IFERROR(INDEX(Sheet1!$F$2:$G$11139,MATCH('tariff_property_list-Default'!D2450,Sheet1!$C$2:$C$11139,0),1),0)</f>
        <v>Kiamichi Electric Coop Inc-OK-10170</v>
      </c>
      <c r="AM2450" s="1">
        <f t="shared" si="38"/>
        <v>0</v>
      </c>
    </row>
    <row r="2451" spans="1:39" x14ac:dyDescent="0.3">
      <c r="A2451" s="1">
        <v>1752</v>
      </c>
      <c r="B2451" s="1" t="s">
        <v>8779</v>
      </c>
      <c r="C2451" s="1" t="s">
        <v>8780</v>
      </c>
      <c r="D2451" s="1">
        <v>5578</v>
      </c>
      <c r="E2451" s="1" t="s">
        <v>8781</v>
      </c>
      <c r="F2451" s="1" t="s">
        <v>1754</v>
      </c>
      <c r="G2451" s="1" t="s">
        <v>41</v>
      </c>
      <c r="H2451" s="1" t="s">
        <v>8782</v>
      </c>
      <c r="I2451" s="1" t="s">
        <v>43</v>
      </c>
      <c r="J2451" s="1" t="s">
        <v>44</v>
      </c>
      <c r="K2451" s="1">
        <v>12</v>
      </c>
      <c r="L2451" s="1">
        <v>1000000000</v>
      </c>
      <c r="M2451" s="1">
        <v>1000000000</v>
      </c>
      <c r="N2451" s="1">
        <v>2</v>
      </c>
      <c r="O2451" s="1">
        <v>1000000000</v>
      </c>
      <c r="P2451" s="1">
        <v>1000000000</v>
      </c>
      <c r="Q2451" s="1">
        <v>3</v>
      </c>
      <c r="R2451" s="1">
        <v>1000000000</v>
      </c>
      <c r="S2451" s="1">
        <v>216</v>
      </c>
      <c r="T2451" s="2">
        <v>9.9999999999999997E+98</v>
      </c>
      <c r="U2451" s="1">
        <v>0</v>
      </c>
      <c r="V2451" s="1">
        <v>1000</v>
      </c>
      <c r="W2451" s="1">
        <v>300</v>
      </c>
      <c r="X2451" s="1" t="b">
        <v>1</v>
      </c>
      <c r="Y2451" s="3">
        <v>40816</v>
      </c>
      <c r="Z2451" s="1" t="s">
        <v>45</v>
      </c>
      <c r="AA2451" s="1" t="s">
        <v>46</v>
      </c>
      <c r="AB2451" s="1" t="s">
        <v>47</v>
      </c>
      <c r="AC2451" s="1" t="s">
        <v>48</v>
      </c>
      <c r="AD2451" s="1" t="s">
        <v>49</v>
      </c>
      <c r="AE2451" s="1" t="s">
        <v>50</v>
      </c>
      <c r="AF2451" s="1" t="s">
        <v>51</v>
      </c>
      <c r="AG2451" s="1" t="s">
        <v>70</v>
      </c>
      <c r="AH2451" s="1" t="s">
        <v>53</v>
      </c>
      <c r="AI2451" s="1" t="s">
        <v>54</v>
      </c>
      <c r="AJ2451" s="1" t="s">
        <v>1756</v>
      </c>
      <c r="AK2451" s="1" t="s">
        <v>8783</v>
      </c>
      <c r="AL2451" s="1" t="str">
        <f>IFERROR(INDEX(Sheet1!$F$2:$G$11139,MATCH('tariff_property_list-Default'!D2451,Sheet1!$C$2:$C$11139,0),1),0)</f>
        <v>East Mississippi Electric Power Association-AL-5578</v>
      </c>
      <c r="AM2451" s="1">
        <f t="shared" si="38"/>
        <v>0</v>
      </c>
    </row>
    <row r="2452" spans="1:39" x14ac:dyDescent="0.3">
      <c r="A2452" s="1">
        <v>2289</v>
      </c>
      <c r="B2452" s="1" t="s">
        <v>11279</v>
      </c>
      <c r="C2452" s="1" t="s">
        <v>11280</v>
      </c>
      <c r="D2452" s="1">
        <v>5086</v>
      </c>
      <c r="E2452" s="1" t="s">
        <v>260</v>
      </c>
      <c r="F2452" s="1" t="s">
        <v>11277</v>
      </c>
      <c r="G2452" s="1" t="s">
        <v>41</v>
      </c>
      <c r="H2452" s="1" t="s">
        <v>42</v>
      </c>
      <c r="I2452" s="1" t="s">
        <v>43</v>
      </c>
      <c r="J2452" s="1" t="s">
        <v>44</v>
      </c>
      <c r="K2452" s="1">
        <v>12</v>
      </c>
      <c r="L2452" s="1">
        <v>1000000000</v>
      </c>
      <c r="M2452" s="1">
        <v>1000000000</v>
      </c>
      <c r="N2452" s="1">
        <v>1</v>
      </c>
      <c r="O2452" s="1">
        <v>0</v>
      </c>
      <c r="P2452" s="1">
        <v>0</v>
      </c>
      <c r="Q2452" s="1">
        <v>1</v>
      </c>
      <c r="R2452" s="1">
        <v>1000000000</v>
      </c>
      <c r="S2452" s="1">
        <v>1000000000</v>
      </c>
      <c r="T2452" s="2">
        <v>9.9999999999999997E+98</v>
      </c>
      <c r="U2452" s="1">
        <v>0</v>
      </c>
      <c r="V2452" s="2">
        <v>9.9999999999999997E+98</v>
      </c>
      <c r="W2452" s="1">
        <v>0</v>
      </c>
      <c r="X2452" s="1" t="b">
        <v>1</v>
      </c>
      <c r="Y2452" s="3">
        <v>41639</v>
      </c>
      <c r="Z2452" s="1" t="s">
        <v>45</v>
      </c>
      <c r="AA2452" s="1" t="s">
        <v>46</v>
      </c>
      <c r="AB2452" s="1" t="s">
        <v>47</v>
      </c>
      <c r="AC2452" s="1" t="s">
        <v>48</v>
      </c>
      <c r="AD2452" s="1" t="s">
        <v>49</v>
      </c>
      <c r="AE2452" s="1" t="s">
        <v>50</v>
      </c>
      <c r="AF2452" s="1" t="s">
        <v>51</v>
      </c>
      <c r="AG2452" s="1" t="s">
        <v>70</v>
      </c>
      <c r="AH2452" s="1" t="s">
        <v>53</v>
      </c>
      <c r="AI2452" s="1" t="s">
        <v>54</v>
      </c>
      <c r="AJ2452" s="1" t="s">
        <v>71</v>
      </c>
      <c r="AK2452" s="1" t="s">
        <v>11281</v>
      </c>
      <c r="AL2452" s="1" t="str">
        <f>IFERROR(INDEX(Sheet1!$F$2:$G$11139,MATCH('tariff_property_list-Default'!D2452,Sheet1!$C$2:$C$11139,0),1),0)</f>
        <v>Delta Montrose Electric Association-CO-5086</v>
      </c>
      <c r="AM2452" s="1">
        <f t="shared" si="38"/>
        <v>0</v>
      </c>
    </row>
    <row r="2453" spans="1:39" x14ac:dyDescent="0.3">
      <c r="A2453" s="1">
        <v>732</v>
      </c>
      <c r="B2453" s="1" t="s">
        <v>3997</v>
      </c>
      <c r="C2453" s="1" t="s">
        <v>3998</v>
      </c>
      <c r="D2453" s="1">
        <v>6722</v>
      </c>
      <c r="E2453" s="1" t="s">
        <v>749</v>
      </c>
      <c r="F2453" s="1" t="s">
        <v>3999</v>
      </c>
      <c r="G2453" s="1" t="s">
        <v>41</v>
      </c>
      <c r="H2453" s="1" t="s">
        <v>42</v>
      </c>
      <c r="I2453" s="1" t="s">
        <v>43</v>
      </c>
      <c r="J2453" s="1" t="s">
        <v>44</v>
      </c>
      <c r="K2453" s="1">
        <v>12</v>
      </c>
      <c r="L2453" s="1">
        <v>1000000000</v>
      </c>
      <c r="M2453" s="1">
        <v>1000000000</v>
      </c>
      <c r="N2453" s="1">
        <v>1</v>
      </c>
      <c r="O2453" s="1">
        <v>0</v>
      </c>
      <c r="P2453" s="1">
        <v>0</v>
      </c>
      <c r="Q2453" s="1">
        <v>2</v>
      </c>
      <c r="R2453" s="1">
        <v>1000000000</v>
      </c>
      <c r="S2453" s="1">
        <v>1000</v>
      </c>
      <c r="T2453" s="2">
        <v>9.9999999999999997E+98</v>
      </c>
      <c r="U2453" s="1">
        <v>0</v>
      </c>
      <c r="V2453" s="2">
        <v>9.9999999999999997E+98</v>
      </c>
      <c r="W2453" s="1">
        <v>0</v>
      </c>
      <c r="X2453" s="1" t="b">
        <v>1</v>
      </c>
      <c r="Y2453" s="3">
        <v>40299</v>
      </c>
      <c r="Z2453" s="1" t="s">
        <v>45</v>
      </c>
      <c r="AA2453" s="1" t="s">
        <v>46</v>
      </c>
      <c r="AB2453" s="1" t="s">
        <v>47</v>
      </c>
      <c r="AC2453" s="1" t="s">
        <v>48</v>
      </c>
      <c r="AD2453" s="1" t="s">
        <v>49</v>
      </c>
      <c r="AE2453" s="1" t="s">
        <v>50</v>
      </c>
      <c r="AF2453" s="1" t="s">
        <v>51</v>
      </c>
      <c r="AG2453" s="1" t="s">
        <v>70</v>
      </c>
      <c r="AH2453" s="1" t="s">
        <v>53</v>
      </c>
      <c r="AI2453" s="1" t="s">
        <v>54</v>
      </c>
      <c r="AJ2453" s="1" t="s">
        <v>71</v>
      </c>
      <c r="AK2453" s="1" t="s">
        <v>4000</v>
      </c>
      <c r="AL2453" s="1" t="str">
        <f>IFERROR(INDEX(Sheet1!$F$2:$G$11139,MATCH('tariff_property_list-Default'!D2453,Sheet1!$C$2:$C$11139,0),1),0)</f>
        <v>Franklin Rural Electric Coop-IA-6722</v>
      </c>
      <c r="AM2453" s="1">
        <f t="shared" si="38"/>
        <v>0</v>
      </c>
    </row>
    <row r="2454" spans="1:39" x14ac:dyDescent="0.3">
      <c r="A2454" s="1">
        <v>2290</v>
      </c>
      <c r="B2454" s="1" t="s">
        <v>11282</v>
      </c>
      <c r="C2454" s="1" t="s">
        <v>11283</v>
      </c>
      <c r="D2454" s="1">
        <v>5086</v>
      </c>
      <c r="E2454" s="1" t="s">
        <v>11284</v>
      </c>
      <c r="F2454" s="1" t="s">
        <v>11277</v>
      </c>
      <c r="G2454" s="1" t="s">
        <v>41</v>
      </c>
      <c r="H2454" s="1" t="s">
        <v>42</v>
      </c>
      <c r="I2454" s="1" t="s">
        <v>43</v>
      </c>
      <c r="J2454" s="1" t="s">
        <v>44</v>
      </c>
      <c r="K2454" s="1">
        <v>12</v>
      </c>
      <c r="L2454" s="1">
        <v>1000000000</v>
      </c>
      <c r="M2454" s="1">
        <v>1000000000</v>
      </c>
      <c r="N2454" s="1">
        <v>1</v>
      </c>
      <c r="O2454" s="1">
        <v>0</v>
      </c>
      <c r="P2454" s="1">
        <v>0</v>
      </c>
      <c r="Q2454" s="1">
        <v>1</v>
      </c>
      <c r="R2454" s="1">
        <v>1000000000</v>
      </c>
      <c r="S2454" s="1">
        <v>1000000000</v>
      </c>
      <c r="T2454" s="2">
        <v>9.9999999999999997E+98</v>
      </c>
      <c r="U2454" s="1">
        <v>0</v>
      </c>
      <c r="V2454" s="2">
        <v>9.9999999999999997E+98</v>
      </c>
      <c r="W2454" s="1">
        <v>0</v>
      </c>
      <c r="X2454" s="1" t="b">
        <v>1</v>
      </c>
      <c r="Y2454" s="3">
        <v>41639</v>
      </c>
      <c r="Z2454" s="1" t="s">
        <v>45</v>
      </c>
      <c r="AA2454" s="1" t="s">
        <v>46</v>
      </c>
      <c r="AB2454" s="1" t="s">
        <v>47</v>
      </c>
      <c r="AC2454" s="1" t="s">
        <v>48</v>
      </c>
      <c r="AD2454" s="1" t="s">
        <v>49</v>
      </c>
      <c r="AE2454" s="1" t="s">
        <v>50</v>
      </c>
      <c r="AF2454" s="1" t="s">
        <v>51</v>
      </c>
      <c r="AG2454" s="1" t="s">
        <v>52</v>
      </c>
      <c r="AH2454" s="1" t="s">
        <v>53</v>
      </c>
      <c r="AI2454" s="1" t="s">
        <v>54</v>
      </c>
      <c r="AJ2454" s="1" t="s">
        <v>71</v>
      </c>
      <c r="AK2454" s="1" t="s">
        <v>11285</v>
      </c>
      <c r="AL2454" s="1" t="str">
        <f>IFERROR(INDEX(Sheet1!$F$2:$G$11139,MATCH('tariff_property_list-Default'!D2454,Sheet1!$C$2:$C$11139,0),1),0)</f>
        <v>Delta Montrose Electric Association-CO-5086</v>
      </c>
      <c r="AM2454" s="1">
        <f t="shared" si="38"/>
        <v>0</v>
      </c>
    </row>
    <row r="2455" spans="1:39" x14ac:dyDescent="0.3">
      <c r="A2455" s="1">
        <v>2291</v>
      </c>
      <c r="B2455" s="1" t="s">
        <v>11286</v>
      </c>
      <c r="C2455" s="1" t="s">
        <v>11287</v>
      </c>
      <c r="D2455" s="1">
        <v>9273</v>
      </c>
      <c r="E2455" s="1" t="s">
        <v>11288</v>
      </c>
      <c r="F2455" s="1" t="s">
        <v>11289</v>
      </c>
      <c r="G2455" s="1" t="s">
        <v>41</v>
      </c>
      <c r="H2455" s="1" t="s">
        <v>42</v>
      </c>
      <c r="I2455" s="1" t="s">
        <v>43</v>
      </c>
      <c r="J2455" s="1" t="s">
        <v>44</v>
      </c>
      <c r="K2455" s="1">
        <v>12</v>
      </c>
      <c r="L2455" s="1">
        <v>1000000000</v>
      </c>
      <c r="M2455" s="1">
        <v>1000000000</v>
      </c>
      <c r="N2455" s="1">
        <v>1</v>
      </c>
      <c r="O2455" s="1">
        <v>0</v>
      </c>
      <c r="P2455" s="1">
        <v>0</v>
      </c>
      <c r="Q2455" s="1">
        <v>5</v>
      </c>
      <c r="R2455" s="1">
        <v>1000000000</v>
      </c>
      <c r="S2455" s="1">
        <v>1000000000</v>
      </c>
      <c r="T2455" s="2">
        <v>9.9999999999999997E+98</v>
      </c>
      <c r="U2455" s="1">
        <v>0</v>
      </c>
      <c r="V2455" s="2">
        <v>9.9999999999999997E+98</v>
      </c>
      <c r="W2455" s="1">
        <v>0</v>
      </c>
      <c r="X2455" s="1" t="b">
        <v>1</v>
      </c>
      <c r="Y2455" s="3">
        <v>42004</v>
      </c>
      <c r="Z2455" s="3">
        <v>42427</v>
      </c>
      <c r="AA2455" s="1" t="s">
        <v>46</v>
      </c>
      <c r="AB2455" s="1" t="s">
        <v>11290</v>
      </c>
      <c r="AC2455" s="1" t="s">
        <v>48</v>
      </c>
      <c r="AD2455" s="1" t="s">
        <v>49</v>
      </c>
      <c r="AE2455" s="1" t="s">
        <v>50</v>
      </c>
      <c r="AF2455" s="1" t="s">
        <v>51</v>
      </c>
      <c r="AG2455" s="1" t="s">
        <v>70</v>
      </c>
      <c r="AH2455" s="1" t="s">
        <v>53</v>
      </c>
      <c r="AI2455" s="1" t="s">
        <v>54</v>
      </c>
      <c r="AJ2455" s="1" t="s">
        <v>71</v>
      </c>
      <c r="AK2455" s="1" t="s">
        <v>11291</v>
      </c>
      <c r="AL2455" s="1" t="str">
        <f>IFERROR(INDEX(Sheet1!$F$2:$G$11139,MATCH('tariff_property_list-Default'!D2455,Sheet1!$C$2:$C$11139,0),1),0)</f>
        <v>Indianapolis Power &amp; Light-IN-9273</v>
      </c>
      <c r="AM2455" s="1">
        <f t="shared" si="38"/>
        <v>0</v>
      </c>
    </row>
    <row r="2456" spans="1:39" x14ac:dyDescent="0.3">
      <c r="A2456" s="1">
        <v>456</v>
      </c>
      <c r="B2456" s="1" t="s">
        <v>2603</v>
      </c>
      <c r="C2456" s="1" t="s">
        <v>2604</v>
      </c>
      <c r="D2456" s="1">
        <v>19547</v>
      </c>
      <c r="E2456" s="1" t="s">
        <v>2605</v>
      </c>
      <c r="F2456" s="1" t="s">
        <v>893</v>
      </c>
      <c r="G2456" s="1" t="s">
        <v>307</v>
      </c>
      <c r="H2456" s="1" t="s">
        <v>2606</v>
      </c>
      <c r="I2456" s="1" t="s">
        <v>43</v>
      </c>
      <c r="J2456" s="1" t="s">
        <v>44</v>
      </c>
      <c r="K2456" s="1">
        <v>12</v>
      </c>
      <c r="L2456" s="1">
        <v>1000000000</v>
      </c>
      <c r="M2456" s="1">
        <v>1000000000</v>
      </c>
      <c r="N2456" s="1">
        <v>1</v>
      </c>
      <c r="O2456" s="1">
        <v>0</v>
      </c>
      <c r="P2456" s="1">
        <v>0</v>
      </c>
      <c r="Q2456" s="1">
        <v>3</v>
      </c>
      <c r="R2456" s="1">
        <v>1000000000</v>
      </c>
      <c r="S2456" s="1">
        <v>350</v>
      </c>
      <c r="T2456" s="2">
        <v>9.9999999999999997E+98</v>
      </c>
      <c r="U2456" s="1">
        <v>0</v>
      </c>
      <c r="V2456" s="2">
        <v>9.9999999999999997E+98</v>
      </c>
      <c r="W2456" s="1">
        <v>0</v>
      </c>
      <c r="X2456" s="1" t="b">
        <v>1</v>
      </c>
      <c r="Y2456" s="3">
        <v>41790</v>
      </c>
      <c r="Z2456" s="3">
        <v>42154</v>
      </c>
      <c r="AA2456" s="1" t="s">
        <v>46</v>
      </c>
      <c r="AB2456" s="1" t="s">
        <v>2607</v>
      </c>
      <c r="AC2456" s="1" t="s">
        <v>48</v>
      </c>
      <c r="AD2456" s="1" t="s">
        <v>49</v>
      </c>
      <c r="AE2456" s="1" t="s">
        <v>50</v>
      </c>
      <c r="AF2456" s="1" t="s">
        <v>51</v>
      </c>
      <c r="AG2456" s="1" t="s">
        <v>52</v>
      </c>
      <c r="AH2456" s="1" t="s">
        <v>53</v>
      </c>
      <c r="AI2456" s="1" t="s">
        <v>54</v>
      </c>
      <c r="AJ2456" s="1" t="s">
        <v>2608</v>
      </c>
      <c r="AK2456" s="1" t="s">
        <v>2609</v>
      </c>
      <c r="AL2456" s="1">
        <f>IFERROR(INDEX(Sheet1!$F$2:$G$11139,MATCH('tariff_property_list-Default'!D2456,Sheet1!$C$2:$C$11139,0),1),0)</f>
        <v>0</v>
      </c>
      <c r="AM2456" s="1">
        <f t="shared" si="38"/>
        <v>1</v>
      </c>
    </row>
    <row r="2457" spans="1:39" x14ac:dyDescent="0.3">
      <c r="A2457" s="1">
        <v>925</v>
      </c>
      <c r="B2457" s="1" t="s">
        <v>4948</v>
      </c>
      <c r="C2457" s="1" t="s">
        <v>4949</v>
      </c>
      <c r="D2457" s="1">
        <v>18466</v>
      </c>
      <c r="E2457" s="1" t="s">
        <v>4950</v>
      </c>
      <c r="F2457" s="1" t="s">
        <v>972</v>
      </c>
      <c r="G2457" s="1" t="s">
        <v>41</v>
      </c>
      <c r="H2457" s="1" t="s">
        <v>4951</v>
      </c>
      <c r="I2457" s="1" t="s">
        <v>43</v>
      </c>
      <c r="J2457" s="1" t="s">
        <v>44</v>
      </c>
      <c r="K2457" s="1">
        <v>12</v>
      </c>
      <c r="L2457" s="1">
        <v>1000000000</v>
      </c>
      <c r="M2457" s="1">
        <v>1000000000</v>
      </c>
      <c r="N2457" s="1">
        <v>1</v>
      </c>
      <c r="O2457" s="1">
        <v>0</v>
      </c>
      <c r="P2457" s="1">
        <v>0</v>
      </c>
      <c r="Q2457" s="1">
        <v>1</v>
      </c>
      <c r="R2457" s="1">
        <v>1000000000</v>
      </c>
      <c r="S2457" s="1">
        <v>1000000000</v>
      </c>
      <c r="T2457" s="2">
        <v>9.9999999999999997E+98</v>
      </c>
      <c r="U2457" s="1">
        <v>0</v>
      </c>
      <c r="V2457" s="1">
        <v>1500</v>
      </c>
      <c r="W2457" s="1">
        <v>500</v>
      </c>
      <c r="X2457" s="1" t="b">
        <v>1</v>
      </c>
      <c r="Y2457" s="3">
        <v>39899</v>
      </c>
      <c r="Z2457" s="1" t="s">
        <v>45</v>
      </c>
      <c r="AA2457" s="1" t="s">
        <v>46</v>
      </c>
      <c r="AB2457" s="1" t="s">
        <v>47</v>
      </c>
      <c r="AC2457" s="1" t="s">
        <v>48</v>
      </c>
      <c r="AD2457" s="1" t="s">
        <v>49</v>
      </c>
      <c r="AE2457" s="1" t="s">
        <v>50</v>
      </c>
      <c r="AF2457" s="1" t="s">
        <v>51</v>
      </c>
      <c r="AG2457" s="1" t="s">
        <v>70</v>
      </c>
      <c r="AH2457" s="1" t="s">
        <v>53</v>
      </c>
      <c r="AI2457" s="1" t="s">
        <v>54</v>
      </c>
      <c r="AJ2457" s="1" t="s">
        <v>71</v>
      </c>
      <c r="AK2457" s="1" t="s">
        <v>4952</v>
      </c>
      <c r="AL2457" s="1" t="str">
        <f>IFERROR(INDEX(Sheet1!$F$2:$G$11139,MATCH('tariff_property_list-Default'!D2457,Sheet1!$C$2:$C$11139,0),1),0)</f>
        <v>Tarboro NC (Town of)-NC-18466</v>
      </c>
      <c r="AM2457" s="1">
        <f t="shared" si="38"/>
        <v>0</v>
      </c>
    </row>
    <row r="2458" spans="1:39" x14ac:dyDescent="0.3">
      <c r="A2458" s="1">
        <v>407</v>
      </c>
      <c r="B2458" s="1" t="s">
        <v>2344</v>
      </c>
      <c r="C2458" s="1" t="s">
        <v>2345</v>
      </c>
      <c r="D2458" s="1">
        <v>14653</v>
      </c>
      <c r="E2458" s="1" t="s">
        <v>2346</v>
      </c>
      <c r="F2458" s="1" t="s">
        <v>2347</v>
      </c>
      <c r="G2458" s="1" t="s">
        <v>84</v>
      </c>
      <c r="H2458" s="1" t="s">
        <v>42</v>
      </c>
      <c r="I2458" s="1" t="s">
        <v>43</v>
      </c>
      <c r="J2458" s="1" t="s">
        <v>44</v>
      </c>
      <c r="K2458" s="1">
        <v>12</v>
      </c>
      <c r="L2458" s="1">
        <v>1000000000</v>
      </c>
      <c r="M2458" s="1">
        <v>1000000000</v>
      </c>
      <c r="N2458" s="1">
        <v>1</v>
      </c>
      <c r="O2458" s="1">
        <v>1000000000</v>
      </c>
      <c r="P2458" s="1">
        <v>1000000000</v>
      </c>
      <c r="Q2458" s="1">
        <v>1</v>
      </c>
      <c r="R2458" s="1">
        <v>1000000000</v>
      </c>
      <c r="S2458" s="1">
        <v>1000000000</v>
      </c>
      <c r="T2458" s="2">
        <v>9.9999999999999997E+98</v>
      </c>
      <c r="U2458" s="1">
        <v>0</v>
      </c>
      <c r="V2458" s="2">
        <v>9.9999999999999997E+98</v>
      </c>
      <c r="W2458" s="1">
        <v>0</v>
      </c>
      <c r="X2458" s="1" t="b">
        <v>1</v>
      </c>
      <c r="Y2458" s="3">
        <v>41455</v>
      </c>
      <c r="Z2458" s="1" t="s">
        <v>45</v>
      </c>
      <c r="AA2458" s="1" t="s">
        <v>46</v>
      </c>
      <c r="AB2458" s="1" t="s">
        <v>47</v>
      </c>
      <c r="AC2458" s="1" t="s">
        <v>48</v>
      </c>
      <c r="AD2458" s="1" t="s">
        <v>49</v>
      </c>
      <c r="AE2458" s="1" t="s">
        <v>50</v>
      </c>
      <c r="AF2458" s="1" t="s">
        <v>51</v>
      </c>
      <c r="AG2458" s="1" t="s">
        <v>70</v>
      </c>
      <c r="AH2458" s="1" t="s">
        <v>53</v>
      </c>
      <c r="AI2458" s="1" t="s">
        <v>54</v>
      </c>
      <c r="AJ2458" s="1" t="s">
        <v>71</v>
      </c>
      <c r="AK2458" s="1" t="s">
        <v>2348</v>
      </c>
      <c r="AL2458" s="1" t="str">
        <f>IFERROR(INDEX(Sheet1!$F$2:$G$11139,MATCH('tariff_property_list-Default'!D2458,Sheet1!$C$2:$C$11139,0),1),0)</f>
        <v>PUD No 1 of Pend Oreille County-ID-14653</v>
      </c>
      <c r="AM2458" s="1">
        <f t="shared" si="38"/>
        <v>0</v>
      </c>
    </row>
    <row r="2459" spans="1:39" x14ac:dyDescent="0.3">
      <c r="A2459" s="1">
        <v>1753</v>
      </c>
      <c r="B2459" s="1" t="s">
        <v>8784</v>
      </c>
      <c r="C2459" s="1" t="s">
        <v>8785</v>
      </c>
      <c r="D2459" s="1">
        <v>16088</v>
      </c>
      <c r="E2459" s="1" t="s">
        <v>8786</v>
      </c>
      <c r="F2459" s="1" t="s">
        <v>7907</v>
      </c>
      <c r="G2459" s="1" t="s">
        <v>307</v>
      </c>
      <c r="H2459" s="1" t="s">
        <v>8787</v>
      </c>
      <c r="I2459" s="1" t="s">
        <v>43</v>
      </c>
      <c r="J2459" s="1" t="s">
        <v>44</v>
      </c>
      <c r="K2459" s="1">
        <v>12</v>
      </c>
      <c r="L2459" s="1">
        <v>1000000000</v>
      </c>
      <c r="M2459" s="1">
        <v>1000000000</v>
      </c>
      <c r="N2459" s="1">
        <v>1</v>
      </c>
      <c r="O2459" s="1">
        <v>0</v>
      </c>
      <c r="P2459" s="1">
        <v>0</v>
      </c>
      <c r="Q2459" s="1">
        <v>4</v>
      </c>
      <c r="R2459" s="1">
        <v>1000000000</v>
      </c>
      <c r="S2459" s="1">
        <v>60</v>
      </c>
      <c r="T2459" s="2">
        <v>9.9999999999999997E+98</v>
      </c>
      <c r="U2459" s="1">
        <v>0</v>
      </c>
      <c r="V2459" s="2">
        <v>9.9999999999999997E+98</v>
      </c>
      <c r="W2459" s="1">
        <v>0</v>
      </c>
      <c r="X2459" s="1" t="b">
        <v>1</v>
      </c>
      <c r="Y2459" s="3">
        <v>41526</v>
      </c>
      <c r="Z2459" s="1" t="s">
        <v>45</v>
      </c>
      <c r="AA2459" s="1" t="s">
        <v>46</v>
      </c>
      <c r="AB2459" s="1" t="s">
        <v>7909</v>
      </c>
      <c r="AC2459" s="1" t="s">
        <v>48</v>
      </c>
      <c r="AD2459" s="1" t="s">
        <v>49</v>
      </c>
      <c r="AE2459" s="1" t="s">
        <v>50</v>
      </c>
      <c r="AF2459" s="1" t="s">
        <v>51</v>
      </c>
      <c r="AG2459" s="1" t="s">
        <v>70</v>
      </c>
      <c r="AH2459" s="1" t="s">
        <v>53</v>
      </c>
      <c r="AI2459" s="1" t="s">
        <v>54</v>
      </c>
      <c r="AJ2459" s="1" t="s">
        <v>71</v>
      </c>
      <c r="AK2459" s="1" t="s">
        <v>8788</v>
      </c>
      <c r="AL2459" s="1" t="str">
        <f>IFERROR(INDEX(Sheet1!$F$2:$G$11139,MATCH('tariff_property_list-Default'!D2459,Sheet1!$C$2:$C$11139,0),1),0)</f>
        <v>Riverside Public Utilities-CA-16088</v>
      </c>
      <c r="AM2459" s="1">
        <f t="shared" si="38"/>
        <v>0</v>
      </c>
    </row>
    <row r="2460" spans="1:39" x14ac:dyDescent="0.3">
      <c r="A2460" s="1">
        <v>1926</v>
      </c>
      <c r="B2460" s="1" t="s">
        <v>9547</v>
      </c>
      <c r="C2460" s="1" t="s">
        <v>9548</v>
      </c>
      <c r="D2460" s="1">
        <v>10226</v>
      </c>
      <c r="E2460" s="1" t="s">
        <v>9549</v>
      </c>
      <c r="F2460" s="1" t="s">
        <v>2051</v>
      </c>
      <c r="G2460" s="1" t="s">
        <v>41</v>
      </c>
      <c r="H2460" s="1" t="s">
        <v>9550</v>
      </c>
      <c r="I2460" s="1" t="s">
        <v>43</v>
      </c>
      <c r="J2460" s="1" t="s">
        <v>44</v>
      </c>
      <c r="K2460" s="1">
        <v>12</v>
      </c>
      <c r="L2460" s="1">
        <v>1000000000</v>
      </c>
      <c r="M2460" s="1">
        <v>1000000000</v>
      </c>
      <c r="N2460" s="1">
        <v>1</v>
      </c>
      <c r="O2460" s="1">
        <v>0</v>
      </c>
      <c r="P2460" s="1">
        <v>0</v>
      </c>
      <c r="Q2460" s="1">
        <v>1</v>
      </c>
      <c r="R2460" s="1">
        <v>1000000000</v>
      </c>
      <c r="S2460" s="1">
        <v>1000000000</v>
      </c>
      <c r="T2460" s="2">
        <v>9.9999999999999997E+98</v>
      </c>
      <c r="U2460" s="1">
        <v>0</v>
      </c>
      <c r="V2460" s="1">
        <v>20</v>
      </c>
      <c r="W2460" s="1">
        <v>0</v>
      </c>
      <c r="X2460" s="1" t="b">
        <v>1</v>
      </c>
      <c r="Y2460" s="3">
        <v>41640</v>
      </c>
      <c r="Z2460" s="1" t="s">
        <v>45</v>
      </c>
      <c r="AA2460" s="1" t="s">
        <v>46</v>
      </c>
      <c r="AB2460" s="1" t="s">
        <v>47</v>
      </c>
      <c r="AC2460" s="1" t="s">
        <v>48</v>
      </c>
      <c r="AD2460" s="1" t="s">
        <v>49</v>
      </c>
      <c r="AE2460" s="1" t="s">
        <v>50</v>
      </c>
      <c r="AF2460" s="1" t="s">
        <v>51</v>
      </c>
      <c r="AG2460" s="1" t="s">
        <v>174</v>
      </c>
      <c r="AH2460" s="1" t="s">
        <v>53</v>
      </c>
      <c r="AI2460" s="1" t="s">
        <v>54</v>
      </c>
      <c r="AJ2460" s="1" t="s">
        <v>71</v>
      </c>
      <c r="AK2460" s="1" t="s">
        <v>9551</v>
      </c>
      <c r="AL2460" s="1">
        <f>IFERROR(INDEX(Sheet1!$F$2:$G$11139,MATCH('tariff_property_list-Default'!D2460,Sheet1!$C$2:$C$11139,0),1),0)</f>
        <v>0</v>
      </c>
      <c r="AM2460" s="1">
        <f t="shared" si="38"/>
        <v>1</v>
      </c>
    </row>
    <row r="2461" spans="1:39" x14ac:dyDescent="0.3">
      <c r="A2461" s="1">
        <v>730</v>
      </c>
      <c r="B2461" s="1" t="s">
        <v>3984</v>
      </c>
      <c r="C2461" s="1" t="s">
        <v>3985</v>
      </c>
      <c r="D2461" s="1">
        <v>3329</v>
      </c>
      <c r="E2461" s="1" t="s">
        <v>3986</v>
      </c>
      <c r="F2461" s="1" t="s">
        <v>3987</v>
      </c>
      <c r="G2461" s="1" t="s">
        <v>41</v>
      </c>
      <c r="H2461" s="1" t="s">
        <v>3988</v>
      </c>
      <c r="I2461" s="1" t="s">
        <v>43</v>
      </c>
      <c r="J2461" s="1" t="s">
        <v>44</v>
      </c>
      <c r="K2461" s="1">
        <v>12</v>
      </c>
      <c r="L2461" s="1">
        <v>1000000000</v>
      </c>
      <c r="M2461" s="1">
        <v>1000000000</v>
      </c>
      <c r="N2461" s="1">
        <v>1</v>
      </c>
      <c r="O2461" s="1">
        <v>0</v>
      </c>
      <c r="P2461" s="1">
        <v>0</v>
      </c>
      <c r="Q2461" s="1">
        <v>1</v>
      </c>
      <c r="R2461" s="1">
        <v>1000000000</v>
      </c>
      <c r="S2461" s="1">
        <v>1000000000</v>
      </c>
      <c r="T2461" s="2">
        <v>9.9999999999999997E+98</v>
      </c>
      <c r="U2461" s="1">
        <v>0</v>
      </c>
      <c r="V2461" s="2">
        <v>9.9999999999999997E+98</v>
      </c>
      <c r="W2461" s="1">
        <v>0</v>
      </c>
      <c r="X2461" s="1" t="b">
        <v>1</v>
      </c>
      <c r="Y2461" s="3">
        <v>38110</v>
      </c>
      <c r="Z2461" s="1" t="s">
        <v>45</v>
      </c>
      <c r="AA2461" s="1" t="s">
        <v>46</v>
      </c>
      <c r="AB2461" s="1" t="s">
        <v>3989</v>
      </c>
      <c r="AC2461" s="1" t="s">
        <v>48</v>
      </c>
      <c r="AD2461" s="1" t="s">
        <v>49</v>
      </c>
      <c r="AE2461" s="1" t="s">
        <v>50</v>
      </c>
      <c r="AF2461" s="1">
        <v>4000</v>
      </c>
      <c r="AG2461" s="1" t="s">
        <v>70</v>
      </c>
      <c r="AH2461" s="1" t="s">
        <v>53</v>
      </c>
      <c r="AI2461" s="1" t="s">
        <v>54</v>
      </c>
      <c r="AJ2461" s="1" t="s">
        <v>71</v>
      </c>
      <c r="AK2461" s="1" t="s">
        <v>3990</v>
      </c>
      <c r="AL2461" s="1" t="str">
        <f>IFERROR(INDEX(Sheet1!$F$2:$G$11139,MATCH('tariff_property_list-Default'!D2461,Sheet1!$C$2:$C$11139,0),1),0)</f>
        <v>Chambersburg PA (Borough of)-PA-3329</v>
      </c>
      <c r="AM2461" s="1">
        <f t="shared" si="38"/>
        <v>0</v>
      </c>
    </row>
    <row r="2462" spans="1:39" x14ac:dyDescent="0.3">
      <c r="A2462" s="1">
        <v>2288</v>
      </c>
      <c r="B2462" s="1" t="s">
        <v>11274</v>
      </c>
      <c r="C2462" s="1" t="s">
        <v>11275</v>
      </c>
      <c r="D2462" s="1">
        <v>5086</v>
      </c>
      <c r="E2462" s="1" t="s">
        <v>11276</v>
      </c>
      <c r="F2462" s="1" t="s">
        <v>11277</v>
      </c>
      <c r="G2462" s="1" t="s">
        <v>41</v>
      </c>
      <c r="H2462" s="1" t="s">
        <v>42</v>
      </c>
      <c r="I2462" s="1" t="s">
        <v>43</v>
      </c>
      <c r="J2462" s="1" t="s">
        <v>44</v>
      </c>
      <c r="K2462" s="1">
        <v>12</v>
      </c>
      <c r="L2462" s="1">
        <v>1000000000</v>
      </c>
      <c r="M2462" s="1">
        <v>1000000000</v>
      </c>
      <c r="N2462" s="1">
        <v>1</v>
      </c>
      <c r="O2462" s="1">
        <v>0</v>
      </c>
      <c r="P2462" s="1">
        <v>0</v>
      </c>
      <c r="Q2462" s="1">
        <v>1</v>
      </c>
      <c r="R2462" s="1">
        <v>1000000000</v>
      </c>
      <c r="S2462" s="1">
        <v>1000000000</v>
      </c>
      <c r="T2462" s="2">
        <v>9.9999999999999997E+98</v>
      </c>
      <c r="U2462" s="1">
        <v>0</v>
      </c>
      <c r="V2462" s="2">
        <v>9.9999999999999997E+98</v>
      </c>
      <c r="W2462" s="1">
        <v>0</v>
      </c>
      <c r="X2462" s="1" t="b">
        <v>1</v>
      </c>
      <c r="Y2462" s="3">
        <v>41639</v>
      </c>
      <c r="Z2462" s="1" t="s">
        <v>45</v>
      </c>
      <c r="AA2462" s="1" t="s">
        <v>46</v>
      </c>
      <c r="AB2462" s="1" t="s">
        <v>47</v>
      </c>
      <c r="AC2462" s="1" t="s">
        <v>48</v>
      </c>
      <c r="AD2462" s="1" t="s">
        <v>49</v>
      </c>
      <c r="AE2462" s="1" t="s">
        <v>50</v>
      </c>
      <c r="AF2462" s="1" t="s">
        <v>51</v>
      </c>
      <c r="AG2462" s="1" t="s">
        <v>52</v>
      </c>
      <c r="AH2462" s="1" t="s">
        <v>53</v>
      </c>
      <c r="AI2462" s="1" t="s">
        <v>54</v>
      </c>
      <c r="AJ2462" s="1" t="s">
        <v>71</v>
      </c>
      <c r="AK2462" s="1" t="s">
        <v>11278</v>
      </c>
      <c r="AL2462" s="1" t="str">
        <f>IFERROR(INDEX(Sheet1!$F$2:$G$11139,MATCH('tariff_property_list-Default'!D2462,Sheet1!$C$2:$C$11139,0),1),0)</f>
        <v>Delta Montrose Electric Association-CO-5086</v>
      </c>
      <c r="AM2462" s="1">
        <f t="shared" si="38"/>
        <v>0</v>
      </c>
    </row>
    <row r="2463" spans="1:39" x14ac:dyDescent="0.3">
      <c r="A2463" s="1">
        <v>731</v>
      </c>
      <c r="B2463" s="1" t="s">
        <v>3991</v>
      </c>
      <c r="C2463" s="1" t="s">
        <v>3992</v>
      </c>
      <c r="D2463" s="1">
        <v>232</v>
      </c>
      <c r="E2463" s="1" t="s">
        <v>3993</v>
      </c>
      <c r="F2463" s="1" t="s">
        <v>3994</v>
      </c>
      <c r="G2463" s="1" t="s">
        <v>84</v>
      </c>
      <c r="H2463" s="1" t="s">
        <v>3995</v>
      </c>
      <c r="I2463" s="1" t="s">
        <v>43</v>
      </c>
      <c r="J2463" s="1" t="s">
        <v>44</v>
      </c>
      <c r="K2463" s="1">
        <v>12</v>
      </c>
      <c r="L2463" s="1">
        <v>1000000000</v>
      </c>
      <c r="M2463" s="1">
        <v>1000000000</v>
      </c>
      <c r="N2463" s="1">
        <v>1</v>
      </c>
      <c r="O2463" s="1">
        <v>1000000000</v>
      </c>
      <c r="P2463" s="1">
        <v>1000000000</v>
      </c>
      <c r="Q2463" s="1">
        <v>4</v>
      </c>
      <c r="R2463" s="1">
        <v>1000000000</v>
      </c>
      <c r="S2463" s="1">
        <v>500000</v>
      </c>
      <c r="T2463" s="2">
        <v>9.9999999999999997E+98</v>
      </c>
      <c r="U2463" s="1">
        <v>0</v>
      </c>
      <c r="V2463" s="2">
        <v>9.9999999999999997E+98</v>
      </c>
      <c r="W2463" s="1">
        <v>0</v>
      </c>
      <c r="X2463" s="1" t="b">
        <v>1</v>
      </c>
      <c r="Y2463" s="3">
        <v>40359</v>
      </c>
      <c r="Z2463" s="1" t="s">
        <v>45</v>
      </c>
      <c r="AA2463" s="1" t="s">
        <v>46</v>
      </c>
      <c r="AB2463" s="1" t="s">
        <v>47</v>
      </c>
      <c r="AC2463" s="1" t="s">
        <v>48</v>
      </c>
      <c r="AD2463" s="1" t="s">
        <v>49</v>
      </c>
      <c r="AE2463" s="1" t="s">
        <v>50</v>
      </c>
      <c r="AF2463" s="1" t="s">
        <v>51</v>
      </c>
      <c r="AG2463" s="1" t="s">
        <v>70</v>
      </c>
      <c r="AH2463" s="1" t="s">
        <v>53</v>
      </c>
      <c r="AI2463" s="1" t="s">
        <v>54</v>
      </c>
      <c r="AJ2463" s="1" t="s">
        <v>71</v>
      </c>
      <c r="AK2463" s="1" t="s">
        <v>3996</v>
      </c>
      <c r="AL2463" s="1" t="str">
        <f>IFERROR(INDEX(Sheet1!$F$2:$G$11139,MATCH('tariff_property_list-Default'!D2463,Sheet1!$C$2:$C$11139,0),1),0)</f>
        <v>Albemarle NC (City of)-NC-232</v>
      </c>
      <c r="AM2463" s="1">
        <f t="shared" si="38"/>
        <v>0</v>
      </c>
    </row>
    <row r="2464" spans="1:39" x14ac:dyDescent="0.3">
      <c r="A2464" s="1">
        <v>1925</v>
      </c>
      <c r="B2464" s="1" t="s">
        <v>9542</v>
      </c>
      <c r="C2464" s="1" t="s">
        <v>9543</v>
      </c>
      <c r="D2464" s="1">
        <v>9217</v>
      </c>
      <c r="E2464" s="1" t="s">
        <v>9544</v>
      </c>
      <c r="F2464" s="1" t="s">
        <v>4830</v>
      </c>
      <c r="G2464" s="1" t="s">
        <v>41</v>
      </c>
      <c r="H2464" s="1" t="s">
        <v>42</v>
      </c>
      <c r="I2464" s="1" t="s">
        <v>43</v>
      </c>
      <c r="J2464" s="1" t="s">
        <v>44</v>
      </c>
      <c r="K2464" s="1">
        <v>12</v>
      </c>
      <c r="L2464" s="1">
        <v>1000000000</v>
      </c>
      <c r="M2464" s="1">
        <v>1000000000</v>
      </c>
      <c r="N2464" s="1">
        <v>1</v>
      </c>
      <c r="O2464" s="1">
        <v>0</v>
      </c>
      <c r="P2464" s="1">
        <v>0</v>
      </c>
      <c r="Q2464" s="1">
        <v>2</v>
      </c>
      <c r="R2464" s="1">
        <v>1000000000</v>
      </c>
      <c r="S2464" s="1">
        <v>2500</v>
      </c>
      <c r="T2464" s="1">
        <v>30000</v>
      </c>
      <c r="U2464" s="1">
        <v>0</v>
      </c>
      <c r="V2464" s="1">
        <v>100</v>
      </c>
      <c r="W2464" s="1">
        <v>0</v>
      </c>
      <c r="X2464" s="1" t="b">
        <v>1</v>
      </c>
      <c r="Y2464" s="3">
        <v>41547</v>
      </c>
      <c r="Z2464" s="1" t="s">
        <v>45</v>
      </c>
      <c r="AA2464" s="1" t="s">
        <v>46</v>
      </c>
      <c r="AB2464" s="1" t="s">
        <v>47</v>
      </c>
      <c r="AC2464" s="1" t="s">
        <v>48</v>
      </c>
      <c r="AD2464" s="1" t="s">
        <v>49</v>
      </c>
      <c r="AE2464" s="1">
        <v>120</v>
      </c>
      <c r="AF2464" s="1">
        <v>240</v>
      </c>
      <c r="AG2464" s="1" t="s">
        <v>52</v>
      </c>
      <c r="AH2464" s="1" t="s">
        <v>53</v>
      </c>
      <c r="AI2464" s="1" t="s">
        <v>54</v>
      </c>
      <c r="AJ2464" s="1" t="s">
        <v>9545</v>
      </c>
      <c r="AK2464" s="1" t="s">
        <v>9546</v>
      </c>
      <c r="AL2464" s="1" t="str">
        <f>IFERROR(INDEX(Sheet1!$F$2:$G$11139,MATCH('tariff_property_list-Default'!D2464,Sheet1!$C$2:$C$11139,0),1),0)</f>
        <v>Imperial NE (City of)-NE-9217</v>
      </c>
      <c r="AM2464" s="1">
        <f t="shared" si="38"/>
        <v>0</v>
      </c>
    </row>
    <row r="2465" spans="1:39" x14ac:dyDescent="0.3">
      <c r="A2465" s="1">
        <v>1889</v>
      </c>
      <c r="B2465" s="1" t="s">
        <v>9386</v>
      </c>
      <c r="C2465" s="1" t="s">
        <v>9387</v>
      </c>
      <c r="D2465" s="1">
        <v>22646</v>
      </c>
      <c r="E2465" s="1" t="s">
        <v>9388</v>
      </c>
      <c r="F2465" s="1" t="s">
        <v>5319</v>
      </c>
      <c r="G2465" s="1" t="s">
        <v>41</v>
      </c>
      <c r="H2465" s="1" t="s">
        <v>9389</v>
      </c>
      <c r="I2465" s="1" t="s">
        <v>43</v>
      </c>
      <c r="J2465" s="1" t="s">
        <v>44</v>
      </c>
      <c r="K2465" s="1">
        <v>12</v>
      </c>
      <c r="L2465" s="1">
        <v>1000000000</v>
      </c>
      <c r="M2465" s="1">
        <v>1000000000</v>
      </c>
      <c r="N2465" s="1">
        <v>1</v>
      </c>
      <c r="O2465" s="1">
        <v>0</v>
      </c>
      <c r="P2465" s="1">
        <v>0</v>
      </c>
      <c r="Q2465" s="1">
        <v>1</v>
      </c>
      <c r="R2465" s="1">
        <v>1000000000</v>
      </c>
      <c r="S2465" s="1">
        <v>1000000000</v>
      </c>
      <c r="T2465" s="2">
        <v>9.9999999999999997E+98</v>
      </c>
      <c r="U2465" s="1">
        <v>0</v>
      </c>
      <c r="V2465" s="2">
        <v>9.9999999999999997E+98</v>
      </c>
      <c r="W2465" s="1">
        <v>0</v>
      </c>
      <c r="X2465" s="1" t="b">
        <v>1</v>
      </c>
      <c r="Y2465" s="3">
        <v>41275</v>
      </c>
      <c r="Z2465" s="1" t="s">
        <v>45</v>
      </c>
      <c r="AA2465" s="1" t="s">
        <v>46</v>
      </c>
      <c r="AB2465" s="1" t="s">
        <v>5321</v>
      </c>
      <c r="AC2465" s="1" t="s">
        <v>48</v>
      </c>
      <c r="AD2465" s="1" t="s">
        <v>49</v>
      </c>
      <c r="AE2465" s="1" t="s">
        <v>50</v>
      </c>
      <c r="AF2465" s="1" t="s">
        <v>51</v>
      </c>
      <c r="AG2465" s="1" t="s">
        <v>52</v>
      </c>
      <c r="AH2465" s="1" t="s">
        <v>53</v>
      </c>
      <c r="AI2465" s="1" t="s">
        <v>54</v>
      </c>
      <c r="AJ2465" s="1" t="s">
        <v>9390</v>
      </c>
      <c r="AK2465" s="1" t="s">
        <v>9391</v>
      </c>
      <c r="AL2465" s="1" t="str">
        <f>IFERROR(INDEX(Sheet1!$F$2:$G$11139,MATCH('tariff_property_list-Default'!D2465,Sheet1!$C$2:$C$11139,0),1),0)</f>
        <v>United Electric Coop Inc (MO)-IA-22646</v>
      </c>
      <c r="AM2465" s="1">
        <f t="shared" si="38"/>
        <v>0</v>
      </c>
    </row>
    <row r="2466" spans="1:39" x14ac:dyDescent="0.3">
      <c r="A2466" s="1">
        <v>1890</v>
      </c>
      <c r="B2466" s="1" t="s">
        <v>9392</v>
      </c>
      <c r="C2466" s="1" t="s">
        <v>9393</v>
      </c>
      <c r="D2466" s="1">
        <v>11740</v>
      </c>
      <c r="E2466" s="1" t="s">
        <v>3116</v>
      </c>
      <c r="F2466" s="1" t="s">
        <v>755</v>
      </c>
      <c r="G2466" s="1" t="s">
        <v>84</v>
      </c>
      <c r="H2466" s="1" t="s">
        <v>3443</v>
      </c>
      <c r="I2466" s="1" t="s">
        <v>43</v>
      </c>
      <c r="J2466" s="1" t="s">
        <v>44</v>
      </c>
      <c r="K2466" s="1">
        <v>12</v>
      </c>
      <c r="L2466" s="1">
        <v>1000000000</v>
      </c>
      <c r="M2466" s="1">
        <v>1000000000</v>
      </c>
      <c r="N2466" s="1">
        <v>1</v>
      </c>
      <c r="O2466" s="1">
        <v>1000000000</v>
      </c>
      <c r="P2466" s="1">
        <v>1000000000</v>
      </c>
      <c r="Q2466" s="1">
        <v>2</v>
      </c>
      <c r="R2466" s="1">
        <v>1000000000</v>
      </c>
      <c r="S2466" s="1">
        <v>1000000000</v>
      </c>
      <c r="T2466" s="2">
        <v>9.9999999999999997E+98</v>
      </c>
      <c r="U2466" s="1">
        <v>0</v>
      </c>
      <c r="V2466" s="1">
        <v>200</v>
      </c>
      <c r="W2466" s="1">
        <v>50</v>
      </c>
      <c r="X2466" s="1" t="b">
        <v>1</v>
      </c>
      <c r="Y2466" s="3">
        <v>40939</v>
      </c>
      <c r="Z2466" s="1" t="s">
        <v>45</v>
      </c>
      <c r="AA2466" s="1" t="s">
        <v>46</v>
      </c>
      <c r="AB2466" s="1" t="s">
        <v>321</v>
      </c>
      <c r="AC2466" s="1" t="s">
        <v>48</v>
      </c>
      <c r="AD2466" s="1" t="s">
        <v>49</v>
      </c>
      <c r="AE2466" s="1" t="s">
        <v>50</v>
      </c>
      <c r="AF2466" s="1" t="s">
        <v>51</v>
      </c>
      <c r="AG2466" s="1" t="s">
        <v>70</v>
      </c>
      <c r="AH2466" s="1" t="s">
        <v>53</v>
      </c>
      <c r="AI2466" s="1" t="s">
        <v>54</v>
      </c>
      <c r="AJ2466" s="1" t="s">
        <v>1320</v>
      </c>
      <c r="AK2466" s="1" t="s">
        <v>9394</v>
      </c>
      <c r="AL2466" s="1" t="str">
        <f>IFERROR(INDEX(Sheet1!$F$2:$G$11139,MATCH('tariff_property_list-Default'!D2466,Sheet1!$C$2:$C$11139,0),1),0)</f>
        <v>Marshfield Electric &amp; Water Dept-WI-11740</v>
      </c>
      <c r="AM2466" s="1">
        <f t="shared" si="38"/>
        <v>0</v>
      </c>
    </row>
    <row r="2467" spans="1:39" x14ac:dyDescent="0.3">
      <c r="A2467" s="1">
        <v>1888</v>
      </c>
      <c r="B2467" s="1" t="s">
        <v>9381</v>
      </c>
      <c r="C2467" s="1" t="s">
        <v>9382</v>
      </c>
      <c r="D2467" s="1">
        <v>11843</v>
      </c>
      <c r="E2467" s="1" t="s">
        <v>9383</v>
      </c>
      <c r="F2467" s="1" t="s">
        <v>124</v>
      </c>
      <c r="G2467" s="1" t="s">
        <v>41</v>
      </c>
      <c r="H2467" s="1" t="s">
        <v>9384</v>
      </c>
      <c r="I2467" s="1" t="s">
        <v>43</v>
      </c>
      <c r="J2467" s="1" t="s">
        <v>44</v>
      </c>
      <c r="K2467" s="1">
        <v>12</v>
      </c>
      <c r="L2467" s="1">
        <v>1000000000</v>
      </c>
      <c r="M2467" s="1">
        <v>1000000000</v>
      </c>
      <c r="N2467" s="1">
        <v>1</v>
      </c>
      <c r="O2467" s="1">
        <v>0</v>
      </c>
      <c r="P2467" s="1">
        <v>0</v>
      </c>
      <c r="Q2467" s="1">
        <v>1</v>
      </c>
      <c r="R2467" s="1">
        <v>0</v>
      </c>
      <c r="S2467" s="1">
        <v>0</v>
      </c>
      <c r="T2467" s="2">
        <v>9.9999999999999997E+98</v>
      </c>
      <c r="U2467" s="1">
        <v>0</v>
      </c>
      <c r="V2467" s="2">
        <v>9.9999999999999997E+98</v>
      </c>
      <c r="W2467" s="1">
        <v>0</v>
      </c>
      <c r="X2467" s="1" t="b">
        <v>1</v>
      </c>
      <c r="Y2467" s="3">
        <v>41459</v>
      </c>
      <c r="Z2467" s="3">
        <v>41759</v>
      </c>
      <c r="AA2467" s="1" t="s">
        <v>46</v>
      </c>
      <c r="AB2467" s="1" t="s">
        <v>47</v>
      </c>
      <c r="AC2467" s="1" t="s">
        <v>48</v>
      </c>
      <c r="AD2467" s="1" t="s">
        <v>49</v>
      </c>
      <c r="AE2467" s="1" t="s">
        <v>50</v>
      </c>
      <c r="AF2467" s="1" t="s">
        <v>51</v>
      </c>
      <c r="AG2467" s="1" t="s">
        <v>70</v>
      </c>
      <c r="AH2467" s="1" t="s">
        <v>53</v>
      </c>
      <c r="AI2467" s="1" t="s">
        <v>54</v>
      </c>
      <c r="AJ2467" s="1" t="s">
        <v>71</v>
      </c>
      <c r="AK2467" s="1" t="s">
        <v>9385</v>
      </c>
      <c r="AL2467" s="1">
        <f>IFERROR(INDEX(Sheet1!$F$2:$G$11139,MATCH('tariff_property_list-Default'!D2467,Sheet1!$C$2:$C$11139,0),1),0)</f>
        <v>0</v>
      </c>
      <c r="AM2467" s="1">
        <f t="shared" si="38"/>
        <v>1</v>
      </c>
    </row>
    <row r="2468" spans="1:39" x14ac:dyDescent="0.3">
      <c r="A2468" s="1">
        <v>1881</v>
      </c>
      <c r="B2468" s="1" t="s">
        <v>9346</v>
      </c>
      <c r="C2468" s="1" t="s">
        <v>9347</v>
      </c>
      <c r="D2468" s="1">
        <v>19281</v>
      </c>
      <c r="E2468" s="1" t="s">
        <v>9348</v>
      </c>
      <c r="F2468" s="1" t="s">
        <v>515</v>
      </c>
      <c r="G2468" s="1" t="s">
        <v>84</v>
      </c>
      <c r="H2468" s="1" t="s">
        <v>9349</v>
      </c>
      <c r="I2468" s="1" t="s">
        <v>43</v>
      </c>
      <c r="J2468" s="1" t="s">
        <v>44</v>
      </c>
      <c r="K2468" s="1">
        <v>12</v>
      </c>
      <c r="L2468" s="1">
        <v>1000000000</v>
      </c>
      <c r="M2468" s="1">
        <v>1000000000</v>
      </c>
      <c r="N2468" s="1">
        <v>1</v>
      </c>
      <c r="O2468" s="1">
        <v>0</v>
      </c>
      <c r="P2468" s="1">
        <v>0</v>
      </c>
      <c r="Q2468" s="1">
        <v>4</v>
      </c>
      <c r="R2468" s="1">
        <v>1000000000</v>
      </c>
      <c r="S2468" s="1">
        <v>1000000000</v>
      </c>
      <c r="T2468" s="2">
        <v>9.9999999999999997E+98</v>
      </c>
      <c r="U2468" s="1">
        <v>0</v>
      </c>
      <c r="V2468" s="2">
        <v>9.9999999999999997E+98</v>
      </c>
      <c r="W2468" s="1">
        <v>0</v>
      </c>
      <c r="X2468" s="1" t="b">
        <v>1</v>
      </c>
      <c r="Y2468" s="3">
        <v>39845</v>
      </c>
      <c r="Z2468" s="1" t="s">
        <v>45</v>
      </c>
      <c r="AA2468" s="1" t="s">
        <v>46</v>
      </c>
      <c r="AB2468" s="1" t="s">
        <v>517</v>
      </c>
      <c r="AC2468" s="1" t="s">
        <v>48</v>
      </c>
      <c r="AD2468" s="1" t="s">
        <v>49</v>
      </c>
      <c r="AE2468" s="1" t="s">
        <v>50</v>
      </c>
      <c r="AF2468" s="1" t="s">
        <v>51</v>
      </c>
      <c r="AG2468" s="1" t="s">
        <v>174</v>
      </c>
      <c r="AH2468" s="1" t="s">
        <v>53</v>
      </c>
      <c r="AI2468" s="1" t="s">
        <v>54</v>
      </c>
      <c r="AJ2468" s="1" t="s">
        <v>71</v>
      </c>
      <c r="AK2468" s="1" t="s">
        <v>9350</v>
      </c>
      <c r="AL2468" s="1" t="str">
        <f>IFERROR(INDEX(Sheet1!$F$2:$G$11139,MATCH('tariff_property_list-Default'!D2468,Sheet1!$C$2:$C$11139,0),1),0)</f>
        <v>Turlock Irrigation District-CA-19281</v>
      </c>
      <c r="AM2468" s="1">
        <f t="shared" si="38"/>
        <v>0</v>
      </c>
    </row>
    <row r="2469" spans="1:39" x14ac:dyDescent="0.3">
      <c r="A2469" s="1">
        <v>1883</v>
      </c>
      <c r="B2469" s="1" t="s">
        <v>9356</v>
      </c>
      <c r="C2469" s="1" t="s">
        <v>9357</v>
      </c>
      <c r="D2469" s="1">
        <v>20326</v>
      </c>
      <c r="E2469" s="1" t="s">
        <v>84</v>
      </c>
      <c r="F2469" s="1" t="s">
        <v>261</v>
      </c>
      <c r="G2469" s="1" t="s">
        <v>84</v>
      </c>
      <c r="H2469" s="1" t="s">
        <v>9358</v>
      </c>
      <c r="I2469" s="1" t="s">
        <v>9359</v>
      </c>
      <c r="J2469" s="1" t="s">
        <v>44</v>
      </c>
      <c r="K2469" s="1">
        <v>12</v>
      </c>
      <c r="L2469" s="1">
        <v>1000000000</v>
      </c>
      <c r="M2469" s="1">
        <v>1000000000</v>
      </c>
      <c r="N2469" s="1">
        <v>1</v>
      </c>
      <c r="O2469" s="1">
        <v>0</v>
      </c>
      <c r="P2469" s="1">
        <v>0</v>
      </c>
      <c r="Q2469" s="1">
        <v>1</v>
      </c>
      <c r="R2469" s="1">
        <v>1000000000</v>
      </c>
      <c r="S2469" s="1">
        <v>1000000000</v>
      </c>
      <c r="T2469" s="2">
        <v>9.9999999999999997E+98</v>
      </c>
      <c r="U2469" s="1">
        <v>6000</v>
      </c>
      <c r="V2469" s="2">
        <v>9.9999999999999997E+98</v>
      </c>
      <c r="W2469" s="1">
        <v>0</v>
      </c>
      <c r="X2469" s="1" t="b">
        <v>1</v>
      </c>
      <c r="Y2469" s="3">
        <v>41698</v>
      </c>
      <c r="Z2469" s="1" t="s">
        <v>45</v>
      </c>
      <c r="AA2469" s="1" t="s">
        <v>46</v>
      </c>
      <c r="AB2469" s="1" t="s">
        <v>264</v>
      </c>
      <c r="AC2469" s="1" t="s">
        <v>48</v>
      </c>
      <c r="AD2469" s="1" t="s">
        <v>49</v>
      </c>
      <c r="AE2469" s="1" t="s">
        <v>50</v>
      </c>
      <c r="AF2469" s="1" t="s">
        <v>51</v>
      </c>
      <c r="AG2469" s="1" t="s">
        <v>70</v>
      </c>
      <c r="AH2469" s="1" t="s">
        <v>53</v>
      </c>
      <c r="AI2469" s="1" t="s">
        <v>54</v>
      </c>
      <c r="AJ2469" s="1" t="s">
        <v>9360</v>
      </c>
      <c r="AK2469" s="1" t="s">
        <v>9361</v>
      </c>
      <c r="AL2469" s="1" t="str">
        <f>IFERROR(INDEX(Sheet1!$F$2:$G$11139,MATCH('tariff_property_list-Default'!D2469,Sheet1!$C$2:$C$11139,0),1),0)</f>
        <v>West Boylston MA (Town of)-MA-20326</v>
      </c>
      <c r="AM2469" s="1">
        <f t="shared" si="38"/>
        <v>0</v>
      </c>
    </row>
    <row r="2470" spans="1:39" x14ac:dyDescent="0.3">
      <c r="A2470" s="1">
        <v>1887</v>
      </c>
      <c r="B2470" s="1" t="s">
        <v>9376</v>
      </c>
      <c r="C2470" s="1" t="s">
        <v>9377</v>
      </c>
      <c r="D2470" s="1">
        <v>14074</v>
      </c>
      <c r="E2470" s="1" t="s">
        <v>9378</v>
      </c>
      <c r="F2470" s="1" t="s">
        <v>2423</v>
      </c>
      <c r="G2470" s="1" t="s">
        <v>41</v>
      </c>
      <c r="H2470" s="1" t="s">
        <v>9379</v>
      </c>
      <c r="I2470" s="1" t="s">
        <v>43</v>
      </c>
      <c r="J2470" s="1" t="s">
        <v>44</v>
      </c>
      <c r="K2470" s="1">
        <v>12</v>
      </c>
      <c r="L2470" s="1">
        <v>1000000000</v>
      </c>
      <c r="M2470" s="1">
        <v>1000000000</v>
      </c>
      <c r="N2470" s="1">
        <v>1</v>
      </c>
      <c r="O2470" s="1">
        <v>0</v>
      </c>
      <c r="P2470" s="1">
        <v>0</v>
      </c>
      <c r="Q2470" s="1">
        <v>2</v>
      </c>
      <c r="R2470" s="1">
        <v>1000000000</v>
      </c>
      <c r="S2470" s="1">
        <v>1200</v>
      </c>
      <c r="T2470" s="2">
        <v>9.9999999999999997E+98</v>
      </c>
      <c r="U2470" s="1">
        <v>0</v>
      </c>
      <c r="V2470" s="2">
        <v>9.9999999999999997E+98</v>
      </c>
      <c r="W2470" s="1">
        <v>0</v>
      </c>
      <c r="X2470" s="1" t="b">
        <v>0</v>
      </c>
      <c r="Y2470" s="3">
        <v>41729</v>
      </c>
      <c r="Z2470" s="1" t="s">
        <v>45</v>
      </c>
      <c r="AA2470" s="1" t="s">
        <v>46</v>
      </c>
      <c r="AB2470" s="1" t="s">
        <v>2425</v>
      </c>
      <c r="AC2470" s="1" t="s">
        <v>48</v>
      </c>
      <c r="AD2470" s="1" t="s">
        <v>49</v>
      </c>
      <c r="AE2470" s="1" t="s">
        <v>50</v>
      </c>
      <c r="AF2470" s="1" t="s">
        <v>51</v>
      </c>
      <c r="AG2470" s="1" t="s">
        <v>70</v>
      </c>
      <c r="AH2470" s="1" t="s">
        <v>53</v>
      </c>
      <c r="AI2470" s="1" t="s">
        <v>54</v>
      </c>
      <c r="AJ2470" s="1" t="s">
        <v>71</v>
      </c>
      <c r="AK2470" s="1" t="s">
        <v>9380</v>
      </c>
      <c r="AL2470" s="1" t="str">
        <f>IFERROR(INDEX(Sheet1!$F$2:$G$11139,MATCH('tariff_property_list-Default'!D2470,Sheet1!$C$2:$C$11139,0),1),0)</f>
        <v>Okanogan County Electric Coop Inc-WA-14074</v>
      </c>
      <c r="AM2470" s="1">
        <f t="shared" si="38"/>
        <v>0</v>
      </c>
    </row>
    <row r="2471" spans="1:39" x14ac:dyDescent="0.3">
      <c r="A2471" s="1">
        <v>1885</v>
      </c>
      <c r="B2471" s="1" t="s">
        <v>9367</v>
      </c>
      <c r="C2471" s="1" t="s">
        <v>9368</v>
      </c>
      <c r="D2471" s="1">
        <v>6931</v>
      </c>
      <c r="E2471" s="1" t="s">
        <v>134</v>
      </c>
      <c r="F2471" s="1" t="s">
        <v>9369</v>
      </c>
      <c r="G2471" s="1" t="s">
        <v>41</v>
      </c>
      <c r="H2471" s="1" t="s">
        <v>42</v>
      </c>
      <c r="I2471" s="1" t="s">
        <v>43</v>
      </c>
      <c r="J2471" s="1" t="s">
        <v>44</v>
      </c>
      <c r="K2471" s="1">
        <v>12</v>
      </c>
      <c r="L2471" s="1">
        <v>1000000000</v>
      </c>
      <c r="M2471" s="1">
        <v>1000000000</v>
      </c>
      <c r="N2471" s="1">
        <v>1</v>
      </c>
      <c r="O2471" s="1">
        <v>0</v>
      </c>
      <c r="P2471" s="1">
        <v>0</v>
      </c>
      <c r="Q2471" s="1">
        <v>2</v>
      </c>
      <c r="R2471" s="1">
        <v>1000000000</v>
      </c>
      <c r="S2471" s="1">
        <v>30</v>
      </c>
      <c r="T2471" s="2">
        <v>9.9999999999999997E+98</v>
      </c>
      <c r="U2471" s="1">
        <v>0</v>
      </c>
      <c r="V2471" s="2">
        <v>9.9999999999999997E+98</v>
      </c>
      <c r="W2471" s="1">
        <v>0</v>
      </c>
      <c r="X2471" s="1" t="b">
        <v>1</v>
      </c>
      <c r="Y2471" s="1" t="s">
        <v>69</v>
      </c>
      <c r="Z2471" s="1" t="s">
        <v>45</v>
      </c>
      <c r="AA2471" s="1" t="s">
        <v>46</v>
      </c>
      <c r="AB2471" s="1" t="s">
        <v>47</v>
      </c>
      <c r="AC2471" s="1" t="s">
        <v>48</v>
      </c>
      <c r="AD2471" s="1" t="s">
        <v>49</v>
      </c>
      <c r="AE2471" s="1" t="s">
        <v>50</v>
      </c>
      <c r="AF2471" s="1" t="s">
        <v>51</v>
      </c>
      <c r="AG2471" s="1" t="s">
        <v>70</v>
      </c>
      <c r="AH2471" s="1" t="s">
        <v>53</v>
      </c>
      <c r="AI2471" s="1" t="s">
        <v>54</v>
      </c>
      <c r="AJ2471" s="1" t="s">
        <v>71</v>
      </c>
      <c r="AK2471" s="1" t="s">
        <v>9370</v>
      </c>
      <c r="AL2471" s="1" t="str">
        <f>IFERROR(INDEX(Sheet1!$F$2:$G$11139,MATCH('tariff_property_list-Default'!D2471,Sheet1!$C$2:$C$11139,0),1),0)</f>
        <v>Galva KS (City of)-KS-6931</v>
      </c>
      <c r="AM2471" s="1">
        <f t="shared" si="38"/>
        <v>0</v>
      </c>
    </row>
    <row r="2472" spans="1:39" x14ac:dyDescent="0.3">
      <c r="A2472" s="1">
        <v>2464</v>
      </c>
      <c r="B2472" s="1" t="s">
        <v>12135</v>
      </c>
      <c r="C2472" s="1" t="s">
        <v>12136</v>
      </c>
      <c r="D2472" s="1">
        <v>7665</v>
      </c>
      <c r="E2472" s="1" t="s">
        <v>12137</v>
      </c>
      <c r="F2472" s="1" t="s">
        <v>12122</v>
      </c>
      <c r="G2472" s="1" t="s">
        <v>84</v>
      </c>
      <c r="H2472" s="1" t="s">
        <v>12127</v>
      </c>
      <c r="I2472" s="1" t="s">
        <v>43</v>
      </c>
      <c r="J2472" s="1" t="s">
        <v>44</v>
      </c>
      <c r="K2472" s="1">
        <v>12</v>
      </c>
      <c r="L2472" s="1">
        <v>1000000000</v>
      </c>
      <c r="M2472" s="1">
        <v>1000000000</v>
      </c>
      <c r="N2472" s="1">
        <v>1</v>
      </c>
      <c r="O2472" s="1">
        <v>1000000000</v>
      </c>
      <c r="P2472" s="1">
        <v>1000000000</v>
      </c>
      <c r="Q2472" s="1">
        <v>1</v>
      </c>
      <c r="R2472" s="1">
        <v>1000000000</v>
      </c>
      <c r="S2472" s="1">
        <v>1000000000</v>
      </c>
      <c r="T2472" s="2">
        <v>9.9999999999999997E+98</v>
      </c>
      <c r="U2472" s="1">
        <v>0</v>
      </c>
      <c r="V2472" s="1">
        <v>200</v>
      </c>
      <c r="W2472" s="1">
        <v>40</v>
      </c>
      <c r="X2472" s="1" t="b">
        <v>1</v>
      </c>
      <c r="Y2472" s="3">
        <v>41865</v>
      </c>
      <c r="Z2472" s="1" t="s">
        <v>45</v>
      </c>
      <c r="AA2472" s="1" t="s">
        <v>46</v>
      </c>
      <c r="AB2472" s="1" t="s">
        <v>478</v>
      </c>
      <c r="AC2472" s="1" t="s">
        <v>48</v>
      </c>
      <c r="AD2472" s="1" t="s">
        <v>49</v>
      </c>
      <c r="AE2472" s="1" t="s">
        <v>50</v>
      </c>
      <c r="AF2472" s="1" t="s">
        <v>51</v>
      </c>
      <c r="AG2472" s="1" t="s">
        <v>70</v>
      </c>
      <c r="AH2472" s="1" t="s">
        <v>53</v>
      </c>
      <c r="AI2472" s="1" t="s">
        <v>54</v>
      </c>
      <c r="AJ2472" s="1" t="s">
        <v>71</v>
      </c>
      <c r="AK2472" s="1" t="s">
        <v>12138</v>
      </c>
      <c r="AL2472" s="1" t="str">
        <f>IFERROR(INDEX(Sheet1!$F$2:$G$11139,MATCH('tariff_property_list-Default'!D2472,Sheet1!$C$2:$C$11139,0),1),0)</f>
        <v>Gresham WI (Village of)-WI-7665</v>
      </c>
      <c r="AM2472" s="1">
        <f t="shared" si="38"/>
        <v>0</v>
      </c>
    </row>
    <row r="2473" spans="1:39" x14ac:dyDescent="0.3">
      <c r="A2473" s="1">
        <v>1880</v>
      </c>
      <c r="B2473" s="1" t="s">
        <v>9342</v>
      </c>
      <c r="C2473" s="1" t="s">
        <v>9343</v>
      </c>
      <c r="D2473" s="1">
        <v>9612</v>
      </c>
      <c r="E2473" s="1" t="s">
        <v>9344</v>
      </c>
      <c r="F2473" s="1" t="s">
        <v>1730</v>
      </c>
      <c r="G2473" s="1" t="s">
        <v>41</v>
      </c>
      <c r="H2473" s="1" t="s">
        <v>42</v>
      </c>
      <c r="I2473" s="1" t="s">
        <v>43</v>
      </c>
      <c r="J2473" s="1" t="s">
        <v>44</v>
      </c>
      <c r="K2473" s="1">
        <v>12</v>
      </c>
      <c r="L2473" s="1">
        <v>1000000000</v>
      </c>
      <c r="M2473" s="1">
        <v>1000000000</v>
      </c>
      <c r="N2473" s="1">
        <v>1</v>
      </c>
      <c r="O2473" s="1">
        <v>0</v>
      </c>
      <c r="P2473" s="1">
        <v>0</v>
      </c>
      <c r="Q2473" s="1">
        <v>3</v>
      </c>
      <c r="R2473" s="1">
        <v>1000000000</v>
      </c>
      <c r="S2473" s="1">
        <v>1000000000</v>
      </c>
      <c r="T2473" s="2">
        <v>9.9999999999999997E+98</v>
      </c>
      <c r="U2473" s="1">
        <v>0</v>
      </c>
      <c r="V2473" s="2">
        <v>9.9999999999999997E+98</v>
      </c>
      <c r="W2473" s="1">
        <v>0</v>
      </c>
      <c r="X2473" s="1" t="b">
        <v>1</v>
      </c>
      <c r="Y2473" s="3">
        <v>41820</v>
      </c>
      <c r="Z2473" s="1" t="s">
        <v>45</v>
      </c>
      <c r="AA2473" s="1" t="s">
        <v>46</v>
      </c>
      <c r="AB2473" s="1" t="s">
        <v>47</v>
      </c>
      <c r="AC2473" s="1" t="s">
        <v>48</v>
      </c>
      <c r="AD2473" s="1" t="s">
        <v>49</v>
      </c>
      <c r="AE2473" s="1" t="s">
        <v>50</v>
      </c>
      <c r="AF2473" s="1" t="s">
        <v>51</v>
      </c>
      <c r="AG2473" s="1" t="s">
        <v>70</v>
      </c>
      <c r="AH2473" s="1" t="s">
        <v>53</v>
      </c>
      <c r="AI2473" s="1" t="s">
        <v>54</v>
      </c>
      <c r="AJ2473" s="1" t="s">
        <v>2216</v>
      </c>
      <c r="AK2473" s="1" t="s">
        <v>9345</v>
      </c>
      <c r="AL2473" s="1" t="str">
        <f>IFERROR(INDEX(Sheet1!$F$2:$G$11139,MATCH('tariff_property_list-Default'!D2473,Sheet1!$C$2:$C$11139,0),1),0)</f>
        <v>Jackson Energy Authority-TN-9612</v>
      </c>
      <c r="AM2473" s="1">
        <f t="shared" si="38"/>
        <v>0</v>
      </c>
    </row>
    <row r="2474" spans="1:39" x14ac:dyDescent="0.3">
      <c r="A2474" s="1">
        <v>1886</v>
      </c>
      <c r="B2474" s="1" t="s">
        <v>9371</v>
      </c>
      <c r="C2474" s="1" t="s">
        <v>9372</v>
      </c>
      <c r="D2474" s="1">
        <v>3915</v>
      </c>
      <c r="E2474" s="1" t="s">
        <v>9373</v>
      </c>
      <c r="F2474" s="1" t="s">
        <v>5926</v>
      </c>
      <c r="G2474" s="1" t="s">
        <v>84</v>
      </c>
      <c r="H2474" s="1" t="s">
        <v>9374</v>
      </c>
      <c r="I2474" s="1" t="s">
        <v>43</v>
      </c>
      <c r="J2474" s="1" t="s">
        <v>44</v>
      </c>
      <c r="K2474" s="1">
        <v>12</v>
      </c>
      <c r="L2474" s="1">
        <v>1000000000</v>
      </c>
      <c r="M2474" s="1">
        <v>1000000000</v>
      </c>
      <c r="N2474" s="1">
        <v>3</v>
      </c>
      <c r="O2474" s="1">
        <v>1000000000</v>
      </c>
      <c r="P2474" s="1">
        <v>1000000000</v>
      </c>
      <c r="Q2474" s="1">
        <v>1</v>
      </c>
      <c r="R2474" s="1">
        <v>0</v>
      </c>
      <c r="S2474" s="1">
        <v>0</v>
      </c>
      <c r="T2474" s="2">
        <v>9.9999999999999997E+98</v>
      </c>
      <c r="U2474" s="1">
        <v>0</v>
      </c>
      <c r="V2474" s="2">
        <v>9.9999999999999997E+98</v>
      </c>
      <c r="W2474" s="1">
        <v>0</v>
      </c>
      <c r="X2474" s="1" t="b">
        <v>1</v>
      </c>
      <c r="Y2474" s="3">
        <v>40786</v>
      </c>
      <c r="Z2474" s="1" t="s">
        <v>45</v>
      </c>
      <c r="AA2474" s="1" t="s">
        <v>46</v>
      </c>
      <c r="AB2474" s="1" t="s">
        <v>47</v>
      </c>
      <c r="AC2474" s="1" t="s">
        <v>48</v>
      </c>
      <c r="AD2474" s="1" t="s">
        <v>49</v>
      </c>
      <c r="AE2474" s="1" t="s">
        <v>50</v>
      </c>
      <c r="AF2474" s="1" t="s">
        <v>51</v>
      </c>
      <c r="AG2474" s="1" t="s">
        <v>70</v>
      </c>
      <c r="AH2474" s="1" t="s">
        <v>53</v>
      </c>
      <c r="AI2474" s="1" t="s">
        <v>54</v>
      </c>
      <c r="AJ2474" s="1" t="s">
        <v>71</v>
      </c>
      <c r="AK2474" s="1" t="s">
        <v>9375</v>
      </c>
      <c r="AL2474" s="1" t="str">
        <f>IFERROR(INDEX(Sheet1!$F$2:$G$11139,MATCH('tariff_property_list-Default'!D2474,Sheet1!$C$2:$C$11139,0),1),0)</f>
        <v>Coldwater Board of Public Utility-MI-3915</v>
      </c>
      <c r="AM2474" s="1">
        <f t="shared" si="38"/>
        <v>0</v>
      </c>
    </row>
    <row r="2475" spans="1:39" x14ac:dyDescent="0.3">
      <c r="A2475" s="1">
        <v>1884</v>
      </c>
      <c r="B2475" s="1" t="s">
        <v>9362</v>
      </c>
      <c r="C2475" s="1" t="s">
        <v>9363</v>
      </c>
      <c r="D2475" s="1">
        <v>4743</v>
      </c>
      <c r="E2475" s="1" t="s">
        <v>185</v>
      </c>
      <c r="F2475" s="1" t="s">
        <v>934</v>
      </c>
      <c r="G2475" s="1" t="s">
        <v>41</v>
      </c>
      <c r="H2475" s="1" t="s">
        <v>9364</v>
      </c>
      <c r="I2475" s="1" t="s">
        <v>43</v>
      </c>
      <c r="J2475" s="1" t="s">
        <v>44</v>
      </c>
      <c r="K2475" s="1">
        <v>12</v>
      </c>
      <c r="L2475" s="1">
        <v>1000000000</v>
      </c>
      <c r="M2475" s="1">
        <v>1000000000</v>
      </c>
      <c r="N2475" s="1">
        <v>1</v>
      </c>
      <c r="O2475" s="1">
        <v>0</v>
      </c>
      <c r="P2475" s="1">
        <v>0</v>
      </c>
      <c r="Q2475" s="1">
        <v>1</v>
      </c>
      <c r="R2475" s="1">
        <v>1000000000</v>
      </c>
      <c r="S2475" s="1">
        <v>1000000000</v>
      </c>
      <c r="T2475" s="2">
        <v>9.9999999999999997E+98</v>
      </c>
      <c r="U2475" s="1">
        <v>0</v>
      </c>
      <c r="V2475" s="2">
        <v>9.9999999999999997E+98</v>
      </c>
      <c r="W2475" s="1">
        <v>0</v>
      </c>
      <c r="X2475" s="1" t="b">
        <v>1</v>
      </c>
      <c r="Y2475" s="3">
        <v>40817</v>
      </c>
      <c r="Z2475" s="1" t="s">
        <v>45</v>
      </c>
      <c r="AA2475" s="1" t="s">
        <v>46</v>
      </c>
      <c r="AB2475" s="1" t="s">
        <v>47</v>
      </c>
      <c r="AC2475" s="1" t="s">
        <v>48</v>
      </c>
      <c r="AD2475" s="1" t="s">
        <v>49</v>
      </c>
      <c r="AE2475" s="1" t="s">
        <v>50</v>
      </c>
      <c r="AF2475" s="1" t="s">
        <v>51</v>
      </c>
      <c r="AG2475" s="1" t="s">
        <v>70</v>
      </c>
      <c r="AH2475" s="1" t="s">
        <v>53</v>
      </c>
      <c r="AI2475" s="1" t="s">
        <v>54</v>
      </c>
      <c r="AJ2475" s="1" t="s">
        <v>9365</v>
      </c>
      <c r="AK2475" s="1" t="s">
        <v>9366</v>
      </c>
      <c r="AL2475" s="1" t="str">
        <f>IFERROR(INDEX(Sheet1!$F$2:$G$11139,MATCH('tariff_property_list-Default'!D2475,Sheet1!$C$2:$C$11139,0),1),0)</f>
        <v>Consumers Power Inc-OR-4743</v>
      </c>
      <c r="AM2475" s="1">
        <f t="shared" si="38"/>
        <v>0</v>
      </c>
    </row>
    <row r="2476" spans="1:39" x14ac:dyDescent="0.3">
      <c r="A2476" s="1">
        <v>2522</v>
      </c>
      <c r="B2476" s="1" t="s">
        <v>12354</v>
      </c>
      <c r="C2476" s="1" t="s">
        <v>12355</v>
      </c>
      <c r="D2476" s="1">
        <v>15159</v>
      </c>
      <c r="E2476" s="1" t="s">
        <v>521</v>
      </c>
      <c r="F2476" s="1" t="s">
        <v>12343</v>
      </c>
      <c r="G2476" s="1" t="s">
        <v>84</v>
      </c>
      <c r="H2476" s="1" t="s">
        <v>42</v>
      </c>
      <c r="I2476" s="1" t="s">
        <v>43</v>
      </c>
      <c r="J2476" s="1" t="s">
        <v>44</v>
      </c>
      <c r="K2476" s="1">
        <v>12</v>
      </c>
      <c r="L2476" s="1">
        <v>1000000000</v>
      </c>
      <c r="M2476" s="1">
        <v>1000000000</v>
      </c>
      <c r="N2476" s="1">
        <v>1</v>
      </c>
      <c r="O2476" s="1">
        <v>1000000000</v>
      </c>
      <c r="P2476" s="1">
        <v>1000000000</v>
      </c>
      <c r="Q2476" s="1">
        <v>1</v>
      </c>
      <c r="R2476" s="1">
        <v>1000000000</v>
      </c>
      <c r="S2476" s="1">
        <v>1000000000</v>
      </c>
      <c r="T2476" s="2">
        <v>9.9999999999999997E+98</v>
      </c>
      <c r="U2476" s="1">
        <v>0</v>
      </c>
      <c r="V2476" s="1">
        <v>200</v>
      </c>
      <c r="W2476" s="1">
        <v>75</v>
      </c>
      <c r="X2476" s="1" t="b">
        <v>1</v>
      </c>
      <c r="Y2476" s="3">
        <v>42149</v>
      </c>
      <c r="Z2476" s="1" t="s">
        <v>45</v>
      </c>
      <c r="AA2476" s="1" t="s">
        <v>46</v>
      </c>
      <c r="AB2476" s="1" t="s">
        <v>321</v>
      </c>
      <c r="AC2476" s="1" t="s">
        <v>48</v>
      </c>
      <c r="AD2476" s="1" t="s">
        <v>49</v>
      </c>
      <c r="AE2476" s="1" t="s">
        <v>50</v>
      </c>
      <c r="AF2476" s="1" t="s">
        <v>51</v>
      </c>
      <c r="AG2476" s="1" t="s">
        <v>70</v>
      </c>
      <c r="AH2476" s="1" t="s">
        <v>53</v>
      </c>
      <c r="AI2476" s="1" t="s">
        <v>54</v>
      </c>
      <c r="AJ2476" s="1" t="s">
        <v>12356</v>
      </c>
      <c r="AK2476" s="1" t="s">
        <v>12357</v>
      </c>
      <c r="AL2476" s="1" t="str">
        <f>IFERROR(INDEX(Sheet1!$F$2:$G$11139,MATCH('tariff_property_list-Default'!D2476,Sheet1!$C$2:$C$11139,0),1),0)</f>
        <v>Plymouth Utilities-WI-15159</v>
      </c>
      <c r="AM2476" s="1">
        <f t="shared" si="38"/>
        <v>0</v>
      </c>
    </row>
    <row r="2477" spans="1:39" x14ac:dyDescent="0.3">
      <c r="A2477" s="1">
        <v>3574</v>
      </c>
      <c r="B2477" s="1" t="s">
        <v>17593</v>
      </c>
      <c r="C2477" s="1" t="s">
        <v>17594</v>
      </c>
      <c r="D2477" s="1">
        <v>9417</v>
      </c>
      <c r="E2477" s="1" t="s">
        <v>17595</v>
      </c>
      <c r="F2477" s="1" t="s">
        <v>17578</v>
      </c>
      <c r="G2477" s="1" t="s">
        <v>41</v>
      </c>
      <c r="H2477" s="1" t="s">
        <v>17596</v>
      </c>
      <c r="I2477" s="1" t="s">
        <v>43</v>
      </c>
      <c r="J2477" s="1" t="s">
        <v>44</v>
      </c>
      <c r="K2477" s="1">
        <v>12</v>
      </c>
      <c r="L2477" s="1">
        <v>1000000000</v>
      </c>
      <c r="M2477" s="1">
        <v>200</v>
      </c>
      <c r="N2477" s="1">
        <v>1</v>
      </c>
      <c r="O2477" s="1">
        <v>0</v>
      </c>
      <c r="P2477" s="1">
        <v>0</v>
      </c>
      <c r="Q2477" s="1">
        <v>4</v>
      </c>
      <c r="R2477" s="1">
        <v>1000000000</v>
      </c>
      <c r="S2477" s="1">
        <v>1000000000</v>
      </c>
      <c r="T2477" s="2">
        <v>9.9999999999999997E+98</v>
      </c>
      <c r="U2477" s="1">
        <v>20000</v>
      </c>
      <c r="V2477" s="2">
        <v>9.9999999999999997E+98</v>
      </c>
      <c r="W2477" s="1">
        <v>0</v>
      </c>
      <c r="X2477" s="1" t="b">
        <v>1</v>
      </c>
      <c r="Y2477" s="3">
        <v>42521</v>
      </c>
      <c r="Z2477" s="1" t="s">
        <v>45</v>
      </c>
      <c r="AA2477" s="1" t="s">
        <v>46</v>
      </c>
      <c r="AB2477" s="1" t="s">
        <v>17580</v>
      </c>
      <c r="AC2477" s="1" t="s">
        <v>48</v>
      </c>
      <c r="AD2477" s="1" t="s">
        <v>49</v>
      </c>
      <c r="AE2477" s="1" t="s">
        <v>50</v>
      </c>
      <c r="AF2477" s="1" t="s">
        <v>51</v>
      </c>
      <c r="AG2477" s="1" t="s">
        <v>174</v>
      </c>
      <c r="AH2477" s="1" t="s">
        <v>53</v>
      </c>
      <c r="AI2477" s="1" t="s">
        <v>54</v>
      </c>
      <c r="AJ2477" s="1" t="s">
        <v>17581</v>
      </c>
      <c r="AK2477" s="1" t="s">
        <v>17597</v>
      </c>
      <c r="AL2477" s="1" t="str">
        <f>IFERROR(INDEX(Sheet1!$F$2:$G$11139,MATCH('tariff_property_list-Default'!D2477,Sheet1!$C$2:$C$11139,0),1),0)</f>
        <v>Interstate Power &amp; Light Co-IL-9417</v>
      </c>
      <c r="AM2477" s="1">
        <f t="shared" si="38"/>
        <v>0</v>
      </c>
    </row>
    <row r="2478" spans="1:39" x14ac:dyDescent="0.3">
      <c r="A2478" s="1">
        <v>2232</v>
      </c>
      <c r="B2478" s="1" t="s">
        <v>10986</v>
      </c>
      <c r="C2478" s="1" t="s">
        <v>10987</v>
      </c>
      <c r="D2478" s="1">
        <v>10724</v>
      </c>
      <c r="E2478" s="1" t="s">
        <v>10988</v>
      </c>
      <c r="F2478" s="1" t="s">
        <v>10982</v>
      </c>
      <c r="G2478" s="1" t="s">
        <v>41</v>
      </c>
      <c r="H2478" s="1" t="s">
        <v>10983</v>
      </c>
      <c r="I2478" s="1" t="s">
        <v>43</v>
      </c>
      <c r="J2478" s="1" t="s">
        <v>44</v>
      </c>
      <c r="K2478" s="1">
        <v>12</v>
      </c>
      <c r="L2478" s="1">
        <v>1000000000</v>
      </c>
      <c r="M2478" s="1">
        <v>1000000000</v>
      </c>
      <c r="N2478" s="1">
        <v>1</v>
      </c>
      <c r="O2478" s="1">
        <v>0</v>
      </c>
      <c r="P2478" s="1">
        <v>0</v>
      </c>
      <c r="Q2478" s="1">
        <v>1</v>
      </c>
      <c r="R2478" s="1">
        <v>1000000000</v>
      </c>
      <c r="S2478" s="1">
        <v>1000000000</v>
      </c>
      <c r="T2478" s="2">
        <v>9.9999999999999997E+98</v>
      </c>
      <c r="U2478" s="1">
        <v>0</v>
      </c>
      <c r="V2478" s="2">
        <v>9.9999999999999997E+98</v>
      </c>
      <c r="W2478" s="1">
        <v>0</v>
      </c>
      <c r="X2478" s="1" t="b">
        <v>1</v>
      </c>
      <c r="Y2478" s="3">
        <v>41820</v>
      </c>
      <c r="Z2478" s="1" t="s">
        <v>45</v>
      </c>
      <c r="AA2478" s="1" t="s">
        <v>46</v>
      </c>
      <c r="AB2478" s="1" t="s">
        <v>10984</v>
      </c>
      <c r="AC2478" s="1" t="s">
        <v>48</v>
      </c>
      <c r="AD2478" s="1" t="s">
        <v>49</v>
      </c>
      <c r="AE2478" s="1" t="s">
        <v>50</v>
      </c>
      <c r="AF2478" s="1" t="s">
        <v>51</v>
      </c>
      <c r="AG2478" s="1" t="s">
        <v>70</v>
      </c>
      <c r="AH2478" s="1" t="s">
        <v>53</v>
      </c>
      <c r="AI2478" s="1" t="s">
        <v>54</v>
      </c>
      <c r="AJ2478" s="1" t="s">
        <v>71</v>
      </c>
      <c r="AK2478" s="1" t="s">
        <v>10989</v>
      </c>
      <c r="AL2478" s="1" t="str">
        <f>IFERROR(INDEX(Sheet1!$F$2:$G$11139,MATCH('tariff_property_list-Default'!D2478,Sheet1!$C$2:$C$11139,0),1),0)</f>
        <v>Lassen Municipal Utility District-CA-10724</v>
      </c>
      <c r="AM2478" s="1">
        <f t="shared" si="38"/>
        <v>0</v>
      </c>
    </row>
    <row r="2479" spans="1:39" x14ac:dyDescent="0.3">
      <c r="A2479" s="1">
        <v>314</v>
      </c>
      <c r="B2479" s="1" t="s">
        <v>1851</v>
      </c>
      <c r="C2479" s="1" t="s">
        <v>1852</v>
      </c>
      <c r="D2479" s="1">
        <v>14063</v>
      </c>
      <c r="E2479" s="1" t="s">
        <v>1853</v>
      </c>
      <c r="F2479" s="1" t="s">
        <v>1438</v>
      </c>
      <c r="G2479" s="1" t="s">
        <v>41</v>
      </c>
      <c r="H2479" s="1" t="s">
        <v>1854</v>
      </c>
      <c r="I2479" s="1" t="s">
        <v>43</v>
      </c>
      <c r="J2479" s="1" t="s">
        <v>44</v>
      </c>
      <c r="K2479" s="1">
        <v>12</v>
      </c>
      <c r="L2479" s="1">
        <v>1000000000</v>
      </c>
      <c r="M2479" s="1">
        <v>1000000000</v>
      </c>
      <c r="N2479" s="1">
        <v>2</v>
      </c>
      <c r="O2479" s="1">
        <v>1000000000</v>
      </c>
      <c r="P2479" s="1">
        <v>1000000000</v>
      </c>
      <c r="Q2479" s="1">
        <v>2</v>
      </c>
      <c r="R2479" s="1">
        <v>1000000000</v>
      </c>
      <c r="S2479" s="1">
        <v>1000000000</v>
      </c>
      <c r="T2479" s="2">
        <v>9.9999999999999997E+98</v>
      </c>
      <c r="U2479" s="1">
        <v>140000</v>
      </c>
      <c r="V2479" s="2">
        <v>9.9999999999999997E+98</v>
      </c>
      <c r="W2479" s="1">
        <v>30</v>
      </c>
      <c r="X2479" s="1" t="b">
        <v>1</v>
      </c>
      <c r="Y2479" s="3">
        <v>40714</v>
      </c>
      <c r="Z2479" s="1" t="s">
        <v>45</v>
      </c>
      <c r="AA2479" s="1" t="s">
        <v>46</v>
      </c>
      <c r="AB2479" s="1" t="s">
        <v>1440</v>
      </c>
      <c r="AC2479" s="1" t="s">
        <v>48</v>
      </c>
      <c r="AD2479" s="1" t="s">
        <v>49</v>
      </c>
      <c r="AE2479" s="1" t="s">
        <v>50</v>
      </c>
      <c r="AF2479" s="1">
        <v>2000</v>
      </c>
      <c r="AG2479" s="1" t="s">
        <v>70</v>
      </c>
      <c r="AH2479" s="1" t="s">
        <v>53</v>
      </c>
      <c r="AI2479" s="1" t="s">
        <v>54</v>
      </c>
      <c r="AJ2479" s="1" t="s">
        <v>1441</v>
      </c>
      <c r="AK2479" s="1" t="s">
        <v>1855</v>
      </c>
      <c r="AL2479" s="1" t="str">
        <f>IFERROR(INDEX(Sheet1!$F$2:$G$11139,MATCH('tariff_property_list-Default'!D2479,Sheet1!$C$2:$C$11139,0),1),0)</f>
        <v>Oklahoma Gas &amp; Electric Co-AR-14063</v>
      </c>
      <c r="AM2479" s="1">
        <f t="shared" si="38"/>
        <v>0</v>
      </c>
    </row>
    <row r="2480" spans="1:39" x14ac:dyDescent="0.3">
      <c r="A2480" s="1">
        <v>377</v>
      </c>
      <c r="B2480" s="1" t="s">
        <v>2200</v>
      </c>
      <c r="C2480" s="1" t="s">
        <v>2201</v>
      </c>
      <c r="D2480" s="1">
        <v>6424</v>
      </c>
      <c r="E2480" s="1" t="s">
        <v>521</v>
      </c>
      <c r="F2480" s="1" t="s">
        <v>2202</v>
      </c>
      <c r="G2480" s="1" t="s">
        <v>84</v>
      </c>
      <c r="H2480" s="1" t="s">
        <v>42</v>
      </c>
      <c r="I2480" s="1" t="s">
        <v>43</v>
      </c>
      <c r="J2480" s="1" t="s">
        <v>44</v>
      </c>
      <c r="K2480" s="1">
        <v>12</v>
      </c>
      <c r="L2480" s="1">
        <v>1000000000</v>
      </c>
      <c r="M2480" s="1">
        <v>1000000000</v>
      </c>
      <c r="N2480" s="1">
        <v>1</v>
      </c>
      <c r="O2480" s="1">
        <v>1000000000</v>
      </c>
      <c r="P2480" s="1">
        <v>1000000000</v>
      </c>
      <c r="Q2480" s="1">
        <v>1</v>
      </c>
      <c r="R2480" s="1">
        <v>1000000000</v>
      </c>
      <c r="S2480" s="1">
        <v>1000000000</v>
      </c>
      <c r="T2480" s="2">
        <v>9.9999999999999997E+98</v>
      </c>
      <c r="U2480" s="1">
        <v>0</v>
      </c>
      <c r="V2480" s="1">
        <v>200</v>
      </c>
      <c r="W2480" s="1">
        <v>50</v>
      </c>
      <c r="X2480" s="1" t="b">
        <v>1</v>
      </c>
      <c r="Y2480" s="3">
        <v>40147</v>
      </c>
      <c r="Z2480" s="1" t="s">
        <v>45</v>
      </c>
      <c r="AA2480" s="1" t="s">
        <v>46</v>
      </c>
      <c r="AB2480" s="1" t="s">
        <v>47</v>
      </c>
      <c r="AC2480" s="1" t="s">
        <v>48</v>
      </c>
      <c r="AD2480" s="1" t="s">
        <v>49</v>
      </c>
      <c r="AE2480" s="1" t="s">
        <v>50</v>
      </c>
      <c r="AF2480" s="1" t="s">
        <v>51</v>
      </c>
      <c r="AG2480" s="1" t="s">
        <v>70</v>
      </c>
      <c r="AH2480" s="1" t="s">
        <v>53</v>
      </c>
      <c r="AI2480" s="1" t="s">
        <v>54</v>
      </c>
      <c r="AJ2480" s="1" t="s">
        <v>71</v>
      </c>
      <c r="AK2480" s="1" t="s">
        <v>2203</v>
      </c>
      <c r="AL2480" s="1" t="str">
        <f>IFERROR(INDEX(Sheet1!$F$2:$G$11139,MATCH('tariff_property_list-Default'!D2480,Sheet1!$C$2:$C$11139,0),1),0)</f>
        <v>Florence Utility Commission-WI-6424</v>
      </c>
      <c r="AM2480" s="1">
        <f t="shared" si="38"/>
        <v>0</v>
      </c>
    </row>
    <row r="2481" spans="1:39" x14ac:dyDescent="0.3">
      <c r="A2481" s="1">
        <v>2968</v>
      </c>
      <c r="B2481" s="1" t="s">
        <v>14516</v>
      </c>
      <c r="C2481" s="1" t="s">
        <v>14517</v>
      </c>
      <c r="D2481" s="1">
        <v>1417</v>
      </c>
      <c r="E2481" s="1" t="s">
        <v>84</v>
      </c>
      <c r="F2481" s="1" t="s">
        <v>14518</v>
      </c>
      <c r="G2481" s="1" t="s">
        <v>84</v>
      </c>
      <c r="H2481" s="1" t="s">
        <v>42</v>
      </c>
      <c r="I2481" s="1" t="s">
        <v>43</v>
      </c>
      <c r="J2481" s="1" t="s">
        <v>44</v>
      </c>
      <c r="K2481" s="1">
        <v>12</v>
      </c>
      <c r="L2481" s="1">
        <v>1000000000</v>
      </c>
      <c r="M2481" s="1">
        <v>1000000000</v>
      </c>
      <c r="N2481" s="1">
        <v>1</v>
      </c>
      <c r="O2481" s="1">
        <v>1000000000</v>
      </c>
      <c r="P2481" s="1">
        <v>1000000000</v>
      </c>
      <c r="Q2481" s="1">
        <v>1</v>
      </c>
      <c r="R2481" s="1">
        <v>1000000000</v>
      </c>
      <c r="S2481" s="1">
        <v>1000000000</v>
      </c>
      <c r="T2481" s="2">
        <v>9.9999999999999997E+98</v>
      </c>
      <c r="U2481" s="1">
        <v>0</v>
      </c>
      <c r="V2481" s="2">
        <v>9.9999999999999997E+98</v>
      </c>
      <c r="W2481" s="1">
        <v>0</v>
      </c>
      <c r="X2481" s="1" t="b">
        <v>1</v>
      </c>
      <c r="Y2481" s="3">
        <v>42216</v>
      </c>
      <c r="Z2481" s="1" t="s">
        <v>45</v>
      </c>
      <c r="AA2481" s="1" t="s">
        <v>46</v>
      </c>
      <c r="AB2481" s="1" t="s">
        <v>47</v>
      </c>
      <c r="AC2481" s="1" t="s">
        <v>48</v>
      </c>
      <c r="AD2481" s="1" t="s">
        <v>49</v>
      </c>
      <c r="AE2481" s="1" t="s">
        <v>50</v>
      </c>
      <c r="AF2481" s="1" t="s">
        <v>51</v>
      </c>
      <c r="AG2481" s="1" t="s">
        <v>70</v>
      </c>
      <c r="AH2481" s="1" t="s">
        <v>53</v>
      </c>
      <c r="AI2481" s="1" t="s">
        <v>54</v>
      </c>
      <c r="AJ2481" s="1" t="s">
        <v>71</v>
      </c>
      <c r="AK2481" s="1" t="s">
        <v>14519</v>
      </c>
      <c r="AL2481" s="1" t="str">
        <f>IFERROR(INDEX(Sheet1!$F$2:$G$11139,MATCH('tariff_property_list-Default'!D2481,Sheet1!$C$2:$C$11139,0),1),0)</f>
        <v>Beartooth Electric Coop Inc-MT-1417</v>
      </c>
      <c r="AM2481" s="1">
        <f t="shared" si="38"/>
        <v>0</v>
      </c>
    </row>
    <row r="2482" spans="1:39" x14ac:dyDescent="0.3">
      <c r="A2482" s="1">
        <v>628</v>
      </c>
      <c r="B2482" s="1" t="s">
        <v>3465</v>
      </c>
      <c r="C2482" s="1" t="s">
        <v>3466</v>
      </c>
      <c r="D2482" s="1">
        <v>14724</v>
      </c>
      <c r="E2482" s="1" t="s">
        <v>3467</v>
      </c>
      <c r="F2482" s="1" t="s">
        <v>887</v>
      </c>
      <c r="G2482" s="1" t="s">
        <v>84</v>
      </c>
      <c r="H2482" s="1" t="s">
        <v>42</v>
      </c>
      <c r="I2482" s="1" t="s">
        <v>43</v>
      </c>
      <c r="J2482" s="1" t="s">
        <v>44</v>
      </c>
      <c r="K2482" s="1">
        <v>12</v>
      </c>
      <c r="L2482" s="1">
        <v>1000000000</v>
      </c>
      <c r="M2482" s="1">
        <v>1000000000</v>
      </c>
      <c r="N2482" s="1">
        <v>1</v>
      </c>
      <c r="O2482" s="1">
        <v>0</v>
      </c>
      <c r="P2482" s="1">
        <v>0</v>
      </c>
      <c r="Q2482" s="1">
        <v>1</v>
      </c>
      <c r="R2482" s="1">
        <v>1000000000</v>
      </c>
      <c r="S2482" s="1">
        <v>1000000000</v>
      </c>
      <c r="T2482" s="2">
        <v>9.9999999999999997E+98</v>
      </c>
      <c r="U2482" s="1">
        <v>0</v>
      </c>
      <c r="V2482" s="2">
        <v>9.9999999999999997E+98</v>
      </c>
      <c r="W2482" s="1">
        <v>0</v>
      </c>
      <c r="X2482" s="1" t="b">
        <v>1</v>
      </c>
      <c r="Y2482" s="3">
        <v>41820</v>
      </c>
      <c r="Z2482" s="1" t="s">
        <v>45</v>
      </c>
      <c r="AA2482" s="1" t="s">
        <v>46</v>
      </c>
      <c r="AB2482" s="1" t="s">
        <v>47</v>
      </c>
      <c r="AC2482" s="1" t="s">
        <v>48</v>
      </c>
      <c r="AD2482" s="1" t="s">
        <v>49</v>
      </c>
      <c r="AE2482" s="1" t="s">
        <v>50</v>
      </c>
      <c r="AF2482" s="1" t="s">
        <v>51</v>
      </c>
      <c r="AG2482" s="1" t="s">
        <v>70</v>
      </c>
      <c r="AH2482" s="1" t="s">
        <v>53</v>
      </c>
      <c r="AI2482" s="1" t="s">
        <v>54</v>
      </c>
      <c r="AJ2482" s="1" t="s">
        <v>888</v>
      </c>
      <c r="AK2482" s="1" t="s">
        <v>3468</v>
      </c>
      <c r="AL2482" s="1" t="str">
        <f>IFERROR(INDEX(Sheet1!$F$2:$G$11139,MATCH('tariff_property_list-Default'!D2482,Sheet1!$C$2:$C$11139,0),1),0)</f>
        <v>Pennyrile Rural Electric Coop Corp-KY-14724</v>
      </c>
      <c r="AM2482" s="1">
        <f t="shared" si="38"/>
        <v>0</v>
      </c>
    </row>
    <row r="2483" spans="1:39" x14ac:dyDescent="0.3">
      <c r="A2483" s="1">
        <v>2988</v>
      </c>
      <c r="B2483" s="1" t="s">
        <v>14624</v>
      </c>
      <c r="C2483" s="1" t="s">
        <v>14625</v>
      </c>
      <c r="D2483" s="1">
        <v>6452</v>
      </c>
      <c r="E2483" s="1" t="s">
        <v>14626</v>
      </c>
      <c r="F2483" s="1" t="s">
        <v>14606</v>
      </c>
      <c r="G2483" s="1" t="s">
        <v>84</v>
      </c>
      <c r="H2483" s="1" t="s">
        <v>42</v>
      </c>
      <c r="I2483" s="1" t="s">
        <v>43</v>
      </c>
      <c r="J2483" s="1" t="s">
        <v>44</v>
      </c>
      <c r="K2483" s="1">
        <v>12</v>
      </c>
      <c r="L2483" s="1">
        <v>1000000000</v>
      </c>
      <c r="M2483" s="1">
        <v>1000000000</v>
      </c>
      <c r="N2483" s="1">
        <v>2</v>
      </c>
      <c r="O2483" s="1">
        <v>1000000000</v>
      </c>
      <c r="P2483" s="1">
        <v>1000000000</v>
      </c>
      <c r="Q2483" s="1">
        <v>2</v>
      </c>
      <c r="R2483" s="1">
        <v>1000000000</v>
      </c>
      <c r="S2483" s="1">
        <v>1000000000</v>
      </c>
      <c r="T2483" s="2">
        <v>9.9999999999999997E+98</v>
      </c>
      <c r="U2483" s="1">
        <v>0</v>
      </c>
      <c r="V2483" s="2">
        <v>9.9999999999999997E+98</v>
      </c>
      <c r="W2483" s="1">
        <v>2000</v>
      </c>
      <c r="X2483" s="1" t="b">
        <v>0</v>
      </c>
      <c r="Y2483" s="3">
        <v>42369</v>
      </c>
      <c r="Z2483" s="3">
        <v>42734</v>
      </c>
      <c r="AA2483" s="1" t="s">
        <v>46</v>
      </c>
      <c r="AB2483" s="1" t="s">
        <v>14607</v>
      </c>
      <c r="AC2483" s="1" t="s">
        <v>48</v>
      </c>
      <c r="AD2483" s="1" t="s">
        <v>49</v>
      </c>
      <c r="AE2483" s="1" t="s">
        <v>50</v>
      </c>
      <c r="AF2483" s="1" t="s">
        <v>51</v>
      </c>
      <c r="AG2483" s="1" t="s">
        <v>99</v>
      </c>
      <c r="AH2483" s="1" t="s">
        <v>53</v>
      </c>
      <c r="AI2483" s="1" t="s">
        <v>54</v>
      </c>
      <c r="AJ2483" s="1" t="s">
        <v>14608</v>
      </c>
      <c r="AK2483" s="1" t="s">
        <v>14627</v>
      </c>
      <c r="AL2483" s="1" t="str">
        <f>IFERROR(INDEX(Sheet1!$F$2:$G$11139,MATCH('tariff_property_list-Default'!D2483,Sheet1!$C$2:$C$11139,0),1),0)</f>
        <v>Florida Power &amp; Light Co-FL-6452</v>
      </c>
      <c r="AM2483" s="1">
        <f t="shared" si="38"/>
        <v>0</v>
      </c>
    </row>
    <row r="2484" spans="1:39" x14ac:dyDescent="0.3">
      <c r="A2484" s="1">
        <v>3598</v>
      </c>
      <c r="B2484" s="1" t="s">
        <v>17713</v>
      </c>
      <c r="C2484" s="1" t="s">
        <v>17714</v>
      </c>
      <c r="D2484" s="1">
        <v>1015</v>
      </c>
      <c r="E2484" s="1" t="s">
        <v>17715</v>
      </c>
      <c r="F2484" s="1" t="s">
        <v>67</v>
      </c>
      <c r="G2484" s="1" t="s">
        <v>41</v>
      </c>
      <c r="H2484" s="1" t="s">
        <v>42</v>
      </c>
      <c r="I2484" s="1" t="s">
        <v>43</v>
      </c>
      <c r="J2484" s="1" t="s">
        <v>44</v>
      </c>
      <c r="K2484" s="1">
        <v>12</v>
      </c>
      <c r="L2484" s="1">
        <v>1000000000</v>
      </c>
      <c r="M2484" s="1">
        <v>1000000000</v>
      </c>
      <c r="N2484" s="1">
        <v>3</v>
      </c>
      <c r="O2484" s="1">
        <v>1000000000</v>
      </c>
      <c r="P2484" s="1">
        <v>1000000000</v>
      </c>
      <c r="Q2484" s="1">
        <v>3</v>
      </c>
      <c r="R2484" s="1">
        <v>1000000000</v>
      </c>
      <c r="S2484" s="1">
        <v>1000000000</v>
      </c>
      <c r="T2484" s="2">
        <v>9.9999999999999997E+98</v>
      </c>
      <c r="U2484" s="1">
        <v>0</v>
      </c>
      <c r="V2484" s="1">
        <v>3000</v>
      </c>
      <c r="W2484" s="1">
        <v>0</v>
      </c>
      <c r="X2484" s="1" t="b">
        <v>1</v>
      </c>
      <c r="Y2484" s="3">
        <v>42460</v>
      </c>
      <c r="Z2484" s="1" t="s">
        <v>45</v>
      </c>
      <c r="AA2484" s="1" t="s">
        <v>46</v>
      </c>
      <c r="AB2484" s="1" t="s">
        <v>17707</v>
      </c>
      <c r="AC2484" s="1" t="s">
        <v>48</v>
      </c>
      <c r="AD2484" s="1" t="s">
        <v>49</v>
      </c>
      <c r="AE2484" s="1" t="s">
        <v>50</v>
      </c>
      <c r="AF2484" s="1" t="s">
        <v>51</v>
      </c>
      <c r="AG2484" s="1" t="s">
        <v>70</v>
      </c>
      <c r="AH2484" s="1" t="s">
        <v>53</v>
      </c>
      <c r="AI2484" s="1" t="s">
        <v>54</v>
      </c>
      <c r="AJ2484" s="1" t="s">
        <v>17686</v>
      </c>
      <c r="AK2484" s="1" t="s">
        <v>17716</v>
      </c>
      <c r="AL2484" s="1" t="str">
        <f>IFERROR(INDEX(Sheet1!$F$2:$G$11139,MATCH('tariff_property_list-Default'!D2484,Sheet1!$C$2:$C$11139,0),1),0)</f>
        <v>Austin Energy-TX-1015</v>
      </c>
      <c r="AM2484" s="1">
        <f t="shared" si="38"/>
        <v>0</v>
      </c>
    </row>
    <row r="2485" spans="1:39" x14ac:dyDescent="0.3">
      <c r="A2485" s="1">
        <v>290</v>
      </c>
      <c r="B2485" s="1" t="s">
        <v>1727</v>
      </c>
      <c r="C2485" s="1" t="s">
        <v>1728</v>
      </c>
      <c r="D2485" s="1">
        <v>9612</v>
      </c>
      <c r="E2485" s="1" t="s">
        <v>1729</v>
      </c>
      <c r="F2485" s="1" t="s">
        <v>1730</v>
      </c>
      <c r="G2485" s="1" t="s">
        <v>41</v>
      </c>
      <c r="H2485" s="1" t="s">
        <v>42</v>
      </c>
      <c r="I2485" s="1" t="s">
        <v>43</v>
      </c>
      <c r="J2485" s="1" t="s">
        <v>44</v>
      </c>
      <c r="K2485" s="1">
        <v>12</v>
      </c>
      <c r="L2485" s="1">
        <v>1000000000</v>
      </c>
      <c r="M2485" s="1">
        <v>1000000000</v>
      </c>
      <c r="N2485" s="1">
        <v>1</v>
      </c>
      <c r="O2485" s="1">
        <v>0</v>
      </c>
      <c r="P2485" s="1">
        <v>0</v>
      </c>
      <c r="Q2485" s="1">
        <v>3</v>
      </c>
      <c r="R2485" s="1">
        <v>1000000000</v>
      </c>
      <c r="S2485" s="1">
        <v>1000000000</v>
      </c>
      <c r="T2485" s="2">
        <v>9.9999999999999997E+98</v>
      </c>
      <c r="U2485" s="1">
        <v>0</v>
      </c>
      <c r="V2485" s="2">
        <v>9.9999999999999997E+98</v>
      </c>
      <c r="W2485" s="1">
        <v>0</v>
      </c>
      <c r="X2485" s="1" t="b">
        <v>1</v>
      </c>
      <c r="Y2485" s="3">
        <v>41820</v>
      </c>
      <c r="Z2485" s="1" t="s">
        <v>45</v>
      </c>
      <c r="AA2485" s="1" t="s">
        <v>46</v>
      </c>
      <c r="AB2485" s="1" t="s">
        <v>47</v>
      </c>
      <c r="AC2485" s="1" t="s">
        <v>48</v>
      </c>
      <c r="AD2485" s="1" t="s">
        <v>49</v>
      </c>
      <c r="AE2485" s="1" t="s">
        <v>50</v>
      </c>
      <c r="AF2485" s="1" t="s">
        <v>51</v>
      </c>
      <c r="AG2485" s="1" t="s">
        <v>70</v>
      </c>
      <c r="AH2485" s="1" t="s">
        <v>53</v>
      </c>
      <c r="AI2485" s="1" t="s">
        <v>54</v>
      </c>
      <c r="AJ2485" s="1" t="s">
        <v>71</v>
      </c>
      <c r="AK2485" s="1" t="s">
        <v>1731</v>
      </c>
      <c r="AL2485" s="1" t="str">
        <f>IFERROR(INDEX(Sheet1!$F$2:$G$11139,MATCH('tariff_property_list-Default'!D2485,Sheet1!$C$2:$C$11139,0),1),0)</f>
        <v>Jackson Energy Authority-TN-9612</v>
      </c>
      <c r="AM2485" s="1">
        <f t="shared" si="38"/>
        <v>0</v>
      </c>
    </row>
    <row r="2486" spans="1:39" x14ac:dyDescent="0.3">
      <c r="A2486" s="1">
        <v>1496</v>
      </c>
      <c r="B2486" s="1" t="s">
        <v>7605</v>
      </c>
      <c r="C2486" s="1" t="s">
        <v>7606</v>
      </c>
      <c r="D2486" s="1">
        <v>18126</v>
      </c>
      <c r="E2486" s="1" t="s">
        <v>7607</v>
      </c>
      <c r="F2486" s="1" t="s">
        <v>3883</v>
      </c>
      <c r="G2486" s="1" t="s">
        <v>84</v>
      </c>
      <c r="H2486" s="1" t="s">
        <v>42</v>
      </c>
      <c r="I2486" s="1" t="s">
        <v>43</v>
      </c>
      <c r="J2486" s="1" t="s">
        <v>44</v>
      </c>
      <c r="K2486" s="1">
        <v>12</v>
      </c>
      <c r="L2486" s="1">
        <v>1000000000</v>
      </c>
      <c r="M2486" s="1">
        <v>1000000000</v>
      </c>
      <c r="N2486" s="1">
        <v>1</v>
      </c>
      <c r="O2486" s="1">
        <v>0</v>
      </c>
      <c r="P2486" s="1">
        <v>0</v>
      </c>
      <c r="Q2486" s="1">
        <v>3</v>
      </c>
      <c r="R2486" s="1">
        <v>1000000000</v>
      </c>
      <c r="S2486" s="1">
        <v>100</v>
      </c>
      <c r="T2486" s="1">
        <v>50000</v>
      </c>
      <c r="U2486" s="1">
        <v>0</v>
      </c>
      <c r="V2486" s="2">
        <v>9.9999999999999997E+98</v>
      </c>
      <c r="W2486" s="1">
        <v>0</v>
      </c>
      <c r="X2486" s="1" t="b">
        <v>1</v>
      </c>
      <c r="Y2486" s="3">
        <v>36129</v>
      </c>
      <c r="Z2486" s="1" t="s">
        <v>45</v>
      </c>
      <c r="AA2486" s="1" t="s">
        <v>46</v>
      </c>
      <c r="AB2486" s="1" t="s">
        <v>3885</v>
      </c>
      <c r="AC2486" s="1" t="s">
        <v>48</v>
      </c>
      <c r="AD2486" s="1" t="s">
        <v>49</v>
      </c>
      <c r="AE2486" s="1" t="s">
        <v>50</v>
      </c>
      <c r="AF2486" s="1" t="s">
        <v>51</v>
      </c>
      <c r="AG2486" s="1" t="s">
        <v>70</v>
      </c>
      <c r="AH2486" s="1" t="s">
        <v>53</v>
      </c>
      <c r="AI2486" s="1" t="s">
        <v>54</v>
      </c>
      <c r="AJ2486" s="1" t="s">
        <v>71</v>
      </c>
      <c r="AK2486" s="1" t="s">
        <v>7608</v>
      </c>
      <c r="AL2486" s="1" t="str">
        <f>IFERROR(INDEX(Sheet1!$F$2:$G$11139,MATCH('tariff_property_list-Default'!D2486,Sheet1!$C$2:$C$11139,0),1),0)</f>
        <v>Stilwell Utility Dept-OK-18126</v>
      </c>
      <c r="AM2486" s="1">
        <f t="shared" si="38"/>
        <v>0</v>
      </c>
    </row>
    <row r="2487" spans="1:39" x14ac:dyDescent="0.3">
      <c r="A2487" s="1">
        <v>1921</v>
      </c>
      <c r="B2487" s="1" t="s">
        <v>9525</v>
      </c>
      <c r="C2487" s="1" t="s">
        <v>9526</v>
      </c>
      <c r="D2487" s="1">
        <v>2354</v>
      </c>
      <c r="E2487" s="1" t="s">
        <v>9527</v>
      </c>
      <c r="F2487" s="1" t="s">
        <v>4596</v>
      </c>
      <c r="G2487" s="1" t="s">
        <v>41</v>
      </c>
      <c r="H2487" s="1" t="s">
        <v>42</v>
      </c>
      <c r="I2487" s="1" t="s">
        <v>43</v>
      </c>
      <c r="J2487" s="1" t="s">
        <v>44</v>
      </c>
      <c r="K2487" s="1">
        <v>12</v>
      </c>
      <c r="L2487" s="1">
        <v>1000000000</v>
      </c>
      <c r="M2487" s="1">
        <v>1000000000</v>
      </c>
      <c r="N2487" s="1">
        <v>1</v>
      </c>
      <c r="O2487" s="1">
        <v>0</v>
      </c>
      <c r="P2487" s="1">
        <v>0</v>
      </c>
      <c r="Q2487" s="1">
        <v>1</v>
      </c>
      <c r="R2487" s="1">
        <v>1000000000</v>
      </c>
      <c r="S2487" s="1">
        <v>1000000000</v>
      </c>
      <c r="T2487" s="2">
        <v>9.9999999999999997E+98</v>
      </c>
      <c r="U2487" s="1">
        <v>0</v>
      </c>
      <c r="V2487" s="2">
        <v>9.9999999999999997E+98</v>
      </c>
      <c r="W2487" s="1">
        <v>0</v>
      </c>
      <c r="X2487" s="1" t="b">
        <v>1</v>
      </c>
      <c r="Y2487" s="3">
        <v>40847</v>
      </c>
      <c r="Z2487" s="1" t="s">
        <v>45</v>
      </c>
      <c r="AA2487" s="1" t="s">
        <v>46</v>
      </c>
      <c r="AB2487" s="1" t="s">
        <v>4597</v>
      </c>
      <c r="AC2487" s="1" t="s">
        <v>48</v>
      </c>
      <c r="AD2487" s="1" t="s">
        <v>49</v>
      </c>
      <c r="AE2487" s="1" t="s">
        <v>50</v>
      </c>
      <c r="AF2487" s="1" t="s">
        <v>51</v>
      </c>
      <c r="AG2487" s="1" t="s">
        <v>70</v>
      </c>
      <c r="AH2487" s="1" t="s">
        <v>53</v>
      </c>
      <c r="AI2487" s="1" t="s">
        <v>54</v>
      </c>
      <c r="AJ2487" s="1" t="s">
        <v>71</v>
      </c>
      <c r="AK2487" s="1" t="s">
        <v>9528</v>
      </c>
      <c r="AL2487" s="1" t="str">
        <f>IFERROR(INDEX(Sheet1!$F$2:$G$11139,MATCH('tariff_property_list-Default'!D2487,Sheet1!$C$2:$C$11139,0),1),0)</f>
        <v>Brown Atchison E C A Inc (The)-KS-2354</v>
      </c>
      <c r="AM2487" s="1">
        <f t="shared" si="38"/>
        <v>0</v>
      </c>
    </row>
    <row r="2488" spans="1:39" x14ac:dyDescent="0.3">
      <c r="A2488" s="1">
        <v>2831</v>
      </c>
      <c r="B2488" s="1" t="s">
        <v>13815</v>
      </c>
      <c r="C2488" s="1" t="s">
        <v>13816</v>
      </c>
      <c r="D2488" s="1">
        <v>17252</v>
      </c>
      <c r="E2488" s="1" t="s">
        <v>13817</v>
      </c>
      <c r="F2488" s="1" t="s">
        <v>874</v>
      </c>
      <c r="G2488" s="1" t="s">
        <v>84</v>
      </c>
      <c r="H2488" s="1" t="s">
        <v>13818</v>
      </c>
      <c r="I2488" s="1" t="s">
        <v>876</v>
      </c>
      <c r="J2488" s="1" t="s">
        <v>44</v>
      </c>
      <c r="K2488" s="1">
        <v>12</v>
      </c>
      <c r="L2488" s="1">
        <v>1000000000</v>
      </c>
      <c r="M2488" s="1">
        <v>1000000000</v>
      </c>
      <c r="N2488" s="1">
        <v>1</v>
      </c>
      <c r="O2488" s="1">
        <v>0</v>
      </c>
      <c r="P2488" s="1">
        <v>0</v>
      </c>
      <c r="Q2488" s="1">
        <v>2</v>
      </c>
      <c r="R2488" s="1">
        <v>1000000000</v>
      </c>
      <c r="S2488" s="1">
        <v>1000</v>
      </c>
      <c r="T2488" s="2">
        <v>9.9999999999999997E+98</v>
      </c>
      <c r="U2488" s="1">
        <v>0</v>
      </c>
      <c r="V2488" s="1">
        <v>25</v>
      </c>
      <c r="W2488" s="1">
        <v>0</v>
      </c>
      <c r="X2488" s="1" t="b">
        <v>0</v>
      </c>
      <c r="Y2488" s="3">
        <v>41645</v>
      </c>
      <c r="Z2488" s="1" t="s">
        <v>45</v>
      </c>
      <c r="AA2488" s="1" t="s">
        <v>46</v>
      </c>
      <c r="AB2488" s="1" t="s">
        <v>47</v>
      </c>
      <c r="AC2488" s="1" t="s">
        <v>48</v>
      </c>
      <c r="AD2488" s="1" t="s">
        <v>49</v>
      </c>
      <c r="AE2488" s="1" t="s">
        <v>50</v>
      </c>
      <c r="AF2488" s="1" t="s">
        <v>51</v>
      </c>
      <c r="AG2488" s="1" t="s">
        <v>52</v>
      </c>
      <c r="AH2488" s="1" t="s">
        <v>53</v>
      </c>
      <c r="AI2488" s="1" t="s">
        <v>54</v>
      </c>
      <c r="AJ2488" s="1" t="s">
        <v>71</v>
      </c>
      <c r="AK2488" s="1" t="s">
        <v>13819</v>
      </c>
      <c r="AL2488" s="1" t="str">
        <f>IFERROR(INDEX(Sheet1!$F$2:$G$11139,MATCH('tariff_property_list-Default'!D2488,Sheet1!$C$2:$C$11139,0),1),0)</f>
        <v>Singing River Electric Power Association-AL-17252</v>
      </c>
      <c r="AM2488" s="1">
        <f t="shared" si="38"/>
        <v>0</v>
      </c>
    </row>
    <row r="2489" spans="1:39" x14ac:dyDescent="0.3">
      <c r="A2489" s="1">
        <v>2614</v>
      </c>
      <c r="B2489" s="1" t="s">
        <v>12781</v>
      </c>
      <c r="C2489" s="1" t="s">
        <v>12782</v>
      </c>
      <c r="D2489" s="1">
        <v>19443</v>
      </c>
      <c r="E2489" s="1" t="s">
        <v>12783</v>
      </c>
      <c r="F2489" s="1" t="s">
        <v>2613</v>
      </c>
      <c r="G2489" s="1" t="s">
        <v>41</v>
      </c>
      <c r="H2489" s="1" t="s">
        <v>42</v>
      </c>
      <c r="I2489" s="1" t="s">
        <v>43</v>
      </c>
      <c r="J2489" s="1" t="s">
        <v>44</v>
      </c>
      <c r="K2489" s="1">
        <v>12</v>
      </c>
      <c r="L2489" s="1">
        <v>1000000000</v>
      </c>
      <c r="M2489" s="1">
        <v>1000000000</v>
      </c>
      <c r="N2489" s="1">
        <v>1</v>
      </c>
      <c r="O2489" s="1">
        <v>0</v>
      </c>
      <c r="P2489" s="1">
        <v>0</v>
      </c>
      <c r="Q2489" s="1">
        <v>1</v>
      </c>
      <c r="R2489" s="1">
        <v>1000000000</v>
      </c>
      <c r="S2489" s="1">
        <v>1000000000</v>
      </c>
      <c r="T2489" s="2">
        <v>9.9999999999999997E+98</v>
      </c>
      <c r="U2489" s="1">
        <v>0</v>
      </c>
      <c r="V2489" s="1">
        <v>1000</v>
      </c>
      <c r="W2489" s="1">
        <v>500</v>
      </c>
      <c r="X2489" s="1" t="b">
        <v>1</v>
      </c>
      <c r="Y2489" s="3">
        <v>41943</v>
      </c>
      <c r="Z2489" s="1" t="s">
        <v>45</v>
      </c>
      <c r="AA2489" s="1" t="s">
        <v>46</v>
      </c>
      <c r="AB2489" s="1" t="s">
        <v>2614</v>
      </c>
      <c r="AC2489" s="1" t="s">
        <v>48</v>
      </c>
      <c r="AD2489" s="1" t="s">
        <v>49</v>
      </c>
      <c r="AE2489" s="1" t="s">
        <v>50</v>
      </c>
      <c r="AF2489" s="1" t="s">
        <v>51</v>
      </c>
      <c r="AG2489" s="1" t="s">
        <v>99</v>
      </c>
      <c r="AH2489" s="1" t="s">
        <v>53</v>
      </c>
      <c r="AI2489" s="1" t="s">
        <v>54</v>
      </c>
      <c r="AJ2489" s="1" t="s">
        <v>71</v>
      </c>
      <c r="AK2489" s="1" t="s">
        <v>12784</v>
      </c>
      <c r="AL2489" s="1" t="str">
        <f>IFERROR(INDEX(Sheet1!$F$2:$G$11139,MATCH('tariff_property_list-Default'!D2489,Sheet1!$C$2:$C$11139,0),1),0)</f>
        <v>United Rural Electric Member Corp-IN-19443</v>
      </c>
      <c r="AM2489" s="1">
        <f t="shared" si="38"/>
        <v>0</v>
      </c>
    </row>
    <row r="2490" spans="1:39" x14ac:dyDescent="0.3">
      <c r="A2490" s="1">
        <v>33</v>
      </c>
      <c r="B2490" s="1" t="s">
        <v>252</v>
      </c>
      <c r="C2490" s="1" t="s">
        <v>253</v>
      </c>
      <c r="D2490" s="1">
        <v>20111</v>
      </c>
      <c r="E2490" s="1" t="s">
        <v>254</v>
      </c>
      <c r="F2490" s="1" t="s">
        <v>255</v>
      </c>
      <c r="G2490" s="1" t="s">
        <v>41</v>
      </c>
      <c r="H2490" s="1" t="s">
        <v>42</v>
      </c>
      <c r="I2490" s="1" t="s">
        <v>43</v>
      </c>
      <c r="J2490" s="1" t="s">
        <v>44</v>
      </c>
      <c r="K2490" s="1">
        <v>12</v>
      </c>
      <c r="L2490" s="1">
        <v>1000000000</v>
      </c>
      <c r="M2490" s="1">
        <v>1000000000</v>
      </c>
      <c r="N2490" s="1">
        <v>1</v>
      </c>
      <c r="O2490" s="1">
        <v>0</v>
      </c>
      <c r="P2490" s="1">
        <v>0</v>
      </c>
      <c r="Q2490" s="1">
        <v>1</v>
      </c>
      <c r="R2490" s="1">
        <v>1000000000</v>
      </c>
      <c r="S2490" s="1">
        <v>1000000000</v>
      </c>
      <c r="T2490" s="2">
        <v>9.9999999999999997E+98</v>
      </c>
      <c r="U2490" s="1">
        <v>0</v>
      </c>
      <c r="V2490" s="2">
        <v>9.9999999999999997E+98</v>
      </c>
      <c r="W2490" s="1">
        <v>0</v>
      </c>
      <c r="X2490" s="1" t="b">
        <v>1</v>
      </c>
      <c r="Y2490" s="3">
        <v>41639</v>
      </c>
      <c r="Z2490" s="1" t="s">
        <v>45</v>
      </c>
      <c r="AA2490" s="1" t="s">
        <v>46</v>
      </c>
      <c r="AB2490" s="1" t="s">
        <v>256</v>
      </c>
      <c r="AC2490" s="1" t="s">
        <v>48</v>
      </c>
      <c r="AD2490" s="1" t="s">
        <v>49</v>
      </c>
      <c r="AE2490" s="1" t="s">
        <v>50</v>
      </c>
      <c r="AF2490" s="1" t="s">
        <v>51</v>
      </c>
      <c r="AG2490" s="1" t="s">
        <v>52</v>
      </c>
      <c r="AH2490" s="1" t="s">
        <v>53</v>
      </c>
      <c r="AI2490" s="1" t="s">
        <v>54</v>
      </c>
      <c r="AJ2490" s="1" t="s">
        <v>71</v>
      </c>
      <c r="AK2490" s="1" t="s">
        <v>257</v>
      </c>
      <c r="AL2490" s="1" t="str">
        <f>IFERROR(INDEX(Sheet1!$F$2:$G$11139,MATCH('tariff_property_list-Default'!D2490,Sheet1!$C$2:$C$11139,0),1),0)</f>
        <v>Warren County REMC-IL-20111</v>
      </c>
      <c r="AM2490" s="1">
        <f t="shared" si="38"/>
        <v>0</v>
      </c>
    </row>
    <row r="2491" spans="1:39" x14ac:dyDescent="0.3">
      <c r="A2491" s="1">
        <v>598</v>
      </c>
      <c r="B2491" s="1" t="s">
        <v>3316</v>
      </c>
      <c r="C2491" s="1" t="s">
        <v>3317</v>
      </c>
      <c r="D2491" s="1">
        <v>20214</v>
      </c>
      <c r="E2491" s="1" t="s">
        <v>3318</v>
      </c>
      <c r="F2491" s="1" t="s">
        <v>1147</v>
      </c>
      <c r="G2491" s="1" t="s">
        <v>41</v>
      </c>
      <c r="H2491" s="1" t="s">
        <v>3319</v>
      </c>
      <c r="I2491" s="1" t="s">
        <v>43</v>
      </c>
      <c r="J2491" s="1" t="s">
        <v>44</v>
      </c>
      <c r="K2491" s="1">
        <v>12</v>
      </c>
      <c r="L2491" s="1">
        <v>1000000000</v>
      </c>
      <c r="M2491" s="1">
        <v>50</v>
      </c>
      <c r="N2491" s="1">
        <v>1</v>
      </c>
      <c r="O2491" s="1">
        <v>0</v>
      </c>
      <c r="P2491" s="1">
        <v>0</v>
      </c>
      <c r="Q2491" s="1">
        <v>2</v>
      </c>
      <c r="R2491" s="1">
        <v>1000000000</v>
      </c>
      <c r="S2491" s="1">
        <v>250</v>
      </c>
      <c r="T2491" s="2">
        <v>9.9999999999999997E+98</v>
      </c>
      <c r="U2491" s="1">
        <v>0</v>
      </c>
      <c r="V2491" s="2">
        <v>9.9999999999999997E+98</v>
      </c>
      <c r="W2491" s="1">
        <v>50</v>
      </c>
      <c r="X2491" s="1" t="b">
        <v>1</v>
      </c>
      <c r="Y2491" s="3">
        <v>41814</v>
      </c>
      <c r="Z2491" s="1" t="s">
        <v>45</v>
      </c>
      <c r="AA2491" s="1" t="s">
        <v>46</v>
      </c>
      <c r="AB2491" s="1" t="s">
        <v>1149</v>
      </c>
      <c r="AC2491" s="1" t="s">
        <v>48</v>
      </c>
      <c r="AD2491" s="1" t="s">
        <v>49</v>
      </c>
      <c r="AE2491" s="1" t="s">
        <v>50</v>
      </c>
      <c r="AF2491" s="1" t="s">
        <v>51</v>
      </c>
      <c r="AG2491" s="1" t="s">
        <v>99</v>
      </c>
      <c r="AH2491" s="1" t="s">
        <v>53</v>
      </c>
      <c r="AI2491" s="1" t="s">
        <v>54</v>
      </c>
      <c r="AJ2491" s="1" t="s">
        <v>3320</v>
      </c>
      <c r="AK2491" s="1" t="s">
        <v>3321</v>
      </c>
      <c r="AL2491" s="1" t="str">
        <f>IFERROR(INDEX(Sheet1!$F$2:$G$11139,MATCH('tariff_property_list-Default'!D2491,Sheet1!$C$2:$C$11139,0),1),0)</f>
        <v>Waverly Light &amp; Power-IA-20214</v>
      </c>
      <c r="AM2491" s="1">
        <f t="shared" si="38"/>
        <v>0</v>
      </c>
    </row>
    <row r="2492" spans="1:39" x14ac:dyDescent="0.3">
      <c r="A2492" s="1">
        <v>3044</v>
      </c>
      <c r="B2492" s="1" t="s">
        <v>14921</v>
      </c>
      <c r="C2492" s="1" t="s">
        <v>14922</v>
      </c>
      <c r="D2492" s="1">
        <v>14610</v>
      </c>
      <c r="E2492" s="1" t="s">
        <v>66</v>
      </c>
      <c r="F2492" s="1" t="s">
        <v>14923</v>
      </c>
      <c r="G2492" s="1" t="s">
        <v>41</v>
      </c>
      <c r="H2492" s="1" t="s">
        <v>14924</v>
      </c>
      <c r="I2492" s="1" t="s">
        <v>43</v>
      </c>
      <c r="J2492" s="1" t="s">
        <v>44</v>
      </c>
      <c r="K2492" s="1">
        <v>12</v>
      </c>
      <c r="L2492" s="1">
        <v>1000000000</v>
      </c>
      <c r="M2492" s="1">
        <v>1000000000</v>
      </c>
      <c r="N2492" s="1">
        <v>1</v>
      </c>
      <c r="O2492" s="1">
        <v>0</v>
      </c>
      <c r="P2492" s="1">
        <v>0</v>
      </c>
      <c r="Q2492" s="1">
        <v>1</v>
      </c>
      <c r="R2492" s="1">
        <v>1000000000</v>
      </c>
      <c r="S2492" s="1">
        <v>1000000000</v>
      </c>
      <c r="T2492" s="2">
        <v>9.9999999999999997E+98</v>
      </c>
      <c r="U2492" s="1">
        <v>0</v>
      </c>
      <c r="V2492" s="1">
        <v>50</v>
      </c>
      <c r="W2492" s="1">
        <v>0</v>
      </c>
      <c r="X2492" s="1" t="b">
        <v>0</v>
      </c>
      <c r="Y2492" s="3">
        <v>41182</v>
      </c>
      <c r="Z2492" s="3">
        <v>42734</v>
      </c>
      <c r="AA2492" s="1" t="s">
        <v>46</v>
      </c>
      <c r="AB2492" s="1" t="s">
        <v>14925</v>
      </c>
      <c r="AC2492" s="1" t="s">
        <v>48</v>
      </c>
      <c r="AD2492" s="1" t="s">
        <v>49</v>
      </c>
      <c r="AE2492" s="1" t="s">
        <v>50</v>
      </c>
      <c r="AF2492" s="1" t="s">
        <v>51</v>
      </c>
      <c r="AG2492" s="1" t="s">
        <v>70</v>
      </c>
      <c r="AH2492" s="1" t="s">
        <v>53</v>
      </c>
      <c r="AI2492" s="1" t="s">
        <v>54</v>
      </c>
      <c r="AJ2492" s="1" t="s">
        <v>71</v>
      </c>
      <c r="AK2492" s="1" t="s">
        <v>14926</v>
      </c>
      <c r="AL2492" s="1" t="str">
        <f>IFERROR(INDEX(Sheet1!$F$2:$G$11139,MATCH('tariff_property_list-Default'!D2492,Sheet1!$C$2:$C$11139,0),1),0)</f>
        <v>Orlando Utilities Commission-FL-14610</v>
      </c>
      <c r="AM2492" s="1">
        <f t="shared" si="38"/>
        <v>0</v>
      </c>
    </row>
    <row r="2493" spans="1:39" x14ac:dyDescent="0.3">
      <c r="A2493" s="1">
        <v>1937</v>
      </c>
      <c r="B2493" s="1" t="s">
        <v>9593</v>
      </c>
      <c r="C2493" s="1" t="s">
        <v>9594</v>
      </c>
      <c r="D2493" s="1">
        <v>5578</v>
      </c>
      <c r="E2493" s="1" t="s">
        <v>9595</v>
      </c>
      <c r="F2493" s="1" t="s">
        <v>1754</v>
      </c>
      <c r="G2493" s="1" t="s">
        <v>41</v>
      </c>
      <c r="H2493" s="1" t="s">
        <v>9596</v>
      </c>
      <c r="I2493" s="1" t="s">
        <v>43</v>
      </c>
      <c r="J2493" s="1" t="s">
        <v>44</v>
      </c>
      <c r="K2493" s="1">
        <v>12</v>
      </c>
      <c r="L2493" s="1">
        <v>1000000000</v>
      </c>
      <c r="M2493" s="1">
        <v>1000000000</v>
      </c>
      <c r="N2493" s="1">
        <v>2</v>
      </c>
      <c r="O2493" s="1">
        <v>1000000000</v>
      </c>
      <c r="P2493" s="1">
        <v>1000000000</v>
      </c>
      <c r="Q2493" s="1">
        <v>3</v>
      </c>
      <c r="R2493" s="1">
        <v>1000000000</v>
      </c>
      <c r="S2493" s="1">
        <v>216</v>
      </c>
      <c r="T2493" s="2">
        <v>9.9999999999999997E+98</v>
      </c>
      <c r="U2493" s="1">
        <v>0</v>
      </c>
      <c r="V2493" s="1">
        <v>300</v>
      </c>
      <c r="W2493" s="1">
        <v>50</v>
      </c>
      <c r="X2493" s="1" t="b">
        <v>1</v>
      </c>
      <c r="Y2493" s="3">
        <v>40816</v>
      </c>
      <c r="Z2493" s="1" t="s">
        <v>45</v>
      </c>
      <c r="AA2493" s="1" t="s">
        <v>46</v>
      </c>
      <c r="AB2493" s="1" t="s">
        <v>47</v>
      </c>
      <c r="AC2493" s="1" t="s">
        <v>48</v>
      </c>
      <c r="AD2493" s="1" t="s">
        <v>49</v>
      </c>
      <c r="AE2493" s="1" t="s">
        <v>50</v>
      </c>
      <c r="AF2493" s="1" t="s">
        <v>51</v>
      </c>
      <c r="AG2493" s="1" t="s">
        <v>70</v>
      </c>
      <c r="AH2493" s="1" t="s">
        <v>53</v>
      </c>
      <c r="AI2493" s="1" t="s">
        <v>54</v>
      </c>
      <c r="AJ2493" s="1" t="s">
        <v>1756</v>
      </c>
      <c r="AK2493" s="1" t="s">
        <v>9597</v>
      </c>
      <c r="AL2493" s="1" t="str">
        <f>IFERROR(INDEX(Sheet1!$F$2:$G$11139,MATCH('tariff_property_list-Default'!D2493,Sheet1!$C$2:$C$11139,0),1),0)</f>
        <v>East Mississippi Electric Power Association-AL-5578</v>
      </c>
      <c r="AM2493" s="1">
        <f t="shared" si="38"/>
        <v>0</v>
      </c>
    </row>
    <row r="2494" spans="1:39" x14ac:dyDescent="0.3">
      <c r="A2494" s="1">
        <v>1689</v>
      </c>
      <c r="B2494" s="1" t="s">
        <v>8484</v>
      </c>
      <c r="C2494" s="1" t="s">
        <v>8485</v>
      </c>
      <c r="D2494" s="1">
        <v>11740</v>
      </c>
      <c r="E2494" s="1" t="s">
        <v>8486</v>
      </c>
      <c r="F2494" s="1" t="s">
        <v>755</v>
      </c>
      <c r="G2494" s="1" t="s">
        <v>84</v>
      </c>
      <c r="H2494" s="1" t="s">
        <v>756</v>
      </c>
      <c r="I2494" s="1" t="s">
        <v>43</v>
      </c>
      <c r="J2494" s="1" t="s">
        <v>44</v>
      </c>
      <c r="K2494" s="1">
        <v>12</v>
      </c>
      <c r="L2494" s="1">
        <v>1000000000</v>
      </c>
      <c r="M2494" s="1">
        <v>1000000000</v>
      </c>
      <c r="N2494" s="1">
        <v>1</v>
      </c>
      <c r="O2494" s="1">
        <v>1000000000</v>
      </c>
      <c r="P2494" s="1">
        <v>1000000000</v>
      </c>
      <c r="Q2494" s="1">
        <v>2</v>
      </c>
      <c r="R2494" s="1">
        <v>1000000000</v>
      </c>
      <c r="S2494" s="1">
        <v>1000000000</v>
      </c>
      <c r="T2494" s="2">
        <v>9.9999999999999997E+98</v>
      </c>
      <c r="U2494" s="1">
        <v>0</v>
      </c>
      <c r="V2494" s="2">
        <v>9.9999999999999997E+98</v>
      </c>
      <c r="W2494" s="1">
        <v>500</v>
      </c>
      <c r="X2494" s="1" t="b">
        <v>1</v>
      </c>
      <c r="Y2494" s="3">
        <v>40939</v>
      </c>
      <c r="Z2494" s="1" t="s">
        <v>45</v>
      </c>
      <c r="AA2494" s="1" t="s">
        <v>46</v>
      </c>
      <c r="AB2494" s="1" t="s">
        <v>321</v>
      </c>
      <c r="AC2494" s="1" t="s">
        <v>48</v>
      </c>
      <c r="AD2494" s="1" t="s">
        <v>49</v>
      </c>
      <c r="AE2494" s="1" t="s">
        <v>50</v>
      </c>
      <c r="AF2494" s="1" t="s">
        <v>51</v>
      </c>
      <c r="AG2494" s="1" t="s">
        <v>70</v>
      </c>
      <c r="AH2494" s="1" t="s">
        <v>53</v>
      </c>
      <c r="AI2494" s="1" t="s">
        <v>54</v>
      </c>
      <c r="AJ2494" s="1" t="s">
        <v>5106</v>
      </c>
      <c r="AK2494" s="1" t="s">
        <v>8487</v>
      </c>
      <c r="AL2494" s="1" t="str">
        <f>IFERROR(INDEX(Sheet1!$F$2:$G$11139,MATCH('tariff_property_list-Default'!D2494,Sheet1!$C$2:$C$11139,0),1),0)</f>
        <v>Marshfield Electric &amp; Water Dept-WI-11740</v>
      </c>
      <c r="AM2494" s="1">
        <f t="shared" si="38"/>
        <v>0</v>
      </c>
    </row>
    <row r="2495" spans="1:39" x14ac:dyDescent="0.3">
      <c r="A2495" s="1">
        <v>1688</v>
      </c>
      <c r="B2495" s="1" t="s">
        <v>8479</v>
      </c>
      <c r="C2495" s="1" t="s">
        <v>8480</v>
      </c>
      <c r="D2495" s="1">
        <v>14166</v>
      </c>
      <c r="E2495" s="1" t="s">
        <v>8481</v>
      </c>
      <c r="F2495" s="1" t="s">
        <v>8482</v>
      </c>
      <c r="G2495" s="1" t="s">
        <v>41</v>
      </c>
      <c r="H2495" s="1" t="s">
        <v>42</v>
      </c>
      <c r="I2495" s="1" t="s">
        <v>43</v>
      </c>
      <c r="J2495" s="1" t="s">
        <v>44</v>
      </c>
      <c r="K2495" s="1">
        <v>12</v>
      </c>
      <c r="L2495" s="1">
        <v>1000000000</v>
      </c>
      <c r="M2495" s="1">
        <v>1000000000</v>
      </c>
      <c r="N2495" s="1">
        <v>1</v>
      </c>
      <c r="O2495" s="1">
        <v>0</v>
      </c>
      <c r="P2495" s="1">
        <v>0</v>
      </c>
      <c r="Q2495" s="1">
        <v>1</v>
      </c>
      <c r="R2495" s="1">
        <v>1000000000</v>
      </c>
      <c r="S2495" s="1">
        <v>1000000000</v>
      </c>
      <c r="T2495" s="2">
        <v>9.9999999999999997E+98</v>
      </c>
      <c r="U2495" s="1">
        <v>0</v>
      </c>
      <c r="V2495" s="2">
        <v>9.9999999999999997E+98</v>
      </c>
      <c r="W2495" s="1">
        <v>0</v>
      </c>
      <c r="X2495" s="1" t="b">
        <v>1</v>
      </c>
      <c r="Y2495" s="1" t="s">
        <v>69</v>
      </c>
      <c r="Z2495" s="1" t="s">
        <v>45</v>
      </c>
      <c r="AA2495" s="1" t="s">
        <v>46</v>
      </c>
      <c r="AB2495" s="1" t="s">
        <v>47</v>
      </c>
      <c r="AC2495" s="1" t="s">
        <v>48</v>
      </c>
      <c r="AD2495" s="1" t="s">
        <v>49</v>
      </c>
      <c r="AE2495" s="1" t="s">
        <v>50</v>
      </c>
      <c r="AF2495" s="1" t="s">
        <v>51</v>
      </c>
      <c r="AG2495" s="1" t="s">
        <v>70</v>
      </c>
      <c r="AH2495" s="1" t="s">
        <v>53</v>
      </c>
      <c r="AI2495" s="1" t="s">
        <v>54</v>
      </c>
      <c r="AJ2495" s="1" t="s">
        <v>71</v>
      </c>
      <c r="AK2495" s="1" t="s">
        <v>8483</v>
      </c>
      <c r="AL2495" s="1" t="str">
        <f>IFERROR(INDEX(Sheet1!$F$2:$G$11139,MATCH('tariff_property_list-Default'!D2495,Sheet1!$C$2:$C$11139,0),1),0)</f>
        <v>Orient IA (City of)-IA-14166</v>
      </c>
      <c r="AM2495" s="1">
        <f t="shared" si="38"/>
        <v>0</v>
      </c>
    </row>
    <row r="2496" spans="1:39" x14ac:dyDescent="0.3">
      <c r="A2496" s="1">
        <v>863</v>
      </c>
      <c r="B2496" s="1" t="s">
        <v>4634</v>
      </c>
      <c r="C2496" s="1" t="s">
        <v>4635</v>
      </c>
      <c r="D2496" s="1">
        <v>2411</v>
      </c>
      <c r="E2496" s="1" t="s">
        <v>4636</v>
      </c>
      <c r="F2496" s="1" t="s">
        <v>4637</v>
      </c>
      <c r="G2496" s="1" t="s">
        <v>41</v>
      </c>
      <c r="H2496" s="1" t="s">
        <v>4638</v>
      </c>
      <c r="I2496" s="1" t="s">
        <v>43</v>
      </c>
      <c r="J2496" s="1" t="s">
        <v>44</v>
      </c>
      <c r="K2496" s="1">
        <v>12</v>
      </c>
      <c r="L2496" s="1">
        <v>1000000000</v>
      </c>
      <c r="M2496" s="1">
        <v>1000</v>
      </c>
      <c r="N2496" s="1">
        <v>1</v>
      </c>
      <c r="O2496" s="1">
        <v>0</v>
      </c>
      <c r="P2496" s="1">
        <v>0</v>
      </c>
      <c r="Q2496" s="1">
        <v>1</v>
      </c>
      <c r="R2496" s="1">
        <v>1000000000</v>
      </c>
      <c r="S2496" s="1">
        <v>1000000000</v>
      </c>
      <c r="T2496" s="2">
        <v>9.9999999999999997E+98</v>
      </c>
      <c r="U2496" s="1">
        <v>0</v>
      </c>
      <c r="V2496" s="2">
        <v>9.9999999999999997E+98</v>
      </c>
      <c r="W2496" s="1">
        <v>0</v>
      </c>
      <c r="X2496" s="1" t="b">
        <v>1</v>
      </c>
      <c r="Y2496" s="1" t="s">
        <v>69</v>
      </c>
      <c r="Z2496" s="1" t="s">
        <v>45</v>
      </c>
      <c r="AA2496" s="1" t="s">
        <v>46</v>
      </c>
      <c r="AB2496" s="1" t="s">
        <v>47</v>
      </c>
      <c r="AC2496" s="1" t="s">
        <v>48</v>
      </c>
      <c r="AD2496" s="1" t="s">
        <v>49</v>
      </c>
      <c r="AE2496" s="1" t="s">
        <v>50</v>
      </c>
      <c r="AF2496" s="1" t="s">
        <v>51</v>
      </c>
      <c r="AG2496" s="1" t="s">
        <v>70</v>
      </c>
      <c r="AH2496" s="1" t="s">
        <v>53</v>
      </c>
      <c r="AI2496" s="1" t="s">
        <v>54</v>
      </c>
      <c r="AJ2496" s="1" t="s">
        <v>4639</v>
      </c>
      <c r="AK2496" s="1" t="s">
        <v>4640</v>
      </c>
      <c r="AL2496" s="1" t="str">
        <f>IFERROR(INDEX(Sheet1!$F$2:$G$11139,MATCH('tariff_property_list-Default'!D2496,Sheet1!$C$2:$C$11139,0),1),0)</f>
        <v>Brownsville TN (City of)-TN-2411</v>
      </c>
      <c r="AM2496" s="1">
        <f t="shared" si="38"/>
        <v>0</v>
      </c>
    </row>
    <row r="2497" spans="1:39" x14ac:dyDescent="0.3">
      <c r="A2497" s="1">
        <v>1356</v>
      </c>
      <c r="B2497" s="1" t="s">
        <v>6951</v>
      </c>
      <c r="C2497" s="1" t="s">
        <v>6952</v>
      </c>
      <c r="D2497" s="1">
        <v>1278</v>
      </c>
      <c r="E2497" s="1" t="s">
        <v>414</v>
      </c>
      <c r="F2497" s="1" t="s">
        <v>4216</v>
      </c>
      <c r="G2497" s="1" t="s">
        <v>41</v>
      </c>
      <c r="H2497" s="1" t="s">
        <v>6953</v>
      </c>
      <c r="I2497" s="1" t="s">
        <v>43</v>
      </c>
      <c r="J2497" s="1" t="s">
        <v>44</v>
      </c>
      <c r="K2497" s="1">
        <v>12</v>
      </c>
      <c r="L2497" s="1">
        <v>1000000000</v>
      </c>
      <c r="M2497" s="1">
        <v>1000000000</v>
      </c>
      <c r="N2497" s="1">
        <v>1</v>
      </c>
      <c r="O2497" s="1">
        <v>0</v>
      </c>
      <c r="P2497" s="1">
        <v>0</v>
      </c>
      <c r="Q2497" s="1">
        <v>1</v>
      </c>
      <c r="R2497" s="1">
        <v>1000000000</v>
      </c>
      <c r="S2497" s="1">
        <v>1000000000</v>
      </c>
      <c r="T2497" s="2">
        <v>9.9999999999999997E+98</v>
      </c>
      <c r="U2497" s="1">
        <v>0</v>
      </c>
      <c r="V2497" s="2">
        <v>9.9999999999999997E+98</v>
      </c>
      <c r="W2497" s="1">
        <v>0</v>
      </c>
      <c r="X2497" s="1" t="b">
        <v>1</v>
      </c>
      <c r="Y2497" s="3">
        <v>40008</v>
      </c>
      <c r="Z2497" s="1" t="s">
        <v>45</v>
      </c>
      <c r="AA2497" s="1" t="s">
        <v>46</v>
      </c>
      <c r="AB2497" s="1" t="s">
        <v>321</v>
      </c>
      <c r="AC2497" s="1" t="s">
        <v>48</v>
      </c>
      <c r="AD2497" s="1" t="s">
        <v>49</v>
      </c>
      <c r="AE2497" s="1" t="s">
        <v>50</v>
      </c>
      <c r="AF2497" s="1" t="s">
        <v>51</v>
      </c>
      <c r="AG2497" s="1" t="s">
        <v>52</v>
      </c>
      <c r="AH2497" s="1" t="s">
        <v>53</v>
      </c>
      <c r="AI2497" s="1" t="s">
        <v>54</v>
      </c>
      <c r="AJ2497" s="1" t="s">
        <v>71</v>
      </c>
      <c r="AK2497" s="1" t="s">
        <v>6954</v>
      </c>
      <c r="AL2497" s="1" t="str">
        <f>IFERROR(INDEX(Sheet1!$F$2:$G$11139,MATCH('tariff_property_list-Default'!D2497,Sheet1!$C$2:$C$11139,0),1),0)</f>
        <v>Barron WI (City of)-WI-1278</v>
      </c>
      <c r="AM2497" s="1">
        <f t="shared" si="38"/>
        <v>0</v>
      </c>
    </row>
    <row r="2498" spans="1:39" x14ac:dyDescent="0.3">
      <c r="A2498" s="1">
        <v>415</v>
      </c>
      <c r="B2498" s="1" t="s">
        <v>2387</v>
      </c>
      <c r="C2498" s="1" t="s">
        <v>2388</v>
      </c>
      <c r="D2498" s="1">
        <v>4627</v>
      </c>
      <c r="E2498" s="1" t="s">
        <v>569</v>
      </c>
      <c r="F2498" s="1" t="s">
        <v>2389</v>
      </c>
      <c r="G2498" s="1" t="s">
        <v>84</v>
      </c>
      <c r="H2498" s="1" t="s">
        <v>2390</v>
      </c>
      <c r="I2498" s="1" t="s">
        <v>43</v>
      </c>
      <c r="J2498" s="1" t="s">
        <v>44</v>
      </c>
      <c r="K2498" s="1">
        <v>12</v>
      </c>
      <c r="L2498" s="1">
        <v>1000000000</v>
      </c>
      <c r="M2498" s="1">
        <v>1000000000</v>
      </c>
      <c r="N2498" s="1">
        <v>1</v>
      </c>
      <c r="O2498" s="1">
        <v>1000000000</v>
      </c>
      <c r="P2498" s="1">
        <v>1000000000</v>
      </c>
      <c r="Q2498" s="1">
        <v>1</v>
      </c>
      <c r="R2498" s="1">
        <v>1000000000</v>
      </c>
      <c r="S2498" s="1">
        <v>1000000000</v>
      </c>
      <c r="T2498" s="2">
        <v>9.9999999999999997E+98</v>
      </c>
      <c r="U2498" s="1">
        <v>0</v>
      </c>
      <c r="V2498" s="2">
        <v>9.9999999999999997E+98</v>
      </c>
      <c r="W2498" s="1">
        <v>200</v>
      </c>
      <c r="X2498" s="1" t="b">
        <v>1</v>
      </c>
      <c r="Y2498" s="3">
        <v>41548</v>
      </c>
      <c r="Z2498" s="1" t="s">
        <v>45</v>
      </c>
      <c r="AA2498" s="1" t="s">
        <v>46</v>
      </c>
      <c r="AB2498" s="1" t="s">
        <v>47</v>
      </c>
      <c r="AC2498" s="1" t="s">
        <v>48</v>
      </c>
      <c r="AD2498" s="1" t="s">
        <v>49</v>
      </c>
      <c r="AE2498" s="1" t="s">
        <v>50</v>
      </c>
      <c r="AF2498" s="1" t="s">
        <v>51</v>
      </c>
      <c r="AG2498" s="1" t="s">
        <v>70</v>
      </c>
      <c r="AH2498" s="1" t="s">
        <v>53</v>
      </c>
      <c r="AI2498" s="1" t="s">
        <v>54</v>
      </c>
      <c r="AJ2498" s="1" t="s">
        <v>71</v>
      </c>
      <c r="AK2498" s="1" t="s">
        <v>2391</v>
      </c>
      <c r="AL2498" s="1" t="str">
        <f>IFERROR(INDEX(Sheet1!$F$2:$G$11139,MATCH('tariff_property_list-Default'!D2498,Sheet1!$C$2:$C$11139,0),1),0)</f>
        <v>Cumberland Utility WI (City of)-WI-4627</v>
      </c>
      <c r="AM2498" s="1">
        <f t="shared" si="38"/>
        <v>0</v>
      </c>
    </row>
    <row r="2499" spans="1:39" x14ac:dyDescent="0.3">
      <c r="A2499" s="1">
        <v>3629</v>
      </c>
      <c r="B2499" s="1" t="s">
        <v>17860</v>
      </c>
      <c r="C2499" s="1" t="s">
        <v>17861</v>
      </c>
      <c r="D2499" s="1">
        <v>9617</v>
      </c>
      <c r="E2499" s="1" t="s">
        <v>17862</v>
      </c>
      <c r="F2499" s="1" t="s">
        <v>17827</v>
      </c>
      <c r="G2499" s="1" t="s">
        <v>41</v>
      </c>
      <c r="H2499" s="1" t="s">
        <v>17863</v>
      </c>
      <c r="I2499" s="1" t="s">
        <v>43</v>
      </c>
      <c r="J2499" s="1" t="s">
        <v>44</v>
      </c>
      <c r="K2499" s="1">
        <v>12</v>
      </c>
      <c r="L2499" s="1">
        <v>1000000000</v>
      </c>
      <c r="M2499" s="1">
        <v>1000000000</v>
      </c>
      <c r="N2499" s="1">
        <v>2</v>
      </c>
      <c r="O2499" s="1">
        <v>1000000000</v>
      </c>
      <c r="P2499" s="1">
        <v>1000000000</v>
      </c>
      <c r="Q2499" s="1">
        <v>2</v>
      </c>
      <c r="R2499" s="1">
        <v>1000000000</v>
      </c>
      <c r="S2499" s="1">
        <v>1000000000</v>
      </c>
      <c r="T2499" s="2">
        <v>9.9999999999999997E+98</v>
      </c>
      <c r="U2499" s="1">
        <v>0</v>
      </c>
      <c r="V2499" s="2">
        <v>9.9999999999999997E+98</v>
      </c>
      <c r="W2499" s="1">
        <v>1000</v>
      </c>
      <c r="X2499" s="1" t="b">
        <v>1</v>
      </c>
      <c r="Y2499" s="3">
        <v>42490</v>
      </c>
      <c r="Z2499" s="1" t="s">
        <v>45</v>
      </c>
      <c r="AA2499" s="1" t="s">
        <v>46</v>
      </c>
      <c r="AB2499" s="1" t="s">
        <v>47</v>
      </c>
      <c r="AC2499" s="1" t="s">
        <v>48</v>
      </c>
      <c r="AD2499" s="1" t="s">
        <v>49</v>
      </c>
      <c r="AE2499" s="1" t="s">
        <v>50</v>
      </c>
      <c r="AF2499" s="1" t="s">
        <v>51</v>
      </c>
      <c r="AG2499" s="1" t="s">
        <v>70</v>
      </c>
      <c r="AH2499" s="1" t="s">
        <v>53</v>
      </c>
      <c r="AI2499" s="1" t="s">
        <v>54</v>
      </c>
      <c r="AJ2499" s="1" t="s">
        <v>17829</v>
      </c>
      <c r="AK2499" s="1" t="s">
        <v>17864</v>
      </c>
      <c r="AL2499" s="1" t="str">
        <f>IFERROR(INDEX(Sheet1!$F$2:$G$11139,MATCH('tariff_property_list-Default'!D2499,Sheet1!$C$2:$C$11139,0),1),0)</f>
        <v>JEA-FL-9617</v>
      </c>
      <c r="AM2499" s="1">
        <f t="shared" ref="AM2499:AM2562" si="39">IF(AL2499=0,1,0)</f>
        <v>0</v>
      </c>
    </row>
    <row r="2500" spans="1:39" x14ac:dyDescent="0.3">
      <c r="A2500" s="1">
        <v>756</v>
      </c>
      <c r="B2500" s="1" t="s">
        <v>4111</v>
      </c>
      <c r="C2500" s="1" t="s">
        <v>4112</v>
      </c>
      <c r="D2500" s="1">
        <v>17612</v>
      </c>
      <c r="E2500" s="1" t="s">
        <v>4113</v>
      </c>
      <c r="F2500" s="1" t="s">
        <v>4114</v>
      </c>
      <c r="G2500" s="1" t="s">
        <v>41</v>
      </c>
      <c r="H2500" s="1" t="s">
        <v>4115</v>
      </c>
      <c r="I2500" s="1" t="s">
        <v>43</v>
      </c>
      <c r="J2500" s="1" t="s">
        <v>44</v>
      </c>
      <c r="K2500" s="1">
        <v>12</v>
      </c>
      <c r="L2500" s="1">
        <v>1000000000</v>
      </c>
      <c r="M2500" s="1">
        <v>1000000000</v>
      </c>
      <c r="N2500" s="1">
        <v>2</v>
      </c>
      <c r="O2500" s="1">
        <v>1000000000</v>
      </c>
      <c r="P2500" s="1">
        <v>1000000000</v>
      </c>
      <c r="Q2500" s="1">
        <v>3</v>
      </c>
      <c r="R2500" s="1">
        <v>1000000000</v>
      </c>
      <c r="S2500" s="1">
        <v>1000000000</v>
      </c>
      <c r="T2500" s="2">
        <v>9.9999999999999997E+98</v>
      </c>
      <c r="U2500" s="1">
        <v>0</v>
      </c>
      <c r="V2500" s="2">
        <v>9.9999999999999997E+98</v>
      </c>
      <c r="W2500" s="1">
        <v>0</v>
      </c>
      <c r="X2500" s="1" t="b">
        <v>1</v>
      </c>
      <c r="Y2500" s="3">
        <v>41394</v>
      </c>
      <c r="Z2500" s="1" t="s">
        <v>45</v>
      </c>
      <c r="AA2500" s="1" t="s">
        <v>46</v>
      </c>
      <c r="AB2500" s="1" t="s">
        <v>4116</v>
      </c>
      <c r="AC2500" s="1" t="s">
        <v>48</v>
      </c>
      <c r="AD2500" s="1" t="s">
        <v>49</v>
      </c>
      <c r="AE2500" s="1" t="s">
        <v>50</v>
      </c>
      <c r="AF2500" s="1" t="s">
        <v>51</v>
      </c>
      <c r="AG2500" s="1" t="s">
        <v>70</v>
      </c>
      <c r="AH2500" s="1" t="s">
        <v>53</v>
      </c>
      <c r="AI2500" s="1" t="s">
        <v>54</v>
      </c>
      <c r="AJ2500" s="1" t="s">
        <v>71</v>
      </c>
      <c r="AK2500" s="1" t="s">
        <v>4117</v>
      </c>
      <c r="AL2500" s="1">
        <f>IFERROR(INDEX(Sheet1!$F$2:$G$11139,MATCH('tariff_property_list-Default'!D2500,Sheet1!$C$2:$C$11139,0),1),0)</f>
        <v>0</v>
      </c>
      <c r="AM2500" s="1">
        <f t="shared" si="39"/>
        <v>1</v>
      </c>
    </row>
    <row r="2501" spans="1:39" x14ac:dyDescent="0.3">
      <c r="A2501" s="1">
        <v>1267</v>
      </c>
      <c r="B2501" s="1" t="s">
        <v>6556</v>
      </c>
      <c r="C2501" s="1" t="s">
        <v>6557</v>
      </c>
      <c r="D2501" s="1">
        <v>15983</v>
      </c>
      <c r="E2501" s="1" t="s">
        <v>237</v>
      </c>
      <c r="F2501" s="1" t="s">
        <v>1451</v>
      </c>
      <c r="G2501" s="1" t="s">
        <v>41</v>
      </c>
      <c r="H2501" s="1" t="s">
        <v>42</v>
      </c>
      <c r="I2501" s="1" t="s">
        <v>43</v>
      </c>
      <c r="J2501" s="1" t="s">
        <v>44</v>
      </c>
      <c r="K2501" s="1">
        <v>12</v>
      </c>
      <c r="L2501" s="1">
        <v>1000000000</v>
      </c>
      <c r="M2501" s="1">
        <v>1000000000</v>
      </c>
      <c r="N2501" s="1">
        <v>1</v>
      </c>
      <c r="O2501" s="1">
        <v>0</v>
      </c>
      <c r="P2501" s="1">
        <v>0</v>
      </c>
      <c r="Q2501" s="1">
        <v>2</v>
      </c>
      <c r="R2501" s="1">
        <v>1000000000</v>
      </c>
      <c r="S2501" s="1">
        <v>1000000000</v>
      </c>
      <c r="T2501" s="2">
        <v>9.9999999999999997E+98</v>
      </c>
      <c r="U2501" s="1">
        <v>0</v>
      </c>
      <c r="V2501" s="2">
        <v>9.9999999999999997E+98</v>
      </c>
      <c r="W2501" s="1">
        <v>0</v>
      </c>
      <c r="X2501" s="1" t="b">
        <v>1</v>
      </c>
      <c r="Y2501" s="3">
        <v>41182</v>
      </c>
      <c r="Z2501" s="1" t="s">
        <v>45</v>
      </c>
      <c r="AA2501" s="1" t="s">
        <v>46</v>
      </c>
      <c r="AB2501" s="1" t="s">
        <v>47</v>
      </c>
      <c r="AC2501" s="1" t="s">
        <v>48</v>
      </c>
      <c r="AD2501" s="1" t="s">
        <v>49</v>
      </c>
      <c r="AE2501" s="1" t="s">
        <v>50</v>
      </c>
      <c r="AF2501" s="1" t="s">
        <v>51</v>
      </c>
      <c r="AG2501" s="1" t="s">
        <v>70</v>
      </c>
      <c r="AH2501" s="1" t="s">
        <v>53</v>
      </c>
      <c r="AI2501" s="1" t="s">
        <v>54</v>
      </c>
      <c r="AJ2501" s="1" t="s">
        <v>1453</v>
      </c>
      <c r="AK2501" s="1" t="s">
        <v>6558</v>
      </c>
      <c r="AL2501" s="1" t="str">
        <f>IFERROR(INDEX(Sheet1!$F$2:$G$11139,MATCH('tariff_property_list-Default'!D2501,Sheet1!$C$2:$C$11139,0),1),0)</f>
        <v>Richland Electric Coop-WI-15983</v>
      </c>
      <c r="AM2501" s="1">
        <f t="shared" si="39"/>
        <v>0</v>
      </c>
    </row>
    <row r="2502" spans="1:39" x14ac:dyDescent="0.3">
      <c r="A2502" s="1">
        <v>2152</v>
      </c>
      <c r="B2502" s="1" t="s">
        <v>10605</v>
      </c>
      <c r="C2502" s="1" t="s">
        <v>10606</v>
      </c>
      <c r="D2502" s="1">
        <v>1640</v>
      </c>
      <c r="E2502" s="1" t="s">
        <v>10607</v>
      </c>
      <c r="F2502" s="1" t="s">
        <v>10599</v>
      </c>
      <c r="G2502" s="1" t="s">
        <v>84</v>
      </c>
      <c r="H2502" s="1" t="s">
        <v>42</v>
      </c>
      <c r="I2502" s="1" t="s">
        <v>43</v>
      </c>
      <c r="J2502" s="1" t="s">
        <v>44</v>
      </c>
      <c r="K2502" s="1">
        <v>12</v>
      </c>
      <c r="L2502" s="1">
        <v>1000000000</v>
      </c>
      <c r="M2502" s="1">
        <v>1000000000</v>
      </c>
      <c r="N2502" s="1">
        <v>1</v>
      </c>
      <c r="O2502" s="1">
        <v>0</v>
      </c>
      <c r="P2502" s="1">
        <v>0</v>
      </c>
      <c r="Q2502" s="1">
        <v>3</v>
      </c>
      <c r="R2502" s="1">
        <v>1000000000</v>
      </c>
      <c r="S2502" s="1">
        <v>1000000000</v>
      </c>
      <c r="T2502" s="2">
        <v>9.9999999999999997E+98</v>
      </c>
      <c r="U2502" s="1">
        <v>0</v>
      </c>
      <c r="V2502" s="2">
        <v>9.9999999999999997E+98</v>
      </c>
      <c r="W2502" s="1">
        <v>5001</v>
      </c>
      <c r="X2502" s="1" t="b">
        <v>1</v>
      </c>
      <c r="Y2502" s="3">
        <v>41820</v>
      </c>
      <c r="Z2502" s="1" t="s">
        <v>45</v>
      </c>
      <c r="AA2502" s="1" t="s">
        <v>46</v>
      </c>
      <c r="AB2502" s="1" t="s">
        <v>47</v>
      </c>
      <c r="AC2502" s="1" t="s">
        <v>48</v>
      </c>
      <c r="AD2502" s="1" t="s">
        <v>49</v>
      </c>
      <c r="AE2502" s="1" t="s">
        <v>50</v>
      </c>
      <c r="AF2502" s="1" t="s">
        <v>51</v>
      </c>
      <c r="AG2502" s="1" t="s">
        <v>70</v>
      </c>
      <c r="AH2502" s="1" t="s">
        <v>53</v>
      </c>
      <c r="AI2502" s="1" t="s">
        <v>54</v>
      </c>
      <c r="AJ2502" s="1" t="s">
        <v>71</v>
      </c>
      <c r="AK2502" s="1" t="s">
        <v>10608</v>
      </c>
      <c r="AL2502" s="1" t="str">
        <f>IFERROR(INDEX(Sheet1!$F$2:$G$11139,MATCH('tariff_property_list-Default'!D2502,Sheet1!$C$2:$C$11139,0),1),0)</f>
        <v>Bessemer AL (City of)-AL-1640</v>
      </c>
      <c r="AM2502" s="1">
        <f t="shared" si="39"/>
        <v>0</v>
      </c>
    </row>
    <row r="2503" spans="1:39" x14ac:dyDescent="0.3">
      <c r="A2503" s="1">
        <v>1266</v>
      </c>
      <c r="B2503" s="1" t="s">
        <v>6552</v>
      </c>
      <c r="C2503" s="1" t="s">
        <v>6553</v>
      </c>
      <c r="D2503" s="1">
        <v>6909</v>
      </c>
      <c r="E2503" s="1" t="s">
        <v>66</v>
      </c>
      <c r="F2503" s="1" t="s">
        <v>4703</v>
      </c>
      <c r="G2503" s="1" t="s">
        <v>41</v>
      </c>
      <c r="H2503" s="1" t="s">
        <v>6554</v>
      </c>
      <c r="I2503" s="1" t="s">
        <v>43</v>
      </c>
      <c r="J2503" s="1" t="s">
        <v>44</v>
      </c>
      <c r="K2503" s="1">
        <v>12</v>
      </c>
      <c r="L2503" s="1">
        <v>1000000000</v>
      </c>
      <c r="M2503" s="1">
        <v>1000000000</v>
      </c>
      <c r="N2503" s="1">
        <v>1</v>
      </c>
      <c r="O2503" s="1">
        <v>0</v>
      </c>
      <c r="P2503" s="1">
        <v>0</v>
      </c>
      <c r="Q2503" s="1">
        <v>2</v>
      </c>
      <c r="R2503" s="1">
        <v>1000000000</v>
      </c>
      <c r="S2503" s="1">
        <v>1500</v>
      </c>
      <c r="T2503" s="2">
        <v>9.9999999999999997E+98</v>
      </c>
      <c r="U2503" s="1">
        <v>0</v>
      </c>
      <c r="V2503" s="1">
        <v>50</v>
      </c>
      <c r="W2503" s="1">
        <v>0</v>
      </c>
      <c r="X2503" s="1" t="b">
        <v>1</v>
      </c>
      <c r="Y2503" s="3">
        <v>41730</v>
      </c>
      <c r="Z2503" s="1" t="s">
        <v>45</v>
      </c>
      <c r="AA2503" s="1" t="s">
        <v>46</v>
      </c>
      <c r="AB2503" s="1" t="s">
        <v>4705</v>
      </c>
      <c r="AC2503" s="1" t="s">
        <v>48</v>
      </c>
      <c r="AD2503" s="1" t="s">
        <v>49</v>
      </c>
      <c r="AE2503" s="1" t="s">
        <v>50</v>
      </c>
      <c r="AF2503" s="1" t="s">
        <v>51</v>
      </c>
      <c r="AG2503" s="1" t="s">
        <v>70</v>
      </c>
      <c r="AH2503" s="1" t="s">
        <v>53</v>
      </c>
      <c r="AI2503" s="1" t="s">
        <v>54</v>
      </c>
      <c r="AJ2503" s="1" t="s">
        <v>71</v>
      </c>
      <c r="AK2503" s="1" t="s">
        <v>6555</v>
      </c>
      <c r="AL2503" s="1" t="str">
        <f>IFERROR(INDEX(Sheet1!$F$2:$G$11139,MATCH('tariff_property_list-Default'!D2503,Sheet1!$C$2:$C$11139,0),1),0)</f>
        <v>Gainesville Regional Utilities-FL-6909</v>
      </c>
      <c r="AM2503" s="1">
        <f t="shared" si="39"/>
        <v>0</v>
      </c>
    </row>
    <row r="2504" spans="1:39" x14ac:dyDescent="0.3">
      <c r="A2504" s="1">
        <v>2126</v>
      </c>
      <c r="B2504" s="1" t="s">
        <v>10488</v>
      </c>
      <c r="C2504" s="1" t="s">
        <v>10489</v>
      </c>
      <c r="D2504" s="1">
        <v>17033</v>
      </c>
      <c r="E2504" s="1" t="s">
        <v>10490</v>
      </c>
      <c r="F2504" s="1" t="s">
        <v>10315</v>
      </c>
      <c r="G2504" s="1" t="s">
        <v>84</v>
      </c>
      <c r="H2504" s="1" t="s">
        <v>42</v>
      </c>
      <c r="I2504" s="1" t="s">
        <v>43</v>
      </c>
      <c r="J2504" s="1" t="s">
        <v>44</v>
      </c>
      <c r="K2504" s="1">
        <v>12</v>
      </c>
      <c r="L2504" s="1">
        <v>1000000000</v>
      </c>
      <c r="M2504" s="1">
        <v>1000000000</v>
      </c>
      <c r="N2504" s="1">
        <v>1</v>
      </c>
      <c r="O2504" s="1">
        <v>0</v>
      </c>
      <c r="P2504" s="1">
        <v>0</v>
      </c>
      <c r="Q2504" s="1">
        <v>3</v>
      </c>
      <c r="R2504" s="1">
        <v>1000000000</v>
      </c>
      <c r="S2504" s="1">
        <v>425</v>
      </c>
      <c r="T2504" s="2">
        <v>9.9999999999999997E+98</v>
      </c>
      <c r="U2504" s="1">
        <v>0</v>
      </c>
      <c r="V2504" s="2">
        <v>9.9999999999999997E+98</v>
      </c>
      <c r="W2504" s="1">
        <v>0</v>
      </c>
      <c r="X2504" s="1" t="b">
        <v>1</v>
      </c>
      <c r="Y2504" s="3">
        <v>41213</v>
      </c>
      <c r="Z2504" s="1" t="s">
        <v>45</v>
      </c>
      <c r="AA2504" s="1" t="s">
        <v>46</v>
      </c>
      <c r="AB2504" s="1" t="s">
        <v>47</v>
      </c>
      <c r="AC2504" s="1" t="s">
        <v>48</v>
      </c>
      <c r="AD2504" s="1" t="s">
        <v>49</v>
      </c>
      <c r="AE2504" s="1" t="s">
        <v>50</v>
      </c>
      <c r="AF2504" s="1" t="s">
        <v>51</v>
      </c>
      <c r="AG2504" s="1" t="s">
        <v>70</v>
      </c>
      <c r="AH2504" s="1" t="s">
        <v>53</v>
      </c>
      <c r="AI2504" s="1" t="s">
        <v>54</v>
      </c>
      <c r="AJ2504" s="1" t="s">
        <v>71</v>
      </c>
      <c r="AK2504" s="1" t="s">
        <v>10491</v>
      </c>
      <c r="AL2504" s="1" t="str">
        <f>IFERROR(INDEX(Sheet1!$F$2:$G$11139,MATCH('tariff_property_list-Default'!D2504,Sheet1!$C$2:$C$11139,0),1),0)</f>
        <v>Sheffield Utilities-AL-17033</v>
      </c>
      <c r="AM2504" s="1">
        <f t="shared" si="39"/>
        <v>0</v>
      </c>
    </row>
    <row r="2505" spans="1:39" x14ac:dyDescent="0.3">
      <c r="A2505" s="1">
        <v>1268</v>
      </c>
      <c r="B2505" s="1" t="s">
        <v>6559</v>
      </c>
      <c r="C2505" s="1" t="s">
        <v>6560</v>
      </c>
      <c r="D2505" s="1">
        <v>12944</v>
      </c>
      <c r="E2505" s="1" t="s">
        <v>237</v>
      </c>
      <c r="F2505" s="1" t="s">
        <v>818</v>
      </c>
      <c r="G2505" s="1" t="s">
        <v>41</v>
      </c>
      <c r="H2505" s="1" t="s">
        <v>42</v>
      </c>
      <c r="I2505" s="1" t="s">
        <v>43</v>
      </c>
      <c r="J2505" s="1" t="s">
        <v>44</v>
      </c>
      <c r="K2505" s="1">
        <v>12</v>
      </c>
      <c r="L2505" s="1">
        <v>1000000000</v>
      </c>
      <c r="M2505" s="1">
        <v>30</v>
      </c>
      <c r="N2505" s="1">
        <v>1</v>
      </c>
      <c r="O2505" s="1">
        <v>0</v>
      </c>
      <c r="P2505" s="1">
        <v>0</v>
      </c>
      <c r="Q2505" s="1">
        <v>2</v>
      </c>
      <c r="R2505" s="1">
        <v>1000000000</v>
      </c>
      <c r="S2505" s="1">
        <v>3000</v>
      </c>
      <c r="T2505" s="2">
        <v>9.9999999999999997E+98</v>
      </c>
      <c r="U2505" s="1">
        <v>0</v>
      </c>
      <c r="V2505" s="1">
        <v>50</v>
      </c>
      <c r="W2505" s="1">
        <v>0</v>
      </c>
      <c r="X2505" s="1" t="b">
        <v>1</v>
      </c>
      <c r="Y2505" s="3">
        <v>40724</v>
      </c>
      <c r="Z2505" s="1" t="s">
        <v>45</v>
      </c>
      <c r="AA2505" s="1" t="s">
        <v>46</v>
      </c>
      <c r="AB2505" s="1" t="s">
        <v>47</v>
      </c>
      <c r="AC2505" s="1" t="s">
        <v>48</v>
      </c>
      <c r="AD2505" s="1" t="s">
        <v>49</v>
      </c>
      <c r="AE2505" s="1" t="s">
        <v>50</v>
      </c>
      <c r="AF2505" s="1" t="s">
        <v>51</v>
      </c>
      <c r="AG2505" s="1" t="s">
        <v>70</v>
      </c>
      <c r="AH2505" s="1" t="s">
        <v>53</v>
      </c>
      <c r="AI2505" s="1" t="s">
        <v>54</v>
      </c>
      <c r="AJ2505" s="1" t="s">
        <v>71</v>
      </c>
      <c r="AK2505" s="1" t="s">
        <v>6561</v>
      </c>
      <c r="AL2505" s="1" t="str">
        <f>IFERROR(INDEX(Sheet1!$F$2:$G$11139,MATCH('tariff_property_list-Default'!D2505,Sheet1!$C$2:$C$11139,0),1),0)</f>
        <v>Morganton NC (City of)-NC-12944</v>
      </c>
      <c r="AM2505" s="1">
        <f t="shared" si="39"/>
        <v>0</v>
      </c>
    </row>
    <row r="2506" spans="1:39" x14ac:dyDescent="0.3">
      <c r="A2506" s="1">
        <v>1269</v>
      </c>
      <c r="B2506" s="1" t="s">
        <v>6562</v>
      </c>
      <c r="C2506" s="1" t="s">
        <v>6563</v>
      </c>
      <c r="D2506" s="1">
        <v>902</v>
      </c>
      <c r="E2506" s="1" t="s">
        <v>6564</v>
      </c>
      <c r="F2506" s="1" t="s">
        <v>2656</v>
      </c>
      <c r="G2506" s="1" t="s">
        <v>41</v>
      </c>
      <c r="H2506" s="1" t="s">
        <v>6565</v>
      </c>
      <c r="I2506" s="1" t="s">
        <v>43</v>
      </c>
      <c r="J2506" s="1" t="s">
        <v>44</v>
      </c>
      <c r="K2506" s="1">
        <v>12</v>
      </c>
      <c r="L2506" s="1">
        <v>1000000000</v>
      </c>
      <c r="M2506" s="1">
        <v>1000000000</v>
      </c>
      <c r="N2506" s="1">
        <v>1</v>
      </c>
      <c r="O2506" s="1">
        <v>0</v>
      </c>
      <c r="P2506" s="1">
        <v>0</v>
      </c>
      <c r="Q2506" s="1">
        <v>1</v>
      </c>
      <c r="R2506" s="1">
        <v>1000000000</v>
      </c>
      <c r="S2506" s="1">
        <v>1000000000</v>
      </c>
      <c r="T2506" s="2">
        <v>9.9999999999999997E+98</v>
      </c>
      <c r="U2506" s="1">
        <v>0</v>
      </c>
      <c r="V2506" s="2">
        <v>9.9999999999999997E+98</v>
      </c>
      <c r="W2506" s="1">
        <v>0</v>
      </c>
      <c r="X2506" s="1" t="b">
        <v>1</v>
      </c>
      <c r="Y2506" s="3">
        <v>39994</v>
      </c>
      <c r="Z2506" s="1" t="s">
        <v>45</v>
      </c>
      <c r="AA2506" s="1" t="s">
        <v>46</v>
      </c>
      <c r="AB2506" s="1" t="s">
        <v>47</v>
      </c>
      <c r="AC2506" s="1" t="s">
        <v>48</v>
      </c>
      <c r="AD2506" s="1" t="s">
        <v>49</v>
      </c>
      <c r="AE2506" s="1" t="s">
        <v>50</v>
      </c>
      <c r="AF2506" s="1" t="s">
        <v>51</v>
      </c>
      <c r="AG2506" s="1" t="s">
        <v>70</v>
      </c>
      <c r="AH2506" s="1" t="s">
        <v>53</v>
      </c>
      <c r="AI2506" s="1" t="s">
        <v>54</v>
      </c>
      <c r="AJ2506" s="1" t="s">
        <v>71</v>
      </c>
      <c r="AK2506" s="1" t="s">
        <v>6566</v>
      </c>
      <c r="AL2506" s="1" t="str">
        <f>IFERROR(INDEX(Sheet1!$F$2:$G$11139,MATCH('tariff_property_list-Default'!D2506,Sheet1!$C$2:$C$11139,0),1),0)</f>
        <v>Ashburnham Municipal Light Plant-MA-902</v>
      </c>
      <c r="AM2506" s="1">
        <f t="shared" si="39"/>
        <v>0</v>
      </c>
    </row>
    <row r="2507" spans="1:39" x14ac:dyDescent="0.3">
      <c r="A2507" s="1">
        <v>1701</v>
      </c>
      <c r="B2507" s="1" t="s">
        <v>8538</v>
      </c>
      <c r="C2507" s="1" t="s">
        <v>8539</v>
      </c>
      <c r="D2507" s="1">
        <v>14063</v>
      </c>
      <c r="E2507" s="1" t="s">
        <v>8540</v>
      </c>
      <c r="F2507" s="1" t="s">
        <v>1438</v>
      </c>
      <c r="G2507" s="1" t="s">
        <v>84</v>
      </c>
      <c r="H2507" s="1" t="s">
        <v>1854</v>
      </c>
      <c r="I2507" s="1" t="s">
        <v>43</v>
      </c>
      <c r="J2507" s="1" t="s">
        <v>44</v>
      </c>
      <c r="K2507" s="1">
        <v>12</v>
      </c>
      <c r="L2507" s="1">
        <v>1000000000</v>
      </c>
      <c r="M2507" s="1">
        <v>1000000000</v>
      </c>
      <c r="N2507" s="1">
        <v>1</v>
      </c>
      <c r="O2507" s="1">
        <v>0</v>
      </c>
      <c r="P2507" s="1">
        <v>0</v>
      </c>
      <c r="Q2507" s="1">
        <v>2</v>
      </c>
      <c r="R2507" s="1">
        <v>1000000000</v>
      </c>
      <c r="S2507" s="1">
        <v>1000000000</v>
      </c>
      <c r="T2507" s="2">
        <v>9.9999999999999997E+98</v>
      </c>
      <c r="U2507" s="1">
        <v>140000</v>
      </c>
      <c r="V2507" s="2">
        <v>9.9999999999999997E+98</v>
      </c>
      <c r="W2507" s="1">
        <v>30</v>
      </c>
      <c r="X2507" s="1" t="b">
        <v>1</v>
      </c>
      <c r="Y2507" s="3">
        <v>40714</v>
      </c>
      <c r="Z2507" s="1" t="s">
        <v>45</v>
      </c>
      <c r="AA2507" s="1" t="s">
        <v>46</v>
      </c>
      <c r="AB2507" s="1" t="s">
        <v>1440</v>
      </c>
      <c r="AC2507" s="1" t="s">
        <v>48</v>
      </c>
      <c r="AD2507" s="1" t="s">
        <v>49</v>
      </c>
      <c r="AE2507" s="1">
        <v>2000</v>
      </c>
      <c r="AF2507" s="1">
        <v>50000</v>
      </c>
      <c r="AG2507" s="1" t="s">
        <v>70</v>
      </c>
      <c r="AH2507" s="1" t="s">
        <v>53</v>
      </c>
      <c r="AI2507" s="1" t="s">
        <v>54</v>
      </c>
      <c r="AJ2507" s="1" t="s">
        <v>1441</v>
      </c>
      <c r="AK2507" s="1" t="s">
        <v>8541</v>
      </c>
      <c r="AL2507" s="1" t="str">
        <f>IFERROR(INDEX(Sheet1!$F$2:$G$11139,MATCH('tariff_property_list-Default'!D2507,Sheet1!$C$2:$C$11139,0),1),0)</f>
        <v>Oklahoma Gas &amp; Electric Co-AR-14063</v>
      </c>
      <c r="AM2507" s="1">
        <f t="shared" si="39"/>
        <v>0</v>
      </c>
    </row>
    <row r="2508" spans="1:39" x14ac:dyDescent="0.3">
      <c r="A2508" s="1">
        <v>1563</v>
      </c>
      <c r="B2508" s="1" t="s">
        <v>7904</v>
      </c>
      <c r="C2508" s="1" t="s">
        <v>7905</v>
      </c>
      <c r="D2508" s="1">
        <v>16088</v>
      </c>
      <c r="E2508" s="1" t="s">
        <v>7906</v>
      </c>
      <c r="F2508" s="1" t="s">
        <v>7907</v>
      </c>
      <c r="G2508" s="1" t="s">
        <v>307</v>
      </c>
      <c r="H2508" s="1" t="s">
        <v>7908</v>
      </c>
      <c r="I2508" s="1" t="s">
        <v>43</v>
      </c>
      <c r="J2508" s="1" t="s">
        <v>44</v>
      </c>
      <c r="K2508" s="1">
        <v>12</v>
      </c>
      <c r="L2508" s="1">
        <v>1000000000</v>
      </c>
      <c r="M2508" s="1">
        <v>1000000000</v>
      </c>
      <c r="N2508" s="1">
        <v>1</v>
      </c>
      <c r="O2508" s="1">
        <v>0</v>
      </c>
      <c r="P2508" s="1">
        <v>0</v>
      </c>
      <c r="Q2508" s="1">
        <v>4</v>
      </c>
      <c r="R2508" s="1">
        <v>1000000000</v>
      </c>
      <c r="S2508" s="1">
        <v>60</v>
      </c>
      <c r="T2508" s="2">
        <v>9.9999999999999997E+98</v>
      </c>
      <c r="U2508" s="1">
        <v>0</v>
      </c>
      <c r="V2508" s="2">
        <v>9.9999999999999997E+98</v>
      </c>
      <c r="W2508" s="1">
        <v>0</v>
      </c>
      <c r="X2508" s="1" t="b">
        <v>1</v>
      </c>
      <c r="Y2508" s="3">
        <v>41526</v>
      </c>
      <c r="Z2508" s="1" t="s">
        <v>45</v>
      </c>
      <c r="AA2508" s="1" t="s">
        <v>46</v>
      </c>
      <c r="AB2508" s="1" t="s">
        <v>7909</v>
      </c>
      <c r="AC2508" s="1" t="s">
        <v>48</v>
      </c>
      <c r="AD2508" s="1" t="s">
        <v>49</v>
      </c>
      <c r="AE2508" s="1" t="s">
        <v>50</v>
      </c>
      <c r="AF2508" s="1" t="s">
        <v>51</v>
      </c>
      <c r="AG2508" s="1" t="s">
        <v>70</v>
      </c>
      <c r="AH2508" s="1" t="s">
        <v>53</v>
      </c>
      <c r="AI2508" s="1" t="s">
        <v>54</v>
      </c>
      <c r="AJ2508" s="1" t="s">
        <v>71</v>
      </c>
      <c r="AK2508" s="1" t="s">
        <v>7910</v>
      </c>
      <c r="AL2508" s="1" t="str">
        <f>IFERROR(INDEX(Sheet1!$F$2:$G$11139,MATCH('tariff_property_list-Default'!D2508,Sheet1!$C$2:$C$11139,0),1),0)</f>
        <v>Riverside Public Utilities-CA-16088</v>
      </c>
      <c r="AM2508" s="1">
        <f t="shared" si="39"/>
        <v>0</v>
      </c>
    </row>
    <row r="2509" spans="1:39" x14ac:dyDescent="0.3">
      <c r="A2509" s="1">
        <v>1561</v>
      </c>
      <c r="B2509" s="1" t="s">
        <v>7894</v>
      </c>
      <c r="C2509" s="1" t="s">
        <v>7895</v>
      </c>
      <c r="D2509" s="1">
        <v>8840</v>
      </c>
      <c r="E2509" s="1" t="s">
        <v>7896</v>
      </c>
      <c r="F2509" s="1" t="s">
        <v>1885</v>
      </c>
      <c r="G2509" s="1" t="s">
        <v>84</v>
      </c>
      <c r="H2509" s="1" t="s">
        <v>7897</v>
      </c>
      <c r="I2509" s="1" t="s">
        <v>43</v>
      </c>
      <c r="J2509" s="1" t="s">
        <v>44</v>
      </c>
      <c r="K2509" s="1">
        <v>12</v>
      </c>
      <c r="L2509" s="1">
        <v>1000000000</v>
      </c>
      <c r="M2509" s="1">
        <v>1000000000</v>
      </c>
      <c r="N2509" s="1">
        <v>1</v>
      </c>
      <c r="O2509" s="1">
        <v>0</v>
      </c>
      <c r="P2509" s="1">
        <v>0</v>
      </c>
      <c r="Q2509" s="1">
        <v>2</v>
      </c>
      <c r="R2509" s="1">
        <v>1000000000</v>
      </c>
      <c r="S2509" s="1">
        <v>1000000000</v>
      </c>
      <c r="T2509" s="2">
        <v>9.9999999999999997E+98</v>
      </c>
      <c r="U2509" s="1">
        <v>0</v>
      </c>
      <c r="V2509" s="2">
        <v>9.9999999999999997E+98</v>
      </c>
      <c r="W2509" s="1">
        <v>5000</v>
      </c>
      <c r="X2509" s="1" t="b">
        <v>1</v>
      </c>
      <c r="Y2509" s="3">
        <v>37376</v>
      </c>
      <c r="Z2509" s="1" t="s">
        <v>45</v>
      </c>
      <c r="AA2509" s="1" t="s">
        <v>46</v>
      </c>
      <c r="AB2509" s="1" t="s">
        <v>1887</v>
      </c>
      <c r="AC2509" s="1" t="s">
        <v>48</v>
      </c>
      <c r="AD2509" s="1" t="s">
        <v>49</v>
      </c>
      <c r="AE2509" s="1" t="s">
        <v>50</v>
      </c>
      <c r="AF2509" s="1" t="s">
        <v>51</v>
      </c>
      <c r="AG2509" s="1" t="s">
        <v>99</v>
      </c>
      <c r="AH2509" s="1" t="s">
        <v>53</v>
      </c>
      <c r="AI2509" s="1" t="s">
        <v>54</v>
      </c>
      <c r="AJ2509" s="1" t="s">
        <v>7898</v>
      </c>
      <c r="AK2509" s="1" t="s">
        <v>7899</v>
      </c>
      <c r="AL2509" s="1" t="str">
        <f>IFERROR(INDEX(Sheet1!$F$2:$G$11139,MATCH('tariff_property_list-Default'!D2509,Sheet1!$C$2:$C$11139,0),1),0)</f>
        <v>Hope Water &amp; Light Commission-AR-8840</v>
      </c>
      <c r="AM2509" s="1">
        <f t="shared" si="39"/>
        <v>0</v>
      </c>
    </row>
    <row r="2510" spans="1:39" x14ac:dyDescent="0.3">
      <c r="A2510" s="1">
        <v>800</v>
      </c>
      <c r="B2510" s="1" t="s">
        <v>4335</v>
      </c>
      <c r="C2510" s="1" t="s">
        <v>4336</v>
      </c>
      <c r="D2510" s="1">
        <v>25060</v>
      </c>
      <c r="E2510" s="1" t="s">
        <v>4337</v>
      </c>
      <c r="F2510" s="1" t="s">
        <v>4338</v>
      </c>
      <c r="G2510" s="1" t="s">
        <v>41</v>
      </c>
      <c r="H2510" s="1" t="s">
        <v>42</v>
      </c>
      <c r="I2510" s="1" t="s">
        <v>43</v>
      </c>
      <c r="J2510" s="1" t="s">
        <v>44</v>
      </c>
      <c r="K2510" s="1">
        <v>12</v>
      </c>
      <c r="L2510" s="1">
        <v>1000000000</v>
      </c>
      <c r="M2510" s="1">
        <v>1000000000</v>
      </c>
      <c r="N2510" s="1">
        <v>1</v>
      </c>
      <c r="O2510" s="1">
        <v>0</v>
      </c>
      <c r="P2510" s="1">
        <v>0</v>
      </c>
      <c r="Q2510" s="1">
        <v>5</v>
      </c>
      <c r="R2510" s="1">
        <v>1000000000</v>
      </c>
      <c r="S2510" s="1">
        <v>25</v>
      </c>
      <c r="T2510" s="1">
        <v>3000</v>
      </c>
      <c r="U2510" s="1">
        <v>0</v>
      </c>
      <c r="V2510" s="2">
        <v>9.9999999999999997E+98</v>
      </c>
      <c r="W2510" s="1">
        <v>0</v>
      </c>
      <c r="X2510" s="1" t="b">
        <v>1</v>
      </c>
      <c r="Y2510" s="3">
        <v>40908</v>
      </c>
      <c r="Z2510" s="1" t="s">
        <v>45</v>
      </c>
      <c r="AA2510" s="1" t="s">
        <v>46</v>
      </c>
      <c r="AB2510" s="1" t="s">
        <v>47</v>
      </c>
      <c r="AC2510" s="1" t="s">
        <v>48</v>
      </c>
      <c r="AD2510" s="1" t="s">
        <v>49</v>
      </c>
      <c r="AE2510" s="1" t="s">
        <v>50</v>
      </c>
      <c r="AF2510" s="1" t="s">
        <v>51</v>
      </c>
      <c r="AG2510" s="1" t="s">
        <v>99</v>
      </c>
      <c r="AH2510" s="1" t="s">
        <v>53</v>
      </c>
      <c r="AI2510" s="1" t="s">
        <v>54</v>
      </c>
      <c r="AJ2510" s="1" t="s">
        <v>71</v>
      </c>
      <c r="AK2510" s="1" t="s">
        <v>4339</v>
      </c>
      <c r="AL2510" s="1" t="str">
        <f>IFERROR(INDEX(Sheet1!$F$2:$G$11139,MATCH('tariff_property_list-Default'!D2510,Sheet1!$C$2:$C$11139,0),1),0)</f>
        <v>Wellton Mohawk Irrigation &amp; Drain District-AZ-25060</v>
      </c>
      <c r="AM2510" s="1">
        <f t="shared" si="39"/>
        <v>0</v>
      </c>
    </row>
    <row r="2511" spans="1:39" x14ac:dyDescent="0.3">
      <c r="A2511" s="1">
        <v>3087</v>
      </c>
      <c r="B2511" s="1" t="s">
        <v>15149</v>
      </c>
      <c r="C2511" s="1" t="s">
        <v>15150</v>
      </c>
      <c r="D2511" s="1">
        <v>20387</v>
      </c>
      <c r="E2511" s="1" t="s">
        <v>15151</v>
      </c>
      <c r="F2511" s="1" t="s">
        <v>15139</v>
      </c>
      <c r="G2511" s="1" t="s">
        <v>84</v>
      </c>
      <c r="H2511" s="1" t="s">
        <v>42</v>
      </c>
      <c r="I2511" s="1" t="s">
        <v>43</v>
      </c>
      <c r="J2511" s="1" t="s">
        <v>44</v>
      </c>
      <c r="K2511" s="1">
        <v>12</v>
      </c>
      <c r="L2511" s="1">
        <v>1000000000</v>
      </c>
      <c r="M2511" s="1">
        <v>1000000000</v>
      </c>
      <c r="N2511" s="1">
        <v>1</v>
      </c>
      <c r="O2511" s="1">
        <v>0</v>
      </c>
      <c r="P2511" s="1">
        <v>0</v>
      </c>
      <c r="Q2511" s="1">
        <v>1</v>
      </c>
      <c r="R2511" s="1">
        <v>1000000000</v>
      </c>
      <c r="S2511" s="1">
        <v>1000000000</v>
      </c>
      <c r="T2511" s="2">
        <v>9.9999999999999997E+98</v>
      </c>
      <c r="U2511" s="1">
        <v>0</v>
      </c>
      <c r="V2511" s="2">
        <v>9.9999999999999997E+98</v>
      </c>
      <c r="W2511" s="1">
        <v>400</v>
      </c>
      <c r="X2511" s="1" t="b">
        <v>0</v>
      </c>
      <c r="Y2511" s="3">
        <v>42369</v>
      </c>
      <c r="Z2511" s="1" t="s">
        <v>45</v>
      </c>
      <c r="AA2511" s="1" t="s">
        <v>46</v>
      </c>
      <c r="AB2511" s="1" t="s">
        <v>47</v>
      </c>
      <c r="AC2511" s="1" t="s">
        <v>48</v>
      </c>
      <c r="AD2511" s="1" t="s">
        <v>49</v>
      </c>
      <c r="AE2511" s="1" t="s">
        <v>50</v>
      </c>
      <c r="AF2511" s="1" t="s">
        <v>51</v>
      </c>
      <c r="AG2511" s="1" t="s">
        <v>70</v>
      </c>
      <c r="AH2511" s="1" t="s">
        <v>53</v>
      </c>
      <c r="AI2511" s="1" t="s">
        <v>54</v>
      </c>
      <c r="AJ2511" s="1" t="s">
        <v>15152</v>
      </c>
      <c r="AK2511" s="1" t="s">
        <v>15153</v>
      </c>
      <c r="AL2511" s="1" t="str">
        <f>IFERROR(INDEX(Sheet1!$F$2:$G$11139,MATCH('tariff_property_list-Default'!D2511,Sheet1!$C$2:$C$11139,0),1),0)</f>
        <v>West Penn Power Co-MD-20387</v>
      </c>
      <c r="AM2511" s="1">
        <f t="shared" si="39"/>
        <v>0</v>
      </c>
    </row>
    <row r="2512" spans="1:39" x14ac:dyDescent="0.3">
      <c r="A2512" s="1">
        <v>1562</v>
      </c>
      <c r="B2512" s="1" t="s">
        <v>7900</v>
      </c>
      <c r="C2512" s="1" t="s">
        <v>7901</v>
      </c>
      <c r="D2512" s="1">
        <v>17577</v>
      </c>
      <c r="E2512" s="1" t="s">
        <v>7902</v>
      </c>
      <c r="F2512" s="1" t="s">
        <v>812</v>
      </c>
      <c r="G2512" s="1" t="s">
        <v>41</v>
      </c>
      <c r="H2512" s="1" t="s">
        <v>813</v>
      </c>
      <c r="I2512" s="1" t="s">
        <v>43</v>
      </c>
      <c r="J2512" s="1" t="s">
        <v>44</v>
      </c>
      <c r="K2512" s="1">
        <v>12</v>
      </c>
      <c r="L2512" s="1">
        <v>1000000000</v>
      </c>
      <c r="M2512" s="1">
        <v>50</v>
      </c>
      <c r="N2512" s="1">
        <v>1</v>
      </c>
      <c r="O2512" s="1">
        <v>0</v>
      </c>
      <c r="P2512" s="1">
        <v>0</v>
      </c>
      <c r="Q2512" s="1">
        <v>3</v>
      </c>
      <c r="R2512" s="1">
        <v>1000000000</v>
      </c>
      <c r="S2512" s="1">
        <v>1000</v>
      </c>
      <c r="T2512" s="2">
        <v>9.9999999999999997E+98</v>
      </c>
      <c r="U2512" s="1">
        <v>0</v>
      </c>
      <c r="V2512" s="2">
        <v>9.9999999999999997E+98</v>
      </c>
      <c r="W2512" s="1">
        <v>0</v>
      </c>
      <c r="X2512" s="1" t="b">
        <v>1</v>
      </c>
      <c r="Y2512" s="3">
        <v>41274</v>
      </c>
      <c r="Z2512" s="1" t="s">
        <v>45</v>
      </c>
      <c r="AA2512" s="1" t="s">
        <v>46</v>
      </c>
      <c r="AB2512" s="1" t="s">
        <v>47</v>
      </c>
      <c r="AC2512" s="1" t="s">
        <v>48</v>
      </c>
      <c r="AD2512" s="1" t="s">
        <v>49</v>
      </c>
      <c r="AE2512" s="1" t="s">
        <v>50</v>
      </c>
      <c r="AF2512" s="1" t="s">
        <v>51</v>
      </c>
      <c r="AG2512" s="1" t="s">
        <v>52</v>
      </c>
      <c r="AH2512" s="1" t="s">
        <v>53</v>
      </c>
      <c r="AI2512" s="1" t="s">
        <v>54</v>
      </c>
      <c r="AJ2512" s="1" t="s">
        <v>71</v>
      </c>
      <c r="AK2512" s="1" t="s">
        <v>7903</v>
      </c>
      <c r="AL2512" s="1" t="str">
        <f>IFERROR(INDEX(Sheet1!$F$2:$G$11139,MATCH('tariff_property_list-Default'!D2512,Sheet1!$C$2:$C$11139,0),1),0)</f>
        <v>South Sioux City NE (City of)-NE-17577</v>
      </c>
      <c r="AM2512" s="1">
        <f t="shared" si="39"/>
        <v>0</v>
      </c>
    </row>
    <row r="2513" spans="1:39" x14ac:dyDescent="0.3">
      <c r="A2513" s="1">
        <v>2038</v>
      </c>
      <c r="B2513" s="1" t="s">
        <v>10087</v>
      </c>
      <c r="C2513" s="1" t="s">
        <v>10088</v>
      </c>
      <c r="D2513" s="1">
        <v>13684</v>
      </c>
      <c r="E2513" s="1" t="s">
        <v>10089</v>
      </c>
      <c r="F2513" s="1" t="s">
        <v>10090</v>
      </c>
      <c r="G2513" s="1" t="s">
        <v>41</v>
      </c>
      <c r="H2513" s="1" t="s">
        <v>10091</v>
      </c>
      <c r="I2513" s="1" t="s">
        <v>43</v>
      </c>
      <c r="J2513" s="1" t="s">
        <v>44</v>
      </c>
      <c r="K2513" s="1">
        <v>12</v>
      </c>
      <c r="L2513" s="1">
        <v>1000000000</v>
      </c>
      <c r="M2513" s="1">
        <v>1000000000</v>
      </c>
      <c r="N2513" s="1">
        <v>1</v>
      </c>
      <c r="O2513" s="1">
        <v>0</v>
      </c>
      <c r="P2513" s="1">
        <v>0</v>
      </c>
      <c r="Q2513" s="1">
        <v>2</v>
      </c>
      <c r="R2513" s="1">
        <v>1000000000</v>
      </c>
      <c r="S2513" s="1">
        <v>700</v>
      </c>
      <c r="T2513" s="2">
        <v>9.9999999999999997E+98</v>
      </c>
      <c r="U2513" s="1">
        <v>0</v>
      </c>
      <c r="V2513" s="2">
        <v>9.9999999999999997E+98</v>
      </c>
      <c r="W2513" s="1">
        <v>0</v>
      </c>
      <c r="X2513" s="1" t="b">
        <v>1</v>
      </c>
      <c r="Y2513" s="3">
        <v>41819</v>
      </c>
      <c r="Z2513" s="1" t="s">
        <v>45</v>
      </c>
      <c r="AA2513" s="1" t="s">
        <v>46</v>
      </c>
      <c r="AB2513" s="1" t="s">
        <v>47</v>
      </c>
      <c r="AC2513" s="1" t="s">
        <v>48</v>
      </c>
      <c r="AD2513" s="1" t="s">
        <v>49</v>
      </c>
      <c r="AE2513" s="1" t="s">
        <v>50</v>
      </c>
      <c r="AF2513" s="1" t="s">
        <v>51</v>
      </c>
      <c r="AG2513" s="1" t="s">
        <v>70</v>
      </c>
      <c r="AH2513" s="1" t="s">
        <v>53</v>
      </c>
      <c r="AI2513" s="1" t="s">
        <v>54</v>
      </c>
      <c r="AJ2513" s="1" t="s">
        <v>71</v>
      </c>
      <c r="AK2513" s="1" t="s">
        <v>10092</v>
      </c>
      <c r="AL2513" s="1" t="str">
        <f>IFERROR(INDEX(Sheet1!$F$2:$G$11139,MATCH('tariff_property_list-Default'!D2513,Sheet1!$C$2:$C$11139,0),1),0)</f>
        <v>Nobles Coop Electric-IA-13684</v>
      </c>
      <c r="AM2513" s="1">
        <f t="shared" si="39"/>
        <v>0</v>
      </c>
    </row>
    <row r="2514" spans="1:39" x14ac:dyDescent="0.3">
      <c r="A2514" s="1">
        <v>3673</v>
      </c>
      <c r="B2514" s="1" t="s">
        <v>18077</v>
      </c>
      <c r="C2514" s="1" t="s">
        <v>18078</v>
      </c>
      <c r="D2514" s="1">
        <v>12698</v>
      </c>
      <c r="E2514" s="1" t="s">
        <v>18079</v>
      </c>
      <c r="F2514" s="1" t="s">
        <v>18080</v>
      </c>
      <c r="G2514" s="1" t="s">
        <v>41</v>
      </c>
      <c r="H2514" s="1" t="s">
        <v>18081</v>
      </c>
      <c r="I2514" s="1" t="s">
        <v>43</v>
      </c>
      <c r="J2514" s="1" t="s">
        <v>44</v>
      </c>
      <c r="K2514" s="1">
        <v>12</v>
      </c>
      <c r="L2514" s="1">
        <v>1000000000</v>
      </c>
      <c r="M2514" s="1">
        <v>10</v>
      </c>
      <c r="N2514" s="1">
        <v>1</v>
      </c>
      <c r="O2514" s="1">
        <v>0</v>
      </c>
      <c r="P2514" s="1">
        <v>0</v>
      </c>
      <c r="Q2514" s="1">
        <v>2</v>
      </c>
      <c r="R2514" s="1">
        <v>1000000000</v>
      </c>
      <c r="S2514" s="1">
        <v>150</v>
      </c>
      <c r="T2514" s="2">
        <v>9.9999999999999997E+98</v>
      </c>
      <c r="U2514" s="1">
        <v>0</v>
      </c>
      <c r="V2514" s="2">
        <v>9.9999999999999997E+98</v>
      </c>
      <c r="W2514" s="1">
        <v>0</v>
      </c>
      <c r="X2514" s="1" t="b">
        <v>1</v>
      </c>
      <c r="Y2514" s="3">
        <v>41973</v>
      </c>
      <c r="Z2514" s="1" t="s">
        <v>45</v>
      </c>
      <c r="AA2514" s="1" t="s">
        <v>46</v>
      </c>
      <c r="AB2514" s="1" t="s">
        <v>18082</v>
      </c>
      <c r="AC2514" s="1" t="s">
        <v>48</v>
      </c>
      <c r="AD2514" s="1" t="s">
        <v>49</v>
      </c>
      <c r="AE2514" s="1" t="s">
        <v>50</v>
      </c>
      <c r="AF2514" s="1" t="s">
        <v>51</v>
      </c>
      <c r="AG2514" s="1" t="s">
        <v>70</v>
      </c>
      <c r="AH2514" s="1" t="s">
        <v>53</v>
      </c>
      <c r="AI2514" s="1" t="s">
        <v>54</v>
      </c>
      <c r="AJ2514" s="1" t="s">
        <v>18083</v>
      </c>
      <c r="AK2514" s="1" t="s">
        <v>18084</v>
      </c>
      <c r="AL2514" s="1">
        <f>IFERROR(INDEX(Sheet1!$F$2:$G$11139,MATCH('tariff_property_list-Default'!D2514,Sheet1!$C$2:$C$11139,0),1),0)</f>
        <v>0</v>
      </c>
      <c r="AM2514" s="1">
        <f t="shared" si="39"/>
        <v>1</v>
      </c>
    </row>
    <row r="2515" spans="1:39" x14ac:dyDescent="0.3">
      <c r="A2515" s="1">
        <v>3674</v>
      </c>
      <c r="B2515" s="1" t="s">
        <v>18085</v>
      </c>
      <c r="C2515" s="1" t="s">
        <v>18086</v>
      </c>
      <c r="D2515" s="1">
        <v>12698</v>
      </c>
      <c r="E2515" s="1" t="s">
        <v>18087</v>
      </c>
      <c r="F2515" s="1" t="s">
        <v>18080</v>
      </c>
      <c r="G2515" s="1" t="s">
        <v>84</v>
      </c>
      <c r="H2515" s="1" t="s">
        <v>18088</v>
      </c>
      <c r="I2515" s="1" t="s">
        <v>43</v>
      </c>
      <c r="J2515" s="1" t="s">
        <v>44</v>
      </c>
      <c r="K2515" s="1">
        <v>12</v>
      </c>
      <c r="L2515" s="1">
        <v>1000000000</v>
      </c>
      <c r="M2515" s="1">
        <v>40</v>
      </c>
      <c r="N2515" s="1">
        <v>2</v>
      </c>
      <c r="O2515" s="1">
        <v>1000000000</v>
      </c>
      <c r="P2515" s="1">
        <v>1000000000</v>
      </c>
      <c r="Q2515" s="1">
        <v>2</v>
      </c>
      <c r="R2515" s="1">
        <v>1000000000</v>
      </c>
      <c r="S2515" s="1">
        <v>200</v>
      </c>
      <c r="T2515" s="2">
        <v>9.9999999999999997E+98</v>
      </c>
      <c r="U2515" s="1">
        <v>0</v>
      </c>
      <c r="V2515" s="2">
        <v>9.9999999999999997E+98</v>
      </c>
      <c r="W2515" s="1">
        <v>40</v>
      </c>
      <c r="X2515" s="1" t="b">
        <v>1</v>
      </c>
      <c r="Y2515" s="3">
        <v>41973</v>
      </c>
      <c r="Z2515" s="1" t="s">
        <v>45</v>
      </c>
      <c r="AA2515" s="1" t="s">
        <v>46</v>
      </c>
      <c r="AB2515" s="1" t="s">
        <v>18082</v>
      </c>
      <c r="AC2515" s="1" t="s">
        <v>48</v>
      </c>
      <c r="AD2515" s="1" t="s">
        <v>49</v>
      </c>
      <c r="AE2515" s="1" t="s">
        <v>50</v>
      </c>
      <c r="AF2515" s="1" t="s">
        <v>51</v>
      </c>
      <c r="AG2515" s="1" t="s">
        <v>70</v>
      </c>
      <c r="AH2515" s="1" t="s">
        <v>53</v>
      </c>
      <c r="AI2515" s="1" t="s">
        <v>54</v>
      </c>
      <c r="AJ2515" s="1" t="s">
        <v>18083</v>
      </c>
      <c r="AK2515" s="1" t="s">
        <v>18089</v>
      </c>
      <c r="AL2515" s="1">
        <f>IFERROR(INDEX(Sheet1!$F$2:$G$11139,MATCH('tariff_property_list-Default'!D2515,Sheet1!$C$2:$C$11139,0),1),0)</f>
        <v>0</v>
      </c>
      <c r="AM2515" s="1">
        <f t="shared" si="39"/>
        <v>1</v>
      </c>
    </row>
    <row r="2516" spans="1:39" x14ac:dyDescent="0.3">
      <c r="A2516" s="1">
        <v>3675</v>
      </c>
      <c r="B2516" s="1" t="s">
        <v>18090</v>
      </c>
      <c r="C2516" s="1" t="s">
        <v>18091</v>
      </c>
      <c r="D2516" s="1">
        <v>12698</v>
      </c>
      <c r="E2516" s="1" t="s">
        <v>18092</v>
      </c>
      <c r="F2516" s="1" t="s">
        <v>18080</v>
      </c>
      <c r="G2516" s="1" t="s">
        <v>84</v>
      </c>
      <c r="H2516" s="1" t="s">
        <v>18093</v>
      </c>
      <c r="I2516" s="1" t="s">
        <v>18094</v>
      </c>
      <c r="J2516" s="1" t="s">
        <v>44</v>
      </c>
      <c r="K2516" s="1">
        <v>12</v>
      </c>
      <c r="L2516" s="1">
        <v>1000000000</v>
      </c>
      <c r="M2516" s="1">
        <v>500</v>
      </c>
      <c r="N2516" s="1">
        <v>2</v>
      </c>
      <c r="O2516" s="1">
        <v>1000000000</v>
      </c>
      <c r="P2516" s="1">
        <v>1000000000</v>
      </c>
      <c r="Q2516" s="1">
        <v>4</v>
      </c>
      <c r="R2516" s="1">
        <v>1000000000</v>
      </c>
      <c r="S2516" s="1">
        <v>1000000000</v>
      </c>
      <c r="T2516" s="2">
        <v>9.9999999999999997E+98</v>
      </c>
      <c r="U2516" s="1">
        <v>0</v>
      </c>
      <c r="V2516" s="2">
        <v>9.9999999999999997E+98</v>
      </c>
      <c r="W2516" s="1">
        <v>500</v>
      </c>
      <c r="X2516" s="1" t="b">
        <v>1</v>
      </c>
      <c r="Y2516" s="3">
        <v>41973</v>
      </c>
      <c r="Z2516" s="1" t="s">
        <v>45</v>
      </c>
      <c r="AA2516" s="1" t="s">
        <v>46</v>
      </c>
      <c r="AB2516" s="1" t="s">
        <v>18082</v>
      </c>
      <c r="AC2516" s="1" t="s">
        <v>48</v>
      </c>
      <c r="AD2516" s="1" t="s">
        <v>49</v>
      </c>
      <c r="AE2516" s="1" t="s">
        <v>50</v>
      </c>
      <c r="AF2516" s="1" t="s">
        <v>51</v>
      </c>
      <c r="AG2516" s="1" t="s">
        <v>70</v>
      </c>
      <c r="AH2516" s="1" t="s">
        <v>53</v>
      </c>
      <c r="AI2516" s="1" t="s">
        <v>54</v>
      </c>
      <c r="AJ2516" s="1" t="s">
        <v>18083</v>
      </c>
      <c r="AK2516" s="1" t="s">
        <v>18095</v>
      </c>
      <c r="AL2516" s="1">
        <f>IFERROR(INDEX(Sheet1!$F$2:$G$11139,MATCH('tariff_property_list-Default'!D2516,Sheet1!$C$2:$C$11139,0),1),0)</f>
        <v>0</v>
      </c>
      <c r="AM2516" s="1">
        <f t="shared" si="39"/>
        <v>1</v>
      </c>
    </row>
    <row r="2517" spans="1:39" x14ac:dyDescent="0.3">
      <c r="A2517" s="1">
        <v>3676</v>
      </c>
      <c r="B2517" s="1" t="s">
        <v>18096</v>
      </c>
      <c r="C2517" s="1" t="s">
        <v>18097</v>
      </c>
      <c r="D2517" s="1">
        <v>12698</v>
      </c>
      <c r="E2517" s="1" t="s">
        <v>18098</v>
      </c>
      <c r="F2517" s="1" t="s">
        <v>18080</v>
      </c>
      <c r="G2517" s="1" t="s">
        <v>41</v>
      </c>
      <c r="H2517" s="1" t="s">
        <v>18099</v>
      </c>
      <c r="I2517" s="1" t="s">
        <v>43</v>
      </c>
      <c r="J2517" s="1" t="s">
        <v>44</v>
      </c>
      <c r="K2517" s="1">
        <v>12</v>
      </c>
      <c r="L2517" s="1">
        <v>1000000000</v>
      </c>
      <c r="M2517" s="1">
        <v>1000000000</v>
      </c>
      <c r="N2517" s="1">
        <v>1</v>
      </c>
      <c r="O2517" s="1">
        <v>0</v>
      </c>
      <c r="P2517" s="1">
        <v>0</v>
      </c>
      <c r="Q2517" s="1">
        <v>2</v>
      </c>
      <c r="R2517" s="1">
        <v>1000000000</v>
      </c>
      <c r="S2517" s="1">
        <v>1000000000</v>
      </c>
      <c r="T2517" s="2">
        <v>9.9999999999999997E+98</v>
      </c>
      <c r="U2517" s="1">
        <v>0</v>
      </c>
      <c r="V2517" s="2">
        <v>9.9999999999999997E+98</v>
      </c>
      <c r="W2517" s="1">
        <v>0</v>
      </c>
      <c r="X2517" s="1" t="b">
        <v>1</v>
      </c>
      <c r="Y2517" s="3">
        <v>41973</v>
      </c>
      <c r="Z2517" s="1" t="s">
        <v>45</v>
      </c>
      <c r="AA2517" s="1" t="s">
        <v>46</v>
      </c>
      <c r="AB2517" s="1" t="s">
        <v>18100</v>
      </c>
      <c r="AC2517" s="1" t="s">
        <v>48</v>
      </c>
      <c r="AD2517" s="1" t="s">
        <v>49</v>
      </c>
      <c r="AE2517" s="1">
        <v>120</v>
      </c>
      <c r="AF2517" s="1">
        <v>480</v>
      </c>
      <c r="AG2517" s="1" t="s">
        <v>174</v>
      </c>
      <c r="AH2517" s="1" t="s">
        <v>53</v>
      </c>
      <c r="AI2517" s="1" t="s">
        <v>54</v>
      </c>
      <c r="AJ2517" s="1" t="s">
        <v>18083</v>
      </c>
      <c r="AK2517" s="1" t="s">
        <v>18101</v>
      </c>
      <c r="AL2517" s="1">
        <f>IFERROR(INDEX(Sheet1!$F$2:$G$11139,MATCH('tariff_property_list-Default'!D2517,Sheet1!$C$2:$C$11139,0),1),0)</f>
        <v>0</v>
      </c>
      <c r="AM2517" s="1">
        <f t="shared" si="39"/>
        <v>1</v>
      </c>
    </row>
    <row r="2518" spans="1:39" x14ac:dyDescent="0.3">
      <c r="A2518" s="1">
        <v>3677</v>
      </c>
      <c r="B2518" s="1" t="s">
        <v>18102</v>
      </c>
      <c r="C2518" s="1" t="s">
        <v>18103</v>
      </c>
      <c r="D2518" s="1">
        <v>12698</v>
      </c>
      <c r="E2518" s="1" t="s">
        <v>18104</v>
      </c>
      <c r="F2518" s="1" t="s">
        <v>18080</v>
      </c>
      <c r="G2518" s="1" t="s">
        <v>41</v>
      </c>
      <c r="H2518" s="1" t="s">
        <v>18105</v>
      </c>
      <c r="I2518" s="1" t="s">
        <v>43</v>
      </c>
      <c r="J2518" s="1" t="s">
        <v>44</v>
      </c>
      <c r="K2518" s="1">
        <v>12</v>
      </c>
      <c r="L2518" s="1">
        <v>1000000000</v>
      </c>
      <c r="M2518" s="1">
        <v>1000000000</v>
      </c>
      <c r="N2518" s="1">
        <v>1</v>
      </c>
      <c r="O2518" s="1">
        <v>0</v>
      </c>
      <c r="P2518" s="1">
        <v>0</v>
      </c>
      <c r="Q2518" s="1">
        <v>3</v>
      </c>
      <c r="R2518" s="1">
        <v>1000000000</v>
      </c>
      <c r="S2518" s="1">
        <v>180</v>
      </c>
      <c r="T2518" s="2">
        <v>9.9999999999999997E+98</v>
      </c>
      <c r="U2518" s="1">
        <v>0</v>
      </c>
      <c r="V2518" s="2">
        <v>9.9999999999999997E+98</v>
      </c>
      <c r="W2518" s="1">
        <v>0</v>
      </c>
      <c r="X2518" s="1" t="b">
        <v>1</v>
      </c>
      <c r="Y2518" s="3">
        <v>41973</v>
      </c>
      <c r="Z2518" s="1" t="s">
        <v>45</v>
      </c>
      <c r="AA2518" s="1" t="s">
        <v>46</v>
      </c>
      <c r="AB2518" s="1" t="s">
        <v>18100</v>
      </c>
      <c r="AC2518" s="1" t="s">
        <v>48</v>
      </c>
      <c r="AD2518" s="1" t="s">
        <v>49</v>
      </c>
      <c r="AE2518" s="1">
        <v>120</v>
      </c>
      <c r="AF2518" s="1">
        <v>480</v>
      </c>
      <c r="AG2518" s="1" t="s">
        <v>174</v>
      </c>
      <c r="AH2518" s="1" t="s">
        <v>53</v>
      </c>
      <c r="AI2518" s="1" t="s">
        <v>54</v>
      </c>
      <c r="AJ2518" s="1" t="s">
        <v>18083</v>
      </c>
      <c r="AK2518" s="1" t="s">
        <v>18106</v>
      </c>
      <c r="AL2518" s="1">
        <f>IFERROR(INDEX(Sheet1!$F$2:$G$11139,MATCH('tariff_property_list-Default'!D2518,Sheet1!$C$2:$C$11139,0),1),0)</f>
        <v>0</v>
      </c>
      <c r="AM2518" s="1">
        <f t="shared" si="39"/>
        <v>1</v>
      </c>
    </row>
    <row r="2519" spans="1:39" x14ac:dyDescent="0.3">
      <c r="A2519" s="1">
        <v>3678</v>
      </c>
      <c r="B2519" s="1" t="s">
        <v>18107</v>
      </c>
      <c r="C2519" s="1" t="s">
        <v>18108</v>
      </c>
      <c r="D2519" s="1">
        <v>12698</v>
      </c>
      <c r="E2519" s="1" t="s">
        <v>18109</v>
      </c>
      <c r="F2519" s="1" t="s">
        <v>18080</v>
      </c>
      <c r="G2519" s="1" t="s">
        <v>41</v>
      </c>
      <c r="H2519" s="1" t="s">
        <v>18110</v>
      </c>
      <c r="I2519" s="1" t="s">
        <v>43</v>
      </c>
      <c r="J2519" s="1" t="s">
        <v>44</v>
      </c>
      <c r="K2519" s="1">
        <v>12</v>
      </c>
      <c r="L2519" s="1">
        <v>1000000000</v>
      </c>
      <c r="M2519" s="1">
        <v>1000000000</v>
      </c>
      <c r="N2519" s="1">
        <v>1</v>
      </c>
      <c r="O2519" s="1">
        <v>0</v>
      </c>
      <c r="P2519" s="1">
        <v>0</v>
      </c>
      <c r="Q2519" s="1">
        <v>3</v>
      </c>
      <c r="R2519" s="1">
        <v>1000000000</v>
      </c>
      <c r="S2519" s="1">
        <v>180</v>
      </c>
      <c r="T2519" s="2">
        <v>9.9999999999999997E+98</v>
      </c>
      <c r="U2519" s="1">
        <v>0</v>
      </c>
      <c r="V2519" s="2">
        <v>9.9999999999999997E+98</v>
      </c>
      <c r="W2519" s="1">
        <v>0</v>
      </c>
      <c r="X2519" s="1" t="b">
        <v>1</v>
      </c>
      <c r="Y2519" s="3">
        <v>41973</v>
      </c>
      <c r="Z2519" s="1" t="s">
        <v>45</v>
      </c>
      <c r="AA2519" s="1" t="s">
        <v>46</v>
      </c>
      <c r="AB2519" s="1" t="s">
        <v>18100</v>
      </c>
      <c r="AC2519" s="1" t="s">
        <v>48</v>
      </c>
      <c r="AD2519" s="1" t="s">
        <v>49</v>
      </c>
      <c r="AE2519" s="1">
        <v>120</v>
      </c>
      <c r="AF2519" s="1">
        <v>480</v>
      </c>
      <c r="AG2519" s="1" t="s">
        <v>174</v>
      </c>
      <c r="AH2519" s="1" t="s">
        <v>53</v>
      </c>
      <c r="AI2519" s="1" t="s">
        <v>54</v>
      </c>
      <c r="AJ2519" s="1" t="s">
        <v>18083</v>
      </c>
      <c r="AK2519" s="1" t="s">
        <v>18111</v>
      </c>
      <c r="AL2519" s="1">
        <f>IFERROR(INDEX(Sheet1!$F$2:$G$11139,MATCH('tariff_property_list-Default'!D2519,Sheet1!$C$2:$C$11139,0),1),0)</f>
        <v>0</v>
      </c>
      <c r="AM2519" s="1">
        <f t="shared" si="39"/>
        <v>1</v>
      </c>
    </row>
    <row r="2520" spans="1:39" x14ac:dyDescent="0.3">
      <c r="A2520" s="1">
        <v>3679</v>
      </c>
      <c r="B2520" s="1" t="s">
        <v>18112</v>
      </c>
      <c r="C2520" s="1" t="s">
        <v>18113</v>
      </c>
      <c r="D2520" s="1">
        <v>12698</v>
      </c>
      <c r="E2520" s="1" t="s">
        <v>18114</v>
      </c>
      <c r="F2520" s="1" t="s">
        <v>18080</v>
      </c>
      <c r="G2520" s="1" t="s">
        <v>41</v>
      </c>
      <c r="H2520" s="1" t="s">
        <v>18115</v>
      </c>
      <c r="I2520" s="1" t="s">
        <v>43</v>
      </c>
      <c r="J2520" s="1" t="s">
        <v>44</v>
      </c>
      <c r="K2520" s="1">
        <v>12</v>
      </c>
      <c r="L2520" s="1">
        <v>1000000000</v>
      </c>
      <c r="M2520" s="1">
        <v>1000000000</v>
      </c>
      <c r="N2520" s="1">
        <v>1</v>
      </c>
      <c r="O2520" s="1">
        <v>0</v>
      </c>
      <c r="P2520" s="1">
        <v>0</v>
      </c>
      <c r="Q2520" s="1">
        <v>3</v>
      </c>
      <c r="R2520" s="1">
        <v>1000000000</v>
      </c>
      <c r="S2520" s="1">
        <v>180</v>
      </c>
      <c r="T2520" s="2">
        <v>9.9999999999999997E+98</v>
      </c>
      <c r="U2520" s="1">
        <v>0</v>
      </c>
      <c r="V2520" s="2">
        <v>9.9999999999999997E+98</v>
      </c>
      <c r="W2520" s="1">
        <v>500</v>
      </c>
      <c r="X2520" s="1" t="b">
        <v>1</v>
      </c>
      <c r="Y2520" s="3">
        <v>41973</v>
      </c>
      <c r="Z2520" s="1" t="s">
        <v>45</v>
      </c>
      <c r="AA2520" s="1" t="s">
        <v>46</v>
      </c>
      <c r="AB2520" s="1" t="s">
        <v>18100</v>
      </c>
      <c r="AC2520" s="1" t="s">
        <v>48</v>
      </c>
      <c r="AD2520" s="1" t="s">
        <v>49</v>
      </c>
      <c r="AE2520" s="1">
        <v>120</v>
      </c>
      <c r="AF2520" s="1">
        <v>480</v>
      </c>
      <c r="AG2520" s="1" t="s">
        <v>174</v>
      </c>
      <c r="AH2520" s="1" t="s">
        <v>53</v>
      </c>
      <c r="AI2520" s="1" t="s">
        <v>54</v>
      </c>
      <c r="AJ2520" s="1" t="s">
        <v>18083</v>
      </c>
      <c r="AK2520" s="1" t="s">
        <v>18116</v>
      </c>
      <c r="AL2520" s="1">
        <f>IFERROR(INDEX(Sheet1!$F$2:$G$11139,MATCH('tariff_property_list-Default'!D2520,Sheet1!$C$2:$C$11139,0),1),0)</f>
        <v>0</v>
      </c>
      <c r="AM2520" s="1">
        <f t="shared" si="39"/>
        <v>1</v>
      </c>
    </row>
    <row r="2521" spans="1:39" x14ac:dyDescent="0.3">
      <c r="A2521" s="1">
        <v>479</v>
      </c>
      <c r="B2521" s="1" t="s">
        <v>2720</v>
      </c>
      <c r="C2521" s="1" t="s">
        <v>2721</v>
      </c>
      <c r="D2521" s="1">
        <v>17609</v>
      </c>
      <c r="E2521" s="1" t="s">
        <v>2722</v>
      </c>
      <c r="F2521" s="1" t="s">
        <v>403</v>
      </c>
      <c r="G2521" s="1" t="s">
        <v>307</v>
      </c>
      <c r="H2521" s="1" t="s">
        <v>42</v>
      </c>
      <c r="I2521" s="1" t="s">
        <v>43</v>
      </c>
      <c r="J2521" s="1" t="s">
        <v>44</v>
      </c>
      <c r="K2521" s="1">
        <v>12</v>
      </c>
      <c r="L2521" s="1">
        <v>1000000000</v>
      </c>
      <c r="M2521" s="1">
        <v>1000000000</v>
      </c>
      <c r="N2521" s="1">
        <v>1</v>
      </c>
      <c r="O2521" s="1">
        <v>0</v>
      </c>
      <c r="P2521" s="1">
        <v>0</v>
      </c>
      <c r="Q2521" s="1">
        <v>6</v>
      </c>
      <c r="R2521" s="1">
        <v>1000000000</v>
      </c>
      <c r="S2521" s="1">
        <v>324</v>
      </c>
      <c r="T2521" s="2">
        <v>9.9999999999999997E+98</v>
      </c>
      <c r="U2521" s="1">
        <v>0</v>
      </c>
      <c r="V2521" s="2">
        <v>9.9999999999999997E+98</v>
      </c>
      <c r="W2521" s="1">
        <v>0</v>
      </c>
      <c r="X2521" s="1" t="b">
        <v>1</v>
      </c>
      <c r="Y2521" s="3">
        <v>41640</v>
      </c>
      <c r="Z2521" s="3">
        <v>42154</v>
      </c>
      <c r="AA2521" s="1" t="s">
        <v>46</v>
      </c>
      <c r="AB2521" s="1" t="s">
        <v>47</v>
      </c>
      <c r="AC2521" s="1" t="s">
        <v>48</v>
      </c>
      <c r="AD2521" s="1" t="s">
        <v>49</v>
      </c>
      <c r="AE2521" s="1" t="s">
        <v>50</v>
      </c>
      <c r="AF2521" s="1" t="s">
        <v>51</v>
      </c>
      <c r="AG2521" s="1" t="s">
        <v>174</v>
      </c>
      <c r="AH2521" s="1" t="s">
        <v>53</v>
      </c>
      <c r="AI2521" s="1" t="s">
        <v>54</v>
      </c>
      <c r="AJ2521" s="1" t="s">
        <v>71</v>
      </c>
      <c r="AK2521" s="1" t="s">
        <v>2723</v>
      </c>
      <c r="AL2521" s="1" t="str">
        <f>IFERROR(INDEX(Sheet1!$F$2:$G$11139,MATCH('tariff_property_list-Default'!D2521,Sheet1!$C$2:$C$11139,0),1),0)</f>
        <v>Southern California Edison Co-AZ-17609</v>
      </c>
      <c r="AM2521" s="1">
        <f t="shared" si="39"/>
        <v>0</v>
      </c>
    </row>
    <row r="2522" spans="1:39" x14ac:dyDescent="0.3">
      <c r="A2522" s="1">
        <v>353</v>
      </c>
      <c r="B2522" s="1" t="s">
        <v>2069</v>
      </c>
      <c r="C2522" s="1" t="s">
        <v>2070</v>
      </c>
      <c r="D2522" s="1">
        <v>406</v>
      </c>
      <c r="E2522" s="1" t="s">
        <v>2071</v>
      </c>
      <c r="F2522" s="1" t="s">
        <v>2072</v>
      </c>
      <c r="G2522" s="1" t="s">
        <v>84</v>
      </c>
      <c r="H2522" s="1" t="s">
        <v>2073</v>
      </c>
      <c r="I2522" s="1" t="s">
        <v>43</v>
      </c>
      <c r="J2522" s="1" t="s">
        <v>44</v>
      </c>
      <c r="K2522" s="1">
        <v>12</v>
      </c>
      <c r="L2522" s="1">
        <v>1000000000</v>
      </c>
      <c r="M2522" s="1">
        <v>1000000000</v>
      </c>
      <c r="N2522" s="1">
        <v>1</v>
      </c>
      <c r="O2522" s="1">
        <v>0</v>
      </c>
      <c r="P2522" s="1">
        <v>0</v>
      </c>
      <c r="Q2522" s="1">
        <v>1</v>
      </c>
      <c r="R2522" s="1">
        <v>1000000000</v>
      </c>
      <c r="S2522" s="1">
        <v>1000000000</v>
      </c>
      <c r="T2522" s="2">
        <v>9.9999999999999997E+98</v>
      </c>
      <c r="U2522" s="1">
        <v>0</v>
      </c>
      <c r="V2522" s="2">
        <v>9.9999999999999997E+98</v>
      </c>
      <c r="W2522" s="1">
        <v>0</v>
      </c>
      <c r="X2522" s="1" t="b">
        <v>1</v>
      </c>
      <c r="Y2522" s="3">
        <v>41759</v>
      </c>
      <c r="Z2522" s="1" t="s">
        <v>45</v>
      </c>
      <c r="AA2522" s="1" t="s">
        <v>46</v>
      </c>
      <c r="AB2522" s="1" t="s">
        <v>47</v>
      </c>
      <c r="AC2522" s="1" t="s">
        <v>48</v>
      </c>
      <c r="AD2522" s="1" t="s">
        <v>49</v>
      </c>
      <c r="AE2522" s="1" t="s">
        <v>50</v>
      </c>
      <c r="AF2522" s="1" t="s">
        <v>51</v>
      </c>
      <c r="AG2522" s="1" t="s">
        <v>70</v>
      </c>
      <c r="AH2522" s="1" t="s">
        <v>53</v>
      </c>
      <c r="AI2522" s="1" t="s">
        <v>54</v>
      </c>
      <c r="AJ2522" s="1" t="s">
        <v>2074</v>
      </c>
      <c r="AK2522" s="1" t="s">
        <v>2075</v>
      </c>
      <c r="AL2522" s="1" t="str">
        <f>IFERROR(INDEX(Sheet1!$F$2:$G$11139,MATCH('tariff_property_list-Default'!D2522,Sheet1!$C$2:$C$11139,0),1),0)</f>
        <v>Altamont IL (City of)-IL-406</v>
      </c>
      <c r="AM2522" s="1">
        <f t="shared" si="39"/>
        <v>0</v>
      </c>
    </row>
    <row r="2523" spans="1:39" x14ac:dyDescent="0.3">
      <c r="A2523" s="1">
        <v>3029</v>
      </c>
      <c r="B2523" s="1" t="s">
        <v>14842</v>
      </c>
      <c r="C2523" s="1" t="s">
        <v>14843</v>
      </c>
      <c r="D2523" s="1">
        <v>5078</v>
      </c>
      <c r="E2523" s="1" t="s">
        <v>14844</v>
      </c>
      <c r="F2523" s="1" t="s">
        <v>14838</v>
      </c>
      <c r="G2523" s="1" t="s">
        <v>84</v>
      </c>
      <c r="H2523" s="1" t="s">
        <v>14845</v>
      </c>
      <c r="I2523" s="1" t="s">
        <v>43</v>
      </c>
      <c r="J2523" s="1" t="s">
        <v>44</v>
      </c>
      <c r="K2523" s="1">
        <v>12</v>
      </c>
      <c r="L2523" s="1">
        <v>1000000000</v>
      </c>
      <c r="M2523" s="1">
        <v>1000000000</v>
      </c>
      <c r="N2523" s="1">
        <v>2</v>
      </c>
      <c r="O2523" s="1">
        <v>1000000000</v>
      </c>
      <c r="P2523" s="1">
        <v>1000000000</v>
      </c>
      <c r="Q2523" s="1">
        <v>1</v>
      </c>
      <c r="R2523" s="1">
        <v>1000000000</v>
      </c>
      <c r="S2523" s="1">
        <v>1000000000</v>
      </c>
      <c r="T2523" s="2">
        <v>9.9999999999999997E+98</v>
      </c>
      <c r="U2523" s="1">
        <v>0</v>
      </c>
      <c r="V2523" s="2">
        <v>9.9999999999999997E+98</v>
      </c>
      <c r="W2523" s="1">
        <v>35</v>
      </c>
      <c r="X2523" s="1" t="b">
        <v>0</v>
      </c>
      <c r="Y2523" s="3">
        <v>42247</v>
      </c>
      <c r="Z2523" s="1" t="s">
        <v>45</v>
      </c>
      <c r="AA2523" s="1" t="s">
        <v>46</v>
      </c>
      <c r="AB2523" s="1" t="s">
        <v>47</v>
      </c>
      <c r="AC2523" s="1" t="s">
        <v>48</v>
      </c>
      <c r="AD2523" s="1" t="s">
        <v>49</v>
      </c>
      <c r="AE2523" s="1" t="s">
        <v>50</v>
      </c>
      <c r="AF2523" s="1" t="s">
        <v>51</v>
      </c>
      <c r="AG2523" s="1" t="s">
        <v>70</v>
      </c>
      <c r="AH2523" s="1" t="s">
        <v>53</v>
      </c>
      <c r="AI2523" s="1" t="s">
        <v>54</v>
      </c>
      <c r="AJ2523" s="1" t="s">
        <v>14846</v>
      </c>
      <c r="AK2523" s="1" t="s">
        <v>14847</v>
      </c>
      <c r="AL2523" s="1" t="str">
        <f>IFERROR(INDEX(Sheet1!$F$2:$G$11139,MATCH('tariff_property_list-Default'!D2523,Sheet1!$C$2:$C$11139,0),1),0)</f>
        <v>Denton County Electric Coop Inc-TX-5078</v>
      </c>
      <c r="AM2523" s="1">
        <f t="shared" si="39"/>
        <v>0</v>
      </c>
    </row>
    <row r="2524" spans="1:39" x14ac:dyDescent="0.3">
      <c r="A2524" s="1">
        <v>1598</v>
      </c>
      <c r="B2524" s="1" t="s">
        <v>8068</v>
      </c>
      <c r="C2524" s="1" t="s">
        <v>8069</v>
      </c>
      <c r="D2524" s="1">
        <v>20574</v>
      </c>
      <c r="E2524" s="1" t="s">
        <v>6860</v>
      </c>
      <c r="F2524" s="1" t="s">
        <v>8070</v>
      </c>
      <c r="G2524" s="1" t="s">
        <v>41</v>
      </c>
      <c r="H2524" s="1" t="s">
        <v>42</v>
      </c>
      <c r="I2524" s="1" t="s">
        <v>43</v>
      </c>
      <c r="J2524" s="1" t="s">
        <v>44</v>
      </c>
      <c r="K2524" s="1">
        <v>12</v>
      </c>
      <c r="L2524" s="1">
        <v>1000000000</v>
      </c>
      <c r="M2524" s="1">
        <v>1000000000</v>
      </c>
      <c r="N2524" s="1">
        <v>1</v>
      </c>
      <c r="O2524" s="1">
        <v>0</v>
      </c>
      <c r="P2524" s="1">
        <v>0</v>
      </c>
      <c r="Q2524" s="1">
        <v>1</v>
      </c>
      <c r="R2524" s="1">
        <v>1000000000</v>
      </c>
      <c r="S2524" s="1">
        <v>1000000000</v>
      </c>
      <c r="T2524" s="2">
        <v>9.9999999999999997E+98</v>
      </c>
      <c r="U2524" s="1">
        <v>0</v>
      </c>
      <c r="V2524" s="2">
        <v>9.9999999999999997E+98</v>
      </c>
      <c r="W2524" s="1">
        <v>0</v>
      </c>
      <c r="X2524" s="1" t="b">
        <v>1</v>
      </c>
      <c r="Y2524" s="3">
        <v>41425</v>
      </c>
      <c r="Z2524" s="1" t="s">
        <v>45</v>
      </c>
      <c r="AA2524" s="1" t="s">
        <v>46</v>
      </c>
      <c r="AB2524" s="1" t="s">
        <v>8071</v>
      </c>
      <c r="AC2524" s="1" t="s">
        <v>48</v>
      </c>
      <c r="AD2524" s="1" t="s">
        <v>49</v>
      </c>
      <c r="AE2524" s="1" t="s">
        <v>50</v>
      </c>
      <c r="AF2524" s="1" t="s">
        <v>51</v>
      </c>
      <c r="AG2524" s="1" t="s">
        <v>52</v>
      </c>
      <c r="AH2524" s="1" t="s">
        <v>53</v>
      </c>
      <c r="AI2524" s="1" t="s">
        <v>54</v>
      </c>
      <c r="AJ2524" s="1" t="s">
        <v>71</v>
      </c>
      <c r="AK2524" s="1" t="s">
        <v>8072</v>
      </c>
      <c r="AL2524" s="1" t="str">
        <f>IFERROR(INDEX(Sheet1!$F$2:$G$11139,MATCH('tariff_property_list-Default'!D2524,Sheet1!$C$2:$C$11139,0),1),0)</f>
        <v>White River Valley Electric Coop Inc-MO-20574</v>
      </c>
      <c r="AM2524" s="1">
        <f t="shared" si="39"/>
        <v>0</v>
      </c>
    </row>
    <row r="2525" spans="1:39" x14ac:dyDescent="0.3">
      <c r="A2525" s="1">
        <v>3088</v>
      </c>
      <c r="B2525" s="1" t="s">
        <v>15154</v>
      </c>
      <c r="C2525" s="1" t="s">
        <v>15155</v>
      </c>
      <c r="D2525" s="1">
        <v>20387</v>
      </c>
      <c r="E2525" s="1" t="s">
        <v>15156</v>
      </c>
      <c r="F2525" s="1" t="s">
        <v>15139</v>
      </c>
      <c r="G2525" s="1" t="s">
        <v>84</v>
      </c>
      <c r="H2525" s="1" t="s">
        <v>15157</v>
      </c>
      <c r="I2525" s="1" t="s">
        <v>15158</v>
      </c>
      <c r="J2525" s="1" t="s">
        <v>44</v>
      </c>
      <c r="K2525" s="1">
        <v>12</v>
      </c>
      <c r="L2525" s="1">
        <v>1000000000</v>
      </c>
      <c r="M2525" s="1">
        <v>1000000000</v>
      </c>
      <c r="N2525" s="1">
        <v>1</v>
      </c>
      <c r="O2525" s="1">
        <v>0</v>
      </c>
      <c r="P2525" s="1">
        <v>0</v>
      </c>
      <c r="Q2525" s="1">
        <v>1</v>
      </c>
      <c r="R2525" s="1">
        <v>1000000000</v>
      </c>
      <c r="S2525" s="1">
        <v>1000000000</v>
      </c>
      <c r="T2525" s="2">
        <v>9.9999999999999997E+98</v>
      </c>
      <c r="U2525" s="1">
        <v>0</v>
      </c>
      <c r="V2525" s="2">
        <v>9.9999999999999997E+98</v>
      </c>
      <c r="W2525" s="1">
        <v>2000</v>
      </c>
      <c r="X2525" s="1" t="b">
        <v>0</v>
      </c>
      <c r="Y2525" s="3">
        <v>42369</v>
      </c>
      <c r="Z2525" s="1" t="s">
        <v>45</v>
      </c>
      <c r="AA2525" s="1" t="s">
        <v>46</v>
      </c>
      <c r="AB2525" s="1" t="s">
        <v>47</v>
      </c>
      <c r="AC2525" s="1" t="s">
        <v>48</v>
      </c>
      <c r="AD2525" s="1" t="s">
        <v>49</v>
      </c>
      <c r="AE2525" s="1">
        <v>25000</v>
      </c>
      <c r="AF2525" s="1" t="s">
        <v>51</v>
      </c>
      <c r="AG2525" s="1" t="s">
        <v>70</v>
      </c>
      <c r="AH2525" s="1" t="s">
        <v>53</v>
      </c>
      <c r="AI2525" s="1" t="s">
        <v>54</v>
      </c>
      <c r="AJ2525" s="1" t="s">
        <v>15159</v>
      </c>
      <c r="AK2525" s="1" t="s">
        <v>15160</v>
      </c>
      <c r="AL2525" s="1" t="str">
        <f>IFERROR(INDEX(Sheet1!$F$2:$G$11139,MATCH('tariff_property_list-Default'!D2525,Sheet1!$C$2:$C$11139,0),1),0)</f>
        <v>West Penn Power Co-MD-20387</v>
      </c>
      <c r="AM2525" s="1">
        <f t="shared" si="39"/>
        <v>0</v>
      </c>
    </row>
    <row r="2526" spans="1:39" x14ac:dyDescent="0.3">
      <c r="A2526" s="1">
        <v>3459</v>
      </c>
      <c r="B2526" s="1" t="s">
        <v>17020</v>
      </c>
      <c r="C2526" s="1" t="s">
        <v>17021</v>
      </c>
      <c r="D2526" s="1">
        <v>13781</v>
      </c>
      <c r="E2526" s="1" t="s">
        <v>17022</v>
      </c>
      <c r="F2526" s="1" t="s">
        <v>16998</v>
      </c>
      <c r="G2526" s="1" t="s">
        <v>41</v>
      </c>
      <c r="H2526" s="1" t="s">
        <v>42</v>
      </c>
      <c r="I2526" s="1" t="s">
        <v>43</v>
      </c>
      <c r="J2526" s="1" t="s">
        <v>44</v>
      </c>
      <c r="K2526" s="1">
        <v>12</v>
      </c>
      <c r="L2526" s="1">
        <v>1000000000</v>
      </c>
      <c r="M2526" s="1">
        <v>1000000000</v>
      </c>
      <c r="N2526" s="1">
        <v>1</v>
      </c>
      <c r="O2526" s="1">
        <v>0</v>
      </c>
      <c r="P2526" s="1">
        <v>0</v>
      </c>
      <c r="Q2526" s="1">
        <v>2</v>
      </c>
      <c r="R2526" s="1">
        <v>1000000000</v>
      </c>
      <c r="S2526" s="1">
        <v>400</v>
      </c>
      <c r="T2526" s="2">
        <v>9.9999999999999997E+98</v>
      </c>
      <c r="U2526" s="1">
        <v>0</v>
      </c>
      <c r="V2526" s="1">
        <v>1000</v>
      </c>
      <c r="W2526" s="1">
        <v>0</v>
      </c>
      <c r="X2526" s="1" t="b">
        <v>0</v>
      </c>
      <c r="Y2526" s="3">
        <v>42521</v>
      </c>
      <c r="Z2526" s="1" t="s">
        <v>45</v>
      </c>
      <c r="AA2526" s="1" t="s">
        <v>46</v>
      </c>
      <c r="AB2526" s="1" t="s">
        <v>17014</v>
      </c>
      <c r="AC2526" s="1" t="s">
        <v>48</v>
      </c>
      <c r="AD2526" s="1" t="s">
        <v>49</v>
      </c>
      <c r="AE2526" s="1" t="s">
        <v>50</v>
      </c>
      <c r="AF2526" s="1" t="s">
        <v>51</v>
      </c>
      <c r="AG2526" s="1" t="s">
        <v>70</v>
      </c>
      <c r="AH2526" s="1" t="s">
        <v>53</v>
      </c>
      <c r="AI2526" s="1" t="s">
        <v>54</v>
      </c>
      <c r="AJ2526" s="1" t="s">
        <v>17000</v>
      </c>
      <c r="AK2526" s="1" t="s">
        <v>17023</v>
      </c>
      <c r="AL2526" s="1" t="str">
        <f>IFERROR(INDEX(Sheet1!$F$2:$G$11139,MATCH('tariff_property_list-Default'!D2526,Sheet1!$C$2:$C$11139,0),1),0)</f>
        <v>Northern States Power Co (Minnesota)-IA-13781</v>
      </c>
      <c r="AM2526" s="1">
        <f t="shared" si="39"/>
        <v>0</v>
      </c>
    </row>
    <row r="2527" spans="1:39" x14ac:dyDescent="0.3">
      <c r="A2527" s="1">
        <v>3145</v>
      </c>
      <c r="B2527" s="1" t="s">
        <v>15432</v>
      </c>
      <c r="C2527" s="1" t="s">
        <v>15433</v>
      </c>
      <c r="D2527" s="1">
        <v>14006</v>
      </c>
      <c r="E2527" s="1" t="s">
        <v>15434</v>
      </c>
      <c r="F2527" s="1" t="s">
        <v>15435</v>
      </c>
      <c r="G2527" s="1" t="s">
        <v>41</v>
      </c>
      <c r="H2527" s="1" t="s">
        <v>15436</v>
      </c>
      <c r="I2527" s="1" t="s">
        <v>15437</v>
      </c>
      <c r="J2527" s="1" t="s">
        <v>44</v>
      </c>
      <c r="K2527" s="1">
        <v>12</v>
      </c>
      <c r="L2527" s="1">
        <v>1000000000</v>
      </c>
      <c r="M2527" s="1">
        <v>1000000000</v>
      </c>
      <c r="N2527" s="1">
        <v>1</v>
      </c>
      <c r="O2527" s="1">
        <v>0</v>
      </c>
      <c r="P2527" s="1">
        <v>0</v>
      </c>
      <c r="Q2527" s="1">
        <v>3</v>
      </c>
      <c r="R2527" s="1">
        <v>1000000000</v>
      </c>
      <c r="S2527" s="1">
        <v>2000</v>
      </c>
      <c r="T2527" s="2">
        <v>9.9999999999999997E+98</v>
      </c>
      <c r="U2527" s="1">
        <v>0</v>
      </c>
      <c r="V2527" s="1">
        <v>10</v>
      </c>
      <c r="W2527" s="1">
        <v>0</v>
      </c>
      <c r="X2527" s="1" t="b">
        <v>0</v>
      </c>
      <c r="Y2527" s="3">
        <v>42155</v>
      </c>
      <c r="Z2527" s="1" t="s">
        <v>45</v>
      </c>
      <c r="AA2527" s="1" t="s">
        <v>46</v>
      </c>
      <c r="AB2527" s="1" t="s">
        <v>436</v>
      </c>
      <c r="AC2527" s="1" t="s">
        <v>48</v>
      </c>
      <c r="AD2527" s="1" t="s">
        <v>49</v>
      </c>
      <c r="AE2527" s="1" t="s">
        <v>50</v>
      </c>
      <c r="AF2527" s="1" t="s">
        <v>51</v>
      </c>
      <c r="AG2527" s="1" t="s">
        <v>70</v>
      </c>
      <c r="AH2527" s="1" t="s">
        <v>53</v>
      </c>
      <c r="AI2527" s="1" t="s">
        <v>54</v>
      </c>
      <c r="AJ2527" s="1" t="s">
        <v>15438</v>
      </c>
      <c r="AK2527" s="1" t="s">
        <v>15439</v>
      </c>
      <c r="AL2527" s="1" t="str">
        <f>IFERROR(INDEX(Sheet1!$F$2:$G$11139,MATCH('tariff_property_list-Default'!D2527,Sheet1!$C$2:$C$11139,0),1),0)</f>
        <v>Ohio Power Co-IN-14006</v>
      </c>
      <c r="AM2527" s="1">
        <f t="shared" si="39"/>
        <v>0</v>
      </c>
    </row>
    <row r="2528" spans="1:39" x14ac:dyDescent="0.3">
      <c r="A2528" s="1">
        <v>369</v>
      </c>
      <c r="B2528" s="1" t="s">
        <v>2158</v>
      </c>
      <c r="C2528" s="1" t="s">
        <v>2159</v>
      </c>
      <c r="D2528" s="1">
        <v>691</v>
      </c>
      <c r="E2528" s="1" t="s">
        <v>2160</v>
      </c>
      <c r="F2528" s="1" t="s">
        <v>2161</v>
      </c>
      <c r="G2528" s="1" t="s">
        <v>41</v>
      </c>
      <c r="H2528" s="1" t="s">
        <v>2162</v>
      </c>
      <c r="I2528" s="1" t="s">
        <v>2163</v>
      </c>
      <c r="J2528" s="1" t="s">
        <v>44</v>
      </c>
      <c r="K2528" s="1">
        <v>12</v>
      </c>
      <c r="L2528" s="1">
        <v>1000000000</v>
      </c>
      <c r="M2528" s="1">
        <v>1000000000</v>
      </c>
      <c r="N2528" s="1">
        <v>1</v>
      </c>
      <c r="O2528" s="1">
        <v>0</v>
      </c>
      <c r="P2528" s="1">
        <v>0</v>
      </c>
      <c r="Q2528" s="1">
        <v>1</v>
      </c>
      <c r="R2528" s="1">
        <v>1000000000</v>
      </c>
      <c r="S2528" s="1">
        <v>1000000000</v>
      </c>
      <c r="T2528" s="2">
        <v>9.9999999999999997E+98</v>
      </c>
      <c r="U2528" s="1">
        <v>0</v>
      </c>
      <c r="V2528" s="2">
        <v>9.9999999999999997E+98</v>
      </c>
      <c r="W2528" s="1">
        <v>0</v>
      </c>
      <c r="X2528" s="1" t="b">
        <v>1</v>
      </c>
      <c r="Y2528" s="3">
        <v>41455</v>
      </c>
      <c r="Z2528" s="1" t="s">
        <v>45</v>
      </c>
      <c r="AA2528" s="1" t="s">
        <v>46</v>
      </c>
      <c r="AB2528" s="1" t="s">
        <v>47</v>
      </c>
      <c r="AC2528" s="1" t="s">
        <v>48</v>
      </c>
      <c r="AD2528" s="1" t="s">
        <v>49</v>
      </c>
      <c r="AE2528" s="1" t="s">
        <v>50</v>
      </c>
      <c r="AF2528" s="1" t="s">
        <v>51</v>
      </c>
      <c r="AG2528" s="1" t="s">
        <v>70</v>
      </c>
      <c r="AH2528" s="1" t="s">
        <v>53</v>
      </c>
      <c r="AI2528" s="1" t="s">
        <v>54</v>
      </c>
      <c r="AJ2528" s="1" t="s">
        <v>71</v>
      </c>
      <c r="AK2528" s="1" t="s">
        <v>2164</v>
      </c>
      <c r="AL2528" s="1" t="str">
        <f>IFERROR(INDEX(Sheet1!$F$2:$G$11139,MATCH('tariff_property_list-Default'!D2528,Sheet1!$C$2:$C$11139,0),1),0)</f>
        <v>Anoka MN (City of)-MN-691</v>
      </c>
      <c r="AM2528" s="1">
        <f t="shared" si="39"/>
        <v>0</v>
      </c>
    </row>
    <row r="2529" spans="1:39" x14ac:dyDescent="0.3">
      <c r="A2529" s="1">
        <v>1321</v>
      </c>
      <c r="B2529" s="1" t="s">
        <v>6799</v>
      </c>
      <c r="C2529" s="1" t="s">
        <v>6800</v>
      </c>
      <c r="D2529" s="1">
        <v>14178</v>
      </c>
      <c r="E2529" s="1" t="s">
        <v>6801</v>
      </c>
      <c r="F2529" s="1" t="s">
        <v>3547</v>
      </c>
      <c r="G2529" s="1" t="s">
        <v>41</v>
      </c>
      <c r="H2529" s="1" t="s">
        <v>6802</v>
      </c>
      <c r="I2529" s="1" t="s">
        <v>43</v>
      </c>
      <c r="J2529" s="1" t="s">
        <v>44</v>
      </c>
      <c r="K2529" s="1">
        <v>12</v>
      </c>
      <c r="L2529" s="1">
        <v>1000000000</v>
      </c>
      <c r="M2529" s="1">
        <v>1000000000</v>
      </c>
      <c r="N2529" s="1">
        <v>1</v>
      </c>
      <c r="O2529" s="1">
        <v>0</v>
      </c>
      <c r="P2529" s="1">
        <v>0</v>
      </c>
      <c r="Q2529" s="1">
        <v>1</v>
      </c>
      <c r="R2529" s="1">
        <v>1000000000</v>
      </c>
      <c r="S2529" s="1">
        <v>1000000000</v>
      </c>
      <c r="T2529" s="2">
        <v>9.9999999999999997E+98</v>
      </c>
      <c r="U2529" s="1">
        <v>0</v>
      </c>
      <c r="V2529" s="2">
        <v>9.9999999999999997E+98</v>
      </c>
      <c r="W2529" s="1">
        <v>0</v>
      </c>
      <c r="X2529" s="1" t="b">
        <v>1</v>
      </c>
      <c r="Y2529" s="3">
        <v>40633</v>
      </c>
      <c r="Z2529" s="1" t="s">
        <v>45</v>
      </c>
      <c r="AA2529" s="1" t="s">
        <v>46</v>
      </c>
      <c r="AB2529" s="1" t="s">
        <v>47</v>
      </c>
      <c r="AC2529" s="1" t="s">
        <v>48</v>
      </c>
      <c r="AD2529" s="1" t="s">
        <v>49</v>
      </c>
      <c r="AE2529" s="1" t="s">
        <v>50</v>
      </c>
      <c r="AF2529" s="1" t="s">
        <v>51</v>
      </c>
      <c r="AG2529" s="1" t="s">
        <v>52</v>
      </c>
      <c r="AH2529" s="1" t="s">
        <v>53</v>
      </c>
      <c r="AI2529" s="1" t="s">
        <v>54</v>
      </c>
      <c r="AJ2529" s="1" t="s">
        <v>71</v>
      </c>
      <c r="AK2529" s="1" t="s">
        <v>6803</v>
      </c>
      <c r="AL2529" s="1" t="str">
        <f>IFERROR(INDEX(Sheet1!$F$2:$G$11139,MATCH('tariff_property_list-Default'!D2529,Sheet1!$C$2:$C$11139,0),1),0)</f>
        <v>P K M Electric Coop Inc-MN-14178</v>
      </c>
      <c r="AM2529" s="1">
        <f t="shared" si="39"/>
        <v>0</v>
      </c>
    </row>
    <row r="2530" spans="1:39" x14ac:dyDescent="0.3">
      <c r="A2530" s="1">
        <v>608</v>
      </c>
      <c r="B2530" s="1" t="s">
        <v>3365</v>
      </c>
      <c r="C2530" s="1" t="s">
        <v>3366</v>
      </c>
      <c r="D2530" s="1">
        <v>17647</v>
      </c>
      <c r="E2530" s="1" t="s">
        <v>3367</v>
      </c>
      <c r="F2530" s="1" t="s">
        <v>3368</v>
      </c>
      <c r="G2530" s="1" t="s">
        <v>84</v>
      </c>
      <c r="H2530" s="1" t="s">
        <v>42</v>
      </c>
      <c r="I2530" s="1" t="s">
        <v>43</v>
      </c>
      <c r="J2530" s="1" t="s">
        <v>44</v>
      </c>
      <c r="K2530" s="1">
        <v>12</v>
      </c>
      <c r="L2530" s="1">
        <v>1000000000</v>
      </c>
      <c r="M2530" s="1">
        <v>1000000000</v>
      </c>
      <c r="N2530" s="1">
        <v>1</v>
      </c>
      <c r="O2530" s="1">
        <v>0</v>
      </c>
      <c r="P2530" s="1">
        <v>0</v>
      </c>
      <c r="Q2530" s="1">
        <v>2</v>
      </c>
      <c r="R2530" s="1">
        <v>1000000000</v>
      </c>
      <c r="S2530" s="1">
        <v>1000000000</v>
      </c>
      <c r="T2530" s="2">
        <v>9.9999999999999997E+98</v>
      </c>
      <c r="U2530" s="1">
        <v>0</v>
      </c>
      <c r="V2530" s="2">
        <v>9.9999999999999997E+98</v>
      </c>
      <c r="W2530" s="1">
        <v>5000</v>
      </c>
      <c r="X2530" s="1" t="b">
        <v>1</v>
      </c>
      <c r="Y2530" s="3">
        <v>40908</v>
      </c>
      <c r="Z2530" s="1" t="s">
        <v>45</v>
      </c>
      <c r="AA2530" s="1" t="s">
        <v>46</v>
      </c>
      <c r="AB2530" s="1" t="s">
        <v>3369</v>
      </c>
      <c r="AC2530" s="1" t="s">
        <v>48</v>
      </c>
      <c r="AD2530" s="1" t="s">
        <v>49</v>
      </c>
      <c r="AE2530" s="1" t="s">
        <v>50</v>
      </c>
      <c r="AF2530" s="1" t="s">
        <v>51</v>
      </c>
      <c r="AG2530" s="1" t="s">
        <v>99</v>
      </c>
      <c r="AH2530" s="1" t="s">
        <v>53</v>
      </c>
      <c r="AI2530" s="1" t="s">
        <v>54</v>
      </c>
      <c r="AJ2530" s="1" t="s">
        <v>3370</v>
      </c>
      <c r="AK2530" s="1" t="s">
        <v>3371</v>
      </c>
      <c r="AL2530" s="1" t="str">
        <f>IFERROR(INDEX(Sheet1!$F$2:$G$11139,MATCH('tariff_property_list-Default'!D2530,Sheet1!$C$2:$C$11139,0),1),0)</f>
        <v>Southern Pine Electric Power Association-MS-17647</v>
      </c>
      <c r="AM2530" s="1">
        <f t="shared" si="39"/>
        <v>0</v>
      </c>
    </row>
    <row r="2531" spans="1:39" x14ac:dyDescent="0.3">
      <c r="A2531" s="1">
        <v>606</v>
      </c>
      <c r="B2531" s="1" t="s">
        <v>3358</v>
      </c>
      <c r="C2531" s="1" t="s">
        <v>3359</v>
      </c>
      <c r="D2531" s="1">
        <v>8179</v>
      </c>
      <c r="E2531" s="1" t="s">
        <v>3360</v>
      </c>
      <c r="F2531" s="1" t="s">
        <v>2271</v>
      </c>
      <c r="G2531" s="1" t="s">
        <v>84</v>
      </c>
      <c r="H2531" s="1" t="s">
        <v>42</v>
      </c>
      <c r="I2531" s="1" t="s">
        <v>43</v>
      </c>
      <c r="J2531" s="1" t="s">
        <v>44</v>
      </c>
      <c r="K2531" s="1">
        <v>12</v>
      </c>
      <c r="L2531" s="1">
        <v>1000000000</v>
      </c>
      <c r="M2531" s="1">
        <v>1000000000</v>
      </c>
      <c r="N2531" s="1">
        <v>1</v>
      </c>
      <c r="O2531" s="1">
        <v>0</v>
      </c>
      <c r="P2531" s="1">
        <v>0</v>
      </c>
      <c r="Q2531" s="1">
        <v>1</v>
      </c>
      <c r="R2531" s="1">
        <v>1000000000</v>
      </c>
      <c r="S2531" s="1">
        <v>1000000000</v>
      </c>
      <c r="T2531" s="2">
        <v>9.9999999999999997E+98</v>
      </c>
      <c r="U2531" s="1">
        <v>0</v>
      </c>
      <c r="V2531" s="2">
        <v>9.9999999999999997E+98</v>
      </c>
      <c r="W2531" s="1">
        <v>500</v>
      </c>
      <c r="X2531" s="1" t="b">
        <v>1</v>
      </c>
      <c r="Y2531" s="3">
        <v>41213</v>
      </c>
      <c r="Z2531" s="1" t="s">
        <v>45</v>
      </c>
      <c r="AA2531" s="1" t="s">
        <v>46</v>
      </c>
      <c r="AB2531" s="1" t="s">
        <v>47</v>
      </c>
      <c r="AC2531" s="1" t="s">
        <v>48</v>
      </c>
      <c r="AD2531" s="1" t="s">
        <v>49</v>
      </c>
      <c r="AE2531" s="1" t="s">
        <v>50</v>
      </c>
      <c r="AF2531" s="1" t="s">
        <v>51</v>
      </c>
      <c r="AG2531" s="1" t="s">
        <v>99</v>
      </c>
      <c r="AH2531" s="1" t="s">
        <v>53</v>
      </c>
      <c r="AI2531" s="1" t="s">
        <v>54</v>
      </c>
      <c r="AJ2531" s="1" t="s">
        <v>71</v>
      </c>
      <c r="AK2531" s="1" t="s">
        <v>3361</v>
      </c>
      <c r="AL2531" s="1" t="str">
        <f>IFERROR(INDEX(Sheet1!$F$2:$G$11139,MATCH('tariff_property_list-Default'!D2531,Sheet1!$C$2:$C$11139,0),1),0)</f>
        <v>Harrison County REMC-IN-8179</v>
      </c>
      <c r="AM2531" s="1">
        <f t="shared" si="39"/>
        <v>0</v>
      </c>
    </row>
    <row r="2532" spans="1:39" x14ac:dyDescent="0.3">
      <c r="A2532" s="1">
        <v>607</v>
      </c>
      <c r="B2532" s="1" t="s">
        <v>3362</v>
      </c>
      <c r="C2532" s="1" t="s">
        <v>3363</v>
      </c>
      <c r="D2532" s="1">
        <v>13963</v>
      </c>
      <c r="E2532" s="1" t="s">
        <v>414</v>
      </c>
      <c r="F2532" s="1" t="s">
        <v>90</v>
      </c>
      <c r="G2532" s="1" t="s">
        <v>41</v>
      </c>
      <c r="H2532" s="1" t="s">
        <v>42</v>
      </c>
      <c r="I2532" s="1" t="s">
        <v>43</v>
      </c>
      <c r="J2532" s="1" t="s">
        <v>44</v>
      </c>
      <c r="K2532" s="1">
        <v>12</v>
      </c>
      <c r="L2532" s="1">
        <v>1000000000</v>
      </c>
      <c r="M2532" s="1">
        <v>1000000000</v>
      </c>
      <c r="N2532" s="1">
        <v>1</v>
      </c>
      <c r="O2532" s="1">
        <v>0</v>
      </c>
      <c r="P2532" s="1">
        <v>0</v>
      </c>
      <c r="Q2532" s="1">
        <v>1</v>
      </c>
      <c r="R2532" s="1">
        <v>1000000000</v>
      </c>
      <c r="S2532" s="1">
        <v>1000000000</v>
      </c>
      <c r="T2532" s="2">
        <v>9.9999999999999997E+98</v>
      </c>
      <c r="U2532" s="1">
        <v>0</v>
      </c>
      <c r="V2532" s="1">
        <v>50</v>
      </c>
      <c r="W2532" s="1">
        <v>0</v>
      </c>
      <c r="X2532" s="1" t="b">
        <v>1</v>
      </c>
      <c r="Y2532" s="3">
        <v>41670</v>
      </c>
      <c r="Z2532" s="1" t="s">
        <v>45</v>
      </c>
      <c r="AA2532" s="1" t="s">
        <v>46</v>
      </c>
      <c r="AB2532" s="1" t="s">
        <v>47</v>
      </c>
      <c r="AC2532" s="1" t="s">
        <v>48</v>
      </c>
      <c r="AD2532" s="1" t="s">
        <v>49</v>
      </c>
      <c r="AE2532" s="1" t="s">
        <v>50</v>
      </c>
      <c r="AF2532" s="1" t="s">
        <v>51</v>
      </c>
      <c r="AG2532" s="1" t="s">
        <v>52</v>
      </c>
      <c r="AH2532" s="1" t="s">
        <v>53</v>
      </c>
      <c r="AI2532" s="1" t="s">
        <v>54</v>
      </c>
      <c r="AJ2532" s="1" t="s">
        <v>71</v>
      </c>
      <c r="AK2532" s="1" t="s">
        <v>3364</v>
      </c>
      <c r="AL2532" s="1" t="str">
        <f>IFERROR(INDEX(Sheet1!$F$2:$G$11139,MATCH('tariff_property_list-Default'!D2532,Sheet1!$C$2:$C$11139,0),1),0)</f>
        <v>Oconomowoc WI (City of)-WI-13963</v>
      </c>
      <c r="AM2532" s="1">
        <f t="shared" si="39"/>
        <v>0</v>
      </c>
    </row>
    <row r="2533" spans="1:39" x14ac:dyDescent="0.3">
      <c r="A2533" s="1">
        <v>2628</v>
      </c>
      <c r="B2533" s="1" t="s">
        <v>12848</v>
      </c>
      <c r="C2533" s="1" t="s">
        <v>12849</v>
      </c>
      <c r="D2533" s="1">
        <v>12473</v>
      </c>
      <c r="E2533" s="1" t="s">
        <v>12850</v>
      </c>
      <c r="F2533" s="1" t="s">
        <v>12831</v>
      </c>
      <c r="G2533" s="1" t="s">
        <v>41</v>
      </c>
      <c r="H2533" s="1" t="s">
        <v>42</v>
      </c>
      <c r="I2533" s="1" t="s">
        <v>43</v>
      </c>
      <c r="J2533" s="1" t="s">
        <v>44</v>
      </c>
      <c r="K2533" s="1">
        <v>12</v>
      </c>
      <c r="L2533" s="1">
        <v>1000000000</v>
      </c>
      <c r="M2533" s="1">
        <v>1000000000</v>
      </c>
      <c r="N2533" s="1">
        <v>1</v>
      </c>
      <c r="O2533" s="1">
        <v>0</v>
      </c>
      <c r="P2533" s="1">
        <v>0</v>
      </c>
      <c r="Q2533" s="1">
        <v>1</v>
      </c>
      <c r="R2533" s="1">
        <v>1000000000</v>
      </c>
      <c r="S2533" s="1">
        <v>1000000000</v>
      </c>
      <c r="T2533" s="2">
        <v>9.9999999999999997E+98</v>
      </c>
      <c r="U2533" s="1">
        <v>200</v>
      </c>
      <c r="V2533" s="2">
        <v>9.9999999999999997E+98</v>
      </c>
      <c r="W2533" s="1">
        <v>0</v>
      </c>
      <c r="X2533" s="1" t="b">
        <v>1</v>
      </c>
      <c r="Y2533" s="3">
        <v>41943</v>
      </c>
      <c r="Z2533" s="1" t="s">
        <v>45</v>
      </c>
      <c r="AA2533" s="1" t="s">
        <v>46</v>
      </c>
      <c r="AB2533" s="1" t="s">
        <v>47</v>
      </c>
      <c r="AC2533" s="1" t="s">
        <v>48</v>
      </c>
      <c r="AD2533" s="1" t="s">
        <v>49</v>
      </c>
      <c r="AE2533" s="1" t="s">
        <v>50</v>
      </c>
      <c r="AF2533" s="1" t="s">
        <v>51</v>
      </c>
      <c r="AG2533" s="1" t="s">
        <v>70</v>
      </c>
      <c r="AH2533" s="1" t="s">
        <v>53</v>
      </c>
      <c r="AI2533" s="1" t="s">
        <v>54</v>
      </c>
      <c r="AJ2533" s="1" t="s">
        <v>71</v>
      </c>
      <c r="AK2533" s="1" t="s">
        <v>12851</v>
      </c>
      <c r="AL2533" s="1" t="str">
        <f>IFERROR(INDEX(Sheet1!$F$2:$G$11139,MATCH('tariff_property_list-Default'!D2533,Sheet1!$C$2:$C$11139,0),1),0)</f>
        <v>Middlebourough (Town of)-MA-12473</v>
      </c>
      <c r="AM2533" s="1">
        <f t="shared" si="39"/>
        <v>0</v>
      </c>
    </row>
    <row r="2534" spans="1:39" x14ac:dyDescent="0.3">
      <c r="A2534" s="1">
        <v>2505</v>
      </c>
      <c r="B2534" s="1" t="s">
        <v>12287</v>
      </c>
      <c r="C2534" s="1" t="s">
        <v>12288</v>
      </c>
      <c r="D2534" s="1">
        <v>3716</v>
      </c>
      <c r="E2534" s="1" t="s">
        <v>12289</v>
      </c>
      <c r="F2534" s="1" t="s">
        <v>12284</v>
      </c>
      <c r="G2534" s="1" t="s">
        <v>84</v>
      </c>
      <c r="H2534" s="1" t="s">
        <v>42</v>
      </c>
      <c r="I2534" s="1" t="s">
        <v>43</v>
      </c>
      <c r="J2534" s="1" t="s">
        <v>44</v>
      </c>
      <c r="K2534" s="1">
        <v>12</v>
      </c>
      <c r="L2534" s="1">
        <v>1000000000</v>
      </c>
      <c r="M2534" s="1">
        <v>1000000000</v>
      </c>
      <c r="N2534" s="1">
        <v>1</v>
      </c>
      <c r="O2534" s="1">
        <v>0</v>
      </c>
      <c r="P2534" s="1">
        <v>0</v>
      </c>
      <c r="Q2534" s="1">
        <v>2</v>
      </c>
      <c r="R2534" s="1">
        <v>1000000000</v>
      </c>
      <c r="S2534" s="1">
        <v>100</v>
      </c>
      <c r="T2534" s="2">
        <v>9.9999999999999997E+98</v>
      </c>
      <c r="U2534" s="1">
        <v>0</v>
      </c>
      <c r="V2534" s="2">
        <v>9.9999999999999997E+98</v>
      </c>
      <c r="W2534" s="1">
        <v>0</v>
      </c>
      <c r="X2534" s="1" t="b">
        <v>1</v>
      </c>
      <c r="Y2534" s="3">
        <v>42185</v>
      </c>
      <c r="Z2534" s="1" t="s">
        <v>45</v>
      </c>
      <c r="AA2534" s="1" t="s">
        <v>46</v>
      </c>
      <c r="AB2534" s="1" t="s">
        <v>47</v>
      </c>
      <c r="AC2534" s="1" t="s">
        <v>48</v>
      </c>
      <c r="AD2534" s="1" t="s">
        <v>49</v>
      </c>
      <c r="AE2534" s="1" t="s">
        <v>50</v>
      </c>
      <c r="AF2534" s="1" t="s">
        <v>51</v>
      </c>
      <c r="AG2534" s="1" t="s">
        <v>70</v>
      </c>
      <c r="AH2534" s="1" t="s">
        <v>53</v>
      </c>
      <c r="AI2534" s="1" t="s">
        <v>54</v>
      </c>
      <c r="AJ2534" s="1" t="s">
        <v>71</v>
      </c>
      <c r="AK2534" s="1" t="s">
        <v>12290</v>
      </c>
      <c r="AL2534" s="1" t="str">
        <f>IFERROR(INDEX(Sheet1!$F$2:$G$11139,MATCH('tariff_property_list-Default'!D2534,Sheet1!$C$2:$C$11139,0),1),0)</f>
        <v>Clay Union Electric Corp-NE-3716</v>
      </c>
      <c r="AM2534" s="1">
        <f t="shared" si="39"/>
        <v>0</v>
      </c>
    </row>
    <row r="2535" spans="1:39" x14ac:dyDescent="0.3">
      <c r="A2535" s="1">
        <v>2506</v>
      </c>
      <c r="B2535" s="1" t="s">
        <v>12291</v>
      </c>
      <c r="C2535" s="1" t="s">
        <v>12292</v>
      </c>
      <c r="D2535" s="1">
        <v>11895</v>
      </c>
      <c r="E2535" s="1" t="s">
        <v>3652</v>
      </c>
      <c r="F2535" s="1" t="s">
        <v>1469</v>
      </c>
      <c r="G2535" s="1" t="s">
        <v>41</v>
      </c>
      <c r="H2535" s="1" t="s">
        <v>12279</v>
      </c>
      <c r="I2535" s="1" t="s">
        <v>43</v>
      </c>
      <c r="J2535" s="1" t="s">
        <v>44</v>
      </c>
      <c r="K2535" s="1">
        <v>12</v>
      </c>
      <c r="L2535" s="1">
        <v>1000000000</v>
      </c>
      <c r="M2535" s="1">
        <v>1000000000</v>
      </c>
      <c r="N2535" s="1">
        <v>1</v>
      </c>
      <c r="O2535" s="1">
        <v>1000000000</v>
      </c>
      <c r="P2535" s="1">
        <v>1000000000</v>
      </c>
      <c r="Q2535" s="1">
        <v>2</v>
      </c>
      <c r="R2535" s="1">
        <v>1000000000</v>
      </c>
      <c r="S2535" s="1">
        <v>1000000000</v>
      </c>
      <c r="T2535" s="2">
        <v>9.9999999999999997E+98</v>
      </c>
      <c r="U2535" s="1">
        <v>0</v>
      </c>
      <c r="V2535" s="1">
        <v>200</v>
      </c>
      <c r="W2535" s="1">
        <v>45</v>
      </c>
      <c r="X2535" s="1" t="b">
        <v>1</v>
      </c>
      <c r="Y2535" s="3">
        <v>42107</v>
      </c>
      <c r="Z2535" s="1" t="s">
        <v>45</v>
      </c>
      <c r="AA2535" s="1" t="s">
        <v>46</v>
      </c>
      <c r="AB2535" s="1" t="s">
        <v>142</v>
      </c>
      <c r="AC2535" s="1" t="s">
        <v>48</v>
      </c>
      <c r="AD2535" s="1" t="s">
        <v>49</v>
      </c>
      <c r="AE2535" s="1" t="s">
        <v>50</v>
      </c>
      <c r="AF2535" s="1" t="s">
        <v>51</v>
      </c>
      <c r="AG2535" s="1" t="s">
        <v>70</v>
      </c>
      <c r="AH2535" s="1" t="s">
        <v>53</v>
      </c>
      <c r="AI2535" s="1" t="s">
        <v>54</v>
      </c>
      <c r="AJ2535" s="1" t="s">
        <v>71</v>
      </c>
      <c r="AK2535" s="1" t="s">
        <v>12293</v>
      </c>
      <c r="AL2535" s="1" t="str">
        <f>IFERROR(INDEX(Sheet1!$F$2:$G$11139,MATCH('tariff_property_list-Default'!D2535,Sheet1!$C$2:$C$11139,0),1),0)</f>
        <v>Mazomanie Municipal Electric Utility-WI-11895</v>
      </c>
      <c r="AM2535" s="1">
        <f t="shared" si="39"/>
        <v>0</v>
      </c>
    </row>
    <row r="2536" spans="1:39" x14ac:dyDescent="0.3">
      <c r="A2536" s="1">
        <v>3722</v>
      </c>
      <c r="B2536" s="1" t="s">
        <v>18335</v>
      </c>
      <c r="C2536" s="1" t="s">
        <v>18336</v>
      </c>
      <c r="D2536" s="1">
        <v>56697</v>
      </c>
      <c r="E2536" s="1" t="s">
        <v>18337</v>
      </c>
      <c r="F2536" s="1" t="s">
        <v>18338</v>
      </c>
      <c r="G2536" s="1" t="s">
        <v>41</v>
      </c>
      <c r="H2536" s="1" t="s">
        <v>42</v>
      </c>
      <c r="I2536" s="1" t="s">
        <v>43</v>
      </c>
      <c r="J2536" s="1" t="s">
        <v>44</v>
      </c>
      <c r="K2536" s="1">
        <v>12</v>
      </c>
      <c r="L2536" s="1">
        <v>1000000000</v>
      </c>
      <c r="M2536" s="1">
        <v>1000000000</v>
      </c>
      <c r="N2536" s="1">
        <v>1</v>
      </c>
      <c r="O2536" s="1">
        <v>0</v>
      </c>
      <c r="P2536" s="1">
        <v>0</v>
      </c>
      <c r="Q2536" s="1">
        <v>2</v>
      </c>
      <c r="R2536" s="1">
        <v>1000000000</v>
      </c>
      <c r="S2536" s="1">
        <v>2000</v>
      </c>
      <c r="T2536" s="2">
        <v>9.9999999999999997E+98</v>
      </c>
      <c r="U2536" s="1">
        <v>0</v>
      </c>
      <c r="V2536" s="2">
        <v>9.9999999999999997E+98</v>
      </c>
      <c r="W2536" s="1">
        <v>0</v>
      </c>
      <c r="X2536" s="1" t="b">
        <v>1</v>
      </c>
      <c r="Y2536" s="3">
        <v>42582</v>
      </c>
      <c r="Z2536" s="1" t="s">
        <v>45</v>
      </c>
      <c r="AA2536" s="1" t="s">
        <v>46</v>
      </c>
      <c r="AB2536" s="1" t="s">
        <v>18339</v>
      </c>
      <c r="AC2536" s="1" t="s">
        <v>48</v>
      </c>
      <c r="AD2536" s="1" t="s">
        <v>49</v>
      </c>
      <c r="AE2536" s="1" t="s">
        <v>50</v>
      </c>
      <c r="AF2536" s="1">
        <v>600</v>
      </c>
      <c r="AG2536" s="1" t="s">
        <v>70</v>
      </c>
      <c r="AH2536" s="1" t="s">
        <v>53</v>
      </c>
      <c r="AI2536" s="1" t="s">
        <v>54</v>
      </c>
      <c r="AJ2536" s="1" t="s">
        <v>18340</v>
      </c>
      <c r="AK2536" s="1" t="s">
        <v>18341</v>
      </c>
      <c r="AL2536" s="1">
        <f>IFERROR(INDEX(Sheet1!$F$2:$G$11139,MATCH('tariff_property_list-Default'!D2536,Sheet1!$C$2:$C$11139,0),1),0)</f>
        <v>0</v>
      </c>
      <c r="AM2536" s="1">
        <f t="shared" si="39"/>
        <v>1</v>
      </c>
    </row>
    <row r="2537" spans="1:39" x14ac:dyDescent="0.3">
      <c r="A2537" s="1">
        <v>3721</v>
      </c>
      <c r="B2537" s="1" t="s">
        <v>18330</v>
      </c>
      <c r="C2537" s="1" t="s">
        <v>18331</v>
      </c>
      <c r="D2537" s="1">
        <v>17698</v>
      </c>
      <c r="E2537" s="1" t="s">
        <v>18332</v>
      </c>
      <c r="F2537" s="1" t="s">
        <v>18302</v>
      </c>
      <c r="G2537" s="1" t="s">
        <v>84</v>
      </c>
      <c r="H2537" s="1" t="s">
        <v>18333</v>
      </c>
      <c r="I2537" s="1" t="s">
        <v>43</v>
      </c>
      <c r="J2537" s="1" t="s">
        <v>44</v>
      </c>
      <c r="K2537" s="1">
        <v>12</v>
      </c>
      <c r="L2537" s="1">
        <v>1000000000</v>
      </c>
      <c r="M2537" s="1">
        <v>1000000000</v>
      </c>
      <c r="N2537" s="1">
        <v>2</v>
      </c>
      <c r="O2537" s="1">
        <v>1000000000</v>
      </c>
      <c r="P2537" s="1">
        <v>1000000000</v>
      </c>
      <c r="Q2537" s="1">
        <v>2</v>
      </c>
      <c r="R2537" s="1">
        <v>1000000000</v>
      </c>
      <c r="S2537" s="1">
        <v>1000000000</v>
      </c>
      <c r="T2537" s="2">
        <v>9.9999999999999997E+98</v>
      </c>
      <c r="U2537" s="1">
        <v>0</v>
      </c>
      <c r="V2537" s="2">
        <v>9.9999999999999997E+98</v>
      </c>
      <c r="W2537" s="1">
        <v>500</v>
      </c>
      <c r="X2537" s="1" t="b">
        <v>1</v>
      </c>
      <c r="Y2537" s="3">
        <v>42369</v>
      </c>
      <c r="Z2537" s="1" t="s">
        <v>45</v>
      </c>
      <c r="AA2537" s="1" t="s">
        <v>46</v>
      </c>
      <c r="AB2537" s="1" t="s">
        <v>18305</v>
      </c>
      <c r="AC2537" s="1">
        <v>550</v>
      </c>
      <c r="AD2537" s="1" t="s">
        <v>49</v>
      </c>
      <c r="AE2537" s="1" t="s">
        <v>50</v>
      </c>
      <c r="AF2537" s="1" t="s">
        <v>51</v>
      </c>
      <c r="AG2537" s="1" t="s">
        <v>70</v>
      </c>
      <c r="AH2537" s="1" t="s">
        <v>53</v>
      </c>
      <c r="AI2537" s="1" t="s">
        <v>54</v>
      </c>
      <c r="AJ2537" s="1" t="s">
        <v>18306</v>
      </c>
      <c r="AK2537" s="1" t="s">
        <v>18334</v>
      </c>
      <c r="AL2537" s="1" t="str">
        <f>IFERROR(INDEX(Sheet1!$F$2:$G$11139,MATCH('tariff_property_list-Default'!D2537,Sheet1!$C$2:$C$11139,0),1),0)</f>
        <v>Southwestern Electric Power Co-AR-17698</v>
      </c>
      <c r="AM2537" s="1">
        <f t="shared" si="39"/>
        <v>0</v>
      </c>
    </row>
    <row r="2538" spans="1:39" x14ac:dyDescent="0.3">
      <c r="A2538" s="1">
        <v>3723</v>
      </c>
      <c r="B2538" s="1" t="s">
        <v>18342</v>
      </c>
      <c r="C2538" s="1" t="s">
        <v>18343</v>
      </c>
      <c r="D2538" s="1">
        <v>5860</v>
      </c>
      <c r="E2538" s="1" t="s">
        <v>18344</v>
      </c>
      <c r="F2538" s="1" t="s">
        <v>18345</v>
      </c>
      <c r="G2538" s="1" t="s">
        <v>41</v>
      </c>
      <c r="H2538" s="1" t="s">
        <v>42</v>
      </c>
      <c r="I2538" s="1" t="s">
        <v>43</v>
      </c>
      <c r="J2538" s="1" t="s">
        <v>44</v>
      </c>
      <c r="K2538" s="1">
        <v>12</v>
      </c>
      <c r="L2538" s="1">
        <v>1000000000</v>
      </c>
      <c r="M2538" s="1">
        <v>1000000000</v>
      </c>
      <c r="N2538" s="1">
        <v>1</v>
      </c>
      <c r="O2538" s="1">
        <v>0</v>
      </c>
      <c r="P2538" s="1">
        <v>0</v>
      </c>
      <c r="Q2538" s="1">
        <v>3</v>
      </c>
      <c r="R2538" s="1">
        <v>1000000000</v>
      </c>
      <c r="S2538" s="1">
        <v>150</v>
      </c>
      <c r="T2538" s="2">
        <v>9.9999999999999997E+98</v>
      </c>
      <c r="U2538" s="1">
        <v>0</v>
      </c>
      <c r="V2538" s="2">
        <v>9.9999999999999997E+98</v>
      </c>
      <c r="W2538" s="1">
        <v>40</v>
      </c>
      <c r="X2538" s="1" t="b">
        <v>1</v>
      </c>
      <c r="Y2538" s="3">
        <v>42521</v>
      </c>
      <c r="Z2538" s="1" t="s">
        <v>45</v>
      </c>
      <c r="AA2538" s="1" t="s">
        <v>46</v>
      </c>
      <c r="AB2538" s="1" t="s">
        <v>18346</v>
      </c>
      <c r="AC2538" s="1" t="s">
        <v>48</v>
      </c>
      <c r="AD2538" s="1" t="s">
        <v>49</v>
      </c>
      <c r="AE2538" s="1" t="s">
        <v>50</v>
      </c>
      <c r="AF2538" s="1" t="s">
        <v>51</v>
      </c>
      <c r="AG2538" s="1" t="s">
        <v>70</v>
      </c>
      <c r="AH2538" s="1" t="s">
        <v>53</v>
      </c>
      <c r="AI2538" s="1" t="s">
        <v>18347</v>
      </c>
      <c r="AJ2538" s="1" t="s">
        <v>18348</v>
      </c>
      <c r="AK2538" s="1" t="s">
        <v>18349</v>
      </c>
      <c r="AL2538" s="1" t="str">
        <f>IFERROR(INDEX(Sheet1!$F$2:$G$11139,MATCH('tariff_property_list-Default'!D2538,Sheet1!$C$2:$C$11139,0),1),0)</f>
        <v>Empire District Electric Co (The)-AR-5860</v>
      </c>
      <c r="AM2538" s="1">
        <f t="shared" si="39"/>
        <v>0</v>
      </c>
    </row>
    <row r="2539" spans="1:39" x14ac:dyDescent="0.3">
      <c r="A2539" s="1">
        <v>2627</v>
      </c>
      <c r="B2539" s="2" t="s">
        <v>12842</v>
      </c>
      <c r="C2539" s="1" t="s">
        <v>12843</v>
      </c>
      <c r="D2539" s="1">
        <v>12473</v>
      </c>
      <c r="E2539" s="1" t="s">
        <v>12844</v>
      </c>
      <c r="F2539" s="1" t="s">
        <v>12831</v>
      </c>
      <c r="G2539" s="1" t="s">
        <v>41</v>
      </c>
      <c r="H2539" s="1" t="s">
        <v>12845</v>
      </c>
      <c r="I2539" s="1" t="s">
        <v>12846</v>
      </c>
      <c r="J2539" s="1" t="s">
        <v>44</v>
      </c>
      <c r="K2539" s="1">
        <v>12</v>
      </c>
      <c r="L2539" s="1">
        <v>1000000000</v>
      </c>
      <c r="M2539" s="1">
        <v>1000000000</v>
      </c>
      <c r="N2539" s="1">
        <v>1</v>
      </c>
      <c r="O2539" s="1">
        <v>0</v>
      </c>
      <c r="P2539" s="1">
        <v>0</v>
      </c>
      <c r="Q2539" s="1">
        <v>1</v>
      </c>
      <c r="R2539" s="1">
        <v>1000000000</v>
      </c>
      <c r="S2539" s="1">
        <v>1000000000</v>
      </c>
      <c r="T2539" s="2">
        <v>9.9999999999999997E+98</v>
      </c>
      <c r="U2539" s="1">
        <v>0</v>
      </c>
      <c r="V2539" s="2">
        <v>9.9999999999999997E+98</v>
      </c>
      <c r="W2539" s="1">
        <v>0</v>
      </c>
      <c r="X2539" s="1" t="b">
        <v>1</v>
      </c>
      <c r="Y2539" s="3">
        <v>41943</v>
      </c>
      <c r="Z2539" s="1" t="s">
        <v>45</v>
      </c>
      <c r="AA2539" s="1" t="s">
        <v>46</v>
      </c>
      <c r="AB2539" s="1" t="s">
        <v>47</v>
      </c>
      <c r="AC2539" s="1" t="s">
        <v>48</v>
      </c>
      <c r="AD2539" s="1" t="s">
        <v>49</v>
      </c>
      <c r="AE2539" s="1" t="s">
        <v>50</v>
      </c>
      <c r="AF2539" s="1" t="s">
        <v>51</v>
      </c>
      <c r="AG2539" s="1" t="s">
        <v>70</v>
      </c>
      <c r="AH2539" s="1" t="s">
        <v>53</v>
      </c>
      <c r="AI2539" s="1" t="s">
        <v>54</v>
      </c>
      <c r="AJ2539" s="1" t="s">
        <v>71</v>
      </c>
      <c r="AK2539" s="1" t="s">
        <v>12847</v>
      </c>
      <c r="AL2539" s="1" t="str">
        <f>IFERROR(INDEX(Sheet1!$F$2:$G$11139,MATCH('tariff_property_list-Default'!D2539,Sheet1!$C$2:$C$11139,0),1),0)</f>
        <v>Middlebourough (Town of)-MA-12473</v>
      </c>
      <c r="AM2539" s="1">
        <f t="shared" si="39"/>
        <v>0</v>
      </c>
    </row>
    <row r="2540" spans="1:39" x14ac:dyDescent="0.3">
      <c r="A2540" s="1">
        <v>3103</v>
      </c>
      <c r="B2540" s="1" t="s">
        <v>15228</v>
      </c>
      <c r="C2540" s="1" t="s">
        <v>15229</v>
      </c>
      <c r="D2540" s="1">
        <v>195</v>
      </c>
      <c r="E2540" s="1" t="s">
        <v>15230</v>
      </c>
      <c r="F2540" s="1" t="s">
        <v>15216</v>
      </c>
      <c r="G2540" s="1" t="s">
        <v>41</v>
      </c>
      <c r="H2540" s="1" t="s">
        <v>42</v>
      </c>
      <c r="I2540" s="1" t="s">
        <v>43</v>
      </c>
      <c r="J2540" s="1" t="s">
        <v>44</v>
      </c>
      <c r="K2540" s="1">
        <v>12</v>
      </c>
      <c r="L2540" s="1">
        <v>1000000000</v>
      </c>
      <c r="M2540" s="1">
        <v>1000000000</v>
      </c>
      <c r="N2540" s="1">
        <v>1</v>
      </c>
      <c r="O2540" s="1">
        <v>0</v>
      </c>
      <c r="P2540" s="1">
        <v>0</v>
      </c>
      <c r="Q2540" s="1">
        <v>2</v>
      </c>
      <c r="R2540" s="1">
        <v>1000000000</v>
      </c>
      <c r="S2540" s="1">
        <v>1000000000</v>
      </c>
      <c r="T2540" s="2">
        <v>9.9999999999999997E+98</v>
      </c>
      <c r="U2540" s="1">
        <v>0</v>
      </c>
      <c r="V2540" s="1">
        <v>20</v>
      </c>
      <c r="W2540" s="1">
        <v>0</v>
      </c>
      <c r="X2540" s="1" t="b">
        <v>0</v>
      </c>
      <c r="Y2540" s="3">
        <v>42369</v>
      </c>
      <c r="Z2540" s="1" t="s">
        <v>45</v>
      </c>
      <c r="AA2540" s="1" t="s">
        <v>46</v>
      </c>
      <c r="AB2540" s="1" t="s">
        <v>15217</v>
      </c>
      <c r="AC2540" s="1" t="s">
        <v>48</v>
      </c>
      <c r="AD2540" s="1" t="s">
        <v>49</v>
      </c>
      <c r="AE2540" s="1" t="s">
        <v>50</v>
      </c>
      <c r="AF2540" s="1" t="s">
        <v>51</v>
      </c>
      <c r="AG2540" s="1" t="s">
        <v>52</v>
      </c>
      <c r="AH2540" s="1" t="s">
        <v>53</v>
      </c>
      <c r="AI2540" s="1" t="s">
        <v>54</v>
      </c>
      <c r="AJ2540" s="1" t="s">
        <v>15218</v>
      </c>
      <c r="AK2540" s="1" t="s">
        <v>15231</v>
      </c>
      <c r="AL2540" s="1" t="str">
        <f>IFERROR(INDEX(Sheet1!$F$2:$G$11139,MATCH('tariff_property_list-Default'!D2540,Sheet1!$C$2:$C$11139,0),1),0)</f>
        <v>Alabama Power Co-AL-195</v>
      </c>
      <c r="AM2540" s="1">
        <f t="shared" si="39"/>
        <v>0</v>
      </c>
    </row>
    <row r="2541" spans="1:39" x14ac:dyDescent="0.3">
      <c r="A2541" s="1">
        <v>3104</v>
      </c>
      <c r="B2541" s="1" t="s">
        <v>15232</v>
      </c>
      <c r="C2541" s="1" t="s">
        <v>15233</v>
      </c>
      <c r="D2541" s="1">
        <v>195</v>
      </c>
      <c r="E2541" s="1" t="s">
        <v>15234</v>
      </c>
      <c r="F2541" s="1" t="s">
        <v>15216</v>
      </c>
      <c r="G2541" s="1" t="s">
        <v>84</v>
      </c>
      <c r="H2541" s="1" t="s">
        <v>42</v>
      </c>
      <c r="I2541" s="1" t="s">
        <v>43</v>
      </c>
      <c r="J2541" s="1" t="s">
        <v>44</v>
      </c>
      <c r="K2541" s="1">
        <v>12</v>
      </c>
      <c r="L2541" s="1">
        <v>1000000000</v>
      </c>
      <c r="M2541" s="1">
        <v>1000000000</v>
      </c>
      <c r="N2541" s="1">
        <v>1</v>
      </c>
      <c r="O2541" s="1">
        <v>0</v>
      </c>
      <c r="P2541" s="1">
        <v>0</v>
      </c>
      <c r="Q2541" s="1">
        <v>2</v>
      </c>
      <c r="R2541" s="1">
        <v>1000000000</v>
      </c>
      <c r="S2541" s="1">
        <v>250</v>
      </c>
      <c r="T2541" s="2">
        <v>9.9999999999999997E+98</v>
      </c>
      <c r="U2541" s="1">
        <v>0</v>
      </c>
      <c r="V2541" s="2">
        <v>9.9999999999999997E+98</v>
      </c>
      <c r="W2541" s="1">
        <v>0</v>
      </c>
      <c r="X2541" s="1" t="b">
        <v>0</v>
      </c>
      <c r="Y2541" s="3">
        <v>42369</v>
      </c>
      <c r="Z2541" s="1" t="s">
        <v>45</v>
      </c>
      <c r="AA2541" s="1" t="s">
        <v>46</v>
      </c>
      <c r="AB2541" s="1" t="s">
        <v>15217</v>
      </c>
      <c r="AC2541" s="1" t="s">
        <v>48</v>
      </c>
      <c r="AD2541" s="1" t="s">
        <v>49</v>
      </c>
      <c r="AE2541" s="1" t="s">
        <v>50</v>
      </c>
      <c r="AF2541" s="1" t="s">
        <v>51</v>
      </c>
      <c r="AG2541" s="1" t="s">
        <v>99</v>
      </c>
      <c r="AH2541" s="1" t="s">
        <v>53</v>
      </c>
      <c r="AI2541" s="1" t="s">
        <v>54</v>
      </c>
      <c r="AJ2541" s="1" t="s">
        <v>15218</v>
      </c>
      <c r="AK2541" s="1" t="s">
        <v>15235</v>
      </c>
      <c r="AL2541" s="1" t="str">
        <f>IFERROR(INDEX(Sheet1!$F$2:$G$11139,MATCH('tariff_property_list-Default'!D2541,Sheet1!$C$2:$C$11139,0),1),0)</f>
        <v>Alabama Power Co-AL-195</v>
      </c>
      <c r="AM2541" s="1">
        <f t="shared" si="39"/>
        <v>0</v>
      </c>
    </row>
    <row r="2542" spans="1:39" x14ac:dyDescent="0.3">
      <c r="A2542" s="1">
        <v>3105</v>
      </c>
      <c r="B2542" s="1" t="s">
        <v>15236</v>
      </c>
      <c r="C2542" s="1" t="s">
        <v>15237</v>
      </c>
      <c r="D2542" s="1">
        <v>19436</v>
      </c>
      <c r="E2542" s="1" t="s">
        <v>15238</v>
      </c>
      <c r="F2542" s="1" t="s">
        <v>15239</v>
      </c>
      <c r="G2542" s="1" t="s">
        <v>41</v>
      </c>
      <c r="H2542" s="1" t="s">
        <v>15240</v>
      </c>
      <c r="I2542" s="1" t="s">
        <v>43</v>
      </c>
      <c r="J2542" s="1" t="s">
        <v>44</v>
      </c>
      <c r="K2542" s="1">
        <v>12</v>
      </c>
      <c r="L2542" s="1">
        <v>1000000000</v>
      </c>
      <c r="M2542" s="1">
        <v>1000000000</v>
      </c>
      <c r="N2542" s="1">
        <v>1</v>
      </c>
      <c r="O2542" s="1">
        <v>0</v>
      </c>
      <c r="P2542" s="1">
        <v>0</v>
      </c>
      <c r="Q2542" s="1">
        <v>2</v>
      </c>
      <c r="R2542" s="1">
        <v>1000000000</v>
      </c>
      <c r="S2542" s="1">
        <v>1000</v>
      </c>
      <c r="T2542" s="2">
        <v>9.9999999999999997E+98</v>
      </c>
      <c r="U2542" s="1">
        <v>0</v>
      </c>
      <c r="V2542" s="1">
        <v>100</v>
      </c>
      <c r="W2542" s="1">
        <v>0</v>
      </c>
      <c r="X2542" s="1" t="b">
        <v>0</v>
      </c>
      <c r="Y2542" s="3">
        <v>42395</v>
      </c>
      <c r="Z2542" s="1" t="s">
        <v>45</v>
      </c>
      <c r="AA2542" s="1" t="s">
        <v>46</v>
      </c>
      <c r="AB2542" s="1" t="s">
        <v>15241</v>
      </c>
      <c r="AC2542" s="1" t="s">
        <v>48</v>
      </c>
      <c r="AD2542" s="1" t="s">
        <v>49</v>
      </c>
      <c r="AE2542" s="1" t="s">
        <v>50</v>
      </c>
      <c r="AF2542" s="1" t="s">
        <v>51</v>
      </c>
      <c r="AG2542" s="1" t="s">
        <v>99</v>
      </c>
      <c r="AH2542" s="1" t="s">
        <v>53</v>
      </c>
      <c r="AI2542" s="1" t="s">
        <v>54</v>
      </c>
      <c r="AJ2542" s="1" t="s">
        <v>15242</v>
      </c>
      <c r="AK2542" s="1" t="s">
        <v>15243</v>
      </c>
      <c r="AL2542" s="1" t="str">
        <f>IFERROR(INDEX(Sheet1!$F$2:$G$11139,MATCH('tariff_property_list-Default'!D2542,Sheet1!$C$2:$C$11139,0),1),0)</f>
        <v>Ameren Missouri-AR-19436</v>
      </c>
      <c r="AM2542" s="1">
        <f t="shared" si="39"/>
        <v>0</v>
      </c>
    </row>
    <row r="2543" spans="1:39" x14ac:dyDescent="0.3">
      <c r="A2543" s="1">
        <v>3724</v>
      </c>
      <c r="B2543" s="1" t="s">
        <v>18350</v>
      </c>
      <c r="C2543" s="1" t="s">
        <v>18351</v>
      </c>
      <c r="D2543" s="1">
        <v>5860</v>
      </c>
      <c r="E2543" s="1" t="s">
        <v>18352</v>
      </c>
      <c r="F2543" s="1" t="s">
        <v>18345</v>
      </c>
      <c r="G2543" s="1" t="s">
        <v>84</v>
      </c>
      <c r="H2543" s="1" t="s">
        <v>42</v>
      </c>
      <c r="I2543" s="1" t="s">
        <v>43</v>
      </c>
      <c r="J2543" s="1" t="s">
        <v>44</v>
      </c>
      <c r="K2543" s="1">
        <v>12</v>
      </c>
      <c r="L2543" s="1">
        <v>1000000000</v>
      </c>
      <c r="M2543" s="1">
        <v>1000000000</v>
      </c>
      <c r="N2543" s="1">
        <v>1</v>
      </c>
      <c r="O2543" s="1">
        <v>0</v>
      </c>
      <c r="P2543" s="1">
        <v>0</v>
      </c>
      <c r="Q2543" s="1">
        <v>3</v>
      </c>
      <c r="R2543" s="1">
        <v>1000000000</v>
      </c>
      <c r="S2543" s="1">
        <v>150</v>
      </c>
      <c r="T2543" s="2">
        <v>9.9999999999999997E+98</v>
      </c>
      <c r="U2543" s="1">
        <v>0</v>
      </c>
      <c r="V2543" s="2">
        <v>9.9999999999999997E+98</v>
      </c>
      <c r="W2543" s="1">
        <v>40</v>
      </c>
      <c r="X2543" s="1" t="b">
        <v>1</v>
      </c>
      <c r="Y2543" s="3">
        <v>42521</v>
      </c>
      <c r="Z2543" s="1" t="s">
        <v>45</v>
      </c>
      <c r="AA2543" s="1" t="s">
        <v>46</v>
      </c>
      <c r="AB2543" s="1" t="s">
        <v>18346</v>
      </c>
      <c r="AC2543" s="1" t="s">
        <v>48</v>
      </c>
      <c r="AD2543" s="1" t="s">
        <v>49</v>
      </c>
      <c r="AE2543" s="1" t="s">
        <v>50</v>
      </c>
      <c r="AF2543" s="1" t="s">
        <v>51</v>
      </c>
      <c r="AG2543" s="1" t="s">
        <v>70</v>
      </c>
      <c r="AH2543" s="1" t="s">
        <v>53</v>
      </c>
      <c r="AI2543" s="1" t="s">
        <v>18347</v>
      </c>
      <c r="AJ2543" s="1" t="s">
        <v>18348</v>
      </c>
      <c r="AK2543" s="1" t="s">
        <v>18353</v>
      </c>
      <c r="AL2543" s="1" t="str">
        <f>IFERROR(INDEX(Sheet1!$F$2:$G$11139,MATCH('tariff_property_list-Default'!D2543,Sheet1!$C$2:$C$11139,0),1),0)</f>
        <v>Empire District Electric Co (The)-AR-5860</v>
      </c>
      <c r="AM2543" s="1">
        <f t="shared" si="39"/>
        <v>0</v>
      </c>
    </row>
    <row r="2544" spans="1:39" x14ac:dyDescent="0.3">
      <c r="A2544" s="1">
        <v>3725</v>
      </c>
      <c r="B2544" s="1" t="s">
        <v>18354</v>
      </c>
      <c r="C2544" s="1" t="s">
        <v>18355</v>
      </c>
      <c r="D2544" s="1">
        <v>5860</v>
      </c>
      <c r="E2544" s="1" t="s">
        <v>18356</v>
      </c>
      <c r="F2544" s="1" t="s">
        <v>18345</v>
      </c>
      <c r="G2544" s="1" t="s">
        <v>41</v>
      </c>
      <c r="H2544" s="1" t="s">
        <v>42</v>
      </c>
      <c r="I2544" s="1" t="s">
        <v>43</v>
      </c>
      <c r="J2544" s="1" t="s">
        <v>44</v>
      </c>
      <c r="K2544" s="1">
        <v>12</v>
      </c>
      <c r="L2544" s="1">
        <v>1000000000</v>
      </c>
      <c r="M2544" s="1">
        <v>1000000000</v>
      </c>
      <c r="N2544" s="1">
        <v>1</v>
      </c>
      <c r="O2544" s="1">
        <v>0</v>
      </c>
      <c r="P2544" s="1">
        <v>0</v>
      </c>
      <c r="Q2544" s="1">
        <v>2</v>
      </c>
      <c r="R2544" s="1">
        <v>1000000000</v>
      </c>
      <c r="S2544" s="1">
        <v>700</v>
      </c>
      <c r="T2544" s="2">
        <v>9.9999999999999997E+98</v>
      </c>
      <c r="U2544" s="1">
        <v>0</v>
      </c>
      <c r="V2544" s="1">
        <v>40</v>
      </c>
      <c r="W2544" s="1">
        <v>0</v>
      </c>
      <c r="X2544" s="1" t="b">
        <v>1</v>
      </c>
      <c r="Y2544" s="3">
        <v>42521</v>
      </c>
      <c r="Z2544" s="1" t="s">
        <v>45</v>
      </c>
      <c r="AA2544" s="1" t="s">
        <v>46</v>
      </c>
      <c r="AB2544" s="1" t="s">
        <v>18346</v>
      </c>
      <c r="AC2544" s="1" t="s">
        <v>48</v>
      </c>
      <c r="AD2544" s="1" t="s">
        <v>49</v>
      </c>
      <c r="AE2544" s="1" t="s">
        <v>50</v>
      </c>
      <c r="AF2544" s="1" t="s">
        <v>51</v>
      </c>
      <c r="AG2544" s="1" t="s">
        <v>70</v>
      </c>
      <c r="AH2544" s="1" t="s">
        <v>53</v>
      </c>
      <c r="AI2544" s="1" t="s">
        <v>54</v>
      </c>
      <c r="AJ2544" s="1" t="s">
        <v>18348</v>
      </c>
      <c r="AK2544" s="1" t="s">
        <v>18357</v>
      </c>
      <c r="AL2544" s="1" t="str">
        <f>IFERROR(INDEX(Sheet1!$F$2:$G$11139,MATCH('tariff_property_list-Default'!D2544,Sheet1!$C$2:$C$11139,0),1),0)</f>
        <v>Empire District Electric Co (The)-AR-5860</v>
      </c>
      <c r="AM2544" s="1">
        <f t="shared" si="39"/>
        <v>0</v>
      </c>
    </row>
    <row r="2545" spans="1:39" x14ac:dyDescent="0.3">
      <c r="A2545" s="1">
        <v>3742</v>
      </c>
      <c r="B2545" s="1" t="s">
        <v>18433</v>
      </c>
      <c r="C2545" s="1" t="s">
        <v>18434</v>
      </c>
      <c r="D2545" s="1">
        <v>4110</v>
      </c>
      <c r="E2545" s="1" t="s">
        <v>18435</v>
      </c>
      <c r="F2545" s="1" t="s">
        <v>18396</v>
      </c>
      <c r="G2545" s="1" t="s">
        <v>84</v>
      </c>
      <c r="H2545" s="1" t="s">
        <v>42</v>
      </c>
      <c r="I2545" s="1" t="s">
        <v>43</v>
      </c>
      <c r="J2545" s="1" t="s">
        <v>44</v>
      </c>
      <c r="K2545" s="1">
        <v>12</v>
      </c>
      <c r="L2545" s="1">
        <v>1000000000</v>
      </c>
      <c r="M2545" s="1">
        <v>1000000000</v>
      </c>
      <c r="N2545" s="1">
        <v>1</v>
      </c>
      <c r="O2545" s="1">
        <v>0</v>
      </c>
      <c r="P2545" s="1">
        <v>0</v>
      </c>
      <c r="Q2545" s="1">
        <v>2</v>
      </c>
      <c r="R2545" s="1">
        <v>1000000000</v>
      </c>
      <c r="S2545" s="1">
        <v>1000000000</v>
      </c>
      <c r="T2545" s="2">
        <v>9.9999999999999997E+98</v>
      </c>
      <c r="U2545" s="1">
        <v>0</v>
      </c>
      <c r="V2545" s="2">
        <v>9.9999999999999997E+98</v>
      </c>
      <c r="W2545" s="1">
        <v>0</v>
      </c>
      <c r="X2545" s="1" t="b">
        <v>1</v>
      </c>
      <c r="Y2545" s="3">
        <v>42582</v>
      </c>
      <c r="Z2545" s="1" t="s">
        <v>45</v>
      </c>
      <c r="AA2545" s="1" t="s">
        <v>46</v>
      </c>
      <c r="AB2545" s="1" t="s">
        <v>18397</v>
      </c>
      <c r="AC2545" s="1" t="s">
        <v>48</v>
      </c>
      <c r="AD2545" s="1" t="s">
        <v>49</v>
      </c>
      <c r="AE2545" s="1" t="s">
        <v>50</v>
      </c>
      <c r="AF2545" s="1" t="s">
        <v>51</v>
      </c>
      <c r="AG2545" s="1" t="s">
        <v>99</v>
      </c>
      <c r="AH2545" s="1" t="s">
        <v>53</v>
      </c>
      <c r="AI2545" s="1" t="s">
        <v>54</v>
      </c>
      <c r="AJ2545" s="1" t="s">
        <v>18398</v>
      </c>
      <c r="AK2545" s="1" t="s">
        <v>18436</v>
      </c>
      <c r="AL2545" s="1" t="str">
        <f>IFERROR(INDEX(Sheet1!$F$2:$G$11139,MATCH('tariff_property_list-Default'!D2545,Sheet1!$C$2:$C$11139,0),1),0)</f>
        <v>Commonwealth Edison Co-IL-4110</v>
      </c>
      <c r="AM2545" s="1">
        <f t="shared" si="39"/>
        <v>0</v>
      </c>
    </row>
    <row r="2546" spans="1:39" x14ac:dyDescent="0.3">
      <c r="A2546" s="1">
        <v>3197</v>
      </c>
      <c r="B2546" s="1" t="s">
        <v>15710</v>
      </c>
      <c r="C2546" s="1" t="s">
        <v>15711</v>
      </c>
      <c r="D2546" s="1">
        <v>20847</v>
      </c>
      <c r="E2546" s="1" t="s">
        <v>15712</v>
      </c>
      <c r="F2546" s="1" t="s">
        <v>15692</v>
      </c>
      <c r="G2546" s="1" t="s">
        <v>41</v>
      </c>
      <c r="H2546" s="1" t="s">
        <v>15713</v>
      </c>
      <c r="I2546" s="1" t="s">
        <v>15694</v>
      </c>
      <c r="J2546" s="1" t="s">
        <v>44</v>
      </c>
      <c r="K2546" s="1">
        <v>12</v>
      </c>
      <c r="L2546" s="1">
        <v>1000000000</v>
      </c>
      <c r="M2546" s="1">
        <v>1000000000</v>
      </c>
      <c r="N2546" s="1">
        <v>1</v>
      </c>
      <c r="O2546" s="1">
        <v>0</v>
      </c>
      <c r="P2546" s="1">
        <v>0</v>
      </c>
      <c r="Q2546" s="1">
        <v>2</v>
      </c>
      <c r="R2546" s="1">
        <v>1000000000</v>
      </c>
      <c r="S2546" s="1">
        <v>1000000000</v>
      </c>
      <c r="T2546" s="2">
        <v>9.9999999999999997E+98</v>
      </c>
      <c r="U2546" s="1">
        <v>0</v>
      </c>
      <c r="V2546" s="2">
        <v>9.9999999999999997E+98</v>
      </c>
      <c r="W2546" s="1">
        <v>0</v>
      </c>
      <c r="X2546" s="1" t="b">
        <v>0</v>
      </c>
      <c r="Y2546" s="3">
        <v>42369</v>
      </c>
      <c r="Z2546" s="3">
        <v>42734</v>
      </c>
      <c r="AA2546" s="1" t="s">
        <v>46</v>
      </c>
      <c r="AB2546" s="1" t="s">
        <v>15695</v>
      </c>
      <c r="AC2546" s="1" t="s">
        <v>48</v>
      </c>
      <c r="AD2546" s="1" t="s">
        <v>49</v>
      </c>
      <c r="AE2546" s="1" t="s">
        <v>50</v>
      </c>
      <c r="AF2546" s="1" t="s">
        <v>51</v>
      </c>
      <c r="AG2546" s="1" t="s">
        <v>52</v>
      </c>
      <c r="AH2546" s="1" t="s">
        <v>53</v>
      </c>
      <c r="AI2546" s="1" t="s">
        <v>54</v>
      </c>
      <c r="AJ2546" s="1" t="s">
        <v>15696</v>
      </c>
      <c r="AK2546" s="1" t="s">
        <v>15714</v>
      </c>
      <c r="AL2546" s="1" t="str">
        <f>IFERROR(INDEX(Sheet1!$F$2:$G$11139,MATCH('tariff_property_list-Default'!D2546,Sheet1!$C$2:$C$11139,0),1),0)</f>
        <v>Wisconsin Electric Power Co-IL-20847</v>
      </c>
      <c r="AM2546" s="1">
        <f t="shared" si="39"/>
        <v>0</v>
      </c>
    </row>
    <row r="2547" spans="1:39" x14ac:dyDescent="0.3">
      <c r="A2547" s="1">
        <v>2423</v>
      </c>
      <c r="B2547" s="1" t="s">
        <v>11941</v>
      </c>
      <c r="C2547" s="1" t="s">
        <v>11942</v>
      </c>
      <c r="D2547" s="1">
        <v>19578</v>
      </c>
      <c r="E2547" s="1" t="s">
        <v>11943</v>
      </c>
      <c r="F2547" s="1" t="s">
        <v>11944</v>
      </c>
      <c r="G2547" s="1" t="s">
        <v>41</v>
      </c>
      <c r="H2547" s="1" t="s">
        <v>42</v>
      </c>
      <c r="I2547" s="1" t="s">
        <v>43</v>
      </c>
      <c r="J2547" s="1" t="s">
        <v>44</v>
      </c>
      <c r="K2547" s="1">
        <v>12</v>
      </c>
      <c r="L2547" s="1">
        <v>1000000000</v>
      </c>
      <c r="M2547" s="1">
        <v>1000000000</v>
      </c>
      <c r="N2547" s="1">
        <v>1</v>
      </c>
      <c r="O2547" s="1">
        <v>0</v>
      </c>
      <c r="P2547" s="1">
        <v>0</v>
      </c>
      <c r="Q2547" s="1">
        <v>1</v>
      </c>
      <c r="R2547" s="1">
        <v>1000000000</v>
      </c>
      <c r="S2547" s="1">
        <v>1000000000</v>
      </c>
      <c r="T2547" s="2">
        <v>9.9999999999999997E+98</v>
      </c>
      <c r="U2547" s="1">
        <v>0</v>
      </c>
      <c r="V2547" s="1">
        <v>25</v>
      </c>
      <c r="W2547" s="1">
        <v>0</v>
      </c>
      <c r="X2547" s="1" t="b">
        <v>1</v>
      </c>
      <c r="Y2547" s="3">
        <v>42185</v>
      </c>
      <c r="Z2547" s="1" t="s">
        <v>45</v>
      </c>
      <c r="AA2547" s="1" t="s">
        <v>46</v>
      </c>
      <c r="AB2547" s="1" t="s">
        <v>11945</v>
      </c>
      <c r="AC2547" s="1" t="s">
        <v>48</v>
      </c>
      <c r="AD2547" s="1" t="s">
        <v>49</v>
      </c>
      <c r="AE2547" s="1" t="s">
        <v>50</v>
      </c>
      <c r="AF2547" s="1" t="s">
        <v>51</v>
      </c>
      <c r="AG2547" s="1" t="s">
        <v>174</v>
      </c>
      <c r="AH2547" s="1" t="s">
        <v>53</v>
      </c>
      <c r="AI2547" s="1" t="s">
        <v>54</v>
      </c>
      <c r="AJ2547" s="1" t="s">
        <v>11946</v>
      </c>
      <c r="AK2547" s="1" t="s">
        <v>11947</v>
      </c>
      <c r="AL2547" s="1" t="str">
        <f>IFERROR(INDEX(Sheet1!$F$2:$G$11139,MATCH('tariff_property_list-Default'!D2547,Sheet1!$C$2:$C$11139,0),1),0)</f>
        <v>Upper Peninsula Power Co-MI-19578</v>
      </c>
      <c r="AM2547" s="1">
        <f t="shared" si="39"/>
        <v>0</v>
      </c>
    </row>
    <row r="2548" spans="1:39" x14ac:dyDescent="0.3">
      <c r="A2548" s="1">
        <v>2475</v>
      </c>
      <c r="B2548" s="1" t="s">
        <v>12176</v>
      </c>
      <c r="C2548" s="1" t="s">
        <v>12177</v>
      </c>
      <c r="D2548" s="1">
        <v>10605</v>
      </c>
      <c r="E2548" s="1" t="s">
        <v>12178</v>
      </c>
      <c r="F2548" s="1" t="s">
        <v>1840</v>
      </c>
      <c r="G2548" s="1" t="s">
        <v>41</v>
      </c>
      <c r="H2548" s="1" t="s">
        <v>12179</v>
      </c>
      <c r="I2548" s="1" t="s">
        <v>43</v>
      </c>
      <c r="J2548" s="1" t="s">
        <v>44</v>
      </c>
      <c r="K2548" s="1">
        <v>12</v>
      </c>
      <c r="L2548" s="1">
        <v>1000000000</v>
      </c>
      <c r="M2548" s="1">
        <v>1000000000</v>
      </c>
      <c r="N2548" s="1">
        <v>1</v>
      </c>
      <c r="O2548" s="1">
        <v>0</v>
      </c>
      <c r="P2548" s="1">
        <v>0</v>
      </c>
      <c r="Q2548" s="1">
        <v>2</v>
      </c>
      <c r="R2548" s="1">
        <v>1000000000</v>
      </c>
      <c r="S2548" s="1">
        <v>1000000000</v>
      </c>
      <c r="T2548" s="2">
        <v>9.9999999999999997E+98</v>
      </c>
      <c r="U2548" s="1">
        <v>0</v>
      </c>
      <c r="V2548" s="1">
        <v>50</v>
      </c>
      <c r="W2548" s="1">
        <v>0</v>
      </c>
      <c r="X2548" s="1" t="b">
        <v>1</v>
      </c>
      <c r="Y2548" s="3">
        <v>42185</v>
      </c>
      <c r="Z2548" s="1" t="s">
        <v>45</v>
      </c>
      <c r="AA2548" s="1" t="s">
        <v>46</v>
      </c>
      <c r="AB2548" s="1" t="s">
        <v>47</v>
      </c>
      <c r="AC2548" s="1" t="s">
        <v>48</v>
      </c>
      <c r="AD2548" s="1" t="s">
        <v>49</v>
      </c>
      <c r="AE2548" s="1" t="s">
        <v>50</v>
      </c>
      <c r="AF2548" s="1" t="s">
        <v>51</v>
      </c>
      <c r="AG2548" s="1" t="s">
        <v>52</v>
      </c>
      <c r="AH2548" s="1" t="s">
        <v>53</v>
      </c>
      <c r="AI2548" s="1" t="s">
        <v>54</v>
      </c>
      <c r="AJ2548" s="1" t="s">
        <v>71</v>
      </c>
      <c r="AK2548" s="1" t="s">
        <v>12180</v>
      </c>
      <c r="AL2548" s="1" t="str">
        <f>IFERROR(INDEX(Sheet1!$F$2:$G$11139,MATCH('tariff_property_list-Default'!D2548,Sheet1!$C$2:$C$11139,0),1),0)</f>
        <v>Lake Mills WI (City of)-WI-10605</v>
      </c>
      <c r="AM2548" s="1">
        <f t="shared" si="39"/>
        <v>0</v>
      </c>
    </row>
    <row r="2549" spans="1:39" x14ac:dyDescent="0.3">
      <c r="A2549" s="1">
        <v>562</v>
      </c>
      <c r="B2549" s="1" t="s">
        <v>3127</v>
      </c>
      <c r="C2549" s="1" t="s">
        <v>3128</v>
      </c>
      <c r="D2549" s="1">
        <v>16873</v>
      </c>
      <c r="E2549" s="1" t="s">
        <v>3129</v>
      </c>
      <c r="F2549" s="1" t="s">
        <v>3130</v>
      </c>
      <c r="G2549" s="1" t="s">
        <v>41</v>
      </c>
      <c r="H2549" s="1" t="s">
        <v>42</v>
      </c>
      <c r="I2549" s="1" t="s">
        <v>43</v>
      </c>
      <c r="J2549" s="1" t="s">
        <v>44</v>
      </c>
      <c r="K2549" s="1">
        <v>12</v>
      </c>
      <c r="L2549" s="1">
        <v>1000000000</v>
      </c>
      <c r="M2549" s="1">
        <v>1000000000</v>
      </c>
      <c r="N2549" s="1">
        <v>1</v>
      </c>
      <c r="O2549" s="1">
        <v>0</v>
      </c>
      <c r="P2549" s="1">
        <v>0</v>
      </c>
      <c r="Q2549" s="1">
        <v>1</v>
      </c>
      <c r="R2549" s="1">
        <v>0</v>
      </c>
      <c r="S2549" s="1">
        <v>0</v>
      </c>
      <c r="T2549" s="2">
        <v>9.9999999999999997E+98</v>
      </c>
      <c r="U2549" s="1">
        <v>0</v>
      </c>
      <c r="V2549" s="2">
        <v>9.9999999999999997E+98</v>
      </c>
      <c r="W2549" s="1">
        <v>0</v>
      </c>
      <c r="X2549" s="1" t="b">
        <v>1</v>
      </c>
      <c r="Y2549" s="3">
        <v>41799</v>
      </c>
      <c r="Z2549" s="1" t="s">
        <v>45</v>
      </c>
      <c r="AA2549" s="1" t="s">
        <v>46</v>
      </c>
      <c r="AB2549" s="1" t="s">
        <v>47</v>
      </c>
      <c r="AC2549" s="1" t="s">
        <v>48</v>
      </c>
      <c r="AD2549" s="1" t="s">
        <v>49</v>
      </c>
      <c r="AE2549" s="1" t="s">
        <v>50</v>
      </c>
      <c r="AF2549" s="1" t="s">
        <v>51</v>
      </c>
      <c r="AG2549" s="1" t="s">
        <v>70</v>
      </c>
      <c r="AH2549" s="1" t="s">
        <v>53</v>
      </c>
      <c r="AI2549" s="1" t="s">
        <v>54</v>
      </c>
      <c r="AJ2549" s="1" t="s">
        <v>71</v>
      </c>
      <c r="AK2549" s="1" t="s">
        <v>3131</v>
      </c>
      <c r="AL2549" s="1" t="str">
        <f>IFERROR(INDEX(Sheet1!$F$2:$G$11139,MATCH('tariff_property_list-Default'!D2549,Sheet1!$C$2:$C$11139,0),1),0)</f>
        <v>Sebewaing Light &amp; Water Dept-MI-16873</v>
      </c>
      <c r="AM2549" s="1">
        <f t="shared" si="39"/>
        <v>0</v>
      </c>
    </row>
    <row r="2550" spans="1:39" x14ac:dyDescent="0.3">
      <c r="A2550" s="1">
        <v>3394</v>
      </c>
      <c r="B2550" s="1" t="s">
        <v>16685</v>
      </c>
      <c r="C2550" s="1" t="s">
        <v>16686</v>
      </c>
      <c r="D2550" s="1">
        <v>18454</v>
      </c>
      <c r="E2550" s="1" t="s">
        <v>16687</v>
      </c>
      <c r="F2550" s="1" t="s">
        <v>11154</v>
      </c>
      <c r="G2550" s="1" t="s">
        <v>41</v>
      </c>
      <c r="H2550" s="1" t="s">
        <v>16688</v>
      </c>
      <c r="I2550" s="1" t="s">
        <v>43</v>
      </c>
      <c r="J2550" s="1" t="s">
        <v>44</v>
      </c>
      <c r="K2550" s="1">
        <v>12</v>
      </c>
      <c r="L2550" s="1">
        <v>1000000000</v>
      </c>
      <c r="M2550" s="1">
        <v>1000000000</v>
      </c>
      <c r="N2550" s="1">
        <v>1</v>
      </c>
      <c r="O2550" s="1">
        <v>0</v>
      </c>
      <c r="P2550" s="1">
        <v>0</v>
      </c>
      <c r="Q2550" s="1">
        <v>2</v>
      </c>
      <c r="R2550" s="1">
        <v>1000000000</v>
      </c>
      <c r="S2550" s="1">
        <v>1000000000</v>
      </c>
      <c r="T2550" s="1">
        <v>9000</v>
      </c>
      <c r="U2550" s="1">
        <v>0</v>
      </c>
      <c r="V2550" s="2">
        <v>9.9999999999999997E+98</v>
      </c>
      <c r="W2550" s="1">
        <v>0</v>
      </c>
      <c r="X2550" s="1" t="b">
        <v>0</v>
      </c>
      <c r="Y2550" s="3">
        <v>42369</v>
      </c>
      <c r="Z2550" s="3">
        <v>42734</v>
      </c>
      <c r="AA2550" s="1" t="s">
        <v>46</v>
      </c>
      <c r="AB2550" s="1" t="s">
        <v>47</v>
      </c>
      <c r="AC2550" s="1" t="s">
        <v>48</v>
      </c>
      <c r="AD2550" s="1" t="s">
        <v>49</v>
      </c>
      <c r="AE2550" s="1">
        <v>120</v>
      </c>
      <c r="AF2550" s="1" t="s">
        <v>51</v>
      </c>
      <c r="AG2550" s="1" t="s">
        <v>174</v>
      </c>
      <c r="AH2550" s="1" t="s">
        <v>53</v>
      </c>
      <c r="AI2550" s="1" t="s">
        <v>54</v>
      </c>
      <c r="AJ2550" s="1" t="s">
        <v>11156</v>
      </c>
      <c r="AK2550" s="1" t="s">
        <v>16689</v>
      </c>
      <c r="AL2550" s="1">
        <f>IFERROR(INDEX(Sheet1!$F$2:$G$11139,MATCH('tariff_property_list-Default'!D2550,Sheet1!$C$2:$C$11139,0),1),0)</f>
        <v>0</v>
      </c>
      <c r="AM2550" s="1">
        <f t="shared" si="39"/>
        <v>1</v>
      </c>
    </row>
    <row r="2551" spans="1:39" x14ac:dyDescent="0.3">
      <c r="A2551" s="1">
        <v>1679</v>
      </c>
      <c r="B2551" s="1" t="s">
        <v>8441</v>
      </c>
      <c r="C2551" s="1" t="s">
        <v>8442</v>
      </c>
      <c r="D2551" s="1">
        <v>40291</v>
      </c>
      <c r="E2551" s="1" t="s">
        <v>8443</v>
      </c>
      <c r="F2551" s="1" t="s">
        <v>409</v>
      </c>
      <c r="G2551" s="1" t="s">
        <v>41</v>
      </c>
      <c r="H2551" s="1" t="s">
        <v>42</v>
      </c>
      <c r="I2551" s="1" t="s">
        <v>43</v>
      </c>
      <c r="J2551" s="1" t="s">
        <v>44</v>
      </c>
      <c r="K2551" s="1">
        <v>12</v>
      </c>
      <c r="L2551" s="1">
        <v>1000000000</v>
      </c>
      <c r="M2551" s="1">
        <v>1000000000</v>
      </c>
      <c r="N2551" s="1">
        <v>1</v>
      </c>
      <c r="O2551" s="1">
        <v>0</v>
      </c>
      <c r="P2551" s="1">
        <v>0</v>
      </c>
      <c r="Q2551" s="1">
        <v>1</v>
      </c>
      <c r="R2551" s="1">
        <v>1000000000</v>
      </c>
      <c r="S2551" s="1">
        <v>1000000000</v>
      </c>
      <c r="T2551" s="1">
        <v>5000</v>
      </c>
      <c r="U2551" s="1">
        <v>0</v>
      </c>
      <c r="V2551" s="1">
        <v>20</v>
      </c>
      <c r="W2551" s="1">
        <v>0</v>
      </c>
      <c r="X2551" s="1" t="b">
        <v>1</v>
      </c>
      <c r="Y2551" s="3">
        <v>41760</v>
      </c>
      <c r="Z2551" s="1" t="s">
        <v>45</v>
      </c>
      <c r="AA2551" s="1" t="s">
        <v>46</v>
      </c>
      <c r="AB2551" s="1" t="s">
        <v>47</v>
      </c>
      <c r="AC2551" s="1" t="s">
        <v>48</v>
      </c>
      <c r="AD2551" s="1">
        <v>336</v>
      </c>
      <c r="AE2551" s="1" t="s">
        <v>50</v>
      </c>
      <c r="AF2551" s="1" t="s">
        <v>51</v>
      </c>
      <c r="AG2551" s="1" t="s">
        <v>174</v>
      </c>
      <c r="AH2551" s="1" t="s">
        <v>53</v>
      </c>
      <c r="AI2551" s="1" t="s">
        <v>54</v>
      </c>
      <c r="AJ2551" s="1" t="s">
        <v>71</v>
      </c>
      <c r="AK2551" s="1" t="s">
        <v>8444</v>
      </c>
      <c r="AL2551" s="1" t="str">
        <f>IFERROR(INDEX(Sheet1!$F$2:$G$11139,MATCH('tariff_property_list-Default'!D2551,Sheet1!$C$2:$C$11139,0),1),0)</f>
        <v>Sullivan County Rec Inc-PA-40291</v>
      </c>
      <c r="AM2551" s="1">
        <f t="shared" si="39"/>
        <v>0</v>
      </c>
    </row>
    <row r="2552" spans="1:39" x14ac:dyDescent="0.3">
      <c r="A2552" s="1">
        <v>1201</v>
      </c>
      <c r="B2552" s="1" t="s">
        <v>6254</v>
      </c>
      <c r="C2552" s="1" t="s">
        <v>6255</v>
      </c>
      <c r="D2552" s="1">
        <v>4914</v>
      </c>
      <c r="E2552" s="1" t="s">
        <v>6256</v>
      </c>
      <c r="F2552" s="1" t="s">
        <v>83</v>
      </c>
      <c r="G2552" s="1" t="s">
        <v>84</v>
      </c>
      <c r="H2552" s="1" t="s">
        <v>42</v>
      </c>
      <c r="I2552" s="1" t="s">
        <v>43</v>
      </c>
      <c r="J2552" s="1" t="s">
        <v>44</v>
      </c>
      <c r="K2552" s="1">
        <v>12</v>
      </c>
      <c r="L2552" s="1">
        <v>1000000000</v>
      </c>
      <c r="M2552" s="1">
        <v>1000000000</v>
      </c>
      <c r="N2552" s="1">
        <v>1</v>
      </c>
      <c r="O2552" s="1">
        <v>0</v>
      </c>
      <c r="P2552" s="1">
        <v>0</v>
      </c>
      <c r="Q2552" s="1">
        <v>1</v>
      </c>
      <c r="R2552" s="1">
        <v>1000000000</v>
      </c>
      <c r="S2552" s="1">
        <v>1000000000</v>
      </c>
      <c r="T2552" s="2">
        <v>9.9999999999999997E+98</v>
      </c>
      <c r="U2552" s="1">
        <v>0</v>
      </c>
      <c r="V2552" s="2">
        <v>9.9999999999999997E+98</v>
      </c>
      <c r="W2552" s="1">
        <v>0</v>
      </c>
      <c r="X2552" s="1" t="b">
        <v>1</v>
      </c>
      <c r="Y2552" s="3">
        <v>41274</v>
      </c>
      <c r="Z2552" s="1" t="s">
        <v>45</v>
      </c>
      <c r="AA2552" s="1" t="s">
        <v>46</v>
      </c>
      <c r="AB2552" s="1" t="s">
        <v>85</v>
      </c>
      <c r="AC2552" s="1" t="s">
        <v>48</v>
      </c>
      <c r="AD2552" s="1" t="s">
        <v>49</v>
      </c>
      <c r="AE2552" s="1" t="s">
        <v>50</v>
      </c>
      <c r="AF2552" s="1" t="s">
        <v>51</v>
      </c>
      <c r="AG2552" s="1" t="s">
        <v>70</v>
      </c>
      <c r="AH2552" s="1" t="s">
        <v>53</v>
      </c>
      <c r="AI2552" s="1" t="s">
        <v>54</v>
      </c>
      <c r="AJ2552" s="1" t="s">
        <v>71</v>
      </c>
      <c r="AK2552" s="1" t="s">
        <v>6257</v>
      </c>
      <c r="AL2552" s="1" t="str">
        <f>IFERROR(INDEX(Sheet1!$F$2:$G$11139,MATCH('tariff_property_list-Default'!D2552,Sheet1!$C$2:$C$11139,0),1),0)</f>
        <v>Davenport NE (Village of)-NE-4914</v>
      </c>
      <c r="AM2552" s="1">
        <f t="shared" si="39"/>
        <v>0</v>
      </c>
    </row>
    <row r="2553" spans="1:39" x14ac:dyDescent="0.3">
      <c r="A2553" s="1">
        <v>2850</v>
      </c>
      <c r="B2553" s="2" t="s">
        <v>13923</v>
      </c>
      <c r="C2553" s="1" t="s">
        <v>13924</v>
      </c>
      <c r="D2553" s="1">
        <v>15746</v>
      </c>
      <c r="E2553" s="1" t="s">
        <v>13925</v>
      </c>
      <c r="F2553" s="1" t="s">
        <v>13915</v>
      </c>
      <c r="G2553" s="1" t="s">
        <v>84</v>
      </c>
      <c r="H2553" s="1" t="s">
        <v>42</v>
      </c>
      <c r="I2553" s="1" t="s">
        <v>13926</v>
      </c>
      <c r="J2553" s="1" t="s">
        <v>44</v>
      </c>
      <c r="K2553" s="1">
        <v>12</v>
      </c>
      <c r="L2553" s="1">
        <v>1000000000</v>
      </c>
      <c r="M2553" s="1">
        <v>1000000000</v>
      </c>
      <c r="N2553" s="1">
        <v>1</v>
      </c>
      <c r="O2553" s="1">
        <v>0</v>
      </c>
      <c r="P2553" s="1">
        <v>0</v>
      </c>
      <c r="Q2553" s="1">
        <v>1</v>
      </c>
      <c r="R2553" s="1">
        <v>1000000000</v>
      </c>
      <c r="S2553" s="1">
        <v>1000000000</v>
      </c>
      <c r="T2553" s="2">
        <v>9.9999999999999997E+98</v>
      </c>
      <c r="U2553" s="1">
        <v>0</v>
      </c>
      <c r="V2553" s="2">
        <v>9.9999999999999997E+98</v>
      </c>
      <c r="W2553" s="1">
        <v>0</v>
      </c>
      <c r="X2553" s="1" t="b">
        <v>1</v>
      </c>
      <c r="Y2553" s="3">
        <v>42094</v>
      </c>
      <c r="Z2553" s="1" t="s">
        <v>45</v>
      </c>
      <c r="AA2553" s="1" t="s">
        <v>46</v>
      </c>
      <c r="AB2553" s="1" t="s">
        <v>13917</v>
      </c>
      <c r="AC2553" s="1" t="s">
        <v>48</v>
      </c>
      <c r="AD2553" s="1" t="s">
        <v>49</v>
      </c>
      <c r="AE2553" s="1" t="s">
        <v>50</v>
      </c>
      <c r="AF2553" s="1" t="s">
        <v>51</v>
      </c>
      <c r="AG2553" s="1" t="s">
        <v>70</v>
      </c>
      <c r="AH2553" s="1" t="s">
        <v>53</v>
      </c>
      <c r="AI2553" s="1" t="s">
        <v>13927</v>
      </c>
      <c r="AJ2553" s="1" t="s">
        <v>71</v>
      </c>
      <c r="AK2553" s="1" t="s">
        <v>13928</v>
      </c>
      <c r="AL2553" s="1" t="str">
        <f>IFERROR(INDEX(Sheet1!$F$2:$G$11139,MATCH('tariff_property_list-Default'!D2553,Sheet1!$C$2:$C$11139,0),1),0)</f>
        <v>Red River Valley Rural Electric Association-OK-15746</v>
      </c>
      <c r="AM2553" s="1">
        <f t="shared" si="39"/>
        <v>0</v>
      </c>
    </row>
    <row r="2554" spans="1:39" x14ac:dyDescent="0.3">
      <c r="A2554" s="1">
        <v>2849</v>
      </c>
      <c r="B2554" s="1" t="s">
        <v>13919</v>
      </c>
      <c r="C2554" s="1" t="s">
        <v>13920</v>
      </c>
      <c r="D2554" s="1">
        <v>15746</v>
      </c>
      <c r="E2554" s="1" t="s">
        <v>13921</v>
      </c>
      <c r="F2554" s="1" t="s">
        <v>13915</v>
      </c>
      <c r="G2554" s="1" t="s">
        <v>84</v>
      </c>
      <c r="H2554" s="1" t="s">
        <v>13916</v>
      </c>
      <c r="I2554" s="1" t="s">
        <v>43</v>
      </c>
      <c r="J2554" s="1" t="s">
        <v>44</v>
      </c>
      <c r="K2554" s="1">
        <v>12</v>
      </c>
      <c r="L2554" s="1">
        <v>1000000000</v>
      </c>
      <c r="M2554" s="1">
        <v>1000000000</v>
      </c>
      <c r="N2554" s="1">
        <v>1</v>
      </c>
      <c r="O2554" s="1">
        <v>0</v>
      </c>
      <c r="P2554" s="1">
        <v>0</v>
      </c>
      <c r="Q2554" s="1">
        <v>1</v>
      </c>
      <c r="R2554" s="1">
        <v>1000000000</v>
      </c>
      <c r="S2554" s="1">
        <v>1000000000</v>
      </c>
      <c r="T2554" s="2">
        <v>9.9999999999999997E+98</v>
      </c>
      <c r="U2554" s="1">
        <v>0</v>
      </c>
      <c r="V2554" s="2">
        <v>9.9999999999999997E+98</v>
      </c>
      <c r="W2554" s="1">
        <v>0</v>
      </c>
      <c r="X2554" s="1" t="b">
        <v>1</v>
      </c>
      <c r="Y2554" s="3">
        <v>42124</v>
      </c>
      <c r="Z2554" s="1" t="s">
        <v>45</v>
      </c>
      <c r="AA2554" s="1" t="s">
        <v>46</v>
      </c>
      <c r="AB2554" s="1" t="s">
        <v>13917</v>
      </c>
      <c r="AC2554" s="1" t="s">
        <v>48</v>
      </c>
      <c r="AD2554" s="1" t="s">
        <v>49</v>
      </c>
      <c r="AE2554" s="1" t="s">
        <v>50</v>
      </c>
      <c r="AF2554" s="1" t="s">
        <v>51</v>
      </c>
      <c r="AG2554" s="1" t="s">
        <v>70</v>
      </c>
      <c r="AH2554" s="1" t="s">
        <v>53</v>
      </c>
      <c r="AI2554" s="1" t="s">
        <v>54</v>
      </c>
      <c r="AJ2554" s="1" t="s">
        <v>71</v>
      </c>
      <c r="AK2554" s="1" t="s">
        <v>13922</v>
      </c>
      <c r="AL2554" s="1" t="str">
        <f>IFERROR(INDEX(Sheet1!$F$2:$G$11139,MATCH('tariff_property_list-Default'!D2554,Sheet1!$C$2:$C$11139,0),1),0)</f>
        <v>Red River Valley Rural Electric Association-OK-15746</v>
      </c>
      <c r="AM2554" s="1">
        <f t="shared" si="39"/>
        <v>0</v>
      </c>
    </row>
    <row r="2555" spans="1:39" x14ac:dyDescent="0.3">
      <c r="A2555" s="1">
        <v>3375</v>
      </c>
      <c r="B2555" s="1" t="s">
        <v>16596</v>
      </c>
      <c r="C2555" s="1" t="s">
        <v>16597</v>
      </c>
      <c r="D2555" s="1">
        <v>5701</v>
      </c>
      <c r="E2555" s="1" t="s">
        <v>1949</v>
      </c>
      <c r="F2555" s="1" t="s">
        <v>16598</v>
      </c>
      <c r="G2555" s="1" t="s">
        <v>41</v>
      </c>
      <c r="H2555" s="1" t="s">
        <v>16599</v>
      </c>
      <c r="I2555" s="1" t="s">
        <v>16600</v>
      </c>
      <c r="J2555" s="1" t="s">
        <v>44</v>
      </c>
      <c r="K2555" s="1">
        <v>12</v>
      </c>
      <c r="L2555" s="1">
        <v>1000000000</v>
      </c>
      <c r="M2555" s="1">
        <v>1000000000</v>
      </c>
      <c r="N2555" s="1">
        <v>1</v>
      </c>
      <c r="O2555" s="1">
        <v>0</v>
      </c>
      <c r="P2555" s="1">
        <v>0</v>
      </c>
      <c r="Q2555" s="1">
        <v>2</v>
      </c>
      <c r="R2555" s="1">
        <v>1000000000</v>
      </c>
      <c r="S2555" s="1">
        <v>1000000000</v>
      </c>
      <c r="T2555" s="2">
        <v>9.9999999999999997E+98</v>
      </c>
      <c r="U2555" s="1">
        <v>0</v>
      </c>
      <c r="V2555" s="1">
        <v>15</v>
      </c>
      <c r="W2555" s="1">
        <v>0</v>
      </c>
      <c r="X2555" s="1" t="b">
        <v>0</v>
      </c>
      <c r="Y2555" s="3">
        <v>42460</v>
      </c>
      <c r="Z2555" s="1" t="s">
        <v>45</v>
      </c>
      <c r="AA2555" s="1" t="s">
        <v>46</v>
      </c>
      <c r="AB2555" s="1" t="s">
        <v>47</v>
      </c>
      <c r="AC2555" s="1" t="s">
        <v>48</v>
      </c>
      <c r="AD2555" s="1" t="s">
        <v>49</v>
      </c>
      <c r="AE2555" s="1" t="s">
        <v>50</v>
      </c>
      <c r="AF2555" s="1" t="s">
        <v>51</v>
      </c>
      <c r="AG2555" s="1" t="s">
        <v>174</v>
      </c>
      <c r="AH2555" s="1" t="s">
        <v>53</v>
      </c>
      <c r="AI2555" s="1" t="s">
        <v>54</v>
      </c>
      <c r="AJ2555" s="1" t="s">
        <v>16601</v>
      </c>
      <c r="AK2555" s="1" t="s">
        <v>16602</v>
      </c>
      <c r="AL2555" s="1" t="str">
        <f>IFERROR(INDEX(Sheet1!$F$2:$G$11139,MATCH('tariff_property_list-Default'!D2555,Sheet1!$C$2:$C$11139,0),1),0)</f>
        <v>El Paso Electric Co-NM-5701</v>
      </c>
      <c r="AM2555" s="1">
        <f t="shared" si="39"/>
        <v>0</v>
      </c>
    </row>
    <row r="2556" spans="1:39" x14ac:dyDescent="0.3">
      <c r="A2556" s="1">
        <v>3492</v>
      </c>
      <c r="B2556" s="1" t="s">
        <v>17185</v>
      </c>
      <c r="C2556" s="1" t="s">
        <v>17186</v>
      </c>
      <c r="D2556" s="1">
        <v>14354</v>
      </c>
      <c r="E2556" s="1" t="s">
        <v>17187</v>
      </c>
      <c r="F2556" s="1" t="s">
        <v>17181</v>
      </c>
      <c r="G2556" s="1" t="s">
        <v>41</v>
      </c>
      <c r="H2556" s="1" t="s">
        <v>42</v>
      </c>
      <c r="I2556" s="1" t="s">
        <v>43</v>
      </c>
      <c r="J2556" s="1" t="s">
        <v>44</v>
      </c>
      <c r="K2556" s="1">
        <v>12</v>
      </c>
      <c r="L2556" s="1">
        <v>1000000000</v>
      </c>
      <c r="M2556" s="1">
        <v>1000000000</v>
      </c>
      <c r="N2556" s="1">
        <v>1</v>
      </c>
      <c r="O2556" s="1">
        <v>0</v>
      </c>
      <c r="P2556" s="1">
        <v>0</v>
      </c>
      <c r="Q2556" s="1">
        <v>1</v>
      </c>
      <c r="R2556" s="1">
        <v>1000000000</v>
      </c>
      <c r="S2556" s="1">
        <v>1000000000</v>
      </c>
      <c r="T2556" s="2">
        <v>9.9999999999999997E+98</v>
      </c>
      <c r="U2556" s="1">
        <v>0</v>
      </c>
      <c r="V2556" s="2">
        <v>9.9999999999999997E+98</v>
      </c>
      <c r="W2556" s="1">
        <v>0</v>
      </c>
      <c r="X2556" s="1" t="b">
        <v>0</v>
      </c>
      <c r="Y2556" s="3">
        <v>42460</v>
      </c>
      <c r="Z2556" s="1" t="s">
        <v>45</v>
      </c>
      <c r="AA2556" s="1" t="s">
        <v>46</v>
      </c>
      <c r="AB2556" s="1" t="s">
        <v>17182</v>
      </c>
      <c r="AC2556" s="1" t="s">
        <v>48</v>
      </c>
      <c r="AD2556" s="1" t="s">
        <v>49</v>
      </c>
      <c r="AE2556" s="1" t="s">
        <v>50</v>
      </c>
      <c r="AF2556" s="1" t="s">
        <v>51</v>
      </c>
      <c r="AG2556" s="1" t="s">
        <v>174</v>
      </c>
      <c r="AH2556" s="1" t="s">
        <v>53</v>
      </c>
      <c r="AI2556" s="1" t="s">
        <v>54</v>
      </c>
      <c r="AJ2556" s="1" t="s">
        <v>17183</v>
      </c>
      <c r="AK2556" s="1" t="s">
        <v>17188</v>
      </c>
      <c r="AL2556" s="1" t="str">
        <f>IFERROR(INDEX(Sheet1!$F$2:$G$11139,MATCH('tariff_property_list-Default'!D2556,Sheet1!$C$2:$C$11139,0),1),0)</f>
        <v>PacifiCorp-CA-14354</v>
      </c>
      <c r="AM2556" s="1">
        <f t="shared" si="39"/>
        <v>0</v>
      </c>
    </row>
    <row r="2557" spans="1:39" x14ac:dyDescent="0.3">
      <c r="A2557" s="1">
        <v>1970</v>
      </c>
      <c r="B2557" s="1" t="s">
        <v>9740</v>
      </c>
      <c r="C2557" s="1" t="s">
        <v>9741</v>
      </c>
      <c r="D2557" s="1">
        <v>16959</v>
      </c>
      <c r="E2557" s="1" t="s">
        <v>9742</v>
      </c>
      <c r="F2557" s="1" t="s">
        <v>9734</v>
      </c>
      <c r="G2557" s="1" t="s">
        <v>41</v>
      </c>
      <c r="H2557" s="1" t="s">
        <v>42</v>
      </c>
      <c r="I2557" s="1" t="s">
        <v>43</v>
      </c>
      <c r="J2557" s="1" t="s">
        <v>44</v>
      </c>
      <c r="K2557" s="1">
        <v>12</v>
      </c>
      <c r="L2557" s="1">
        <v>1000000000</v>
      </c>
      <c r="M2557" s="1">
        <v>1000000000</v>
      </c>
      <c r="N2557" s="1">
        <v>1</v>
      </c>
      <c r="O2557" s="1">
        <v>0</v>
      </c>
      <c r="P2557" s="1">
        <v>0</v>
      </c>
      <c r="Q2557" s="1">
        <v>1</v>
      </c>
      <c r="R2557" s="1">
        <v>1000000000</v>
      </c>
      <c r="S2557" s="1">
        <v>1000000000</v>
      </c>
      <c r="T2557" s="2">
        <v>9.9999999999999997E+98</v>
      </c>
      <c r="U2557" s="1">
        <v>0</v>
      </c>
      <c r="V2557" s="2">
        <v>9.9999999999999997E+98</v>
      </c>
      <c r="W2557" s="1">
        <v>0</v>
      </c>
      <c r="X2557" s="1" t="b">
        <v>1</v>
      </c>
      <c r="Y2557" s="3">
        <v>41807</v>
      </c>
      <c r="Z2557" s="1" t="s">
        <v>45</v>
      </c>
      <c r="AA2557" s="1" t="s">
        <v>46</v>
      </c>
      <c r="AB2557" s="1" t="s">
        <v>9735</v>
      </c>
      <c r="AC2557" s="1">
        <v>9.98</v>
      </c>
      <c r="AD2557" s="1" t="s">
        <v>49</v>
      </c>
      <c r="AE2557" s="1" t="s">
        <v>50</v>
      </c>
      <c r="AF2557" s="1" t="s">
        <v>51</v>
      </c>
      <c r="AG2557" s="1" t="s">
        <v>70</v>
      </c>
      <c r="AH2557" s="1" t="s">
        <v>53</v>
      </c>
      <c r="AI2557" s="1" t="s">
        <v>54</v>
      </c>
      <c r="AJ2557" s="1" t="s">
        <v>71</v>
      </c>
      <c r="AK2557" s="1" t="s">
        <v>9743</v>
      </c>
      <c r="AL2557" s="1" t="str">
        <f>IFERROR(INDEX(Sheet1!$F$2:$G$11139,MATCH('tariff_property_list-Default'!D2557,Sheet1!$C$2:$C$11139,0),1),0)</f>
        <v>Seymour MO (City of)-MO-16959</v>
      </c>
      <c r="AM2557" s="1">
        <f t="shared" si="39"/>
        <v>0</v>
      </c>
    </row>
    <row r="2558" spans="1:39" x14ac:dyDescent="0.3">
      <c r="A2558" s="1">
        <v>3645</v>
      </c>
      <c r="B2558" s="1" t="s">
        <v>17938</v>
      </c>
      <c r="C2558" s="1" t="s">
        <v>17939</v>
      </c>
      <c r="D2558" s="1">
        <v>14127</v>
      </c>
      <c r="E2558" s="1" t="s">
        <v>17940</v>
      </c>
      <c r="F2558" s="1" t="s">
        <v>17941</v>
      </c>
      <c r="G2558" s="1" t="s">
        <v>41</v>
      </c>
      <c r="H2558" s="1" t="s">
        <v>17942</v>
      </c>
      <c r="I2558" s="1" t="s">
        <v>43</v>
      </c>
      <c r="J2558" s="1" t="s">
        <v>44</v>
      </c>
      <c r="K2558" s="1">
        <v>12</v>
      </c>
      <c r="L2558" s="1">
        <v>1000000000</v>
      </c>
      <c r="M2558" s="1">
        <v>1000000000</v>
      </c>
      <c r="N2558" s="1">
        <v>1</v>
      </c>
      <c r="O2558" s="1">
        <v>0</v>
      </c>
      <c r="P2558" s="1">
        <v>0</v>
      </c>
      <c r="Q2558" s="1">
        <v>2</v>
      </c>
      <c r="R2558" s="1">
        <v>1000000000</v>
      </c>
      <c r="S2558" s="1">
        <v>1000</v>
      </c>
      <c r="T2558" s="2">
        <v>9.9999999999999997E+98</v>
      </c>
      <c r="U2558" s="1">
        <v>0</v>
      </c>
      <c r="V2558" s="1">
        <v>50</v>
      </c>
      <c r="W2558" s="1">
        <v>0</v>
      </c>
      <c r="X2558" s="1" t="b">
        <v>1</v>
      </c>
      <c r="Y2558" s="3">
        <v>42521</v>
      </c>
      <c r="Z2558" s="1" t="s">
        <v>45</v>
      </c>
      <c r="AA2558" s="1" t="s">
        <v>46</v>
      </c>
      <c r="AB2558" s="1" t="s">
        <v>17943</v>
      </c>
      <c r="AC2558" s="1" t="s">
        <v>48</v>
      </c>
      <c r="AD2558" s="1" t="s">
        <v>49</v>
      </c>
      <c r="AE2558" s="1" t="s">
        <v>50</v>
      </c>
      <c r="AF2558" s="1" t="s">
        <v>51</v>
      </c>
      <c r="AG2558" s="1" t="s">
        <v>174</v>
      </c>
      <c r="AH2558" s="1" t="s">
        <v>53</v>
      </c>
      <c r="AI2558" s="1" t="s">
        <v>54</v>
      </c>
      <c r="AJ2558" s="1" t="s">
        <v>17944</v>
      </c>
      <c r="AK2558" s="1" t="s">
        <v>17945</v>
      </c>
      <c r="AL2558" s="1" t="str">
        <f>IFERROR(INDEX(Sheet1!$F$2:$G$11139,MATCH('tariff_property_list-Default'!D2558,Sheet1!$C$2:$C$11139,0),1),0)</f>
        <v>Omaha Public Power District-IA-14127</v>
      </c>
      <c r="AM2558" s="1">
        <f t="shared" si="39"/>
        <v>0</v>
      </c>
    </row>
    <row r="2559" spans="1:39" x14ac:dyDescent="0.3">
      <c r="A2559" s="1">
        <v>3644</v>
      </c>
      <c r="B2559" s="1" t="s">
        <v>17933</v>
      </c>
      <c r="C2559" s="1" t="s">
        <v>17934</v>
      </c>
      <c r="D2559" s="1">
        <v>7801</v>
      </c>
      <c r="E2559" s="1" t="s">
        <v>17935</v>
      </c>
      <c r="F2559" s="1" t="s">
        <v>7015</v>
      </c>
      <c r="G2559" s="1" t="s">
        <v>84</v>
      </c>
      <c r="H2559" s="1" t="s">
        <v>17936</v>
      </c>
      <c r="I2559" s="1" t="s">
        <v>43</v>
      </c>
      <c r="J2559" s="1" t="s">
        <v>44</v>
      </c>
      <c r="K2559" s="1">
        <v>12</v>
      </c>
      <c r="L2559" s="1">
        <v>1000000000</v>
      </c>
      <c r="M2559" s="1">
        <v>1000000000</v>
      </c>
      <c r="N2559" s="1">
        <v>2</v>
      </c>
      <c r="O2559" s="1">
        <v>1000000000</v>
      </c>
      <c r="P2559" s="1">
        <v>1000000000</v>
      </c>
      <c r="Q2559" s="1">
        <v>2</v>
      </c>
      <c r="R2559" s="1">
        <v>1000000000</v>
      </c>
      <c r="S2559" s="1">
        <v>1000000000</v>
      </c>
      <c r="T2559" s="2">
        <v>9.9999999999999997E+98</v>
      </c>
      <c r="U2559" s="1">
        <v>0</v>
      </c>
      <c r="V2559" s="2">
        <v>9.9999999999999997E+98</v>
      </c>
      <c r="W2559" s="1">
        <v>0</v>
      </c>
      <c r="X2559" s="1" t="b">
        <v>1</v>
      </c>
      <c r="Y2559" s="3">
        <v>42369</v>
      </c>
      <c r="Z2559" s="1" t="s">
        <v>45</v>
      </c>
      <c r="AA2559" s="1" t="s">
        <v>46</v>
      </c>
      <c r="AB2559" s="1" t="s">
        <v>17916</v>
      </c>
      <c r="AC2559" s="1" t="s">
        <v>48</v>
      </c>
      <c r="AD2559" s="1" t="s">
        <v>49</v>
      </c>
      <c r="AE2559" s="1" t="s">
        <v>50</v>
      </c>
      <c r="AF2559" s="1" t="s">
        <v>51</v>
      </c>
      <c r="AG2559" s="1" t="s">
        <v>99</v>
      </c>
      <c r="AH2559" s="1" t="s">
        <v>53</v>
      </c>
      <c r="AI2559" s="1" t="s">
        <v>54</v>
      </c>
      <c r="AJ2559" s="1" t="s">
        <v>17910</v>
      </c>
      <c r="AK2559" s="1" t="s">
        <v>17937</v>
      </c>
      <c r="AL2559" s="1" t="str">
        <f>IFERROR(INDEX(Sheet1!$F$2:$G$11139,MATCH('tariff_property_list-Default'!D2559,Sheet1!$C$2:$C$11139,0),1),0)</f>
        <v>Gulf Power Co-AL-7801</v>
      </c>
      <c r="AM2559" s="1">
        <f t="shared" si="39"/>
        <v>0</v>
      </c>
    </row>
    <row r="2560" spans="1:39" x14ac:dyDescent="0.3">
      <c r="A2560" s="1">
        <v>1969</v>
      </c>
      <c r="B2560" s="1" t="s">
        <v>9737</v>
      </c>
      <c r="C2560" s="1" t="s">
        <v>9738</v>
      </c>
      <c r="D2560" s="1">
        <v>16959</v>
      </c>
      <c r="E2560" s="1" t="s">
        <v>84</v>
      </c>
      <c r="F2560" s="1" t="s">
        <v>9734</v>
      </c>
      <c r="G2560" s="1" t="s">
        <v>84</v>
      </c>
      <c r="H2560" s="1" t="s">
        <v>42</v>
      </c>
      <c r="I2560" s="1" t="s">
        <v>43</v>
      </c>
      <c r="J2560" s="1" t="s">
        <v>44</v>
      </c>
      <c r="K2560" s="1">
        <v>12</v>
      </c>
      <c r="L2560" s="1">
        <v>1000000000</v>
      </c>
      <c r="M2560" s="1">
        <v>1000000000</v>
      </c>
      <c r="N2560" s="1">
        <v>1</v>
      </c>
      <c r="O2560" s="1">
        <v>0</v>
      </c>
      <c r="P2560" s="1">
        <v>0</v>
      </c>
      <c r="Q2560" s="1">
        <v>1</v>
      </c>
      <c r="R2560" s="1">
        <v>1000000000</v>
      </c>
      <c r="S2560" s="1">
        <v>1000000000</v>
      </c>
      <c r="T2560" s="2">
        <v>9.9999999999999997E+98</v>
      </c>
      <c r="U2560" s="1">
        <v>0</v>
      </c>
      <c r="V2560" s="2">
        <v>9.9999999999999997E+98</v>
      </c>
      <c r="W2560" s="1">
        <v>0</v>
      </c>
      <c r="X2560" s="1" t="b">
        <v>1</v>
      </c>
      <c r="Y2560" s="3">
        <v>41807</v>
      </c>
      <c r="Z2560" s="1" t="s">
        <v>45</v>
      </c>
      <c r="AA2560" s="1" t="s">
        <v>46</v>
      </c>
      <c r="AB2560" s="1" t="s">
        <v>9735</v>
      </c>
      <c r="AC2560" s="1">
        <v>6.8</v>
      </c>
      <c r="AD2560" s="1" t="s">
        <v>49</v>
      </c>
      <c r="AE2560" s="1" t="s">
        <v>50</v>
      </c>
      <c r="AF2560" s="1" t="s">
        <v>51</v>
      </c>
      <c r="AG2560" s="1" t="s">
        <v>70</v>
      </c>
      <c r="AH2560" s="1" t="s">
        <v>53</v>
      </c>
      <c r="AI2560" s="1" t="s">
        <v>54</v>
      </c>
      <c r="AJ2560" s="1" t="s">
        <v>71</v>
      </c>
      <c r="AK2560" s="1" t="s">
        <v>9739</v>
      </c>
      <c r="AL2560" s="1" t="str">
        <f>IFERROR(INDEX(Sheet1!$F$2:$G$11139,MATCH('tariff_property_list-Default'!D2560,Sheet1!$C$2:$C$11139,0),1),0)</f>
        <v>Seymour MO (City of)-MO-16959</v>
      </c>
      <c r="AM2560" s="1">
        <f t="shared" si="39"/>
        <v>0</v>
      </c>
    </row>
    <row r="2561" spans="1:39" x14ac:dyDescent="0.3">
      <c r="A2561" s="1">
        <v>3268</v>
      </c>
      <c r="B2561" s="1" t="s">
        <v>16063</v>
      </c>
      <c r="C2561" s="1" t="s">
        <v>16064</v>
      </c>
      <c r="D2561" s="1">
        <v>15473</v>
      </c>
      <c r="E2561" s="1" t="s">
        <v>16065</v>
      </c>
      <c r="F2561" s="1" t="s">
        <v>16066</v>
      </c>
      <c r="G2561" s="1" t="s">
        <v>41</v>
      </c>
      <c r="H2561" s="1" t="s">
        <v>42</v>
      </c>
      <c r="I2561" s="1" t="s">
        <v>43</v>
      </c>
      <c r="J2561" s="1" t="s">
        <v>44</v>
      </c>
      <c r="K2561" s="1">
        <v>12</v>
      </c>
      <c r="L2561" s="1">
        <v>1000000000</v>
      </c>
      <c r="M2561" s="1">
        <v>1000000000</v>
      </c>
      <c r="N2561" s="1">
        <v>1</v>
      </c>
      <c r="O2561" s="1">
        <v>0</v>
      </c>
      <c r="P2561" s="1">
        <v>0</v>
      </c>
      <c r="Q2561" s="1">
        <v>2</v>
      </c>
      <c r="R2561" s="1">
        <v>1000000000</v>
      </c>
      <c r="S2561" s="1">
        <v>1000000000</v>
      </c>
      <c r="T2561" s="1">
        <v>15000</v>
      </c>
      <c r="U2561" s="1">
        <v>0</v>
      </c>
      <c r="V2561" s="1">
        <v>50</v>
      </c>
      <c r="W2561" s="1">
        <v>0</v>
      </c>
      <c r="X2561" s="1" t="b">
        <v>0</v>
      </c>
      <c r="Y2561" s="3">
        <v>42411</v>
      </c>
      <c r="Z2561" s="1" t="s">
        <v>45</v>
      </c>
      <c r="AA2561" s="1" t="s">
        <v>46</v>
      </c>
      <c r="AB2561" s="1" t="s">
        <v>16067</v>
      </c>
      <c r="AC2561" s="1" t="s">
        <v>48</v>
      </c>
      <c r="AD2561" s="1" t="s">
        <v>49</v>
      </c>
      <c r="AE2561" s="1">
        <v>120</v>
      </c>
      <c r="AF2561" s="1">
        <v>480</v>
      </c>
      <c r="AG2561" s="1" t="s">
        <v>174</v>
      </c>
      <c r="AH2561" s="1" t="s">
        <v>53</v>
      </c>
      <c r="AI2561" s="1" t="s">
        <v>54</v>
      </c>
      <c r="AJ2561" s="1" t="s">
        <v>16068</v>
      </c>
      <c r="AK2561" s="1" t="s">
        <v>16069</v>
      </c>
      <c r="AL2561" s="1" t="str">
        <f>IFERROR(INDEX(Sheet1!$F$2:$G$11139,MATCH('tariff_property_list-Default'!D2561,Sheet1!$C$2:$C$11139,0),1),0)</f>
        <v>Public Service Co of New Mexico-AZ-15473</v>
      </c>
      <c r="AM2561" s="1">
        <f t="shared" si="39"/>
        <v>0</v>
      </c>
    </row>
    <row r="2562" spans="1:39" x14ac:dyDescent="0.3">
      <c r="A2562" s="1">
        <v>96</v>
      </c>
      <c r="B2562" s="1" t="s">
        <v>631</v>
      </c>
      <c r="C2562" s="1" t="s">
        <v>632</v>
      </c>
      <c r="D2562" s="1">
        <v>5729</v>
      </c>
      <c r="E2562" s="1" t="s">
        <v>633</v>
      </c>
      <c r="F2562" s="1" t="s">
        <v>634</v>
      </c>
      <c r="G2562" s="1" t="s">
        <v>41</v>
      </c>
      <c r="H2562" s="1" t="s">
        <v>635</v>
      </c>
      <c r="I2562" s="1" t="s">
        <v>43</v>
      </c>
      <c r="J2562" s="1" t="s">
        <v>44</v>
      </c>
      <c r="K2562" s="1">
        <v>12</v>
      </c>
      <c r="L2562" s="1">
        <v>1000000000</v>
      </c>
      <c r="M2562" s="1">
        <v>1000000000</v>
      </c>
      <c r="N2562" s="1">
        <v>1</v>
      </c>
      <c r="O2562" s="1">
        <v>0</v>
      </c>
      <c r="P2562" s="1">
        <v>0</v>
      </c>
      <c r="Q2562" s="1">
        <v>1</v>
      </c>
      <c r="R2562" s="1">
        <v>1000000000</v>
      </c>
      <c r="S2562" s="1">
        <v>1000000000</v>
      </c>
      <c r="T2562" s="2">
        <v>9.9999999999999997E+98</v>
      </c>
      <c r="U2562" s="1">
        <v>0</v>
      </c>
      <c r="V2562" s="2">
        <v>9.9999999999999997E+98</v>
      </c>
      <c r="W2562" s="1">
        <v>0</v>
      </c>
      <c r="X2562" s="1" t="b">
        <v>1</v>
      </c>
      <c r="Y2562" s="3">
        <v>41148</v>
      </c>
      <c r="Z2562" s="1" t="s">
        <v>45</v>
      </c>
      <c r="AA2562" s="1" t="s">
        <v>46</v>
      </c>
      <c r="AB2562" s="1" t="s">
        <v>47</v>
      </c>
      <c r="AC2562" s="1" t="s">
        <v>48</v>
      </c>
      <c r="AD2562" s="1" t="s">
        <v>49</v>
      </c>
      <c r="AE2562" s="1" t="s">
        <v>50</v>
      </c>
      <c r="AF2562" s="1" t="s">
        <v>51</v>
      </c>
      <c r="AG2562" s="1" t="s">
        <v>70</v>
      </c>
      <c r="AH2562" s="1" t="s">
        <v>53</v>
      </c>
      <c r="AI2562" s="1" t="s">
        <v>54</v>
      </c>
      <c r="AJ2562" s="1" t="s">
        <v>71</v>
      </c>
      <c r="AK2562" s="1" t="s">
        <v>636</v>
      </c>
      <c r="AL2562" s="1">
        <f>IFERROR(INDEX(Sheet1!$F$2:$G$11139,MATCH('tariff_property_list-Default'!D2562,Sheet1!$C$2:$C$11139,0),1),0)</f>
        <v>0</v>
      </c>
      <c r="AM2562" s="1">
        <f t="shared" si="39"/>
        <v>1</v>
      </c>
    </row>
    <row r="2563" spans="1:39" x14ac:dyDescent="0.3">
      <c r="A2563" s="1">
        <v>2694</v>
      </c>
      <c r="B2563" s="1" t="s">
        <v>13171</v>
      </c>
      <c r="C2563" s="1" t="s">
        <v>13172</v>
      </c>
      <c r="D2563" s="1">
        <v>20038</v>
      </c>
      <c r="E2563" s="1" t="s">
        <v>13173</v>
      </c>
      <c r="F2563" s="1" t="s">
        <v>13158</v>
      </c>
      <c r="G2563" s="1" t="s">
        <v>84</v>
      </c>
      <c r="H2563" s="1" t="s">
        <v>42</v>
      </c>
      <c r="I2563" s="1" t="s">
        <v>43</v>
      </c>
      <c r="J2563" s="1" t="s">
        <v>44</v>
      </c>
      <c r="K2563" s="1">
        <v>12</v>
      </c>
      <c r="L2563" s="1">
        <v>1000000000</v>
      </c>
      <c r="M2563" s="1">
        <v>1000000000</v>
      </c>
      <c r="N2563" s="1">
        <v>1</v>
      </c>
      <c r="O2563" s="1">
        <v>0</v>
      </c>
      <c r="P2563" s="1">
        <v>0</v>
      </c>
      <c r="Q2563" s="1">
        <v>2</v>
      </c>
      <c r="R2563" s="1">
        <v>1000000000</v>
      </c>
      <c r="S2563" s="1">
        <v>1000000000</v>
      </c>
      <c r="T2563" s="2">
        <v>9.9999999999999997E+98</v>
      </c>
      <c r="U2563" s="1">
        <v>0</v>
      </c>
      <c r="V2563" s="1">
        <v>25</v>
      </c>
      <c r="W2563" s="1">
        <v>0</v>
      </c>
      <c r="X2563" s="1" t="b">
        <v>0</v>
      </c>
      <c r="Y2563" s="3">
        <v>41820</v>
      </c>
      <c r="Z2563" s="1" t="s">
        <v>45</v>
      </c>
      <c r="AA2563" s="1" t="s">
        <v>46</v>
      </c>
      <c r="AB2563" s="1" t="s">
        <v>13159</v>
      </c>
      <c r="AC2563" s="1" t="s">
        <v>48</v>
      </c>
      <c r="AD2563" s="1" t="s">
        <v>49</v>
      </c>
      <c r="AE2563" s="1" t="s">
        <v>50</v>
      </c>
      <c r="AF2563" s="1" t="s">
        <v>51</v>
      </c>
      <c r="AG2563" s="1" t="s">
        <v>174</v>
      </c>
      <c r="AH2563" s="1" t="s">
        <v>53</v>
      </c>
      <c r="AI2563" s="1" t="s">
        <v>54</v>
      </c>
      <c r="AJ2563" s="1" t="s">
        <v>13160</v>
      </c>
      <c r="AK2563" s="1" t="s">
        <v>13174</v>
      </c>
      <c r="AL2563" s="1" t="str">
        <f>IFERROR(INDEX(Sheet1!$F$2:$G$11139,MATCH('tariff_property_list-Default'!D2563,Sheet1!$C$2:$C$11139,0),1),0)</f>
        <v>Wallingford CT (Town of)-CT-20038</v>
      </c>
      <c r="AM2563" s="1">
        <f t="shared" ref="AM2563:AM2626" si="40">IF(AL2563=0,1,0)</f>
        <v>0</v>
      </c>
    </row>
    <row r="2564" spans="1:39" x14ac:dyDescent="0.3">
      <c r="A2564" s="1">
        <v>3269</v>
      </c>
      <c r="B2564" s="1" t="s">
        <v>16070</v>
      </c>
      <c r="C2564" s="1" t="s">
        <v>16071</v>
      </c>
      <c r="D2564" s="1">
        <v>15473</v>
      </c>
      <c r="E2564" s="1" t="s">
        <v>16072</v>
      </c>
      <c r="F2564" s="1" t="s">
        <v>16066</v>
      </c>
      <c r="G2564" s="1" t="s">
        <v>41</v>
      </c>
      <c r="H2564" s="1" t="s">
        <v>42</v>
      </c>
      <c r="I2564" s="1" t="s">
        <v>43</v>
      </c>
      <c r="J2564" s="1" t="s">
        <v>44</v>
      </c>
      <c r="K2564" s="1">
        <v>12</v>
      </c>
      <c r="L2564" s="1">
        <v>1000000000</v>
      </c>
      <c r="M2564" s="1">
        <v>1000000000</v>
      </c>
      <c r="N2564" s="1">
        <v>1</v>
      </c>
      <c r="O2564" s="1">
        <v>0</v>
      </c>
      <c r="P2564" s="1">
        <v>0</v>
      </c>
      <c r="Q2564" s="1">
        <v>4</v>
      </c>
      <c r="R2564" s="1">
        <v>1000000000</v>
      </c>
      <c r="S2564" s="1">
        <v>1000000000</v>
      </c>
      <c r="T2564" s="1">
        <v>15000</v>
      </c>
      <c r="U2564" s="1">
        <v>0</v>
      </c>
      <c r="V2564" s="1">
        <v>50</v>
      </c>
      <c r="W2564" s="1">
        <v>0</v>
      </c>
      <c r="X2564" s="1" t="b">
        <v>0</v>
      </c>
      <c r="Y2564" s="3">
        <v>42411</v>
      </c>
      <c r="Z2564" s="1" t="s">
        <v>45</v>
      </c>
      <c r="AA2564" s="1" t="s">
        <v>46</v>
      </c>
      <c r="AB2564" s="1" t="s">
        <v>16067</v>
      </c>
      <c r="AC2564" s="1" t="s">
        <v>48</v>
      </c>
      <c r="AD2564" s="1" t="s">
        <v>49</v>
      </c>
      <c r="AE2564" s="1">
        <v>120</v>
      </c>
      <c r="AF2564" s="1">
        <v>480</v>
      </c>
      <c r="AG2564" s="1" t="s">
        <v>174</v>
      </c>
      <c r="AH2564" s="1" t="s">
        <v>53</v>
      </c>
      <c r="AI2564" s="1" t="s">
        <v>54</v>
      </c>
      <c r="AJ2564" s="1" t="s">
        <v>16068</v>
      </c>
      <c r="AK2564" s="1" t="s">
        <v>16073</v>
      </c>
      <c r="AL2564" s="1" t="str">
        <f>IFERROR(INDEX(Sheet1!$F$2:$G$11139,MATCH('tariff_property_list-Default'!D2564,Sheet1!$C$2:$C$11139,0),1),0)</f>
        <v>Public Service Co of New Mexico-AZ-15473</v>
      </c>
      <c r="AM2564" s="1">
        <f t="shared" si="40"/>
        <v>0</v>
      </c>
    </row>
    <row r="2565" spans="1:39" x14ac:dyDescent="0.3">
      <c r="A2565" s="1">
        <v>2278</v>
      </c>
      <c r="B2565" s="1" t="s">
        <v>11218</v>
      </c>
      <c r="C2565" s="1" t="s">
        <v>11219</v>
      </c>
      <c r="D2565" s="1">
        <v>16914</v>
      </c>
      <c r="E2565" s="1" t="s">
        <v>11220</v>
      </c>
      <c r="F2565" s="1" t="s">
        <v>11215</v>
      </c>
      <c r="G2565" s="1" t="s">
        <v>41</v>
      </c>
      <c r="H2565" s="1" t="s">
        <v>42</v>
      </c>
      <c r="I2565" s="1" t="s">
        <v>43</v>
      </c>
      <c r="J2565" s="1" t="s">
        <v>44</v>
      </c>
      <c r="K2565" s="1">
        <v>12</v>
      </c>
      <c r="L2565" s="1">
        <v>1000000000</v>
      </c>
      <c r="M2565" s="1">
        <v>1000000000</v>
      </c>
      <c r="N2565" s="1">
        <v>1</v>
      </c>
      <c r="O2565" s="1">
        <v>1000000000</v>
      </c>
      <c r="P2565" s="1">
        <v>1000000000</v>
      </c>
      <c r="Q2565" s="1">
        <v>1</v>
      </c>
      <c r="R2565" s="1">
        <v>1000000000</v>
      </c>
      <c r="S2565" s="1">
        <v>1000000000</v>
      </c>
      <c r="T2565" s="2">
        <v>9.9999999999999997E+98</v>
      </c>
      <c r="U2565" s="1">
        <v>0</v>
      </c>
      <c r="V2565" s="1">
        <v>99.9</v>
      </c>
      <c r="W2565" s="1">
        <v>30</v>
      </c>
      <c r="X2565" s="1" t="b">
        <v>1</v>
      </c>
      <c r="Y2565" s="3">
        <v>41639</v>
      </c>
      <c r="Z2565" s="1" t="s">
        <v>45</v>
      </c>
      <c r="AA2565" s="1" t="s">
        <v>46</v>
      </c>
      <c r="AB2565" s="1" t="s">
        <v>11216</v>
      </c>
      <c r="AC2565" s="1" t="s">
        <v>48</v>
      </c>
      <c r="AD2565" s="1" t="s">
        <v>49</v>
      </c>
      <c r="AE2565" s="1" t="s">
        <v>50</v>
      </c>
      <c r="AF2565" s="1" t="s">
        <v>51</v>
      </c>
      <c r="AG2565" s="1" t="s">
        <v>52</v>
      </c>
      <c r="AH2565" s="1" t="s">
        <v>53</v>
      </c>
      <c r="AI2565" s="1" t="s">
        <v>54</v>
      </c>
      <c r="AJ2565" s="1" t="s">
        <v>71</v>
      </c>
      <c r="AK2565" s="1" t="s">
        <v>11221</v>
      </c>
      <c r="AL2565" s="1" t="str">
        <f>IFERROR(INDEX(Sheet1!$F$2:$G$11139,MATCH('tariff_property_list-Default'!D2565,Sheet1!$C$2:$C$11139,0),1),0)</f>
        <v>Selma NC (Town of)-NC-16914</v>
      </c>
      <c r="AM2565" s="1">
        <f t="shared" si="40"/>
        <v>0</v>
      </c>
    </row>
    <row r="2566" spans="1:39" x14ac:dyDescent="0.3">
      <c r="A2566" s="1">
        <v>542</v>
      </c>
      <c r="B2566" s="1" t="s">
        <v>3024</v>
      </c>
      <c r="C2566" s="1" t="s">
        <v>3025</v>
      </c>
      <c r="D2566" s="1">
        <v>13815</v>
      </c>
      <c r="E2566" s="1" t="s">
        <v>3026</v>
      </c>
      <c r="F2566" s="1" t="s">
        <v>2404</v>
      </c>
      <c r="G2566" s="1" t="s">
        <v>41</v>
      </c>
      <c r="H2566" s="1" t="s">
        <v>3027</v>
      </c>
      <c r="I2566" s="1" t="s">
        <v>1613</v>
      </c>
      <c r="J2566" s="1" t="s">
        <v>44</v>
      </c>
      <c r="K2566" s="1">
        <v>12</v>
      </c>
      <c r="L2566" s="1">
        <v>1000000000</v>
      </c>
      <c r="M2566" s="1">
        <v>1000000000</v>
      </c>
      <c r="N2566" s="1">
        <v>1</v>
      </c>
      <c r="O2566" s="1">
        <v>0</v>
      </c>
      <c r="P2566" s="1">
        <v>0</v>
      </c>
      <c r="Q2566" s="1">
        <v>2</v>
      </c>
      <c r="R2566" s="1">
        <v>1000000000</v>
      </c>
      <c r="S2566" s="1">
        <v>1000000000</v>
      </c>
      <c r="T2566" s="2">
        <v>9.9999999999999997E+98</v>
      </c>
      <c r="U2566" s="1">
        <v>0</v>
      </c>
      <c r="V2566" s="1">
        <v>20</v>
      </c>
      <c r="W2566" s="1">
        <v>0</v>
      </c>
      <c r="X2566" s="1" t="b">
        <v>1</v>
      </c>
      <c r="Y2566" s="3">
        <v>41330</v>
      </c>
      <c r="Z2566" s="1" t="s">
        <v>45</v>
      </c>
      <c r="AA2566" s="1" t="s">
        <v>46</v>
      </c>
      <c r="AB2566" s="1" t="s">
        <v>478</v>
      </c>
      <c r="AC2566" s="1" t="s">
        <v>48</v>
      </c>
      <c r="AD2566" s="1" t="s">
        <v>49</v>
      </c>
      <c r="AE2566" s="1" t="s">
        <v>50</v>
      </c>
      <c r="AF2566" s="1" t="s">
        <v>51</v>
      </c>
      <c r="AG2566" s="1" t="s">
        <v>52</v>
      </c>
      <c r="AH2566" s="1" t="s">
        <v>53</v>
      </c>
      <c r="AI2566" s="1" t="s">
        <v>54</v>
      </c>
      <c r="AJ2566" s="1" t="s">
        <v>71</v>
      </c>
      <c r="AK2566" s="1" t="s">
        <v>3028</v>
      </c>
      <c r="AL2566" s="1" t="str">
        <f>IFERROR(INDEX(Sheet1!$F$2:$G$11139,MATCH('tariff_property_list-Default'!D2566,Sheet1!$C$2:$C$11139,0),1),0)</f>
        <v>Northwestern Wisconsin Electric Co-MN-13815</v>
      </c>
      <c r="AM2566" s="1">
        <f t="shared" si="40"/>
        <v>0</v>
      </c>
    </row>
    <row r="2567" spans="1:39" x14ac:dyDescent="0.3">
      <c r="A2567" s="1">
        <v>2420</v>
      </c>
      <c r="B2567" s="1" t="s">
        <v>11928</v>
      </c>
      <c r="C2567" s="1" t="s">
        <v>11929</v>
      </c>
      <c r="D2567" s="1">
        <v>2215</v>
      </c>
      <c r="E2567" s="1" t="s">
        <v>11224</v>
      </c>
      <c r="F2567" s="1" t="s">
        <v>11930</v>
      </c>
      <c r="G2567" s="1" t="s">
        <v>41</v>
      </c>
      <c r="H2567" s="1" t="s">
        <v>42</v>
      </c>
      <c r="I2567" s="1" t="s">
        <v>43</v>
      </c>
      <c r="J2567" s="1" t="s">
        <v>44</v>
      </c>
      <c r="K2567" s="1">
        <v>12</v>
      </c>
      <c r="L2567" s="1">
        <v>1000000000</v>
      </c>
      <c r="M2567" s="1">
        <v>1000000000</v>
      </c>
      <c r="N2567" s="1">
        <v>1</v>
      </c>
      <c r="O2567" s="1">
        <v>0</v>
      </c>
      <c r="P2567" s="1">
        <v>0</v>
      </c>
      <c r="Q2567" s="1">
        <v>1</v>
      </c>
      <c r="R2567" s="1">
        <v>1000000000</v>
      </c>
      <c r="S2567" s="1">
        <v>1000000000</v>
      </c>
      <c r="T2567" s="2">
        <v>9.9999999999999997E+98</v>
      </c>
      <c r="U2567" s="1">
        <v>0</v>
      </c>
      <c r="V2567" s="2">
        <v>9.9999999999999997E+98</v>
      </c>
      <c r="W2567" s="1">
        <v>0</v>
      </c>
      <c r="X2567" s="1" t="b">
        <v>1</v>
      </c>
      <c r="Y2567" s="3">
        <v>42185</v>
      </c>
      <c r="Z2567" s="1" t="s">
        <v>45</v>
      </c>
      <c r="AA2567" s="1" t="s">
        <v>46</v>
      </c>
      <c r="AB2567" s="1" t="s">
        <v>11931</v>
      </c>
      <c r="AC2567" s="1" t="s">
        <v>48</v>
      </c>
      <c r="AD2567" s="1" t="s">
        <v>49</v>
      </c>
      <c r="AE2567" s="1" t="s">
        <v>50</v>
      </c>
      <c r="AF2567" s="1" t="s">
        <v>51</v>
      </c>
      <c r="AG2567" s="1" t="s">
        <v>52</v>
      </c>
      <c r="AH2567" s="1" t="s">
        <v>53</v>
      </c>
      <c r="AI2567" s="1" t="s">
        <v>54</v>
      </c>
      <c r="AJ2567" s="1" t="s">
        <v>71</v>
      </c>
      <c r="AK2567" s="1" t="s">
        <v>11932</v>
      </c>
      <c r="AL2567" s="1" t="str">
        <f>IFERROR(INDEX(Sheet1!$F$2:$G$11139,MATCH('tariff_property_list-Default'!D2567,Sheet1!$C$2:$C$11139,0),1),0)</f>
        <v>Bridger Valley Electric Association Inc-UT-2215</v>
      </c>
      <c r="AM2567" s="1">
        <f t="shared" si="40"/>
        <v>0</v>
      </c>
    </row>
    <row r="2568" spans="1:39" x14ac:dyDescent="0.3">
      <c r="A2568" s="1">
        <v>30</v>
      </c>
      <c r="B2568" s="1" t="s">
        <v>235</v>
      </c>
      <c r="C2568" s="1" t="s">
        <v>236</v>
      </c>
      <c r="D2568" s="1">
        <v>20209</v>
      </c>
      <c r="E2568" s="1" t="s">
        <v>237</v>
      </c>
      <c r="F2568" s="1" t="s">
        <v>238</v>
      </c>
      <c r="G2568" s="1" t="s">
        <v>41</v>
      </c>
      <c r="H2568" s="1" t="s">
        <v>239</v>
      </c>
      <c r="I2568" s="1" t="s">
        <v>43</v>
      </c>
      <c r="J2568" s="1" t="s">
        <v>44</v>
      </c>
      <c r="K2568" s="1">
        <v>12</v>
      </c>
      <c r="L2568" s="1">
        <v>1000000000</v>
      </c>
      <c r="M2568" s="1">
        <v>1000000000</v>
      </c>
      <c r="N2568" s="1">
        <v>1</v>
      </c>
      <c r="O2568" s="1">
        <v>0</v>
      </c>
      <c r="P2568" s="1">
        <v>0</v>
      </c>
      <c r="Q2568" s="1">
        <v>1</v>
      </c>
      <c r="R2568" s="1">
        <v>1000000000</v>
      </c>
      <c r="S2568" s="1">
        <v>1000000000</v>
      </c>
      <c r="T2568" s="1">
        <v>100</v>
      </c>
      <c r="U2568" s="1">
        <v>0</v>
      </c>
      <c r="V2568" s="2">
        <v>9.9999999999999997E+98</v>
      </c>
      <c r="W2568" s="1">
        <v>0</v>
      </c>
      <c r="X2568" s="1" t="b">
        <v>1</v>
      </c>
      <c r="Y2568" s="3">
        <v>41760</v>
      </c>
      <c r="Z2568" s="1" t="s">
        <v>45</v>
      </c>
      <c r="AA2568" s="1" t="s">
        <v>46</v>
      </c>
      <c r="AB2568" s="1" t="s">
        <v>240</v>
      </c>
      <c r="AC2568" s="1" t="s">
        <v>48</v>
      </c>
      <c r="AD2568" s="1" t="s">
        <v>49</v>
      </c>
      <c r="AE2568" s="1" t="s">
        <v>50</v>
      </c>
      <c r="AF2568" s="1" t="s">
        <v>51</v>
      </c>
      <c r="AG2568" s="1" t="s">
        <v>70</v>
      </c>
      <c r="AH2568" s="1" t="s">
        <v>53</v>
      </c>
      <c r="AI2568" s="1" t="s">
        <v>54</v>
      </c>
      <c r="AJ2568" s="1" t="s">
        <v>71</v>
      </c>
      <c r="AK2568" s="1" t="s">
        <v>241</v>
      </c>
      <c r="AL2568" s="1" t="str">
        <f>IFERROR(INDEX(Sheet1!$F$2:$G$11139,MATCH('tariff_property_list-Default'!D2568,Sheet1!$C$2:$C$11139,0),1),0)</f>
        <v>Wauchula FL (City of)-FL-20209</v>
      </c>
      <c r="AM2568" s="1">
        <f t="shared" si="40"/>
        <v>0</v>
      </c>
    </row>
    <row r="2569" spans="1:39" x14ac:dyDescent="0.3">
      <c r="A2569" s="1">
        <v>159</v>
      </c>
      <c r="B2569" s="1" t="s">
        <v>975</v>
      </c>
      <c r="C2569" s="1" t="s">
        <v>976</v>
      </c>
      <c r="D2569" s="1">
        <v>2547</v>
      </c>
      <c r="E2569" s="1" t="s">
        <v>977</v>
      </c>
      <c r="F2569" s="1" t="s">
        <v>978</v>
      </c>
      <c r="G2569" s="1" t="s">
        <v>41</v>
      </c>
      <c r="H2569" s="1" t="s">
        <v>42</v>
      </c>
      <c r="I2569" s="1" t="s">
        <v>43</v>
      </c>
      <c r="J2569" s="1" t="s">
        <v>44</v>
      </c>
      <c r="K2569" s="1">
        <v>12</v>
      </c>
      <c r="L2569" s="1">
        <v>1000000000</v>
      </c>
      <c r="M2569" s="1">
        <v>1000000000</v>
      </c>
      <c r="N2569" s="1">
        <v>1</v>
      </c>
      <c r="O2569" s="1">
        <v>0</v>
      </c>
      <c r="P2569" s="1">
        <v>0</v>
      </c>
      <c r="Q2569" s="1">
        <v>1</v>
      </c>
      <c r="R2569" s="1">
        <v>1000000000</v>
      </c>
      <c r="S2569" s="1">
        <v>1000000000</v>
      </c>
      <c r="T2569" s="2">
        <v>9.9999999999999997E+98</v>
      </c>
      <c r="U2569" s="1">
        <v>0</v>
      </c>
      <c r="V2569" s="2">
        <v>9.9999999999999997E+98</v>
      </c>
      <c r="W2569" s="1">
        <v>0</v>
      </c>
      <c r="X2569" s="1" t="b">
        <v>0</v>
      </c>
      <c r="Y2569" s="3">
        <v>41791</v>
      </c>
      <c r="Z2569" s="1" t="s">
        <v>45</v>
      </c>
      <c r="AA2569" s="1" t="s">
        <v>46</v>
      </c>
      <c r="AB2569" s="1" t="s">
        <v>979</v>
      </c>
      <c r="AC2569" s="1" t="s">
        <v>48</v>
      </c>
      <c r="AD2569" s="1" t="s">
        <v>49</v>
      </c>
      <c r="AE2569" s="1" t="s">
        <v>50</v>
      </c>
      <c r="AF2569" s="1" t="s">
        <v>51</v>
      </c>
      <c r="AG2569" s="1" t="s">
        <v>70</v>
      </c>
      <c r="AH2569" s="1" t="s">
        <v>53</v>
      </c>
      <c r="AI2569" s="1" t="s">
        <v>54</v>
      </c>
      <c r="AJ2569" s="1" t="s">
        <v>71</v>
      </c>
      <c r="AK2569" s="1" t="s">
        <v>980</v>
      </c>
      <c r="AL2569" s="1" t="str">
        <f>IFERROR(INDEX(Sheet1!$F$2:$G$11139,MATCH('tariff_property_list-Default'!D2569,Sheet1!$C$2:$C$11139,0),1),0)</f>
        <v>Burlingame KS (City of)-KS-2547</v>
      </c>
      <c r="AM2569" s="1">
        <f t="shared" si="40"/>
        <v>0</v>
      </c>
    </row>
    <row r="2570" spans="1:39" x14ac:dyDescent="0.3">
      <c r="A2570" s="1">
        <v>3114</v>
      </c>
      <c r="B2570" s="1" t="s">
        <v>15282</v>
      </c>
      <c r="C2570" s="1" t="s">
        <v>15283</v>
      </c>
      <c r="D2570" s="1">
        <v>19436</v>
      </c>
      <c r="E2570" s="1" t="s">
        <v>15284</v>
      </c>
      <c r="F2570" s="1" t="s">
        <v>15239</v>
      </c>
      <c r="G2570" s="1" t="s">
        <v>84</v>
      </c>
      <c r="H2570" s="1" t="s">
        <v>42</v>
      </c>
      <c r="I2570" s="1" t="s">
        <v>43</v>
      </c>
      <c r="J2570" s="1" t="s">
        <v>44</v>
      </c>
      <c r="K2570" s="1">
        <v>12</v>
      </c>
      <c r="L2570" s="1">
        <v>1000000000</v>
      </c>
      <c r="M2570" s="1">
        <v>1000000000</v>
      </c>
      <c r="N2570" s="1">
        <v>1</v>
      </c>
      <c r="O2570" s="1">
        <v>0</v>
      </c>
      <c r="P2570" s="1">
        <v>0</v>
      </c>
      <c r="Q2570" s="1">
        <v>4</v>
      </c>
      <c r="R2570" s="1">
        <v>1000000000</v>
      </c>
      <c r="S2570" s="1">
        <v>1000000000</v>
      </c>
      <c r="T2570" s="2">
        <v>9.9999999999999997E+98</v>
      </c>
      <c r="U2570" s="1">
        <v>0</v>
      </c>
      <c r="V2570" s="2">
        <v>9.9999999999999997E+98</v>
      </c>
      <c r="W2570" s="1">
        <v>5000</v>
      </c>
      <c r="X2570" s="1" t="b">
        <v>0</v>
      </c>
      <c r="Y2570" s="3">
        <v>42395</v>
      </c>
      <c r="Z2570" s="1" t="s">
        <v>45</v>
      </c>
      <c r="AA2570" s="1" t="s">
        <v>46</v>
      </c>
      <c r="AB2570" s="1" t="s">
        <v>15241</v>
      </c>
      <c r="AC2570" s="1" t="s">
        <v>48</v>
      </c>
      <c r="AD2570" s="1" t="s">
        <v>49</v>
      </c>
      <c r="AE2570" s="1" t="s">
        <v>50</v>
      </c>
      <c r="AF2570" s="1" t="s">
        <v>51</v>
      </c>
      <c r="AG2570" s="1" t="s">
        <v>70</v>
      </c>
      <c r="AH2570" s="1" t="s">
        <v>53</v>
      </c>
      <c r="AI2570" s="1" t="s">
        <v>54</v>
      </c>
      <c r="AJ2570" s="1" t="s">
        <v>15285</v>
      </c>
      <c r="AK2570" s="1" t="s">
        <v>15286</v>
      </c>
      <c r="AL2570" s="1" t="str">
        <f>IFERROR(INDEX(Sheet1!$F$2:$G$11139,MATCH('tariff_property_list-Default'!D2570,Sheet1!$C$2:$C$11139,0),1),0)</f>
        <v>Ameren Missouri-AR-19436</v>
      </c>
      <c r="AM2570" s="1">
        <f t="shared" si="40"/>
        <v>0</v>
      </c>
    </row>
    <row r="2571" spans="1:39" x14ac:dyDescent="0.3">
      <c r="A2571" s="1">
        <v>2485</v>
      </c>
      <c r="B2571" s="1" t="s">
        <v>12213</v>
      </c>
      <c r="C2571" s="1" t="s">
        <v>12214</v>
      </c>
      <c r="D2571" s="1">
        <v>9690</v>
      </c>
      <c r="E2571" s="1" t="s">
        <v>521</v>
      </c>
      <c r="F2571" s="1" t="s">
        <v>12183</v>
      </c>
      <c r="G2571" s="1" t="s">
        <v>84</v>
      </c>
      <c r="H2571" s="1" t="s">
        <v>12215</v>
      </c>
      <c r="I2571" s="1" t="s">
        <v>43</v>
      </c>
      <c r="J2571" s="1" t="s">
        <v>44</v>
      </c>
      <c r="K2571" s="1">
        <v>12</v>
      </c>
      <c r="L2571" s="1">
        <v>1000000000</v>
      </c>
      <c r="M2571" s="1">
        <v>1000000000</v>
      </c>
      <c r="N2571" s="1">
        <v>1</v>
      </c>
      <c r="O2571" s="1">
        <v>1000000000</v>
      </c>
      <c r="P2571" s="1">
        <v>1000000000</v>
      </c>
      <c r="Q2571" s="1">
        <v>1</v>
      </c>
      <c r="R2571" s="1">
        <v>1000000000</v>
      </c>
      <c r="S2571" s="1">
        <v>1000000000</v>
      </c>
      <c r="T2571" s="2">
        <v>9.9999999999999997E+98</v>
      </c>
      <c r="U2571" s="1">
        <v>0</v>
      </c>
      <c r="V2571" s="1">
        <v>200</v>
      </c>
      <c r="W2571" s="1">
        <v>50</v>
      </c>
      <c r="X2571" s="1" t="b">
        <v>1</v>
      </c>
      <c r="Y2571" s="3">
        <v>42153</v>
      </c>
      <c r="Z2571" s="1" t="s">
        <v>45</v>
      </c>
      <c r="AA2571" s="1" t="s">
        <v>46</v>
      </c>
      <c r="AB2571" s="1" t="s">
        <v>142</v>
      </c>
      <c r="AC2571" s="1" t="s">
        <v>48</v>
      </c>
      <c r="AD2571" s="1" t="s">
        <v>49</v>
      </c>
      <c r="AE2571" s="1" t="s">
        <v>50</v>
      </c>
      <c r="AF2571" s="1" t="s">
        <v>51</v>
      </c>
      <c r="AG2571" s="1" t="s">
        <v>70</v>
      </c>
      <c r="AH2571" s="1" t="s">
        <v>53</v>
      </c>
      <c r="AI2571" s="1" t="s">
        <v>54</v>
      </c>
      <c r="AJ2571" s="1" t="s">
        <v>71</v>
      </c>
      <c r="AK2571" s="1" t="s">
        <v>12216</v>
      </c>
      <c r="AL2571" s="1" t="str">
        <f>IFERROR(INDEX(Sheet1!$F$2:$G$11139,MATCH('tariff_property_list-Default'!D2571,Sheet1!$C$2:$C$11139,0),1),0)</f>
        <v>Jefferson Water &amp; Electric Dept-WI-9690</v>
      </c>
      <c r="AM2571" s="1">
        <f t="shared" si="40"/>
        <v>0</v>
      </c>
    </row>
    <row r="2572" spans="1:39" x14ac:dyDescent="0.3">
      <c r="A2572" s="1">
        <v>692</v>
      </c>
      <c r="B2572" s="1" t="s">
        <v>3784</v>
      </c>
      <c r="C2572" s="1" t="s">
        <v>3785</v>
      </c>
      <c r="D2572" s="1">
        <v>10935</v>
      </c>
      <c r="E2572" s="1" t="s">
        <v>3731</v>
      </c>
      <c r="F2572" s="1" t="s">
        <v>211</v>
      </c>
      <c r="G2572" s="1" t="s">
        <v>41</v>
      </c>
      <c r="H2572" s="1" t="s">
        <v>3786</v>
      </c>
      <c r="I2572" s="1" t="s">
        <v>43</v>
      </c>
      <c r="J2572" s="1" t="s">
        <v>44</v>
      </c>
      <c r="K2572" s="1">
        <v>12</v>
      </c>
      <c r="L2572" s="1">
        <v>1000000000</v>
      </c>
      <c r="M2572" s="1">
        <v>1000000000</v>
      </c>
      <c r="N2572" s="1">
        <v>1</v>
      </c>
      <c r="O2572" s="1">
        <v>0</v>
      </c>
      <c r="P2572" s="1">
        <v>0</v>
      </c>
      <c r="Q2572" s="1">
        <v>1</v>
      </c>
      <c r="R2572" s="1">
        <v>1000000000</v>
      </c>
      <c r="S2572" s="1">
        <v>1000000000</v>
      </c>
      <c r="T2572" s="2">
        <v>9.9999999999999997E+98</v>
      </c>
      <c r="U2572" s="1">
        <v>0</v>
      </c>
      <c r="V2572" s="2">
        <v>9.9999999999999997E+98</v>
      </c>
      <c r="W2572" s="1">
        <v>0</v>
      </c>
      <c r="X2572" s="1" t="b">
        <v>1</v>
      </c>
      <c r="Y2572" s="3">
        <v>40329</v>
      </c>
      <c r="Z2572" s="1" t="s">
        <v>45</v>
      </c>
      <c r="AA2572" s="1" t="s">
        <v>46</v>
      </c>
      <c r="AB2572" s="1" t="s">
        <v>213</v>
      </c>
      <c r="AC2572" s="1" t="s">
        <v>48</v>
      </c>
      <c r="AD2572" s="1" t="s">
        <v>49</v>
      </c>
      <c r="AE2572" s="1" t="s">
        <v>50</v>
      </c>
      <c r="AF2572" s="1" t="s">
        <v>51</v>
      </c>
      <c r="AG2572" s="1" t="s">
        <v>52</v>
      </c>
      <c r="AH2572" s="1" t="s">
        <v>53</v>
      </c>
      <c r="AI2572" s="1" t="s">
        <v>54</v>
      </c>
      <c r="AJ2572" s="1" t="s">
        <v>71</v>
      </c>
      <c r="AK2572" s="1" t="s">
        <v>3787</v>
      </c>
      <c r="AL2572" s="1" t="str">
        <f>IFERROR(INDEX(Sheet1!$F$2:$G$11139,MATCH('tariff_property_list-Default'!D2572,Sheet1!$C$2:$C$11139,0),1),0)</f>
        <v>Lewes Board of Public Works-DE-10935</v>
      </c>
      <c r="AM2572" s="1">
        <f t="shared" si="40"/>
        <v>0</v>
      </c>
    </row>
    <row r="2573" spans="1:39" x14ac:dyDescent="0.3">
      <c r="A2573" s="1">
        <v>3081</v>
      </c>
      <c r="B2573" s="1" t="s">
        <v>15116</v>
      </c>
      <c r="C2573" s="1" t="s">
        <v>15117</v>
      </c>
      <c r="D2573" s="1">
        <v>19876</v>
      </c>
      <c r="E2573" s="1" t="s">
        <v>15118</v>
      </c>
      <c r="F2573" s="1" t="s">
        <v>1723</v>
      </c>
      <c r="G2573" s="1" t="s">
        <v>41</v>
      </c>
      <c r="H2573" s="1" t="s">
        <v>15119</v>
      </c>
      <c r="I2573" s="1" t="s">
        <v>43</v>
      </c>
      <c r="J2573" s="1" t="s">
        <v>44</v>
      </c>
      <c r="K2573" s="1">
        <v>12</v>
      </c>
      <c r="L2573" s="1">
        <v>1000000000</v>
      </c>
      <c r="M2573" s="1">
        <v>1000000000</v>
      </c>
      <c r="N2573" s="1">
        <v>1</v>
      </c>
      <c r="O2573" s="1">
        <v>0</v>
      </c>
      <c r="P2573" s="1">
        <v>0</v>
      </c>
      <c r="Q2573" s="1">
        <v>4</v>
      </c>
      <c r="R2573" s="1">
        <v>1000000000</v>
      </c>
      <c r="S2573" s="1">
        <v>150</v>
      </c>
      <c r="T2573" s="2">
        <v>9.9999999999999997E+98</v>
      </c>
      <c r="U2573" s="1">
        <v>0</v>
      </c>
      <c r="V2573" s="1">
        <v>500</v>
      </c>
      <c r="W2573" s="1">
        <v>30</v>
      </c>
      <c r="X2573" s="1" t="b">
        <v>0</v>
      </c>
      <c r="Y2573" s="3">
        <v>42369</v>
      </c>
      <c r="Z2573" s="1" t="s">
        <v>45</v>
      </c>
      <c r="AA2573" s="1" t="s">
        <v>46</v>
      </c>
      <c r="AB2573" s="1" t="s">
        <v>47</v>
      </c>
      <c r="AC2573" s="1" t="s">
        <v>48</v>
      </c>
      <c r="AD2573" s="1" t="s">
        <v>49</v>
      </c>
      <c r="AE2573" s="1" t="s">
        <v>50</v>
      </c>
      <c r="AF2573" s="1" t="s">
        <v>51</v>
      </c>
      <c r="AG2573" s="1" t="s">
        <v>70</v>
      </c>
      <c r="AH2573" s="1" t="s">
        <v>53</v>
      </c>
      <c r="AI2573" s="1" t="s">
        <v>54</v>
      </c>
      <c r="AJ2573" s="1" t="s">
        <v>15108</v>
      </c>
      <c r="AK2573" s="1" t="s">
        <v>15120</v>
      </c>
      <c r="AL2573" s="1" t="str">
        <f>IFERROR(INDEX(Sheet1!$F$2:$G$11139,MATCH('tariff_property_list-Default'!D2573,Sheet1!$C$2:$C$11139,0),1),0)</f>
        <v>Virginia Electric &amp; Power Co-DC-19876</v>
      </c>
      <c r="AM2573" s="1">
        <f t="shared" si="40"/>
        <v>0</v>
      </c>
    </row>
    <row r="2574" spans="1:39" x14ac:dyDescent="0.3">
      <c r="A2574" s="1">
        <v>2005</v>
      </c>
      <c r="B2574" s="1" t="s">
        <v>9913</v>
      </c>
      <c r="C2574" s="1" t="s">
        <v>9914</v>
      </c>
      <c r="D2574" s="1">
        <v>20510</v>
      </c>
      <c r="E2574" s="1" t="s">
        <v>9915</v>
      </c>
      <c r="F2574" s="1" t="s">
        <v>9901</v>
      </c>
      <c r="G2574" s="1" t="s">
        <v>41</v>
      </c>
      <c r="H2574" s="1" t="s">
        <v>42</v>
      </c>
      <c r="I2574" s="1" t="s">
        <v>43</v>
      </c>
      <c r="J2574" s="1" t="s">
        <v>44</v>
      </c>
      <c r="K2574" s="1">
        <v>12</v>
      </c>
      <c r="L2574" s="1">
        <v>1000000000</v>
      </c>
      <c r="M2574" s="1">
        <v>1000000000</v>
      </c>
      <c r="N2574" s="1">
        <v>1</v>
      </c>
      <c r="O2574" s="1">
        <v>0</v>
      </c>
      <c r="P2574" s="1">
        <v>0</v>
      </c>
      <c r="Q2574" s="1">
        <v>1</v>
      </c>
      <c r="R2574" s="1">
        <v>1000000000</v>
      </c>
      <c r="S2574" s="1">
        <v>1000000000</v>
      </c>
      <c r="T2574" s="2">
        <v>9.9999999999999997E+98</v>
      </c>
      <c r="U2574" s="1">
        <v>0</v>
      </c>
      <c r="V2574" s="2">
        <v>9.9999999999999997E+98</v>
      </c>
      <c r="W2574" s="1">
        <v>0</v>
      </c>
      <c r="X2574" s="1" t="b">
        <v>1</v>
      </c>
      <c r="Y2574" s="3">
        <v>40086</v>
      </c>
      <c r="Z2574" s="1" t="s">
        <v>45</v>
      </c>
      <c r="AA2574" s="1" t="s">
        <v>46</v>
      </c>
      <c r="AB2574" s="1" t="s">
        <v>9902</v>
      </c>
      <c r="AC2574" s="1" t="s">
        <v>48</v>
      </c>
      <c r="AD2574" s="1" t="s">
        <v>49</v>
      </c>
      <c r="AE2574" s="1" t="s">
        <v>50</v>
      </c>
      <c r="AF2574" s="1" t="s">
        <v>51</v>
      </c>
      <c r="AG2574" s="1" t="s">
        <v>174</v>
      </c>
      <c r="AH2574" s="1" t="s">
        <v>53</v>
      </c>
      <c r="AI2574" s="1" t="s">
        <v>54</v>
      </c>
      <c r="AJ2574" s="1" t="s">
        <v>71</v>
      </c>
      <c r="AK2574" s="1" t="s">
        <v>9916</v>
      </c>
      <c r="AL2574" s="1" t="str">
        <f>IFERROR(INDEX(Sheet1!$F$2:$G$11139,MATCH('tariff_property_list-Default'!D2574,Sheet1!$C$2:$C$11139,0),1),0)</f>
        <v>Wheatland Electric Coop Inc-CO-20510</v>
      </c>
      <c r="AM2574" s="1">
        <f t="shared" si="40"/>
        <v>0</v>
      </c>
    </row>
    <row r="2575" spans="1:39" x14ac:dyDescent="0.3">
      <c r="A2575" s="1">
        <v>764</v>
      </c>
      <c r="B2575" s="1" t="s">
        <v>4152</v>
      </c>
      <c r="C2575" s="1" t="s">
        <v>4153</v>
      </c>
      <c r="D2575" s="1">
        <v>19547</v>
      </c>
      <c r="E2575" s="1" t="s">
        <v>1954</v>
      </c>
      <c r="F2575" s="1" t="s">
        <v>893</v>
      </c>
      <c r="G2575" s="1" t="s">
        <v>307</v>
      </c>
      <c r="H2575" s="1" t="s">
        <v>4154</v>
      </c>
      <c r="I2575" s="1" t="s">
        <v>43</v>
      </c>
      <c r="J2575" s="1" t="s">
        <v>44</v>
      </c>
      <c r="K2575" s="1">
        <v>12</v>
      </c>
      <c r="L2575" s="1">
        <v>1000000000</v>
      </c>
      <c r="M2575" s="1">
        <v>1000000000</v>
      </c>
      <c r="N2575" s="1">
        <v>1</v>
      </c>
      <c r="O2575" s="1">
        <v>0</v>
      </c>
      <c r="P2575" s="1">
        <v>0</v>
      </c>
      <c r="Q2575" s="1">
        <v>2</v>
      </c>
      <c r="R2575" s="1">
        <v>1000000000</v>
      </c>
      <c r="S2575" s="1">
        <v>1000000000</v>
      </c>
      <c r="T2575" s="2">
        <v>9.9999999999999997E+98</v>
      </c>
      <c r="U2575" s="1">
        <v>0</v>
      </c>
      <c r="V2575" s="2">
        <v>9.9999999999999997E+98</v>
      </c>
      <c r="W2575" s="1">
        <v>0</v>
      </c>
      <c r="X2575" s="1" t="b">
        <v>1</v>
      </c>
      <c r="Y2575" s="3">
        <v>41153</v>
      </c>
      <c r="Z2575" s="3">
        <v>41759</v>
      </c>
      <c r="AA2575" s="1" t="s">
        <v>46</v>
      </c>
      <c r="AB2575" s="1" t="s">
        <v>47</v>
      </c>
      <c r="AC2575" s="1" t="s">
        <v>48</v>
      </c>
      <c r="AD2575" s="1" t="s">
        <v>49</v>
      </c>
      <c r="AE2575" s="1" t="s">
        <v>50</v>
      </c>
      <c r="AF2575" s="1" t="s">
        <v>51</v>
      </c>
      <c r="AG2575" s="1" t="s">
        <v>70</v>
      </c>
      <c r="AH2575" s="1" t="s">
        <v>53</v>
      </c>
      <c r="AI2575" s="1" t="s">
        <v>54</v>
      </c>
      <c r="AJ2575" s="1" t="s">
        <v>71</v>
      </c>
      <c r="AK2575" s="1" t="s">
        <v>4155</v>
      </c>
      <c r="AL2575" s="1">
        <f>IFERROR(INDEX(Sheet1!$F$2:$G$11139,MATCH('tariff_property_list-Default'!D2575,Sheet1!$C$2:$C$11139,0),1),0)</f>
        <v>0</v>
      </c>
      <c r="AM2575" s="1">
        <f t="shared" si="40"/>
        <v>1</v>
      </c>
    </row>
    <row r="2576" spans="1:39" x14ac:dyDescent="0.3">
      <c r="A2576" s="1">
        <v>2776</v>
      </c>
      <c r="B2576" s="1" t="s">
        <v>13545</v>
      </c>
      <c r="C2576" s="1" t="s">
        <v>13546</v>
      </c>
      <c r="D2576" s="1">
        <v>13119</v>
      </c>
      <c r="E2576" s="1" t="s">
        <v>13433</v>
      </c>
      <c r="F2576" s="1" t="s">
        <v>13539</v>
      </c>
      <c r="G2576" s="1" t="s">
        <v>84</v>
      </c>
      <c r="H2576" s="1" t="s">
        <v>42</v>
      </c>
      <c r="I2576" s="1" t="s">
        <v>43</v>
      </c>
      <c r="J2576" s="1" t="s">
        <v>44</v>
      </c>
      <c r="K2576" s="1">
        <v>12</v>
      </c>
      <c r="L2576" s="1">
        <v>1000000000</v>
      </c>
      <c r="M2576" s="1">
        <v>1000</v>
      </c>
      <c r="N2576" s="1">
        <v>1</v>
      </c>
      <c r="O2576" s="1">
        <v>0</v>
      </c>
      <c r="P2576" s="1">
        <v>0</v>
      </c>
      <c r="Q2576" s="1">
        <v>1</v>
      </c>
      <c r="R2576" s="1">
        <v>1000000000</v>
      </c>
      <c r="S2576" s="1">
        <v>1000000000</v>
      </c>
      <c r="T2576" s="2">
        <v>9.9999999999999997E+98</v>
      </c>
      <c r="U2576" s="1">
        <v>0</v>
      </c>
      <c r="V2576" s="1">
        <v>5000</v>
      </c>
      <c r="W2576" s="1">
        <v>1001</v>
      </c>
      <c r="X2576" s="1" t="b">
        <v>1</v>
      </c>
      <c r="Y2576" s="3">
        <v>42277</v>
      </c>
      <c r="Z2576" s="1" t="s">
        <v>45</v>
      </c>
      <c r="AA2576" s="1" t="s">
        <v>46</v>
      </c>
      <c r="AB2576" s="1" t="s">
        <v>13540</v>
      </c>
      <c r="AC2576" s="1" t="s">
        <v>48</v>
      </c>
      <c r="AD2576" s="1" t="s">
        <v>49</v>
      </c>
      <c r="AE2576" s="1" t="s">
        <v>50</v>
      </c>
      <c r="AF2576" s="1" t="s">
        <v>51</v>
      </c>
      <c r="AG2576" s="1" t="s">
        <v>70</v>
      </c>
      <c r="AH2576" s="1" t="s">
        <v>53</v>
      </c>
      <c r="AI2576" s="1" t="s">
        <v>54</v>
      </c>
      <c r="AJ2576" s="1" t="s">
        <v>71</v>
      </c>
      <c r="AK2576" s="1" t="s">
        <v>13547</v>
      </c>
      <c r="AL2576" s="1" t="str">
        <f>IFERROR(INDEX(Sheet1!$F$2:$G$11139,MATCH('tariff_property_list-Default'!D2576,Sheet1!$C$2:$C$11139,0),1),0)</f>
        <v>Murfreesboro TN (City of)-TN-13119</v>
      </c>
      <c r="AM2576" s="1">
        <f t="shared" si="40"/>
        <v>0</v>
      </c>
    </row>
    <row r="2577" spans="1:39" x14ac:dyDescent="0.3">
      <c r="A2577" s="1">
        <v>2143</v>
      </c>
      <c r="B2577" s="1" t="s">
        <v>10566</v>
      </c>
      <c r="C2577" s="1" t="s">
        <v>10567</v>
      </c>
      <c r="D2577" s="1">
        <v>18447</v>
      </c>
      <c r="E2577" s="1" t="s">
        <v>10568</v>
      </c>
      <c r="F2577" s="1" t="s">
        <v>10564</v>
      </c>
      <c r="G2577" s="1" t="s">
        <v>41</v>
      </c>
      <c r="H2577" s="1" t="s">
        <v>42</v>
      </c>
      <c r="I2577" s="1" t="s">
        <v>43</v>
      </c>
      <c r="J2577" s="1" t="s">
        <v>44</v>
      </c>
      <c r="K2577" s="1">
        <v>12</v>
      </c>
      <c r="L2577" s="1">
        <v>1000000000</v>
      </c>
      <c r="M2577" s="1">
        <v>50</v>
      </c>
      <c r="N2577" s="1">
        <v>1</v>
      </c>
      <c r="O2577" s="1">
        <v>0</v>
      </c>
      <c r="P2577" s="1">
        <v>0</v>
      </c>
      <c r="Q2577" s="1">
        <v>2</v>
      </c>
      <c r="R2577" s="1">
        <v>1000000000</v>
      </c>
      <c r="S2577" s="1">
        <v>15000</v>
      </c>
      <c r="T2577" s="2">
        <v>9.9999999999999997E+98</v>
      </c>
      <c r="U2577" s="1">
        <v>0</v>
      </c>
      <c r="V2577" s="2">
        <v>9.9999999999999997E+98</v>
      </c>
      <c r="W2577" s="1">
        <v>0</v>
      </c>
      <c r="X2577" s="1" t="b">
        <v>1</v>
      </c>
      <c r="Y2577" s="3">
        <v>41790</v>
      </c>
      <c r="Z2577" s="1" t="s">
        <v>45</v>
      </c>
      <c r="AA2577" s="1" t="s">
        <v>46</v>
      </c>
      <c r="AB2577" s="1" t="s">
        <v>47</v>
      </c>
      <c r="AC2577" s="1" t="s">
        <v>48</v>
      </c>
      <c r="AD2577" s="1" t="s">
        <v>49</v>
      </c>
      <c r="AE2577" s="1" t="s">
        <v>50</v>
      </c>
      <c r="AF2577" s="1" t="s">
        <v>51</v>
      </c>
      <c r="AG2577" s="1" t="s">
        <v>70</v>
      </c>
      <c r="AH2577" s="1" t="s">
        <v>53</v>
      </c>
      <c r="AI2577" s="1" t="s">
        <v>54</v>
      </c>
      <c r="AJ2577" s="1" t="s">
        <v>71</v>
      </c>
      <c r="AK2577" s="1" t="s">
        <v>10569</v>
      </c>
      <c r="AL2577" s="1" t="str">
        <f>IFERROR(INDEX(Sheet1!$F$2:$G$11139,MATCH('tariff_property_list-Default'!D2577,Sheet1!$C$2:$C$11139,0),1),0)</f>
        <v>Tallahatchie Valley E P A-MS-18447</v>
      </c>
      <c r="AM2577" s="1">
        <f t="shared" si="40"/>
        <v>0</v>
      </c>
    </row>
    <row r="2578" spans="1:39" x14ac:dyDescent="0.3">
      <c r="A2578" s="1">
        <v>3440</v>
      </c>
      <c r="B2578" s="2" t="s">
        <v>16933</v>
      </c>
      <c r="C2578" s="1" t="s">
        <v>16934</v>
      </c>
      <c r="D2578" s="1">
        <v>4226</v>
      </c>
      <c r="E2578" s="1" t="s">
        <v>16935</v>
      </c>
      <c r="F2578" s="1" t="s">
        <v>16919</v>
      </c>
      <c r="G2578" s="1" t="s">
        <v>41</v>
      </c>
      <c r="H2578" s="1" t="s">
        <v>42</v>
      </c>
      <c r="I2578" s="1" t="s">
        <v>16936</v>
      </c>
      <c r="J2578" s="1" t="s">
        <v>44</v>
      </c>
      <c r="K2578" s="1">
        <v>12</v>
      </c>
      <c r="L2578" s="1">
        <v>1000000000</v>
      </c>
      <c r="M2578" s="1">
        <v>5</v>
      </c>
      <c r="N2578" s="1">
        <v>1</v>
      </c>
      <c r="O2578" s="1">
        <v>0</v>
      </c>
      <c r="P2578" s="1">
        <v>0</v>
      </c>
      <c r="Q2578" s="1">
        <v>1</v>
      </c>
      <c r="R2578" s="1">
        <v>1000000000</v>
      </c>
      <c r="S2578" s="1">
        <v>1000000000</v>
      </c>
      <c r="T2578" s="2">
        <v>9.9999999999999997E+98</v>
      </c>
      <c r="U2578" s="1">
        <v>0</v>
      </c>
      <c r="V2578" s="1">
        <v>1500</v>
      </c>
      <c r="W2578" s="1">
        <v>10</v>
      </c>
      <c r="X2578" s="1" t="b">
        <v>0</v>
      </c>
      <c r="Y2578" s="3">
        <v>42490</v>
      </c>
      <c r="Z2578" s="1" t="s">
        <v>45</v>
      </c>
      <c r="AA2578" s="1" t="s">
        <v>46</v>
      </c>
      <c r="AB2578" s="1" t="s">
        <v>16921</v>
      </c>
      <c r="AC2578" s="1" t="s">
        <v>48</v>
      </c>
      <c r="AD2578" s="1" t="s">
        <v>49</v>
      </c>
      <c r="AE2578" s="1" t="s">
        <v>50</v>
      </c>
      <c r="AF2578" s="1" t="s">
        <v>51</v>
      </c>
      <c r="AG2578" s="1" t="s">
        <v>174</v>
      </c>
      <c r="AH2578" s="1" t="s">
        <v>53</v>
      </c>
      <c r="AI2578" s="1" t="s">
        <v>54</v>
      </c>
      <c r="AJ2578" s="1" t="s">
        <v>16922</v>
      </c>
      <c r="AK2578" s="1" t="s">
        <v>16937</v>
      </c>
      <c r="AL2578" s="1" t="str">
        <f>IFERROR(INDEX(Sheet1!$F$2:$G$11139,MATCH('tariff_property_list-Default'!D2578,Sheet1!$C$2:$C$11139,0),1),0)</f>
        <v>Consolidated Edison Co of New York Inc-CT-4226</v>
      </c>
      <c r="AM2578" s="1">
        <f t="shared" si="40"/>
        <v>0</v>
      </c>
    </row>
    <row r="2579" spans="1:39" x14ac:dyDescent="0.3">
      <c r="A2579" s="1">
        <v>1581</v>
      </c>
      <c r="B2579" s="1" t="s">
        <v>7992</v>
      </c>
      <c r="C2579" s="1" t="s">
        <v>7993</v>
      </c>
      <c r="D2579" s="1">
        <v>20860</v>
      </c>
      <c r="E2579" s="1" t="s">
        <v>7994</v>
      </c>
      <c r="F2579" s="1" t="s">
        <v>469</v>
      </c>
      <c r="G2579" s="1" t="s">
        <v>84</v>
      </c>
      <c r="H2579" s="1" t="s">
        <v>42</v>
      </c>
      <c r="I2579" s="1" t="s">
        <v>43</v>
      </c>
      <c r="J2579" s="1" t="s">
        <v>44</v>
      </c>
      <c r="K2579" s="1">
        <v>12</v>
      </c>
      <c r="L2579" s="1">
        <v>1000000000</v>
      </c>
      <c r="M2579" s="1">
        <v>1000000000</v>
      </c>
      <c r="N2579" s="1">
        <v>2</v>
      </c>
      <c r="O2579" s="1">
        <v>1000000000</v>
      </c>
      <c r="P2579" s="1">
        <v>1000000000</v>
      </c>
      <c r="Q2579" s="1">
        <v>2</v>
      </c>
      <c r="R2579" s="1">
        <v>1000000000</v>
      </c>
      <c r="S2579" s="1">
        <v>1000000000</v>
      </c>
      <c r="T2579" s="2">
        <v>9.9999999999999997E+98</v>
      </c>
      <c r="U2579" s="1">
        <v>25000</v>
      </c>
      <c r="V2579" s="2">
        <v>9.9999999999999997E+98</v>
      </c>
      <c r="W2579" s="1">
        <v>100</v>
      </c>
      <c r="X2579" s="1" t="b">
        <v>1</v>
      </c>
      <c r="Y2579" s="3">
        <v>41729</v>
      </c>
      <c r="Z2579" s="1" t="s">
        <v>45</v>
      </c>
      <c r="AA2579" s="1" t="s">
        <v>46</v>
      </c>
      <c r="AB2579" s="1" t="s">
        <v>470</v>
      </c>
      <c r="AC2579" s="1" t="s">
        <v>48</v>
      </c>
      <c r="AD2579" s="1" t="s">
        <v>49</v>
      </c>
      <c r="AE2579" s="1" t="s">
        <v>50</v>
      </c>
      <c r="AF2579" s="1" t="s">
        <v>51</v>
      </c>
      <c r="AG2579" s="1" t="s">
        <v>70</v>
      </c>
      <c r="AH2579" s="1" t="s">
        <v>53</v>
      </c>
      <c r="AI2579" s="1" t="s">
        <v>54</v>
      </c>
      <c r="AJ2579" s="1" t="s">
        <v>471</v>
      </c>
      <c r="AK2579" s="1" t="s">
        <v>7995</v>
      </c>
      <c r="AL2579" s="1" t="str">
        <f>IFERROR(INDEX(Sheet1!$F$2:$G$11139,MATCH('tariff_property_list-Default'!D2579,Sheet1!$C$2:$C$11139,0),1),0)</f>
        <v>Wisconsin Public Service Corp-MI-20860</v>
      </c>
      <c r="AM2579" s="1">
        <f t="shared" si="40"/>
        <v>0</v>
      </c>
    </row>
    <row r="2580" spans="1:39" x14ac:dyDescent="0.3">
      <c r="A2580" s="1">
        <v>486</v>
      </c>
      <c r="B2580" s="1" t="s">
        <v>2755</v>
      </c>
      <c r="C2580" s="1" t="s">
        <v>2756</v>
      </c>
      <c r="D2580" s="1">
        <v>1004</v>
      </c>
      <c r="E2580" s="1" t="s">
        <v>1367</v>
      </c>
      <c r="F2580" s="1" t="s">
        <v>2757</v>
      </c>
      <c r="G2580" s="1" t="s">
        <v>41</v>
      </c>
      <c r="H2580" s="1" t="s">
        <v>42</v>
      </c>
      <c r="I2580" s="1" t="s">
        <v>43</v>
      </c>
      <c r="J2580" s="1" t="s">
        <v>44</v>
      </c>
      <c r="K2580" s="1">
        <v>12</v>
      </c>
      <c r="L2580" s="1">
        <v>1000000000</v>
      </c>
      <c r="M2580" s="1">
        <v>1000000000</v>
      </c>
      <c r="N2580" s="1">
        <v>1</v>
      </c>
      <c r="O2580" s="1">
        <v>0</v>
      </c>
      <c r="P2580" s="1">
        <v>0</v>
      </c>
      <c r="Q2580" s="1">
        <v>1</v>
      </c>
      <c r="R2580" s="1">
        <v>1000000000</v>
      </c>
      <c r="S2580" s="1">
        <v>1000000000</v>
      </c>
      <c r="T2580" s="2">
        <v>9.9999999999999997E+98</v>
      </c>
      <c r="U2580" s="1">
        <v>0</v>
      </c>
      <c r="V2580" s="2">
        <v>9.9999999999999997E+98</v>
      </c>
      <c r="W2580" s="1">
        <v>0</v>
      </c>
      <c r="X2580" s="1" t="b">
        <v>1</v>
      </c>
      <c r="Y2580" s="1" t="s">
        <v>69</v>
      </c>
      <c r="Z2580" s="1" t="s">
        <v>45</v>
      </c>
      <c r="AA2580" s="1" t="s">
        <v>46</v>
      </c>
      <c r="AB2580" s="1" t="s">
        <v>47</v>
      </c>
      <c r="AC2580" s="1" t="s">
        <v>48</v>
      </c>
      <c r="AD2580" s="1" t="s">
        <v>49</v>
      </c>
      <c r="AE2580" s="1" t="s">
        <v>50</v>
      </c>
      <c r="AF2580" s="1" t="s">
        <v>51</v>
      </c>
      <c r="AG2580" s="1" t="s">
        <v>70</v>
      </c>
      <c r="AH2580" s="1" t="s">
        <v>53</v>
      </c>
      <c r="AI2580" s="1" t="s">
        <v>54</v>
      </c>
      <c r="AJ2580" s="1" t="s">
        <v>71</v>
      </c>
      <c r="AK2580" s="1" t="s">
        <v>2758</v>
      </c>
      <c r="AL2580" s="1" t="str">
        <f>IFERROR(INDEX(Sheet1!$F$2:$G$11139,MATCH('tariff_property_list-Default'!D2580,Sheet1!$C$2:$C$11139,0),1),0)</f>
        <v>Aurora SD (City of)-SD-1004</v>
      </c>
      <c r="AM2580" s="1">
        <f t="shared" si="40"/>
        <v>0</v>
      </c>
    </row>
    <row r="2581" spans="1:39" x14ac:dyDescent="0.3">
      <c r="A2581" s="1">
        <v>647</v>
      </c>
      <c r="B2581" s="1" t="s">
        <v>3562</v>
      </c>
      <c r="C2581" s="1" t="s">
        <v>3563</v>
      </c>
      <c r="D2581" s="1">
        <v>19189</v>
      </c>
      <c r="E2581" s="1" t="s">
        <v>3564</v>
      </c>
      <c r="F2581" s="1" t="s">
        <v>2935</v>
      </c>
      <c r="G2581" s="1" t="s">
        <v>41</v>
      </c>
      <c r="H2581" s="1" t="s">
        <v>3565</v>
      </c>
      <c r="I2581" s="1" t="s">
        <v>43</v>
      </c>
      <c r="J2581" s="1" t="s">
        <v>44</v>
      </c>
      <c r="K2581" s="1">
        <v>12</v>
      </c>
      <c r="L2581" s="1">
        <v>1000000000</v>
      </c>
      <c r="M2581" s="1">
        <v>1000000000</v>
      </c>
      <c r="N2581" s="1">
        <v>1</v>
      </c>
      <c r="O2581" s="1">
        <v>0</v>
      </c>
      <c r="P2581" s="1">
        <v>0</v>
      </c>
      <c r="Q2581" s="1">
        <v>1</v>
      </c>
      <c r="R2581" s="1">
        <v>0</v>
      </c>
      <c r="S2581" s="1">
        <v>0</v>
      </c>
      <c r="T2581" s="2">
        <v>9.9999999999999997E+98</v>
      </c>
      <c r="U2581" s="1">
        <v>0</v>
      </c>
      <c r="V2581" s="1">
        <v>9999</v>
      </c>
      <c r="W2581" s="1">
        <v>2000</v>
      </c>
      <c r="X2581" s="1" t="b">
        <v>1</v>
      </c>
      <c r="Y2581" s="3">
        <v>40026</v>
      </c>
      <c r="Z2581" s="1" t="s">
        <v>45</v>
      </c>
      <c r="AA2581" s="1" t="s">
        <v>46</v>
      </c>
      <c r="AB2581" s="1" t="s">
        <v>3566</v>
      </c>
      <c r="AC2581" s="1" t="s">
        <v>48</v>
      </c>
      <c r="AD2581" s="1" t="s">
        <v>49</v>
      </c>
      <c r="AE2581" s="1" t="s">
        <v>50</v>
      </c>
      <c r="AF2581" s="1" t="s">
        <v>51</v>
      </c>
      <c r="AG2581" s="1" t="s">
        <v>99</v>
      </c>
      <c r="AH2581" s="1" t="s">
        <v>53</v>
      </c>
      <c r="AI2581" s="1" t="s">
        <v>54</v>
      </c>
      <c r="AJ2581" s="1" t="s">
        <v>71</v>
      </c>
      <c r="AK2581" s="1" t="s">
        <v>3567</v>
      </c>
      <c r="AL2581" s="1" t="str">
        <f>IFERROR(INDEX(Sheet1!$F$2:$G$11139,MATCH('tariff_property_list-Default'!D2581,Sheet1!$C$2:$C$11139,0),1),0)</f>
        <v>Trico Electric Coop Inc-AZ-19189</v>
      </c>
      <c r="AM2581" s="1">
        <f t="shared" si="40"/>
        <v>0</v>
      </c>
    </row>
    <row r="2582" spans="1:39" x14ac:dyDescent="0.3">
      <c r="A2582" s="1">
        <v>648</v>
      </c>
      <c r="B2582" s="1" t="s">
        <v>3568</v>
      </c>
      <c r="C2582" s="1" t="s">
        <v>3569</v>
      </c>
      <c r="D2582" s="1">
        <v>12298</v>
      </c>
      <c r="E2582" s="1" t="s">
        <v>3116</v>
      </c>
      <c r="F2582" s="1" t="s">
        <v>141</v>
      </c>
      <c r="G2582" s="1" t="s">
        <v>84</v>
      </c>
      <c r="H2582" s="1" t="s">
        <v>42</v>
      </c>
      <c r="I2582" s="1" t="s">
        <v>43</v>
      </c>
      <c r="J2582" s="1" t="s">
        <v>44</v>
      </c>
      <c r="K2582" s="1">
        <v>12</v>
      </c>
      <c r="L2582" s="1">
        <v>1000000000</v>
      </c>
      <c r="M2582" s="1">
        <v>1000000000</v>
      </c>
      <c r="N2582" s="1">
        <v>2</v>
      </c>
      <c r="O2582" s="1">
        <v>1000000000</v>
      </c>
      <c r="P2582" s="1">
        <v>1000000000</v>
      </c>
      <c r="Q2582" s="1">
        <v>2</v>
      </c>
      <c r="R2582" s="1">
        <v>1000000000</v>
      </c>
      <c r="S2582" s="1">
        <v>1000000000</v>
      </c>
      <c r="T2582" s="2">
        <v>9.9999999999999997E+98</v>
      </c>
      <c r="U2582" s="1">
        <v>0</v>
      </c>
      <c r="V2582" s="1">
        <v>200</v>
      </c>
      <c r="W2582" s="1">
        <v>50</v>
      </c>
      <c r="X2582" s="1" t="b">
        <v>1</v>
      </c>
      <c r="Y2582" s="3">
        <v>41578</v>
      </c>
      <c r="Z2582" s="1" t="s">
        <v>45</v>
      </c>
      <c r="AA2582" s="1" t="s">
        <v>46</v>
      </c>
      <c r="AB2582" s="1" t="s">
        <v>142</v>
      </c>
      <c r="AC2582" s="1" t="s">
        <v>48</v>
      </c>
      <c r="AD2582" s="1" t="s">
        <v>49</v>
      </c>
      <c r="AE2582" s="1" t="s">
        <v>50</v>
      </c>
      <c r="AF2582" s="1" t="s">
        <v>51</v>
      </c>
      <c r="AG2582" s="1" t="s">
        <v>70</v>
      </c>
      <c r="AH2582" s="1" t="s">
        <v>53</v>
      </c>
      <c r="AI2582" s="1" t="s">
        <v>54</v>
      </c>
      <c r="AJ2582" s="1" t="s">
        <v>71</v>
      </c>
      <c r="AK2582" s="1" t="s">
        <v>3570</v>
      </c>
      <c r="AL2582" s="1" t="str">
        <f>IFERROR(INDEX(Sheet1!$F$2:$G$11139,MATCH('tariff_property_list-Default'!D2582,Sheet1!$C$2:$C$11139,0),1),0)</f>
        <v>Menasha Electric &amp; Water Utility-WI-12298</v>
      </c>
      <c r="AM2582" s="1">
        <f t="shared" si="40"/>
        <v>0</v>
      </c>
    </row>
    <row r="2583" spans="1:39" x14ac:dyDescent="0.3">
      <c r="A2583" s="1">
        <v>1285</v>
      </c>
      <c r="B2583" s="1" t="s">
        <v>6643</v>
      </c>
      <c r="C2583" s="1" t="s">
        <v>6644</v>
      </c>
      <c r="D2583" s="1">
        <v>8183</v>
      </c>
      <c r="E2583" s="1" t="s">
        <v>993</v>
      </c>
      <c r="F2583" s="1" t="s">
        <v>2962</v>
      </c>
      <c r="G2583" s="1" t="s">
        <v>41</v>
      </c>
      <c r="H2583" s="1" t="s">
        <v>42</v>
      </c>
      <c r="I2583" s="1" t="s">
        <v>43</v>
      </c>
      <c r="J2583" s="1" t="s">
        <v>44</v>
      </c>
      <c r="K2583" s="1">
        <v>12</v>
      </c>
      <c r="L2583" s="1">
        <v>1000000000</v>
      </c>
      <c r="M2583" s="1">
        <v>1000000000</v>
      </c>
      <c r="N2583" s="1">
        <v>1</v>
      </c>
      <c r="O2583" s="1">
        <v>0</v>
      </c>
      <c r="P2583" s="1">
        <v>0</v>
      </c>
      <c r="Q2583" s="1">
        <v>1</v>
      </c>
      <c r="R2583" s="1">
        <v>1000000000</v>
      </c>
      <c r="S2583" s="1">
        <v>1000000000</v>
      </c>
      <c r="T2583" s="2">
        <v>9.9999999999999997E+98</v>
      </c>
      <c r="U2583" s="1">
        <v>0</v>
      </c>
      <c r="V2583" s="2">
        <v>9.9999999999999997E+98</v>
      </c>
      <c r="W2583" s="1">
        <v>0</v>
      </c>
      <c r="X2583" s="1" t="b">
        <v>1</v>
      </c>
      <c r="Y2583" s="3">
        <v>39721</v>
      </c>
      <c r="Z2583" s="1" t="s">
        <v>45</v>
      </c>
      <c r="AA2583" s="1" t="s">
        <v>46</v>
      </c>
      <c r="AB2583" s="1" t="s">
        <v>47</v>
      </c>
      <c r="AC2583" s="1" t="s">
        <v>48</v>
      </c>
      <c r="AD2583" s="1" t="s">
        <v>49</v>
      </c>
      <c r="AE2583" s="1" t="s">
        <v>50</v>
      </c>
      <c r="AF2583" s="1" t="s">
        <v>51</v>
      </c>
      <c r="AG2583" s="1" t="s">
        <v>70</v>
      </c>
      <c r="AH2583" s="1" t="s">
        <v>53</v>
      </c>
      <c r="AI2583" s="1" t="s">
        <v>54</v>
      </c>
      <c r="AJ2583" s="1" t="s">
        <v>71</v>
      </c>
      <c r="AK2583" s="1" t="s">
        <v>6645</v>
      </c>
      <c r="AL2583" s="1" t="str">
        <f>IFERROR(INDEX(Sheet1!$F$2:$G$11139,MATCH('tariff_property_list-Default'!D2583,Sheet1!$C$2:$C$11139,0),1),0)</f>
        <v>Harmon Electric Association Inc-OK-8183</v>
      </c>
      <c r="AM2583" s="1">
        <f t="shared" si="40"/>
        <v>0</v>
      </c>
    </row>
    <row r="2584" spans="1:39" x14ac:dyDescent="0.3">
      <c r="A2584" s="1">
        <v>1698</v>
      </c>
      <c r="B2584" s="1" t="s">
        <v>8524</v>
      </c>
      <c r="C2584" s="1" t="s">
        <v>8525</v>
      </c>
      <c r="D2584" s="1">
        <v>18940</v>
      </c>
      <c r="E2584" s="1" t="s">
        <v>8526</v>
      </c>
      <c r="F2584" s="1" t="s">
        <v>2955</v>
      </c>
      <c r="G2584" s="1" t="s">
        <v>41</v>
      </c>
      <c r="H2584" s="1" t="s">
        <v>8527</v>
      </c>
      <c r="I2584" s="1" t="s">
        <v>43</v>
      </c>
      <c r="J2584" s="1" t="s">
        <v>44</v>
      </c>
      <c r="K2584" s="1">
        <v>12</v>
      </c>
      <c r="L2584" s="1">
        <v>1000000000</v>
      </c>
      <c r="M2584" s="1">
        <v>1000000000</v>
      </c>
      <c r="N2584" s="1">
        <v>1</v>
      </c>
      <c r="O2584" s="1">
        <v>0</v>
      </c>
      <c r="P2584" s="1">
        <v>0</v>
      </c>
      <c r="Q2584" s="1">
        <v>1</v>
      </c>
      <c r="R2584" s="1">
        <v>1000000000</v>
      </c>
      <c r="S2584" s="1">
        <v>1000000000</v>
      </c>
      <c r="T2584" s="2">
        <v>9.9999999999999997E+98</v>
      </c>
      <c r="U2584" s="1">
        <v>0</v>
      </c>
      <c r="V2584" s="2">
        <v>9.9999999999999997E+98</v>
      </c>
      <c r="W2584" s="1">
        <v>50</v>
      </c>
      <c r="X2584" s="1" t="b">
        <v>1</v>
      </c>
      <c r="Y2584" s="3">
        <v>41820</v>
      </c>
      <c r="Z2584" s="1" t="s">
        <v>45</v>
      </c>
      <c r="AA2584" s="1" t="s">
        <v>46</v>
      </c>
      <c r="AB2584" s="1" t="s">
        <v>47</v>
      </c>
      <c r="AC2584" s="1" t="s">
        <v>48</v>
      </c>
      <c r="AD2584" s="1" t="s">
        <v>49</v>
      </c>
      <c r="AE2584" s="1" t="s">
        <v>50</v>
      </c>
      <c r="AF2584" s="1" t="s">
        <v>51</v>
      </c>
      <c r="AG2584" s="1" t="s">
        <v>70</v>
      </c>
      <c r="AH2584" s="1" t="s">
        <v>53</v>
      </c>
      <c r="AI2584" s="1" t="s">
        <v>54</v>
      </c>
      <c r="AJ2584" s="1" t="s">
        <v>2957</v>
      </c>
      <c r="AK2584" s="1" t="s">
        <v>8528</v>
      </c>
      <c r="AL2584" s="1" t="str">
        <f>IFERROR(INDEX(Sheet1!$F$2:$G$11139,MATCH('tariff_property_list-Default'!D2584,Sheet1!$C$2:$C$11139,0),1),0)</f>
        <v>Tipmont Rural Electric Member Corp-IN-18940</v>
      </c>
      <c r="AM2584" s="1">
        <f t="shared" si="40"/>
        <v>0</v>
      </c>
    </row>
    <row r="2585" spans="1:39" x14ac:dyDescent="0.3">
      <c r="A2585" s="1">
        <v>3534</v>
      </c>
      <c r="B2585" s="1" t="s">
        <v>17375</v>
      </c>
      <c r="C2585" s="1" t="s">
        <v>17376</v>
      </c>
      <c r="D2585" s="1">
        <v>12341</v>
      </c>
      <c r="E2585" s="1" t="s">
        <v>17377</v>
      </c>
      <c r="F2585" s="1" t="s">
        <v>17371</v>
      </c>
      <c r="G2585" s="1" t="s">
        <v>41</v>
      </c>
      <c r="H2585" s="1" t="s">
        <v>17378</v>
      </c>
      <c r="I2585" s="1" t="s">
        <v>43</v>
      </c>
      <c r="J2585" s="1" t="s">
        <v>44</v>
      </c>
      <c r="K2585" s="1">
        <v>12</v>
      </c>
      <c r="L2585" s="1">
        <v>1000000000</v>
      </c>
      <c r="M2585" s="1">
        <v>1000000000</v>
      </c>
      <c r="N2585" s="1">
        <v>1</v>
      </c>
      <c r="O2585" s="1">
        <v>0</v>
      </c>
      <c r="P2585" s="1">
        <v>0</v>
      </c>
      <c r="Q2585" s="1">
        <v>3</v>
      </c>
      <c r="R2585" s="1">
        <v>1000000000</v>
      </c>
      <c r="S2585" s="1">
        <v>200</v>
      </c>
      <c r="T2585" s="2">
        <v>9.9999999999999997E+98</v>
      </c>
      <c r="U2585" s="1">
        <v>0</v>
      </c>
      <c r="V2585" s="2">
        <v>9.9999999999999997E+98</v>
      </c>
      <c r="W2585" s="1">
        <v>0</v>
      </c>
      <c r="X2585" s="1" t="b">
        <v>1</v>
      </c>
      <c r="Y2585" s="3">
        <v>42522</v>
      </c>
      <c r="Z2585" s="1" t="s">
        <v>45</v>
      </c>
      <c r="AA2585" s="1" t="s">
        <v>46</v>
      </c>
      <c r="AB2585" s="1" t="s">
        <v>17379</v>
      </c>
      <c r="AC2585" s="1" t="s">
        <v>48</v>
      </c>
      <c r="AD2585" s="1" t="s">
        <v>49</v>
      </c>
      <c r="AE2585" s="1" t="s">
        <v>50</v>
      </c>
      <c r="AF2585" s="1" t="s">
        <v>51</v>
      </c>
      <c r="AG2585" s="1" t="s">
        <v>70</v>
      </c>
      <c r="AH2585" s="1" t="s">
        <v>53</v>
      </c>
      <c r="AI2585" s="1" t="s">
        <v>54</v>
      </c>
      <c r="AJ2585" s="1" t="s">
        <v>17373</v>
      </c>
      <c r="AK2585" s="1" t="s">
        <v>17380</v>
      </c>
      <c r="AL2585" s="1" t="str">
        <f>IFERROR(INDEX(Sheet1!$F$2:$G$11139,MATCH('tariff_property_list-Default'!D2585,Sheet1!$C$2:$C$11139,0),1),0)</f>
        <v>MidAmerican Energy Co-IL-12341</v>
      </c>
      <c r="AM2585" s="1">
        <f t="shared" si="40"/>
        <v>0</v>
      </c>
    </row>
    <row r="2586" spans="1:39" x14ac:dyDescent="0.3">
      <c r="A2586" s="1">
        <v>1586</v>
      </c>
      <c r="B2586" s="1" t="s">
        <v>8014</v>
      </c>
      <c r="C2586" s="1" t="s">
        <v>8015</v>
      </c>
      <c r="D2586" s="1">
        <v>7444</v>
      </c>
      <c r="E2586" s="1" t="s">
        <v>8016</v>
      </c>
      <c r="F2586" s="1" t="s">
        <v>8017</v>
      </c>
      <c r="G2586" s="1" t="s">
        <v>84</v>
      </c>
      <c r="H2586" s="1" t="s">
        <v>42</v>
      </c>
      <c r="I2586" s="1" t="s">
        <v>43</v>
      </c>
      <c r="J2586" s="1" t="s">
        <v>44</v>
      </c>
      <c r="K2586" s="1">
        <v>12</v>
      </c>
      <c r="L2586" s="1">
        <v>1000000000</v>
      </c>
      <c r="M2586" s="1">
        <v>1000000000</v>
      </c>
      <c r="N2586" s="1">
        <v>1</v>
      </c>
      <c r="O2586" s="1">
        <v>0</v>
      </c>
      <c r="P2586" s="1">
        <v>0</v>
      </c>
      <c r="Q2586" s="1">
        <v>1</v>
      </c>
      <c r="R2586" s="1">
        <v>1000000000</v>
      </c>
      <c r="S2586" s="1">
        <v>1000000000</v>
      </c>
      <c r="T2586" s="2">
        <v>9.9999999999999997E+98</v>
      </c>
      <c r="U2586" s="1">
        <v>0</v>
      </c>
      <c r="V2586" s="2">
        <v>9.9999999999999997E+98</v>
      </c>
      <c r="W2586" s="1">
        <v>0</v>
      </c>
      <c r="X2586" s="1" t="b">
        <v>1</v>
      </c>
      <c r="Y2586" s="3">
        <v>40603</v>
      </c>
      <c r="Z2586" s="1" t="s">
        <v>45</v>
      </c>
      <c r="AA2586" s="1" t="s">
        <v>46</v>
      </c>
      <c r="AB2586" s="1" t="s">
        <v>8018</v>
      </c>
      <c r="AC2586" s="1" t="s">
        <v>48</v>
      </c>
      <c r="AD2586" s="1" t="s">
        <v>49</v>
      </c>
      <c r="AE2586" s="1" t="s">
        <v>50</v>
      </c>
      <c r="AF2586" s="1" t="s">
        <v>51</v>
      </c>
      <c r="AG2586" s="1" t="s">
        <v>70</v>
      </c>
      <c r="AH2586" s="1" t="s">
        <v>53</v>
      </c>
      <c r="AI2586" s="1" t="s">
        <v>54</v>
      </c>
      <c r="AJ2586" s="1" t="s">
        <v>71</v>
      </c>
      <c r="AK2586" s="1" t="s">
        <v>8019</v>
      </c>
      <c r="AL2586" s="1" t="str">
        <f>IFERROR(INDEX(Sheet1!$F$2:$G$11139,MATCH('tariff_property_list-Default'!D2586,Sheet1!$C$2:$C$11139,0),1),0)</f>
        <v>Grafton ND (City of)-ND-7444</v>
      </c>
      <c r="AM2586" s="1">
        <f t="shared" si="40"/>
        <v>0</v>
      </c>
    </row>
    <row r="2587" spans="1:39" x14ac:dyDescent="0.3">
      <c r="A2587" s="1">
        <v>930</v>
      </c>
      <c r="B2587" s="1" t="s">
        <v>4974</v>
      </c>
      <c r="C2587" s="1" t="s">
        <v>4975</v>
      </c>
      <c r="D2587" s="1">
        <v>6235</v>
      </c>
      <c r="E2587" s="1" t="s">
        <v>4976</v>
      </c>
      <c r="F2587" s="1" t="s">
        <v>486</v>
      </c>
      <c r="G2587" s="1" t="s">
        <v>41</v>
      </c>
      <c r="H2587" s="1" t="s">
        <v>42</v>
      </c>
      <c r="I2587" s="1" t="s">
        <v>43</v>
      </c>
      <c r="J2587" s="1" t="s">
        <v>44</v>
      </c>
      <c r="K2587" s="1">
        <v>12</v>
      </c>
      <c r="L2587" s="1">
        <v>1000000000</v>
      </c>
      <c r="M2587" s="1">
        <v>1000000000</v>
      </c>
      <c r="N2587" s="1">
        <v>1</v>
      </c>
      <c r="O2587" s="1">
        <v>0</v>
      </c>
      <c r="P2587" s="1">
        <v>0</v>
      </c>
      <c r="Q2587" s="1">
        <v>1</v>
      </c>
      <c r="R2587" s="1">
        <v>1000000000</v>
      </c>
      <c r="S2587" s="1">
        <v>1000000000</v>
      </c>
      <c r="T2587" s="2">
        <v>9.9999999999999997E+98</v>
      </c>
      <c r="U2587" s="1">
        <v>0</v>
      </c>
      <c r="V2587" s="1">
        <v>10</v>
      </c>
      <c r="W2587" s="1">
        <v>0</v>
      </c>
      <c r="X2587" s="1" t="b">
        <v>1</v>
      </c>
      <c r="Y2587" s="3">
        <v>41820</v>
      </c>
      <c r="Z2587" s="1" t="s">
        <v>45</v>
      </c>
      <c r="AA2587" s="1" t="s">
        <v>46</v>
      </c>
      <c r="AB2587" s="1" t="s">
        <v>487</v>
      </c>
      <c r="AC2587" s="1" t="s">
        <v>48</v>
      </c>
      <c r="AD2587" s="1" t="s">
        <v>49</v>
      </c>
      <c r="AE2587" s="1" t="s">
        <v>50</v>
      </c>
      <c r="AF2587" s="1" t="s">
        <v>51</v>
      </c>
      <c r="AG2587" s="1" t="s">
        <v>174</v>
      </c>
      <c r="AH2587" s="1" t="s">
        <v>53</v>
      </c>
      <c r="AI2587" s="1" t="s">
        <v>54</v>
      </c>
      <c r="AJ2587" s="1" t="s">
        <v>4977</v>
      </c>
      <c r="AK2587" s="1" t="s">
        <v>4978</v>
      </c>
      <c r="AL2587" s="1" t="str">
        <f>IFERROR(INDEX(Sheet1!$F$2:$G$11139,MATCH('tariff_property_list-Default'!D2587,Sheet1!$C$2:$C$11139,0),1),0)</f>
        <v>Fayetteville Public Works Commission-NC-6235</v>
      </c>
      <c r="AM2587" s="1">
        <f t="shared" si="40"/>
        <v>0</v>
      </c>
    </row>
    <row r="2588" spans="1:39" x14ac:dyDescent="0.3">
      <c r="A2588" s="1">
        <v>1755</v>
      </c>
      <c r="B2588" s="1" t="s">
        <v>8794</v>
      </c>
      <c r="C2588" s="1" t="s">
        <v>8795</v>
      </c>
      <c r="D2588" s="1">
        <v>4471</v>
      </c>
      <c r="E2588" s="1" t="s">
        <v>8796</v>
      </c>
      <c r="F2588" s="1" t="s">
        <v>4870</v>
      </c>
      <c r="G2588" s="1" t="s">
        <v>41</v>
      </c>
      <c r="H2588" s="1" t="s">
        <v>42</v>
      </c>
      <c r="I2588" s="1" t="s">
        <v>43</v>
      </c>
      <c r="J2588" s="1" t="s">
        <v>44</v>
      </c>
      <c r="K2588" s="1">
        <v>12</v>
      </c>
      <c r="L2588" s="1">
        <v>1000000000</v>
      </c>
      <c r="M2588" s="1">
        <v>1000000000</v>
      </c>
      <c r="N2588" s="1">
        <v>1</v>
      </c>
      <c r="O2588" s="1">
        <v>0</v>
      </c>
      <c r="P2588" s="1">
        <v>0</v>
      </c>
      <c r="Q2588" s="1">
        <v>2</v>
      </c>
      <c r="R2588" s="1">
        <v>1000000000</v>
      </c>
      <c r="S2588" s="1">
        <v>1000000000</v>
      </c>
      <c r="T2588" s="2">
        <v>9.9999999999999997E+98</v>
      </c>
      <c r="U2588" s="1">
        <v>0</v>
      </c>
      <c r="V2588" s="1">
        <v>15</v>
      </c>
      <c r="W2588" s="1">
        <v>0</v>
      </c>
      <c r="X2588" s="1" t="b">
        <v>1</v>
      </c>
      <c r="Y2588" s="3">
        <v>41487</v>
      </c>
      <c r="Z2588" s="1" t="s">
        <v>45</v>
      </c>
      <c r="AA2588" s="1" t="s">
        <v>46</v>
      </c>
      <c r="AB2588" s="1" t="s">
        <v>8797</v>
      </c>
      <c r="AC2588" s="1" t="s">
        <v>48</v>
      </c>
      <c r="AD2588" s="1" t="s">
        <v>49</v>
      </c>
      <c r="AE2588" s="1" t="s">
        <v>50</v>
      </c>
      <c r="AF2588" s="1" t="s">
        <v>51</v>
      </c>
      <c r="AG2588" s="1" t="s">
        <v>52</v>
      </c>
      <c r="AH2588" s="1" t="s">
        <v>53</v>
      </c>
      <c r="AI2588" s="1" t="s">
        <v>54</v>
      </c>
      <c r="AJ2588" s="1" t="s">
        <v>1836</v>
      </c>
      <c r="AK2588" s="1" t="s">
        <v>8798</v>
      </c>
      <c r="AL2588" s="1" t="str">
        <f>IFERROR(INDEX(Sheet1!$F$2:$G$11139,MATCH('tariff_property_list-Default'!D2588,Sheet1!$C$2:$C$11139,0),1),0)</f>
        <v>Craig Botetourt Electric Coop-VA-4471</v>
      </c>
      <c r="AM2588" s="1">
        <f t="shared" si="40"/>
        <v>0</v>
      </c>
    </row>
    <row r="2589" spans="1:39" x14ac:dyDescent="0.3">
      <c r="A2589" s="1">
        <v>969</v>
      </c>
      <c r="B2589" s="1" t="s">
        <v>5163</v>
      </c>
      <c r="C2589" s="1" t="s">
        <v>5164</v>
      </c>
      <c r="D2589" s="1">
        <v>6155</v>
      </c>
      <c r="E2589" s="1" t="s">
        <v>5165</v>
      </c>
      <c r="F2589" s="1" t="s">
        <v>2189</v>
      </c>
      <c r="G2589" s="1" t="s">
        <v>84</v>
      </c>
      <c r="H2589" s="1" t="s">
        <v>2190</v>
      </c>
      <c r="I2589" s="1" t="s">
        <v>43</v>
      </c>
      <c r="J2589" s="1" t="s">
        <v>44</v>
      </c>
      <c r="K2589" s="1">
        <v>12</v>
      </c>
      <c r="L2589" s="1">
        <v>1000000000</v>
      </c>
      <c r="M2589" s="1">
        <v>1000000000</v>
      </c>
      <c r="N2589" s="1">
        <v>1</v>
      </c>
      <c r="O2589" s="1">
        <v>0</v>
      </c>
      <c r="P2589" s="1">
        <v>0</v>
      </c>
      <c r="Q2589" s="1">
        <v>2</v>
      </c>
      <c r="R2589" s="1">
        <v>1000000000</v>
      </c>
      <c r="S2589" s="1">
        <v>300</v>
      </c>
      <c r="T2589" s="2">
        <v>9.9999999999999997E+98</v>
      </c>
      <c r="U2589" s="1">
        <v>0</v>
      </c>
      <c r="V2589" s="1">
        <v>1000</v>
      </c>
      <c r="W2589" s="1">
        <v>50</v>
      </c>
      <c r="X2589" s="1" t="b">
        <v>1</v>
      </c>
      <c r="Y2589" s="3">
        <v>41060</v>
      </c>
      <c r="Z2589" s="1" t="s">
        <v>45</v>
      </c>
      <c r="AA2589" s="1" t="s">
        <v>46</v>
      </c>
      <c r="AB2589" s="1" t="s">
        <v>47</v>
      </c>
      <c r="AC2589" s="1" t="s">
        <v>48</v>
      </c>
      <c r="AD2589" s="1" t="s">
        <v>49</v>
      </c>
      <c r="AE2589" s="1" t="s">
        <v>50</v>
      </c>
      <c r="AF2589" s="1" t="s">
        <v>51</v>
      </c>
      <c r="AG2589" s="1" t="s">
        <v>52</v>
      </c>
      <c r="AH2589" s="1" t="s">
        <v>53</v>
      </c>
      <c r="AI2589" s="1" t="s">
        <v>54</v>
      </c>
      <c r="AJ2589" s="1" t="s">
        <v>2191</v>
      </c>
      <c r="AK2589" s="1" t="s">
        <v>5166</v>
      </c>
      <c r="AL2589" s="1" t="str">
        <f>IFERROR(INDEX(Sheet1!$F$2:$G$11139,MATCH('tariff_property_list-Default'!D2589,Sheet1!$C$2:$C$11139,0),1),0)</f>
        <v>Farmers Electric Co Ltd-ID-6155</v>
      </c>
      <c r="AM2589" s="1">
        <f t="shared" si="40"/>
        <v>0</v>
      </c>
    </row>
    <row r="2590" spans="1:39" x14ac:dyDescent="0.3">
      <c r="A2590" s="1">
        <v>2686</v>
      </c>
      <c r="B2590" s="1" t="s">
        <v>13132</v>
      </c>
      <c r="C2590" s="1" t="s">
        <v>13133</v>
      </c>
      <c r="D2590" s="1">
        <v>20364</v>
      </c>
      <c r="E2590" s="1" t="s">
        <v>13134</v>
      </c>
      <c r="F2590" s="1" t="s">
        <v>13129</v>
      </c>
      <c r="G2590" s="1" t="s">
        <v>41</v>
      </c>
      <c r="H2590" s="1" t="s">
        <v>13135</v>
      </c>
      <c r="I2590" s="1" t="s">
        <v>43</v>
      </c>
      <c r="J2590" s="1" t="s">
        <v>44</v>
      </c>
      <c r="K2590" s="1">
        <v>12</v>
      </c>
      <c r="L2590" s="1">
        <v>1000000000</v>
      </c>
      <c r="M2590" s="1">
        <v>1000000000</v>
      </c>
      <c r="N2590" s="1">
        <v>1</v>
      </c>
      <c r="O2590" s="1">
        <v>0</v>
      </c>
      <c r="P2590" s="1">
        <v>0</v>
      </c>
      <c r="Q2590" s="1">
        <v>1</v>
      </c>
      <c r="R2590" s="1">
        <v>1000000000</v>
      </c>
      <c r="S2590" s="1">
        <v>1000000000</v>
      </c>
      <c r="T2590" s="2">
        <v>9.9999999999999997E+98</v>
      </c>
      <c r="U2590" s="1">
        <v>0</v>
      </c>
      <c r="V2590" s="2">
        <v>9.9999999999999997E+98</v>
      </c>
      <c r="W2590" s="1">
        <v>0</v>
      </c>
      <c r="X2590" s="1" t="b">
        <v>1</v>
      </c>
      <c r="Y2590" s="3">
        <v>42247</v>
      </c>
      <c r="Z2590" s="1" t="s">
        <v>45</v>
      </c>
      <c r="AA2590" s="1" t="s">
        <v>46</v>
      </c>
      <c r="AB2590" s="1" t="s">
        <v>47</v>
      </c>
      <c r="AC2590" s="1" t="s">
        <v>48</v>
      </c>
      <c r="AD2590" s="1" t="s">
        <v>49</v>
      </c>
      <c r="AE2590" s="1" t="s">
        <v>50</v>
      </c>
      <c r="AF2590" s="1" t="s">
        <v>51</v>
      </c>
      <c r="AG2590" s="1" t="s">
        <v>52</v>
      </c>
      <c r="AH2590" s="1" t="s">
        <v>53</v>
      </c>
      <c r="AI2590" s="1" t="s">
        <v>54</v>
      </c>
      <c r="AJ2590" s="1" t="s">
        <v>71</v>
      </c>
      <c r="AK2590" s="1" t="s">
        <v>13136</v>
      </c>
      <c r="AL2590" s="1" t="str">
        <f>IFERROR(INDEX(Sheet1!$F$2:$G$11139,MATCH('tariff_property_list-Default'!D2590,Sheet1!$C$2:$C$11139,0),1),0)</f>
        <v>West Bend IA (City of)-IA-20364</v>
      </c>
      <c r="AM2590" s="1">
        <f t="shared" si="40"/>
        <v>0</v>
      </c>
    </row>
    <row r="2591" spans="1:39" x14ac:dyDescent="0.3">
      <c r="A2591" s="1">
        <v>364</v>
      </c>
      <c r="B2591" s="1" t="s">
        <v>2134</v>
      </c>
      <c r="C2591" s="1" t="s">
        <v>2135</v>
      </c>
      <c r="D2591" s="1">
        <v>16854</v>
      </c>
      <c r="E2591" s="1" t="s">
        <v>237</v>
      </c>
      <c r="F2591" s="1" t="s">
        <v>2136</v>
      </c>
      <c r="G2591" s="1" t="s">
        <v>41</v>
      </c>
      <c r="H2591" s="1" t="s">
        <v>42</v>
      </c>
      <c r="I2591" s="1" t="s">
        <v>43</v>
      </c>
      <c r="J2591" s="1" t="s">
        <v>44</v>
      </c>
      <c r="K2591" s="1">
        <v>12</v>
      </c>
      <c r="L2591" s="1">
        <v>1000000000</v>
      </c>
      <c r="M2591" s="1">
        <v>1000000000</v>
      </c>
      <c r="N2591" s="1">
        <v>1</v>
      </c>
      <c r="O2591" s="1">
        <v>0</v>
      </c>
      <c r="P2591" s="1">
        <v>0</v>
      </c>
      <c r="Q2591" s="1">
        <v>1</v>
      </c>
      <c r="R2591" s="1">
        <v>1000000000</v>
      </c>
      <c r="S2591" s="1">
        <v>1000000000</v>
      </c>
      <c r="T2591" s="2">
        <v>9.9999999999999997E+98</v>
      </c>
      <c r="U2591" s="1">
        <v>0</v>
      </c>
      <c r="V2591" s="1">
        <v>30</v>
      </c>
      <c r="W2591" s="1">
        <v>0</v>
      </c>
      <c r="X2591" s="1" t="b">
        <v>1</v>
      </c>
      <c r="Y2591" s="3">
        <v>41121</v>
      </c>
      <c r="Z2591" s="1" t="s">
        <v>45</v>
      </c>
      <c r="AA2591" s="1" t="s">
        <v>46</v>
      </c>
      <c r="AB2591" s="1" t="s">
        <v>2137</v>
      </c>
      <c r="AC2591" s="1" t="s">
        <v>48</v>
      </c>
      <c r="AD2591" s="1" t="s">
        <v>49</v>
      </c>
      <c r="AE2591" s="1" t="s">
        <v>50</v>
      </c>
      <c r="AF2591" s="1" t="s">
        <v>51</v>
      </c>
      <c r="AG2591" s="1" t="s">
        <v>70</v>
      </c>
      <c r="AH2591" s="1" t="s">
        <v>53</v>
      </c>
      <c r="AI2591" s="1" t="s">
        <v>54</v>
      </c>
      <c r="AJ2591" s="1" t="s">
        <v>71</v>
      </c>
      <c r="AK2591" s="1" t="s">
        <v>2138</v>
      </c>
      <c r="AL2591" s="1" t="str">
        <f>IFERROR(INDEX(Sheet1!$F$2:$G$11139,MATCH('tariff_property_list-Default'!D2591,Sheet1!$C$2:$C$11139,0),1),0)</f>
        <v>Heartland Rural Electric Coop-KS-16854</v>
      </c>
      <c r="AM2591" s="1">
        <f t="shared" si="40"/>
        <v>0</v>
      </c>
    </row>
    <row r="2592" spans="1:39" x14ac:dyDescent="0.3">
      <c r="A2592" s="1">
        <v>363</v>
      </c>
      <c r="B2592" s="1" t="s">
        <v>2127</v>
      </c>
      <c r="C2592" s="1" t="s">
        <v>2128</v>
      </c>
      <c r="D2592" s="1">
        <v>3687</v>
      </c>
      <c r="E2592" s="1" t="s">
        <v>2129</v>
      </c>
      <c r="F2592" s="1" t="s">
        <v>2130</v>
      </c>
      <c r="G2592" s="1" t="s">
        <v>41</v>
      </c>
      <c r="H2592" s="1" t="s">
        <v>2131</v>
      </c>
      <c r="I2592" s="1" t="s">
        <v>43</v>
      </c>
      <c r="J2592" s="1" t="s">
        <v>44</v>
      </c>
      <c r="K2592" s="1">
        <v>12</v>
      </c>
      <c r="L2592" s="1">
        <v>1000000000</v>
      </c>
      <c r="M2592" s="1">
        <v>1000000000</v>
      </c>
      <c r="N2592" s="1">
        <v>1</v>
      </c>
      <c r="O2592" s="1">
        <v>0</v>
      </c>
      <c r="P2592" s="1">
        <v>0</v>
      </c>
      <c r="Q2592" s="1">
        <v>1</v>
      </c>
      <c r="R2592" s="1">
        <v>1000000000</v>
      </c>
      <c r="S2592" s="1">
        <v>1000000000</v>
      </c>
      <c r="T2592" s="2">
        <v>9.9999999999999997E+98</v>
      </c>
      <c r="U2592" s="1">
        <v>0</v>
      </c>
      <c r="V2592" s="2">
        <v>9.9999999999999997E+98</v>
      </c>
      <c r="W2592" s="1">
        <v>0</v>
      </c>
      <c r="X2592" s="1" t="b">
        <v>1</v>
      </c>
      <c r="Y2592" s="3">
        <v>40694</v>
      </c>
      <c r="Z2592" s="1" t="s">
        <v>45</v>
      </c>
      <c r="AA2592" s="1" t="s">
        <v>46</v>
      </c>
      <c r="AB2592" s="1" t="s">
        <v>2132</v>
      </c>
      <c r="AC2592" s="1" t="s">
        <v>48</v>
      </c>
      <c r="AD2592" s="1" t="s">
        <v>49</v>
      </c>
      <c r="AE2592" s="1" t="s">
        <v>50</v>
      </c>
      <c r="AF2592" s="1" t="s">
        <v>51</v>
      </c>
      <c r="AG2592" s="1" t="s">
        <v>52</v>
      </c>
      <c r="AH2592" s="1" t="s">
        <v>53</v>
      </c>
      <c r="AI2592" s="1" t="s">
        <v>54</v>
      </c>
      <c r="AJ2592" s="1" t="s">
        <v>71</v>
      </c>
      <c r="AK2592" s="1" t="s">
        <v>2133</v>
      </c>
      <c r="AL2592" s="1" t="str">
        <f>IFERROR(INDEX(Sheet1!$F$2:$G$11139,MATCH('tariff_property_list-Default'!D2592,Sheet1!$C$2:$C$11139,0),1),0)</f>
        <v>Clark Energy Coop Inc-KY-3687</v>
      </c>
      <c r="AM2592" s="1">
        <f t="shared" si="40"/>
        <v>0</v>
      </c>
    </row>
    <row r="2593" spans="1:39" x14ac:dyDescent="0.3">
      <c r="A2593" s="1">
        <v>3630</v>
      </c>
      <c r="B2593" s="1" t="s">
        <v>17865</v>
      </c>
      <c r="C2593" s="1" t="s">
        <v>17866</v>
      </c>
      <c r="D2593" s="1">
        <v>9617</v>
      </c>
      <c r="E2593" s="1" t="s">
        <v>17867</v>
      </c>
      <c r="F2593" s="1" t="s">
        <v>17827</v>
      </c>
      <c r="G2593" s="1" t="s">
        <v>41</v>
      </c>
      <c r="H2593" s="1" t="s">
        <v>17868</v>
      </c>
      <c r="I2593" s="1" t="s">
        <v>43</v>
      </c>
      <c r="J2593" s="1" t="s">
        <v>44</v>
      </c>
      <c r="K2593" s="1">
        <v>12</v>
      </c>
      <c r="L2593" s="1">
        <v>1000000000</v>
      </c>
      <c r="M2593" s="1">
        <v>1000000000</v>
      </c>
      <c r="N2593" s="1">
        <v>1</v>
      </c>
      <c r="O2593" s="1">
        <v>0</v>
      </c>
      <c r="P2593" s="1">
        <v>0</v>
      </c>
      <c r="Q2593" s="1">
        <v>1</v>
      </c>
      <c r="R2593" s="1">
        <v>1000000000</v>
      </c>
      <c r="S2593" s="1">
        <v>1000000000</v>
      </c>
      <c r="T2593" s="2">
        <v>9.9999999999999997E+98</v>
      </c>
      <c r="U2593" s="1">
        <v>0</v>
      </c>
      <c r="V2593" s="2">
        <v>9.9999999999999997E+98</v>
      </c>
      <c r="W2593" s="1">
        <v>25000</v>
      </c>
      <c r="X2593" s="1" t="b">
        <v>1</v>
      </c>
      <c r="Y2593" s="3">
        <v>42490</v>
      </c>
      <c r="Z2593" s="1" t="s">
        <v>45</v>
      </c>
      <c r="AA2593" s="1" t="s">
        <v>46</v>
      </c>
      <c r="AB2593" s="1" t="s">
        <v>47</v>
      </c>
      <c r="AC2593" s="1" t="s">
        <v>48</v>
      </c>
      <c r="AD2593" s="1" t="s">
        <v>49</v>
      </c>
      <c r="AE2593" s="1" t="s">
        <v>50</v>
      </c>
      <c r="AF2593" s="1" t="s">
        <v>51</v>
      </c>
      <c r="AG2593" s="1" t="s">
        <v>70</v>
      </c>
      <c r="AH2593" s="1" t="s">
        <v>53</v>
      </c>
      <c r="AI2593" s="1" t="s">
        <v>54</v>
      </c>
      <c r="AJ2593" s="1" t="s">
        <v>17829</v>
      </c>
      <c r="AK2593" s="1" t="s">
        <v>17869</v>
      </c>
      <c r="AL2593" s="1" t="str">
        <f>IFERROR(INDEX(Sheet1!$F$2:$G$11139,MATCH('tariff_property_list-Default'!D2593,Sheet1!$C$2:$C$11139,0),1),0)</f>
        <v>JEA-FL-9617</v>
      </c>
      <c r="AM2593" s="1">
        <f t="shared" si="40"/>
        <v>0</v>
      </c>
    </row>
    <row r="2594" spans="1:39" x14ac:dyDescent="0.3">
      <c r="A2594" s="1">
        <v>1772</v>
      </c>
      <c r="B2594" s="1" t="s">
        <v>8869</v>
      </c>
      <c r="C2594" s="1" t="s">
        <v>8870</v>
      </c>
      <c r="D2594" s="1">
        <v>17637</v>
      </c>
      <c r="E2594" s="1" t="s">
        <v>8871</v>
      </c>
      <c r="F2594" s="1" t="s">
        <v>728</v>
      </c>
      <c r="G2594" s="1" t="s">
        <v>84</v>
      </c>
      <c r="H2594" s="1" t="s">
        <v>8872</v>
      </c>
      <c r="I2594" s="1" t="s">
        <v>2992</v>
      </c>
      <c r="J2594" s="1" t="s">
        <v>44</v>
      </c>
      <c r="K2594" s="1">
        <v>12</v>
      </c>
      <c r="L2594" s="1">
        <v>1000000000</v>
      </c>
      <c r="M2594" s="1">
        <v>1000000000</v>
      </c>
      <c r="N2594" s="1">
        <v>1</v>
      </c>
      <c r="O2594" s="1">
        <v>0</v>
      </c>
      <c r="P2594" s="1">
        <v>0</v>
      </c>
      <c r="Q2594" s="1">
        <v>2</v>
      </c>
      <c r="R2594" s="1">
        <v>1000000000</v>
      </c>
      <c r="S2594" s="1">
        <v>8500</v>
      </c>
      <c r="T2594" s="2">
        <v>9.9999999999999997E+98</v>
      </c>
      <c r="U2594" s="1">
        <v>0</v>
      </c>
      <c r="V2594" s="1">
        <v>25</v>
      </c>
      <c r="W2594" s="1">
        <v>0</v>
      </c>
      <c r="X2594" s="1" t="b">
        <v>1</v>
      </c>
      <c r="Y2594" s="3">
        <v>41820</v>
      </c>
      <c r="Z2594" s="1" t="s">
        <v>45</v>
      </c>
      <c r="AA2594" s="1" t="s">
        <v>46</v>
      </c>
      <c r="AB2594" s="1" t="s">
        <v>8873</v>
      </c>
      <c r="AC2594" s="1" t="s">
        <v>48</v>
      </c>
      <c r="AD2594" s="1" t="s">
        <v>49</v>
      </c>
      <c r="AE2594" s="1" t="s">
        <v>50</v>
      </c>
      <c r="AF2594" s="1" t="s">
        <v>51</v>
      </c>
      <c r="AG2594" s="1" t="s">
        <v>52</v>
      </c>
      <c r="AH2594" s="1" t="s">
        <v>53</v>
      </c>
      <c r="AI2594" s="1" t="s">
        <v>54</v>
      </c>
      <c r="AJ2594" s="1" t="s">
        <v>8874</v>
      </c>
      <c r="AK2594" s="1" t="s">
        <v>8875</v>
      </c>
      <c r="AL2594" s="1" t="str">
        <f>IFERROR(INDEX(Sheet1!$F$2:$G$11139,MATCH('tariff_property_list-Default'!D2594,Sheet1!$C$2:$C$11139,0),1),0)</f>
        <v>Southern Maryland Electric Coop Inc-MD-17637</v>
      </c>
      <c r="AM2594" s="1">
        <f t="shared" si="40"/>
        <v>0</v>
      </c>
    </row>
    <row r="2595" spans="1:39" x14ac:dyDescent="0.3">
      <c r="A2595" s="1">
        <v>1001</v>
      </c>
      <c r="B2595" s="1" t="s">
        <v>5306</v>
      </c>
      <c r="C2595" s="1" t="s">
        <v>5307</v>
      </c>
      <c r="D2595" s="1">
        <v>6424</v>
      </c>
      <c r="E2595" s="1" t="s">
        <v>4505</v>
      </c>
      <c r="F2595" s="1" t="s">
        <v>2202</v>
      </c>
      <c r="G2595" s="1" t="s">
        <v>84</v>
      </c>
      <c r="H2595" s="1" t="s">
        <v>42</v>
      </c>
      <c r="I2595" s="1" t="s">
        <v>43</v>
      </c>
      <c r="J2595" s="1" t="s">
        <v>44</v>
      </c>
      <c r="K2595" s="1">
        <v>12</v>
      </c>
      <c r="L2595" s="1">
        <v>1000000000</v>
      </c>
      <c r="M2595" s="1">
        <v>1000000000</v>
      </c>
      <c r="N2595" s="1">
        <v>2</v>
      </c>
      <c r="O2595" s="1">
        <v>1000000000</v>
      </c>
      <c r="P2595" s="1">
        <v>1000000000</v>
      </c>
      <c r="Q2595" s="1">
        <v>2</v>
      </c>
      <c r="R2595" s="1">
        <v>1000000000</v>
      </c>
      <c r="S2595" s="1">
        <v>1000000000</v>
      </c>
      <c r="T2595" s="2">
        <v>9.9999999999999997E+98</v>
      </c>
      <c r="U2595" s="1">
        <v>0</v>
      </c>
      <c r="V2595" s="1">
        <v>200</v>
      </c>
      <c r="W2595" s="1">
        <v>50</v>
      </c>
      <c r="X2595" s="1" t="b">
        <v>1</v>
      </c>
      <c r="Y2595" s="3">
        <v>40147</v>
      </c>
      <c r="Z2595" s="1" t="s">
        <v>45</v>
      </c>
      <c r="AA2595" s="1" t="s">
        <v>46</v>
      </c>
      <c r="AB2595" s="1" t="s">
        <v>47</v>
      </c>
      <c r="AC2595" s="1" t="s">
        <v>48</v>
      </c>
      <c r="AD2595" s="1" t="s">
        <v>49</v>
      </c>
      <c r="AE2595" s="1" t="s">
        <v>50</v>
      </c>
      <c r="AF2595" s="1" t="s">
        <v>51</v>
      </c>
      <c r="AG2595" s="1" t="s">
        <v>70</v>
      </c>
      <c r="AH2595" s="1" t="s">
        <v>53</v>
      </c>
      <c r="AI2595" s="1" t="s">
        <v>54</v>
      </c>
      <c r="AJ2595" s="1" t="s">
        <v>71</v>
      </c>
      <c r="AK2595" s="1" t="s">
        <v>5308</v>
      </c>
      <c r="AL2595" s="1" t="str">
        <f>IFERROR(INDEX(Sheet1!$F$2:$G$11139,MATCH('tariff_property_list-Default'!D2595,Sheet1!$C$2:$C$11139,0),1),0)</f>
        <v>Florence Utility Commission-WI-6424</v>
      </c>
      <c r="AM2595" s="1">
        <f t="shared" si="40"/>
        <v>0</v>
      </c>
    </row>
    <row r="2596" spans="1:39" x14ac:dyDescent="0.3">
      <c r="A2596" s="1">
        <v>931</v>
      </c>
      <c r="B2596" s="1" t="s">
        <v>4979</v>
      </c>
      <c r="C2596" s="1" t="s">
        <v>4980</v>
      </c>
      <c r="D2596" s="1">
        <v>18466</v>
      </c>
      <c r="E2596" s="1" t="s">
        <v>4820</v>
      </c>
      <c r="F2596" s="1" t="s">
        <v>972</v>
      </c>
      <c r="G2596" s="1" t="s">
        <v>41</v>
      </c>
      <c r="H2596" s="1" t="s">
        <v>4981</v>
      </c>
      <c r="I2596" s="1" t="s">
        <v>43</v>
      </c>
      <c r="J2596" s="1" t="s">
        <v>44</v>
      </c>
      <c r="K2596" s="1">
        <v>12</v>
      </c>
      <c r="L2596" s="1">
        <v>1000000000</v>
      </c>
      <c r="M2596" s="1">
        <v>1000000000</v>
      </c>
      <c r="N2596" s="1">
        <v>1</v>
      </c>
      <c r="O2596" s="1">
        <v>0</v>
      </c>
      <c r="P2596" s="1">
        <v>0</v>
      </c>
      <c r="Q2596" s="1">
        <v>1</v>
      </c>
      <c r="R2596" s="1">
        <v>1000000000</v>
      </c>
      <c r="S2596" s="1">
        <v>1000000000</v>
      </c>
      <c r="T2596" s="2">
        <v>9.9999999999999997E+98</v>
      </c>
      <c r="U2596" s="1">
        <v>0</v>
      </c>
      <c r="V2596" s="1">
        <v>1500</v>
      </c>
      <c r="W2596" s="1">
        <v>500</v>
      </c>
      <c r="X2596" s="1" t="b">
        <v>1</v>
      </c>
      <c r="Y2596" s="3">
        <v>39899</v>
      </c>
      <c r="Z2596" s="1" t="s">
        <v>45</v>
      </c>
      <c r="AA2596" s="1" t="s">
        <v>46</v>
      </c>
      <c r="AB2596" s="1" t="s">
        <v>47</v>
      </c>
      <c r="AC2596" s="1" t="s">
        <v>48</v>
      </c>
      <c r="AD2596" s="1" t="s">
        <v>49</v>
      </c>
      <c r="AE2596" s="1" t="s">
        <v>50</v>
      </c>
      <c r="AF2596" s="1" t="s">
        <v>51</v>
      </c>
      <c r="AG2596" s="1" t="s">
        <v>70</v>
      </c>
      <c r="AH2596" s="1" t="s">
        <v>53</v>
      </c>
      <c r="AI2596" s="1" t="s">
        <v>4982</v>
      </c>
      <c r="AJ2596" s="1" t="s">
        <v>71</v>
      </c>
      <c r="AK2596" s="1" t="s">
        <v>4983</v>
      </c>
      <c r="AL2596" s="1" t="str">
        <f>IFERROR(INDEX(Sheet1!$F$2:$G$11139,MATCH('tariff_property_list-Default'!D2596,Sheet1!$C$2:$C$11139,0),1),0)</f>
        <v>Tarboro NC (Town of)-NC-18466</v>
      </c>
      <c r="AM2596" s="1">
        <f t="shared" si="40"/>
        <v>0</v>
      </c>
    </row>
    <row r="2597" spans="1:39" x14ac:dyDescent="0.3">
      <c r="A2597" s="1">
        <v>915</v>
      </c>
      <c r="B2597" s="1" t="s">
        <v>4893</v>
      </c>
      <c r="C2597" s="1" t="s">
        <v>4894</v>
      </c>
      <c r="D2597" s="1">
        <v>3203</v>
      </c>
      <c r="E2597" s="1" t="s">
        <v>4895</v>
      </c>
      <c r="F2597" s="1" t="s">
        <v>4896</v>
      </c>
      <c r="G2597" s="1" t="s">
        <v>41</v>
      </c>
      <c r="H2597" s="1" t="s">
        <v>4897</v>
      </c>
      <c r="I2597" s="1" t="s">
        <v>4898</v>
      </c>
      <c r="J2597" s="1" t="s">
        <v>44</v>
      </c>
      <c r="K2597" s="1">
        <v>12</v>
      </c>
      <c r="L2597" s="1">
        <v>1000000000</v>
      </c>
      <c r="M2597" s="1">
        <v>50</v>
      </c>
      <c r="N2597" s="1">
        <v>1</v>
      </c>
      <c r="O2597" s="1">
        <v>0</v>
      </c>
      <c r="P2597" s="1">
        <v>0</v>
      </c>
      <c r="Q2597" s="1">
        <v>4</v>
      </c>
      <c r="R2597" s="1">
        <v>1000000000</v>
      </c>
      <c r="S2597" s="1">
        <v>400</v>
      </c>
      <c r="T2597" s="2">
        <v>9.9999999999999997E+98</v>
      </c>
      <c r="U2597" s="1">
        <v>0</v>
      </c>
      <c r="V2597" s="2">
        <v>9.9999999999999997E+98</v>
      </c>
      <c r="W2597" s="1">
        <v>0</v>
      </c>
      <c r="X2597" s="1" t="b">
        <v>1</v>
      </c>
      <c r="Y2597" s="3">
        <v>41639</v>
      </c>
      <c r="Z2597" s="1" t="s">
        <v>45</v>
      </c>
      <c r="AA2597" s="1" t="s">
        <v>46</v>
      </c>
      <c r="AB2597" s="1" t="s">
        <v>4899</v>
      </c>
      <c r="AC2597" s="1" t="s">
        <v>48</v>
      </c>
      <c r="AD2597" s="1" t="s">
        <v>49</v>
      </c>
      <c r="AE2597" s="1" t="s">
        <v>50</v>
      </c>
      <c r="AF2597" s="1" t="s">
        <v>51</v>
      </c>
      <c r="AG2597" s="1" t="s">
        <v>174</v>
      </c>
      <c r="AH2597" s="1" t="s">
        <v>53</v>
      </c>
      <c r="AI2597" s="1" t="s">
        <v>54</v>
      </c>
      <c r="AJ2597" s="1" t="s">
        <v>4900</v>
      </c>
      <c r="AK2597" s="1" t="s">
        <v>4901</v>
      </c>
      <c r="AL2597" s="1" t="str">
        <f>IFERROR(INDEX(Sheet1!$F$2:$G$11139,MATCH('tariff_property_list-Default'!D2597,Sheet1!$C$2:$C$11139,0),1),0)</f>
        <v>Cedar Falls Utilities-IA-3203</v>
      </c>
      <c r="AM2597" s="1">
        <f t="shared" si="40"/>
        <v>0</v>
      </c>
    </row>
    <row r="2598" spans="1:39" x14ac:dyDescent="0.3">
      <c r="A2598" s="1">
        <v>2101</v>
      </c>
      <c r="B2598" s="1" t="s">
        <v>10361</v>
      </c>
      <c r="C2598" s="1" t="s">
        <v>10362</v>
      </c>
      <c r="D2598" s="1">
        <v>16829</v>
      </c>
      <c r="E2598" s="1" t="s">
        <v>10363</v>
      </c>
      <c r="F2598" s="1" t="s">
        <v>10364</v>
      </c>
      <c r="G2598" s="1" t="s">
        <v>41</v>
      </c>
      <c r="H2598" s="1" t="s">
        <v>42</v>
      </c>
      <c r="I2598" s="1" t="s">
        <v>43</v>
      </c>
      <c r="J2598" s="1" t="s">
        <v>44</v>
      </c>
      <c r="K2598" s="1">
        <v>12</v>
      </c>
      <c r="L2598" s="1">
        <v>1000000000</v>
      </c>
      <c r="M2598" s="1">
        <v>1000</v>
      </c>
      <c r="N2598" s="1">
        <v>1</v>
      </c>
      <c r="O2598" s="1">
        <v>0</v>
      </c>
      <c r="P2598" s="1">
        <v>0</v>
      </c>
      <c r="Q2598" s="1">
        <v>1</v>
      </c>
      <c r="R2598" s="1">
        <v>1000000000</v>
      </c>
      <c r="S2598" s="1">
        <v>1000000000</v>
      </c>
      <c r="T2598" s="2">
        <v>9.9999999999999997E+98</v>
      </c>
      <c r="U2598" s="1">
        <v>0</v>
      </c>
      <c r="V2598" s="1">
        <v>5000</v>
      </c>
      <c r="W2598" s="1">
        <v>1001</v>
      </c>
      <c r="X2598" s="1" t="b">
        <v>1</v>
      </c>
      <c r="Y2598" s="3">
        <v>41851</v>
      </c>
      <c r="Z2598" s="1" t="s">
        <v>45</v>
      </c>
      <c r="AA2598" s="1" t="s">
        <v>46</v>
      </c>
      <c r="AB2598" s="1" t="s">
        <v>47</v>
      </c>
      <c r="AC2598" s="1" t="s">
        <v>48</v>
      </c>
      <c r="AD2598" s="1" t="s">
        <v>49</v>
      </c>
      <c r="AE2598" s="1" t="s">
        <v>50</v>
      </c>
      <c r="AF2598" s="1" t="s">
        <v>51</v>
      </c>
      <c r="AG2598" s="1" t="s">
        <v>70</v>
      </c>
      <c r="AH2598" s="1" t="s">
        <v>53</v>
      </c>
      <c r="AI2598" s="1" t="s">
        <v>54</v>
      </c>
      <c r="AJ2598" s="1" t="s">
        <v>71</v>
      </c>
      <c r="AK2598" s="1" t="s">
        <v>10365</v>
      </c>
      <c r="AL2598" s="1" t="str">
        <f>IFERROR(INDEX(Sheet1!$F$2:$G$11139,MATCH('tariff_property_list-Default'!D2598,Sheet1!$C$2:$C$11139,0),1),0)</f>
        <v>Scottsboro AL (City of)-AL-16829</v>
      </c>
      <c r="AM2598" s="1">
        <f t="shared" si="40"/>
        <v>0</v>
      </c>
    </row>
    <row r="2599" spans="1:39" x14ac:dyDescent="0.3">
      <c r="A2599" s="1">
        <v>2237</v>
      </c>
      <c r="B2599" s="1" t="s">
        <v>11007</v>
      </c>
      <c r="C2599" s="1" t="s">
        <v>11008</v>
      </c>
      <c r="D2599" s="1">
        <v>18280</v>
      </c>
      <c r="E2599" s="1" t="s">
        <v>11009</v>
      </c>
      <c r="F2599" s="1" t="s">
        <v>11010</v>
      </c>
      <c r="G2599" s="1" t="s">
        <v>41</v>
      </c>
      <c r="H2599" s="1" t="s">
        <v>42</v>
      </c>
      <c r="I2599" s="1" t="s">
        <v>43</v>
      </c>
      <c r="J2599" s="1" t="s">
        <v>44</v>
      </c>
      <c r="K2599" s="1">
        <v>12</v>
      </c>
      <c r="L2599" s="1">
        <v>1000000000</v>
      </c>
      <c r="M2599" s="1">
        <v>1000000000</v>
      </c>
      <c r="N2599" s="1">
        <v>2</v>
      </c>
      <c r="O2599" s="1">
        <v>1000000000</v>
      </c>
      <c r="P2599" s="1">
        <v>1000000000</v>
      </c>
      <c r="Q2599" s="1">
        <v>1</v>
      </c>
      <c r="R2599" s="1">
        <v>1000000000</v>
      </c>
      <c r="S2599" s="1">
        <v>1000000000</v>
      </c>
      <c r="T2599" s="2">
        <v>9.9999999999999997E+98</v>
      </c>
      <c r="U2599" s="1">
        <v>0</v>
      </c>
      <c r="V2599" s="1">
        <v>50</v>
      </c>
      <c r="W2599" s="1">
        <v>0</v>
      </c>
      <c r="X2599" s="1" t="b">
        <v>1</v>
      </c>
      <c r="Y2599" s="3">
        <v>41639</v>
      </c>
      <c r="Z2599" s="1" t="s">
        <v>45</v>
      </c>
      <c r="AA2599" s="1" t="s">
        <v>46</v>
      </c>
      <c r="AB2599" s="1" t="s">
        <v>11011</v>
      </c>
      <c r="AC2599" s="1" t="s">
        <v>48</v>
      </c>
      <c r="AD2599" s="1" t="s">
        <v>49</v>
      </c>
      <c r="AE2599" s="1" t="s">
        <v>50</v>
      </c>
      <c r="AF2599" s="1" t="s">
        <v>51</v>
      </c>
      <c r="AG2599" s="1" t="s">
        <v>70</v>
      </c>
      <c r="AH2599" s="1">
        <v>15</v>
      </c>
      <c r="AI2599" s="1" t="s">
        <v>54</v>
      </c>
      <c r="AJ2599" s="1" t="s">
        <v>71</v>
      </c>
      <c r="AK2599" s="1" t="s">
        <v>11012</v>
      </c>
      <c r="AL2599" s="1" t="str">
        <f>IFERROR(INDEX(Sheet1!$F$2:$G$11139,MATCH('tariff_property_list-Default'!D2599,Sheet1!$C$2:$C$11139,0),1),0)</f>
        <v>Sulphur Springs Valley Electric Coop Inc-AZ-18280</v>
      </c>
      <c r="AM2599" s="1">
        <f t="shared" si="40"/>
        <v>0</v>
      </c>
    </row>
    <row r="2600" spans="1:39" x14ac:dyDescent="0.3">
      <c r="A2600" s="1">
        <v>2062</v>
      </c>
      <c r="B2600" s="1" t="s">
        <v>10194</v>
      </c>
      <c r="C2600" s="1" t="s">
        <v>10195</v>
      </c>
      <c r="D2600" s="1">
        <v>14354</v>
      </c>
      <c r="E2600" s="1" t="s">
        <v>10196</v>
      </c>
      <c r="F2600" s="1" t="s">
        <v>10153</v>
      </c>
      <c r="G2600" s="1" t="s">
        <v>41</v>
      </c>
      <c r="H2600" s="1" t="s">
        <v>42</v>
      </c>
      <c r="I2600" s="1" t="s">
        <v>43</v>
      </c>
      <c r="J2600" s="1" t="s">
        <v>44</v>
      </c>
      <c r="K2600" s="1">
        <v>12</v>
      </c>
      <c r="L2600" s="1">
        <v>1000000000</v>
      </c>
      <c r="M2600" s="1">
        <v>1000000000</v>
      </c>
      <c r="N2600" s="1">
        <v>1</v>
      </c>
      <c r="O2600" s="1">
        <v>0</v>
      </c>
      <c r="P2600" s="1">
        <v>0</v>
      </c>
      <c r="Q2600" s="1">
        <v>1</v>
      </c>
      <c r="R2600" s="1">
        <v>1000000000</v>
      </c>
      <c r="S2600" s="1">
        <v>1000000000</v>
      </c>
      <c r="T2600" s="2">
        <v>9.9999999999999997E+98</v>
      </c>
      <c r="U2600" s="1">
        <v>0</v>
      </c>
      <c r="V2600" s="2">
        <v>9.9999999999999997E+98</v>
      </c>
      <c r="W2600" s="1">
        <v>0</v>
      </c>
      <c r="X2600" s="1" t="b">
        <v>1</v>
      </c>
      <c r="Y2600" s="3">
        <v>41851</v>
      </c>
      <c r="Z2600" s="1" t="s">
        <v>45</v>
      </c>
      <c r="AA2600" s="1" t="s">
        <v>46</v>
      </c>
      <c r="AB2600" s="1" t="s">
        <v>10154</v>
      </c>
      <c r="AC2600" s="1" t="s">
        <v>48</v>
      </c>
      <c r="AD2600" s="1" t="s">
        <v>49</v>
      </c>
      <c r="AE2600" s="1" t="s">
        <v>50</v>
      </c>
      <c r="AF2600" s="1" t="s">
        <v>51</v>
      </c>
      <c r="AG2600" s="1" t="s">
        <v>70</v>
      </c>
      <c r="AH2600" s="1" t="s">
        <v>53</v>
      </c>
      <c r="AI2600" s="1" t="s">
        <v>54</v>
      </c>
      <c r="AJ2600" s="1" t="s">
        <v>71</v>
      </c>
      <c r="AK2600" s="1" t="s">
        <v>10197</v>
      </c>
      <c r="AL2600" s="1" t="str">
        <f>IFERROR(INDEX(Sheet1!$F$2:$G$11139,MATCH('tariff_property_list-Default'!D2600,Sheet1!$C$2:$C$11139,0),1),0)</f>
        <v>PacifiCorp-CA-14354</v>
      </c>
      <c r="AM2600" s="1">
        <f t="shared" si="40"/>
        <v>0</v>
      </c>
    </row>
    <row r="2601" spans="1:39" x14ac:dyDescent="0.3">
      <c r="A2601" s="1">
        <v>2690</v>
      </c>
      <c r="B2601" s="1" t="s">
        <v>13150</v>
      </c>
      <c r="C2601" s="1" t="s">
        <v>13151</v>
      </c>
      <c r="D2601" s="1">
        <v>4911</v>
      </c>
      <c r="E2601" s="1" t="s">
        <v>13152</v>
      </c>
      <c r="F2601" s="1" t="s">
        <v>835</v>
      </c>
      <c r="G2601" s="1" t="s">
        <v>41</v>
      </c>
      <c r="H2601" s="1" t="s">
        <v>13153</v>
      </c>
      <c r="I2601" s="1" t="s">
        <v>43</v>
      </c>
      <c r="J2601" s="1" t="s">
        <v>44</v>
      </c>
      <c r="K2601" s="1">
        <v>12</v>
      </c>
      <c r="L2601" s="1">
        <v>1000000000</v>
      </c>
      <c r="M2601" s="1">
        <v>1000000000</v>
      </c>
      <c r="N2601" s="1">
        <v>1</v>
      </c>
      <c r="O2601" s="1">
        <v>0</v>
      </c>
      <c r="P2601" s="1">
        <v>0</v>
      </c>
      <c r="Q2601" s="1">
        <v>2</v>
      </c>
      <c r="R2601" s="1">
        <v>1000000000</v>
      </c>
      <c r="S2601" s="1">
        <v>1000000000</v>
      </c>
      <c r="T2601" s="2">
        <v>9.9999999999999997E+98</v>
      </c>
      <c r="U2601" s="1">
        <v>0</v>
      </c>
      <c r="V2601" s="2">
        <v>9.9999999999999997E+98</v>
      </c>
      <c r="W2601" s="1">
        <v>0</v>
      </c>
      <c r="X2601" s="1" t="b">
        <v>1</v>
      </c>
      <c r="Y2601" s="3">
        <v>42185</v>
      </c>
      <c r="Z2601" s="1" t="s">
        <v>45</v>
      </c>
      <c r="AA2601" s="1" t="s">
        <v>46</v>
      </c>
      <c r="AB2601" s="1" t="s">
        <v>837</v>
      </c>
      <c r="AC2601" s="1" t="s">
        <v>48</v>
      </c>
      <c r="AD2601" s="1" t="s">
        <v>49</v>
      </c>
      <c r="AE2601" s="1" t="s">
        <v>50</v>
      </c>
      <c r="AF2601" s="1" t="s">
        <v>51</v>
      </c>
      <c r="AG2601" s="1" t="s">
        <v>70</v>
      </c>
      <c r="AH2601" s="1" t="s">
        <v>53</v>
      </c>
      <c r="AI2601" s="1" t="s">
        <v>54</v>
      </c>
      <c r="AJ2601" s="1" t="s">
        <v>71</v>
      </c>
      <c r="AK2601" s="1" t="s">
        <v>13154</v>
      </c>
      <c r="AL2601" s="1" t="str">
        <f>IFERROR(INDEX(Sheet1!$F$2:$G$11139,MATCH('tariff_property_list-Default'!D2601,Sheet1!$C$2:$C$11139,0),1),0)</f>
        <v>Dawson County Public Power District-NE-4911</v>
      </c>
      <c r="AM2601" s="1">
        <f t="shared" si="40"/>
        <v>0</v>
      </c>
    </row>
    <row r="2602" spans="1:39" x14ac:dyDescent="0.3">
      <c r="A2602" s="1">
        <v>688</v>
      </c>
      <c r="B2602" s="1" t="s">
        <v>3759</v>
      </c>
      <c r="C2602" s="1" t="s">
        <v>3760</v>
      </c>
      <c r="D2602" s="1">
        <v>7140</v>
      </c>
      <c r="E2602" s="1" t="s">
        <v>3761</v>
      </c>
      <c r="F2602" s="1" t="s">
        <v>3762</v>
      </c>
      <c r="G2602" s="1" t="s">
        <v>307</v>
      </c>
      <c r="H2602" s="1" t="s">
        <v>3763</v>
      </c>
      <c r="I2602" s="1" t="s">
        <v>43</v>
      </c>
      <c r="J2602" s="1" t="s">
        <v>44</v>
      </c>
      <c r="K2602" s="1">
        <v>12</v>
      </c>
      <c r="L2602" s="1">
        <v>1000000000</v>
      </c>
      <c r="M2602" s="1">
        <v>1000000000</v>
      </c>
      <c r="N2602" s="1">
        <v>1</v>
      </c>
      <c r="O2602" s="1">
        <v>0</v>
      </c>
      <c r="P2602" s="1">
        <v>0</v>
      </c>
      <c r="Q2602" s="1">
        <v>3</v>
      </c>
      <c r="R2602" s="1">
        <v>1000000000</v>
      </c>
      <c r="S2602" s="1">
        <v>1000000000</v>
      </c>
      <c r="T2602" s="2">
        <v>9.9999999999999997E+98</v>
      </c>
      <c r="U2602" s="1">
        <v>0</v>
      </c>
      <c r="V2602" s="2">
        <v>9.9999999999999997E+98</v>
      </c>
      <c r="W2602" s="1">
        <v>0</v>
      </c>
      <c r="X2602" s="1" t="b">
        <v>1</v>
      </c>
      <c r="Y2602" s="3">
        <v>41275</v>
      </c>
      <c r="Z2602" s="3">
        <v>42093</v>
      </c>
      <c r="AA2602" s="1" t="s">
        <v>46</v>
      </c>
      <c r="AB2602" s="1" t="s">
        <v>47</v>
      </c>
      <c r="AC2602" s="1" t="s">
        <v>48</v>
      </c>
      <c r="AD2602" s="1" t="s">
        <v>49</v>
      </c>
      <c r="AE2602" s="1" t="s">
        <v>50</v>
      </c>
      <c r="AF2602" s="1" t="s">
        <v>51</v>
      </c>
      <c r="AG2602" s="1" t="s">
        <v>70</v>
      </c>
      <c r="AH2602" s="1" t="s">
        <v>53</v>
      </c>
      <c r="AI2602" s="1" t="s">
        <v>54</v>
      </c>
      <c r="AJ2602" s="1" t="s">
        <v>71</v>
      </c>
      <c r="AK2602" s="1" t="s">
        <v>3764</v>
      </c>
      <c r="AL2602" s="1" t="str">
        <f>IFERROR(INDEX(Sheet1!$F$2:$G$11139,MATCH('tariff_property_list-Default'!D2602,Sheet1!$C$2:$C$11139,0),1),0)</f>
        <v>Georgia Power Co-AL-7140</v>
      </c>
      <c r="AM2602" s="1">
        <f t="shared" si="40"/>
        <v>0</v>
      </c>
    </row>
    <row r="2603" spans="1:39" x14ac:dyDescent="0.3">
      <c r="A2603" s="1">
        <v>821</v>
      </c>
      <c r="B2603" s="1" t="s">
        <v>4440</v>
      </c>
      <c r="C2603" s="1" t="s">
        <v>4441</v>
      </c>
      <c r="D2603" s="1">
        <v>11843</v>
      </c>
      <c r="E2603" s="1" t="s">
        <v>4442</v>
      </c>
      <c r="F2603" s="1" t="s">
        <v>124</v>
      </c>
      <c r="G2603" s="1" t="s">
        <v>307</v>
      </c>
      <c r="H2603" s="1" t="s">
        <v>308</v>
      </c>
      <c r="I2603" s="1" t="s">
        <v>43</v>
      </c>
      <c r="J2603" s="1" t="s">
        <v>44</v>
      </c>
      <c r="K2603" s="1">
        <v>12</v>
      </c>
      <c r="L2603" s="1">
        <v>1000000000</v>
      </c>
      <c r="M2603" s="1">
        <v>1000000000</v>
      </c>
      <c r="N2603" s="1">
        <v>1</v>
      </c>
      <c r="O2603" s="1">
        <v>0</v>
      </c>
      <c r="P2603" s="1">
        <v>0</v>
      </c>
      <c r="Q2603" s="1">
        <v>2</v>
      </c>
      <c r="R2603" s="1">
        <v>1000000000</v>
      </c>
      <c r="S2603" s="1">
        <v>1000000000</v>
      </c>
      <c r="T2603" s="2">
        <v>9.9999999999999997E+98</v>
      </c>
      <c r="U2603" s="1">
        <v>0</v>
      </c>
      <c r="V2603" s="2">
        <v>9.9999999999999997E+98</v>
      </c>
      <c r="W2603" s="1">
        <v>0</v>
      </c>
      <c r="X2603" s="1" t="b">
        <v>1</v>
      </c>
      <c r="Y2603" s="3">
        <v>41033</v>
      </c>
      <c r="Z2603" s="3">
        <v>41759</v>
      </c>
      <c r="AA2603" s="1" t="s">
        <v>46</v>
      </c>
      <c r="AB2603" s="1" t="s">
        <v>47</v>
      </c>
      <c r="AC2603" s="1" t="s">
        <v>48</v>
      </c>
      <c r="AD2603" s="1" t="s">
        <v>49</v>
      </c>
      <c r="AE2603" s="1" t="s">
        <v>50</v>
      </c>
      <c r="AF2603" s="1" t="s">
        <v>51</v>
      </c>
      <c r="AG2603" s="1" t="s">
        <v>70</v>
      </c>
      <c r="AH2603" s="1" t="s">
        <v>53</v>
      </c>
      <c r="AI2603" s="1" t="s">
        <v>54</v>
      </c>
      <c r="AJ2603" s="1" t="s">
        <v>71</v>
      </c>
      <c r="AK2603" s="1" t="s">
        <v>4443</v>
      </c>
      <c r="AL2603" s="1">
        <f>IFERROR(INDEX(Sheet1!$F$2:$G$11139,MATCH('tariff_property_list-Default'!D2603,Sheet1!$C$2:$C$11139,0),1),0)</f>
        <v>0</v>
      </c>
      <c r="AM2603" s="1">
        <f t="shared" si="40"/>
        <v>1</v>
      </c>
    </row>
    <row r="2604" spans="1:39" x14ac:dyDescent="0.3">
      <c r="A2604" s="1">
        <v>3077</v>
      </c>
      <c r="B2604" s="1" t="s">
        <v>15095</v>
      </c>
      <c r="C2604" s="1" t="s">
        <v>15096</v>
      </c>
      <c r="D2604" s="1">
        <v>13809</v>
      </c>
      <c r="E2604" s="1" t="s">
        <v>15097</v>
      </c>
      <c r="F2604" s="1" t="s">
        <v>15087</v>
      </c>
      <c r="G2604" s="1" t="s">
        <v>41</v>
      </c>
      <c r="H2604" s="1" t="s">
        <v>42</v>
      </c>
      <c r="I2604" s="1" t="s">
        <v>43</v>
      </c>
      <c r="J2604" s="1" t="s">
        <v>44</v>
      </c>
      <c r="K2604" s="1">
        <v>12</v>
      </c>
      <c r="L2604" s="1">
        <v>1000000000</v>
      </c>
      <c r="M2604" s="1">
        <v>1000000000</v>
      </c>
      <c r="N2604" s="1">
        <v>1</v>
      </c>
      <c r="O2604" s="1">
        <v>0</v>
      </c>
      <c r="P2604" s="1">
        <v>0</v>
      </c>
      <c r="Q2604" s="1">
        <v>4</v>
      </c>
      <c r="R2604" s="1">
        <v>1000000000</v>
      </c>
      <c r="S2604" s="1">
        <v>100</v>
      </c>
      <c r="T2604" s="2">
        <v>9.9999999999999997E+98</v>
      </c>
      <c r="U2604" s="1">
        <v>0</v>
      </c>
      <c r="V2604" s="2">
        <v>9.9999999999999997E+98</v>
      </c>
      <c r="W2604" s="1">
        <v>5</v>
      </c>
      <c r="X2604" s="1" t="b">
        <v>0</v>
      </c>
      <c r="Y2604" s="3">
        <v>42369</v>
      </c>
      <c r="Z2604" s="1" t="s">
        <v>45</v>
      </c>
      <c r="AA2604" s="1" t="s">
        <v>46</v>
      </c>
      <c r="AB2604" s="1" t="s">
        <v>15088</v>
      </c>
      <c r="AC2604" s="1" t="s">
        <v>48</v>
      </c>
      <c r="AD2604" s="1" t="s">
        <v>49</v>
      </c>
      <c r="AE2604" s="1" t="s">
        <v>50</v>
      </c>
      <c r="AF2604" s="1" t="s">
        <v>51</v>
      </c>
      <c r="AG2604" s="1" t="s">
        <v>70</v>
      </c>
      <c r="AH2604" s="1" t="s">
        <v>53</v>
      </c>
      <c r="AI2604" s="1" t="s">
        <v>54</v>
      </c>
      <c r="AJ2604" s="1" t="s">
        <v>15098</v>
      </c>
      <c r="AK2604" s="1" t="s">
        <v>15099</v>
      </c>
      <c r="AL2604" s="1">
        <f>IFERROR(INDEX(Sheet1!$F$2:$G$11139,MATCH('tariff_property_list-Default'!D2604,Sheet1!$C$2:$C$11139,0),1),0)</f>
        <v>0</v>
      </c>
      <c r="AM2604" s="1">
        <f t="shared" si="40"/>
        <v>1</v>
      </c>
    </row>
    <row r="2605" spans="1:39" x14ac:dyDescent="0.3">
      <c r="A2605" s="1">
        <v>3785</v>
      </c>
      <c r="B2605" s="1" t="s">
        <v>18647</v>
      </c>
      <c r="C2605" s="1" t="s">
        <v>18648</v>
      </c>
      <c r="D2605" s="1">
        <v>16534</v>
      </c>
      <c r="E2605" s="1" t="s">
        <v>18649</v>
      </c>
      <c r="F2605" s="1" t="s">
        <v>18631</v>
      </c>
      <c r="G2605" s="1" t="s">
        <v>41</v>
      </c>
      <c r="H2605" s="1" t="s">
        <v>42</v>
      </c>
      <c r="I2605" s="1" t="s">
        <v>43</v>
      </c>
      <c r="J2605" s="1" t="s">
        <v>44</v>
      </c>
      <c r="K2605" s="1">
        <v>12</v>
      </c>
      <c r="L2605" s="1">
        <v>1000000000</v>
      </c>
      <c r="M2605" s="1">
        <v>1000000000</v>
      </c>
      <c r="N2605" s="1">
        <v>1</v>
      </c>
      <c r="O2605" s="1">
        <v>0</v>
      </c>
      <c r="P2605" s="1">
        <v>0</v>
      </c>
      <c r="Q2605" s="1">
        <v>5</v>
      </c>
      <c r="R2605" s="1">
        <v>1000000000</v>
      </c>
      <c r="S2605" s="1">
        <v>1000000000</v>
      </c>
      <c r="T2605" s="2">
        <v>9.9999999999999997E+98</v>
      </c>
      <c r="U2605" s="1">
        <v>0</v>
      </c>
      <c r="V2605" s="2">
        <v>9.9999999999999997E+98</v>
      </c>
      <c r="W2605" s="1">
        <v>1000</v>
      </c>
      <c r="X2605" s="1" t="b">
        <v>1</v>
      </c>
      <c r="Y2605" s="3">
        <v>42369</v>
      </c>
      <c r="Z2605" s="3">
        <v>42734</v>
      </c>
      <c r="AA2605" s="1" t="s">
        <v>46</v>
      </c>
      <c r="AB2605" s="1" t="s">
        <v>18632</v>
      </c>
      <c r="AC2605" s="1" t="s">
        <v>48</v>
      </c>
      <c r="AD2605" s="1" t="s">
        <v>49</v>
      </c>
      <c r="AE2605" s="1" t="s">
        <v>50</v>
      </c>
      <c r="AF2605" s="1" t="s">
        <v>51</v>
      </c>
      <c r="AG2605" s="1" t="s">
        <v>70</v>
      </c>
      <c r="AH2605" s="1" t="s">
        <v>53</v>
      </c>
      <c r="AI2605" s="1" t="s">
        <v>54</v>
      </c>
      <c r="AJ2605" s="1" t="s">
        <v>18633</v>
      </c>
      <c r="AK2605" s="1" t="s">
        <v>18650</v>
      </c>
      <c r="AL2605" s="1" t="str">
        <f>IFERROR(INDEX(Sheet1!$F$2:$G$11139,MATCH('tariff_property_list-Default'!D2605,Sheet1!$C$2:$C$11139,0),1),0)</f>
        <v>Sacramento Municipal Utility District-CA-16534</v>
      </c>
      <c r="AM2605" s="1">
        <f t="shared" si="40"/>
        <v>0</v>
      </c>
    </row>
    <row r="2606" spans="1:39" x14ac:dyDescent="0.3">
      <c r="A2606" s="1">
        <v>99</v>
      </c>
      <c r="B2606" s="1" t="s">
        <v>649</v>
      </c>
      <c r="C2606" s="1" t="s">
        <v>650</v>
      </c>
      <c r="D2606" s="1">
        <v>14401</v>
      </c>
      <c r="E2606" s="1" t="s">
        <v>651</v>
      </c>
      <c r="F2606" s="1" t="s">
        <v>96</v>
      </c>
      <c r="G2606" s="1" t="s">
        <v>41</v>
      </c>
      <c r="H2606" s="1" t="s">
        <v>652</v>
      </c>
      <c r="I2606" s="1" t="s">
        <v>43</v>
      </c>
      <c r="J2606" s="1" t="s">
        <v>44</v>
      </c>
      <c r="K2606" s="1">
        <v>12</v>
      </c>
      <c r="L2606" s="1">
        <v>1000000000</v>
      </c>
      <c r="M2606" s="1">
        <v>1000000000</v>
      </c>
      <c r="N2606" s="1">
        <v>1</v>
      </c>
      <c r="O2606" s="1">
        <v>0</v>
      </c>
      <c r="P2606" s="1">
        <v>0</v>
      </c>
      <c r="Q2606" s="1">
        <v>2</v>
      </c>
      <c r="R2606" s="1">
        <v>1000000000</v>
      </c>
      <c r="S2606" s="1">
        <v>1000000000</v>
      </c>
      <c r="T2606" s="2">
        <v>9.9999999999999997E+98</v>
      </c>
      <c r="U2606" s="1">
        <v>0</v>
      </c>
      <c r="V2606" s="2">
        <v>9.9999999999999997E+98</v>
      </c>
      <c r="W2606" s="1">
        <v>0</v>
      </c>
      <c r="X2606" s="1" t="b">
        <v>1</v>
      </c>
      <c r="Y2606" s="3">
        <v>39995</v>
      </c>
      <c r="Z2606" s="1" t="s">
        <v>45</v>
      </c>
      <c r="AA2606" s="1" t="s">
        <v>46</v>
      </c>
      <c r="AB2606" s="1" t="s">
        <v>653</v>
      </c>
      <c r="AC2606" s="1" t="s">
        <v>48</v>
      </c>
      <c r="AD2606" s="1" t="s">
        <v>49</v>
      </c>
      <c r="AE2606" s="1" t="s">
        <v>50</v>
      </c>
      <c r="AF2606" s="1" t="s">
        <v>51</v>
      </c>
      <c r="AG2606" s="1" t="s">
        <v>70</v>
      </c>
      <c r="AH2606" s="1" t="s">
        <v>53</v>
      </c>
      <c r="AI2606" s="1" t="s">
        <v>54</v>
      </c>
      <c r="AJ2606" s="1" t="s">
        <v>71</v>
      </c>
      <c r="AK2606" s="1" t="s">
        <v>654</v>
      </c>
      <c r="AL2606" s="1" t="str">
        <f>IFERROR(INDEX(Sheet1!$F$2:$G$11139,MATCH('tariff_property_list-Default'!D2606,Sheet1!$C$2:$C$11139,0),1),0)</f>
        <v>Palo Alto CA (City of)-CA-14401</v>
      </c>
      <c r="AM2606" s="1">
        <f t="shared" si="40"/>
        <v>0</v>
      </c>
    </row>
    <row r="2607" spans="1:39" x14ac:dyDescent="0.3">
      <c r="A2607" s="1">
        <v>108</v>
      </c>
      <c r="B2607" s="1" t="s">
        <v>697</v>
      </c>
      <c r="C2607" s="1" t="s">
        <v>698</v>
      </c>
      <c r="D2607" s="1">
        <v>13337</v>
      </c>
      <c r="E2607" s="1" t="s">
        <v>699</v>
      </c>
      <c r="F2607" s="1" t="s">
        <v>385</v>
      </c>
      <c r="G2607" s="1" t="s">
        <v>84</v>
      </c>
      <c r="H2607" s="1" t="s">
        <v>386</v>
      </c>
      <c r="I2607" s="1" t="s">
        <v>43</v>
      </c>
      <c r="J2607" s="1" t="s">
        <v>44</v>
      </c>
      <c r="K2607" s="1">
        <v>12</v>
      </c>
      <c r="L2607" s="1">
        <v>1000000000</v>
      </c>
      <c r="M2607" s="1">
        <v>1000000000</v>
      </c>
      <c r="N2607" s="1">
        <v>1</v>
      </c>
      <c r="O2607" s="1">
        <v>0</v>
      </c>
      <c r="P2607" s="1">
        <v>0</v>
      </c>
      <c r="Q2607" s="1">
        <v>1</v>
      </c>
      <c r="R2607" s="1">
        <v>1000000000</v>
      </c>
      <c r="S2607" s="1">
        <v>1000000000</v>
      </c>
      <c r="T2607" s="2">
        <v>9.9999999999999997E+98</v>
      </c>
      <c r="U2607" s="1">
        <v>0</v>
      </c>
      <c r="V2607" s="2">
        <v>9.9999999999999997E+98</v>
      </c>
      <c r="W2607" s="1">
        <v>0</v>
      </c>
      <c r="X2607" s="1" t="b">
        <v>1</v>
      </c>
      <c r="Y2607" s="3">
        <v>41274</v>
      </c>
      <c r="Z2607" s="1" t="s">
        <v>45</v>
      </c>
      <c r="AA2607" s="1" t="s">
        <v>46</v>
      </c>
      <c r="AB2607" s="1" t="s">
        <v>47</v>
      </c>
      <c r="AC2607" s="1" t="s">
        <v>48</v>
      </c>
      <c r="AD2607" s="1" t="s">
        <v>49</v>
      </c>
      <c r="AE2607" s="1" t="s">
        <v>50</v>
      </c>
      <c r="AF2607" s="1" t="s">
        <v>51</v>
      </c>
      <c r="AG2607" s="1" t="s">
        <v>70</v>
      </c>
      <c r="AH2607" s="1" t="s">
        <v>53</v>
      </c>
      <c r="AI2607" s="1" t="s">
        <v>54</v>
      </c>
      <c r="AJ2607" s="1" t="s">
        <v>71</v>
      </c>
      <c r="AK2607" s="1" t="s">
        <v>700</v>
      </c>
      <c r="AL2607" s="1" t="str">
        <f>IFERROR(INDEX(Sheet1!$F$2:$G$11139,MATCH('tariff_property_list-Default'!D2607,Sheet1!$C$2:$C$11139,0),1),0)</f>
        <v>Nebraska Public Power District-IA-13337</v>
      </c>
      <c r="AM2607" s="1">
        <f t="shared" si="40"/>
        <v>0</v>
      </c>
    </row>
    <row r="2608" spans="1:39" x14ac:dyDescent="0.3">
      <c r="A2608" s="1">
        <v>2904</v>
      </c>
      <c r="B2608" s="1" t="s">
        <v>14186</v>
      </c>
      <c r="C2608" s="1" t="s">
        <v>14187</v>
      </c>
      <c r="D2608" s="1">
        <v>15048</v>
      </c>
      <c r="E2608" s="1" t="s">
        <v>14188</v>
      </c>
      <c r="F2608" s="1" t="s">
        <v>14189</v>
      </c>
      <c r="G2608" s="1" t="s">
        <v>84</v>
      </c>
      <c r="H2608" s="1" t="s">
        <v>14190</v>
      </c>
      <c r="I2608" s="1" t="s">
        <v>43</v>
      </c>
      <c r="J2608" s="1" t="s">
        <v>44</v>
      </c>
      <c r="K2608" s="1">
        <v>12</v>
      </c>
      <c r="L2608" s="1">
        <v>1000000000</v>
      </c>
      <c r="M2608" s="1">
        <v>1000000000</v>
      </c>
      <c r="N2608" s="1">
        <v>1</v>
      </c>
      <c r="O2608" s="1">
        <v>0</v>
      </c>
      <c r="P2608" s="1">
        <v>0</v>
      </c>
      <c r="Q2608" s="1">
        <v>2</v>
      </c>
      <c r="R2608" s="1">
        <v>1000000000</v>
      </c>
      <c r="S2608" s="1">
        <v>5000</v>
      </c>
      <c r="T2608" s="2">
        <v>9.9999999999999997E+98</v>
      </c>
      <c r="U2608" s="1">
        <v>0</v>
      </c>
      <c r="V2608" s="2">
        <v>9.9999999999999997E+98</v>
      </c>
      <c r="W2608" s="1">
        <v>0</v>
      </c>
      <c r="X2608" s="1" t="b">
        <v>1</v>
      </c>
      <c r="Y2608" s="3">
        <v>42094</v>
      </c>
      <c r="Z2608" s="1" t="s">
        <v>45</v>
      </c>
      <c r="AA2608" s="1" t="s">
        <v>46</v>
      </c>
      <c r="AB2608" s="1" t="s">
        <v>14191</v>
      </c>
      <c r="AC2608" s="1" t="s">
        <v>48</v>
      </c>
      <c r="AD2608" s="1" t="s">
        <v>49</v>
      </c>
      <c r="AE2608" s="1" t="s">
        <v>50</v>
      </c>
      <c r="AF2608" s="1" t="s">
        <v>51</v>
      </c>
      <c r="AG2608" s="1" t="s">
        <v>70</v>
      </c>
      <c r="AH2608" s="1" t="s">
        <v>53</v>
      </c>
      <c r="AI2608" s="1" t="s">
        <v>54</v>
      </c>
      <c r="AJ2608" s="1" t="s">
        <v>14192</v>
      </c>
      <c r="AK2608" s="1" t="s">
        <v>14193</v>
      </c>
      <c r="AL2608" s="1" t="str">
        <f>IFERROR(INDEX(Sheet1!$F$2:$G$11139,MATCH('tariff_property_list-Default'!D2608,Sheet1!$C$2:$C$11139,0),1),0)</f>
        <v>Electrical District No 2 Pinal County-AZ-15048</v>
      </c>
      <c r="AM2608" s="1">
        <f t="shared" si="40"/>
        <v>0</v>
      </c>
    </row>
    <row r="2609" spans="1:39" x14ac:dyDescent="0.3">
      <c r="A2609" s="1">
        <v>322</v>
      </c>
      <c r="B2609" s="1" t="s">
        <v>1893</v>
      </c>
      <c r="C2609" s="1" t="s">
        <v>1894</v>
      </c>
      <c r="D2609" s="1">
        <v>19114</v>
      </c>
      <c r="E2609" s="1" t="s">
        <v>1895</v>
      </c>
      <c r="F2609" s="1" t="s">
        <v>1833</v>
      </c>
      <c r="G2609" s="1" t="s">
        <v>41</v>
      </c>
      <c r="H2609" s="1" t="s">
        <v>1896</v>
      </c>
      <c r="I2609" s="1" t="s">
        <v>1867</v>
      </c>
      <c r="J2609" s="1" t="s">
        <v>44</v>
      </c>
      <c r="K2609" s="1">
        <v>12</v>
      </c>
      <c r="L2609" s="1">
        <v>1000000000</v>
      </c>
      <c r="M2609" s="1">
        <v>1000000000</v>
      </c>
      <c r="N2609" s="1">
        <v>1</v>
      </c>
      <c r="O2609" s="1">
        <v>0</v>
      </c>
      <c r="P2609" s="1">
        <v>0</v>
      </c>
      <c r="Q2609" s="1">
        <v>2</v>
      </c>
      <c r="R2609" s="1">
        <v>1000000000</v>
      </c>
      <c r="S2609" s="1">
        <v>1000000000</v>
      </c>
      <c r="T2609" s="2">
        <v>9.9999999999999997E+98</v>
      </c>
      <c r="U2609" s="1">
        <v>0</v>
      </c>
      <c r="V2609" s="1">
        <v>50</v>
      </c>
      <c r="W2609" s="1">
        <v>0</v>
      </c>
      <c r="X2609" s="1" t="b">
        <v>1</v>
      </c>
      <c r="Y2609" s="3">
        <v>41485</v>
      </c>
      <c r="Z2609" s="1" t="s">
        <v>45</v>
      </c>
      <c r="AA2609" s="1" t="s">
        <v>46</v>
      </c>
      <c r="AB2609" s="1" t="s">
        <v>1835</v>
      </c>
      <c r="AC2609" s="1" t="s">
        <v>48</v>
      </c>
      <c r="AD2609" s="1" t="s">
        <v>49</v>
      </c>
      <c r="AE2609" s="1" t="s">
        <v>50</v>
      </c>
      <c r="AF2609" s="1" t="s">
        <v>51</v>
      </c>
      <c r="AG2609" s="1" t="s">
        <v>52</v>
      </c>
      <c r="AH2609" s="1" t="s">
        <v>53</v>
      </c>
      <c r="AI2609" s="1" t="s">
        <v>54</v>
      </c>
      <c r="AJ2609" s="1" t="s">
        <v>1836</v>
      </c>
      <c r="AK2609" s="1" t="s">
        <v>1897</v>
      </c>
      <c r="AL2609" s="1" t="str">
        <f>IFERROR(INDEX(Sheet1!$F$2:$G$11139,MATCH('tariff_property_list-Default'!D2609,Sheet1!$C$2:$C$11139,0),1),0)</f>
        <v>Trempealeau Municipal Electric-WI-19114</v>
      </c>
      <c r="AM2609" s="1">
        <f t="shared" si="40"/>
        <v>0</v>
      </c>
    </row>
    <row r="2610" spans="1:39" x14ac:dyDescent="0.3">
      <c r="A2610" s="1">
        <v>1786</v>
      </c>
      <c r="B2610" s="1" t="s">
        <v>8930</v>
      </c>
      <c r="C2610" s="1" t="s">
        <v>8931</v>
      </c>
      <c r="D2610" s="1">
        <v>3712</v>
      </c>
      <c r="E2610" s="1" t="s">
        <v>8932</v>
      </c>
      <c r="F2610" s="1" t="s">
        <v>462</v>
      </c>
      <c r="G2610" s="1" t="s">
        <v>41</v>
      </c>
      <c r="H2610" s="1" t="s">
        <v>42</v>
      </c>
      <c r="I2610" s="1" t="s">
        <v>43</v>
      </c>
      <c r="J2610" s="1" t="s">
        <v>44</v>
      </c>
      <c r="K2610" s="1">
        <v>12</v>
      </c>
      <c r="L2610" s="1">
        <v>1000000000</v>
      </c>
      <c r="M2610" s="1">
        <v>1000000000</v>
      </c>
      <c r="N2610" s="1">
        <v>1</v>
      </c>
      <c r="O2610" s="1">
        <v>0</v>
      </c>
      <c r="P2610" s="1">
        <v>0</v>
      </c>
      <c r="Q2610" s="1">
        <v>2</v>
      </c>
      <c r="R2610" s="1">
        <v>1000000000</v>
      </c>
      <c r="S2610" s="1">
        <v>500</v>
      </c>
      <c r="T2610" s="2">
        <v>9.9999999999999997E+98</v>
      </c>
      <c r="U2610" s="1">
        <v>0</v>
      </c>
      <c r="V2610" s="2">
        <v>9.9999999999999997E+98</v>
      </c>
      <c r="W2610" s="1">
        <v>0</v>
      </c>
      <c r="X2610" s="1" t="b">
        <v>1</v>
      </c>
      <c r="Y2610" s="3">
        <v>41274</v>
      </c>
      <c r="Z2610" s="1" t="s">
        <v>45</v>
      </c>
      <c r="AA2610" s="1" t="s">
        <v>46</v>
      </c>
      <c r="AB2610" s="1" t="s">
        <v>464</v>
      </c>
      <c r="AC2610" s="1" t="s">
        <v>48</v>
      </c>
      <c r="AD2610" s="1" t="s">
        <v>49</v>
      </c>
      <c r="AE2610" s="1" t="s">
        <v>50</v>
      </c>
      <c r="AF2610" s="1" t="s">
        <v>51</v>
      </c>
      <c r="AG2610" s="1" t="s">
        <v>52</v>
      </c>
      <c r="AH2610" s="1" t="s">
        <v>53</v>
      </c>
      <c r="AI2610" s="1" t="s">
        <v>54</v>
      </c>
      <c r="AJ2610" s="1" t="s">
        <v>1206</v>
      </c>
      <c r="AK2610" s="1" t="s">
        <v>8933</v>
      </c>
      <c r="AL2610" s="1" t="str">
        <f>IFERROR(INDEX(Sheet1!$F$2:$G$11139,MATCH('tariff_property_list-Default'!D2610,Sheet1!$C$2:$C$11139,0),1),0)</f>
        <v>Clay County Electric Coop Corp-AR-3712</v>
      </c>
      <c r="AM2610" s="1">
        <f t="shared" si="40"/>
        <v>0</v>
      </c>
    </row>
    <row r="2611" spans="1:39" x14ac:dyDescent="0.3">
      <c r="A2611" s="1">
        <v>530</v>
      </c>
      <c r="B2611" s="1" t="s">
        <v>2968</v>
      </c>
      <c r="C2611" s="1" t="s">
        <v>2969</v>
      </c>
      <c r="D2611" s="1">
        <v>8212</v>
      </c>
      <c r="E2611" s="1" t="s">
        <v>1403</v>
      </c>
      <c r="F2611" s="1" t="s">
        <v>180</v>
      </c>
      <c r="G2611" s="1" t="s">
        <v>84</v>
      </c>
      <c r="H2611" s="1" t="s">
        <v>42</v>
      </c>
      <c r="I2611" s="1" t="s">
        <v>43</v>
      </c>
      <c r="J2611" s="1" t="s">
        <v>44</v>
      </c>
      <c r="K2611" s="1">
        <v>12</v>
      </c>
      <c r="L2611" s="1">
        <v>1000000000</v>
      </c>
      <c r="M2611" s="1">
        <v>1000000000</v>
      </c>
      <c r="N2611" s="1">
        <v>2</v>
      </c>
      <c r="O2611" s="1">
        <v>1000000000</v>
      </c>
      <c r="P2611" s="1">
        <v>1000000000</v>
      </c>
      <c r="Q2611" s="1">
        <v>2</v>
      </c>
      <c r="R2611" s="1">
        <v>1000000000</v>
      </c>
      <c r="S2611" s="1">
        <v>1000000000</v>
      </c>
      <c r="T2611" s="2">
        <v>9.9999999999999997E+98</v>
      </c>
      <c r="U2611" s="1">
        <v>0</v>
      </c>
      <c r="V2611" s="1">
        <v>5000</v>
      </c>
      <c r="W2611" s="1">
        <v>1000</v>
      </c>
      <c r="X2611" s="1" t="b">
        <v>1</v>
      </c>
      <c r="Y2611" s="3">
        <v>38534</v>
      </c>
      <c r="Z2611" s="1" t="s">
        <v>45</v>
      </c>
      <c r="AA2611" s="1" t="s">
        <v>46</v>
      </c>
      <c r="AB2611" s="1" t="s">
        <v>47</v>
      </c>
      <c r="AC2611" s="1" t="s">
        <v>48</v>
      </c>
      <c r="AD2611" s="1" t="s">
        <v>49</v>
      </c>
      <c r="AE2611" s="1" t="s">
        <v>50</v>
      </c>
      <c r="AF2611" s="1" t="s">
        <v>51</v>
      </c>
      <c r="AG2611" s="1" t="s">
        <v>70</v>
      </c>
      <c r="AH2611" s="1" t="s">
        <v>53</v>
      </c>
      <c r="AI2611" s="1" t="s">
        <v>54</v>
      </c>
      <c r="AJ2611" s="1" t="s">
        <v>71</v>
      </c>
      <c r="AK2611" s="1" t="s">
        <v>2970</v>
      </c>
      <c r="AL2611" s="1" t="str">
        <f>IFERROR(INDEX(Sheet1!$F$2:$G$11139,MATCH('tariff_property_list-Default'!D2611,Sheet1!$C$2:$C$11139,0),1),0)</f>
        <v>Hartford Electric Utility-WI-8212</v>
      </c>
      <c r="AM2611" s="1">
        <f t="shared" si="40"/>
        <v>0</v>
      </c>
    </row>
    <row r="2612" spans="1:39" x14ac:dyDescent="0.3">
      <c r="A2612" s="1">
        <v>394</v>
      </c>
      <c r="B2612" s="1" t="s">
        <v>2283</v>
      </c>
      <c r="C2612" s="1" t="s">
        <v>2284</v>
      </c>
      <c r="D2612" s="1">
        <v>590</v>
      </c>
      <c r="E2612" s="1" t="s">
        <v>2285</v>
      </c>
      <c r="F2612" s="1" t="s">
        <v>2221</v>
      </c>
      <c r="G2612" s="1" t="s">
        <v>41</v>
      </c>
      <c r="H2612" s="1" t="s">
        <v>2286</v>
      </c>
      <c r="I2612" s="1" t="s">
        <v>43</v>
      </c>
      <c r="J2612" s="1" t="s">
        <v>44</v>
      </c>
      <c r="K2612" s="1">
        <v>12</v>
      </c>
      <c r="L2612" s="1">
        <v>1000000000</v>
      </c>
      <c r="M2612" s="1">
        <v>200</v>
      </c>
      <c r="N2612" s="1">
        <v>1</v>
      </c>
      <c r="O2612" s="1">
        <v>0</v>
      </c>
      <c r="P2612" s="1">
        <v>0</v>
      </c>
      <c r="Q2612" s="1">
        <v>2</v>
      </c>
      <c r="R2612" s="1">
        <v>1000000000</v>
      </c>
      <c r="S2612" s="1">
        <v>540</v>
      </c>
      <c r="T2612" s="2">
        <v>9.9999999999999997E+98</v>
      </c>
      <c r="U2612" s="1">
        <v>0</v>
      </c>
      <c r="V2612" s="2">
        <v>9.9999999999999997E+98</v>
      </c>
      <c r="W2612" s="1">
        <v>0</v>
      </c>
      <c r="X2612" s="1" t="b">
        <v>1</v>
      </c>
      <c r="Y2612" s="3">
        <v>41487</v>
      </c>
      <c r="Z2612" s="1" t="s">
        <v>45</v>
      </c>
      <c r="AA2612" s="1" t="s">
        <v>46</v>
      </c>
      <c r="AB2612" s="1" t="s">
        <v>2223</v>
      </c>
      <c r="AC2612" s="1" t="s">
        <v>48</v>
      </c>
      <c r="AD2612" s="1" t="s">
        <v>49</v>
      </c>
      <c r="AE2612" s="1" t="s">
        <v>50</v>
      </c>
      <c r="AF2612" s="1" t="s">
        <v>51</v>
      </c>
      <c r="AG2612" s="1" t="s">
        <v>70</v>
      </c>
      <c r="AH2612" s="1" t="s">
        <v>53</v>
      </c>
      <c r="AI2612" s="1" t="s">
        <v>54</v>
      </c>
      <c r="AJ2612" s="1" t="s">
        <v>71</v>
      </c>
      <c r="AK2612" s="1" t="s">
        <v>2287</v>
      </c>
      <c r="AL2612" s="1" t="str">
        <f>IFERROR(INDEX(Sheet1!$F$2:$G$11139,MATCH('tariff_property_list-Default'!D2612,Sheet1!$C$2:$C$11139,0),1),0)</f>
        <v>Anaheim Public Utilities Dept-CA-590</v>
      </c>
      <c r="AM2612" s="1">
        <f t="shared" si="40"/>
        <v>0</v>
      </c>
    </row>
    <row r="2613" spans="1:39" x14ac:dyDescent="0.3">
      <c r="A2613" s="1">
        <v>392</v>
      </c>
      <c r="B2613" s="1" t="s">
        <v>2273</v>
      </c>
      <c r="C2613" s="1" t="s">
        <v>2274</v>
      </c>
      <c r="D2613" s="1">
        <v>719</v>
      </c>
      <c r="E2613" s="1" t="s">
        <v>2275</v>
      </c>
      <c r="F2613" s="1" t="s">
        <v>2276</v>
      </c>
      <c r="G2613" s="1" t="s">
        <v>84</v>
      </c>
      <c r="H2613" s="1" t="s">
        <v>42</v>
      </c>
      <c r="I2613" s="1" t="s">
        <v>43</v>
      </c>
      <c r="J2613" s="1" t="s">
        <v>44</v>
      </c>
      <c r="K2613" s="1">
        <v>12</v>
      </c>
      <c r="L2613" s="1">
        <v>1000000000</v>
      </c>
      <c r="M2613" s="1">
        <v>1000000000</v>
      </c>
      <c r="N2613" s="1">
        <v>2</v>
      </c>
      <c r="O2613" s="1">
        <v>1000000000</v>
      </c>
      <c r="P2613" s="1">
        <v>1000000000</v>
      </c>
      <c r="Q2613" s="1">
        <v>1</v>
      </c>
      <c r="R2613" s="1">
        <v>1000000000</v>
      </c>
      <c r="S2613" s="1">
        <v>1000000000</v>
      </c>
      <c r="T2613" s="2">
        <v>9.9999999999999997E+98</v>
      </c>
      <c r="U2613" s="1">
        <v>0</v>
      </c>
      <c r="V2613" s="2">
        <v>9.9999999999999997E+98</v>
      </c>
      <c r="W2613" s="1">
        <v>300</v>
      </c>
      <c r="X2613" s="1" t="b">
        <v>1</v>
      </c>
      <c r="Y2613" s="3">
        <v>41820</v>
      </c>
      <c r="Z2613" s="1" t="s">
        <v>45</v>
      </c>
      <c r="AA2613" s="1" t="s">
        <v>46</v>
      </c>
      <c r="AB2613" s="1" t="s">
        <v>47</v>
      </c>
      <c r="AC2613" s="1" t="s">
        <v>48</v>
      </c>
      <c r="AD2613" s="1" t="s">
        <v>49</v>
      </c>
      <c r="AE2613" s="1" t="s">
        <v>50</v>
      </c>
      <c r="AF2613" s="1" t="s">
        <v>51</v>
      </c>
      <c r="AG2613" s="1" t="s">
        <v>70</v>
      </c>
      <c r="AH2613" s="1" t="s">
        <v>53</v>
      </c>
      <c r="AI2613" s="1" t="s">
        <v>54</v>
      </c>
      <c r="AJ2613" s="1" t="s">
        <v>71</v>
      </c>
      <c r="AK2613" s="1" t="s">
        <v>2277</v>
      </c>
      <c r="AL2613" s="1" t="str">
        <f>IFERROR(INDEX(Sheet1!$F$2:$G$11139,MATCH('tariff_property_list-Default'!D2613,Sheet1!$C$2:$C$11139,0),1),0)</f>
        <v>Apex NC (Town of)-NC-719</v>
      </c>
      <c r="AM2613" s="1">
        <f t="shared" si="40"/>
        <v>0</v>
      </c>
    </row>
    <row r="2614" spans="1:39" x14ac:dyDescent="0.3">
      <c r="A2614" s="1">
        <v>393</v>
      </c>
      <c r="B2614" s="1" t="s">
        <v>2278</v>
      </c>
      <c r="C2614" s="1" t="s">
        <v>2279</v>
      </c>
      <c r="D2614" s="1">
        <v>4062</v>
      </c>
      <c r="E2614" s="1" t="s">
        <v>2280</v>
      </c>
      <c r="F2614" s="1" t="s">
        <v>435</v>
      </c>
      <c r="G2614" s="1" t="s">
        <v>41</v>
      </c>
      <c r="H2614" s="1" t="s">
        <v>42</v>
      </c>
      <c r="I2614" s="1" t="s">
        <v>43</v>
      </c>
      <c r="J2614" s="1" t="s">
        <v>44</v>
      </c>
      <c r="K2614" s="1">
        <v>12</v>
      </c>
      <c r="L2614" s="1">
        <v>1000000000</v>
      </c>
      <c r="M2614" s="1">
        <v>1000000000</v>
      </c>
      <c r="N2614" s="1">
        <v>1</v>
      </c>
      <c r="O2614" s="1">
        <v>0</v>
      </c>
      <c r="P2614" s="1">
        <v>0</v>
      </c>
      <c r="Q2614" s="1">
        <v>1</v>
      </c>
      <c r="R2614" s="1">
        <v>1000000000</v>
      </c>
      <c r="S2614" s="1">
        <v>1000000000</v>
      </c>
      <c r="T2614" s="2">
        <v>9.9999999999999997E+98</v>
      </c>
      <c r="U2614" s="1">
        <v>0</v>
      </c>
      <c r="V2614" s="2">
        <v>9.9999999999999997E+98</v>
      </c>
      <c r="W2614" s="1">
        <v>50</v>
      </c>
      <c r="X2614" s="1" t="b">
        <v>1</v>
      </c>
      <c r="Y2614" s="3">
        <v>41729</v>
      </c>
      <c r="Z2614" s="1" t="s">
        <v>45</v>
      </c>
      <c r="AA2614" s="1" t="s">
        <v>46</v>
      </c>
      <c r="AB2614" s="1" t="s">
        <v>436</v>
      </c>
      <c r="AC2614" s="1" t="s">
        <v>48</v>
      </c>
      <c r="AD2614" s="1" t="s">
        <v>49</v>
      </c>
      <c r="AE2614" s="1" t="s">
        <v>50</v>
      </c>
      <c r="AF2614" s="1" t="s">
        <v>51</v>
      </c>
      <c r="AG2614" s="1" t="s">
        <v>70</v>
      </c>
      <c r="AH2614" s="1" t="s">
        <v>53</v>
      </c>
      <c r="AI2614" s="1" t="s">
        <v>2281</v>
      </c>
      <c r="AJ2614" s="1" t="s">
        <v>71</v>
      </c>
      <c r="AK2614" s="1" t="s">
        <v>2282</v>
      </c>
      <c r="AL2614" s="1" t="str">
        <f>IFERROR(INDEX(Sheet1!$F$2:$G$11139,MATCH('tariff_property_list-Default'!D2614,Sheet1!$C$2:$C$11139,0),1),0)</f>
        <v>Columbus Southern Power Co-KY-4062</v>
      </c>
      <c r="AM2614" s="1">
        <f t="shared" si="40"/>
        <v>0</v>
      </c>
    </row>
    <row r="2615" spans="1:39" x14ac:dyDescent="0.3">
      <c r="A2615" s="1">
        <v>101</v>
      </c>
      <c r="B2615" s="1" t="s">
        <v>662</v>
      </c>
      <c r="C2615" s="1" t="s">
        <v>663</v>
      </c>
      <c r="D2615" s="1">
        <v>8571</v>
      </c>
      <c r="E2615" s="1" t="s">
        <v>664</v>
      </c>
      <c r="F2615" s="1" t="s">
        <v>604</v>
      </c>
      <c r="G2615" s="1" t="s">
        <v>41</v>
      </c>
      <c r="H2615" s="1" t="s">
        <v>42</v>
      </c>
      <c r="I2615" s="1" t="s">
        <v>43</v>
      </c>
      <c r="J2615" s="1" t="s">
        <v>44</v>
      </c>
      <c r="K2615" s="1">
        <v>12</v>
      </c>
      <c r="L2615" s="1">
        <v>1000000000</v>
      </c>
      <c r="M2615" s="1">
        <v>1000000000</v>
      </c>
      <c r="N2615" s="1">
        <v>2</v>
      </c>
      <c r="O2615" s="1">
        <v>1000000000</v>
      </c>
      <c r="P2615" s="1">
        <v>1000000000</v>
      </c>
      <c r="Q2615" s="1">
        <v>1</v>
      </c>
      <c r="R2615" s="1">
        <v>1000000000</v>
      </c>
      <c r="S2615" s="1">
        <v>1000000000</v>
      </c>
      <c r="T2615" s="2">
        <v>9.9999999999999997E+98</v>
      </c>
      <c r="U2615" s="1">
        <v>0</v>
      </c>
      <c r="V2615" s="2">
        <v>9.9999999999999997E+98</v>
      </c>
      <c r="W2615" s="1">
        <v>0</v>
      </c>
      <c r="X2615" s="1" t="b">
        <v>1</v>
      </c>
      <c r="Y2615" s="3">
        <v>41820</v>
      </c>
      <c r="Z2615" s="1" t="s">
        <v>45</v>
      </c>
      <c r="AA2615" s="1" t="s">
        <v>46</v>
      </c>
      <c r="AB2615" s="1" t="s">
        <v>47</v>
      </c>
      <c r="AC2615" s="1" t="s">
        <v>48</v>
      </c>
      <c r="AD2615" s="1" t="s">
        <v>49</v>
      </c>
      <c r="AE2615" s="1" t="s">
        <v>50</v>
      </c>
      <c r="AF2615" s="1" t="s">
        <v>51</v>
      </c>
      <c r="AG2615" s="1" t="s">
        <v>70</v>
      </c>
      <c r="AH2615" s="1" t="s">
        <v>53</v>
      </c>
      <c r="AI2615" s="1" t="s">
        <v>54</v>
      </c>
      <c r="AJ2615" s="1" t="s">
        <v>71</v>
      </c>
      <c r="AK2615" s="1" t="s">
        <v>665</v>
      </c>
      <c r="AL2615" s="1" t="str">
        <f>IFERROR(INDEX(Sheet1!$F$2:$G$11139,MATCH('tariff_property_list-Default'!D2615,Sheet1!$C$2:$C$11139,0),1),0)</f>
        <v>High Point NC (Town of)-NC-8571</v>
      </c>
      <c r="AM2615" s="1">
        <f t="shared" si="40"/>
        <v>0</v>
      </c>
    </row>
    <row r="2616" spans="1:39" x14ac:dyDescent="0.3">
      <c r="A2616" s="1">
        <v>2236</v>
      </c>
      <c r="B2616" s="1" t="s">
        <v>11002</v>
      </c>
      <c r="C2616" s="1" t="s">
        <v>11003</v>
      </c>
      <c r="D2616" s="1">
        <v>19174</v>
      </c>
      <c r="E2616" s="1" t="s">
        <v>1216</v>
      </c>
      <c r="F2616" s="1" t="s">
        <v>11004</v>
      </c>
      <c r="G2616" s="1" t="s">
        <v>41</v>
      </c>
      <c r="H2616" s="1" t="s">
        <v>11005</v>
      </c>
      <c r="I2616" s="1" t="s">
        <v>43</v>
      </c>
      <c r="J2616" s="1" t="s">
        <v>44</v>
      </c>
      <c r="K2616" s="1">
        <v>12</v>
      </c>
      <c r="L2616" s="1">
        <v>1000000000</v>
      </c>
      <c r="M2616" s="1">
        <v>1000000000</v>
      </c>
      <c r="N2616" s="1">
        <v>1</v>
      </c>
      <c r="O2616" s="1">
        <v>0</v>
      </c>
      <c r="P2616" s="1">
        <v>0</v>
      </c>
      <c r="Q2616" s="1">
        <v>1</v>
      </c>
      <c r="R2616" s="1">
        <v>1000000000</v>
      </c>
      <c r="S2616" s="1">
        <v>1000000000</v>
      </c>
      <c r="T2616" s="2">
        <v>9.9999999999999997E+98</v>
      </c>
      <c r="U2616" s="1">
        <v>0</v>
      </c>
      <c r="V2616" s="2">
        <v>9.9999999999999997E+98</v>
      </c>
      <c r="W2616" s="1">
        <v>0</v>
      </c>
      <c r="X2616" s="1" t="b">
        <v>1</v>
      </c>
      <c r="Y2616" s="3">
        <v>41698</v>
      </c>
      <c r="Z2616" s="1" t="s">
        <v>45</v>
      </c>
      <c r="AA2616" s="1" t="s">
        <v>46</v>
      </c>
      <c r="AB2616" s="1" t="s">
        <v>47</v>
      </c>
      <c r="AC2616" s="1" t="s">
        <v>48</v>
      </c>
      <c r="AD2616" s="1" t="s">
        <v>49</v>
      </c>
      <c r="AE2616" s="1" t="s">
        <v>50</v>
      </c>
      <c r="AF2616" s="1" t="s">
        <v>51</v>
      </c>
      <c r="AG2616" s="1" t="s">
        <v>70</v>
      </c>
      <c r="AH2616" s="1" t="s">
        <v>53</v>
      </c>
      <c r="AI2616" s="1" t="s">
        <v>54</v>
      </c>
      <c r="AJ2616" s="1" t="s">
        <v>71</v>
      </c>
      <c r="AK2616" s="1" t="s">
        <v>11006</v>
      </c>
      <c r="AL2616" s="1">
        <f>IFERROR(INDEX(Sheet1!$F$2:$G$11139,MATCH('tariff_property_list-Default'!D2616,Sheet1!$C$2:$C$11139,0),1),0)</f>
        <v>0</v>
      </c>
      <c r="AM2616" s="1">
        <f t="shared" si="40"/>
        <v>1</v>
      </c>
    </row>
    <row r="2617" spans="1:39" x14ac:dyDescent="0.3">
      <c r="A2617" s="1">
        <v>3073</v>
      </c>
      <c r="B2617" s="1" t="s">
        <v>15072</v>
      </c>
      <c r="C2617" s="1" t="s">
        <v>15073</v>
      </c>
      <c r="D2617" s="1">
        <v>9726</v>
      </c>
      <c r="E2617" s="1" t="s">
        <v>15074</v>
      </c>
      <c r="F2617" s="1" t="s">
        <v>15068</v>
      </c>
      <c r="G2617" s="1" t="s">
        <v>41</v>
      </c>
      <c r="H2617" s="1" t="s">
        <v>15075</v>
      </c>
      <c r="I2617" s="1" t="s">
        <v>43</v>
      </c>
      <c r="J2617" s="1" t="s">
        <v>44</v>
      </c>
      <c r="K2617" s="1">
        <v>12</v>
      </c>
      <c r="L2617" s="1">
        <v>1000000000</v>
      </c>
      <c r="M2617" s="1">
        <v>1000000000</v>
      </c>
      <c r="N2617" s="1">
        <v>1</v>
      </c>
      <c r="O2617" s="1">
        <v>0</v>
      </c>
      <c r="P2617" s="1">
        <v>0</v>
      </c>
      <c r="Q2617" s="1">
        <v>4</v>
      </c>
      <c r="R2617" s="1">
        <v>1000000000</v>
      </c>
      <c r="S2617" s="1">
        <v>1000000000</v>
      </c>
      <c r="T2617" s="2">
        <v>9.9999999999999997E+98</v>
      </c>
      <c r="U2617" s="1">
        <v>0</v>
      </c>
      <c r="V2617" s="2">
        <v>9.9999999999999997E+98</v>
      </c>
      <c r="W2617" s="1">
        <v>750</v>
      </c>
      <c r="X2617" s="1" t="b">
        <v>0</v>
      </c>
      <c r="Y2617" s="3">
        <v>42277</v>
      </c>
      <c r="Z2617" s="1" t="s">
        <v>45</v>
      </c>
      <c r="AA2617" s="1" t="s">
        <v>46</v>
      </c>
      <c r="AB2617" s="1" t="s">
        <v>15069</v>
      </c>
      <c r="AC2617" s="1" t="s">
        <v>48</v>
      </c>
      <c r="AD2617" s="1" t="s">
        <v>49</v>
      </c>
      <c r="AE2617" s="1" t="s">
        <v>50</v>
      </c>
      <c r="AF2617" s="1" t="s">
        <v>51</v>
      </c>
      <c r="AG2617" s="1" t="s">
        <v>52</v>
      </c>
      <c r="AH2617" s="1" t="s">
        <v>53</v>
      </c>
      <c r="AI2617" s="1" t="s">
        <v>54</v>
      </c>
      <c r="AJ2617" s="1" t="s">
        <v>15076</v>
      </c>
      <c r="AK2617" s="1" t="s">
        <v>15077</v>
      </c>
      <c r="AL2617" s="1" t="str">
        <f>IFERROR(INDEX(Sheet1!$F$2:$G$11139,MATCH('tariff_property_list-Default'!D2617,Sheet1!$C$2:$C$11139,0),1),0)</f>
        <v>Jersey Central Power &amp; Light Co-NJ-9726</v>
      </c>
      <c r="AM2617" s="1">
        <f t="shared" si="40"/>
        <v>0</v>
      </c>
    </row>
    <row r="2618" spans="1:39" x14ac:dyDescent="0.3">
      <c r="A2618" s="1">
        <v>3117</v>
      </c>
      <c r="B2618" s="1" t="s">
        <v>15297</v>
      </c>
      <c r="C2618" s="1" t="s">
        <v>15298</v>
      </c>
      <c r="D2618" s="1">
        <v>17609</v>
      </c>
      <c r="E2618" s="1" t="s">
        <v>15299</v>
      </c>
      <c r="F2618" s="1" t="s">
        <v>403</v>
      </c>
      <c r="G2618" s="1" t="s">
        <v>41</v>
      </c>
      <c r="H2618" s="1" t="s">
        <v>15300</v>
      </c>
      <c r="I2618" s="1" t="s">
        <v>43</v>
      </c>
      <c r="J2618" s="1" t="s">
        <v>44</v>
      </c>
      <c r="K2618" s="1">
        <v>12</v>
      </c>
      <c r="L2618" s="1">
        <v>1000000000</v>
      </c>
      <c r="M2618" s="1">
        <v>1000000000</v>
      </c>
      <c r="N2618" s="1">
        <v>1</v>
      </c>
      <c r="O2618" s="1">
        <v>0</v>
      </c>
      <c r="P2618" s="1">
        <v>0</v>
      </c>
      <c r="Q2618" s="1">
        <v>5</v>
      </c>
      <c r="R2618" s="1">
        <v>1000000000</v>
      </c>
      <c r="S2618" s="1">
        <v>1000000000</v>
      </c>
      <c r="T2618" s="2">
        <v>9.9999999999999997E+98</v>
      </c>
      <c r="U2618" s="1">
        <v>0</v>
      </c>
      <c r="V2618" s="1">
        <v>20</v>
      </c>
      <c r="W2618" s="1">
        <v>0</v>
      </c>
      <c r="X2618" s="1" t="b">
        <v>0</v>
      </c>
      <c r="Y2618" s="3">
        <v>42369</v>
      </c>
      <c r="Z2618" s="3">
        <v>42734</v>
      </c>
      <c r="AA2618" s="1" t="s">
        <v>46</v>
      </c>
      <c r="AB2618" s="1" t="s">
        <v>47</v>
      </c>
      <c r="AC2618" s="1" t="s">
        <v>48</v>
      </c>
      <c r="AD2618" s="1" t="s">
        <v>49</v>
      </c>
      <c r="AE2618" s="1" t="s">
        <v>50</v>
      </c>
      <c r="AF2618" s="1" t="s">
        <v>51</v>
      </c>
      <c r="AG2618" s="1" t="s">
        <v>52</v>
      </c>
      <c r="AH2618" s="1" t="s">
        <v>53</v>
      </c>
      <c r="AI2618" s="1" t="s">
        <v>15301</v>
      </c>
      <c r="AJ2618" s="1" t="s">
        <v>71</v>
      </c>
      <c r="AK2618" s="1" t="s">
        <v>15302</v>
      </c>
      <c r="AL2618" s="1" t="str">
        <f>IFERROR(INDEX(Sheet1!$F$2:$G$11139,MATCH('tariff_property_list-Default'!D2618,Sheet1!$C$2:$C$11139,0),1),0)</f>
        <v>Southern California Edison Co-AZ-17609</v>
      </c>
      <c r="AM2618" s="1">
        <f t="shared" si="40"/>
        <v>0</v>
      </c>
    </row>
    <row r="2619" spans="1:39" x14ac:dyDescent="0.3">
      <c r="A2619" s="1">
        <v>3118</v>
      </c>
      <c r="B2619" s="1" t="s">
        <v>15303</v>
      </c>
      <c r="C2619" s="1" t="s">
        <v>15304</v>
      </c>
      <c r="D2619" s="1">
        <v>17609</v>
      </c>
      <c r="E2619" s="1" t="s">
        <v>15305</v>
      </c>
      <c r="F2619" s="1" t="s">
        <v>403</v>
      </c>
      <c r="G2619" s="1" t="s">
        <v>41</v>
      </c>
      <c r="H2619" s="1" t="s">
        <v>15300</v>
      </c>
      <c r="I2619" s="1" t="s">
        <v>43</v>
      </c>
      <c r="J2619" s="1" t="s">
        <v>44</v>
      </c>
      <c r="K2619" s="1">
        <v>12</v>
      </c>
      <c r="L2619" s="1">
        <v>1000000000</v>
      </c>
      <c r="M2619" s="1">
        <v>1000000000</v>
      </c>
      <c r="N2619" s="1">
        <v>1</v>
      </c>
      <c r="O2619" s="1">
        <v>0</v>
      </c>
      <c r="P2619" s="1">
        <v>0</v>
      </c>
      <c r="Q2619" s="1">
        <v>5</v>
      </c>
      <c r="R2619" s="1">
        <v>1000000000</v>
      </c>
      <c r="S2619" s="1">
        <v>1000000000</v>
      </c>
      <c r="T2619" s="2">
        <v>9.9999999999999997E+98</v>
      </c>
      <c r="U2619" s="1">
        <v>0</v>
      </c>
      <c r="V2619" s="1">
        <v>20</v>
      </c>
      <c r="W2619" s="1">
        <v>0</v>
      </c>
      <c r="X2619" s="1" t="b">
        <v>0</v>
      </c>
      <c r="Y2619" s="3">
        <v>42369</v>
      </c>
      <c r="Z2619" s="3">
        <v>42734</v>
      </c>
      <c r="AA2619" s="1" t="s">
        <v>46</v>
      </c>
      <c r="AB2619" s="1" t="s">
        <v>47</v>
      </c>
      <c r="AC2619" s="1" t="s">
        <v>48</v>
      </c>
      <c r="AD2619" s="1" t="s">
        <v>49</v>
      </c>
      <c r="AE2619" s="1" t="s">
        <v>50</v>
      </c>
      <c r="AF2619" s="1" t="s">
        <v>51</v>
      </c>
      <c r="AG2619" s="1" t="s">
        <v>52</v>
      </c>
      <c r="AH2619" s="1" t="s">
        <v>53</v>
      </c>
      <c r="AI2619" s="1" t="s">
        <v>54</v>
      </c>
      <c r="AJ2619" s="1" t="s">
        <v>71</v>
      </c>
      <c r="AK2619" s="1" t="s">
        <v>15306</v>
      </c>
      <c r="AL2619" s="1" t="str">
        <f>IFERROR(INDEX(Sheet1!$F$2:$G$11139,MATCH('tariff_property_list-Default'!D2619,Sheet1!$C$2:$C$11139,0),1),0)</f>
        <v>Southern California Edison Co-AZ-17609</v>
      </c>
      <c r="AM2619" s="1">
        <f t="shared" si="40"/>
        <v>0</v>
      </c>
    </row>
    <row r="2620" spans="1:39" x14ac:dyDescent="0.3">
      <c r="A2620" s="1">
        <v>319</v>
      </c>
      <c r="B2620" s="1" t="s">
        <v>1877</v>
      </c>
      <c r="C2620" s="1" t="s">
        <v>1878</v>
      </c>
      <c r="D2620" s="1">
        <v>8104</v>
      </c>
      <c r="E2620" s="1" t="s">
        <v>1879</v>
      </c>
      <c r="F2620" s="1" t="s">
        <v>1880</v>
      </c>
      <c r="G2620" s="1" t="s">
        <v>84</v>
      </c>
      <c r="H2620" s="1" t="s">
        <v>42</v>
      </c>
      <c r="I2620" s="1" t="s">
        <v>43</v>
      </c>
      <c r="J2620" s="1" t="s">
        <v>44</v>
      </c>
      <c r="K2620" s="1">
        <v>12</v>
      </c>
      <c r="L2620" s="1">
        <v>1000000000</v>
      </c>
      <c r="M2620" s="1">
        <v>1000000000</v>
      </c>
      <c r="N2620" s="1">
        <v>1</v>
      </c>
      <c r="O2620" s="1">
        <v>0</v>
      </c>
      <c r="P2620" s="1">
        <v>0</v>
      </c>
      <c r="Q2620" s="1">
        <v>1</v>
      </c>
      <c r="R2620" s="1">
        <v>1000000000</v>
      </c>
      <c r="S2620" s="1">
        <v>1000000000</v>
      </c>
      <c r="T2620" s="2">
        <v>9.9999999999999997E+98</v>
      </c>
      <c r="U2620" s="1">
        <v>0</v>
      </c>
      <c r="V2620" s="2">
        <v>9.9999999999999997E+98</v>
      </c>
      <c r="W2620" s="1">
        <v>0</v>
      </c>
      <c r="X2620" s="1" t="b">
        <v>0</v>
      </c>
      <c r="Y2620" s="3">
        <v>39903</v>
      </c>
      <c r="Z2620" s="1" t="s">
        <v>45</v>
      </c>
      <c r="AA2620" s="1" t="s">
        <v>46</v>
      </c>
      <c r="AB2620" s="1" t="s">
        <v>47</v>
      </c>
      <c r="AC2620" s="1" t="s">
        <v>48</v>
      </c>
      <c r="AD2620" s="1" t="s">
        <v>49</v>
      </c>
      <c r="AE2620" s="1" t="s">
        <v>50</v>
      </c>
      <c r="AF2620" s="1" t="s">
        <v>51</v>
      </c>
      <c r="AG2620" s="1" t="s">
        <v>70</v>
      </c>
      <c r="AH2620" s="1" t="s">
        <v>53</v>
      </c>
      <c r="AI2620" s="1" t="s">
        <v>54</v>
      </c>
      <c r="AJ2620" s="1" t="s">
        <v>71</v>
      </c>
      <c r="AK2620" s="1" t="s">
        <v>1881</v>
      </c>
      <c r="AL2620" s="1" t="str">
        <f>IFERROR(INDEX(Sheet1!$F$2:$G$11139,MATCH('tariff_property_list-Default'!D2620,Sheet1!$C$2:$C$11139,0),1),0)</f>
        <v>Hardwick Electric Dept-VT-8104</v>
      </c>
      <c r="AM2620" s="1">
        <f t="shared" si="40"/>
        <v>0</v>
      </c>
    </row>
    <row r="2621" spans="1:39" x14ac:dyDescent="0.3">
      <c r="A2621" s="1">
        <v>3245</v>
      </c>
      <c r="B2621" s="1" t="s">
        <v>15955</v>
      </c>
      <c r="C2621" s="1" t="s">
        <v>15956</v>
      </c>
      <c r="D2621" s="1">
        <v>733</v>
      </c>
      <c r="E2621" s="1" t="s">
        <v>15957</v>
      </c>
      <c r="F2621" s="1" t="s">
        <v>15940</v>
      </c>
      <c r="G2621" s="1" t="s">
        <v>41</v>
      </c>
      <c r="H2621" s="1" t="s">
        <v>42</v>
      </c>
      <c r="I2621" s="1" t="s">
        <v>15948</v>
      </c>
      <c r="J2621" s="1" t="s">
        <v>44</v>
      </c>
      <c r="K2621" s="1">
        <v>12</v>
      </c>
      <c r="L2621" s="1">
        <v>1000000000</v>
      </c>
      <c r="M2621" s="1">
        <v>1000000000</v>
      </c>
      <c r="N2621" s="1">
        <v>1</v>
      </c>
      <c r="O2621" s="1">
        <v>0</v>
      </c>
      <c r="P2621" s="1">
        <v>0</v>
      </c>
      <c r="Q2621" s="1">
        <v>2</v>
      </c>
      <c r="R2621" s="1">
        <v>1000000000</v>
      </c>
      <c r="S2621" s="1">
        <v>1000000000</v>
      </c>
      <c r="T2621" s="2">
        <v>9.9999999999999997E+98</v>
      </c>
      <c r="U2621" s="1">
        <v>0</v>
      </c>
      <c r="V2621" s="1">
        <v>100</v>
      </c>
      <c r="W2621" s="1">
        <v>0</v>
      </c>
      <c r="X2621" s="1" t="b">
        <v>0</v>
      </c>
      <c r="Y2621" s="3">
        <v>42369</v>
      </c>
      <c r="Z2621" s="1" t="s">
        <v>45</v>
      </c>
      <c r="AA2621" s="1" t="s">
        <v>46</v>
      </c>
      <c r="AB2621" s="1" t="s">
        <v>15942</v>
      </c>
      <c r="AC2621" s="1" t="s">
        <v>48</v>
      </c>
      <c r="AD2621" s="1" t="s">
        <v>49</v>
      </c>
      <c r="AE2621" s="1" t="s">
        <v>50</v>
      </c>
      <c r="AF2621" s="1" t="s">
        <v>51</v>
      </c>
      <c r="AG2621" s="1" t="s">
        <v>174</v>
      </c>
      <c r="AH2621" s="1" t="s">
        <v>53</v>
      </c>
      <c r="AI2621" s="1" t="s">
        <v>54</v>
      </c>
      <c r="AJ2621" s="1" t="s">
        <v>15943</v>
      </c>
      <c r="AK2621" s="1" t="s">
        <v>15958</v>
      </c>
      <c r="AL2621" s="1" t="str">
        <f>IFERROR(INDEX(Sheet1!$F$2:$G$11139,MATCH('tariff_property_list-Default'!D2621,Sheet1!$C$2:$C$11139,0),1),0)</f>
        <v>Appalachian Power Co-KY-733</v>
      </c>
      <c r="AM2621" s="1">
        <f t="shared" si="40"/>
        <v>0</v>
      </c>
    </row>
    <row r="2622" spans="1:39" x14ac:dyDescent="0.3">
      <c r="A2622" s="1">
        <v>3070</v>
      </c>
      <c r="B2622" s="1" t="s">
        <v>15052</v>
      </c>
      <c r="C2622" s="1" t="s">
        <v>15053</v>
      </c>
      <c r="D2622" s="1">
        <v>13214</v>
      </c>
      <c r="E2622" s="1" t="s">
        <v>15054</v>
      </c>
      <c r="F2622" s="1" t="s">
        <v>15041</v>
      </c>
      <c r="G2622" s="1" t="s">
        <v>84</v>
      </c>
      <c r="H2622" s="1" t="s">
        <v>15055</v>
      </c>
      <c r="I2622" s="1" t="s">
        <v>43</v>
      </c>
      <c r="J2622" s="1" t="s">
        <v>44</v>
      </c>
      <c r="K2622" s="1">
        <v>12</v>
      </c>
      <c r="L2622" s="1">
        <v>1000000000</v>
      </c>
      <c r="M2622" s="1">
        <v>1000000000</v>
      </c>
      <c r="N2622" s="1">
        <v>1</v>
      </c>
      <c r="O2622" s="1">
        <v>0</v>
      </c>
      <c r="P2622" s="1">
        <v>0</v>
      </c>
      <c r="Q2622" s="1">
        <v>1</v>
      </c>
      <c r="R2622" s="1">
        <v>1000000000</v>
      </c>
      <c r="S2622" s="1">
        <v>1000000000</v>
      </c>
      <c r="T2622" s="2">
        <v>9.9999999999999997E+98</v>
      </c>
      <c r="U2622" s="1">
        <v>0</v>
      </c>
      <c r="V2622" s="2">
        <v>9.9999999999999997E+98</v>
      </c>
      <c r="W2622" s="1">
        <v>3000</v>
      </c>
      <c r="X2622" s="1" t="b">
        <v>0</v>
      </c>
      <c r="Y2622" s="3">
        <v>42369</v>
      </c>
      <c r="Z2622" s="1" t="s">
        <v>45</v>
      </c>
      <c r="AA2622" s="1" t="s">
        <v>46</v>
      </c>
      <c r="AB2622" s="1" t="s">
        <v>15043</v>
      </c>
      <c r="AC2622" s="1" t="s">
        <v>48</v>
      </c>
      <c r="AD2622" s="1" t="s">
        <v>49</v>
      </c>
      <c r="AE2622" s="1" t="s">
        <v>50</v>
      </c>
      <c r="AF2622" s="1" t="s">
        <v>51</v>
      </c>
      <c r="AG2622" s="1" t="s">
        <v>70</v>
      </c>
      <c r="AH2622" s="1" t="s">
        <v>53</v>
      </c>
      <c r="AI2622" s="1" t="s">
        <v>54</v>
      </c>
      <c r="AJ2622" s="1" t="s">
        <v>15056</v>
      </c>
      <c r="AK2622" s="1" t="s">
        <v>15057</v>
      </c>
      <c r="AL2622" s="1" t="str">
        <f>IFERROR(INDEX(Sheet1!$F$2:$G$11139,MATCH('tariff_property_list-Default'!D2622,Sheet1!$C$2:$C$11139,0),1),0)</f>
        <v>Narragansett Electric Co-CT-13214</v>
      </c>
      <c r="AM2622" s="1">
        <f t="shared" si="40"/>
        <v>0</v>
      </c>
    </row>
    <row r="2623" spans="1:39" x14ac:dyDescent="0.3">
      <c r="A2623" s="1">
        <v>216</v>
      </c>
      <c r="B2623" s="1" t="s">
        <v>1313</v>
      </c>
      <c r="C2623" s="1" t="s">
        <v>1314</v>
      </c>
      <c r="D2623" s="1">
        <v>12298</v>
      </c>
      <c r="E2623" s="1" t="s">
        <v>1315</v>
      </c>
      <c r="F2623" s="1" t="s">
        <v>141</v>
      </c>
      <c r="G2623" s="1" t="s">
        <v>84</v>
      </c>
      <c r="H2623" s="1" t="s">
        <v>42</v>
      </c>
      <c r="I2623" s="1" t="s">
        <v>43</v>
      </c>
      <c r="J2623" s="1" t="s">
        <v>44</v>
      </c>
      <c r="K2623" s="1">
        <v>12</v>
      </c>
      <c r="L2623" s="1">
        <v>1000000000</v>
      </c>
      <c r="M2623" s="1">
        <v>1000000000</v>
      </c>
      <c r="N2623" s="1">
        <v>2</v>
      </c>
      <c r="O2623" s="1">
        <v>1000000000</v>
      </c>
      <c r="P2623" s="1">
        <v>1000000000</v>
      </c>
      <c r="Q2623" s="1">
        <v>2</v>
      </c>
      <c r="R2623" s="1">
        <v>1000000000</v>
      </c>
      <c r="S2623" s="1">
        <v>1000000000</v>
      </c>
      <c r="T2623" s="2">
        <v>9.9999999999999997E+98</v>
      </c>
      <c r="U2623" s="1">
        <v>0</v>
      </c>
      <c r="V2623" s="2">
        <v>9.9999999999999997E+98</v>
      </c>
      <c r="W2623" s="1">
        <v>5000</v>
      </c>
      <c r="X2623" s="1" t="b">
        <v>1</v>
      </c>
      <c r="Y2623" s="3">
        <v>41578</v>
      </c>
      <c r="Z2623" s="1" t="s">
        <v>45</v>
      </c>
      <c r="AA2623" s="1" t="s">
        <v>46</v>
      </c>
      <c r="AB2623" s="1" t="s">
        <v>142</v>
      </c>
      <c r="AC2623" s="1" t="s">
        <v>48</v>
      </c>
      <c r="AD2623" s="1" t="s">
        <v>49</v>
      </c>
      <c r="AE2623" s="1" t="s">
        <v>50</v>
      </c>
      <c r="AF2623" s="1" t="s">
        <v>51</v>
      </c>
      <c r="AG2623" s="1" t="s">
        <v>70</v>
      </c>
      <c r="AH2623" s="1" t="s">
        <v>53</v>
      </c>
      <c r="AI2623" s="1" t="s">
        <v>54</v>
      </c>
      <c r="AJ2623" s="1" t="s">
        <v>71</v>
      </c>
      <c r="AK2623" s="1" t="s">
        <v>1316</v>
      </c>
      <c r="AL2623" s="1" t="str">
        <f>IFERROR(INDEX(Sheet1!$F$2:$G$11139,MATCH('tariff_property_list-Default'!D2623,Sheet1!$C$2:$C$11139,0),1),0)</f>
        <v>Menasha Electric &amp; Water Utility-WI-12298</v>
      </c>
      <c r="AM2623" s="1">
        <f t="shared" si="40"/>
        <v>0</v>
      </c>
    </row>
    <row r="2624" spans="1:39" x14ac:dyDescent="0.3">
      <c r="A2624" s="1">
        <v>1596</v>
      </c>
      <c r="B2624" s="1" t="s">
        <v>8061</v>
      </c>
      <c r="C2624" s="1" t="s">
        <v>8062</v>
      </c>
      <c r="D2624" s="1">
        <v>11843</v>
      </c>
      <c r="E2624" s="1" t="s">
        <v>6569</v>
      </c>
      <c r="F2624" s="1" t="s">
        <v>124</v>
      </c>
      <c r="G2624" s="1" t="s">
        <v>41</v>
      </c>
      <c r="H2624" s="1" t="s">
        <v>125</v>
      </c>
      <c r="I2624" s="1" t="s">
        <v>43</v>
      </c>
      <c r="J2624" s="1" t="s">
        <v>44</v>
      </c>
      <c r="K2624" s="1">
        <v>12</v>
      </c>
      <c r="L2624" s="1">
        <v>1000000000</v>
      </c>
      <c r="M2624" s="1">
        <v>1000000000</v>
      </c>
      <c r="N2624" s="1">
        <v>1</v>
      </c>
      <c r="O2624" s="1">
        <v>0</v>
      </c>
      <c r="P2624" s="1">
        <v>0</v>
      </c>
      <c r="Q2624" s="1">
        <v>2</v>
      </c>
      <c r="R2624" s="1">
        <v>1000000000</v>
      </c>
      <c r="S2624" s="1">
        <v>1000000000</v>
      </c>
      <c r="T2624" s="2">
        <v>9.9999999999999997E+98</v>
      </c>
      <c r="U2624" s="1">
        <v>0</v>
      </c>
      <c r="V2624" s="2">
        <v>9.9999999999999997E+98</v>
      </c>
      <c r="W2624" s="1">
        <v>0</v>
      </c>
      <c r="X2624" s="1" t="b">
        <v>1</v>
      </c>
      <c r="Y2624" s="3">
        <v>40452</v>
      </c>
      <c r="Z2624" s="3">
        <v>41759</v>
      </c>
      <c r="AA2624" s="1" t="s">
        <v>46</v>
      </c>
      <c r="AB2624" s="1" t="s">
        <v>47</v>
      </c>
      <c r="AC2624" s="1" t="s">
        <v>48</v>
      </c>
      <c r="AD2624" s="1" t="s">
        <v>49</v>
      </c>
      <c r="AE2624" s="1" t="s">
        <v>50</v>
      </c>
      <c r="AF2624" s="1" t="s">
        <v>51</v>
      </c>
      <c r="AG2624" s="1" t="s">
        <v>70</v>
      </c>
      <c r="AH2624" s="1" t="s">
        <v>53</v>
      </c>
      <c r="AI2624" s="1" t="s">
        <v>54</v>
      </c>
      <c r="AJ2624" s="1" t="s">
        <v>71</v>
      </c>
      <c r="AK2624" s="1" t="s">
        <v>8063</v>
      </c>
      <c r="AL2624" s="1">
        <f>IFERROR(INDEX(Sheet1!$F$2:$G$11139,MATCH('tariff_property_list-Default'!D2624,Sheet1!$C$2:$C$11139,0),1),0)</f>
        <v>0</v>
      </c>
      <c r="AM2624" s="1">
        <f t="shared" si="40"/>
        <v>1</v>
      </c>
    </row>
    <row r="2625" spans="1:39" x14ac:dyDescent="0.3">
      <c r="A2625" s="1">
        <v>2920</v>
      </c>
      <c r="B2625" s="1" t="s">
        <v>14267</v>
      </c>
      <c r="C2625" s="1" t="s">
        <v>14268</v>
      </c>
      <c r="D2625" s="1">
        <v>19667</v>
      </c>
      <c r="E2625" s="1" t="s">
        <v>14269</v>
      </c>
      <c r="F2625" s="1" t="s">
        <v>14270</v>
      </c>
      <c r="G2625" s="1" t="s">
        <v>41</v>
      </c>
      <c r="H2625" s="1" t="s">
        <v>14271</v>
      </c>
      <c r="I2625" s="1" t="s">
        <v>43</v>
      </c>
      <c r="J2625" s="1" t="s">
        <v>44</v>
      </c>
      <c r="K2625" s="1">
        <v>12</v>
      </c>
      <c r="L2625" s="1">
        <v>1000000000</v>
      </c>
      <c r="M2625" s="1">
        <v>1000000000</v>
      </c>
      <c r="N2625" s="1">
        <v>1</v>
      </c>
      <c r="O2625" s="1">
        <v>0</v>
      </c>
      <c r="P2625" s="1">
        <v>0</v>
      </c>
      <c r="Q2625" s="1">
        <v>2</v>
      </c>
      <c r="R2625" s="1">
        <v>1000000000</v>
      </c>
      <c r="S2625" s="1">
        <v>1000000000</v>
      </c>
      <c r="T2625" s="2">
        <v>9.9999999999999997E+98</v>
      </c>
      <c r="U2625" s="1">
        <v>0</v>
      </c>
      <c r="V2625" s="2">
        <v>9.9999999999999997E+98</v>
      </c>
      <c r="W2625" s="1">
        <v>0</v>
      </c>
      <c r="X2625" s="1" t="b">
        <v>1</v>
      </c>
      <c r="Y2625" s="3">
        <v>42277</v>
      </c>
      <c r="Z2625" s="1" t="s">
        <v>45</v>
      </c>
      <c r="AA2625" s="1" t="s">
        <v>46</v>
      </c>
      <c r="AB2625" s="1" t="s">
        <v>14272</v>
      </c>
      <c r="AC2625" s="1" t="s">
        <v>48</v>
      </c>
      <c r="AD2625" s="1" t="s">
        <v>49</v>
      </c>
      <c r="AE2625" s="1" t="s">
        <v>50</v>
      </c>
      <c r="AF2625" s="1" t="s">
        <v>51</v>
      </c>
      <c r="AG2625" s="1" t="s">
        <v>70</v>
      </c>
      <c r="AH2625" s="1" t="s">
        <v>53</v>
      </c>
      <c r="AI2625" s="1" t="s">
        <v>54</v>
      </c>
      <c r="AJ2625" s="1" t="s">
        <v>71</v>
      </c>
      <c r="AK2625" s="1" t="s">
        <v>14273</v>
      </c>
      <c r="AL2625" s="1" t="str">
        <f>IFERROR(INDEX(Sheet1!$F$2:$G$11139,MATCH('tariff_property_list-Default'!D2625,Sheet1!$C$2:$C$11139,0),1),0)</f>
        <v>Utilities District of Western Indiana REMC-IN-19667</v>
      </c>
      <c r="AM2625" s="1">
        <f t="shared" si="40"/>
        <v>0</v>
      </c>
    </row>
    <row r="2626" spans="1:39" x14ac:dyDescent="0.3">
      <c r="A2626" s="1">
        <v>1986</v>
      </c>
      <c r="B2626" s="1" t="s">
        <v>9824</v>
      </c>
      <c r="C2626" s="1" t="s">
        <v>9825</v>
      </c>
      <c r="D2626" s="1">
        <v>12927</v>
      </c>
      <c r="E2626" s="1" t="s">
        <v>9826</v>
      </c>
      <c r="F2626" s="1" t="s">
        <v>9814</v>
      </c>
      <c r="G2626" s="1" t="s">
        <v>41</v>
      </c>
      <c r="H2626" s="1" t="s">
        <v>42</v>
      </c>
      <c r="I2626" s="1" t="s">
        <v>43</v>
      </c>
      <c r="J2626" s="1" t="s">
        <v>44</v>
      </c>
      <c r="K2626" s="1">
        <v>12</v>
      </c>
      <c r="L2626" s="1">
        <v>1000000000</v>
      </c>
      <c r="M2626" s="1">
        <v>5</v>
      </c>
      <c r="N2626" s="1">
        <v>1</v>
      </c>
      <c r="O2626" s="1">
        <v>0</v>
      </c>
      <c r="P2626" s="1">
        <v>0</v>
      </c>
      <c r="Q2626" s="1">
        <v>1</v>
      </c>
      <c r="R2626" s="1">
        <v>1000000000</v>
      </c>
      <c r="S2626" s="1">
        <v>1000000000</v>
      </c>
      <c r="T2626" s="2">
        <v>9.9999999999999997E+98</v>
      </c>
      <c r="U2626" s="1">
        <v>0</v>
      </c>
      <c r="V2626" s="2">
        <v>9.9999999999999997E+98</v>
      </c>
      <c r="W2626" s="1">
        <v>0</v>
      </c>
      <c r="X2626" s="1" t="b">
        <v>1</v>
      </c>
      <c r="Y2626" s="3">
        <v>41820</v>
      </c>
      <c r="Z2626" s="1" t="s">
        <v>45</v>
      </c>
      <c r="AA2626" s="1" t="s">
        <v>46</v>
      </c>
      <c r="AB2626" s="1" t="s">
        <v>47</v>
      </c>
      <c r="AC2626" s="1" t="s">
        <v>48</v>
      </c>
      <c r="AD2626" s="1" t="s">
        <v>49</v>
      </c>
      <c r="AE2626" s="1" t="s">
        <v>50</v>
      </c>
      <c r="AF2626" s="1" t="s">
        <v>51</v>
      </c>
      <c r="AG2626" s="1" t="s">
        <v>70</v>
      </c>
      <c r="AH2626" s="1" t="s">
        <v>53</v>
      </c>
      <c r="AI2626" s="1" t="s">
        <v>54</v>
      </c>
      <c r="AJ2626" s="1" t="s">
        <v>71</v>
      </c>
      <c r="AK2626" s="1" t="s">
        <v>9827</v>
      </c>
      <c r="AL2626" s="1" t="str">
        <f>IFERROR(INDEX(Sheet1!$F$2:$G$11139,MATCH('tariff_property_list-Default'!D2626,Sheet1!$C$2:$C$11139,0),1),0)</f>
        <v>Morgan City LA (City of)-LA-12927</v>
      </c>
      <c r="AM2626" s="1">
        <f t="shared" si="40"/>
        <v>0</v>
      </c>
    </row>
    <row r="2627" spans="1:39" x14ac:dyDescent="0.3">
      <c r="A2627" s="1">
        <v>3507</v>
      </c>
      <c r="B2627" s="1" t="s">
        <v>17249</v>
      </c>
      <c r="C2627" s="1" t="s">
        <v>17250</v>
      </c>
      <c r="D2627" s="1">
        <v>14354</v>
      </c>
      <c r="E2627" s="1" t="s">
        <v>17251</v>
      </c>
      <c r="F2627" s="1" t="s">
        <v>10909</v>
      </c>
      <c r="G2627" s="1" t="s">
        <v>41</v>
      </c>
      <c r="H2627" s="1" t="s">
        <v>42</v>
      </c>
      <c r="I2627" s="1" t="s">
        <v>43</v>
      </c>
      <c r="J2627" s="1" t="s">
        <v>44</v>
      </c>
      <c r="K2627" s="1">
        <v>12</v>
      </c>
      <c r="L2627" s="1">
        <v>1000000000</v>
      </c>
      <c r="M2627" s="1">
        <v>1000000000</v>
      </c>
      <c r="N2627" s="1">
        <v>1</v>
      </c>
      <c r="O2627" s="1">
        <v>0</v>
      </c>
      <c r="P2627" s="1">
        <v>0</v>
      </c>
      <c r="Q2627" s="1">
        <v>2</v>
      </c>
      <c r="R2627" s="1">
        <v>1000000000</v>
      </c>
      <c r="S2627" s="1">
        <v>20000</v>
      </c>
      <c r="T2627" s="2">
        <v>9.9999999999999997E+98</v>
      </c>
      <c r="U2627" s="1">
        <v>0</v>
      </c>
      <c r="V2627" s="1">
        <v>100</v>
      </c>
      <c r="W2627" s="1">
        <v>51</v>
      </c>
      <c r="X2627" s="1" t="b">
        <v>0</v>
      </c>
      <c r="Y2627" s="3">
        <v>42494</v>
      </c>
      <c r="Z2627" s="1" t="s">
        <v>45</v>
      </c>
      <c r="AA2627" s="1" t="s">
        <v>46</v>
      </c>
      <c r="AB2627" s="1" t="s">
        <v>17214</v>
      </c>
      <c r="AC2627" s="1" t="s">
        <v>48</v>
      </c>
      <c r="AD2627" s="1" t="s">
        <v>49</v>
      </c>
      <c r="AE2627" s="1" t="s">
        <v>50</v>
      </c>
      <c r="AF2627" s="1" t="s">
        <v>51</v>
      </c>
      <c r="AG2627" s="1" t="s">
        <v>70</v>
      </c>
      <c r="AH2627" s="1" t="s">
        <v>53</v>
      </c>
      <c r="AI2627" s="1" t="s">
        <v>54</v>
      </c>
      <c r="AJ2627" s="1" t="s">
        <v>17215</v>
      </c>
      <c r="AK2627" s="1" t="s">
        <v>17252</v>
      </c>
      <c r="AL2627" s="1" t="str">
        <f>IFERROR(INDEX(Sheet1!$F$2:$G$11139,MATCH('tariff_property_list-Default'!D2627,Sheet1!$C$2:$C$11139,0),1),0)</f>
        <v>PacifiCorp-CA-14354</v>
      </c>
      <c r="AM2627" s="1">
        <f t="shared" ref="AM2627:AM2690" si="41">IF(AL2627=0,1,0)</f>
        <v>0</v>
      </c>
    </row>
    <row r="2628" spans="1:39" x14ac:dyDescent="0.3">
      <c r="A2628" s="1">
        <v>3508</v>
      </c>
      <c r="B2628" s="1" t="s">
        <v>17253</v>
      </c>
      <c r="C2628" s="1" t="s">
        <v>17254</v>
      </c>
      <c r="D2628" s="1">
        <v>14354</v>
      </c>
      <c r="E2628" s="1" t="s">
        <v>17255</v>
      </c>
      <c r="F2628" s="1" t="s">
        <v>10909</v>
      </c>
      <c r="G2628" s="1" t="s">
        <v>41</v>
      </c>
      <c r="H2628" s="1" t="s">
        <v>42</v>
      </c>
      <c r="I2628" s="1" t="s">
        <v>43</v>
      </c>
      <c r="J2628" s="1" t="s">
        <v>44</v>
      </c>
      <c r="K2628" s="1">
        <v>12</v>
      </c>
      <c r="L2628" s="1">
        <v>1000000000</v>
      </c>
      <c r="M2628" s="1">
        <v>1000000000</v>
      </c>
      <c r="N2628" s="1">
        <v>1</v>
      </c>
      <c r="O2628" s="1">
        <v>0</v>
      </c>
      <c r="P2628" s="1">
        <v>0</v>
      </c>
      <c r="Q2628" s="1">
        <v>2</v>
      </c>
      <c r="R2628" s="1">
        <v>1000000000</v>
      </c>
      <c r="S2628" s="1">
        <v>20000</v>
      </c>
      <c r="T2628" s="2">
        <v>9.9999999999999997E+98</v>
      </c>
      <c r="U2628" s="1">
        <v>0</v>
      </c>
      <c r="V2628" s="1">
        <v>300</v>
      </c>
      <c r="W2628" s="1">
        <v>101</v>
      </c>
      <c r="X2628" s="1" t="b">
        <v>0</v>
      </c>
      <c r="Y2628" s="3">
        <v>42494</v>
      </c>
      <c r="Z2628" s="1" t="s">
        <v>45</v>
      </c>
      <c r="AA2628" s="1" t="s">
        <v>46</v>
      </c>
      <c r="AB2628" s="1" t="s">
        <v>17214</v>
      </c>
      <c r="AC2628" s="1" t="s">
        <v>48</v>
      </c>
      <c r="AD2628" s="1" t="s">
        <v>49</v>
      </c>
      <c r="AE2628" s="1" t="s">
        <v>50</v>
      </c>
      <c r="AF2628" s="1" t="s">
        <v>51</v>
      </c>
      <c r="AG2628" s="1" t="s">
        <v>70</v>
      </c>
      <c r="AH2628" s="1" t="s">
        <v>53</v>
      </c>
      <c r="AI2628" s="1" t="s">
        <v>54</v>
      </c>
      <c r="AJ2628" s="1" t="s">
        <v>17215</v>
      </c>
      <c r="AK2628" s="1" t="s">
        <v>17256</v>
      </c>
      <c r="AL2628" s="1" t="str">
        <f>IFERROR(INDEX(Sheet1!$F$2:$G$11139,MATCH('tariff_property_list-Default'!D2628,Sheet1!$C$2:$C$11139,0),1),0)</f>
        <v>PacifiCorp-CA-14354</v>
      </c>
      <c r="AM2628" s="1">
        <f t="shared" si="41"/>
        <v>0</v>
      </c>
    </row>
    <row r="2629" spans="1:39" x14ac:dyDescent="0.3">
      <c r="A2629" s="1">
        <v>1754</v>
      </c>
      <c r="B2629" s="1" t="s">
        <v>8789</v>
      </c>
      <c r="C2629" s="1" t="s">
        <v>8790</v>
      </c>
      <c r="D2629" s="1">
        <v>4607</v>
      </c>
      <c r="E2629" s="1" t="s">
        <v>319</v>
      </c>
      <c r="F2629" s="1" t="s">
        <v>522</v>
      </c>
      <c r="G2629" s="1" t="s">
        <v>84</v>
      </c>
      <c r="H2629" s="1" t="s">
        <v>495</v>
      </c>
      <c r="I2629" s="1" t="s">
        <v>8791</v>
      </c>
      <c r="J2629" s="1" t="s">
        <v>44</v>
      </c>
      <c r="K2629" s="1">
        <v>12</v>
      </c>
      <c r="L2629" s="1">
        <v>1000000000</v>
      </c>
      <c r="M2629" s="1">
        <v>1000000000</v>
      </c>
      <c r="N2629" s="1">
        <v>1</v>
      </c>
      <c r="O2629" s="1">
        <v>1000000000</v>
      </c>
      <c r="P2629" s="1">
        <v>1000000000</v>
      </c>
      <c r="Q2629" s="1">
        <v>2</v>
      </c>
      <c r="R2629" s="1">
        <v>1000000000</v>
      </c>
      <c r="S2629" s="1">
        <v>1000000000</v>
      </c>
      <c r="T2629" s="2">
        <v>9.9999999999999997E+98</v>
      </c>
      <c r="U2629" s="1">
        <v>0</v>
      </c>
      <c r="V2629" s="1">
        <v>1000</v>
      </c>
      <c r="W2629" s="1">
        <v>200</v>
      </c>
      <c r="X2629" s="1" t="b">
        <v>1</v>
      </c>
      <c r="Y2629" s="3">
        <v>40099</v>
      </c>
      <c r="Z2629" s="1" t="s">
        <v>45</v>
      </c>
      <c r="AA2629" s="1" t="s">
        <v>46</v>
      </c>
      <c r="AB2629" s="1" t="s">
        <v>47</v>
      </c>
      <c r="AC2629" s="1" t="s">
        <v>48</v>
      </c>
      <c r="AD2629" s="1" t="s">
        <v>49</v>
      </c>
      <c r="AE2629" s="1" t="s">
        <v>50</v>
      </c>
      <c r="AF2629" s="1" t="s">
        <v>51</v>
      </c>
      <c r="AG2629" s="1" t="s">
        <v>70</v>
      </c>
      <c r="AH2629" s="1" t="s">
        <v>53</v>
      </c>
      <c r="AI2629" s="1" t="s">
        <v>8792</v>
      </c>
      <c r="AJ2629" s="1" t="s">
        <v>498</v>
      </c>
      <c r="AK2629" s="1" t="s">
        <v>8793</v>
      </c>
      <c r="AL2629" s="1" t="str">
        <f>IFERROR(INDEX(Sheet1!$F$2:$G$11139,MATCH('tariff_property_list-Default'!D2629,Sheet1!$C$2:$C$11139,0),1),0)</f>
        <v>Cuba City WI (City of)-WI-4607</v>
      </c>
      <c r="AM2629" s="1">
        <f t="shared" si="41"/>
        <v>0</v>
      </c>
    </row>
    <row r="2630" spans="1:39" x14ac:dyDescent="0.3">
      <c r="A2630" s="1">
        <v>1702</v>
      </c>
      <c r="B2630" s="1" t="s">
        <v>8542</v>
      </c>
      <c r="C2630" s="1" t="s">
        <v>8543</v>
      </c>
      <c r="D2630" s="1">
        <v>9668</v>
      </c>
      <c r="E2630" s="1" t="s">
        <v>300</v>
      </c>
      <c r="F2630" s="1" t="s">
        <v>6866</v>
      </c>
      <c r="G2630" s="1" t="s">
        <v>84</v>
      </c>
      <c r="H2630" s="1" t="s">
        <v>8544</v>
      </c>
      <c r="I2630" s="1" t="s">
        <v>43</v>
      </c>
      <c r="J2630" s="1" t="s">
        <v>44</v>
      </c>
      <c r="K2630" s="1">
        <v>12</v>
      </c>
      <c r="L2630" s="1">
        <v>1000000000</v>
      </c>
      <c r="M2630" s="1">
        <v>1000000000</v>
      </c>
      <c r="N2630" s="1">
        <v>1</v>
      </c>
      <c r="O2630" s="1">
        <v>0</v>
      </c>
      <c r="P2630" s="1">
        <v>0</v>
      </c>
      <c r="Q2630" s="1">
        <v>1</v>
      </c>
      <c r="R2630" s="1">
        <v>1000000000</v>
      </c>
      <c r="S2630" s="1">
        <v>1000000000</v>
      </c>
      <c r="T2630" s="2">
        <v>9.9999999999999997E+98</v>
      </c>
      <c r="U2630" s="1">
        <v>0</v>
      </c>
      <c r="V2630" s="2">
        <v>9.9999999999999997E+98</v>
      </c>
      <c r="W2630" s="1">
        <v>0</v>
      </c>
      <c r="X2630" s="1" t="b">
        <v>1</v>
      </c>
      <c r="Y2630" s="3">
        <v>39868</v>
      </c>
      <c r="Z2630" s="1" t="s">
        <v>45</v>
      </c>
      <c r="AA2630" s="1" t="s">
        <v>46</v>
      </c>
      <c r="AB2630" s="1" t="s">
        <v>47</v>
      </c>
      <c r="AC2630" s="1" t="s">
        <v>48</v>
      </c>
      <c r="AD2630" s="1" t="s">
        <v>49</v>
      </c>
      <c r="AE2630" s="1" t="s">
        <v>50</v>
      </c>
      <c r="AF2630" s="1" t="s">
        <v>51</v>
      </c>
      <c r="AG2630" s="1" t="s">
        <v>70</v>
      </c>
      <c r="AH2630" s="1" t="s">
        <v>53</v>
      </c>
      <c r="AI2630" s="1" t="s">
        <v>54</v>
      </c>
      <c r="AJ2630" s="1" t="s">
        <v>71</v>
      </c>
      <c r="AK2630" s="1" t="s">
        <v>8545</v>
      </c>
      <c r="AL2630" s="1" t="str">
        <f>IFERROR(INDEX(Sheet1!$F$2:$G$11139,MATCH('tariff_property_list-Default'!D2630,Sheet1!$C$2:$C$11139,0),1),0)</f>
        <v>Jasper Newton Electric Coop Inc-LA-9668</v>
      </c>
      <c r="AM2630" s="1">
        <f t="shared" si="41"/>
        <v>0</v>
      </c>
    </row>
    <row r="2631" spans="1:39" x14ac:dyDescent="0.3">
      <c r="A2631" s="1">
        <v>419</v>
      </c>
      <c r="B2631" s="1" t="s">
        <v>2407</v>
      </c>
      <c r="C2631" s="1" t="s">
        <v>2408</v>
      </c>
      <c r="D2631" s="1">
        <v>18206</v>
      </c>
      <c r="E2631" s="1" t="s">
        <v>2409</v>
      </c>
      <c r="F2631" s="1" t="s">
        <v>2410</v>
      </c>
      <c r="G2631" s="1" t="s">
        <v>41</v>
      </c>
      <c r="H2631" s="1" t="s">
        <v>42</v>
      </c>
      <c r="I2631" s="1" t="s">
        <v>2411</v>
      </c>
      <c r="J2631" s="1" t="s">
        <v>44</v>
      </c>
      <c r="K2631" s="1">
        <v>12</v>
      </c>
      <c r="L2631" s="1">
        <v>1000000000</v>
      </c>
      <c r="M2631" s="1">
        <v>1000000000</v>
      </c>
      <c r="N2631" s="1">
        <v>1</v>
      </c>
      <c r="O2631" s="1">
        <v>0</v>
      </c>
      <c r="P2631" s="1">
        <v>0</v>
      </c>
      <c r="Q2631" s="1">
        <v>2</v>
      </c>
      <c r="R2631" s="1">
        <v>1000000000</v>
      </c>
      <c r="S2631" s="1">
        <v>10000</v>
      </c>
      <c r="T2631" s="2">
        <v>9.9999999999999997E+98</v>
      </c>
      <c r="U2631" s="1">
        <v>0</v>
      </c>
      <c r="V2631" s="1">
        <v>50</v>
      </c>
      <c r="W2631" s="1">
        <v>0</v>
      </c>
      <c r="X2631" s="1" t="b">
        <v>1</v>
      </c>
      <c r="Y2631" s="3">
        <v>39873</v>
      </c>
      <c r="Z2631" s="1" t="s">
        <v>45</v>
      </c>
      <c r="AA2631" s="1" t="s">
        <v>46</v>
      </c>
      <c r="AB2631" s="1" t="s">
        <v>47</v>
      </c>
      <c r="AC2631" s="1" t="s">
        <v>48</v>
      </c>
      <c r="AD2631" s="1" t="s">
        <v>49</v>
      </c>
      <c r="AE2631" s="1" t="s">
        <v>50</v>
      </c>
      <c r="AF2631" s="1" t="s">
        <v>51</v>
      </c>
      <c r="AG2631" s="1" t="s">
        <v>52</v>
      </c>
      <c r="AH2631" s="1" t="s">
        <v>53</v>
      </c>
      <c r="AI2631" s="1" t="s">
        <v>54</v>
      </c>
      <c r="AJ2631" s="1" t="s">
        <v>2412</v>
      </c>
      <c r="AK2631" s="1" t="s">
        <v>2413</v>
      </c>
      <c r="AL2631" s="1" t="str">
        <f>IFERROR(INDEX(Sheet1!$F$2:$G$11139,MATCH('tariff_property_list-Default'!D2631,Sheet1!$C$2:$C$11139,0),1),0)</f>
        <v>Strawberry Electric Service District-UT-18206</v>
      </c>
      <c r="AM2631" s="1">
        <f t="shared" si="41"/>
        <v>0</v>
      </c>
    </row>
    <row r="2632" spans="1:39" x14ac:dyDescent="0.3">
      <c r="A2632" s="1">
        <v>1558</v>
      </c>
      <c r="B2632" s="1" t="s">
        <v>7879</v>
      </c>
      <c r="C2632" s="1" t="s">
        <v>7880</v>
      </c>
      <c r="D2632" s="1">
        <v>13036</v>
      </c>
      <c r="E2632" s="1" t="s">
        <v>4505</v>
      </c>
      <c r="F2632" s="1" t="s">
        <v>320</v>
      </c>
      <c r="G2632" s="1" t="s">
        <v>84</v>
      </c>
      <c r="H2632" s="1" t="s">
        <v>42</v>
      </c>
      <c r="I2632" s="1" t="s">
        <v>43</v>
      </c>
      <c r="J2632" s="1" t="s">
        <v>44</v>
      </c>
      <c r="K2632" s="1">
        <v>12</v>
      </c>
      <c r="L2632" s="1">
        <v>1000000000</v>
      </c>
      <c r="M2632" s="1">
        <v>1000000000</v>
      </c>
      <c r="N2632" s="1">
        <v>2</v>
      </c>
      <c r="O2632" s="1">
        <v>1000000000</v>
      </c>
      <c r="P2632" s="1">
        <v>1000000000</v>
      </c>
      <c r="Q2632" s="1">
        <v>2</v>
      </c>
      <c r="R2632" s="1">
        <v>1000000000</v>
      </c>
      <c r="S2632" s="1">
        <v>1000000000</v>
      </c>
      <c r="T2632" s="2">
        <v>9.9999999999999997E+98</v>
      </c>
      <c r="U2632" s="1">
        <v>0</v>
      </c>
      <c r="V2632" s="1">
        <v>300</v>
      </c>
      <c r="W2632" s="1">
        <v>40</v>
      </c>
      <c r="X2632" s="1" t="b">
        <v>1</v>
      </c>
      <c r="Y2632" s="3">
        <v>39903</v>
      </c>
      <c r="Z2632" s="1" t="s">
        <v>45</v>
      </c>
      <c r="AA2632" s="1" t="s">
        <v>46</v>
      </c>
      <c r="AB2632" s="1" t="s">
        <v>321</v>
      </c>
      <c r="AC2632" s="1" t="s">
        <v>48</v>
      </c>
      <c r="AD2632" s="1" t="s">
        <v>49</v>
      </c>
      <c r="AE2632" s="1" t="s">
        <v>50</v>
      </c>
      <c r="AF2632" s="1" t="s">
        <v>51</v>
      </c>
      <c r="AG2632" s="1" t="s">
        <v>70</v>
      </c>
      <c r="AH2632" s="1" t="s">
        <v>53</v>
      </c>
      <c r="AI2632" s="1" t="s">
        <v>54</v>
      </c>
      <c r="AJ2632" s="1" t="s">
        <v>71</v>
      </c>
      <c r="AK2632" s="1" t="s">
        <v>7881</v>
      </c>
      <c r="AL2632" s="1" t="str">
        <f>IFERROR(INDEX(Sheet1!$F$2:$G$11139,MATCH('tariff_property_list-Default'!D2632,Sheet1!$C$2:$C$11139,0),1),0)</f>
        <v>Mount Horeb WI (Village of)-WI-13036</v>
      </c>
      <c r="AM2632" s="1">
        <f t="shared" si="41"/>
        <v>0</v>
      </c>
    </row>
    <row r="2633" spans="1:39" x14ac:dyDescent="0.3">
      <c r="A2633" s="1">
        <v>32</v>
      </c>
      <c r="B2633" s="1" t="s">
        <v>247</v>
      </c>
      <c r="C2633" s="1" t="s">
        <v>248</v>
      </c>
      <c r="D2633" s="1">
        <v>13448</v>
      </c>
      <c r="E2633" s="1" t="s">
        <v>249</v>
      </c>
      <c r="F2633" s="1" t="s">
        <v>250</v>
      </c>
      <c r="G2633" s="1" t="s">
        <v>84</v>
      </c>
      <c r="H2633" s="1" t="s">
        <v>42</v>
      </c>
      <c r="I2633" s="1" t="s">
        <v>43</v>
      </c>
      <c r="J2633" s="1" t="s">
        <v>44</v>
      </c>
      <c r="K2633" s="1">
        <v>12</v>
      </c>
      <c r="L2633" s="1">
        <v>1000000000</v>
      </c>
      <c r="M2633" s="1">
        <v>1000000000</v>
      </c>
      <c r="N2633" s="1">
        <v>2</v>
      </c>
      <c r="O2633" s="1">
        <v>1000000000</v>
      </c>
      <c r="P2633" s="1">
        <v>1000000000</v>
      </c>
      <c r="Q2633" s="1">
        <v>2</v>
      </c>
      <c r="R2633" s="1">
        <v>1000000000</v>
      </c>
      <c r="S2633" s="1">
        <v>1000000000</v>
      </c>
      <c r="T2633" s="2">
        <v>9.9999999999999997E+98</v>
      </c>
      <c r="U2633" s="1">
        <v>0</v>
      </c>
      <c r="V2633" s="1">
        <v>1000</v>
      </c>
      <c r="W2633" s="1">
        <v>200</v>
      </c>
      <c r="X2633" s="1" t="b">
        <v>1</v>
      </c>
      <c r="Y2633" s="3">
        <v>40816</v>
      </c>
      <c r="Z2633" s="1" t="s">
        <v>45</v>
      </c>
      <c r="AA2633" s="1" t="s">
        <v>46</v>
      </c>
      <c r="AB2633" s="1" t="s">
        <v>142</v>
      </c>
      <c r="AC2633" s="1" t="s">
        <v>48</v>
      </c>
      <c r="AD2633" s="1" t="s">
        <v>49</v>
      </c>
      <c r="AE2633" s="1" t="s">
        <v>50</v>
      </c>
      <c r="AF2633" s="1" t="s">
        <v>51</v>
      </c>
      <c r="AG2633" s="1" t="s">
        <v>70</v>
      </c>
      <c r="AH2633" s="1" t="s">
        <v>53</v>
      </c>
      <c r="AI2633" s="1" t="s">
        <v>54</v>
      </c>
      <c r="AJ2633" s="1" t="s">
        <v>130</v>
      </c>
      <c r="AK2633" s="1" t="s">
        <v>251</v>
      </c>
      <c r="AL2633" s="1" t="str">
        <f>IFERROR(INDEX(Sheet1!$F$2:$G$11139,MATCH('tariff_property_list-Default'!D2633,Sheet1!$C$2:$C$11139,0),1),0)</f>
        <v>New Holstein Public Utilities-WI-13448</v>
      </c>
      <c r="AM2633" s="1">
        <f t="shared" si="41"/>
        <v>0</v>
      </c>
    </row>
    <row r="2634" spans="1:39" x14ac:dyDescent="0.3">
      <c r="A2634" s="1">
        <v>50</v>
      </c>
      <c r="B2634" s="1" t="s">
        <v>362</v>
      </c>
      <c r="C2634" s="1" t="s">
        <v>363</v>
      </c>
      <c r="D2634" s="1">
        <v>6175</v>
      </c>
      <c r="E2634" s="1" t="s">
        <v>300</v>
      </c>
      <c r="F2634" s="1" t="s">
        <v>364</v>
      </c>
      <c r="G2634" s="1" t="s">
        <v>84</v>
      </c>
      <c r="H2634" s="1" t="s">
        <v>365</v>
      </c>
      <c r="I2634" s="1" t="s">
        <v>43</v>
      </c>
      <c r="J2634" s="1" t="s">
        <v>44</v>
      </c>
      <c r="K2634" s="1">
        <v>12</v>
      </c>
      <c r="L2634" s="1">
        <v>1000000000</v>
      </c>
      <c r="M2634" s="1">
        <v>1000000000</v>
      </c>
      <c r="N2634" s="1">
        <v>1</v>
      </c>
      <c r="O2634" s="1">
        <v>0</v>
      </c>
      <c r="P2634" s="1">
        <v>0</v>
      </c>
      <c r="Q2634" s="1">
        <v>2</v>
      </c>
      <c r="R2634" s="1">
        <v>1000000000</v>
      </c>
      <c r="S2634" s="1">
        <v>1000000000</v>
      </c>
      <c r="T2634" s="2">
        <v>9.9999999999999997E+98</v>
      </c>
      <c r="U2634" s="1">
        <v>0</v>
      </c>
      <c r="V2634" s="2">
        <v>9.9999999999999997E+98</v>
      </c>
      <c r="W2634" s="1">
        <v>0</v>
      </c>
      <c r="X2634" s="1" t="b">
        <v>1</v>
      </c>
      <c r="Y2634" s="3">
        <v>41547</v>
      </c>
      <c r="Z2634" s="1" t="s">
        <v>45</v>
      </c>
      <c r="AA2634" s="1" t="s">
        <v>46</v>
      </c>
      <c r="AB2634" s="1" t="s">
        <v>366</v>
      </c>
      <c r="AC2634" s="1" t="s">
        <v>48</v>
      </c>
      <c r="AD2634" s="1" t="s">
        <v>49</v>
      </c>
      <c r="AE2634" s="1" t="s">
        <v>50</v>
      </c>
      <c r="AF2634" s="1" t="s">
        <v>51</v>
      </c>
      <c r="AG2634" s="1" t="s">
        <v>70</v>
      </c>
      <c r="AH2634" s="1" t="s">
        <v>53</v>
      </c>
      <c r="AI2634" s="1" t="s">
        <v>54</v>
      </c>
      <c r="AJ2634" s="1" t="s">
        <v>367</v>
      </c>
      <c r="AK2634" s="1" t="s">
        <v>368</v>
      </c>
      <c r="AL2634" s="1" t="str">
        <f>IFERROR(INDEX(Sheet1!$F$2:$G$11139,MATCH('tariff_property_list-Default'!D2634,Sheet1!$C$2:$C$11139,0),1),0)</f>
        <v>Falls City Utility Dept-NE-6175</v>
      </c>
      <c r="AM2634" s="1">
        <f t="shared" si="41"/>
        <v>0</v>
      </c>
    </row>
    <row r="2635" spans="1:39" x14ac:dyDescent="0.3">
      <c r="A2635" s="1">
        <v>124</v>
      </c>
      <c r="B2635" s="1" t="s">
        <v>780</v>
      </c>
      <c r="C2635" s="1" t="s">
        <v>781</v>
      </c>
      <c r="D2635" s="1">
        <v>19840</v>
      </c>
      <c r="E2635" s="1" t="s">
        <v>782</v>
      </c>
      <c r="F2635" s="1" t="s">
        <v>783</v>
      </c>
      <c r="G2635" s="1" t="s">
        <v>41</v>
      </c>
      <c r="H2635" s="1" t="s">
        <v>42</v>
      </c>
      <c r="I2635" s="1" t="s">
        <v>43</v>
      </c>
      <c r="J2635" s="1" t="s">
        <v>44</v>
      </c>
      <c r="K2635" s="1">
        <v>12</v>
      </c>
      <c r="L2635" s="1">
        <v>1000000000</v>
      </c>
      <c r="M2635" s="1">
        <v>1000000000</v>
      </c>
      <c r="N2635" s="1">
        <v>1</v>
      </c>
      <c r="O2635" s="1">
        <v>0</v>
      </c>
      <c r="P2635" s="1">
        <v>0</v>
      </c>
      <c r="Q2635" s="1">
        <v>1</v>
      </c>
      <c r="R2635" s="1">
        <v>1000000000</v>
      </c>
      <c r="S2635" s="1">
        <v>1000000000</v>
      </c>
      <c r="T2635" s="2">
        <v>9.9999999999999997E+98</v>
      </c>
      <c r="U2635" s="1">
        <v>0</v>
      </c>
      <c r="V2635" s="1">
        <v>50</v>
      </c>
      <c r="W2635" s="1">
        <v>0</v>
      </c>
      <c r="X2635" s="1" t="b">
        <v>1</v>
      </c>
      <c r="Y2635" s="1" t="s">
        <v>69</v>
      </c>
      <c r="Z2635" s="1" t="s">
        <v>45</v>
      </c>
      <c r="AA2635" s="1" t="s">
        <v>46</v>
      </c>
      <c r="AB2635" s="1" t="s">
        <v>47</v>
      </c>
      <c r="AC2635" s="1" t="s">
        <v>48</v>
      </c>
      <c r="AD2635" s="1" t="s">
        <v>49</v>
      </c>
      <c r="AE2635" s="1" t="s">
        <v>50</v>
      </c>
      <c r="AF2635" s="1" t="s">
        <v>51</v>
      </c>
      <c r="AG2635" s="1" t="s">
        <v>70</v>
      </c>
      <c r="AH2635" s="1" t="s">
        <v>53</v>
      </c>
      <c r="AI2635" s="1" t="s">
        <v>54</v>
      </c>
      <c r="AJ2635" s="1" t="s">
        <v>71</v>
      </c>
      <c r="AK2635" s="1" t="s">
        <v>784</v>
      </c>
      <c r="AL2635" s="1" t="str">
        <f>IFERROR(INDEX(Sheet1!$F$2:$G$11139,MATCH('tariff_property_list-Default'!D2635,Sheet1!$C$2:$C$11139,0),1),0)</f>
        <v>Valley Electric Association Inc-CA-19840</v>
      </c>
      <c r="AM2635" s="1">
        <f t="shared" si="41"/>
        <v>0</v>
      </c>
    </row>
    <row r="2636" spans="1:39" x14ac:dyDescent="0.3">
      <c r="A2636" s="1">
        <v>2940</v>
      </c>
      <c r="B2636" s="1" t="s">
        <v>14369</v>
      </c>
      <c r="C2636" s="1" t="s">
        <v>14370</v>
      </c>
      <c r="D2636" s="1">
        <v>8490</v>
      </c>
      <c r="E2636" s="1" t="s">
        <v>41</v>
      </c>
      <c r="F2636" s="1" t="s">
        <v>14371</v>
      </c>
      <c r="G2636" s="1" t="s">
        <v>41</v>
      </c>
      <c r="H2636" s="1" t="s">
        <v>42</v>
      </c>
      <c r="I2636" s="1" t="s">
        <v>43</v>
      </c>
      <c r="J2636" s="1" t="s">
        <v>44</v>
      </c>
      <c r="K2636" s="1">
        <v>12</v>
      </c>
      <c r="L2636" s="1">
        <v>1000000000</v>
      </c>
      <c r="M2636" s="1">
        <v>1000000000</v>
      </c>
      <c r="N2636" s="1">
        <v>1</v>
      </c>
      <c r="O2636" s="1">
        <v>0</v>
      </c>
      <c r="P2636" s="1">
        <v>0</v>
      </c>
      <c r="Q2636" s="1">
        <v>2</v>
      </c>
      <c r="R2636" s="1">
        <v>1000000000</v>
      </c>
      <c r="S2636" s="1">
        <v>10000</v>
      </c>
      <c r="T2636" s="2">
        <v>9.9999999999999997E+98</v>
      </c>
      <c r="U2636" s="1">
        <v>0</v>
      </c>
      <c r="V2636" s="2">
        <v>9.9999999999999997E+98</v>
      </c>
      <c r="W2636" s="1">
        <v>0</v>
      </c>
      <c r="X2636" s="1" t="b">
        <v>1</v>
      </c>
      <c r="Y2636" s="3">
        <v>42277</v>
      </c>
      <c r="Z2636" s="1" t="s">
        <v>45</v>
      </c>
      <c r="AA2636" s="1" t="s">
        <v>46</v>
      </c>
      <c r="AB2636" s="1" t="s">
        <v>47</v>
      </c>
      <c r="AC2636" s="1" t="s">
        <v>48</v>
      </c>
      <c r="AD2636" s="1" t="s">
        <v>49</v>
      </c>
      <c r="AE2636" s="1" t="s">
        <v>50</v>
      </c>
      <c r="AF2636" s="1" t="s">
        <v>51</v>
      </c>
      <c r="AG2636" s="1" t="s">
        <v>70</v>
      </c>
      <c r="AH2636" s="1" t="s">
        <v>53</v>
      </c>
      <c r="AI2636" s="1" t="s">
        <v>54</v>
      </c>
      <c r="AJ2636" s="1" t="s">
        <v>71</v>
      </c>
      <c r="AK2636" s="1" t="s">
        <v>14372</v>
      </c>
      <c r="AL2636" s="1" t="str">
        <f>IFERROR(INDEX(Sheet1!$F$2:$G$11139,MATCH('tariff_property_list-Default'!D2636,Sheet1!$C$2:$C$11139,0),1),0)</f>
        <v>Herington KS (City of)-KS-8490</v>
      </c>
      <c r="AM2636" s="1">
        <f t="shared" si="41"/>
        <v>0</v>
      </c>
    </row>
    <row r="2637" spans="1:39" x14ac:dyDescent="0.3">
      <c r="A2637" s="1">
        <v>539</v>
      </c>
      <c r="B2637" s="1" t="s">
        <v>3009</v>
      </c>
      <c r="C2637" s="1" t="s">
        <v>3010</v>
      </c>
      <c r="D2637" s="1">
        <v>1769</v>
      </c>
      <c r="E2637" s="1" t="s">
        <v>709</v>
      </c>
      <c r="F2637" s="1" t="s">
        <v>3011</v>
      </c>
      <c r="G2637" s="1" t="s">
        <v>41</v>
      </c>
      <c r="H2637" s="1" t="s">
        <v>3012</v>
      </c>
      <c r="I2637" s="1" t="s">
        <v>43</v>
      </c>
      <c r="J2637" s="1" t="s">
        <v>44</v>
      </c>
      <c r="K2637" s="1">
        <v>12</v>
      </c>
      <c r="L2637" s="1">
        <v>1000000000</v>
      </c>
      <c r="M2637" s="1">
        <v>1000000000</v>
      </c>
      <c r="N2637" s="1">
        <v>2</v>
      </c>
      <c r="O2637" s="1">
        <v>1000000000</v>
      </c>
      <c r="P2637" s="1">
        <v>1000000000</v>
      </c>
      <c r="Q2637" s="1">
        <v>1</v>
      </c>
      <c r="R2637" s="1">
        <v>1000000000</v>
      </c>
      <c r="S2637" s="1">
        <v>1000000000</v>
      </c>
      <c r="T2637" s="2">
        <v>9.9999999999999997E+98</v>
      </c>
      <c r="U2637" s="1">
        <v>0</v>
      </c>
      <c r="V2637" s="2">
        <v>9.9999999999999997E+98</v>
      </c>
      <c r="W2637" s="1">
        <v>0</v>
      </c>
      <c r="X2637" s="1" t="b">
        <v>1</v>
      </c>
      <c r="Y2637" s="3">
        <v>41455</v>
      </c>
      <c r="Z2637" s="1" t="s">
        <v>45</v>
      </c>
      <c r="AA2637" s="1" t="s">
        <v>46</v>
      </c>
      <c r="AB2637" s="1" t="s">
        <v>47</v>
      </c>
      <c r="AC2637" s="1" t="s">
        <v>48</v>
      </c>
      <c r="AD2637" s="1" t="s">
        <v>49</v>
      </c>
      <c r="AE2637" s="1" t="s">
        <v>50</v>
      </c>
      <c r="AF2637" s="1" t="s">
        <v>51</v>
      </c>
      <c r="AG2637" s="1" t="s">
        <v>70</v>
      </c>
      <c r="AH2637" s="1" t="s">
        <v>53</v>
      </c>
      <c r="AI2637" s="1" t="s">
        <v>54</v>
      </c>
      <c r="AJ2637" s="1" t="s">
        <v>71</v>
      </c>
      <c r="AK2637" s="1" t="s">
        <v>3013</v>
      </c>
      <c r="AL2637" s="1" t="str">
        <f>IFERROR(INDEX(Sheet1!$F$2:$G$11139,MATCH('tariff_property_list-Default'!D2637,Sheet1!$C$2:$C$11139,0),1),0)</f>
        <v>Black Hills Electric Coop Inc-SD-1769</v>
      </c>
      <c r="AM2637" s="1">
        <f t="shared" si="41"/>
        <v>0</v>
      </c>
    </row>
    <row r="2638" spans="1:39" x14ac:dyDescent="0.3">
      <c r="A2638" s="1">
        <v>1535</v>
      </c>
      <c r="B2638" s="1" t="s">
        <v>7775</v>
      </c>
      <c r="C2638" s="1" t="s">
        <v>7776</v>
      </c>
      <c r="D2638" s="1">
        <v>17609</v>
      </c>
      <c r="E2638" s="1" t="s">
        <v>7777</v>
      </c>
      <c r="F2638" s="1" t="s">
        <v>403</v>
      </c>
      <c r="G2638" s="1" t="s">
        <v>307</v>
      </c>
      <c r="H2638" s="1" t="s">
        <v>42</v>
      </c>
      <c r="I2638" s="1" t="s">
        <v>43</v>
      </c>
      <c r="J2638" s="1" t="s">
        <v>44</v>
      </c>
      <c r="K2638" s="1">
        <v>12</v>
      </c>
      <c r="L2638" s="1">
        <v>1000000000</v>
      </c>
      <c r="M2638" s="1">
        <v>1000000000</v>
      </c>
      <c r="N2638" s="1">
        <v>1</v>
      </c>
      <c r="O2638" s="1">
        <v>0</v>
      </c>
      <c r="P2638" s="1">
        <v>0</v>
      </c>
      <c r="Q2638" s="1">
        <v>6</v>
      </c>
      <c r="R2638" s="1">
        <v>1000000000</v>
      </c>
      <c r="S2638" s="1">
        <v>427</v>
      </c>
      <c r="T2638" s="2">
        <v>9.9999999999999997E+98</v>
      </c>
      <c r="U2638" s="1">
        <v>0</v>
      </c>
      <c r="V2638" s="2">
        <v>9.9999999999999997E+98</v>
      </c>
      <c r="W2638" s="1">
        <v>0</v>
      </c>
      <c r="X2638" s="1" t="b">
        <v>1</v>
      </c>
      <c r="Y2638" s="3">
        <v>41640</v>
      </c>
      <c r="Z2638" s="3">
        <v>42154</v>
      </c>
      <c r="AA2638" s="1" t="s">
        <v>46</v>
      </c>
      <c r="AB2638" s="1" t="s">
        <v>47</v>
      </c>
      <c r="AC2638" s="1" t="s">
        <v>48</v>
      </c>
      <c r="AD2638" s="1" t="s">
        <v>49</v>
      </c>
      <c r="AE2638" s="1" t="s">
        <v>50</v>
      </c>
      <c r="AF2638" s="1" t="s">
        <v>51</v>
      </c>
      <c r="AG2638" s="1" t="s">
        <v>174</v>
      </c>
      <c r="AH2638" s="1" t="s">
        <v>53</v>
      </c>
      <c r="AI2638" s="1" t="s">
        <v>54</v>
      </c>
      <c r="AJ2638" s="1" t="s">
        <v>71</v>
      </c>
      <c r="AK2638" s="1" t="s">
        <v>7778</v>
      </c>
      <c r="AL2638" s="1" t="str">
        <f>IFERROR(INDEX(Sheet1!$F$2:$G$11139,MATCH('tariff_property_list-Default'!D2638,Sheet1!$C$2:$C$11139,0),1),0)</f>
        <v>Southern California Edison Co-AZ-17609</v>
      </c>
      <c r="AM2638" s="1">
        <f t="shared" si="41"/>
        <v>0</v>
      </c>
    </row>
    <row r="2639" spans="1:39" x14ac:dyDescent="0.3">
      <c r="A2639" s="1">
        <v>490</v>
      </c>
      <c r="B2639" s="1" t="s">
        <v>2772</v>
      </c>
      <c r="C2639" s="1" t="s">
        <v>2773</v>
      </c>
      <c r="D2639" s="1">
        <v>2273</v>
      </c>
      <c r="E2639" s="1" t="s">
        <v>2774</v>
      </c>
      <c r="F2639" s="1" t="s">
        <v>2775</v>
      </c>
      <c r="G2639" s="1" t="s">
        <v>41</v>
      </c>
      <c r="H2639" s="1" t="s">
        <v>2776</v>
      </c>
      <c r="I2639" s="1" t="s">
        <v>43</v>
      </c>
      <c r="J2639" s="1" t="s">
        <v>44</v>
      </c>
      <c r="K2639" s="1">
        <v>12</v>
      </c>
      <c r="L2639" s="1">
        <v>1000000000</v>
      </c>
      <c r="M2639" s="1">
        <v>1000000000</v>
      </c>
      <c r="N2639" s="1">
        <v>1</v>
      </c>
      <c r="O2639" s="1">
        <v>0</v>
      </c>
      <c r="P2639" s="1">
        <v>0</v>
      </c>
      <c r="Q2639" s="1">
        <v>1</v>
      </c>
      <c r="R2639" s="1">
        <v>1000000000</v>
      </c>
      <c r="S2639" s="1">
        <v>1000000000</v>
      </c>
      <c r="T2639" s="2">
        <v>9.9999999999999997E+98</v>
      </c>
      <c r="U2639" s="1">
        <v>0</v>
      </c>
      <c r="V2639" s="2">
        <v>9.9999999999999997E+98</v>
      </c>
      <c r="W2639" s="1">
        <v>0</v>
      </c>
      <c r="X2639" s="1" t="b">
        <v>1</v>
      </c>
      <c r="Y2639" s="3">
        <v>41073</v>
      </c>
      <c r="Z2639" s="1" t="s">
        <v>45</v>
      </c>
      <c r="AA2639" s="1" t="s">
        <v>46</v>
      </c>
      <c r="AB2639" s="1" t="s">
        <v>47</v>
      </c>
      <c r="AC2639" s="1" t="s">
        <v>48</v>
      </c>
      <c r="AD2639" s="1" t="s">
        <v>49</v>
      </c>
      <c r="AE2639" s="1" t="s">
        <v>50</v>
      </c>
      <c r="AF2639" s="1" t="s">
        <v>51</v>
      </c>
      <c r="AG2639" s="1" t="s">
        <v>52</v>
      </c>
      <c r="AH2639" s="1" t="s">
        <v>53</v>
      </c>
      <c r="AI2639" s="1" t="s">
        <v>54</v>
      </c>
      <c r="AJ2639" s="1" t="s">
        <v>71</v>
      </c>
      <c r="AK2639" s="1" t="s">
        <v>2777</v>
      </c>
      <c r="AL2639" s="1" t="str">
        <f>IFERROR(INDEX(Sheet1!$F$2:$G$11139,MATCH('tariff_property_list-Default'!D2639,Sheet1!$C$2:$C$11139,0),1),0)</f>
        <v>Brodhead Water &amp; Light Commission-WI-2273</v>
      </c>
      <c r="AM2639" s="1">
        <f t="shared" si="41"/>
        <v>0</v>
      </c>
    </row>
    <row r="2640" spans="1:39" x14ac:dyDescent="0.3">
      <c r="A2640" s="1">
        <v>2210</v>
      </c>
      <c r="B2640" s="1" t="s">
        <v>10869</v>
      </c>
      <c r="C2640" s="1" t="s">
        <v>10870</v>
      </c>
      <c r="D2640" s="1">
        <v>11360</v>
      </c>
      <c r="E2640" s="1" t="s">
        <v>10871</v>
      </c>
      <c r="F2640" s="1" t="s">
        <v>10872</v>
      </c>
      <c r="G2640" s="1" t="s">
        <v>41</v>
      </c>
      <c r="H2640" s="1" t="s">
        <v>42</v>
      </c>
      <c r="I2640" s="1" t="s">
        <v>43</v>
      </c>
      <c r="J2640" s="1" t="s">
        <v>44</v>
      </c>
      <c r="K2640" s="1">
        <v>12</v>
      </c>
      <c r="L2640" s="1">
        <v>1000000000</v>
      </c>
      <c r="M2640" s="1">
        <v>1000000000</v>
      </c>
      <c r="N2640" s="1">
        <v>1</v>
      </c>
      <c r="O2640" s="1">
        <v>0</v>
      </c>
      <c r="P2640" s="1">
        <v>0</v>
      </c>
      <c r="Q2640" s="1">
        <v>5</v>
      </c>
      <c r="R2640" s="1">
        <v>1000000000</v>
      </c>
      <c r="S2640" s="1">
        <v>200</v>
      </c>
      <c r="T2640" s="2">
        <v>9.9999999999999997E+98</v>
      </c>
      <c r="U2640" s="1">
        <v>0</v>
      </c>
      <c r="V2640" s="2">
        <v>9.9999999999999997E+98</v>
      </c>
      <c r="W2640" s="1">
        <v>0</v>
      </c>
      <c r="X2640" s="1" t="b">
        <v>1</v>
      </c>
      <c r="Y2640" s="3">
        <v>41849</v>
      </c>
      <c r="Z2640" s="1" t="s">
        <v>45</v>
      </c>
      <c r="AA2640" s="1" t="s">
        <v>46</v>
      </c>
      <c r="AB2640" s="1" t="s">
        <v>47</v>
      </c>
      <c r="AC2640" s="1" t="s">
        <v>48</v>
      </c>
      <c r="AD2640" s="1" t="s">
        <v>49</v>
      </c>
      <c r="AE2640" s="1" t="s">
        <v>50</v>
      </c>
      <c r="AF2640" s="1" t="s">
        <v>51</v>
      </c>
      <c r="AG2640" s="1" t="s">
        <v>70</v>
      </c>
      <c r="AH2640" s="1" t="s">
        <v>53</v>
      </c>
      <c r="AI2640" s="1" t="s">
        <v>54</v>
      </c>
      <c r="AJ2640" s="1" t="s">
        <v>71</v>
      </c>
      <c r="AK2640" s="1" t="s">
        <v>10873</v>
      </c>
      <c r="AL2640" s="1" t="str">
        <f>IFERROR(INDEX(Sheet1!$F$2:$G$11139,MATCH('tariff_property_list-Default'!D2640,Sheet1!$C$2:$C$11139,0),1),0)</f>
        <v>Macclesfield NC (Town of)-NC-11360</v>
      </c>
      <c r="AM2640" s="1">
        <f t="shared" si="41"/>
        <v>0</v>
      </c>
    </row>
    <row r="2641" spans="1:39" x14ac:dyDescent="0.3">
      <c r="A2641" s="1">
        <v>2674</v>
      </c>
      <c r="B2641" s="1" t="s">
        <v>13081</v>
      </c>
      <c r="C2641" s="1" t="s">
        <v>13082</v>
      </c>
      <c r="D2641" s="1">
        <v>12900</v>
      </c>
      <c r="E2641" s="1" t="s">
        <v>13083</v>
      </c>
      <c r="F2641" s="1" t="s">
        <v>13084</v>
      </c>
      <c r="G2641" s="1" t="s">
        <v>41</v>
      </c>
      <c r="H2641" s="1" t="s">
        <v>42</v>
      </c>
      <c r="I2641" s="1" t="s">
        <v>13085</v>
      </c>
      <c r="J2641" s="1" t="s">
        <v>44</v>
      </c>
      <c r="K2641" s="1">
        <v>12</v>
      </c>
      <c r="L2641" s="1">
        <v>1000000000</v>
      </c>
      <c r="M2641" s="1">
        <v>1000000000</v>
      </c>
      <c r="N2641" s="1">
        <v>1</v>
      </c>
      <c r="O2641" s="1">
        <v>0</v>
      </c>
      <c r="P2641" s="1">
        <v>0</v>
      </c>
      <c r="Q2641" s="1">
        <v>1</v>
      </c>
      <c r="R2641" s="1">
        <v>1000000000</v>
      </c>
      <c r="S2641" s="1">
        <v>1000000000</v>
      </c>
      <c r="T2641" s="2">
        <v>9.9999999999999997E+98</v>
      </c>
      <c r="U2641" s="1">
        <v>0</v>
      </c>
      <c r="V2641" s="2">
        <v>9.9999999999999997E+98</v>
      </c>
      <c r="W2641" s="1">
        <v>0</v>
      </c>
      <c r="X2641" s="1" t="b">
        <v>1</v>
      </c>
      <c r="Y2641" s="3">
        <v>42004</v>
      </c>
      <c r="Z2641" s="1" t="s">
        <v>45</v>
      </c>
      <c r="AA2641" s="1" t="s">
        <v>46</v>
      </c>
      <c r="AB2641" s="1" t="s">
        <v>47</v>
      </c>
      <c r="AC2641" s="1" t="s">
        <v>48</v>
      </c>
      <c r="AD2641" s="1" t="s">
        <v>49</v>
      </c>
      <c r="AE2641" s="1" t="s">
        <v>50</v>
      </c>
      <c r="AF2641" s="1" t="s">
        <v>51</v>
      </c>
      <c r="AG2641" s="1" t="s">
        <v>99</v>
      </c>
      <c r="AH2641" s="1" t="s">
        <v>53</v>
      </c>
      <c r="AI2641" s="1" t="s">
        <v>54</v>
      </c>
      <c r="AJ2641" s="1" t="s">
        <v>71</v>
      </c>
      <c r="AK2641" s="1" t="s">
        <v>13086</v>
      </c>
      <c r="AL2641" s="1" t="str">
        <f>IFERROR(INDEX(Sheet1!$F$2:$G$11139,MATCH('tariff_property_list-Default'!D2641,Sheet1!$C$2:$C$11139,0),1),0)</f>
        <v>Mora Municipal Utilities-MN-12900</v>
      </c>
      <c r="AM2641" s="1">
        <f t="shared" si="41"/>
        <v>0</v>
      </c>
    </row>
    <row r="2642" spans="1:39" x14ac:dyDescent="0.3">
      <c r="A2642" s="1">
        <v>2322</v>
      </c>
      <c r="B2642" s="1" t="s">
        <v>11435</v>
      </c>
      <c r="C2642" s="1" t="s">
        <v>11436</v>
      </c>
      <c r="D2642" s="1">
        <v>6613</v>
      </c>
      <c r="E2642" s="1" t="s">
        <v>4815</v>
      </c>
      <c r="F2642" s="1" t="s">
        <v>11437</v>
      </c>
      <c r="G2642" s="1" t="s">
        <v>41</v>
      </c>
      <c r="H2642" s="1" t="s">
        <v>42</v>
      </c>
      <c r="I2642" s="1" t="s">
        <v>43</v>
      </c>
      <c r="J2642" s="1" t="s">
        <v>44</v>
      </c>
      <c r="K2642" s="1">
        <v>12</v>
      </c>
      <c r="L2642" s="1">
        <v>1000000000</v>
      </c>
      <c r="M2642" s="1">
        <v>10</v>
      </c>
      <c r="N2642" s="1">
        <v>1</v>
      </c>
      <c r="O2642" s="1">
        <v>0</v>
      </c>
      <c r="P2642" s="1">
        <v>0</v>
      </c>
      <c r="Q2642" s="1">
        <v>2</v>
      </c>
      <c r="R2642" s="1">
        <v>1000000000</v>
      </c>
      <c r="S2642" s="1">
        <v>1100</v>
      </c>
      <c r="T2642" s="2">
        <v>9.9999999999999997E+98</v>
      </c>
      <c r="U2642" s="1">
        <v>0</v>
      </c>
      <c r="V2642" s="2">
        <v>9.9999999999999997E+98</v>
      </c>
      <c r="W2642" s="1">
        <v>0</v>
      </c>
      <c r="X2642" s="1" t="b">
        <v>1</v>
      </c>
      <c r="Y2642" s="3">
        <v>41820</v>
      </c>
      <c r="Z2642" s="1" t="s">
        <v>45</v>
      </c>
      <c r="AA2642" s="1" t="s">
        <v>46</v>
      </c>
      <c r="AB2642" s="1" t="s">
        <v>47</v>
      </c>
      <c r="AC2642" s="1" t="s">
        <v>48</v>
      </c>
      <c r="AD2642" s="1" t="s">
        <v>49</v>
      </c>
      <c r="AE2642" s="1" t="s">
        <v>50</v>
      </c>
      <c r="AF2642" s="1" t="s">
        <v>51</v>
      </c>
      <c r="AG2642" s="1" t="s">
        <v>70</v>
      </c>
      <c r="AH2642" s="1" t="s">
        <v>53</v>
      </c>
      <c r="AI2642" s="1" t="s">
        <v>54</v>
      </c>
      <c r="AJ2642" s="1" t="s">
        <v>71</v>
      </c>
      <c r="AK2642" s="1" t="s">
        <v>11438</v>
      </c>
      <c r="AL2642" s="1" t="str">
        <f>IFERROR(INDEX(Sheet1!$F$2:$G$11139,MATCH('tariff_property_list-Default'!D2642,Sheet1!$C$2:$C$11139,0),1),0)</f>
        <v>Fountain NC (Town of)-NC-6613</v>
      </c>
      <c r="AM2642" s="1">
        <f t="shared" si="41"/>
        <v>0</v>
      </c>
    </row>
    <row r="2643" spans="1:39" x14ac:dyDescent="0.3">
      <c r="A2643" s="1">
        <v>1258</v>
      </c>
      <c r="B2643" s="1" t="s">
        <v>6519</v>
      </c>
      <c r="C2643" s="1" t="s">
        <v>6520</v>
      </c>
      <c r="D2643" s="1">
        <v>202</v>
      </c>
      <c r="E2643" s="1" t="s">
        <v>6521</v>
      </c>
      <c r="F2643" s="1" t="s">
        <v>6522</v>
      </c>
      <c r="G2643" s="1" t="s">
        <v>41</v>
      </c>
      <c r="H2643" s="1" t="s">
        <v>42</v>
      </c>
      <c r="I2643" s="1" t="s">
        <v>43</v>
      </c>
      <c r="J2643" s="1" t="s">
        <v>44</v>
      </c>
      <c r="K2643" s="1">
        <v>12</v>
      </c>
      <c r="L2643" s="1">
        <v>1000000000</v>
      </c>
      <c r="M2643" s="1">
        <v>1000000000</v>
      </c>
      <c r="N2643" s="1">
        <v>1</v>
      </c>
      <c r="O2643" s="1">
        <v>0</v>
      </c>
      <c r="P2643" s="1">
        <v>0</v>
      </c>
      <c r="Q2643" s="1">
        <v>1</v>
      </c>
      <c r="R2643" s="1">
        <v>1000000000</v>
      </c>
      <c r="S2643" s="1">
        <v>1000000000</v>
      </c>
      <c r="T2643" s="2">
        <v>9.9999999999999997E+98</v>
      </c>
      <c r="U2643" s="1">
        <v>0</v>
      </c>
      <c r="V2643" s="2">
        <v>9.9999999999999997E+98</v>
      </c>
      <c r="W2643" s="1">
        <v>0</v>
      </c>
      <c r="X2643" s="1" t="b">
        <v>1</v>
      </c>
      <c r="Y2643" s="1" t="s">
        <v>69</v>
      </c>
      <c r="Z2643" s="1" t="s">
        <v>45</v>
      </c>
      <c r="AA2643" s="1" t="s">
        <v>46</v>
      </c>
      <c r="AB2643" s="1" t="s">
        <v>47</v>
      </c>
      <c r="AC2643" s="1" t="s">
        <v>48</v>
      </c>
      <c r="AD2643" s="1" t="s">
        <v>49</v>
      </c>
      <c r="AE2643" s="1" t="s">
        <v>50</v>
      </c>
      <c r="AF2643" s="1" t="s">
        <v>51</v>
      </c>
      <c r="AG2643" s="1" t="s">
        <v>70</v>
      </c>
      <c r="AH2643" s="1" t="s">
        <v>53</v>
      </c>
      <c r="AI2643" s="1" t="s">
        <v>54</v>
      </c>
      <c r="AJ2643" s="1" t="s">
        <v>71</v>
      </c>
      <c r="AK2643" s="1" t="s">
        <v>6523</v>
      </c>
      <c r="AL2643" s="1" t="str">
        <f>IFERROR(INDEX(Sheet1!$F$2:$G$11139,MATCH('tariff_property_list-Default'!D2643,Sheet1!$C$2:$C$11139,0),1),0)</f>
        <v>Black Creek NC (Town of)-NC-202</v>
      </c>
      <c r="AM2643" s="1">
        <f t="shared" si="41"/>
        <v>0</v>
      </c>
    </row>
    <row r="2644" spans="1:39" x14ac:dyDescent="0.3">
      <c r="A2644" s="1">
        <v>480</v>
      </c>
      <c r="B2644" s="1" t="s">
        <v>2724</v>
      </c>
      <c r="C2644" s="1" t="s">
        <v>2725</v>
      </c>
      <c r="D2644" s="1">
        <v>7977</v>
      </c>
      <c r="E2644" s="1" t="s">
        <v>2726</v>
      </c>
      <c r="F2644" s="1" t="s">
        <v>276</v>
      </c>
      <c r="G2644" s="1" t="s">
        <v>41</v>
      </c>
      <c r="H2644" s="1" t="s">
        <v>2727</v>
      </c>
      <c r="I2644" s="1" t="s">
        <v>43</v>
      </c>
      <c r="J2644" s="1" t="s">
        <v>44</v>
      </c>
      <c r="K2644" s="1">
        <v>12</v>
      </c>
      <c r="L2644" s="1">
        <v>1000000000</v>
      </c>
      <c r="M2644" s="1">
        <v>5</v>
      </c>
      <c r="N2644" s="1">
        <v>1</v>
      </c>
      <c r="O2644" s="1">
        <v>0</v>
      </c>
      <c r="P2644" s="1">
        <v>0</v>
      </c>
      <c r="Q2644" s="1">
        <v>4</v>
      </c>
      <c r="R2644" s="1">
        <v>1000000000</v>
      </c>
      <c r="S2644" s="1">
        <v>600</v>
      </c>
      <c r="T2644" s="2">
        <v>9.9999999999999997E+98</v>
      </c>
      <c r="U2644" s="1">
        <v>0</v>
      </c>
      <c r="V2644" s="2">
        <v>9.9999999999999997E+98</v>
      </c>
      <c r="W2644" s="1">
        <v>0</v>
      </c>
      <c r="X2644" s="1" t="b">
        <v>1</v>
      </c>
      <c r="Y2644" s="3">
        <v>41274</v>
      </c>
      <c r="Z2644" s="1" t="s">
        <v>45</v>
      </c>
      <c r="AA2644" s="1" t="s">
        <v>46</v>
      </c>
      <c r="AB2644" s="1" t="s">
        <v>47</v>
      </c>
      <c r="AC2644" s="1" t="s">
        <v>48</v>
      </c>
      <c r="AD2644" s="1" t="s">
        <v>49</v>
      </c>
      <c r="AE2644" s="1" t="s">
        <v>50</v>
      </c>
      <c r="AF2644" s="1" t="s">
        <v>51</v>
      </c>
      <c r="AG2644" s="1" t="s">
        <v>70</v>
      </c>
      <c r="AH2644" s="1" t="s">
        <v>53</v>
      </c>
      <c r="AI2644" s="1" t="s">
        <v>54</v>
      </c>
      <c r="AJ2644" s="1" t="s">
        <v>278</v>
      </c>
      <c r="AK2644" s="1" t="s">
        <v>2728</v>
      </c>
      <c r="AL2644" s="1" t="str">
        <f>IFERROR(INDEX(Sheet1!$F$2:$G$11139,MATCH('tariff_property_list-Default'!D2644,Sheet1!$C$2:$C$11139,0),1),0)</f>
        <v>Hamilton Dept of Public Utilities-OH-7977</v>
      </c>
      <c r="AM2644" s="1">
        <f t="shared" si="41"/>
        <v>0</v>
      </c>
    </row>
    <row r="2645" spans="1:39" x14ac:dyDescent="0.3">
      <c r="A2645" s="1">
        <v>584</v>
      </c>
      <c r="B2645" s="1" t="s">
        <v>3239</v>
      </c>
      <c r="C2645" s="1" t="s">
        <v>3240</v>
      </c>
      <c r="D2645" s="1">
        <v>15340</v>
      </c>
      <c r="E2645" s="1" t="s">
        <v>3241</v>
      </c>
      <c r="F2645" s="1" t="s">
        <v>538</v>
      </c>
      <c r="G2645" s="1" t="s">
        <v>84</v>
      </c>
      <c r="H2645" s="1" t="s">
        <v>42</v>
      </c>
      <c r="I2645" s="1" t="s">
        <v>540</v>
      </c>
      <c r="J2645" s="1" t="s">
        <v>44</v>
      </c>
      <c r="K2645" s="1">
        <v>12</v>
      </c>
      <c r="L2645" s="1">
        <v>1000000000</v>
      </c>
      <c r="M2645" s="1">
        <v>1000000000</v>
      </c>
      <c r="N2645" s="1">
        <v>1</v>
      </c>
      <c r="O2645" s="1">
        <v>0</v>
      </c>
      <c r="P2645" s="1">
        <v>0</v>
      </c>
      <c r="Q2645" s="1">
        <v>1</v>
      </c>
      <c r="R2645" s="1">
        <v>1000000000</v>
      </c>
      <c r="S2645" s="1">
        <v>1000000000</v>
      </c>
      <c r="T2645" s="2">
        <v>9.9999999999999997E+98</v>
      </c>
      <c r="U2645" s="1">
        <v>0</v>
      </c>
      <c r="V2645" s="2">
        <v>9.9999999999999997E+98</v>
      </c>
      <c r="W2645" s="1">
        <v>500</v>
      </c>
      <c r="X2645" s="1" t="b">
        <v>1</v>
      </c>
      <c r="Y2645" s="3">
        <v>41305</v>
      </c>
      <c r="Z2645" s="1" t="s">
        <v>45</v>
      </c>
      <c r="AA2645" s="1" t="s">
        <v>46</v>
      </c>
      <c r="AB2645" s="1" t="s">
        <v>541</v>
      </c>
      <c r="AC2645" s="1" t="s">
        <v>48</v>
      </c>
      <c r="AD2645" s="1" t="s">
        <v>49</v>
      </c>
      <c r="AE2645" s="1" t="s">
        <v>50</v>
      </c>
      <c r="AF2645" s="1" t="s">
        <v>51</v>
      </c>
      <c r="AG2645" s="1" t="s">
        <v>99</v>
      </c>
      <c r="AH2645" s="1" t="s">
        <v>53</v>
      </c>
      <c r="AI2645" s="1" t="s">
        <v>54</v>
      </c>
      <c r="AJ2645" s="1" t="s">
        <v>3242</v>
      </c>
      <c r="AK2645" s="1" t="s">
        <v>3243</v>
      </c>
      <c r="AL2645" s="1" t="str">
        <f>IFERROR(INDEX(Sheet1!$F$2:$G$11139,MATCH('tariff_property_list-Default'!D2645,Sheet1!$C$2:$C$11139,0),1),0)</f>
        <v>Presque Isle Electric &amp; Gas Coop-MI-15340</v>
      </c>
      <c r="AM2645" s="1">
        <f t="shared" si="41"/>
        <v>0</v>
      </c>
    </row>
    <row r="2646" spans="1:39" x14ac:dyDescent="0.3">
      <c r="A2646" s="1">
        <v>1059</v>
      </c>
      <c r="B2646" s="1" t="s">
        <v>5581</v>
      </c>
      <c r="C2646" s="1" t="s">
        <v>5582</v>
      </c>
      <c r="D2646" s="1">
        <v>7490</v>
      </c>
      <c r="E2646" s="1" t="s">
        <v>5583</v>
      </c>
      <c r="F2646" s="1" t="s">
        <v>245</v>
      </c>
      <c r="G2646" s="1" t="s">
        <v>41</v>
      </c>
      <c r="H2646" s="1" t="s">
        <v>42</v>
      </c>
      <c r="I2646" s="1" t="s">
        <v>43</v>
      </c>
      <c r="J2646" s="1" t="s">
        <v>44</v>
      </c>
      <c r="K2646" s="1">
        <v>12</v>
      </c>
      <c r="L2646" s="1">
        <v>1000000000</v>
      </c>
      <c r="M2646" s="1">
        <v>1000000000</v>
      </c>
      <c r="N2646" s="1">
        <v>1</v>
      </c>
      <c r="O2646" s="1">
        <v>0</v>
      </c>
      <c r="P2646" s="1">
        <v>0</v>
      </c>
      <c r="Q2646" s="1">
        <v>1</v>
      </c>
      <c r="R2646" s="1">
        <v>1000000000</v>
      </c>
      <c r="S2646" s="1">
        <v>1000000000</v>
      </c>
      <c r="T2646" s="2">
        <v>9.9999999999999997E+98</v>
      </c>
      <c r="U2646" s="1">
        <v>0</v>
      </c>
      <c r="V2646" s="2">
        <v>9.9999999999999997E+98</v>
      </c>
      <c r="W2646" s="1">
        <v>0</v>
      </c>
      <c r="X2646" s="1" t="b">
        <v>1</v>
      </c>
      <c r="Y2646" s="3">
        <v>41455</v>
      </c>
      <c r="Z2646" s="1" t="s">
        <v>45</v>
      </c>
      <c r="AA2646" s="1" t="s">
        <v>46</v>
      </c>
      <c r="AB2646" s="1" t="s">
        <v>47</v>
      </c>
      <c r="AC2646" s="1" t="s">
        <v>48</v>
      </c>
      <c r="AD2646" s="1" t="s">
        <v>49</v>
      </c>
      <c r="AE2646" s="1" t="s">
        <v>50</v>
      </c>
      <c r="AF2646" s="1" t="s">
        <v>51</v>
      </c>
      <c r="AG2646" s="1" t="s">
        <v>70</v>
      </c>
      <c r="AH2646" s="1" t="s">
        <v>53</v>
      </c>
      <c r="AI2646" s="1" t="s">
        <v>54</v>
      </c>
      <c r="AJ2646" s="1" t="s">
        <v>71</v>
      </c>
      <c r="AK2646" s="1" t="s">
        <v>5584</v>
      </c>
      <c r="AL2646" s="1">
        <f>IFERROR(INDEX(Sheet1!$F$2:$G$11139,MATCH('tariff_property_list-Default'!D2646,Sheet1!$C$2:$C$11139,0),1),0)</f>
        <v>0</v>
      </c>
      <c r="AM2646" s="1">
        <f t="shared" si="41"/>
        <v>1</v>
      </c>
    </row>
    <row r="2647" spans="1:39" x14ac:dyDescent="0.3">
      <c r="A2647" s="1">
        <v>1642</v>
      </c>
      <c r="B2647" s="1" t="s">
        <v>8270</v>
      </c>
      <c r="C2647" s="1" t="s">
        <v>8271</v>
      </c>
      <c r="D2647" s="1">
        <v>6707</v>
      </c>
      <c r="E2647" s="1" t="s">
        <v>8272</v>
      </c>
      <c r="F2647" s="1" t="s">
        <v>8273</v>
      </c>
      <c r="G2647" s="1" t="s">
        <v>41</v>
      </c>
      <c r="H2647" s="1" t="s">
        <v>42</v>
      </c>
      <c r="I2647" s="1" t="s">
        <v>8274</v>
      </c>
      <c r="J2647" s="1" t="s">
        <v>44</v>
      </c>
      <c r="K2647" s="1">
        <v>12</v>
      </c>
      <c r="L2647" s="1">
        <v>1000000000</v>
      </c>
      <c r="M2647" s="1">
        <v>1000000000</v>
      </c>
      <c r="N2647" s="1">
        <v>1</v>
      </c>
      <c r="O2647" s="1">
        <v>0</v>
      </c>
      <c r="P2647" s="1">
        <v>0</v>
      </c>
      <c r="Q2647" s="1">
        <v>4</v>
      </c>
      <c r="R2647" s="1">
        <v>1000000000</v>
      </c>
      <c r="S2647" s="1">
        <v>500</v>
      </c>
      <c r="T2647" s="2">
        <v>9.9999999999999997E+98</v>
      </c>
      <c r="U2647" s="1">
        <v>0</v>
      </c>
      <c r="V2647" s="2">
        <v>9.9999999999999997E+98</v>
      </c>
      <c r="W2647" s="1">
        <v>0</v>
      </c>
      <c r="X2647" s="1" t="b">
        <v>1</v>
      </c>
      <c r="Y2647" s="3">
        <v>35729</v>
      </c>
      <c r="Z2647" s="1" t="s">
        <v>45</v>
      </c>
      <c r="AA2647" s="1" t="s">
        <v>46</v>
      </c>
      <c r="AB2647" s="1" t="s">
        <v>47</v>
      </c>
      <c r="AC2647" s="1" t="s">
        <v>48</v>
      </c>
      <c r="AD2647" s="1" t="s">
        <v>49</v>
      </c>
      <c r="AE2647" s="1" t="s">
        <v>50</v>
      </c>
      <c r="AF2647" s="1" t="s">
        <v>51</v>
      </c>
      <c r="AG2647" s="1" t="s">
        <v>70</v>
      </c>
      <c r="AH2647" s="1" t="s">
        <v>53</v>
      </c>
      <c r="AI2647" s="1" t="s">
        <v>54</v>
      </c>
      <c r="AJ2647" s="1" t="s">
        <v>71</v>
      </c>
      <c r="AK2647" s="1" t="s">
        <v>8275</v>
      </c>
      <c r="AL2647" s="1" t="str">
        <f>IFERROR(INDEX(Sheet1!$F$2:$G$11139,MATCH('tariff_property_list-Default'!D2647,Sheet1!$C$2:$C$11139,0),1),0)</f>
        <v>Frankfort Light &amp; Power-IN-6707</v>
      </c>
      <c r="AM2647" s="1">
        <f t="shared" si="41"/>
        <v>0</v>
      </c>
    </row>
    <row r="2648" spans="1:39" x14ac:dyDescent="0.3">
      <c r="A2648" s="1">
        <v>2625</v>
      </c>
      <c r="B2648" s="2" t="s">
        <v>12828</v>
      </c>
      <c r="C2648" s="1" t="s">
        <v>12829</v>
      </c>
      <c r="D2648" s="1">
        <v>12473</v>
      </c>
      <c r="E2648" s="1" t="s">
        <v>12830</v>
      </c>
      <c r="F2648" s="1" t="s">
        <v>12831</v>
      </c>
      <c r="G2648" s="1" t="s">
        <v>84</v>
      </c>
      <c r="H2648" s="1" t="s">
        <v>12832</v>
      </c>
      <c r="I2648" s="1" t="s">
        <v>12833</v>
      </c>
      <c r="J2648" s="1" t="s">
        <v>44</v>
      </c>
      <c r="K2648" s="1">
        <v>12</v>
      </c>
      <c r="L2648" s="1">
        <v>1000000000</v>
      </c>
      <c r="M2648" s="1">
        <v>1000000000</v>
      </c>
      <c r="N2648" s="1">
        <v>1</v>
      </c>
      <c r="O2648" s="1">
        <v>0</v>
      </c>
      <c r="P2648" s="1">
        <v>0</v>
      </c>
      <c r="Q2648" s="1">
        <v>1</v>
      </c>
      <c r="R2648" s="1">
        <v>1000000000</v>
      </c>
      <c r="S2648" s="1">
        <v>1000000000</v>
      </c>
      <c r="T2648" s="2">
        <v>9.9999999999999997E+98</v>
      </c>
      <c r="U2648" s="1">
        <v>0</v>
      </c>
      <c r="V2648" s="2">
        <v>9.9999999999999997E+98</v>
      </c>
      <c r="W2648" s="1">
        <v>0</v>
      </c>
      <c r="X2648" s="1" t="b">
        <v>0</v>
      </c>
      <c r="Y2648" s="3">
        <v>41943</v>
      </c>
      <c r="Z2648" s="1" t="s">
        <v>45</v>
      </c>
      <c r="AA2648" s="1" t="s">
        <v>46</v>
      </c>
      <c r="AB2648" s="1" t="s">
        <v>12834</v>
      </c>
      <c r="AC2648" s="1" t="s">
        <v>48</v>
      </c>
      <c r="AD2648" s="1" t="s">
        <v>49</v>
      </c>
      <c r="AE2648" s="1" t="s">
        <v>50</v>
      </c>
      <c r="AF2648" s="1" t="s">
        <v>51</v>
      </c>
      <c r="AG2648" s="1" t="s">
        <v>70</v>
      </c>
      <c r="AH2648" s="1" t="s">
        <v>53</v>
      </c>
      <c r="AI2648" s="1" t="s">
        <v>54</v>
      </c>
      <c r="AJ2648" s="1" t="s">
        <v>71</v>
      </c>
      <c r="AK2648" s="1" t="s">
        <v>12835</v>
      </c>
      <c r="AL2648" s="1" t="str">
        <f>IFERROR(INDEX(Sheet1!$F$2:$G$11139,MATCH('tariff_property_list-Default'!D2648,Sheet1!$C$2:$C$11139,0),1),0)</f>
        <v>Middlebourough (Town of)-MA-12473</v>
      </c>
      <c r="AM2648" s="1">
        <f t="shared" si="41"/>
        <v>0</v>
      </c>
    </row>
    <row r="2649" spans="1:39" x14ac:dyDescent="0.3">
      <c r="A2649" s="1">
        <v>1860</v>
      </c>
      <c r="B2649" s="1" t="s">
        <v>9261</v>
      </c>
      <c r="C2649" s="1" t="s">
        <v>9262</v>
      </c>
      <c r="D2649" s="1">
        <v>13481</v>
      </c>
      <c r="E2649" s="1" t="s">
        <v>9263</v>
      </c>
      <c r="F2649" s="1" t="s">
        <v>1646</v>
      </c>
      <c r="G2649" s="1" t="s">
        <v>84</v>
      </c>
      <c r="H2649" s="1" t="s">
        <v>9264</v>
      </c>
      <c r="I2649" s="1" t="s">
        <v>43</v>
      </c>
      <c r="J2649" s="1" t="s">
        <v>44</v>
      </c>
      <c r="K2649" s="1">
        <v>12</v>
      </c>
      <c r="L2649" s="1">
        <v>1000000000</v>
      </c>
      <c r="M2649" s="1">
        <v>1000000000</v>
      </c>
      <c r="N2649" s="1">
        <v>2</v>
      </c>
      <c r="O2649" s="1">
        <v>1000000000</v>
      </c>
      <c r="P2649" s="1">
        <v>1000000000</v>
      </c>
      <c r="Q2649" s="1">
        <v>2</v>
      </c>
      <c r="R2649" s="1">
        <v>1000000000</v>
      </c>
      <c r="S2649" s="1">
        <v>1000000000</v>
      </c>
      <c r="T2649" s="2">
        <v>9.9999999999999997E+98</v>
      </c>
      <c r="U2649" s="1">
        <v>0</v>
      </c>
      <c r="V2649" s="1">
        <v>200</v>
      </c>
      <c r="W2649" s="1">
        <v>50</v>
      </c>
      <c r="X2649" s="1" t="b">
        <v>1</v>
      </c>
      <c r="Y2649" s="3">
        <v>41608</v>
      </c>
      <c r="Z2649" s="1" t="s">
        <v>45</v>
      </c>
      <c r="AA2649" s="1" t="s">
        <v>46</v>
      </c>
      <c r="AB2649" s="1" t="s">
        <v>321</v>
      </c>
      <c r="AC2649" s="1" t="s">
        <v>48</v>
      </c>
      <c r="AD2649" s="1" t="s">
        <v>49</v>
      </c>
      <c r="AE2649" s="1" t="s">
        <v>50</v>
      </c>
      <c r="AF2649" s="1" t="s">
        <v>51</v>
      </c>
      <c r="AG2649" s="1" t="s">
        <v>70</v>
      </c>
      <c r="AH2649" s="1" t="s">
        <v>53</v>
      </c>
      <c r="AI2649" s="1" t="s">
        <v>54</v>
      </c>
      <c r="AJ2649" s="1" t="s">
        <v>71</v>
      </c>
      <c r="AK2649" s="1" t="s">
        <v>9265</v>
      </c>
      <c r="AL2649" s="1" t="str">
        <f>IFERROR(INDEX(Sheet1!$F$2:$G$11139,MATCH('tariff_property_list-Default'!D2649,Sheet1!$C$2:$C$11139,0),1),0)</f>
        <v>New Richmond WI (City of)-WI-13481</v>
      </c>
      <c r="AM2649" s="1">
        <f t="shared" si="41"/>
        <v>0</v>
      </c>
    </row>
    <row r="2650" spans="1:39" x14ac:dyDescent="0.3">
      <c r="A2650" s="1">
        <v>3735</v>
      </c>
      <c r="B2650" s="1" t="s">
        <v>18404</v>
      </c>
      <c r="C2650" s="1" t="s">
        <v>18405</v>
      </c>
      <c r="D2650" s="1">
        <v>4110</v>
      </c>
      <c r="E2650" s="1" t="s">
        <v>18406</v>
      </c>
      <c r="F2650" s="1" t="s">
        <v>18396</v>
      </c>
      <c r="G2650" s="1" t="s">
        <v>41</v>
      </c>
      <c r="H2650" s="1" t="s">
        <v>42</v>
      </c>
      <c r="I2650" s="1" t="s">
        <v>43</v>
      </c>
      <c r="J2650" s="1" t="s">
        <v>44</v>
      </c>
      <c r="K2650" s="1">
        <v>12</v>
      </c>
      <c r="L2650" s="1">
        <v>1000000000</v>
      </c>
      <c r="M2650" s="1">
        <v>1000000000</v>
      </c>
      <c r="N2650" s="1">
        <v>1</v>
      </c>
      <c r="O2650" s="1">
        <v>0</v>
      </c>
      <c r="P2650" s="1">
        <v>0</v>
      </c>
      <c r="Q2650" s="1">
        <v>2</v>
      </c>
      <c r="R2650" s="1">
        <v>1000000000</v>
      </c>
      <c r="S2650" s="1">
        <v>1000000000</v>
      </c>
      <c r="T2650" s="2">
        <v>9.9999999999999997E+98</v>
      </c>
      <c r="U2650" s="1">
        <v>0</v>
      </c>
      <c r="V2650" s="1">
        <v>10000</v>
      </c>
      <c r="W2650" s="1">
        <v>0</v>
      </c>
      <c r="X2650" s="1" t="b">
        <v>1</v>
      </c>
      <c r="Y2650" s="3">
        <v>42582</v>
      </c>
      <c r="Z2650" s="1" t="s">
        <v>45</v>
      </c>
      <c r="AA2650" s="1" t="s">
        <v>46</v>
      </c>
      <c r="AB2650" s="1" t="s">
        <v>18397</v>
      </c>
      <c r="AC2650" s="1" t="s">
        <v>48</v>
      </c>
      <c r="AD2650" s="1" t="s">
        <v>49</v>
      </c>
      <c r="AE2650" s="1" t="s">
        <v>50</v>
      </c>
      <c r="AF2650" s="1" t="s">
        <v>51</v>
      </c>
      <c r="AG2650" s="1" t="s">
        <v>99</v>
      </c>
      <c r="AH2650" s="1" t="s">
        <v>53</v>
      </c>
      <c r="AI2650" s="1" t="s">
        <v>54</v>
      </c>
      <c r="AJ2650" s="1" t="s">
        <v>18398</v>
      </c>
      <c r="AK2650" s="1" t="s">
        <v>18407</v>
      </c>
      <c r="AL2650" s="1" t="str">
        <f>IFERROR(INDEX(Sheet1!$F$2:$G$11139,MATCH('tariff_property_list-Default'!D2650,Sheet1!$C$2:$C$11139,0),1),0)</f>
        <v>Commonwealth Edison Co-IL-4110</v>
      </c>
      <c r="AM2650" s="1">
        <f t="shared" si="41"/>
        <v>0</v>
      </c>
    </row>
    <row r="2651" spans="1:39" x14ac:dyDescent="0.3">
      <c r="A2651" s="1">
        <v>615</v>
      </c>
      <c r="B2651" s="1" t="s">
        <v>3397</v>
      </c>
      <c r="C2651" s="1" t="s">
        <v>3398</v>
      </c>
      <c r="D2651" s="1">
        <v>11740</v>
      </c>
      <c r="E2651" s="1" t="s">
        <v>249</v>
      </c>
      <c r="F2651" s="1" t="s">
        <v>755</v>
      </c>
      <c r="G2651" s="1" t="s">
        <v>84</v>
      </c>
      <c r="H2651" s="1" t="s">
        <v>3399</v>
      </c>
      <c r="I2651" s="1" t="s">
        <v>43</v>
      </c>
      <c r="J2651" s="1" t="s">
        <v>44</v>
      </c>
      <c r="K2651" s="1">
        <v>12</v>
      </c>
      <c r="L2651" s="1">
        <v>1000000000</v>
      </c>
      <c r="M2651" s="1">
        <v>1000000000</v>
      </c>
      <c r="N2651" s="1">
        <v>1</v>
      </c>
      <c r="O2651" s="1">
        <v>1000000000</v>
      </c>
      <c r="P2651" s="1">
        <v>1000000000</v>
      </c>
      <c r="Q2651" s="1">
        <v>2</v>
      </c>
      <c r="R2651" s="1">
        <v>1000000000</v>
      </c>
      <c r="S2651" s="1">
        <v>1000000000</v>
      </c>
      <c r="T2651" s="2">
        <v>9.9999999999999997E+98</v>
      </c>
      <c r="U2651" s="1">
        <v>0</v>
      </c>
      <c r="V2651" s="1">
        <v>500</v>
      </c>
      <c r="W2651" s="1">
        <v>200</v>
      </c>
      <c r="X2651" s="1" t="b">
        <v>1</v>
      </c>
      <c r="Y2651" s="3">
        <v>40939</v>
      </c>
      <c r="Z2651" s="1" t="s">
        <v>45</v>
      </c>
      <c r="AA2651" s="1" t="s">
        <v>46</v>
      </c>
      <c r="AB2651" s="1" t="s">
        <v>321</v>
      </c>
      <c r="AC2651" s="1" t="s">
        <v>48</v>
      </c>
      <c r="AD2651" s="1" t="s">
        <v>49</v>
      </c>
      <c r="AE2651" s="1" t="s">
        <v>50</v>
      </c>
      <c r="AF2651" s="1" t="s">
        <v>51</v>
      </c>
      <c r="AG2651" s="1" t="s">
        <v>70</v>
      </c>
      <c r="AH2651" s="1" t="s">
        <v>53</v>
      </c>
      <c r="AI2651" s="1" t="s">
        <v>54</v>
      </c>
      <c r="AJ2651" s="1" t="s">
        <v>3400</v>
      </c>
      <c r="AK2651" s="1" t="s">
        <v>3401</v>
      </c>
      <c r="AL2651" s="1" t="str">
        <f>IFERROR(INDEX(Sheet1!$F$2:$G$11139,MATCH('tariff_property_list-Default'!D2651,Sheet1!$C$2:$C$11139,0),1),0)</f>
        <v>Marshfield Electric &amp; Water Dept-WI-11740</v>
      </c>
      <c r="AM2651" s="1">
        <f t="shared" si="41"/>
        <v>0</v>
      </c>
    </row>
    <row r="2652" spans="1:39" x14ac:dyDescent="0.3">
      <c r="A2652" s="1">
        <v>3149</v>
      </c>
      <c r="B2652" s="1" t="s">
        <v>15459</v>
      </c>
      <c r="C2652" s="1" t="s">
        <v>15460</v>
      </c>
      <c r="D2652" s="1">
        <v>16572</v>
      </c>
      <c r="E2652" s="1" t="s">
        <v>15461</v>
      </c>
      <c r="F2652" s="1" t="s">
        <v>15462</v>
      </c>
      <c r="G2652" s="1" t="s">
        <v>41</v>
      </c>
      <c r="H2652" s="1" t="s">
        <v>15463</v>
      </c>
      <c r="I2652" s="1" t="s">
        <v>43</v>
      </c>
      <c r="J2652" s="1" t="s">
        <v>44</v>
      </c>
      <c r="K2652" s="1">
        <v>12</v>
      </c>
      <c r="L2652" s="1">
        <v>1000000000</v>
      </c>
      <c r="M2652" s="1">
        <v>1000000000</v>
      </c>
      <c r="N2652" s="1">
        <v>6</v>
      </c>
      <c r="O2652" s="1">
        <v>1000000000</v>
      </c>
      <c r="P2652" s="1">
        <v>1000000000</v>
      </c>
      <c r="Q2652" s="1">
        <v>9</v>
      </c>
      <c r="R2652" s="1">
        <v>1000000000</v>
      </c>
      <c r="S2652" s="1">
        <v>1000000000</v>
      </c>
      <c r="T2652" s="2">
        <v>9.9999999999999997E+98</v>
      </c>
      <c r="U2652" s="1">
        <v>0</v>
      </c>
      <c r="V2652" s="2">
        <v>9.9999999999999997E+98</v>
      </c>
      <c r="W2652" s="1">
        <v>0</v>
      </c>
      <c r="X2652" s="1" t="b">
        <v>0</v>
      </c>
      <c r="Y2652" s="3">
        <v>42281</v>
      </c>
      <c r="Z2652" s="3">
        <v>42734</v>
      </c>
      <c r="AA2652" s="1" t="s">
        <v>46</v>
      </c>
      <c r="AB2652" s="1" t="s">
        <v>47</v>
      </c>
      <c r="AC2652" s="1" t="s">
        <v>48</v>
      </c>
      <c r="AD2652" s="1" t="s">
        <v>49</v>
      </c>
      <c r="AE2652" s="1">
        <v>120</v>
      </c>
      <c r="AF2652" s="1">
        <v>12000</v>
      </c>
      <c r="AG2652" s="1" t="s">
        <v>174</v>
      </c>
      <c r="AH2652" s="1" t="s">
        <v>53</v>
      </c>
      <c r="AI2652" s="1" t="s">
        <v>54</v>
      </c>
      <c r="AJ2652" s="1" t="s">
        <v>71</v>
      </c>
      <c r="AK2652" s="1" t="s">
        <v>15464</v>
      </c>
      <c r="AL2652" s="1" t="str">
        <f>IFERROR(INDEX(Sheet1!$F$2:$G$11139,MATCH('tariff_property_list-Default'!D2652,Sheet1!$C$2:$C$11139,0),1),0)</f>
        <v>Salt River Project-AZ-16572</v>
      </c>
      <c r="AM2652" s="1">
        <f t="shared" si="41"/>
        <v>0</v>
      </c>
    </row>
    <row r="2653" spans="1:39" x14ac:dyDescent="0.3">
      <c r="A2653" s="1">
        <v>103</v>
      </c>
      <c r="B2653" s="1" t="s">
        <v>672</v>
      </c>
      <c r="C2653" s="1" t="s">
        <v>673</v>
      </c>
      <c r="D2653" s="1">
        <v>2507</v>
      </c>
      <c r="E2653" s="1" t="s">
        <v>674</v>
      </c>
      <c r="F2653" s="1" t="s">
        <v>675</v>
      </c>
      <c r="G2653" s="1" t="s">
        <v>307</v>
      </c>
      <c r="H2653" s="1" t="s">
        <v>42</v>
      </c>
      <c r="I2653" s="1" t="s">
        <v>43</v>
      </c>
      <c r="J2653" s="1" t="s">
        <v>44</v>
      </c>
      <c r="K2653" s="1">
        <v>12</v>
      </c>
      <c r="L2653" s="1">
        <v>1000000000</v>
      </c>
      <c r="M2653" s="1">
        <v>1000000000</v>
      </c>
      <c r="N2653" s="1">
        <v>1</v>
      </c>
      <c r="O2653" s="1">
        <v>0</v>
      </c>
      <c r="P2653" s="1">
        <v>0</v>
      </c>
      <c r="Q2653" s="1">
        <v>3</v>
      </c>
      <c r="R2653" s="1">
        <v>1000000000</v>
      </c>
      <c r="S2653" s="1">
        <v>1000000000</v>
      </c>
      <c r="T2653" s="2">
        <v>9.9999999999999997E+98</v>
      </c>
      <c r="U2653" s="1">
        <v>0</v>
      </c>
      <c r="V2653" s="2">
        <v>9.9999999999999997E+98</v>
      </c>
      <c r="W2653" s="1">
        <v>0</v>
      </c>
      <c r="X2653" s="1" t="b">
        <v>1</v>
      </c>
      <c r="Y2653" s="3">
        <v>41456</v>
      </c>
      <c r="Z2653" s="3">
        <v>41911</v>
      </c>
      <c r="AA2653" s="1" t="s">
        <v>46</v>
      </c>
      <c r="AB2653" s="1" t="s">
        <v>676</v>
      </c>
      <c r="AC2653" s="1" t="s">
        <v>48</v>
      </c>
      <c r="AD2653" s="1" t="s">
        <v>49</v>
      </c>
      <c r="AE2653" s="1" t="s">
        <v>50</v>
      </c>
      <c r="AF2653" s="1" t="s">
        <v>51</v>
      </c>
      <c r="AG2653" s="1" t="s">
        <v>70</v>
      </c>
      <c r="AH2653" s="1" t="s">
        <v>53</v>
      </c>
      <c r="AI2653" s="1" t="s">
        <v>54</v>
      </c>
      <c r="AJ2653" s="1" t="s">
        <v>71</v>
      </c>
      <c r="AK2653" s="1" t="s">
        <v>677</v>
      </c>
      <c r="AL2653" s="1" t="str">
        <f>IFERROR(INDEX(Sheet1!$F$2:$G$11139,MATCH('tariff_property_list-Default'!D2653,Sheet1!$C$2:$C$11139,0),1),0)</f>
        <v>Burbank Water &amp; Power-CA-2507</v>
      </c>
      <c r="AM2653" s="1">
        <f t="shared" si="41"/>
        <v>0</v>
      </c>
    </row>
    <row r="2654" spans="1:39" x14ac:dyDescent="0.3">
      <c r="A2654" s="1">
        <v>2225</v>
      </c>
      <c r="B2654" s="1" t="s">
        <v>10950</v>
      </c>
      <c r="C2654" s="1" t="s">
        <v>10951</v>
      </c>
      <c r="D2654" s="1">
        <v>20813</v>
      </c>
      <c r="E2654" s="1" t="s">
        <v>10952</v>
      </c>
      <c r="F2654" s="1" t="s">
        <v>10938</v>
      </c>
      <c r="G2654" s="1" t="s">
        <v>41</v>
      </c>
      <c r="H2654" s="1" t="s">
        <v>42</v>
      </c>
      <c r="I2654" s="1" t="s">
        <v>43</v>
      </c>
      <c r="J2654" s="1" t="s">
        <v>44</v>
      </c>
      <c r="K2654" s="1">
        <v>12</v>
      </c>
      <c r="L2654" s="1">
        <v>1000000000</v>
      </c>
      <c r="M2654" s="1">
        <v>1000000000</v>
      </c>
      <c r="N2654" s="1">
        <v>1</v>
      </c>
      <c r="O2654" s="1">
        <v>0</v>
      </c>
      <c r="P2654" s="1">
        <v>0</v>
      </c>
      <c r="Q2654" s="1">
        <v>1</v>
      </c>
      <c r="R2654" s="1">
        <v>1000000000</v>
      </c>
      <c r="S2654" s="1">
        <v>1000000000</v>
      </c>
      <c r="T2654" s="2">
        <v>9.9999999999999997E+98</v>
      </c>
      <c r="U2654" s="1">
        <v>0</v>
      </c>
      <c r="V2654" s="2">
        <v>9.9999999999999997E+98</v>
      </c>
      <c r="W2654" s="1">
        <v>6000</v>
      </c>
      <c r="X2654" s="1" t="b">
        <v>1</v>
      </c>
      <c r="Y2654" s="3">
        <v>41878</v>
      </c>
      <c r="Z2654" s="1" t="s">
        <v>45</v>
      </c>
      <c r="AA2654" s="1" t="s">
        <v>46</v>
      </c>
      <c r="AB2654" s="1" t="s">
        <v>47</v>
      </c>
      <c r="AC2654" s="1" t="s">
        <v>48</v>
      </c>
      <c r="AD2654" s="1" t="s">
        <v>49</v>
      </c>
      <c r="AE2654" s="1" t="s">
        <v>50</v>
      </c>
      <c r="AF2654" s="1" t="s">
        <v>51</v>
      </c>
      <c r="AG2654" s="1" t="s">
        <v>70</v>
      </c>
      <c r="AH2654" s="1" t="s">
        <v>53</v>
      </c>
      <c r="AI2654" s="1" t="s">
        <v>10953</v>
      </c>
      <c r="AJ2654" s="1" t="s">
        <v>71</v>
      </c>
      <c r="AK2654" s="1" t="s">
        <v>10954</v>
      </c>
      <c r="AL2654" s="1" t="str">
        <f>IFERROR(INDEX(Sheet1!$F$2:$G$11139,MATCH('tariff_property_list-Default'!D2654,Sheet1!$C$2:$C$11139,0),1),0)</f>
        <v>Winfield KS (City of)-KS-20813</v>
      </c>
      <c r="AM2654" s="1">
        <f t="shared" si="41"/>
        <v>0</v>
      </c>
    </row>
    <row r="2655" spans="1:39" x14ac:dyDescent="0.3">
      <c r="A2655" s="1">
        <v>2918</v>
      </c>
      <c r="B2655" s="1" t="s">
        <v>14258</v>
      </c>
      <c r="C2655" s="1" t="s">
        <v>14259</v>
      </c>
      <c r="D2655" s="1">
        <v>8022</v>
      </c>
      <c r="E2655" s="1" t="s">
        <v>41</v>
      </c>
      <c r="F2655" s="1" t="s">
        <v>14260</v>
      </c>
      <c r="G2655" s="1" t="s">
        <v>41</v>
      </c>
      <c r="H2655" s="1" t="s">
        <v>4815</v>
      </c>
      <c r="I2655" s="1" t="s">
        <v>43</v>
      </c>
      <c r="J2655" s="1" t="s">
        <v>44</v>
      </c>
      <c r="K2655" s="1">
        <v>12</v>
      </c>
      <c r="L2655" s="1">
        <v>1000000000</v>
      </c>
      <c r="M2655" s="1">
        <v>1000000000</v>
      </c>
      <c r="N2655" s="1">
        <v>1</v>
      </c>
      <c r="O2655" s="1">
        <v>0</v>
      </c>
      <c r="P2655" s="1">
        <v>0</v>
      </c>
      <c r="Q2655" s="1">
        <v>1</v>
      </c>
      <c r="R2655" s="1">
        <v>1000000000</v>
      </c>
      <c r="S2655" s="1">
        <v>1000000000</v>
      </c>
      <c r="T2655" s="2">
        <v>9.9999999999999997E+98</v>
      </c>
      <c r="U2655" s="1">
        <v>0</v>
      </c>
      <c r="V2655" s="2">
        <v>9.9999999999999997E+98</v>
      </c>
      <c r="W2655" s="1">
        <v>0</v>
      </c>
      <c r="X2655" s="1" t="b">
        <v>1</v>
      </c>
      <c r="Y2655" s="3">
        <v>42308</v>
      </c>
      <c r="Z2655" s="1" t="s">
        <v>45</v>
      </c>
      <c r="AA2655" s="1" t="s">
        <v>46</v>
      </c>
      <c r="AB2655" s="1" t="s">
        <v>14261</v>
      </c>
      <c r="AC2655" s="1" t="s">
        <v>48</v>
      </c>
      <c r="AD2655" s="1" t="s">
        <v>49</v>
      </c>
      <c r="AE2655" s="1" t="s">
        <v>50</v>
      </c>
      <c r="AF2655" s="1" t="s">
        <v>51</v>
      </c>
      <c r="AG2655" s="1" t="s">
        <v>70</v>
      </c>
      <c r="AH2655" s="1" t="s">
        <v>53</v>
      </c>
      <c r="AI2655" s="1" t="s">
        <v>54</v>
      </c>
      <c r="AJ2655" s="1" t="s">
        <v>71</v>
      </c>
      <c r="AK2655" s="1" t="s">
        <v>14262</v>
      </c>
      <c r="AL2655" s="1" t="str">
        <f>IFERROR(INDEX(Sheet1!$F$2:$G$11139,MATCH('tariff_property_list-Default'!D2655,Sheet1!$C$2:$C$11139,0),1),0)</f>
        <v>Hampton GA (City of)-GA-8022</v>
      </c>
      <c r="AM2655" s="1">
        <f t="shared" si="41"/>
        <v>0</v>
      </c>
    </row>
    <row r="2656" spans="1:39" x14ac:dyDescent="0.3">
      <c r="A2656" s="1">
        <v>1495</v>
      </c>
      <c r="B2656" s="1" t="s">
        <v>7602</v>
      </c>
      <c r="C2656" s="1" t="s">
        <v>7603</v>
      </c>
      <c r="D2656" s="1">
        <v>13448</v>
      </c>
      <c r="E2656" s="1" t="s">
        <v>1254</v>
      </c>
      <c r="F2656" s="1" t="s">
        <v>250</v>
      </c>
      <c r="G2656" s="1" t="s">
        <v>41</v>
      </c>
      <c r="H2656" s="1" t="s">
        <v>42</v>
      </c>
      <c r="I2656" s="1" t="s">
        <v>43</v>
      </c>
      <c r="J2656" s="1" t="s">
        <v>44</v>
      </c>
      <c r="K2656" s="1">
        <v>12</v>
      </c>
      <c r="L2656" s="1">
        <v>1000000000</v>
      </c>
      <c r="M2656" s="1">
        <v>1000000000</v>
      </c>
      <c r="N2656" s="1">
        <v>1</v>
      </c>
      <c r="O2656" s="1">
        <v>0</v>
      </c>
      <c r="P2656" s="1">
        <v>0</v>
      </c>
      <c r="Q2656" s="1">
        <v>2</v>
      </c>
      <c r="R2656" s="1">
        <v>1000000000</v>
      </c>
      <c r="S2656" s="1">
        <v>1000000000</v>
      </c>
      <c r="T2656" s="2">
        <v>9.9999999999999997E+98</v>
      </c>
      <c r="U2656" s="1">
        <v>0</v>
      </c>
      <c r="V2656" s="1">
        <v>50</v>
      </c>
      <c r="W2656" s="1">
        <v>0</v>
      </c>
      <c r="X2656" s="1" t="b">
        <v>1</v>
      </c>
      <c r="Y2656" s="3">
        <v>40816</v>
      </c>
      <c r="Z2656" s="1" t="s">
        <v>45</v>
      </c>
      <c r="AA2656" s="1" t="s">
        <v>46</v>
      </c>
      <c r="AB2656" s="1" t="s">
        <v>142</v>
      </c>
      <c r="AC2656" s="1" t="s">
        <v>48</v>
      </c>
      <c r="AD2656" s="1" t="s">
        <v>49</v>
      </c>
      <c r="AE2656" s="1" t="s">
        <v>50</v>
      </c>
      <c r="AF2656" s="1" t="s">
        <v>51</v>
      </c>
      <c r="AG2656" s="1" t="s">
        <v>52</v>
      </c>
      <c r="AH2656" s="1" t="s">
        <v>53</v>
      </c>
      <c r="AI2656" s="1" t="s">
        <v>54</v>
      </c>
      <c r="AJ2656" s="1" t="s">
        <v>71</v>
      </c>
      <c r="AK2656" s="1" t="s">
        <v>7604</v>
      </c>
      <c r="AL2656" s="1" t="str">
        <f>IFERROR(INDEX(Sheet1!$F$2:$G$11139,MATCH('tariff_property_list-Default'!D2656,Sheet1!$C$2:$C$11139,0),1),0)</f>
        <v>New Holstein Public Utilities-WI-13448</v>
      </c>
      <c r="AM2656" s="1">
        <f t="shared" si="41"/>
        <v>0</v>
      </c>
    </row>
    <row r="2657" spans="1:39" x14ac:dyDescent="0.3">
      <c r="A2657" s="1">
        <v>2607</v>
      </c>
      <c r="B2657" s="1" t="s">
        <v>12747</v>
      </c>
      <c r="C2657" s="1" t="s">
        <v>12748</v>
      </c>
      <c r="D2657" s="1">
        <v>14202</v>
      </c>
      <c r="E2657" s="1" t="s">
        <v>12749</v>
      </c>
      <c r="F2657" s="1" t="s">
        <v>12741</v>
      </c>
      <c r="G2657" s="1" t="s">
        <v>84</v>
      </c>
      <c r="H2657" s="1" t="s">
        <v>42</v>
      </c>
      <c r="I2657" s="1" t="s">
        <v>43</v>
      </c>
      <c r="J2657" s="1" t="s">
        <v>44</v>
      </c>
      <c r="K2657" s="1">
        <v>12</v>
      </c>
      <c r="L2657" s="1">
        <v>1000000000</v>
      </c>
      <c r="M2657" s="1">
        <v>1000000000</v>
      </c>
      <c r="N2657" s="1">
        <v>1</v>
      </c>
      <c r="O2657" s="1">
        <v>0</v>
      </c>
      <c r="P2657" s="1">
        <v>0</v>
      </c>
      <c r="Q2657" s="1">
        <v>1</v>
      </c>
      <c r="R2657" s="1">
        <v>1000000000</v>
      </c>
      <c r="S2657" s="1">
        <v>1000000000</v>
      </c>
      <c r="T2657" s="2">
        <v>9.9999999999999997E+98</v>
      </c>
      <c r="U2657" s="1">
        <v>0</v>
      </c>
      <c r="V2657" s="2">
        <v>9.9999999999999997E+98</v>
      </c>
      <c r="W2657" s="1">
        <v>0</v>
      </c>
      <c r="X2657" s="1" t="b">
        <v>0</v>
      </c>
      <c r="Y2657" s="3">
        <v>42240</v>
      </c>
      <c r="Z2657" s="1" t="s">
        <v>45</v>
      </c>
      <c r="AA2657" s="1" t="s">
        <v>46</v>
      </c>
      <c r="AB2657" s="1" t="s">
        <v>47</v>
      </c>
      <c r="AC2657" s="1" t="s">
        <v>48</v>
      </c>
      <c r="AD2657" s="1" t="s">
        <v>49</v>
      </c>
      <c r="AE2657" s="1" t="s">
        <v>50</v>
      </c>
      <c r="AF2657" s="1" t="s">
        <v>51</v>
      </c>
      <c r="AG2657" s="1" t="s">
        <v>70</v>
      </c>
      <c r="AH2657" s="1" t="s">
        <v>53</v>
      </c>
      <c r="AI2657" s="1" t="s">
        <v>54</v>
      </c>
      <c r="AJ2657" s="1" t="s">
        <v>71</v>
      </c>
      <c r="AK2657" s="1" t="s">
        <v>12750</v>
      </c>
      <c r="AL2657" s="1" t="str">
        <f>IFERROR(INDEX(Sheet1!$F$2:$G$11139,MATCH('tariff_property_list-Default'!D2657,Sheet1!$C$2:$C$11139,0),1),0)</f>
        <v>Osceola Electric Coop Inc-IA-14202</v>
      </c>
      <c r="AM2657" s="1">
        <f t="shared" si="41"/>
        <v>0</v>
      </c>
    </row>
    <row r="2658" spans="1:39" x14ac:dyDescent="0.3">
      <c r="A2658" s="1">
        <v>1270</v>
      </c>
      <c r="B2658" s="1" t="s">
        <v>6567</v>
      </c>
      <c r="C2658" s="1" t="s">
        <v>6568</v>
      </c>
      <c r="D2658" s="1">
        <v>11843</v>
      </c>
      <c r="E2658" s="1" t="s">
        <v>6569</v>
      </c>
      <c r="F2658" s="1" t="s">
        <v>124</v>
      </c>
      <c r="G2658" s="1" t="s">
        <v>41</v>
      </c>
      <c r="H2658" s="1" t="s">
        <v>125</v>
      </c>
      <c r="I2658" s="1" t="s">
        <v>6570</v>
      </c>
      <c r="J2658" s="1" t="s">
        <v>44</v>
      </c>
      <c r="K2658" s="1">
        <v>12</v>
      </c>
      <c r="L2658" s="1">
        <v>1000000000</v>
      </c>
      <c r="M2658" s="1">
        <v>1000000000</v>
      </c>
      <c r="N2658" s="1">
        <v>1</v>
      </c>
      <c r="O2658" s="1">
        <v>0</v>
      </c>
      <c r="P2658" s="1">
        <v>0</v>
      </c>
      <c r="Q2658" s="1">
        <v>2</v>
      </c>
      <c r="R2658" s="1">
        <v>1000000000</v>
      </c>
      <c r="S2658" s="1">
        <v>1000000000</v>
      </c>
      <c r="T2658" s="1">
        <v>5000</v>
      </c>
      <c r="U2658" s="1">
        <v>0</v>
      </c>
      <c r="V2658" s="1">
        <v>25</v>
      </c>
      <c r="W2658" s="1">
        <v>0</v>
      </c>
      <c r="X2658" s="1" t="b">
        <v>1</v>
      </c>
      <c r="Y2658" s="3">
        <v>41759</v>
      </c>
      <c r="Z2658" s="3">
        <v>42154</v>
      </c>
      <c r="AA2658" s="1" t="s">
        <v>46</v>
      </c>
      <c r="AB2658" s="1" t="s">
        <v>309</v>
      </c>
      <c r="AC2658" s="1" t="s">
        <v>48</v>
      </c>
      <c r="AD2658" s="1" t="s">
        <v>49</v>
      </c>
      <c r="AE2658" s="1" t="s">
        <v>50</v>
      </c>
      <c r="AF2658" s="1" t="s">
        <v>51</v>
      </c>
      <c r="AG2658" s="1" t="s">
        <v>70</v>
      </c>
      <c r="AH2658" s="1" t="s">
        <v>53</v>
      </c>
      <c r="AI2658" s="1" t="s">
        <v>54</v>
      </c>
      <c r="AJ2658" s="1" t="s">
        <v>310</v>
      </c>
      <c r="AK2658" s="1" t="s">
        <v>6571</v>
      </c>
      <c r="AL2658" s="1">
        <f>IFERROR(INDEX(Sheet1!$F$2:$G$11139,MATCH('tariff_property_list-Default'!D2658,Sheet1!$C$2:$C$11139,0),1),0)</f>
        <v>0</v>
      </c>
      <c r="AM2658" s="1">
        <f t="shared" si="41"/>
        <v>1</v>
      </c>
    </row>
    <row r="2659" spans="1:39" x14ac:dyDescent="0.3">
      <c r="A2659" s="1">
        <v>1486</v>
      </c>
      <c r="B2659" s="1" t="s">
        <v>7559</v>
      </c>
      <c r="C2659" s="1" t="s">
        <v>7560</v>
      </c>
      <c r="D2659" s="1">
        <v>4607</v>
      </c>
      <c r="E2659" s="1" t="s">
        <v>7561</v>
      </c>
      <c r="F2659" s="1" t="s">
        <v>522</v>
      </c>
      <c r="G2659" s="1" t="s">
        <v>41</v>
      </c>
      <c r="H2659" s="1" t="s">
        <v>523</v>
      </c>
      <c r="I2659" s="1" t="s">
        <v>7562</v>
      </c>
      <c r="J2659" s="1" t="s">
        <v>44</v>
      </c>
      <c r="K2659" s="1">
        <v>12</v>
      </c>
      <c r="L2659" s="1">
        <v>1000000000</v>
      </c>
      <c r="M2659" s="1">
        <v>1000000000</v>
      </c>
      <c r="N2659" s="1">
        <v>1</v>
      </c>
      <c r="O2659" s="1">
        <v>0</v>
      </c>
      <c r="P2659" s="1">
        <v>0</v>
      </c>
      <c r="Q2659" s="1">
        <v>2</v>
      </c>
      <c r="R2659" s="1">
        <v>1000000000</v>
      </c>
      <c r="S2659" s="1">
        <v>1000000000</v>
      </c>
      <c r="T2659" s="2">
        <v>9.9999999999999997E+98</v>
      </c>
      <c r="U2659" s="1">
        <v>0</v>
      </c>
      <c r="V2659" s="1">
        <v>50</v>
      </c>
      <c r="W2659" s="1">
        <v>0</v>
      </c>
      <c r="X2659" s="1" t="b">
        <v>1</v>
      </c>
      <c r="Y2659" s="3">
        <v>40099</v>
      </c>
      <c r="Z2659" s="1" t="s">
        <v>45</v>
      </c>
      <c r="AA2659" s="1" t="s">
        <v>46</v>
      </c>
      <c r="AB2659" s="1" t="s">
        <v>47</v>
      </c>
      <c r="AC2659" s="1" t="s">
        <v>48</v>
      </c>
      <c r="AD2659" s="1" t="s">
        <v>49</v>
      </c>
      <c r="AE2659" s="1" t="s">
        <v>50</v>
      </c>
      <c r="AF2659" s="1" t="s">
        <v>51</v>
      </c>
      <c r="AG2659" s="1" t="s">
        <v>52</v>
      </c>
      <c r="AH2659" s="1" t="s">
        <v>53</v>
      </c>
      <c r="AI2659" s="1" t="s">
        <v>54</v>
      </c>
      <c r="AJ2659" s="1" t="s">
        <v>2744</v>
      </c>
      <c r="AK2659" s="1" t="s">
        <v>7563</v>
      </c>
      <c r="AL2659" s="1" t="str">
        <f>IFERROR(INDEX(Sheet1!$F$2:$G$11139,MATCH('tariff_property_list-Default'!D2659,Sheet1!$C$2:$C$11139,0),1),0)</f>
        <v>Cuba City WI (City of)-WI-4607</v>
      </c>
      <c r="AM2659" s="1">
        <f t="shared" si="41"/>
        <v>0</v>
      </c>
    </row>
    <row r="2660" spans="1:39" x14ac:dyDescent="0.3">
      <c r="A2660" s="1">
        <v>753</v>
      </c>
      <c r="B2660" s="1" t="s">
        <v>4096</v>
      </c>
      <c r="C2660" s="1" t="s">
        <v>4097</v>
      </c>
      <c r="D2660" s="1">
        <v>14063</v>
      </c>
      <c r="E2660" s="1" t="s">
        <v>4098</v>
      </c>
      <c r="F2660" s="1" t="s">
        <v>1438</v>
      </c>
      <c r="G2660" s="1" t="s">
        <v>41</v>
      </c>
      <c r="H2660" s="1" t="s">
        <v>4099</v>
      </c>
      <c r="I2660" s="1" t="s">
        <v>43</v>
      </c>
      <c r="J2660" s="1" t="s">
        <v>44</v>
      </c>
      <c r="K2660" s="1">
        <v>12</v>
      </c>
      <c r="L2660" s="1">
        <v>1000000000</v>
      </c>
      <c r="M2660" s="1">
        <v>1000000000</v>
      </c>
      <c r="N2660" s="1">
        <v>1</v>
      </c>
      <c r="O2660" s="1">
        <v>0</v>
      </c>
      <c r="P2660" s="1">
        <v>0</v>
      </c>
      <c r="Q2660" s="1">
        <v>2</v>
      </c>
      <c r="R2660" s="1">
        <v>1000000000</v>
      </c>
      <c r="S2660" s="1">
        <v>1000000000</v>
      </c>
      <c r="T2660" s="1">
        <v>140000</v>
      </c>
      <c r="U2660" s="1">
        <v>0</v>
      </c>
      <c r="V2660" s="1">
        <v>30</v>
      </c>
      <c r="W2660" s="1">
        <v>0</v>
      </c>
      <c r="X2660" s="1" t="b">
        <v>1</v>
      </c>
      <c r="Y2660" s="3">
        <v>40848</v>
      </c>
      <c r="Z2660" s="1" t="s">
        <v>45</v>
      </c>
      <c r="AA2660" s="1" t="s">
        <v>46</v>
      </c>
      <c r="AB2660" s="1" t="s">
        <v>1440</v>
      </c>
      <c r="AC2660" s="1" t="s">
        <v>48</v>
      </c>
      <c r="AD2660" s="1" t="s">
        <v>49</v>
      </c>
      <c r="AE2660" s="1" t="s">
        <v>50</v>
      </c>
      <c r="AF2660" s="1" t="s">
        <v>51</v>
      </c>
      <c r="AG2660" s="1" t="s">
        <v>70</v>
      </c>
      <c r="AH2660" s="1" t="s">
        <v>53</v>
      </c>
      <c r="AI2660" s="1" t="s">
        <v>54</v>
      </c>
      <c r="AJ2660" s="1" t="s">
        <v>1441</v>
      </c>
      <c r="AK2660" s="1" t="s">
        <v>4100</v>
      </c>
      <c r="AL2660" s="1" t="str">
        <f>IFERROR(INDEX(Sheet1!$F$2:$G$11139,MATCH('tariff_property_list-Default'!D2660,Sheet1!$C$2:$C$11139,0),1),0)</f>
        <v>Oklahoma Gas &amp; Electric Co-AR-14063</v>
      </c>
      <c r="AM2660" s="1">
        <f t="shared" si="41"/>
        <v>0</v>
      </c>
    </row>
    <row r="2661" spans="1:39" x14ac:dyDescent="0.3">
      <c r="A2661" s="1">
        <v>411</v>
      </c>
      <c r="B2661" s="1" t="s">
        <v>2362</v>
      </c>
      <c r="C2661" s="1" t="s">
        <v>2363</v>
      </c>
      <c r="D2661" s="1">
        <v>7908</v>
      </c>
      <c r="E2661" s="1" t="s">
        <v>2364</v>
      </c>
      <c r="F2661" s="1" t="s">
        <v>2365</v>
      </c>
      <c r="G2661" s="1" t="s">
        <v>41</v>
      </c>
      <c r="H2661" s="1" t="s">
        <v>42</v>
      </c>
      <c r="I2661" s="1" t="s">
        <v>2366</v>
      </c>
      <c r="J2661" s="1" t="s">
        <v>44</v>
      </c>
      <c r="K2661" s="1">
        <v>12</v>
      </c>
      <c r="L2661" s="1">
        <v>1000000000</v>
      </c>
      <c r="M2661" s="1">
        <v>7.5</v>
      </c>
      <c r="N2661" s="1">
        <v>1</v>
      </c>
      <c r="O2661" s="1">
        <v>0</v>
      </c>
      <c r="P2661" s="1">
        <v>0</v>
      </c>
      <c r="Q2661" s="1">
        <v>2</v>
      </c>
      <c r="R2661" s="1">
        <v>1000000000</v>
      </c>
      <c r="S2661" s="1">
        <v>700</v>
      </c>
      <c r="T2661" s="2">
        <v>9.9999999999999997E+98</v>
      </c>
      <c r="U2661" s="1">
        <v>0</v>
      </c>
      <c r="V2661" s="2">
        <v>9.9999999999999997E+98</v>
      </c>
      <c r="W2661" s="1">
        <v>0</v>
      </c>
      <c r="X2661" s="1" t="b">
        <v>1</v>
      </c>
      <c r="Y2661" s="3">
        <v>38656</v>
      </c>
      <c r="Z2661" s="1" t="s">
        <v>45</v>
      </c>
      <c r="AA2661" s="1" t="s">
        <v>46</v>
      </c>
      <c r="AB2661" s="1" t="s">
        <v>2367</v>
      </c>
      <c r="AC2661" s="1" t="s">
        <v>48</v>
      </c>
      <c r="AD2661" s="1" t="s">
        <v>49</v>
      </c>
      <c r="AE2661" s="1" t="s">
        <v>50</v>
      </c>
      <c r="AF2661" s="1">
        <v>15000</v>
      </c>
      <c r="AG2661" s="1" t="s">
        <v>174</v>
      </c>
      <c r="AH2661" s="1" t="s">
        <v>53</v>
      </c>
      <c r="AI2661" s="1" t="s">
        <v>54</v>
      </c>
      <c r="AJ2661" s="1" t="s">
        <v>71</v>
      </c>
      <c r="AK2661" s="1" t="s">
        <v>2368</v>
      </c>
      <c r="AL2661" s="1" t="str">
        <f>IFERROR(INDEX(Sheet1!$F$2:$G$11139,MATCH('tariff_property_list-Default'!D2661,Sheet1!$C$2:$C$11139,0),1),0)</f>
        <v>Hagerstown MD (City of)-MD-7908</v>
      </c>
      <c r="AM2661" s="1">
        <f t="shared" si="41"/>
        <v>0</v>
      </c>
    </row>
    <row r="2662" spans="1:39" x14ac:dyDescent="0.3">
      <c r="A2662" s="1">
        <v>2939</v>
      </c>
      <c r="B2662" s="1" t="s">
        <v>14363</v>
      </c>
      <c r="C2662" s="1" t="s">
        <v>14364</v>
      </c>
      <c r="D2662" s="1">
        <v>5631</v>
      </c>
      <c r="E2662" s="1" t="s">
        <v>10059</v>
      </c>
      <c r="F2662" s="1" t="s">
        <v>14365</v>
      </c>
      <c r="G2662" s="1" t="s">
        <v>41</v>
      </c>
      <c r="H2662" s="1" t="s">
        <v>14366</v>
      </c>
      <c r="I2662" s="1" t="s">
        <v>43</v>
      </c>
      <c r="J2662" s="1" t="s">
        <v>44</v>
      </c>
      <c r="K2662" s="1">
        <v>12</v>
      </c>
      <c r="L2662" s="1">
        <v>1000000000</v>
      </c>
      <c r="M2662" s="1">
        <v>1000000000</v>
      </c>
      <c r="N2662" s="1">
        <v>1</v>
      </c>
      <c r="O2662" s="1">
        <v>0</v>
      </c>
      <c r="P2662" s="1">
        <v>0</v>
      </c>
      <c r="Q2662" s="1">
        <v>3</v>
      </c>
      <c r="R2662" s="1">
        <v>1000000000</v>
      </c>
      <c r="S2662" s="1">
        <v>1000</v>
      </c>
      <c r="T2662" s="2">
        <v>9.9999999999999997E+98</v>
      </c>
      <c r="U2662" s="1">
        <v>0</v>
      </c>
      <c r="V2662" s="2">
        <v>9.9999999999999997E+98</v>
      </c>
      <c r="W2662" s="1">
        <v>0</v>
      </c>
      <c r="X2662" s="1" t="b">
        <v>1</v>
      </c>
      <c r="Y2662" s="3">
        <v>42185</v>
      </c>
      <c r="Z2662" s="1" t="s">
        <v>45</v>
      </c>
      <c r="AA2662" s="1" t="s">
        <v>46</v>
      </c>
      <c r="AB2662" s="1" t="s">
        <v>14367</v>
      </c>
      <c r="AC2662" s="1" t="s">
        <v>48</v>
      </c>
      <c r="AD2662" s="1" t="s">
        <v>49</v>
      </c>
      <c r="AE2662" s="1" t="s">
        <v>50</v>
      </c>
      <c r="AF2662" s="1" t="s">
        <v>51</v>
      </c>
      <c r="AG2662" s="1" t="s">
        <v>70</v>
      </c>
      <c r="AH2662" s="1" t="s">
        <v>53</v>
      </c>
      <c r="AI2662" s="1" t="s">
        <v>54</v>
      </c>
      <c r="AJ2662" s="1" t="s">
        <v>71</v>
      </c>
      <c r="AK2662" s="1" t="s">
        <v>14368</v>
      </c>
      <c r="AL2662" s="1" t="str">
        <f>IFERROR(INDEX(Sheet1!$F$2:$G$11139,MATCH('tariff_property_list-Default'!D2662,Sheet1!$C$2:$C$11139,0),1),0)</f>
        <v>Eatonville WA (Town of)-WA-5631</v>
      </c>
      <c r="AM2662" s="1">
        <f t="shared" si="41"/>
        <v>0</v>
      </c>
    </row>
    <row r="2663" spans="1:39" x14ac:dyDescent="0.3">
      <c r="A2663" s="1">
        <v>1624</v>
      </c>
      <c r="B2663" s="1" t="s">
        <v>8188</v>
      </c>
      <c r="C2663" s="1" t="s">
        <v>8189</v>
      </c>
      <c r="D2663" s="1">
        <v>8287</v>
      </c>
      <c r="E2663" s="1" t="s">
        <v>892</v>
      </c>
      <c r="F2663" s="1" t="s">
        <v>1955</v>
      </c>
      <c r="G2663" s="1" t="s">
        <v>41</v>
      </c>
      <c r="H2663" s="1" t="s">
        <v>4054</v>
      </c>
      <c r="I2663" s="1" t="s">
        <v>43</v>
      </c>
      <c r="J2663" s="1" t="s">
        <v>44</v>
      </c>
      <c r="K2663" s="1">
        <v>12</v>
      </c>
      <c r="L2663" s="1">
        <v>1000000000</v>
      </c>
      <c r="M2663" s="1">
        <v>1000000000</v>
      </c>
      <c r="N2663" s="1">
        <v>1</v>
      </c>
      <c r="O2663" s="1">
        <v>0</v>
      </c>
      <c r="P2663" s="1">
        <v>0</v>
      </c>
      <c r="Q2663" s="1">
        <v>2</v>
      </c>
      <c r="R2663" s="1">
        <v>1000000000</v>
      </c>
      <c r="S2663" s="1">
        <v>1000000000</v>
      </c>
      <c r="T2663" s="2">
        <v>9.9999999999999997E+98</v>
      </c>
      <c r="U2663" s="1">
        <v>0</v>
      </c>
      <c r="V2663" s="2">
        <v>9.9999999999999997E+98</v>
      </c>
      <c r="W2663" s="1">
        <v>0</v>
      </c>
      <c r="X2663" s="1" t="b">
        <v>1</v>
      </c>
      <c r="Y2663" s="3">
        <v>41790</v>
      </c>
      <c r="Z2663" s="3">
        <v>42154</v>
      </c>
      <c r="AA2663" s="1" t="s">
        <v>46</v>
      </c>
      <c r="AB2663" s="1" t="s">
        <v>1958</v>
      </c>
      <c r="AC2663" s="1" t="s">
        <v>48</v>
      </c>
      <c r="AD2663" s="1" t="s">
        <v>49</v>
      </c>
      <c r="AE2663" s="1" t="s">
        <v>50</v>
      </c>
      <c r="AF2663" s="1" t="s">
        <v>51</v>
      </c>
      <c r="AG2663" s="1" t="s">
        <v>70</v>
      </c>
      <c r="AH2663" s="1" t="s">
        <v>53</v>
      </c>
      <c r="AI2663" s="1" t="s">
        <v>54</v>
      </c>
      <c r="AJ2663" s="1" t="s">
        <v>8190</v>
      </c>
      <c r="AK2663" s="1" t="s">
        <v>8191</v>
      </c>
      <c r="AL2663" s="1">
        <f>IFERROR(INDEX(Sheet1!$F$2:$G$11139,MATCH('tariff_property_list-Default'!D2663,Sheet1!$C$2:$C$11139,0),1),0)</f>
        <v>0</v>
      </c>
      <c r="AM2663" s="1">
        <f t="shared" si="41"/>
        <v>1</v>
      </c>
    </row>
    <row r="2664" spans="1:39" x14ac:dyDescent="0.3">
      <c r="A2664" s="1">
        <v>2914</v>
      </c>
      <c r="B2664" s="1" t="s">
        <v>14235</v>
      </c>
      <c r="C2664" s="1" t="s">
        <v>14236</v>
      </c>
      <c r="D2664" s="1">
        <v>11658</v>
      </c>
      <c r="E2664" s="1" t="s">
        <v>41</v>
      </c>
      <c r="F2664" s="1" t="s">
        <v>14237</v>
      </c>
      <c r="G2664" s="1" t="s">
        <v>41</v>
      </c>
      <c r="H2664" s="1" t="s">
        <v>14238</v>
      </c>
      <c r="I2664" s="1" t="s">
        <v>43</v>
      </c>
      <c r="J2664" s="1" t="s">
        <v>44</v>
      </c>
      <c r="K2664" s="1">
        <v>12</v>
      </c>
      <c r="L2664" s="1">
        <v>1000000000</v>
      </c>
      <c r="M2664" s="1">
        <v>1000000000</v>
      </c>
      <c r="N2664" s="1">
        <v>1</v>
      </c>
      <c r="O2664" s="1">
        <v>0</v>
      </c>
      <c r="P2664" s="1">
        <v>0</v>
      </c>
      <c r="Q2664" s="1">
        <v>1</v>
      </c>
      <c r="R2664" s="1">
        <v>1000000000</v>
      </c>
      <c r="S2664" s="1">
        <v>1000000000</v>
      </c>
      <c r="T2664" s="2">
        <v>9.9999999999999997E+98</v>
      </c>
      <c r="U2664" s="1">
        <v>0</v>
      </c>
      <c r="V2664" s="2">
        <v>9.9999999999999997E+98</v>
      </c>
      <c r="W2664" s="1">
        <v>0</v>
      </c>
      <c r="X2664" s="1" t="b">
        <v>0</v>
      </c>
      <c r="Y2664" s="3">
        <v>42308</v>
      </c>
      <c r="Z2664" s="1" t="s">
        <v>45</v>
      </c>
      <c r="AA2664" s="1" t="s">
        <v>46</v>
      </c>
      <c r="AB2664" s="1" t="s">
        <v>14239</v>
      </c>
      <c r="AC2664" s="1" t="s">
        <v>48</v>
      </c>
      <c r="AD2664" s="1" t="s">
        <v>49</v>
      </c>
      <c r="AE2664" s="1" t="s">
        <v>50</v>
      </c>
      <c r="AF2664" s="1" t="s">
        <v>51</v>
      </c>
      <c r="AG2664" s="1" t="s">
        <v>70</v>
      </c>
      <c r="AH2664" s="1" t="s">
        <v>53</v>
      </c>
      <c r="AI2664" s="1" t="s">
        <v>54</v>
      </c>
      <c r="AJ2664" s="1" t="s">
        <v>71</v>
      </c>
      <c r="AK2664" s="1" t="s">
        <v>14240</v>
      </c>
      <c r="AL2664" s="1" t="str">
        <f>IFERROR(INDEX(Sheet1!$F$2:$G$11139,MATCH('tariff_property_list-Default'!D2664,Sheet1!$C$2:$C$11139,0),1),0)</f>
        <v>Marion KS (City of)-KS-11658</v>
      </c>
      <c r="AM2664" s="1">
        <f t="shared" si="41"/>
        <v>0</v>
      </c>
    </row>
    <row r="2665" spans="1:39" x14ac:dyDescent="0.3">
      <c r="A2665" s="1">
        <v>2262</v>
      </c>
      <c r="B2665" s="1" t="s">
        <v>11139</v>
      </c>
      <c r="C2665" s="1" t="s">
        <v>11140</v>
      </c>
      <c r="D2665" s="1">
        <v>7140</v>
      </c>
      <c r="E2665" s="1" t="s">
        <v>11141</v>
      </c>
      <c r="F2665" s="1" t="s">
        <v>3762</v>
      </c>
      <c r="G2665" s="1" t="s">
        <v>307</v>
      </c>
      <c r="H2665" s="1" t="s">
        <v>11142</v>
      </c>
      <c r="I2665" s="1" t="s">
        <v>43</v>
      </c>
      <c r="J2665" s="1" t="s">
        <v>44</v>
      </c>
      <c r="K2665" s="1">
        <v>12</v>
      </c>
      <c r="L2665" s="1">
        <v>1000000000</v>
      </c>
      <c r="M2665" s="1">
        <v>1000000000</v>
      </c>
      <c r="N2665" s="1">
        <v>1</v>
      </c>
      <c r="O2665" s="1">
        <v>0</v>
      </c>
      <c r="P2665" s="1">
        <v>0</v>
      </c>
      <c r="Q2665" s="1">
        <v>3</v>
      </c>
      <c r="R2665" s="1">
        <v>1000000000</v>
      </c>
      <c r="S2665" s="1">
        <v>1000000000</v>
      </c>
      <c r="T2665" s="2">
        <v>9.9999999999999997E+98</v>
      </c>
      <c r="U2665" s="1">
        <v>0</v>
      </c>
      <c r="V2665" s="2">
        <v>9.9999999999999997E+98</v>
      </c>
      <c r="W2665" s="1">
        <v>0</v>
      </c>
      <c r="X2665" s="1" t="b">
        <v>1</v>
      </c>
      <c r="Y2665" s="3">
        <v>42094</v>
      </c>
      <c r="Z2665" s="3">
        <v>42368</v>
      </c>
      <c r="AA2665" s="1" t="s">
        <v>46</v>
      </c>
      <c r="AB2665" s="1" t="s">
        <v>47</v>
      </c>
      <c r="AC2665" s="1" t="s">
        <v>48</v>
      </c>
      <c r="AD2665" s="1" t="s">
        <v>49</v>
      </c>
      <c r="AE2665" s="1" t="s">
        <v>50</v>
      </c>
      <c r="AF2665" s="1" t="s">
        <v>51</v>
      </c>
      <c r="AG2665" s="1" t="s">
        <v>70</v>
      </c>
      <c r="AH2665" s="1" t="s">
        <v>53</v>
      </c>
      <c r="AI2665" s="1" t="s">
        <v>54</v>
      </c>
      <c r="AJ2665" s="1" t="s">
        <v>11143</v>
      </c>
      <c r="AK2665" s="1" t="s">
        <v>11144</v>
      </c>
      <c r="AL2665" s="1" t="str">
        <f>IFERROR(INDEX(Sheet1!$F$2:$G$11139,MATCH('tariff_property_list-Default'!D2665,Sheet1!$C$2:$C$11139,0),1),0)</f>
        <v>Georgia Power Co-AL-7140</v>
      </c>
      <c r="AM2665" s="1">
        <f t="shared" si="41"/>
        <v>0</v>
      </c>
    </row>
    <row r="2666" spans="1:39" x14ac:dyDescent="0.3">
      <c r="A2666" s="1">
        <v>2085</v>
      </c>
      <c r="B2666" s="1" t="s">
        <v>10291</v>
      </c>
      <c r="C2666" s="1" t="s">
        <v>10292</v>
      </c>
      <c r="D2666" s="1">
        <v>1529</v>
      </c>
      <c r="E2666" s="1" t="s">
        <v>10293</v>
      </c>
      <c r="F2666" s="1" t="s">
        <v>10288</v>
      </c>
      <c r="G2666" s="1" t="s">
        <v>41</v>
      </c>
      <c r="H2666" s="1" t="s">
        <v>42</v>
      </c>
      <c r="I2666" s="1" t="s">
        <v>43</v>
      </c>
      <c r="J2666" s="1" t="s">
        <v>44</v>
      </c>
      <c r="K2666" s="1">
        <v>12</v>
      </c>
      <c r="L2666" s="1">
        <v>1000000000</v>
      </c>
      <c r="M2666" s="1">
        <v>1000000000</v>
      </c>
      <c r="N2666" s="1">
        <v>1</v>
      </c>
      <c r="O2666" s="1">
        <v>0</v>
      </c>
      <c r="P2666" s="1">
        <v>0</v>
      </c>
      <c r="Q2666" s="1">
        <v>1</v>
      </c>
      <c r="R2666" s="1">
        <v>1000000000</v>
      </c>
      <c r="S2666" s="1">
        <v>1000000000</v>
      </c>
      <c r="T2666" s="2">
        <v>9.9999999999999997E+98</v>
      </c>
      <c r="U2666" s="1">
        <v>0</v>
      </c>
      <c r="V2666" s="2">
        <v>9.9999999999999997E+98</v>
      </c>
      <c r="W2666" s="1">
        <v>0</v>
      </c>
      <c r="X2666" s="1" t="b">
        <v>1</v>
      </c>
      <c r="Y2666" s="3">
        <v>41639</v>
      </c>
      <c r="Z2666" s="1" t="s">
        <v>45</v>
      </c>
      <c r="AA2666" s="1" t="s">
        <v>46</v>
      </c>
      <c r="AB2666" s="1" t="s">
        <v>10289</v>
      </c>
      <c r="AC2666" s="1" t="s">
        <v>48</v>
      </c>
      <c r="AD2666" s="1" t="s">
        <v>49</v>
      </c>
      <c r="AE2666" s="1" t="s">
        <v>50</v>
      </c>
      <c r="AF2666" s="1" t="s">
        <v>51</v>
      </c>
      <c r="AG2666" s="1" t="s">
        <v>174</v>
      </c>
      <c r="AH2666" s="1" t="s">
        <v>53</v>
      </c>
      <c r="AI2666" s="1" t="s">
        <v>54</v>
      </c>
      <c r="AJ2666" s="1" t="s">
        <v>71</v>
      </c>
      <c r="AK2666" s="1" t="s">
        <v>10294</v>
      </c>
      <c r="AL2666" s="1" t="str">
        <f>IFERROR(INDEX(Sheet1!$F$2:$G$11139,MATCH('tariff_property_list-Default'!D2666,Sheet1!$C$2:$C$11139,0),1),0)</f>
        <v>Beltrami Electric Coop Inc-MN-1529</v>
      </c>
      <c r="AM2666" s="1">
        <f t="shared" si="41"/>
        <v>0</v>
      </c>
    </row>
    <row r="2667" spans="1:39" x14ac:dyDescent="0.3">
      <c r="A2667" s="1">
        <v>1600</v>
      </c>
      <c r="B2667" s="1" t="s">
        <v>8077</v>
      </c>
      <c r="C2667" s="1" t="s">
        <v>8078</v>
      </c>
      <c r="D2667" s="1">
        <v>2507</v>
      </c>
      <c r="E2667" s="1" t="s">
        <v>8079</v>
      </c>
      <c r="F2667" s="1" t="s">
        <v>675</v>
      </c>
      <c r="G2667" s="1" t="s">
        <v>41</v>
      </c>
      <c r="H2667" s="1" t="s">
        <v>42</v>
      </c>
      <c r="I2667" s="1" t="s">
        <v>43</v>
      </c>
      <c r="J2667" s="1" t="s">
        <v>44</v>
      </c>
      <c r="K2667" s="1">
        <v>12</v>
      </c>
      <c r="L2667" s="1">
        <v>1000000000</v>
      </c>
      <c r="M2667" s="1">
        <v>1000000000</v>
      </c>
      <c r="N2667" s="1">
        <v>1</v>
      </c>
      <c r="O2667" s="1">
        <v>0</v>
      </c>
      <c r="P2667" s="1">
        <v>0</v>
      </c>
      <c r="Q2667" s="1">
        <v>5</v>
      </c>
      <c r="R2667" s="1">
        <v>1000000000</v>
      </c>
      <c r="S2667" s="1">
        <v>1000000000</v>
      </c>
      <c r="T2667" s="2">
        <v>9.9999999999999997E+98</v>
      </c>
      <c r="U2667" s="1">
        <v>0</v>
      </c>
      <c r="V2667" s="2">
        <v>9.9999999999999997E+98</v>
      </c>
      <c r="W2667" s="1">
        <v>0</v>
      </c>
      <c r="X2667" s="1" t="b">
        <v>1</v>
      </c>
      <c r="Y2667" s="3">
        <v>41456</v>
      </c>
      <c r="Z2667" s="1" t="s">
        <v>45</v>
      </c>
      <c r="AA2667" s="1" t="s">
        <v>46</v>
      </c>
      <c r="AB2667" s="1" t="s">
        <v>676</v>
      </c>
      <c r="AC2667" s="1" t="s">
        <v>48</v>
      </c>
      <c r="AD2667" s="1" t="s">
        <v>49</v>
      </c>
      <c r="AE2667" s="1" t="s">
        <v>50</v>
      </c>
      <c r="AF2667" s="1" t="s">
        <v>51</v>
      </c>
      <c r="AG2667" s="1" t="s">
        <v>70</v>
      </c>
      <c r="AH2667" s="1" t="s">
        <v>53</v>
      </c>
      <c r="AI2667" s="1" t="s">
        <v>54</v>
      </c>
      <c r="AJ2667" s="1" t="s">
        <v>71</v>
      </c>
      <c r="AK2667" s="1" t="s">
        <v>8080</v>
      </c>
      <c r="AL2667" s="1" t="str">
        <f>IFERROR(INDEX(Sheet1!$F$2:$G$11139,MATCH('tariff_property_list-Default'!D2667,Sheet1!$C$2:$C$11139,0),1),0)</f>
        <v>Burbank Water &amp; Power-CA-2507</v>
      </c>
      <c r="AM2667" s="1">
        <f t="shared" si="41"/>
        <v>0</v>
      </c>
    </row>
    <row r="2668" spans="1:39" x14ac:dyDescent="0.3">
      <c r="A2668" s="1">
        <v>528</v>
      </c>
      <c r="B2668" s="1" t="s">
        <v>2959</v>
      </c>
      <c r="C2668" s="1" t="s">
        <v>2960</v>
      </c>
      <c r="D2668" s="1">
        <v>8183</v>
      </c>
      <c r="E2668" s="1" t="s">
        <v>2961</v>
      </c>
      <c r="F2668" s="1" t="s">
        <v>2962</v>
      </c>
      <c r="G2668" s="1" t="s">
        <v>84</v>
      </c>
      <c r="H2668" s="1" t="s">
        <v>2963</v>
      </c>
      <c r="I2668" s="1" t="s">
        <v>43</v>
      </c>
      <c r="J2668" s="1" t="s">
        <v>44</v>
      </c>
      <c r="K2668" s="1">
        <v>12</v>
      </c>
      <c r="L2668" s="1">
        <v>1000000000</v>
      </c>
      <c r="M2668" s="1">
        <v>1000000000</v>
      </c>
      <c r="N2668" s="1">
        <v>1</v>
      </c>
      <c r="O2668" s="1">
        <v>0</v>
      </c>
      <c r="P2668" s="1">
        <v>0</v>
      </c>
      <c r="Q2668" s="1">
        <v>2</v>
      </c>
      <c r="R2668" s="1">
        <v>1000000000</v>
      </c>
      <c r="S2668" s="1">
        <v>1000000</v>
      </c>
      <c r="T2668" s="2">
        <v>9.9999999999999997E+98</v>
      </c>
      <c r="U2668" s="1">
        <v>0</v>
      </c>
      <c r="V2668" s="2">
        <v>9.9999999999999997E+98</v>
      </c>
      <c r="W2668" s="1">
        <v>0</v>
      </c>
      <c r="X2668" s="1" t="b">
        <v>1</v>
      </c>
      <c r="Y2668" s="3">
        <v>39721</v>
      </c>
      <c r="Z2668" s="1" t="s">
        <v>45</v>
      </c>
      <c r="AA2668" s="1" t="s">
        <v>46</v>
      </c>
      <c r="AB2668" s="1" t="s">
        <v>47</v>
      </c>
      <c r="AC2668" s="1" t="s">
        <v>48</v>
      </c>
      <c r="AD2668" s="1" t="s">
        <v>49</v>
      </c>
      <c r="AE2668" s="1" t="s">
        <v>50</v>
      </c>
      <c r="AF2668" s="1" t="s">
        <v>51</v>
      </c>
      <c r="AG2668" s="1" t="s">
        <v>70</v>
      </c>
      <c r="AH2668" s="1" t="s">
        <v>53</v>
      </c>
      <c r="AI2668" s="1" t="s">
        <v>54</v>
      </c>
      <c r="AJ2668" s="1" t="s">
        <v>71</v>
      </c>
      <c r="AK2668" s="1" t="s">
        <v>2964</v>
      </c>
      <c r="AL2668" s="1" t="str">
        <f>IFERROR(INDEX(Sheet1!$F$2:$G$11139,MATCH('tariff_property_list-Default'!D2668,Sheet1!$C$2:$C$11139,0),1),0)</f>
        <v>Harmon Electric Association Inc-OK-8183</v>
      </c>
      <c r="AM2668" s="1">
        <f t="shared" si="41"/>
        <v>0</v>
      </c>
    </row>
    <row r="2669" spans="1:39" x14ac:dyDescent="0.3">
      <c r="A2669" s="1">
        <v>3307</v>
      </c>
      <c r="B2669" s="1" t="s">
        <v>16251</v>
      </c>
      <c r="C2669" s="1" t="s">
        <v>16252</v>
      </c>
      <c r="D2669" s="1">
        <v>10421</v>
      </c>
      <c r="E2669" s="1" t="s">
        <v>16253</v>
      </c>
      <c r="F2669" s="1" t="s">
        <v>16240</v>
      </c>
      <c r="G2669" s="1" t="s">
        <v>84</v>
      </c>
      <c r="H2669" s="1" t="s">
        <v>42</v>
      </c>
      <c r="I2669" s="1" t="s">
        <v>43</v>
      </c>
      <c r="J2669" s="1" t="s">
        <v>44</v>
      </c>
      <c r="K2669" s="1">
        <v>12</v>
      </c>
      <c r="L2669" s="1">
        <v>1000000000</v>
      </c>
      <c r="M2669" s="1">
        <v>1000000000</v>
      </c>
      <c r="N2669" s="1">
        <v>3</v>
      </c>
      <c r="O2669" s="1">
        <v>1000000000</v>
      </c>
      <c r="P2669" s="1">
        <v>1000000000</v>
      </c>
      <c r="Q2669" s="1">
        <v>3</v>
      </c>
      <c r="R2669" s="1">
        <v>1000000000</v>
      </c>
      <c r="S2669" s="1">
        <v>1000000000</v>
      </c>
      <c r="T2669" s="2">
        <v>9.9999999999999997E+98</v>
      </c>
      <c r="U2669" s="1">
        <v>0</v>
      </c>
      <c r="V2669" s="1">
        <v>15000</v>
      </c>
      <c r="W2669" s="1">
        <v>5000</v>
      </c>
      <c r="X2669" s="1" t="b">
        <v>0</v>
      </c>
      <c r="Y2669" s="3">
        <v>42429</v>
      </c>
      <c r="Z2669" s="1" t="s">
        <v>45</v>
      </c>
      <c r="AA2669" s="1" t="s">
        <v>46</v>
      </c>
      <c r="AB2669" s="1" t="s">
        <v>16241</v>
      </c>
      <c r="AC2669" s="1" t="s">
        <v>48</v>
      </c>
      <c r="AD2669" s="1" t="s">
        <v>49</v>
      </c>
      <c r="AE2669" s="1" t="s">
        <v>50</v>
      </c>
      <c r="AF2669" s="1" t="s">
        <v>51</v>
      </c>
      <c r="AG2669" s="1" t="s">
        <v>70</v>
      </c>
      <c r="AH2669" s="1" t="s">
        <v>53</v>
      </c>
      <c r="AI2669" s="1" t="s">
        <v>54</v>
      </c>
      <c r="AJ2669" s="1" t="s">
        <v>71</v>
      </c>
      <c r="AK2669" s="1" t="s">
        <v>16254</v>
      </c>
      <c r="AL2669" s="1" t="str">
        <f>IFERROR(INDEX(Sheet1!$F$2:$G$11139,MATCH('tariff_property_list-Default'!D2669,Sheet1!$C$2:$C$11139,0),1),0)</f>
        <v>Knoxville TN (City of)-TN-10421</v>
      </c>
      <c r="AM2669" s="1">
        <f t="shared" si="41"/>
        <v>0</v>
      </c>
    </row>
    <row r="2670" spans="1:39" x14ac:dyDescent="0.3">
      <c r="A2670" s="1">
        <v>901</v>
      </c>
      <c r="B2670" s="1" t="s">
        <v>4824</v>
      </c>
      <c r="C2670" s="1" t="s">
        <v>4825</v>
      </c>
      <c r="D2670" s="1">
        <v>13965</v>
      </c>
      <c r="E2670" s="1" t="s">
        <v>414</v>
      </c>
      <c r="F2670" s="1" t="s">
        <v>3337</v>
      </c>
      <c r="G2670" s="1" t="s">
        <v>41</v>
      </c>
      <c r="H2670" s="1" t="s">
        <v>42</v>
      </c>
      <c r="I2670" s="1" t="s">
        <v>43</v>
      </c>
      <c r="J2670" s="1" t="s">
        <v>44</v>
      </c>
      <c r="K2670" s="1">
        <v>12</v>
      </c>
      <c r="L2670" s="1">
        <v>1000000000</v>
      </c>
      <c r="M2670" s="1">
        <v>1000000000</v>
      </c>
      <c r="N2670" s="1">
        <v>1</v>
      </c>
      <c r="O2670" s="1">
        <v>0</v>
      </c>
      <c r="P2670" s="1">
        <v>0</v>
      </c>
      <c r="Q2670" s="1">
        <v>1</v>
      </c>
      <c r="R2670" s="1">
        <v>1000000000</v>
      </c>
      <c r="S2670" s="1">
        <v>1000000000</v>
      </c>
      <c r="T2670" s="2">
        <v>9.9999999999999997E+98</v>
      </c>
      <c r="U2670" s="1">
        <v>0</v>
      </c>
      <c r="V2670" s="1">
        <v>40</v>
      </c>
      <c r="W2670" s="1">
        <v>0</v>
      </c>
      <c r="X2670" s="1" t="b">
        <v>1</v>
      </c>
      <c r="Y2670" s="3">
        <v>41467</v>
      </c>
      <c r="Z2670" s="1" t="s">
        <v>45</v>
      </c>
      <c r="AA2670" s="1" t="s">
        <v>46</v>
      </c>
      <c r="AB2670" s="1" t="s">
        <v>321</v>
      </c>
      <c r="AC2670" s="1" t="s">
        <v>48</v>
      </c>
      <c r="AD2670" s="1" t="s">
        <v>49</v>
      </c>
      <c r="AE2670" s="1" t="s">
        <v>50</v>
      </c>
      <c r="AF2670" s="1" t="s">
        <v>51</v>
      </c>
      <c r="AG2670" s="1" t="s">
        <v>52</v>
      </c>
      <c r="AH2670" s="1" t="s">
        <v>53</v>
      </c>
      <c r="AI2670" s="1" t="s">
        <v>54</v>
      </c>
      <c r="AJ2670" s="1" t="s">
        <v>71</v>
      </c>
      <c r="AK2670" s="1" t="s">
        <v>4826</v>
      </c>
      <c r="AL2670" s="1" t="str">
        <f>IFERROR(INDEX(Sheet1!$F$2:$G$11139,MATCH('tariff_property_list-Default'!D2670,Sheet1!$C$2:$C$11139,0),1),0)</f>
        <v>Oconto Falls Water &amp; Light Commission-WI-13965</v>
      </c>
      <c r="AM2670" s="1">
        <f t="shared" si="41"/>
        <v>0</v>
      </c>
    </row>
    <row r="2671" spans="1:39" x14ac:dyDescent="0.3">
      <c r="A2671" s="1">
        <v>548</v>
      </c>
      <c r="B2671" s="1" t="s">
        <v>3055</v>
      </c>
      <c r="C2671" s="1" t="s">
        <v>3056</v>
      </c>
      <c r="D2671" s="1">
        <v>17166</v>
      </c>
      <c r="E2671" s="1" t="s">
        <v>3057</v>
      </c>
      <c r="F2671" s="1" t="s">
        <v>1111</v>
      </c>
      <c r="G2671" s="1" t="s">
        <v>41</v>
      </c>
      <c r="H2671" s="1" t="s">
        <v>3058</v>
      </c>
      <c r="I2671" s="1" t="s">
        <v>43</v>
      </c>
      <c r="J2671" s="1" t="s">
        <v>44</v>
      </c>
      <c r="K2671" s="1">
        <v>12</v>
      </c>
      <c r="L2671" s="1">
        <v>1000000000</v>
      </c>
      <c r="M2671" s="1">
        <v>1000000000</v>
      </c>
      <c r="N2671" s="1">
        <v>1</v>
      </c>
      <c r="O2671" s="1">
        <v>0</v>
      </c>
      <c r="P2671" s="1">
        <v>0</v>
      </c>
      <c r="Q2671" s="1">
        <v>1</v>
      </c>
      <c r="R2671" s="1">
        <v>1000000000</v>
      </c>
      <c r="S2671" s="1">
        <v>1000000000</v>
      </c>
      <c r="T2671" s="2">
        <v>9.9999999999999997E+98</v>
      </c>
      <c r="U2671" s="1">
        <v>0</v>
      </c>
      <c r="V2671" s="2">
        <v>9.9999999999999997E+98</v>
      </c>
      <c r="W2671" s="1">
        <v>0</v>
      </c>
      <c r="X2671" s="1" t="b">
        <v>1</v>
      </c>
      <c r="Y2671" s="3">
        <v>41821</v>
      </c>
      <c r="Z2671" s="1" t="s">
        <v>45</v>
      </c>
      <c r="AA2671" s="1" t="s">
        <v>46</v>
      </c>
      <c r="AB2671" s="1" t="s">
        <v>1994</v>
      </c>
      <c r="AC2671" s="1" t="s">
        <v>48</v>
      </c>
      <c r="AD2671" s="1" t="s">
        <v>49</v>
      </c>
      <c r="AE2671" s="1" t="s">
        <v>50</v>
      </c>
      <c r="AF2671" s="1" t="s">
        <v>51</v>
      </c>
      <c r="AG2671" s="1" t="s">
        <v>70</v>
      </c>
      <c r="AH2671" s="1" t="s">
        <v>53</v>
      </c>
      <c r="AI2671" s="1" t="s">
        <v>54</v>
      </c>
      <c r="AJ2671" s="1" t="s">
        <v>71</v>
      </c>
      <c r="AK2671" s="1" t="s">
        <v>3059</v>
      </c>
      <c r="AL2671" s="1" t="str">
        <f>IFERROR(INDEX(Sheet1!$F$2:$G$11139,MATCH('tariff_property_list-Default'!D2671,Sheet1!$C$2:$C$11139,0),1),0)</f>
        <v>Sierra Pacific Power Co-CA-17166</v>
      </c>
      <c r="AM2671" s="1">
        <f t="shared" si="41"/>
        <v>0</v>
      </c>
    </row>
    <row r="2672" spans="1:39" x14ac:dyDescent="0.3">
      <c r="A2672" s="1">
        <v>1947</v>
      </c>
      <c r="B2672" s="1" t="s">
        <v>9637</v>
      </c>
      <c r="C2672" s="1" t="s">
        <v>9638</v>
      </c>
      <c r="D2672" s="1">
        <v>7633</v>
      </c>
      <c r="E2672" s="1" t="s">
        <v>9639</v>
      </c>
      <c r="F2672" s="1" t="s">
        <v>9640</v>
      </c>
      <c r="G2672" s="1" t="s">
        <v>41</v>
      </c>
      <c r="H2672" s="1" t="s">
        <v>42</v>
      </c>
      <c r="I2672" s="1" t="s">
        <v>43</v>
      </c>
      <c r="J2672" s="1" t="s">
        <v>44</v>
      </c>
      <c r="K2672" s="1">
        <v>12</v>
      </c>
      <c r="L2672" s="1">
        <v>1000000000</v>
      </c>
      <c r="M2672" s="1">
        <v>1000000000</v>
      </c>
      <c r="N2672" s="1">
        <v>1</v>
      </c>
      <c r="O2672" s="1">
        <v>0</v>
      </c>
      <c r="P2672" s="1">
        <v>0</v>
      </c>
      <c r="Q2672" s="1">
        <v>1</v>
      </c>
      <c r="R2672" s="1">
        <v>1000000000</v>
      </c>
      <c r="S2672" s="1">
        <v>1000000000</v>
      </c>
      <c r="T2672" s="2">
        <v>9.9999999999999997E+98</v>
      </c>
      <c r="U2672" s="1">
        <v>0</v>
      </c>
      <c r="V2672" s="2">
        <v>9.9999999999999997E+98</v>
      </c>
      <c r="W2672" s="1">
        <v>0</v>
      </c>
      <c r="X2672" s="1" t="b">
        <v>1</v>
      </c>
      <c r="Y2672" s="3">
        <v>41673</v>
      </c>
      <c r="Z2672" s="1" t="s">
        <v>45</v>
      </c>
      <c r="AA2672" s="1" t="s">
        <v>46</v>
      </c>
      <c r="AB2672" s="1" t="s">
        <v>47</v>
      </c>
      <c r="AC2672" s="1" t="s">
        <v>48</v>
      </c>
      <c r="AD2672" s="1" t="s">
        <v>49</v>
      </c>
      <c r="AE2672" s="1" t="s">
        <v>50</v>
      </c>
      <c r="AF2672" s="1" t="s">
        <v>51</v>
      </c>
      <c r="AG2672" s="1" t="s">
        <v>70</v>
      </c>
      <c r="AH2672" s="1" t="s">
        <v>53</v>
      </c>
      <c r="AI2672" s="1" t="s">
        <v>54</v>
      </c>
      <c r="AJ2672" s="1" t="s">
        <v>71</v>
      </c>
      <c r="AK2672" s="1" t="s">
        <v>9641</v>
      </c>
      <c r="AL2672" s="1" t="str">
        <f>IFERROR(INDEX(Sheet1!$F$2:$G$11139,MATCH('tariff_property_list-Default'!D2672,Sheet1!$C$2:$C$11139,0),1),0)</f>
        <v>Greenup IL (Village of)-IL-7633</v>
      </c>
      <c r="AM2672" s="1">
        <f t="shared" si="41"/>
        <v>0</v>
      </c>
    </row>
    <row r="2673" spans="1:39" x14ac:dyDescent="0.3">
      <c r="A2673" s="1">
        <v>2591</v>
      </c>
      <c r="B2673" s="1" t="s">
        <v>12673</v>
      </c>
      <c r="C2673" s="1" t="s">
        <v>12674</v>
      </c>
      <c r="D2673" s="1">
        <v>3913</v>
      </c>
      <c r="E2673" s="1" t="s">
        <v>84</v>
      </c>
      <c r="F2673" s="1" t="s">
        <v>12671</v>
      </c>
      <c r="G2673" s="1" t="s">
        <v>84</v>
      </c>
      <c r="H2673" s="1" t="s">
        <v>42</v>
      </c>
      <c r="I2673" s="1" t="s">
        <v>43</v>
      </c>
      <c r="J2673" s="1" t="s">
        <v>44</v>
      </c>
      <c r="K2673" s="1">
        <v>12</v>
      </c>
      <c r="L2673" s="1">
        <v>1000000000</v>
      </c>
      <c r="M2673" s="1">
        <v>1000000000</v>
      </c>
      <c r="N2673" s="1">
        <v>1</v>
      </c>
      <c r="O2673" s="1">
        <v>0</v>
      </c>
      <c r="P2673" s="1">
        <v>0</v>
      </c>
      <c r="Q2673" s="1">
        <v>1</v>
      </c>
      <c r="R2673" s="1">
        <v>1000000000</v>
      </c>
      <c r="S2673" s="1">
        <v>1000000000</v>
      </c>
      <c r="T2673" s="2">
        <v>9.9999999999999997E+98</v>
      </c>
      <c r="U2673" s="1">
        <v>0</v>
      </c>
      <c r="V2673" s="2">
        <v>9.9999999999999997E+98</v>
      </c>
      <c r="W2673" s="1">
        <v>0</v>
      </c>
      <c r="X2673" s="1" t="b">
        <v>1</v>
      </c>
      <c r="Y2673" s="3">
        <v>42216</v>
      </c>
      <c r="Z2673" s="1" t="s">
        <v>45</v>
      </c>
      <c r="AA2673" s="1" t="s">
        <v>46</v>
      </c>
      <c r="AB2673" s="1" t="s">
        <v>47</v>
      </c>
      <c r="AC2673" s="1" t="s">
        <v>48</v>
      </c>
      <c r="AD2673" s="1" t="s">
        <v>49</v>
      </c>
      <c r="AE2673" s="1" t="s">
        <v>50</v>
      </c>
      <c r="AF2673" s="1" t="s">
        <v>51</v>
      </c>
      <c r="AG2673" s="1" t="s">
        <v>70</v>
      </c>
      <c r="AH2673" s="1" t="s">
        <v>53</v>
      </c>
      <c r="AI2673" s="1" t="s">
        <v>54</v>
      </c>
      <c r="AJ2673" s="1" t="s">
        <v>71</v>
      </c>
      <c r="AK2673" s="1" t="s">
        <v>12675</v>
      </c>
      <c r="AL2673" s="1" t="str">
        <f>IFERROR(INDEX(Sheet1!$F$2:$G$11139,MATCH('tariff_property_list-Default'!D2673,Sheet1!$C$2:$C$11139,0),1),0)</f>
        <v>Colby KS (City of)-KS-3913</v>
      </c>
      <c r="AM2673" s="1">
        <f t="shared" si="41"/>
        <v>0</v>
      </c>
    </row>
    <row r="2674" spans="1:39" x14ac:dyDescent="0.3">
      <c r="A2674" s="1">
        <v>2592</v>
      </c>
      <c r="B2674" s="1" t="s">
        <v>12676</v>
      </c>
      <c r="C2674" s="1" t="s">
        <v>12677</v>
      </c>
      <c r="D2674" s="1">
        <v>965</v>
      </c>
      <c r="E2674" s="1" t="s">
        <v>12678</v>
      </c>
      <c r="F2674" s="1" t="s">
        <v>12679</v>
      </c>
      <c r="G2674" s="1" t="s">
        <v>41</v>
      </c>
      <c r="H2674" s="1" t="s">
        <v>42</v>
      </c>
      <c r="I2674" s="1" t="s">
        <v>43</v>
      </c>
      <c r="J2674" s="1" t="s">
        <v>44</v>
      </c>
      <c r="K2674" s="1">
        <v>12</v>
      </c>
      <c r="L2674" s="1">
        <v>1000000000</v>
      </c>
      <c r="M2674" s="1">
        <v>1000000000</v>
      </c>
      <c r="N2674" s="1">
        <v>1</v>
      </c>
      <c r="O2674" s="1">
        <v>0</v>
      </c>
      <c r="P2674" s="1">
        <v>0</v>
      </c>
      <c r="Q2674" s="1">
        <v>2</v>
      </c>
      <c r="R2674" s="1">
        <v>1000000000</v>
      </c>
      <c r="S2674" s="1">
        <v>4000</v>
      </c>
      <c r="T2674" s="2">
        <v>9.9999999999999997E+98</v>
      </c>
      <c r="U2674" s="1">
        <v>0</v>
      </c>
      <c r="V2674" s="2">
        <v>9.9999999999999997E+98</v>
      </c>
      <c r="W2674" s="1">
        <v>0</v>
      </c>
      <c r="X2674" s="1" t="b">
        <v>1</v>
      </c>
      <c r="Y2674" s="3">
        <v>41670</v>
      </c>
      <c r="Z2674" s="1" t="s">
        <v>45</v>
      </c>
      <c r="AA2674" s="1" t="s">
        <v>46</v>
      </c>
      <c r="AB2674" s="1" t="s">
        <v>47</v>
      </c>
      <c r="AC2674" s="1" t="s">
        <v>48</v>
      </c>
      <c r="AD2674" s="1" t="s">
        <v>49</v>
      </c>
      <c r="AE2674" s="1" t="s">
        <v>50</v>
      </c>
      <c r="AF2674" s="1" t="s">
        <v>51</v>
      </c>
      <c r="AG2674" s="1" t="s">
        <v>70</v>
      </c>
      <c r="AH2674" s="1" t="s">
        <v>53</v>
      </c>
      <c r="AI2674" s="1" t="s">
        <v>54</v>
      </c>
      <c r="AJ2674" s="1" t="s">
        <v>71</v>
      </c>
      <c r="AK2674" s="1" t="s">
        <v>12680</v>
      </c>
      <c r="AL2674" s="1" t="str">
        <f>IFERROR(INDEX(Sheet1!$F$2:$G$11139,MATCH('tariff_property_list-Default'!D2674,Sheet1!$C$2:$C$11139,0),1),0)</f>
        <v>Atlantic Municipal Utilities-IA-965</v>
      </c>
      <c r="AM2674" s="1">
        <f t="shared" si="41"/>
        <v>0</v>
      </c>
    </row>
    <row r="2675" spans="1:39" x14ac:dyDescent="0.3">
      <c r="A2675" s="1">
        <v>3124</v>
      </c>
      <c r="B2675" s="1" t="s">
        <v>15331</v>
      </c>
      <c r="C2675" s="1" t="s">
        <v>15332</v>
      </c>
      <c r="D2675" s="1">
        <v>17609</v>
      </c>
      <c r="E2675" s="1" t="s">
        <v>15333</v>
      </c>
      <c r="F2675" s="1" t="s">
        <v>403</v>
      </c>
      <c r="G2675" s="1" t="s">
        <v>41</v>
      </c>
      <c r="H2675" s="1" t="s">
        <v>15334</v>
      </c>
      <c r="I2675" s="1" t="s">
        <v>15324</v>
      </c>
      <c r="J2675" s="1" t="s">
        <v>44</v>
      </c>
      <c r="K2675" s="1">
        <v>12</v>
      </c>
      <c r="L2675" s="1">
        <v>1000000000</v>
      </c>
      <c r="M2675" s="1">
        <v>1000000000</v>
      </c>
      <c r="N2675" s="1">
        <v>1</v>
      </c>
      <c r="O2675" s="1">
        <v>0</v>
      </c>
      <c r="P2675" s="1">
        <v>0</v>
      </c>
      <c r="Q2675" s="1">
        <v>5</v>
      </c>
      <c r="R2675" s="1">
        <v>1000000000</v>
      </c>
      <c r="S2675" s="1">
        <v>1000000000</v>
      </c>
      <c r="T2675" s="2">
        <v>9.9999999999999997E+98</v>
      </c>
      <c r="U2675" s="1">
        <v>0</v>
      </c>
      <c r="V2675" s="1">
        <v>20</v>
      </c>
      <c r="W2675" s="1">
        <v>0</v>
      </c>
      <c r="X2675" s="1" t="b">
        <v>0</v>
      </c>
      <c r="Y2675" s="3">
        <v>42369</v>
      </c>
      <c r="Z2675" s="3">
        <v>42734</v>
      </c>
      <c r="AA2675" s="1" t="s">
        <v>46</v>
      </c>
      <c r="AB2675" s="1" t="s">
        <v>47</v>
      </c>
      <c r="AC2675" s="1" t="s">
        <v>48</v>
      </c>
      <c r="AD2675" s="1" t="s">
        <v>49</v>
      </c>
      <c r="AE2675" s="1">
        <v>220000</v>
      </c>
      <c r="AF2675" s="1" t="s">
        <v>51</v>
      </c>
      <c r="AG2675" s="1" t="s">
        <v>52</v>
      </c>
      <c r="AH2675" s="1" t="s">
        <v>53</v>
      </c>
      <c r="AI2675" s="1" t="s">
        <v>54</v>
      </c>
      <c r="AJ2675" s="1" t="s">
        <v>71</v>
      </c>
      <c r="AK2675" s="1" t="s">
        <v>15335</v>
      </c>
      <c r="AL2675" s="1" t="str">
        <f>IFERROR(INDEX(Sheet1!$F$2:$G$11139,MATCH('tariff_property_list-Default'!D2675,Sheet1!$C$2:$C$11139,0),1),0)</f>
        <v>Southern California Edison Co-AZ-17609</v>
      </c>
      <c r="AM2675" s="1">
        <f t="shared" si="41"/>
        <v>0</v>
      </c>
    </row>
    <row r="2676" spans="1:39" x14ac:dyDescent="0.3">
      <c r="A2676" s="1">
        <v>2427</v>
      </c>
      <c r="B2676" s="1" t="s">
        <v>11960</v>
      </c>
      <c r="C2676" s="1" t="s">
        <v>11961</v>
      </c>
      <c r="D2676" s="1">
        <v>19578</v>
      </c>
      <c r="E2676" s="1" t="s">
        <v>11962</v>
      </c>
      <c r="F2676" s="1" t="s">
        <v>11944</v>
      </c>
      <c r="G2676" s="1" t="s">
        <v>41</v>
      </c>
      <c r="H2676" s="1" t="s">
        <v>42</v>
      </c>
      <c r="I2676" s="1" t="s">
        <v>43</v>
      </c>
      <c r="J2676" s="1" t="s">
        <v>44</v>
      </c>
      <c r="K2676" s="1">
        <v>12</v>
      </c>
      <c r="L2676" s="1">
        <v>1000000000</v>
      </c>
      <c r="M2676" s="1">
        <v>1000000000</v>
      </c>
      <c r="N2676" s="1">
        <v>1</v>
      </c>
      <c r="O2676" s="1">
        <v>0</v>
      </c>
      <c r="P2676" s="1">
        <v>0</v>
      </c>
      <c r="Q2676" s="1">
        <v>1</v>
      </c>
      <c r="R2676" s="1">
        <v>1000000000</v>
      </c>
      <c r="S2676" s="1">
        <v>1000000000</v>
      </c>
      <c r="T2676" s="2">
        <v>9.9999999999999997E+98</v>
      </c>
      <c r="U2676" s="1">
        <v>0</v>
      </c>
      <c r="V2676" s="1">
        <v>200</v>
      </c>
      <c r="W2676" s="1">
        <v>25</v>
      </c>
      <c r="X2676" s="1" t="b">
        <v>1</v>
      </c>
      <c r="Y2676" s="3">
        <v>42185</v>
      </c>
      <c r="Z2676" s="1" t="s">
        <v>45</v>
      </c>
      <c r="AA2676" s="1" t="s">
        <v>46</v>
      </c>
      <c r="AB2676" s="1" t="s">
        <v>11945</v>
      </c>
      <c r="AC2676" s="1" t="s">
        <v>48</v>
      </c>
      <c r="AD2676" s="1" t="s">
        <v>49</v>
      </c>
      <c r="AE2676" s="1" t="s">
        <v>50</v>
      </c>
      <c r="AF2676" s="1" t="s">
        <v>51</v>
      </c>
      <c r="AG2676" s="1" t="s">
        <v>174</v>
      </c>
      <c r="AH2676" s="1" t="s">
        <v>53</v>
      </c>
      <c r="AI2676" s="1" t="s">
        <v>54</v>
      </c>
      <c r="AJ2676" s="1" t="s">
        <v>11946</v>
      </c>
      <c r="AK2676" s="1" t="s">
        <v>11963</v>
      </c>
      <c r="AL2676" s="1" t="str">
        <f>IFERROR(INDEX(Sheet1!$F$2:$G$11139,MATCH('tariff_property_list-Default'!D2676,Sheet1!$C$2:$C$11139,0),1),0)</f>
        <v>Upper Peninsula Power Co-MI-19578</v>
      </c>
      <c r="AM2676" s="1">
        <f t="shared" si="41"/>
        <v>0</v>
      </c>
    </row>
    <row r="2677" spans="1:39" x14ac:dyDescent="0.3">
      <c r="A2677" s="1">
        <v>382</v>
      </c>
      <c r="B2677" s="1" t="s">
        <v>2225</v>
      </c>
      <c r="C2677" s="1" t="s">
        <v>2226</v>
      </c>
      <c r="D2677" s="1">
        <v>13640</v>
      </c>
      <c r="E2677" s="1" t="s">
        <v>2227</v>
      </c>
      <c r="F2677" s="1" t="s">
        <v>2228</v>
      </c>
      <c r="G2677" s="1" t="s">
        <v>41</v>
      </c>
      <c r="H2677" s="1" t="s">
        <v>2229</v>
      </c>
      <c r="I2677" s="1" t="s">
        <v>43</v>
      </c>
      <c r="J2677" s="1" t="s">
        <v>44</v>
      </c>
      <c r="K2677" s="1">
        <v>12</v>
      </c>
      <c r="L2677" s="1">
        <v>1000000000</v>
      </c>
      <c r="M2677" s="1">
        <v>1000000000</v>
      </c>
      <c r="N2677" s="1">
        <v>1</v>
      </c>
      <c r="O2677" s="1">
        <v>0</v>
      </c>
      <c r="P2677" s="1">
        <v>0</v>
      </c>
      <c r="Q2677" s="1">
        <v>1</v>
      </c>
      <c r="R2677" s="1">
        <v>1000000000</v>
      </c>
      <c r="S2677" s="1">
        <v>1000000000</v>
      </c>
      <c r="T2677" s="2">
        <v>9.9999999999999997E+98</v>
      </c>
      <c r="U2677" s="1">
        <v>0</v>
      </c>
      <c r="V2677" s="1">
        <v>30</v>
      </c>
      <c r="W2677" s="1">
        <v>0</v>
      </c>
      <c r="X2677" s="1" t="b">
        <v>1</v>
      </c>
      <c r="Y2677" s="3">
        <v>40451</v>
      </c>
      <c r="Z2677" s="1" t="s">
        <v>45</v>
      </c>
      <c r="AA2677" s="1" t="s">
        <v>46</v>
      </c>
      <c r="AB2677" s="1" t="s">
        <v>47</v>
      </c>
      <c r="AC2677" s="1" t="s">
        <v>48</v>
      </c>
      <c r="AD2677" s="1" t="s">
        <v>49</v>
      </c>
      <c r="AE2677" s="1" t="s">
        <v>50</v>
      </c>
      <c r="AF2677" s="1" t="s">
        <v>51</v>
      </c>
      <c r="AG2677" s="1" t="s">
        <v>52</v>
      </c>
      <c r="AH2677" s="1" t="s">
        <v>53</v>
      </c>
      <c r="AI2677" s="1" t="s">
        <v>54</v>
      </c>
      <c r="AJ2677" s="1" t="s">
        <v>71</v>
      </c>
      <c r="AK2677" s="1" t="s">
        <v>2230</v>
      </c>
      <c r="AL2677" s="1" t="str">
        <f>IFERROR(INDEX(Sheet1!$F$2:$G$11139,MATCH('tariff_property_list-Default'!D2677,Sheet1!$C$2:$C$11139,0),1),0)</f>
        <v>Northern Virginia Electric Coop-MD-13640</v>
      </c>
      <c r="AM2677" s="1">
        <f t="shared" si="41"/>
        <v>0</v>
      </c>
    </row>
    <row r="2678" spans="1:39" x14ac:dyDescent="0.3">
      <c r="A2678" s="1">
        <v>3062</v>
      </c>
      <c r="B2678" s="1" t="s">
        <v>15007</v>
      </c>
      <c r="C2678" s="1" t="s">
        <v>15008</v>
      </c>
      <c r="D2678" s="1">
        <v>18997</v>
      </c>
      <c r="E2678" s="1" t="s">
        <v>14823</v>
      </c>
      <c r="F2678" s="1" t="s">
        <v>15009</v>
      </c>
      <c r="G2678" s="1" t="s">
        <v>41</v>
      </c>
      <c r="H2678" s="1" t="s">
        <v>15010</v>
      </c>
      <c r="I2678" s="1" t="s">
        <v>15011</v>
      </c>
      <c r="J2678" s="1" t="s">
        <v>44</v>
      </c>
      <c r="K2678" s="1">
        <v>12</v>
      </c>
      <c r="L2678" s="1">
        <v>1000000000</v>
      </c>
      <c r="M2678" s="1">
        <v>5</v>
      </c>
      <c r="N2678" s="1">
        <v>1</v>
      </c>
      <c r="O2678" s="1">
        <v>0</v>
      </c>
      <c r="P2678" s="1">
        <v>0</v>
      </c>
      <c r="Q2678" s="1">
        <v>3</v>
      </c>
      <c r="R2678" s="1">
        <v>1000000000</v>
      </c>
      <c r="S2678" s="1">
        <v>2000</v>
      </c>
      <c r="T2678" s="2">
        <v>9.9999999999999997E+98</v>
      </c>
      <c r="U2678" s="1">
        <v>0</v>
      </c>
      <c r="V2678" s="2">
        <v>9.9999999999999997E+98</v>
      </c>
      <c r="W2678" s="1">
        <v>0</v>
      </c>
      <c r="X2678" s="1" t="b">
        <v>0</v>
      </c>
      <c r="Y2678" s="3">
        <v>42369</v>
      </c>
      <c r="Z2678" s="1" t="s">
        <v>45</v>
      </c>
      <c r="AA2678" s="1" t="s">
        <v>46</v>
      </c>
      <c r="AB2678" s="1" t="s">
        <v>14827</v>
      </c>
      <c r="AC2678" s="1" t="s">
        <v>48</v>
      </c>
      <c r="AD2678" s="1" t="s">
        <v>49</v>
      </c>
      <c r="AE2678" s="1" t="s">
        <v>50</v>
      </c>
      <c r="AF2678" s="1" t="s">
        <v>51</v>
      </c>
      <c r="AG2678" s="1" t="s">
        <v>70</v>
      </c>
      <c r="AH2678" s="1" t="s">
        <v>53</v>
      </c>
      <c r="AI2678" s="1" t="s">
        <v>54</v>
      </c>
      <c r="AJ2678" s="1" t="s">
        <v>15012</v>
      </c>
      <c r="AK2678" s="1" t="s">
        <v>15013</v>
      </c>
      <c r="AL2678" s="1" t="str">
        <f>IFERROR(INDEX(Sheet1!$F$2:$G$11139,MATCH('tariff_property_list-Default'!D2678,Sheet1!$C$2:$C$11139,0),1),0)</f>
        <v>Toledo Edison Co (The)-IN-18997</v>
      </c>
      <c r="AM2678" s="1">
        <f t="shared" si="41"/>
        <v>0</v>
      </c>
    </row>
    <row r="2679" spans="1:39" x14ac:dyDescent="0.3">
      <c r="A2679" s="1">
        <v>1082</v>
      </c>
      <c r="B2679" s="1" t="s">
        <v>5700</v>
      </c>
      <c r="C2679" s="1" t="s">
        <v>5701</v>
      </c>
      <c r="D2679" s="1">
        <v>8924</v>
      </c>
      <c r="E2679" s="1" t="s">
        <v>5702</v>
      </c>
      <c r="F2679" s="1" t="s">
        <v>963</v>
      </c>
      <c r="G2679" s="1" t="s">
        <v>84</v>
      </c>
      <c r="H2679" s="1" t="s">
        <v>42</v>
      </c>
      <c r="I2679" s="1" t="s">
        <v>43</v>
      </c>
      <c r="J2679" s="1" t="s">
        <v>44</v>
      </c>
      <c r="K2679" s="1">
        <v>12</v>
      </c>
      <c r="L2679" s="1">
        <v>1000000000</v>
      </c>
      <c r="M2679" s="1">
        <v>1000000000</v>
      </c>
      <c r="N2679" s="1">
        <v>1</v>
      </c>
      <c r="O2679" s="1">
        <v>0</v>
      </c>
      <c r="P2679" s="1">
        <v>0</v>
      </c>
      <c r="Q2679" s="1">
        <v>2</v>
      </c>
      <c r="R2679" s="1">
        <v>1000000000</v>
      </c>
      <c r="S2679" s="1">
        <v>1000000000</v>
      </c>
      <c r="T2679" s="2">
        <v>9.9999999999999997E+98</v>
      </c>
      <c r="U2679" s="1">
        <v>0</v>
      </c>
      <c r="V2679" s="2">
        <v>9.9999999999999997E+98</v>
      </c>
      <c r="W2679" s="1">
        <v>0</v>
      </c>
      <c r="X2679" s="1" t="b">
        <v>1</v>
      </c>
      <c r="Y2679" s="3">
        <v>40908</v>
      </c>
      <c r="Z2679" s="1" t="s">
        <v>45</v>
      </c>
      <c r="AA2679" s="1" t="s">
        <v>46</v>
      </c>
      <c r="AB2679" s="1" t="s">
        <v>47</v>
      </c>
      <c r="AC2679" s="1" t="s">
        <v>48</v>
      </c>
      <c r="AD2679" s="1" t="s">
        <v>49</v>
      </c>
      <c r="AE2679" s="1" t="s">
        <v>50</v>
      </c>
      <c r="AF2679" s="1" t="s">
        <v>51</v>
      </c>
      <c r="AG2679" s="1" t="s">
        <v>70</v>
      </c>
      <c r="AH2679" s="1" t="s">
        <v>53</v>
      </c>
      <c r="AI2679" s="1" t="s">
        <v>54</v>
      </c>
      <c r="AJ2679" s="1" t="s">
        <v>71</v>
      </c>
      <c r="AK2679" s="1" t="s">
        <v>5703</v>
      </c>
      <c r="AL2679" s="1" t="str">
        <f>IFERROR(INDEX(Sheet1!$F$2:$G$11139,MATCH('tariff_property_list-Default'!D2679,Sheet1!$C$2:$C$11139,0),1),0)</f>
        <v>Howard Greeley Rural P P D-NE-8924</v>
      </c>
      <c r="AM2679" s="1">
        <f t="shared" si="41"/>
        <v>0</v>
      </c>
    </row>
    <row r="2680" spans="1:39" x14ac:dyDescent="0.3">
      <c r="A2680" s="1">
        <v>1083</v>
      </c>
      <c r="B2680" s="1" t="s">
        <v>5704</v>
      </c>
      <c r="C2680" s="1" t="s">
        <v>5705</v>
      </c>
      <c r="D2680" s="1">
        <v>6175</v>
      </c>
      <c r="E2680" s="1" t="s">
        <v>5706</v>
      </c>
      <c r="F2680" s="1" t="s">
        <v>364</v>
      </c>
      <c r="G2680" s="1" t="s">
        <v>84</v>
      </c>
      <c r="H2680" s="1" t="s">
        <v>365</v>
      </c>
      <c r="I2680" s="1" t="s">
        <v>43</v>
      </c>
      <c r="J2680" s="1" t="s">
        <v>44</v>
      </c>
      <c r="K2680" s="1">
        <v>12</v>
      </c>
      <c r="L2680" s="1">
        <v>1000000000</v>
      </c>
      <c r="M2680" s="1">
        <v>1000000000</v>
      </c>
      <c r="N2680" s="1">
        <v>1</v>
      </c>
      <c r="O2680" s="1">
        <v>0</v>
      </c>
      <c r="P2680" s="1">
        <v>0</v>
      </c>
      <c r="Q2680" s="1">
        <v>2</v>
      </c>
      <c r="R2680" s="1">
        <v>1000000000</v>
      </c>
      <c r="S2680" s="1">
        <v>1000000000</v>
      </c>
      <c r="T2680" s="2">
        <v>9.9999999999999997E+98</v>
      </c>
      <c r="U2680" s="1">
        <v>0</v>
      </c>
      <c r="V2680" s="2">
        <v>9.9999999999999997E+98</v>
      </c>
      <c r="W2680" s="1">
        <v>0</v>
      </c>
      <c r="X2680" s="1" t="b">
        <v>1</v>
      </c>
      <c r="Y2680" s="3">
        <v>41547</v>
      </c>
      <c r="Z2680" s="1" t="s">
        <v>45</v>
      </c>
      <c r="AA2680" s="1" t="s">
        <v>46</v>
      </c>
      <c r="AB2680" s="1" t="s">
        <v>366</v>
      </c>
      <c r="AC2680" s="1" t="s">
        <v>48</v>
      </c>
      <c r="AD2680" s="1" t="s">
        <v>49</v>
      </c>
      <c r="AE2680" s="1" t="s">
        <v>50</v>
      </c>
      <c r="AF2680" s="1" t="s">
        <v>51</v>
      </c>
      <c r="AG2680" s="1" t="s">
        <v>70</v>
      </c>
      <c r="AH2680" s="1" t="s">
        <v>53</v>
      </c>
      <c r="AI2680" s="1" t="s">
        <v>54</v>
      </c>
      <c r="AJ2680" s="1" t="s">
        <v>367</v>
      </c>
      <c r="AK2680" s="1" t="s">
        <v>5707</v>
      </c>
      <c r="AL2680" s="1" t="str">
        <f>IFERROR(INDEX(Sheet1!$F$2:$G$11139,MATCH('tariff_property_list-Default'!D2680,Sheet1!$C$2:$C$11139,0),1),0)</f>
        <v>Falls City Utility Dept-NE-6175</v>
      </c>
      <c r="AM2680" s="1">
        <f t="shared" si="41"/>
        <v>0</v>
      </c>
    </row>
    <row r="2681" spans="1:39" x14ac:dyDescent="0.3">
      <c r="A2681" s="1">
        <v>47</v>
      </c>
      <c r="B2681" s="1" t="s">
        <v>343</v>
      </c>
      <c r="C2681" s="1" t="s">
        <v>344</v>
      </c>
      <c r="D2681" s="1">
        <v>16655</v>
      </c>
      <c r="E2681" s="1" t="s">
        <v>345</v>
      </c>
      <c r="F2681" s="1" t="s">
        <v>346</v>
      </c>
      <c r="G2681" s="1" t="s">
        <v>41</v>
      </c>
      <c r="H2681" s="1" t="s">
        <v>347</v>
      </c>
      <c r="I2681" s="1" t="s">
        <v>43</v>
      </c>
      <c r="J2681" s="1" t="s">
        <v>44</v>
      </c>
      <c r="K2681" s="1">
        <v>12</v>
      </c>
      <c r="L2681" s="1">
        <v>1000000000</v>
      </c>
      <c r="M2681" s="1">
        <v>1000000000</v>
      </c>
      <c r="N2681" s="1">
        <v>1</v>
      </c>
      <c r="O2681" s="1">
        <v>0</v>
      </c>
      <c r="P2681" s="1">
        <v>0</v>
      </c>
      <c r="Q2681" s="1">
        <v>1</v>
      </c>
      <c r="R2681" s="1">
        <v>1000000000</v>
      </c>
      <c r="S2681" s="1">
        <v>1000000000</v>
      </c>
      <c r="T2681" s="2">
        <v>9.9999999999999997E+98</v>
      </c>
      <c r="U2681" s="1">
        <v>0</v>
      </c>
      <c r="V2681" s="2">
        <v>9.9999999999999997E+98</v>
      </c>
      <c r="W2681" s="1">
        <v>4000</v>
      </c>
      <c r="X2681" s="1" t="b">
        <v>1</v>
      </c>
      <c r="Y2681" s="3">
        <v>41640</v>
      </c>
      <c r="Z2681" s="1" t="s">
        <v>45</v>
      </c>
      <c r="AA2681" s="1" t="s">
        <v>46</v>
      </c>
      <c r="AB2681" s="1" t="s">
        <v>348</v>
      </c>
      <c r="AC2681" s="1" t="s">
        <v>48</v>
      </c>
      <c r="AD2681" s="1" t="s">
        <v>49</v>
      </c>
      <c r="AE2681" s="1" t="s">
        <v>50</v>
      </c>
      <c r="AF2681" s="1" t="s">
        <v>51</v>
      </c>
      <c r="AG2681" s="1" t="s">
        <v>70</v>
      </c>
      <c r="AH2681" s="1" t="s">
        <v>53</v>
      </c>
      <c r="AI2681" s="1" t="s">
        <v>54</v>
      </c>
      <c r="AJ2681" s="1" t="s">
        <v>71</v>
      </c>
      <c r="AK2681" s="1" t="s">
        <v>349</v>
      </c>
      <c r="AL2681" s="1" t="str">
        <f>IFERROR(INDEX(Sheet1!$F$2:$G$11139,MATCH('tariff_property_list-Default'!D2681,Sheet1!$C$2:$C$11139,0),1),0)</f>
        <v>Silicon Valley Power-CA-16655</v>
      </c>
      <c r="AM2681" s="1">
        <f t="shared" si="41"/>
        <v>0</v>
      </c>
    </row>
    <row r="2682" spans="1:39" x14ac:dyDescent="0.3">
      <c r="A2682" s="1">
        <v>142</v>
      </c>
      <c r="B2682" s="1" t="s">
        <v>884</v>
      </c>
      <c r="C2682" s="1" t="s">
        <v>885</v>
      </c>
      <c r="D2682" s="1">
        <v>14724</v>
      </c>
      <c r="E2682" s="1" t="s">
        <v>886</v>
      </c>
      <c r="F2682" s="1" t="s">
        <v>887</v>
      </c>
      <c r="G2682" s="1" t="s">
        <v>84</v>
      </c>
      <c r="H2682" s="1" t="s">
        <v>42</v>
      </c>
      <c r="I2682" s="1" t="s">
        <v>43</v>
      </c>
      <c r="J2682" s="1" t="s">
        <v>44</v>
      </c>
      <c r="K2682" s="1">
        <v>12</v>
      </c>
      <c r="L2682" s="1">
        <v>1000000000</v>
      </c>
      <c r="M2682" s="1">
        <v>1000000000</v>
      </c>
      <c r="N2682" s="1">
        <v>1</v>
      </c>
      <c r="O2682" s="1">
        <v>0</v>
      </c>
      <c r="P2682" s="1">
        <v>0</v>
      </c>
      <c r="Q2682" s="1">
        <v>1</v>
      </c>
      <c r="R2682" s="1">
        <v>1000000000</v>
      </c>
      <c r="S2682" s="1">
        <v>1000000000</v>
      </c>
      <c r="T2682" s="2">
        <v>9.9999999999999997E+98</v>
      </c>
      <c r="U2682" s="1">
        <v>0</v>
      </c>
      <c r="V2682" s="1">
        <v>15000</v>
      </c>
      <c r="W2682" s="1">
        <v>5000</v>
      </c>
      <c r="X2682" s="1" t="b">
        <v>1</v>
      </c>
      <c r="Y2682" s="3">
        <v>41820</v>
      </c>
      <c r="Z2682" s="1" t="s">
        <v>45</v>
      </c>
      <c r="AA2682" s="1" t="s">
        <v>46</v>
      </c>
      <c r="AB2682" s="1" t="s">
        <v>47</v>
      </c>
      <c r="AC2682" s="1" t="s">
        <v>48</v>
      </c>
      <c r="AD2682" s="1" t="s">
        <v>49</v>
      </c>
      <c r="AE2682" s="1" t="s">
        <v>50</v>
      </c>
      <c r="AF2682" s="1" t="s">
        <v>51</v>
      </c>
      <c r="AG2682" s="1" t="s">
        <v>70</v>
      </c>
      <c r="AH2682" s="1" t="s">
        <v>53</v>
      </c>
      <c r="AI2682" s="1" t="s">
        <v>54</v>
      </c>
      <c r="AJ2682" s="1" t="s">
        <v>888</v>
      </c>
      <c r="AK2682" s="1" t="s">
        <v>889</v>
      </c>
      <c r="AL2682" s="1" t="str">
        <f>IFERROR(INDEX(Sheet1!$F$2:$G$11139,MATCH('tariff_property_list-Default'!D2682,Sheet1!$C$2:$C$11139,0),1),0)</f>
        <v>Pennyrile Rural Electric Coop Corp-KY-14724</v>
      </c>
      <c r="AM2682" s="1">
        <f t="shared" si="41"/>
        <v>0</v>
      </c>
    </row>
    <row r="2683" spans="1:39" x14ac:dyDescent="0.3">
      <c r="A2683" s="1">
        <v>2344</v>
      </c>
      <c r="B2683" s="1" t="s">
        <v>11538</v>
      </c>
      <c r="C2683" s="1" t="s">
        <v>11539</v>
      </c>
      <c r="D2683" s="1">
        <v>17130</v>
      </c>
      <c r="E2683" s="1" t="s">
        <v>11540</v>
      </c>
      <c r="F2683" s="1" t="s">
        <v>11526</v>
      </c>
      <c r="G2683" s="1" t="s">
        <v>41</v>
      </c>
      <c r="H2683" s="1" t="s">
        <v>11535</v>
      </c>
      <c r="I2683" s="1" t="s">
        <v>43</v>
      </c>
      <c r="J2683" s="1" t="s">
        <v>44</v>
      </c>
      <c r="K2683" s="1">
        <v>12</v>
      </c>
      <c r="L2683" s="1">
        <v>1000000000</v>
      </c>
      <c r="M2683" s="1">
        <v>1000000000</v>
      </c>
      <c r="N2683" s="1">
        <v>1</v>
      </c>
      <c r="O2683" s="1">
        <v>1000000000</v>
      </c>
      <c r="P2683" s="1">
        <v>1000000000</v>
      </c>
      <c r="Q2683" s="1">
        <v>2</v>
      </c>
      <c r="R2683" s="1">
        <v>1000000000</v>
      </c>
      <c r="S2683" s="1">
        <v>1000000000</v>
      </c>
      <c r="T2683" s="2">
        <v>9.9999999999999997E+98</v>
      </c>
      <c r="U2683" s="1">
        <v>0</v>
      </c>
      <c r="V2683" s="2">
        <v>9.9999999999999997E+98</v>
      </c>
      <c r="W2683" s="1">
        <v>0</v>
      </c>
      <c r="X2683" s="1" t="b">
        <v>1</v>
      </c>
      <c r="Y2683" s="3">
        <v>41897</v>
      </c>
      <c r="Z2683" s="1" t="s">
        <v>45</v>
      </c>
      <c r="AA2683" s="1" t="s">
        <v>46</v>
      </c>
      <c r="AB2683" s="1" t="s">
        <v>478</v>
      </c>
      <c r="AC2683" s="1" t="s">
        <v>48</v>
      </c>
      <c r="AD2683" s="1" t="s">
        <v>49</v>
      </c>
      <c r="AE2683" s="1" t="s">
        <v>50</v>
      </c>
      <c r="AF2683" s="1" t="s">
        <v>51</v>
      </c>
      <c r="AG2683" s="1" t="s">
        <v>70</v>
      </c>
      <c r="AH2683" s="1" t="s">
        <v>53</v>
      </c>
      <c r="AI2683" s="1" t="s">
        <v>11536</v>
      </c>
      <c r="AJ2683" s="1" t="s">
        <v>71</v>
      </c>
      <c r="AK2683" s="1" t="s">
        <v>11541</v>
      </c>
      <c r="AL2683" s="1" t="str">
        <f>IFERROR(INDEX(Sheet1!$F$2:$G$11139,MATCH('tariff_property_list-Default'!D2683,Sheet1!$C$2:$C$11139,0),1),0)</f>
        <v>Shullsburg Electric Utility-WI-17130</v>
      </c>
      <c r="AM2683" s="1">
        <f t="shared" si="41"/>
        <v>0</v>
      </c>
    </row>
    <row r="2684" spans="1:39" x14ac:dyDescent="0.3">
      <c r="A2684" s="1">
        <v>1641</v>
      </c>
      <c r="B2684" s="1" t="s">
        <v>8266</v>
      </c>
      <c r="C2684" s="1" t="s">
        <v>8267</v>
      </c>
      <c r="D2684" s="1">
        <v>8212</v>
      </c>
      <c r="E2684" s="1" t="s">
        <v>8268</v>
      </c>
      <c r="F2684" s="1" t="s">
        <v>180</v>
      </c>
      <c r="G2684" s="1" t="s">
        <v>84</v>
      </c>
      <c r="H2684" s="1" t="s">
        <v>42</v>
      </c>
      <c r="I2684" s="1" t="s">
        <v>43</v>
      </c>
      <c r="J2684" s="1" t="s">
        <v>44</v>
      </c>
      <c r="K2684" s="1">
        <v>12</v>
      </c>
      <c r="L2684" s="1">
        <v>1000000000</v>
      </c>
      <c r="M2684" s="1">
        <v>1000000000</v>
      </c>
      <c r="N2684" s="1">
        <v>2</v>
      </c>
      <c r="O2684" s="1">
        <v>1000000000</v>
      </c>
      <c r="P2684" s="1">
        <v>1000000000</v>
      </c>
      <c r="Q2684" s="1">
        <v>2</v>
      </c>
      <c r="R2684" s="1">
        <v>1000000000</v>
      </c>
      <c r="S2684" s="1">
        <v>1000000000</v>
      </c>
      <c r="T2684" s="2">
        <v>9.9999999999999997E+98</v>
      </c>
      <c r="U2684" s="1">
        <v>0</v>
      </c>
      <c r="V2684" s="2">
        <v>9.9999999999999997E+98</v>
      </c>
      <c r="W2684" s="1">
        <v>10000</v>
      </c>
      <c r="X2684" s="1" t="b">
        <v>1</v>
      </c>
      <c r="Y2684" s="3">
        <v>38534</v>
      </c>
      <c r="Z2684" s="1" t="s">
        <v>45</v>
      </c>
      <c r="AA2684" s="1" t="s">
        <v>46</v>
      </c>
      <c r="AB2684" s="1" t="s">
        <v>47</v>
      </c>
      <c r="AC2684" s="1" t="s">
        <v>48</v>
      </c>
      <c r="AD2684" s="1" t="s">
        <v>49</v>
      </c>
      <c r="AE2684" s="1" t="s">
        <v>50</v>
      </c>
      <c r="AF2684" s="1" t="s">
        <v>51</v>
      </c>
      <c r="AG2684" s="1" t="s">
        <v>70</v>
      </c>
      <c r="AH2684" s="1" t="s">
        <v>53</v>
      </c>
      <c r="AI2684" s="1" t="s">
        <v>54</v>
      </c>
      <c r="AJ2684" s="1" t="s">
        <v>71</v>
      </c>
      <c r="AK2684" s="1" t="s">
        <v>8269</v>
      </c>
      <c r="AL2684" s="1" t="str">
        <f>IFERROR(INDEX(Sheet1!$F$2:$G$11139,MATCH('tariff_property_list-Default'!D2684,Sheet1!$C$2:$C$11139,0),1),0)</f>
        <v>Hartford Electric Utility-WI-8212</v>
      </c>
      <c r="AM2684" s="1">
        <f t="shared" si="41"/>
        <v>0</v>
      </c>
    </row>
    <row r="2685" spans="1:39" x14ac:dyDescent="0.3">
      <c r="A2685" s="1">
        <v>3639</v>
      </c>
      <c r="B2685" s="1" t="s">
        <v>17905</v>
      </c>
      <c r="C2685" s="1" t="s">
        <v>17906</v>
      </c>
      <c r="D2685" s="1">
        <v>7801</v>
      </c>
      <c r="E2685" s="1" t="s">
        <v>17907</v>
      </c>
      <c r="F2685" s="1" t="s">
        <v>7015</v>
      </c>
      <c r="G2685" s="1" t="s">
        <v>307</v>
      </c>
      <c r="H2685" s="1" t="s">
        <v>17908</v>
      </c>
      <c r="I2685" s="1" t="s">
        <v>43</v>
      </c>
      <c r="J2685" s="1" t="s">
        <v>44</v>
      </c>
      <c r="K2685" s="1">
        <v>12</v>
      </c>
      <c r="L2685" s="1">
        <v>1000000000</v>
      </c>
      <c r="M2685" s="1">
        <v>1000000000</v>
      </c>
      <c r="N2685" s="1">
        <v>1</v>
      </c>
      <c r="O2685" s="1">
        <v>0</v>
      </c>
      <c r="P2685" s="1">
        <v>0</v>
      </c>
      <c r="Q2685" s="1">
        <v>3</v>
      </c>
      <c r="R2685" s="1">
        <v>1000000000</v>
      </c>
      <c r="S2685" s="1">
        <v>1000000000</v>
      </c>
      <c r="T2685" s="2">
        <v>9.9999999999999997E+98</v>
      </c>
      <c r="U2685" s="1">
        <v>0</v>
      </c>
      <c r="V2685" s="2">
        <v>9.9999999999999997E+98</v>
      </c>
      <c r="W2685" s="1">
        <v>0</v>
      </c>
      <c r="X2685" s="1" t="b">
        <v>1</v>
      </c>
      <c r="Y2685" s="3">
        <v>42369</v>
      </c>
      <c r="Z2685" s="1" t="s">
        <v>45</v>
      </c>
      <c r="AA2685" s="1" t="s">
        <v>46</v>
      </c>
      <c r="AB2685" s="1" t="s">
        <v>17909</v>
      </c>
      <c r="AC2685" s="1" t="s">
        <v>48</v>
      </c>
      <c r="AD2685" s="1" t="s">
        <v>49</v>
      </c>
      <c r="AE2685" s="1" t="s">
        <v>50</v>
      </c>
      <c r="AF2685" s="1" t="s">
        <v>51</v>
      </c>
      <c r="AG2685" s="1" t="s">
        <v>70</v>
      </c>
      <c r="AH2685" s="1" t="s">
        <v>53</v>
      </c>
      <c r="AI2685" s="1" t="s">
        <v>54</v>
      </c>
      <c r="AJ2685" s="1" t="s">
        <v>17910</v>
      </c>
      <c r="AK2685" s="1" t="s">
        <v>17911</v>
      </c>
      <c r="AL2685" s="1" t="str">
        <f>IFERROR(INDEX(Sheet1!$F$2:$G$11139,MATCH('tariff_property_list-Default'!D2685,Sheet1!$C$2:$C$11139,0),1),0)</f>
        <v>Gulf Power Co-AL-7801</v>
      </c>
      <c r="AM2685" s="1">
        <f t="shared" si="41"/>
        <v>0</v>
      </c>
    </row>
    <row r="2686" spans="1:39" x14ac:dyDescent="0.3">
      <c r="A2686" s="1">
        <v>2595</v>
      </c>
      <c r="B2686" s="1" t="s">
        <v>12689</v>
      </c>
      <c r="C2686" s="1" t="s">
        <v>12690</v>
      </c>
      <c r="D2686" s="1">
        <v>2502</v>
      </c>
      <c r="E2686" s="1" t="s">
        <v>12691</v>
      </c>
      <c r="F2686" s="1" t="s">
        <v>12692</v>
      </c>
      <c r="G2686" s="1" t="s">
        <v>41</v>
      </c>
      <c r="H2686" s="1" t="s">
        <v>12693</v>
      </c>
      <c r="I2686" s="1" t="s">
        <v>43</v>
      </c>
      <c r="J2686" s="1" t="s">
        <v>44</v>
      </c>
      <c r="K2686" s="1">
        <v>12</v>
      </c>
      <c r="L2686" s="1">
        <v>1000000000</v>
      </c>
      <c r="M2686" s="1">
        <v>1000000000</v>
      </c>
      <c r="N2686" s="1">
        <v>1</v>
      </c>
      <c r="O2686" s="1">
        <v>0</v>
      </c>
      <c r="P2686" s="1">
        <v>0</v>
      </c>
      <c r="Q2686" s="1">
        <v>2</v>
      </c>
      <c r="R2686" s="1">
        <v>1000000000</v>
      </c>
      <c r="S2686" s="1">
        <v>500</v>
      </c>
      <c r="T2686" s="2">
        <v>9.9999999999999997E+98</v>
      </c>
      <c r="U2686" s="1">
        <v>0</v>
      </c>
      <c r="V2686" s="2">
        <v>9.9999999999999997E+98</v>
      </c>
      <c r="W2686" s="1">
        <v>0</v>
      </c>
      <c r="X2686" s="1" t="b">
        <v>1</v>
      </c>
      <c r="Y2686" s="3">
        <v>42094</v>
      </c>
      <c r="Z2686" s="1" t="s">
        <v>45</v>
      </c>
      <c r="AA2686" s="1" t="s">
        <v>46</v>
      </c>
      <c r="AB2686" s="1" t="s">
        <v>47</v>
      </c>
      <c r="AC2686" s="1" t="s">
        <v>48</v>
      </c>
      <c r="AD2686" s="1" t="s">
        <v>49</v>
      </c>
      <c r="AE2686" s="1" t="s">
        <v>50</v>
      </c>
      <c r="AF2686" s="1" t="s">
        <v>51</v>
      </c>
      <c r="AG2686" s="1" t="s">
        <v>52</v>
      </c>
      <c r="AH2686" s="1" t="s">
        <v>53</v>
      </c>
      <c r="AI2686" s="1" t="s">
        <v>54</v>
      </c>
      <c r="AJ2686" s="1" t="s">
        <v>71</v>
      </c>
      <c r="AK2686" s="1" t="s">
        <v>12694</v>
      </c>
      <c r="AL2686" s="1" t="str">
        <f>IFERROR(INDEX(Sheet1!$F$2:$G$11139,MATCH('tariff_property_list-Default'!D2686,Sheet1!$C$2:$C$11139,0),1),0)</f>
        <v>Buckeye Rural Electric Coop Inc-OH-2502</v>
      </c>
      <c r="AM2686" s="1">
        <f t="shared" si="41"/>
        <v>0</v>
      </c>
    </row>
    <row r="2687" spans="1:39" x14ac:dyDescent="0.3">
      <c r="A2687" s="1">
        <v>690</v>
      </c>
      <c r="B2687" s="1" t="s">
        <v>3771</v>
      </c>
      <c r="C2687" s="1" t="s">
        <v>3772</v>
      </c>
      <c r="D2687" s="1">
        <v>5578</v>
      </c>
      <c r="E2687" s="1" t="s">
        <v>3773</v>
      </c>
      <c r="F2687" s="1" t="s">
        <v>1754</v>
      </c>
      <c r="G2687" s="1" t="s">
        <v>41</v>
      </c>
      <c r="H2687" s="1" t="s">
        <v>3774</v>
      </c>
      <c r="I2687" s="1" t="s">
        <v>43</v>
      </c>
      <c r="J2687" s="1" t="s">
        <v>44</v>
      </c>
      <c r="K2687" s="1">
        <v>12</v>
      </c>
      <c r="L2687" s="1">
        <v>1000000000</v>
      </c>
      <c r="M2687" s="1">
        <v>1000000000</v>
      </c>
      <c r="N2687" s="1">
        <v>2</v>
      </c>
      <c r="O2687" s="1">
        <v>1000000000</v>
      </c>
      <c r="P2687" s="1">
        <v>1000000000</v>
      </c>
      <c r="Q2687" s="1">
        <v>3</v>
      </c>
      <c r="R2687" s="1">
        <v>1000000000</v>
      </c>
      <c r="S2687" s="1">
        <v>216</v>
      </c>
      <c r="T2687" s="2">
        <v>9.9999999999999997E+98</v>
      </c>
      <c r="U2687" s="1">
        <v>0</v>
      </c>
      <c r="V2687" s="1">
        <v>5000</v>
      </c>
      <c r="W2687" s="1">
        <v>1000</v>
      </c>
      <c r="X2687" s="1" t="b">
        <v>1</v>
      </c>
      <c r="Y2687" s="3">
        <v>40816</v>
      </c>
      <c r="Z2687" s="1" t="s">
        <v>45</v>
      </c>
      <c r="AA2687" s="1" t="s">
        <v>46</v>
      </c>
      <c r="AB2687" s="1" t="s">
        <v>47</v>
      </c>
      <c r="AC2687" s="1" t="s">
        <v>48</v>
      </c>
      <c r="AD2687" s="1" t="s">
        <v>49</v>
      </c>
      <c r="AE2687" s="1" t="s">
        <v>50</v>
      </c>
      <c r="AF2687" s="1" t="s">
        <v>51</v>
      </c>
      <c r="AG2687" s="1" t="s">
        <v>70</v>
      </c>
      <c r="AH2687" s="1" t="s">
        <v>53</v>
      </c>
      <c r="AI2687" s="1" t="s">
        <v>54</v>
      </c>
      <c r="AJ2687" s="1" t="s">
        <v>1756</v>
      </c>
      <c r="AK2687" s="1" t="s">
        <v>3775</v>
      </c>
      <c r="AL2687" s="1" t="str">
        <f>IFERROR(INDEX(Sheet1!$F$2:$G$11139,MATCH('tariff_property_list-Default'!D2687,Sheet1!$C$2:$C$11139,0),1),0)</f>
        <v>East Mississippi Electric Power Association-AL-5578</v>
      </c>
      <c r="AM2687" s="1">
        <f t="shared" si="41"/>
        <v>0</v>
      </c>
    </row>
    <row r="2688" spans="1:39" x14ac:dyDescent="0.3">
      <c r="A2688" s="1">
        <v>1678</v>
      </c>
      <c r="B2688" s="1" t="s">
        <v>8436</v>
      </c>
      <c r="C2688" s="1" t="s">
        <v>8437</v>
      </c>
      <c r="D2688" s="1">
        <v>8311</v>
      </c>
      <c r="E2688" s="1" t="s">
        <v>8438</v>
      </c>
      <c r="F2688" s="1" t="s">
        <v>8439</v>
      </c>
      <c r="G2688" s="1" t="s">
        <v>41</v>
      </c>
      <c r="H2688" s="1" t="s">
        <v>42</v>
      </c>
      <c r="I2688" s="1" t="s">
        <v>43</v>
      </c>
      <c r="J2688" s="1" t="s">
        <v>44</v>
      </c>
      <c r="K2688" s="1">
        <v>12</v>
      </c>
      <c r="L2688" s="1">
        <v>1000000000</v>
      </c>
      <c r="M2688" s="1">
        <v>1000000000</v>
      </c>
      <c r="N2688" s="1">
        <v>1</v>
      </c>
      <c r="O2688" s="1">
        <v>0</v>
      </c>
      <c r="P2688" s="1">
        <v>0</v>
      </c>
      <c r="Q2688" s="1">
        <v>3</v>
      </c>
      <c r="R2688" s="1">
        <v>1000000000</v>
      </c>
      <c r="S2688" s="1">
        <v>300</v>
      </c>
      <c r="T2688" s="2">
        <v>9.9999999999999997E+98</v>
      </c>
      <c r="U2688" s="1">
        <v>0</v>
      </c>
      <c r="V2688" s="2">
        <v>9.9999999999999997E+98</v>
      </c>
      <c r="W2688" s="1">
        <v>0</v>
      </c>
      <c r="X2688" s="1" t="b">
        <v>1</v>
      </c>
      <c r="Y2688" s="3">
        <v>40178</v>
      </c>
      <c r="Z2688" s="1" t="s">
        <v>45</v>
      </c>
      <c r="AA2688" s="1" t="s">
        <v>46</v>
      </c>
      <c r="AB2688" s="1" t="s">
        <v>47</v>
      </c>
      <c r="AC2688" s="1" t="s">
        <v>48</v>
      </c>
      <c r="AD2688" s="1" t="s">
        <v>49</v>
      </c>
      <c r="AE2688" s="1" t="s">
        <v>50</v>
      </c>
      <c r="AF2688" s="1" t="s">
        <v>51</v>
      </c>
      <c r="AG2688" s="1" t="s">
        <v>70</v>
      </c>
      <c r="AH2688" s="1" t="s">
        <v>53</v>
      </c>
      <c r="AI2688" s="1" t="s">
        <v>54</v>
      </c>
      <c r="AJ2688" s="1" t="s">
        <v>71</v>
      </c>
      <c r="AK2688" s="1" t="s">
        <v>8440</v>
      </c>
      <c r="AL2688" s="1" t="str">
        <f>IFERROR(INDEX(Sheet1!$F$2:$G$11139,MATCH('tariff_property_list-Default'!D2688,Sheet1!$C$2:$C$11139,0),1),0)</f>
        <v>Haxtun CO (Town of)-CO-8311</v>
      </c>
      <c r="AM2688" s="1">
        <f t="shared" si="41"/>
        <v>0</v>
      </c>
    </row>
    <row r="2689" spans="1:39" x14ac:dyDescent="0.3">
      <c r="A2689" s="1">
        <v>1644</v>
      </c>
      <c r="B2689" s="1" t="s">
        <v>8281</v>
      </c>
      <c r="C2689" s="1" t="s">
        <v>8282</v>
      </c>
      <c r="D2689" s="1">
        <v>4483</v>
      </c>
      <c r="E2689" s="1" t="s">
        <v>8283</v>
      </c>
      <c r="F2689" s="1" t="s">
        <v>8284</v>
      </c>
      <c r="G2689" s="1" t="s">
        <v>84</v>
      </c>
      <c r="H2689" s="1" t="s">
        <v>42</v>
      </c>
      <c r="I2689" s="1" t="s">
        <v>43</v>
      </c>
      <c r="J2689" s="1" t="s">
        <v>44</v>
      </c>
      <c r="K2689" s="1">
        <v>12</v>
      </c>
      <c r="L2689" s="1">
        <v>1000000000</v>
      </c>
      <c r="M2689" s="1">
        <v>1000000000</v>
      </c>
      <c r="N2689" s="1">
        <v>1</v>
      </c>
      <c r="O2689" s="1">
        <v>0</v>
      </c>
      <c r="P2689" s="1">
        <v>0</v>
      </c>
      <c r="Q2689" s="1">
        <v>1</v>
      </c>
      <c r="R2689" s="1">
        <v>1000000000</v>
      </c>
      <c r="S2689" s="1">
        <v>1000000000</v>
      </c>
      <c r="T2689" s="2">
        <v>9.9999999999999997E+98</v>
      </c>
      <c r="U2689" s="1">
        <v>0</v>
      </c>
      <c r="V2689" s="2">
        <v>9.9999999999999997E+98</v>
      </c>
      <c r="W2689" s="1">
        <v>0</v>
      </c>
      <c r="X2689" s="1" t="b">
        <v>1</v>
      </c>
      <c r="Y2689" s="3">
        <v>41385</v>
      </c>
      <c r="Z2689" s="1" t="s">
        <v>45</v>
      </c>
      <c r="AA2689" s="1" t="s">
        <v>46</v>
      </c>
      <c r="AB2689" s="1" t="s">
        <v>47</v>
      </c>
      <c r="AC2689" s="1" t="s">
        <v>48</v>
      </c>
      <c r="AD2689" s="1" t="s">
        <v>49</v>
      </c>
      <c r="AE2689" s="1" t="s">
        <v>50</v>
      </c>
      <c r="AF2689" s="1" t="s">
        <v>51</v>
      </c>
      <c r="AG2689" s="1" t="s">
        <v>70</v>
      </c>
      <c r="AH2689" s="1" t="s">
        <v>53</v>
      </c>
      <c r="AI2689" s="1" t="s">
        <v>54</v>
      </c>
      <c r="AJ2689" s="1" t="s">
        <v>8285</v>
      </c>
      <c r="AK2689" s="1" t="s">
        <v>8286</v>
      </c>
      <c r="AL2689" s="1" t="str">
        <f>IFERROR(INDEX(Sheet1!$F$2:$G$11139,MATCH('tariff_property_list-Default'!D2689,Sheet1!$C$2:$C$11139,0),1),0)</f>
        <v>Crane MO (City of)-MO-4483</v>
      </c>
      <c r="AM2689" s="1">
        <f t="shared" si="41"/>
        <v>0</v>
      </c>
    </row>
    <row r="2690" spans="1:39" x14ac:dyDescent="0.3">
      <c r="A2690" s="1">
        <v>2646</v>
      </c>
      <c r="B2690" s="1" t="s">
        <v>12940</v>
      </c>
      <c r="C2690" s="1" t="s">
        <v>12941</v>
      </c>
      <c r="D2690" s="1">
        <v>3881</v>
      </c>
      <c r="E2690" s="1" t="s">
        <v>5335</v>
      </c>
      <c r="F2690" s="1" t="s">
        <v>12933</v>
      </c>
      <c r="G2690" s="1" t="s">
        <v>41</v>
      </c>
      <c r="H2690" s="1" t="s">
        <v>12942</v>
      </c>
      <c r="I2690" s="1" t="s">
        <v>43</v>
      </c>
      <c r="J2690" s="1" t="s">
        <v>44</v>
      </c>
      <c r="K2690" s="1">
        <v>12</v>
      </c>
      <c r="L2690" s="1">
        <v>1000000000</v>
      </c>
      <c r="M2690" s="1">
        <v>1000000000</v>
      </c>
      <c r="N2690" s="1">
        <v>1</v>
      </c>
      <c r="O2690" s="1">
        <v>0</v>
      </c>
      <c r="P2690" s="1">
        <v>0</v>
      </c>
      <c r="Q2690" s="1">
        <v>1</v>
      </c>
      <c r="R2690" s="1">
        <v>1000000000</v>
      </c>
      <c r="S2690" s="1">
        <v>1000000000</v>
      </c>
      <c r="T2690" s="2">
        <v>9.9999999999999997E+98</v>
      </c>
      <c r="U2690" s="1">
        <v>0</v>
      </c>
      <c r="V2690" s="2">
        <v>9.9999999999999997E+98</v>
      </c>
      <c r="W2690" s="1">
        <v>0</v>
      </c>
      <c r="X2690" s="1" t="b">
        <v>1</v>
      </c>
      <c r="Y2690" s="3">
        <v>42247</v>
      </c>
      <c r="Z2690" s="1" t="s">
        <v>45</v>
      </c>
      <c r="AA2690" s="1" t="s">
        <v>46</v>
      </c>
      <c r="AB2690" s="1" t="s">
        <v>47</v>
      </c>
      <c r="AC2690" s="1" t="s">
        <v>48</v>
      </c>
      <c r="AD2690" s="1" t="s">
        <v>49</v>
      </c>
      <c r="AE2690" s="1" t="s">
        <v>50</v>
      </c>
      <c r="AF2690" s="1" t="s">
        <v>51</v>
      </c>
      <c r="AG2690" s="1" t="s">
        <v>70</v>
      </c>
      <c r="AH2690" s="1" t="s">
        <v>53</v>
      </c>
      <c r="AI2690" s="1" t="s">
        <v>54</v>
      </c>
      <c r="AJ2690" s="1" t="s">
        <v>71</v>
      </c>
      <c r="AK2690" s="1" t="s">
        <v>12943</v>
      </c>
      <c r="AL2690" s="1" t="str">
        <f>IFERROR(INDEX(Sheet1!$F$2:$G$11139,MATCH('tariff_property_list-Default'!D2690,Sheet1!$C$2:$C$11139,0),1),0)</f>
        <v>Cody WY (City of)-WY-3881</v>
      </c>
      <c r="AM2690" s="1">
        <f t="shared" si="41"/>
        <v>0</v>
      </c>
    </row>
    <row r="2691" spans="1:39" x14ac:dyDescent="0.3">
      <c r="A2691" s="1">
        <v>3326</v>
      </c>
      <c r="B2691" s="1" t="s">
        <v>16340</v>
      </c>
      <c r="C2691" s="1" t="s">
        <v>16341</v>
      </c>
      <c r="D2691" s="1">
        <v>22500</v>
      </c>
      <c r="E2691" s="1" t="s">
        <v>16342</v>
      </c>
      <c r="F2691" s="1" t="s">
        <v>16343</v>
      </c>
      <c r="G2691" s="1" t="s">
        <v>41</v>
      </c>
      <c r="H2691" s="1" t="s">
        <v>42</v>
      </c>
      <c r="I2691" s="1" t="s">
        <v>43</v>
      </c>
      <c r="J2691" s="1" t="s">
        <v>44</v>
      </c>
      <c r="K2691" s="1">
        <v>12</v>
      </c>
      <c r="L2691" s="1">
        <v>1000000000</v>
      </c>
      <c r="M2691" s="1">
        <v>5</v>
      </c>
      <c r="N2691" s="1">
        <v>1</v>
      </c>
      <c r="O2691" s="1">
        <v>0</v>
      </c>
      <c r="P2691" s="1">
        <v>0</v>
      </c>
      <c r="Q2691" s="1">
        <v>2</v>
      </c>
      <c r="R2691" s="1">
        <v>1000000000</v>
      </c>
      <c r="S2691" s="1">
        <v>1200</v>
      </c>
      <c r="T2691" s="2">
        <v>9.9999999999999997E+98</v>
      </c>
      <c r="U2691" s="1">
        <v>0</v>
      </c>
      <c r="V2691" s="1">
        <v>220</v>
      </c>
      <c r="W2691" s="1">
        <v>0</v>
      </c>
      <c r="X2691" s="1" t="b">
        <v>0</v>
      </c>
      <c r="Y2691" s="3">
        <v>42460</v>
      </c>
      <c r="Z2691" s="1" t="s">
        <v>45</v>
      </c>
      <c r="AA2691" s="1" t="s">
        <v>46</v>
      </c>
      <c r="AB2691" s="1" t="s">
        <v>16344</v>
      </c>
      <c r="AC2691" s="1" t="s">
        <v>48</v>
      </c>
      <c r="AD2691" s="1" t="s">
        <v>49</v>
      </c>
      <c r="AE2691" s="1" t="s">
        <v>50</v>
      </c>
      <c r="AF2691" s="1" t="s">
        <v>51</v>
      </c>
      <c r="AG2691" s="1" t="s">
        <v>70</v>
      </c>
      <c r="AH2691" s="1" t="s">
        <v>53</v>
      </c>
      <c r="AI2691" s="1" t="s">
        <v>54</v>
      </c>
      <c r="AJ2691" s="1" t="s">
        <v>16345</v>
      </c>
      <c r="AK2691" s="1" t="s">
        <v>16346</v>
      </c>
      <c r="AL2691" s="1" t="str">
        <f>IFERROR(INDEX(Sheet1!$F$2:$G$11139,MATCH('tariff_property_list-Default'!D2691,Sheet1!$C$2:$C$11139,0),1),0)</f>
        <v>Westar Energy Inc-KS-22500</v>
      </c>
      <c r="AM2691" s="1">
        <f t="shared" ref="AM2691:AM2754" si="42">IF(AL2691=0,1,0)</f>
        <v>0</v>
      </c>
    </row>
    <row r="2692" spans="1:39" x14ac:dyDescent="0.3">
      <c r="A2692" s="1">
        <v>3428</v>
      </c>
      <c r="B2692" s="1" t="s">
        <v>16865</v>
      </c>
      <c r="C2692" s="1" t="s">
        <v>16866</v>
      </c>
      <c r="D2692" s="1">
        <v>14328</v>
      </c>
      <c r="E2692" s="1" t="s">
        <v>16867</v>
      </c>
      <c r="F2692" s="1" t="s">
        <v>16812</v>
      </c>
      <c r="G2692" s="1" t="s">
        <v>41</v>
      </c>
      <c r="H2692" s="1" t="s">
        <v>16868</v>
      </c>
      <c r="I2692" s="1" t="s">
        <v>16869</v>
      </c>
      <c r="J2692" s="1" t="s">
        <v>44</v>
      </c>
      <c r="K2692" s="1">
        <v>12</v>
      </c>
      <c r="L2692" s="1">
        <v>1000000000</v>
      </c>
      <c r="M2692" s="1">
        <v>1000000000</v>
      </c>
      <c r="N2692" s="1">
        <v>1</v>
      </c>
      <c r="O2692" s="1">
        <v>0</v>
      </c>
      <c r="P2692" s="1">
        <v>0</v>
      </c>
      <c r="Q2692" s="1">
        <v>2</v>
      </c>
      <c r="R2692" s="1">
        <v>1000000000</v>
      </c>
      <c r="S2692" s="1">
        <v>1000000000</v>
      </c>
      <c r="T2692" s="2">
        <v>9.9999999999999997E+98</v>
      </c>
      <c r="U2692" s="1">
        <v>0</v>
      </c>
      <c r="V2692" s="1">
        <v>500</v>
      </c>
      <c r="W2692" s="1">
        <v>0</v>
      </c>
      <c r="X2692" s="1" t="b">
        <v>0</v>
      </c>
      <c r="Y2692" s="3">
        <v>42452</v>
      </c>
      <c r="Z2692" s="3">
        <v>42734</v>
      </c>
      <c r="AA2692" s="1" t="s">
        <v>46</v>
      </c>
      <c r="AB2692" s="1" t="s">
        <v>16815</v>
      </c>
      <c r="AC2692" s="1" t="s">
        <v>48</v>
      </c>
      <c r="AD2692" s="1" t="s">
        <v>49</v>
      </c>
      <c r="AE2692" s="1" t="s">
        <v>50</v>
      </c>
      <c r="AF2692" s="1" t="s">
        <v>51</v>
      </c>
      <c r="AG2692" s="1" t="s">
        <v>70</v>
      </c>
      <c r="AH2692" s="1" t="s">
        <v>53</v>
      </c>
      <c r="AI2692" s="1" t="s">
        <v>54</v>
      </c>
      <c r="AJ2692" s="1" t="s">
        <v>71</v>
      </c>
      <c r="AK2692" s="1" t="s">
        <v>16870</v>
      </c>
      <c r="AL2692" s="1" t="str">
        <f>IFERROR(INDEX(Sheet1!$F$2:$G$11139,MATCH('tariff_property_list-Default'!D2692,Sheet1!$C$2:$C$11139,0),1),0)</f>
        <v>Pacific Gas &amp; Electric Co-CA-14328</v>
      </c>
      <c r="AM2692" s="1">
        <f t="shared" si="42"/>
        <v>0</v>
      </c>
    </row>
    <row r="2693" spans="1:39" x14ac:dyDescent="0.3">
      <c r="A2693" s="1">
        <v>3056</v>
      </c>
      <c r="B2693" s="1" t="s">
        <v>14979</v>
      </c>
      <c r="C2693" s="1" t="s">
        <v>14980</v>
      </c>
      <c r="D2693" s="1">
        <v>55936</v>
      </c>
      <c r="E2693" s="1" t="s">
        <v>14981</v>
      </c>
      <c r="F2693" s="1" t="s">
        <v>8336</v>
      </c>
      <c r="G2693" s="1" t="s">
        <v>84</v>
      </c>
      <c r="H2693" s="1" t="s">
        <v>42</v>
      </c>
      <c r="I2693" s="1" t="s">
        <v>43</v>
      </c>
      <c r="J2693" s="1" t="s">
        <v>44</v>
      </c>
      <c r="K2693" s="1">
        <v>12</v>
      </c>
      <c r="L2693" s="1">
        <v>1000000000</v>
      </c>
      <c r="M2693" s="1">
        <v>1000000000</v>
      </c>
      <c r="N2693" s="1">
        <v>1</v>
      </c>
      <c r="O2693" s="1">
        <v>0</v>
      </c>
      <c r="P2693" s="1">
        <v>0</v>
      </c>
      <c r="Q2693" s="1">
        <v>3</v>
      </c>
      <c r="R2693" s="1">
        <v>1000000000</v>
      </c>
      <c r="S2693" s="1">
        <v>1000000000</v>
      </c>
      <c r="T2693" s="2">
        <v>9.9999999999999997E+98</v>
      </c>
      <c r="U2693" s="1">
        <v>0</v>
      </c>
      <c r="V2693" s="2">
        <v>9.9999999999999997E+98</v>
      </c>
      <c r="W2693" s="1">
        <v>0</v>
      </c>
      <c r="X2693" s="1" t="b">
        <v>0</v>
      </c>
      <c r="Y2693" s="3">
        <v>42276</v>
      </c>
      <c r="Z2693" s="1" t="s">
        <v>45</v>
      </c>
      <c r="AA2693" s="1" t="s">
        <v>46</v>
      </c>
      <c r="AB2693" s="1" t="s">
        <v>47</v>
      </c>
      <c r="AC2693" s="1" t="s">
        <v>48</v>
      </c>
      <c r="AD2693" s="1" t="s">
        <v>49</v>
      </c>
      <c r="AE2693" s="1" t="s">
        <v>50</v>
      </c>
      <c r="AF2693" s="1" t="s">
        <v>51</v>
      </c>
      <c r="AG2693" s="1" t="s">
        <v>70</v>
      </c>
      <c r="AH2693" s="1" t="s">
        <v>53</v>
      </c>
      <c r="AI2693" s="1" t="s">
        <v>54</v>
      </c>
      <c r="AJ2693" s="1" t="s">
        <v>14965</v>
      </c>
      <c r="AK2693" s="1" t="s">
        <v>14982</v>
      </c>
      <c r="AL2693" s="1" t="str">
        <f>IFERROR(INDEX(Sheet1!$F$2:$G$11139,MATCH('tariff_property_list-Default'!D2693,Sheet1!$C$2:$C$11139,0),1),0)</f>
        <v>Entergy Gulf States Louisiana LLC-LA-55936</v>
      </c>
      <c r="AM2693" s="1">
        <f t="shared" si="42"/>
        <v>0</v>
      </c>
    </row>
    <row r="2694" spans="1:39" x14ac:dyDescent="0.3">
      <c r="A2694" s="1">
        <v>3490</v>
      </c>
      <c r="B2694" s="1" t="s">
        <v>17173</v>
      </c>
      <c r="C2694" s="1" t="s">
        <v>17174</v>
      </c>
      <c r="D2694" s="1">
        <v>14354</v>
      </c>
      <c r="E2694" s="1" t="s">
        <v>17175</v>
      </c>
      <c r="F2694" s="1" t="s">
        <v>17136</v>
      </c>
      <c r="G2694" s="1" t="s">
        <v>41</v>
      </c>
      <c r="H2694" s="1" t="s">
        <v>17176</v>
      </c>
      <c r="I2694" s="1" t="s">
        <v>43</v>
      </c>
      <c r="J2694" s="1" t="s">
        <v>44</v>
      </c>
      <c r="K2694" s="1">
        <v>12</v>
      </c>
      <c r="L2694" s="1">
        <v>1000000000</v>
      </c>
      <c r="M2694" s="1">
        <v>1000000000</v>
      </c>
      <c r="N2694" s="1">
        <v>2</v>
      </c>
      <c r="O2694" s="1">
        <v>1000000000</v>
      </c>
      <c r="P2694" s="1">
        <v>1000000000</v>
      </c>
      <c r="Q2694" s="1">
        <v>1</v>
      </c>
      <c r="R2694" s="1">
        <v>1000000000</v>
      </c>
      <c r="S2694" s="1">
        <v>1000000000</v>
      </c>
      <c r="T2694" s="2">
        <v>9.9999999999999997E+98</v>
      </c>
      <c r="U2694" s="1">
        <v>0</v>
      </c>
      <c r="V2694" s="2">
        <v>9.9999999999999997E+98</v>
      </c>
      <c r="W2694" s="1">
        <v>3000</v>
      </c>
      <c r="X2694" s="1" t="b">
        <v>0</v>
      </c>
      <c r="Y2694" s="3">
        <v>42504</v>
      </c>
      <c r="Z2694" s="1" t="s">
        <v>45</v>
      </c>
      <c r="AA2694" s="1" t="s">
        <v>46</v>
      </c>
      <c r="AB2694" s="1" t="s">
        <v>17138</v>
      </c>
      <c r="AC2694" s="1" t="s">
        <v>48</v>
      </c>
      <c r="AD2694" s="1" t="s">
        <v>49</v>
      </c>
      <c r="AE2694" s="1">
        <v>11000</v>
      </c>
      <c r="AF2694" s="1" t="s">
        <v>51</v>
      </c>
      <c r="AG2694" s="1" t="s">
        <v>70</v>
      </c>
      <c r="AH2694" s="1" t="s">
        <v>53</v>
      </c>
      <c r="AI2694" s="1" t="s">
        <v>54</v>
      </c>
      <c r="AJ2694" s="1" t="s">
        <v>17139</v>
      </c>
      <c r="AK2694" s="1" t="s">
        <v>17177</v>
      </c>
      <c r="AL2694" s="1" t="str">
        <f>IFERROR(INDEX(Sheet1!$F$2:$G$11139,MATCH('tariff_property_list-Default'!D2694,Sheet1!$C$2:$C$11139,0),1),0)</f>
        <v>PacifiCorp-CA-14354</v>
      </c>
      <c r="AM2694" s="1">
        <f t="shared" si="42"/>
        <v>0</v>
      </c>
    </row>
    <row r="2695" spans="1:39" x14ac:dyDescent="0.3">
      <c r="A2695" s="1">
        <v>3196</v>
      </c>
      <c r="B2695" s="1" t="s">
        <v>15704</v>
      </c>
      <c r="C2695" s="1" t="s">
        <v>15705</v>
      </c>
      <c r="D2695" s="1">
        <v>20847</v>
      </c>
      <c r="E2695" s="1" t="s">
        <v>15706</v>
      </c>
      <c r="F2695" s="1" t="s">
        <v>15692</v>
      </c>
      <c r="G2695" s="1" t="s">
        <v>41</v>
      </c>
      <c r="H2695" s="1" t="s">
        <v>15707</v>
      </c>
      <c r="I2695" s="1" t="s">
        <v>15708</v>
      </c>
      <c r="J2695" s="1" t="s">
        <v>44</v>
      </c>
      <c r="K2695" s="1">
        <v>12</v>
      </c>
      <c r="L2695" s="1">
        <v>1000000000</v>
      </c>
      <c r="M2695" s="1">
        <v>1000000000</v>
      </c>
      <c r="N2695" s="1">
        <v>2</v>
      </c>
      <c r="O2695" s="1">
        <v>1000000000</v>
      </c>
      <c r="P2695" s="1">
        <v>1000000000</v>
      </c>
      <c r="Q2695" s="1">
        <v>2</v>
      </c>
      <c r="R2695" s="1">
        <v>1000000000</v>
      </c>
      <c r="S2695" s="1">
        <v>1000000000</v>
      </c>
      <c r="T2695" s="2">
        <v>9.9999999999999997E+98</v>
      </c>
      <c r="U2695" s="1">
        <v>30000</v>
      </c>
      <c r="V2695" s="2">
        <v>9.9999999999999997E+98</v>
      </c>
      <c r="W2695" s="1">
        <v>0</v>
      </c>
      <c r="X2695" s="1" t="b">
        <v>0</v>
      </c>
      <c r="Y2695" s="3">
        <v>42369</v>
      </c>
      <c r="Z2695" s="3">
        <v>42734</v>
      </c>
      <c r="AA2695" s="1" t="s">
        <v>46</v>
      </c>
      <c r="AB2695" s="1" t="s">
        <v>15695</v>
      </c>
      <c r="AC2695" s="1" t="s">
        <v>48</v>
      </c>
      <c r="AD2695" s="1" t="s">
        <v>49</v>
      </c>
      <c r="AE2695" s="1" t="s">
        <v>50</v>
      </c>
      <c r="AF2695" s="1" t="s">
        <v>51</v>
      </c>
      <c r="AG2695" s="1" t="s">
        <v>70</v>
      </c>
      <c r="AH2695" s="1" t="s">
        <v>53</v>
      </c>
      <c r="AI2695" s="1" t="s">
        <v>54</v>
      </c>
      <c r="AJ2695" s="1" t="s">
        <v>15696</v>
      </c>
      <c r="AK2695" s="1" t="s">
        <v>15709</v>
      </c>
      <c r="AL2695" s="1" t="str">
        <f>IFERROR(INDEX(Sheet1!$F$2:$G$11139,MATCH('tariff_property_list-Default'!D2695,Sheet1!$C$2:$C$11139,0),1),0)</f>
        <v>Wisconsin Electric Power Co-IL-20847</v>
      </c>
      <c r="AM2695" s="1">
        <f t="shared" si="42"/>
        <v>0</v>
      </c>
    </row>
    <row r="2696" spans="1:39" x14ac:dyDescent="0.3">
      <c r="A2696" s="1">
        <v>728</v>
      </c>
      <c r="B2696" s="1" t="s">
        <v>3975</v>
      </c>
      <c r="C2696" s="1" t="s">
        <v>3976</v>
      </c>
      <c r="D2696" s="1">
        <v>20731</v>
      </c>
      <c r="E2696" s="1" t="s">
        <v>3977</v>
      </c>
      <c r="F2696" s="1" t="s">
        <v>1605</v>
      </c>
      <c r="G2696" s="1" t="s">
        <v>84</v>
      </c>
      <c r="H2696" s="1" t="s">
        <v>42</v>
      </c>
      <c r="I2696" s="1" t="s">
        <v>43</v>
      </c>
      <c r="J2696" s="1" t="s">
        <v>44</v>
      </c>
      <c r="K2696" s="1">
        <v>12</v>
      </c>
      <c r="L2696" s="1">
        <v>1000000000</v>
      </c>
      <c r="M2696" s="1">
        <v>1000000000</v>
      </c>
      <c r="N2696" s="1">
        <v>1</v>
      </c>
      <c r="O2696" s="1">
        <v>1000000000</v>
      </c>
      <c r="P2696" s="1">
        <v>1000000000</v>
      </c>
      <c r="Q2696" s="1">
        <v>1</v>
      </c>
      <c r="R2696" s="1">
        <v>1000000000</v>
      </c>
      <c r="S2696" s="1">
        <v>1000000000</v>
      </c>
      <c r="T2696" s="2">
        <v>9.9999999999999997E+98</v>
      </c>
      <c r="U2696" s="1">
        <v>0</v>
      </c>
      <c r="V2696" s="2">
        <v>9.9999999999999997E+98</v>
      </c>
      <c r="W2696" s="1">
        <v>0</v>
      </c>
      <c r="X2696" s="1" t="b">
        <v>0</v>
      </c>
      <c r="Y2696" s="3">
        <v>41114</v>
      </c>
      <c r="Z2696" s="1" t="s">
        <v>45</v>
      </c>
      <c r="AA2696" s="1" t="s">
        <v>46</v>
      </c>
      <c r="AB2696" s="1" t="s">
        <v>1606</v>
      </c>
      <c r="AC2696" s="1" t="s">
        <v>48</v>
      </c>
      <c r="AD2696" s="1" t="s">
        <v>49</v>
      </c>
      <c r="AE2696" s="1" t="s">
        <v>50</v>
      </c>
      <c r="AF2696" s="1" t="s">
        <v>51</v>
      </c>
      <c r="AG2696" s="1" t="s">
        <v>70</v>
      </c>
      <c r="AH2696" s="1" t="s">
        <v>53</v>
      </c>
      <c r="AI2696" s="1" t="s">
        <v>54</v>
      </c>
      <c r="AJ2696" s="1" t="s">
        <v>71</v>
      </c>
      <c r="AK2696" s="1" t="s">
        <v>3978</v>
      </c>
      <c r="AL2696" s="1" t="str">
        <f>IFERROR(INDEX(Sheet1!$F$2:$G$11139,MATCH('tariff_property_list-Default'!D2696,Sheet1!$C$2:$C$11139,0),1),0)</f>
        <v>Williamstown Utility Commission-KY-20731</v>
      </c>
      <c r="AM2696" s="1">
        <f t="shared" si="42"/>
        <v>0</v>
      </c>
    </row>
    <row r="2697" spans="1:39" x14ac:dyDescent="0.3">
      <c r="A2697" s="1">
        <v>1793</v>
      </c>
      <c r="B2697" s="1" t="s">
        <v>8959</v>
      </c>
      <c r="C2697" s="1" t="s">
        <v>8960</v>
      </c>
      <c r="D2697" s="1">
        <v>3436</v>
      </c>
      <c r="E2697" s="1" t="s">
        <v>8961</v>
      </c>
      <c r="F2697" s="1" t="s">
        <v>5559</v>
      </c>
      <c r="G2697" s="1" t="s">
        <v>84</v>
      </c>
      <c r="H2697" s="1" t="s">
        <v>8962</v>
      </c>
      <c r="I2697" s="1" t="s">
        <v>43</v>
      </c>
      <c r="J2697" s="1" t="s">
        <v>44</v>
      </c>
      <c r="K2697" s="1">
        <v>12</v>
      </c>
      <c r="L2697" s="1">
        <v>1000000000</v>
      </c>
      <c r="M2697" s="1">
        <v>1000000000</v>
      </c>
      <c r="N2697" s="1">
        <v>2</v>
      </c>
      <c r="O2697" s="1">
        <v>1000000000</v>
      </c>
      <c r="P2697" s="1">
        <v>1000000000</v>
      </c>
      <c r="Q2697" s="1">
        <v>1</v>
      </c>
      <c r="R2697" s="1">
        <v>1000000000</v>
      </c>
      <c r="S2697" s="1">
        <v>1000000000</v>
      </c>
      <c r="T2697" s="2">
        <v>9.9999999999999997E+98</v>
      </c>
      <c r="U2697" s="1">
        <v>0</v>
      </c>
      <c r="V2697" s="2">
        <v>9.9999999999999997E+98</v>
      </c>
      <c r="W2697" s="1">
        <v>25</v>
      </c>
      <c r="X2697" s="1" t="b">
        <v>1</v>
      </c>
      <c r="Y2697" s="3">
        <v>40756</v>
      </c>
      <c r="Z2697" s="1" t="s">
        <v>45</v>
      </c>
      <c r="AA2697" s="1" t="s">
        <v>46</v>
      </c>
      <c r="AB2697" s="1" t="s">
        <v>5561</v>
      </c>
      <c r="AC2697" s="1" t="s">
        <v>48</v>
      </c>
      <c r="AD2697" s="1" t="s">
        <v>49</v>
      </c>
      <c r="AE2697" s="1" t="s">
        <v>50</v>
      </c>
      <c r="AF2697" s="1" t="s">
        <v>51</v>
      </c>
      <c r="AG2697" s="1" t="s">
        <v>174</v>
      </c>
      <c r="AH2697" s="1" t="s">
        <v>53</v>
      </c>
      <c r="AI2697" s="1" t="s">
        <v>54</v>
      </c>
      <c r="AJ2697" s="1" t="s">
        <v>8963</v>
      </c>
      <c r="AK2697" s="1" t="s">
        <v>8964</v>
      </c>
      <c r="AL2697" s="1" t="str">
        <f>IFERROR(INDEX(Sheet1!$F$2:$G$11139,MATCH('tariff_property_list-Default'!D2697,Sheet1!$C$2:$C$11139,0),1),0)</f>
        <v>Cherryland Electric Coop Inc-MI-3436</v>
      </c>
      <c r="AM2697" s="1">
        <f t="shared" si="42"/>
        <v>0</v>
      </c>
    </row>
    <row r="2698" spans="1:39" x14ac:dyDescent="0.3">
      <c r="A2698" s="1">
        <v>2036</v>
      </c>
      <c r="B2698" s="1" t="s">
        <v>10079</v>
      </c>
      <c r="C2698" s="1" t="s">
        <v>10080</v>
      </c>
      <c r="D2698" s="1">
        <v>13948</v>
      </c>
      <c r="E2698" s="1" t="s">
        <v>10081</v>
      </c>
      <c r="F2698" s="1" t="s">
        <v>7935</v>
      </c>
      <c r="G2698" s="1" t="s">
        <v>41</v>
      </c>
      <c r="H2698" s="1" t="s">
        <v>42</v>
      </c>
      <c r="I2698" s="1" t="s">
        <v>43</v>
      </c>
      <c r="J2698" s="1" t="s">
        <v>44</v>
      </c>
      <c r="K2698" s="1">
        <v>12</v>
      </c>
      <c r="L2698" s="1">
        <v>1000000000</v>
      </c>
      <c r="M2698" s="1">
        <v>1000000000</v>
      </c>
      <c r="N2698" s="1">
        <v>1</v>
      </c>
      <c r="O2698" s="1">
        <v>0</v>
      </c>
      <c r="P2698" s="1">
        <v>0</v>
      </c>
      <c r="Q2698" s="1">
        <v>1</v>
      </c>
      <c r="R2698" s="1">
        <v>1000000000</v>
      </c>
      <c r="S2698" s="1">
        <v>1000000000</v>
      </c>
      <c r="T2698" s="2">
        <v>9.9999999999999997E+98</v>
      </c>
      <c r="U2698" s="1">
        <v>0</v>
      </c>
      <c r="V2698" s="2">
        <v>9.9999999999999997E+98</v>
      </c>
      <c r="W2698" s="1">
        <v>0</v>
      </c>
      <c r="X2698" s="1" t="b">
        <v>1</v>
      </c>
      <c r="Y2698" s="3">
        <v>41394</v>
      </c>
      <c r="Z2698" s="1" t="s">
        <v>45</v>
      </c>
      <c r="AA2698" s="1" t="s">
        <v>46</v>
      </c>
      <c r="AB2698" s="1" t="s">
        <v>47</v>
      </c>
      <c r="AC2698" s="1" t="s">
        <v>48</v>
      </c>
      <c r="AD2698" s="1" t="s">
        <v>49</v>
      </c>
      <c r="AE2698" s="1" t="s">
        <v>50</v>
      </c>
      <c r="AF2698" s="1" t="s">
        <v>51</v>
      </c>
      <c r="AG2698" s="1" t="s">
        <v>70</v>
      </c>
      <c r="AH2698" s="1" t="s">
        <v>53</v>
      </c>
      <c r="AI2698" s="1" t="s">
        <v>54</v>
      </c>
      <c r="AJ2698" s="1" t="s">
        <v>71</v>
      </c>
      <c r="AK2698" s="1" t="s">
        <v>10082</v>
      </c>
      <c r="AL2698" s="1" t="str">
        <f>IFERROR(INDEX(Sheet1!$F$2:$G$11139,MATCH('tariff_property_list-Default'!D2698,Sheet1!$C$2:$C$11139,0),1),0)</f>
        <v>Oberlin KS (City of)-KS-13948</v>
      </c>
      <c r="AM2698" s="1">
        <f t="shared" si="42"/>
        <v>0</v>
      </c>
    </row>
    <row r="2699" spans="1:39" x14ac:dyDescent="0.3">
      <c r="A2699" s="1">
        <v>3025</v>
      </c>
      <c r="B2699" s="1" t="s">
        <v>14816</v>
      </c>
      <c r="C2699" s="1" t="s">
        <v>14817</v>
      </c>
      <c r="D2699" s="1">
        <v>12796</v>
      </c>
      <c r="E2699" s="1" t="s">
        <v>14818</v>
      </c>
      <c r="F2699" s="1" t="s">
        <v>14807</v>
      </c>
      <c r="G2699" s="1" t="s">
        <v>41</v>
      </c>
      <c r="H2699" s="1" t="s">
        <v>14819</v>
      </c>
      <c r="I2699" s="1" t="s">
        <v>43</v>
      </c>
      <c r="J2699" s="1" t="s">
        <v>44</v>
      </c>
      <c r="K2699" s="1">
        <v>12</v>
      </c>
      <c r="L2699" s="1">
        <v>1000000000</v>
      </c>
      <c r="M2699" s="1">
        <v>500</v>
      </c>
      <c r="N2699" s="1">
        <v>1</v>
      </c>
      <c r="O2699" s="1">
        <v>0</v>
      </c>
      <c r="P2699" s="1">
        <v>0</v>
      </c>
      <c r="Q2699" s="1">
        <v>1</v>
      </c>
      <c r="R2699" s="1">
        <v>1000000000</v>
      </c>
      <c r="S2699" s="1">
        <v>1000000000</v>
      </c>
      <c r="T2699" s="2">
        <v>9.9999999999999997E+98</v>
      </c>
      <c r="U2699" s="1">
        <v>0</v>
      </c>
      <c r="V2699" s="2">
        <v>9.9999999999999997E+98</v>
      </c>
      <c r="W2699" s="1">
        <v>0</v>
      </c>
      <c r="X2699" s="1" t="b">
        <v>1</v>
      </c>
      <c r="Y2699" s="3">
        <v>42059</v>
      </c>
      <c r="Z2699" s="1" t="s">
        <v>45</v>
      </c>
      <c r="AA2699" s="1" t="s">
        <v>46</v>
      </c>
      <c r="AB2699" s="1" t="s">
        <v>14809</v>
      </c>
      <c r="AC2699" s="1" t="s">
        <v>48</v>
      </c>
      <c r="AD2699" s="1" t="s">
        <v>49</v>
      </c>
      <c r="AE2699" s="1">
        <v>1000</v>
      </c>
      <c r="AF2699" s="1" t="s">
        <v>51</v>
      </c>
      <c r="AG2699" s="1" t="s">
        <v>70</v>
      </c>
      <c r="AH2699" s="1" t="s">
        <v>53</v>
      </c>
      <c r="AI2699" s="1" t="s">
        <v>54</v>
      </c>
      <c r="AJ2699" s="1" t="s">
        <v>71</v>
      </c>
      <c r="AK2699" s="1" t="s">
        <v>14820</v>
      </c>
      <c r="AL2699" s="1" t="str">
        <f>IFERROR(INDEX(Sheet1!$F$2:$G$11139,MATCH('tariff_property_list-Default'!D2699,Sheet1!$C$2:$C$11139,0),1),0)</f>
        <v>Monongahela Power Co-MD-12796</v>
      </c>
      <c r="AM2699" s="1">
        <f t="shared" si="42"/>
        <v>0</v>
      </c>
    </row>
    <row r="2700" spans="1:39" x14ac:dyDescent="0.3">
      <c r="A2700" s="1">
        <v>2181</v>
      </c>
      <c r="B2700" s="1" t="s">
        <v>10741</v>
      </c>
      <c r="C2700" s="1" t="s">
        <v>10742</v>
      </c>
      <c r="D2700" s="1">
        <v>19981</v>
      </c>
      <c r="E2700" s="1" t="s">
        <v>10743</v>
      </c>
      <c r="F2700" s="1" t="s">
        <v>2454</v>
      </c>
      <c r="G2700" s="1" t="s">
        <v>307</v>
      </c>
      <c r="H2700" s="1" t="s">
        <v>10739</v>
      </c>
      <c r="I2700" s="1" t="s">
        <v>43</v>
      </c>
      <c r="J2700" s="1" t="s">
        <v>44</v>
      </c>
      <c r="K2700" s="1">
        <v>12</v>
      </c>
      <c r="L2700" s="1">
        <v>1000000000</v>
      </c>
      <c r="M2700" s="1">
        <v>1000000000</v>
      </c>
      <c r="N2700" s="1">
        <v>1</v>
      </c>
      <c r="O2700" s="1">
        <v>0</v>
      </c>
      <c r="P2700" s="1">
        <v>0</v>
      </c>
      <c r="Q2700" s="1">
        <v>2</v>
      </c>
      <c r="R2700" s="1">
        <v>1000000000</v>
      </c>
      <c r="S2700" s="1">
        <v>1000000000</v>
      </c>
      <c r="T2700" s="2">
        <v>9.9999999999999997E+98</v>
      </c>
      <c r="U2700" s="1">
        <v>0</v>
      </c>
      <c r="V2700" s="2">
        <v>9.9999999999999997E+98</v>
      </c>
      <c r="W2700" s="1">
        <v>0</v>
      </c>
      <c r="X2700" s="1" t="b">
        <v>1</v>
      </c>
      <c r="Y2700" s="3">
        <v>41820</v>
      </c>
      <c r="Z2700" s="1" t="s">
        <v>45</v>
      </c>
      <c r="AA2700" s="1" t="s">
        <v>46</v>
      </c>
      <c r="AB2700" s="1" t="s">
        <v>10744</v>
      </c>
      <c r="AC2700" s="1" t="s">
        <v>48</v>
      </c>
      <c r="AD2700" s="1" t="s">
        <v>49</v>
      </c>
      <c r="AE2700" s="1" t="s">
        <v>50</v>
      </c>
      <c r="AF2700" s="1" t="s">
        <v>51</v>
      </c>
      <c r="AG2700" s="1" t="s">
        <v>99</v>
      </c>
      <c r="AH2700" s="1" t="s">
        <v>53</v>
      </c>
      <c r="AI2700" s="1" t="s">
        <v>54</v>
      </c>
      <c r="AJ2700" s="1" t="s">
        <v>71</v>
      </c>
      <c r="AK2700" s="1" t="s">
        <v>10745</v>
      </c>
      <c r="AL2700" s="1" t="str">
        <f>IFERROR(INDEX(Sheet1!$F$2:$G$11139,MATCH('tariff_property_list-Default'!D2700,Sheet1!$C$2:$C$11139,0),1),0)</f>
        <v>Wake Electric Membership Corp-NC-19981</v>
      </c>
      <c r="AM2700" s="1">
        <f t="shared" si="42"/>
        <v>0</v>
      </c>
    </row>
    <row r="2701" spans="1:39" x14ac:dyDescent="0.3">
      <c r="A2701" s="1">
        <v>3634</v>
      </c>
      <c r="B2701" s="1" t="s">
        <v>17883</v>
      </c>
      <c r="C2701" s="1" t="s">
        <v>17884</v>
      </c>
      <c r="D2701" s="1">
        <v>11249</v>
      </c>
      <c r="E2701" s="1" t="s">
        <v>17885</v>
      </c>
      <c r="F2701" s="1" t="s">
        <v>17886</v>
      </c>
      <c r="G2701" s="1" t="s">
        <v>41</v>
      </c>
      <c r="H2701" s="1" t="s">
        <v>42</v>
      </c>
      <c r="I2701" s="1" t="s">
        <v>43</v>
      </c>
      <c r="J2701" s="1" t="s">
        <v>44</v>
      </c>
      <c r="K2701" s="1">
        <v>12</v>
      </c>
      <c r="L2701" s="1">
        <v>1000000000</v>
      </c>
      <c r="M2701" s="1">
        <v>1000000000</v>
      </c>
      <c r="N2701" s="1">
        <v>1</v>
      </c>
      <c r="O2701" s="1">
        <v>0</v>
      </c>
      <c r="P2701" s="1">
        <v>0</v>
      </c>
      <c r="Q2701" s="1">
        <v>1</v>
      </c>
      <c r="R2701" s="1">
        <v>1000000000</v>
      </c>
      <c r="S2701" s="1">
        <v>1000000000</v>
      </c>
      <c r="T2701" s="2">
        <v>9.9999999999999997E+98</v>
      </c>
      <c r="U2701" s="1">
        <v>0</v>
      </c>
      <c r="V2701" s="1">
        <v>50</v>
      </c>
      <c r="W2701" s="1">
        <v>0</v>
      </c>
      <c r="X2701" s="1" t="b">
        <v>1</v>
      </c>
      <c r="Y2701" s="3">
        <v>42551</v>
      </c>
      <c r="Z2701" s="1" t="s">
        <v>45</v>
      </c>
      <c r="AA2701" s="1" t="s">
        <v>46</v>
      </c>
      <c r="AB2701" s="1" t="s">
        <v>17887</v>
      </c>
      <c r="AC2701" s="1" t="s">
        <v>48</v>
      </c>
      <c r="AD2701" s="1" t="s">
        <v>49</v>
      </c>
      <c r="AE2701" s="1" t="s">
        <v>50</v>
      </c>
      <c r="AF2701" s="1" t="s">
        <v>51</v>
      </c>
      <c r="AG2701" s="1" t="s">
        <v>52</v>
      </c>
      <c r="AH2701" s="1" t="s">
        <v>53</v>
      </c>
      <c r="AI2701" s="1" t="s">
        <v>54</v>
      </c>
      <c r="AJ2701" s="1" t="s">
        <v>16656</v>
      </c>
      <c r="AK2701" s="1" t="s">
        <v>17888</v>
      </c>
      <c r="AL2701" s="1" t="str">
        <f>IFERROR(INDEX(Sheet1!$F$2:$G$11139,MATCH('tariff_property_list-Default'!D2701,Sheet1!$C$2:$C$11139,0),1),0)</f>
        <v>Louisville Gas &amp; Electric Co-IN-11249</v>
      </c>
      <c r="AM2701" s="1">
        <f t="shared" si="42"/>
        <v>0</v>
      </c>
    </row>
    <row r="2702" spans="1:39" x14ac:dyDescent="0.3">
      <c r="A2702" s="1">
        <v>3556</v>
      </c>
      <c r="B2702" s="1" t="s">
        <v>17490</v>
      </c>
      <c r="C2702" s="1" t="s">
        <v>17491</v>
      </c>
      <c r="D2702" s="1">
        <v>15248</v>
      </c>
      <c r="E2702" s="1" t="s">
        <v>17492</v>
      </c>
      <c r="F2702" s="1" t="s">
        <v>855</v>
      </c>
      <c r="G2702" s="1" t="s">
        <v>41</v>
      </c>
      <c r="H2702" s="1" t="s">
        <v>17493</v>
      </c>
      <c r="I2702" s="1" t="s">
        <v>43</v>
      </c>
      <c r="J2702" s="1" t="s">
        <v>44</v>
      </c>
      <c r="K2702" s="1">
        <v>12</v>
      </c>
      <c r="L2702" s="1">
        <v>1000000000</v>
      </c>
      <c r="M2702" s="1">
        <v>1000000000</v>
      </c>
      <c r="N2702" s="1">
        <v>1</v>
      </c>
      <c r="O2702" s="1">
        <v>0</v>
      </c>
      <c r="P2702" s="1">
        <v>0</v>
      </c>
      <c r="Q2702" s="1">
        <v>3</v>
      </c>
      <c r="R2702" s="1">
        <v>1000000000</v>
      </c>
      <c r="S2702" s="1">
        <v>1000000000</v>
      </c>
      <c r="T2702" s="2">
        <v>9.9999999999999997E+98</v>
      </c>
      <c r="U2702" s="1">
        <v>0</v>
      </c>
      <c r="V2702" s="1">
        <v>30</v>
      </c>
      <c r="W2702" s="1">
        <v>0</v>
      </c>
      <c r="X2702" s="1" t="b">
        <v>1</v>
      </c>
      <c r="Y2702" s="3">
        <v>42528</v>
      </c>
      <c r="Z2702" s="1" t="s">
        <v>45</v>
      </c>
      <c r="AA2702" s="1" t="s">
        <v>46</v>
      </c>
      <c r="AB2702" s="1" t="s">
        <v>17494</v>
      </c>
      <c r="AC2702" s="1" t="s">
        <v>48</v>
      </c>
      <c r="AD2702" s="1" t="s">
        <v>49</v>
      </c>
      <c r="AE2702" s="1" t="s">
        <v>50</v>
      </c>
      <c r="AF2702" s="1" t="s">
        <v>51</v>
      </c>
      <c r="AG2702" s="1" t="s">
        <v>70</v>
      </c>
      <c r="AH2702" s="1" t="s">
        <v>53</v>
      </c>
      <c r="AI2702" s="1" t="s">
        <v>54</v>
      </c>
      <c r="AJ2702" s="1" t="s">
        <v>17488</v>
      </c>
      <c r="AK2702" s="1" t="s">
        <v>17495</v>
      </c>
      <c r="AL2702" s="1" t="str">
        <f>IFERROR(INDEX(Sheet1!$F$2:$G$11139,MATCH('tariff_property_list-Default'!D2702,Sheet1!$C$2:$C$11139,0),1),0)</f>
        <v>Portland General Electric Co-OR-15248</v>
      </c>
      <c r="AM2702" s="1">
        <f t="shared" si="42"/>
        <v>0</v>
      </c>
    </row>
    <row r="2703" spans="1:39" x14ac:dyDescent="0.3">
      <c r="A2703" s="1">
        <v>1782</v>
      </c>
      <c r="B2703" s="1" t="s">
        <v>8914</v>
      </c>
      <c r="C2703" s="1" t="s">
        <v>8915</v>
      </c>
      <c r="D2703" s="1">
        <v>19981</v>
      </c>
      <c r="E2703" s="1" t="s">
        <v>2275</v>
      </c>
      <c r="F2703" s="1" t="s">
        <v>2454</v>
      </c>
      <c r="G2703" s="1" t="s">
        <v>84</v>
      </c>
      <c r="H2703" s="1" t="s">
        <v>8916</v>
      </c>
      <c r="I2703" s="1" t="s">
        <v>8917</v>
      </c>
      <c r="J2703" s="1" t="s">
        <v>44</v>
      </c>
      <c r="K2703" s="1">
        <v>12</v>
      </c>
      <c r="L2703" s="1">
        <v>1000000000</v>
      </c>
      <c r="M2703" s="1">
        <v>1000000000</v>
      </c>
      <c r="N2703" s="1">
        <v>2</v>
      </c>
      <c r="O2703" s="1">
        <v>1000000000</v>
      </c>
      <c r="P2703" s="1">
        <v>1000000000</v>
      </c>
      <c r="Q2703" s="1">
        <v>2</v>
      </c>
      <c r="R2703" s="1">
        <v>1000000000</v>
      </c>
      <c r="S2703" s="1">
        <v>1000000000</v>
      </c>
      <c r="T2703" s="2">
        <v>9.9999999999999997E+98</v>
      </c>
      <c r="U2703" s="1">
        <v>0</v>
      </c>
      <c r="V2703" s="2">
        <v>9.9999999999999997E+98</v>
      </c>
      <c r="W2703" s="1">
        <v>50</v>
      </c>
      <c r="X2703" s="1" t="b">
        <v>1</v>
      </c>
      <c r="Y2703" s="3">
        <v>41820</v>
      </c>
      <c r="Z2703" s="1" t="s">
        <v>45</v>
      </c>
      <c r="AA2703" s="1" t="s">
        <v>46</v>
      </c>
      <c r="AB2703" s="1" t="s">
        <v>47</v>
      </c>
      <c r="AC2703" s="1" t="s">
        <v>48</v>
      </c>
      <c r="AD2703" s="1" t="s">
        <v>49</v>
      </c>
      <c r="AE2703" s="1" t="s">
        <v>50</v>
      </c>
      <c r="AF2703" s="1" t="s">
        <v>51</v>
      </c>
      <c r="AG2703" s="1" t="s">
        <v>70</v>
      </c>
      <c r="AH2703" s="1" t="s">
        <v>53</v>
      </c>
      <c r="AI2703" s="1" t="s">
        <v>54</v>
      </c>
      <c r="AJ2703" s="1" t="s">
        <v>1206</v>
      </c>
      <c r="AK2703" s="1" t="s">
        <v>8918</v>
      </c>
      <c r="AL2703" s="1" t="str">
        <f>IFERROR(INDEX(Sheet1!$F$2:$G$11139,MATCH('tariff_property_list-Default'!D2703,Sheet1!$C$2:$C$11139,0),1),0)</f>
        <v>Wake Electric Membership Corp-NC-19981</v>
      </c>
      <c r="AM2703" s="1">
        <f t="shared" si="42"/>
        <v>0</v>
      </c>
    </row>
    <row r="2704" spans="1:39" x14ac:dyDescent="0.3">
      <c r="A2704" s="1">
        <v>22</v>
      </c>
      <c r="B2704" s="1" t="s">
        <v>190</v>
      </c>
      <c r="C2704" s="1" t="s">
        <v>191</v>
      </c>
      <c r="D2704" s="1">
        <v>21158</v>
      </c>
      <c r="E2704" s="1" t="s">
        <v>192</v>
      </c>
      <c r="F2704" s="1" t="s">
        <v>193</v>
      </c>
      <c r="G2704" s="1" t="s">
        <v>41</v>
      </c>
      <c r="H2704" s="1" t="s">
        <v>194</v>
      </c>
      <c r="I2704" s="1" t="s">
        <v>43</v>
      </c>
      <c r="J2704" s="1" t="s">
        <v>44</v>
      </c>
      <c r="K2704" s="1">
        <v>12</v>
      </c>
      <c r="L2704" s="1">
        <v>1000000000</v>
      </c>
      <c r="M2704" s="1">
        <v>1000000000</v>
      </c>
      <c r="N2704" s="1">
        <v>1</v>
      </c>
      <c r="O2704" s="1">
        <v>0</v>
      </c>
      <c r="P2704" s="1">
        <v>0</v>
      </c>
      <c r="Q2704" s="1">
        <v>1</v>
      </c>
      <c r="R2704" s="1">
        <v>1000000000</v>
      </c>
      <c r="S2704" s="1">
        <v>1000000000</v>
      </c>
      <c r="T2704" s="2">
        <v>9.9999999999999997E+98</v>
      </c>
      <c r="U2704" s="1">
        <v>0</v>
      </c>
      <c r="V2704" s="2">
        <v>9.9999999999999997E+98</v>
      </c>
      <c r="W2704" s="1">
        <v>0</v>
      </c>
      <c r="X2704" s="1" t="b">
        <v>1</v>
      </c>
      <c r="Y2704" s="3">
        <v>40907</v>
      </c>
      <c r="Z2704" s="1" t="s">
        <v>45</v>
      </c>
      <c r="AA2704" s="1" t="s">
        <v>46</v>
      </c>
      <c r="AB2704" s="1" t="s">
        <v>47</v>
      </c>
      <c r="AC2704" s="1" t="s">
        <v>48</v>
      </c>
      <c r="AD2704" s="1" t="s">
        <v>49</v>
      </c>
      <c r="AE2704" s="1" t="s">
        <v>50</v>
      </c>
      <c r="AF2704" s="1" t="s">
        <v>51</v>
      </c>
      <c r="AG2704" s="1" t="s">
        <v>70</v>
      </c>
      <c r="AH2704" s="1" t="s">
        <v>53</v>
      </c>
      <c r="AI2704" s="1" t="s">
        <v>54</v>
      </c>
      <c r="AJ2704" s="1" t="s">
        <v>71</v>
      </c>
      <c r="AK2704" s="1" t="s">
        <v>195</v>
      </c>
      <c r="AL2704" s="1" t="str">
        <f>IFERROR(INDEX(Sheet1!$F$2:$G$11139,MATCH('tariff_property_list-Default'!D2704,Sheet1!$C$2:$C$11139,0),1),0)</f>
        <v>Zeeland MI (City of)-MI-21158</v>
      </c>
      <c r="AM2704" s="1">
        <f t="shared" si="42"/>
        <v>0</v>
      </c>
    </row>
    <row r="2705" spans="1:39" x14ac:dyDescent="0.3">
      <c r="A2705" s="1">
        <v>2887</v>
      </c>
      <c r="B2705" s="1" t="s">
        <v>14104</v>
      </c>
      <c r="C2705" s="1" t="s">
        <v>14105</v>
      </c>
      <c r="D2705" s="1">
        <v>241</v>
      </c>
      <c r="E2705" s="1" t="s">
        <v>14106</v>
      </c>
      <c r="F2705" s="1" t="s">
        <v>14096</v>
      </c>
      <c r="G2705" s="1" t="s">
        <v>41</v>
      </c>
      <c r="H2705" s="1" t="s">
        <v>14107</v>
      </c>
      <c r="I2705" s="1" t="s">
        <v>43</v>
      </c>
      <c r="J2705" s="1" t="s">
        <v>44</v>
      </c>
      <c r="K2705" s="1">
        <v>12</v>
      </c>
      <c r="L2705" s="1">
        <v>1000000000</v>
      </c>
      <c r="M2705" s="1">
        <v>1000000000</v>
      </c>
      <c r="N2705" s="1">
        <v>1</v>
      </c>
      <c r="O2705" s="1">
        <v>0</v>
      </c>
      <c r="P2705" s="1">
        <v>0</v>
      </c>
      <c r="Q2705" s="1">
        <v>1</v>
      </c>
      <c r="R2705" s="1">
        <v>1000000000</v>
      </c>
      <c r="S2705" s="1">
        <v>1000000000</v>
      </c>
      <c r="T2705" s="2">
        <v>9.9999999999999997E+98</v>
      </c>
      <c r="U2705" s="1">
        <v>0</v>
      </c>
      <c r="V2705" s="1">
        <v>50</v>
      </c>
      <c r="W2705" s="1">
        <v>0</v>
      </c>
      <c r="X2705" s="1" t="b">
        <v>1</v>
      </c>
      <c r="Y2705" s="3">
        <v>42277</v>
      </c>
      <c r="Z2705" s="1" t="s">
        <v>45</v>
      </c>
      <c r="AA2705" s="1" t="s">
        <v>46</v>
      </c>
      <c r="AB2705" s="1" t="s">
        <v>47</v>
      </c>
      <c r="AC2705" s="1" t="s">
        <v>48</v>
      </c>
      <c r="AD2705" s="1" t="s">
        <v>49</v>
      </c>
      <c r="AE2705" s="1" t="s">
        <v>50</v>
      </c>
      <c r="AF2705" s="1" t="s">
        <v>51</v>
      </c>
      <c r="AG2705" s="1" t="s">
        <v>70</v>
      </c>
      <c r="AH2705" s="1" t="s">
        <v>53</v>
      </c>
      <c r="AI2705" s="1" t="s">
        <v>54</v>
      </c>
      <c r="AJ2705" s="1" t="s">
        <v>71</v>
      </c>
      <c r="AK2705" s="1" t="s">
        <v>14108</v>
      </c>
      <c r="AL2705" s="1" t="str">
        <f>IFERROR(INDEX(Sheet1!$F$2:$G$11139,MATCH('tariff_property_list-Default'!D2705,Sheet1!$C$2:$C$11139,0),1),0)</f>
        <v>Albertville AL (City of)-AL-241</v>
      </c>
      <c r="AM2705" s="1">
        <f t="shared" si="42"/>
        <v>0</v>
      </c>
    </row>
    <row r="2706" spans="1:39" x14ac:dyDescent="0.3">
      <c r="A2706" s="1">
        <v>684</v>
      </c>
      <c r="B2706" s="1" t="s">
        <v>3739</v>
      </c>
      <c r="C2706" s="1" t="s">
        <v>3740</v>
      </c>
      <c r="D2706" s="1">
        <v>13826</v>
      </c>
      <c r="E2706" s="1" t="s">
        <v>3741</v>
      </c>
      <c r="F2706" s="1" t="s">
        <v>1175</v>
      </c>
      <c r="G2706" s="1" t="s">
        <v>41</v>
      </c>
      <c r="H2706" s="1" t="s">
        <v>3742</v>
      </c>
      <c r="I2706" s="1" t="s">
        <v>43</v>
      </c>
      <c r="J2706" s="1" t="s">
        <v>44</v>
      </c>
      <c r="K2706" s="1">
        <v>12</v>
      </c>
      <c r="L2706" s="1">
        <v>1000000000</v>
      </c>
      <c r="M2706" s="1">
        <v>1000000000</v>
      </c>
      <c r="N2706" s="1">
        <v>1</v>
      </c>
      <c r="O2706" s="1">
        <v>0</v>
      </c>
      <c r="P2706" s="1">
        <v>0</v>
      </c>
      <c r="Q2706" s="1">
        <v>1</v>
      </c>
      <c r="R2706" s="1">
        <v>1000000000</v>
      </c>
      <c r="S2706" s="1">
        <v>1000000000</v>
      </c>
      <c r="T2706" s="2">
        <v>9.9999999999999997E+98</v>
      </c>
      <c r="U2706" s="1">
        <v>0</v>
      </c>
      <c r="V2706" s="2">
        <v>9.9999999999999997E+98</v>
      </c>
      <c r="W2706" s="1">
        <v>0</v>
      </c>
      <c r="X2706" s="1" t="b">
        <v>1</v>
      </c>
      <c r="Y2706" s="3">
        <v>41791</v>
      </c>
      <c r="Z2706" s="1" t="s">
        <v>45</v>
      </c>
      <c r="AA2706" s="1" t="s">
        <v>46</v>
      </c>
      <c r="AB2706" s="1" t="s">
        <v>1177</v>
      </c>
      <c r="AC2706" s="1" t="s">
        <v>48</v>
      </c>
      <c r="AD2706" s="1" t="s">
        <v>49</v>
      </c>
      <c r="AE2706" s="1" t="s">
        <v>50</v>
      </c>
      <c r="AF2706" s="1" t="s">
        <v>51</v>
      </c>
      <c r="AG2706" s="1" t="s">
        <v>70</v>
      </c>
      <c r="AH2706" s="1" t="s">
        <v>53</v>
      </c>
      <c r="AI2706" s="1" t="s">
        <v>54</v>
      </c>
      <c r="AJ2706" s="1" t="s">
        <v>71</v>
      </c>
      <c r="AK2706" s="1" t="s">
        <v>3743</v>
      </c>
      <c r="AL2706" s="1" t="str">
        <f>IFERROR(INDEX(Sheet1!$F$2:$G$11139,MATCH('tariff_property_list-Default'!D2706,Sheet1!$C$2:$C$11139,0),1),0)</f>
        <v>Norway MI (City of)-MI-13826</v>
      </c>
      <c r="AM2706" s="1">
        <f t="shared" si="42"/>
        <v>0</v>
      </c>
    </row>
    <row r="2707" spans="1:39" x14ac:dyDescent="0.3">
      <c r="A2707" s="1">
        <v>560</v>
      </c>
      <c r="B2707" s="1" t="s">
        <v>3118</v>
      </c>
      <c r="C2707" s="1" t="s">
        <v>3119</v>
      </c>
      <c r="D2707" s="1">
        <v>4914</v>
      </c>
      <c r="E2707" s="1" t="s">
        <v>3120</v>
      </c>
      <c r="F2707" s="1" t="s">
        <v>83</v>
      </c>
      <c r="G2707" s="1" t="s">
        <v>84</v>
      </c>
      <c r="H2707" s="1" t="s">
        <v>42</v>
      </c>
      <c r="I2707" s="1" t="s">
        <v>43</v>
      </c>
      <c r="J2707" s="1" t="s">
        <v>44</v>
      </c>
      <c r="K2707" s="1">
        <v>12</v>
      </c>
      <c r="L2707" s="1">
        <v>1000000000</v>
      </c>
      <c r="M2707" s="1">
        <v>1000000000</v>
      </c>
      <c r="N2707" s="1">
        <v>1</v>
      </c>
      <c r="O2707" s="1">
        <v>0</v>
      </c>
      <c r="P2707" s="1">
        <v>0</v>
      </c>
      <c r="Q2707" s="1">
        <v>1</v>
      </c>
      <c r="R2707" s="1">
        <v>1000000000</v>
      </c>
      <c r="S2707" s="1">
        <v>1000000000</v>
      </c>
      <c r="T2707" s="2">
        <v>9.9999999999999997E+98</v>
      </c>
      <c r="U2707" s="1">
        <v>0</v>
      </c>
      <c r="V2707" s="2">
        <v>9.9999999999999997E+98</v>
      </c>
      <c r="W2707" s="1">
        <v>0</v>
      </c>
      <c r="X2707" s="1" t="b">
        <v>1</v>
      </c>
      <c r="Y2707" s="3">
        <v>41274</v>
      </c>
      <c r="Z2707" s="1" t="s">
        <v>45</v>
      </c>
      <c r="AA2707" s="1" t="s">
        <v>46</v>
      </c>
      <c r="AB2707" s="1" t="s">
        <v>85</v>
      </c>
      <c r="AC2707" s="1" t="s">
        <v>48</v>
      </c>
      <c r="AD2707" s="1" t="s">
        <v>49</v>
      </c>
      <c r="AE2707" s="1" t="s">
        <v>50</v>
      </c>
      <c r="AF2707" s="1" t="s">
        <v>51</v>
      </c>
      <c r="AG2707" s="1" t="s">
        <v>70</v>
      </c>
      <c r="AH2707" s="1" t="s">
        <v>53</v>
      </c>
      <c r="AI2707" s="1" t="s">
        <v>54</v>
      </c>
      <c r="AJ2707" s="1" t="s">
        <v>71</v>
      </c>
      <c r="AK2707" s="1" t="s">
        <v>3121</v>
      </c>
      <c r="AL2707" s="1" t="str">
        <f>IFERROR(INDEX(Sheet1!$F$2:$G$11139,MATCH('tariff_property_list-Default'!D2707,Sheet1!$C$2:$C$11139,0),1),0)</f>
        <v>Davenport NE (Village of)-NE-4914</v>
      </c>
      <c r="AM2707" s="1">
        <f t="shared" si="42"/>
        <v>0</v>
      </c>
    </row>
    <row r="2708" spans="1:39" x14ac:dyDescent="0.3">
      <c r="A2708" s="1">
        <v>2470</v>
      </c>
      <c r="B2708" s="1" t="s">
        <v>12156</v>
      </c>
      <c r="C2708" s="1" t="s">
        <v>12157</v>
      </c>
      <c r="D2708" s="1">
        <v>7665</v>
      </c>
      <c r="E2708" s="1" t="s">
        <v>12158</v>
      </c>
      <c r="F2708" s="1" t="s">
        <v>12122</v>
      </c>
      <c r="G2708" s="1" t="s">
        <v>84</v>
      </c>
      <c r="H2708" s="1" t="s">
        <v>12127</v>
      </c>
      <c r="I2708" s="1" t="s">
        <v>43</v>
      </c>
      <c r="J2708" s="1" t="s">
        <v>44</v>
      </c>
      <c r="K2708" s="1">
        <v>12</v>
      </c>
      <c r="L2708" s="1">
        <v>1000000000</v>
      </c>
      <c r="M2708" s="1">
        <v>1000000000</v>
      </c>
      <c r="N2708" s="1">
        <v>1</v>
      </c>
      <c r="O2708" s="1">
        <v>1000000000</v>
      </c>
      <c r="P2708" s="1">
        <v>1000000000</v>
      </c>
      <c r="Q2708" s="1">
        <v>2</v>
      </c>
      <c r="R2708" s="1">
        <v>1000000000</v>
      </c>
      <c r="S2708" s="1">
        <v>1000000000</v>
      </c>
      <c r="T2708" s="2">
        <v>9.9999999999999997E+98</v>
      </c>
      <c r="U2708" s="1">
        <v>0</v>
      </c>
      <c r="V2708" s="1">
        <v>200</v>
      </c>
      <c r="W2708" s="1">
        <v>40</v>
      </c>
      <c r="X2708" s="1" t="b">
        <v>1</v>
      </c>
      <c r="Y2708" s="3">
        <v>41865</v>
      </c>
      <c r="Z2708" s="1" t="s">
        <v>45</v>
      </c>
      <c r="AA2708" s="1" t="s">
        <v>46</v>
      </c>
      <c r="AB2708" s="1" t="s">
        <v>478</v>
      </c>
      <c r="AC2708" s="1" t="s">
        <v>48</v>
      </c>
      <c r="AD2708" s="1" t="s">
        <v>49</v>
      </c>
      <c r="AE2708" s="1" t="s">
        <v>50</v>
      </c>
      <c r="AF2708" s="1" t="s">
        <v>51</v>
      </c>
      <c r="AG2708" s="1" t="s">
        <v>70</v>
      </c>
      <c r="AH2708" s="1" t="s">
        <v>53</v>
      </c>
      <c r="AI2708" s="1" t="s">
        <v>54</v>
      </c>
      <c r="AJ2708" s="1" t="s">
        <v>71</v>
      </c>
      <c r="AK2708" s="1" t="s">
        <v>12159</v>
      </c>
      <c r="AL2708" s="1" t="str">
        <f>IFERROR(INDEX(Sheet1!$F$2:$G$11139,MATCH('tariff_property_list-Default'!D2708,Sheet1!$C$2:$C$11139,0),1),0)</f>
        <v>Gresham WI (Village of)-WI-7665</v>
      </c>
      <c r="AM2708" s="1">
        <f t="shared" si="42"/>
        <v>0</v>
      </c>
    </row>
    <row r="2709" spans="1:39" x14ac:dyDescent="0.3">
      <c r="A2709" s="1">
        <v>2471</v>
      </c>
      <c r="B2709" s="1" t="s">
        <v>12160</v>
      </c>
      <c r="C2709" s="1" t="s">
        <v>12161</v>
      </c>
      <c r="D2709" s="1">
        <v>7665</v>
      </c>
      <c r="E2709" s="1" t="s">
        <v>12162</v>
      </c>
      <c r="F2709" s="1" t="s">
        <v>12122</v>
      </c>
      <c r="G2709" s="1" t="s">
        <v>84</v>
      </c>
      <c r="H2709" s="1" t="s">
        <v>12127</v>
      </c>
      <c r="I2709" s="1" t="s">
        <v>43</v>
      </c>
      <c r="J2709" s="1" t="s">
        <v>44</v>
      </c>
      <c r="K2709" s="1">
        <v>12</v>
      </c>
      <c r="L2709" s="1">
        <v>1000000000</v>
      </c>
      <c r="M2709" s="1">
        <v>1000000000</v>
      </c>
      <c r="N2709" s="1">
        <v>1</v>
      </c>
      <c r="O2709" s="1">
        <v>1000000000</v>
      </c>
      <c r="P2709" s="1">
        <v>1000000000</v>
      </c>
      <c r="Q2709" s="1">
        <v>2</v>
      </c>
      <c r="R2709" s="1">
        <v>1000000000</v>
      </c>
      <c r="S2709" s="1">
        <v>1000000000</v>
      </c>
      <c r="T2709" s="2">
        <v>9.9999999999999997E+98</v>
      </c>
      <c r="U2709" s="1">
        <v>0</v>
      </c>
      <c r="V2709" s="1">
        <v>200</v>
      </c>
      <c r="W2709" s="1">
        <v>40</v>
      </c>
      <c r="X2709" s="1" t="b">
        <v>1</v>
      </c>
      <c r="Y2709" s="3">
        <v>41865</v>
      </c>
      <c r="Z2709" s="1" t="s">
        <v>45</v>
      </c>
      <c r="AA2709" s="1" t="s">
        <v>46</v>
      </c>
      <c r="AB2709" s="1" t="s">
        <v>478</v>
      </c>
      <c r="AC2709" s="1" t="s">
        <v>48</v>
      </c>
      <c r="AD2709" s="1" t="s">
        <v>49</v>
      </c>
      <c r="AE2709" s="1" t="s">
        <v>50</v>
      </c>
      <c r="AF2709" s="1" t="s">
        <v>51</v>
      </c>
      <c r="AG2709" s="1" t="s">
        <v>70</v>
      </c>
      <c r="AH2709" s="1" t="s">
        <v>53</v>
      </c>
      <c r="AI2709" s="1" t="s">
        <v>54</v>
      </c>
      <c r="AJ2709" s="1" t="s">
        <v>71</v>
      </c>
      <c r="AK2709" s="1" t="s">
        <v>12163</v>
      </c>
      <c r="AL2709" s="1" t="str">
        <f>IFERROR(INDEX(Sheet1!$F$2:$G$11139,MATCH('tariff_property_list-Default'!D2709,Sheet1!$C$2:$C$11139,0),1),0)</f>
        <v>Gresham WI (Village of)-WI-7665</v>
      </c>
      <c r="AM2709" s="1">
        <f t="shared" si="42"/>
        <v>0</v>
      </c>
    </row>
    <row r="2710" spans="1:39" x14ac:dyDescent="0.3">
      <c r="A2710" s="1">
        <v>2469</v>
      </c>
      <c r="B2710" s="1" t="s">
        <v>12152</v>
      </c>
      <c r="C2710" s="1" t="s">
        <v>12153</v>
      </c>
      <c r="D2710" s="1">
        <v>7665</v>
      </c>
      <c r="E2710" s="1" t="s">
        <v>12154</v>
      </c>
      <c r="F2710" s="1" t="s">
        <v>12122</v>
      </c>
      <c r="G2710" s="1" t="s">
        <v>41</v>
      </c>
      <c r="H2710" s="1" t="s">
        <v>12123</v>
      </c>
      <c r="I2710" s="1" t="s">
        <v>43</v>
      </c>
      <c r="J2710" s="1" t="s">
        <v>44</v>
      </c>
      <c r="K2710" s="1">
        <v>12</v>
      </c>
      <c r="L2710" s="1">
        <v>1000000000</v>
      </c>
      <c r="M2710" s="1">
        <v>1000000000</v>
      </c>
      <c r="N2710" s="1">
        <v>1</v>
      </c>
      <c r="O2710" s="1">
        <v>0</v>
      </c>
      <c r="P2710" s="1">
        <v>0</v>
      </c>
      <c r="Q2710" s="1">
        <v>2</v>
      </c>
      <c r="R2710" s="1">
        <v>1000000000</v>
      </c>
      <c r="S2710" s="1">
        <v>1000000000</v>
      </c>
      <c r="T2710" s="2">
        <v>9.9999999999999997E+98</v>
      </c>
      <c r="U2710" s="1">
        <v>0</v>
      </c>
      <c r="V2710" s="1">
        <v>40</v>
      </c>
      <c r="W2710" s="1">
        <v>0</v>
      </c>
      <c r="X2710" s="1" t="b">
        <v>1</v>
      </c>
      <c r="Y2710" s="3">
        <v>41865</v>
      </c>
      <c r="Z2710" s="1" t="s">
        <v>45</v>
      </c>
      <c r="AA2710" s="1" t="s">
        <v>46</v>
      </c>
      <c r="AB2710" s="1" t="s">
        <v>478</v>
      </c>
      <c r="AC2710" s="1" t="s">
        <v>48</v>
      </c>
      <c r="AD2710" s="1" t="s">
        <v>49</v>
      </c>
      <c r="AE2710" s="1" t="s">
        <v>50</v>
      </c>
      <c r="AF2710" s="1" t="s">
        <v>51</v>
      </c>
      <c r="AG2710" s="1" t="s">
        <v>52</v>
      </c>
      <c r="AH2710" s="1" t="s">
        <v>53</v>
      </c>
      <c r="AI2710" s="1" t="s">
        <v>54</v>
      </c>
      <c r="AJ2710" s="1" t="s">
        <v>71</v>
      </c>
      <c r="AK2710" s="1" t="s">
        <v>12155</v>
      </c>
      <c r="AL2710" s="1" t="str">
        <f>IFERROR(INDEX(Sheet1!$F$2:$G$11139,MATCH('tariff_property_list-Default'!D2710,Sheet1!$C$2:$C$11139,0),1),0)</f>
        <v>Gresham WI (Village of)-WI-7665</v>
      </c>
      <c r="AM2710" s="1">
        <f t="shared" si="42"/>
        <v>0</v>
      </c>
    </row>
    <row r="2711" spans="1:39" x14ac:dyDescent="0.3">
      <c r="A2711" s="1">
        <v>2645</v>
      </c>
      <c r="B2711" s="1" t="s">
        <v>12936</v>
      </c>
      <c r="C2711" s="1" t="s">
        <v>12937</v>
      </c>
      <c r="D2711" s="1">
        <v>3881</v>
      </c>
      <c r="E2711" s="1" t="s">
        <v>41</v>
      </c>
      <c r="F2711" s="1" t="s">
        <v>12933</v>
      </c>
      <c r="G2711" s="1" t="s">
        <v>41</v>
      </c>
      <c r="H2711" s="1" t="s">
        <v>12938</v>
      </c>
      <c r="I2711" s="1" t="s">
        <v>43</v>
      </c>
      <c r="J2711" s="1" t="s">
        <v>44</v>
      </c>
      <c r="K2711" s="1">
        <v>12</v>
      </c>
      <c r="L2711" s="1">
        <v>1000000000</v>
      </c>
      <c r="M2711" s="1">
        <v>1000000000</v>
      </c>
      <c r="N2711" s="1">
        <v>1</v>
      </c>
      <c r="O2711" s="1">
        <v>0</v>
      </c>
      <c r="P2711" s="1">
        <v>0</v>
      </c>
      <c r="Q2711" s="1">
        <v>1</v>
      </c>
      <c r="R2711" s="1">
        <v>1000000000</v>
      </c>
      <c r="S2711" s="1">
        <v>1000000000</v>
      </c>
      <c r="T2711" s="2">
        <v>9.9999999999999997E+98</v>
      </c>
      <c r="U2711" s="1">
        <v>0</v>
      </c>
      <c r="V2711" s="2">
        <v>9.9999999999999997E+98</v>
      </c>
      <c r="W2711" s="1">
        <v>0</v>
      </c>
      <c r="X2711" s="1" t="b">
        <v>1</v>
      </c>
      <c r="Y2711" s="3">
        <v>42247</v>
      </c>
      <c r="Z2711" s="1" t="s">
        <v>45</v>
      </c>
      <c r="AA2711" s="1" t="s">
        <v>46</v>
      </c>
      <c r="AB2711" s="1" t="s">
        <v>47</v>
      </c>
      <c r="AC2711" s="1" t="s">
        <v>48</v>
      </c>
      <c r="AD2711" s="1" t="s">
        <v>49</v>
      </c>
      <c r="AE2711" s="1" t="s">
        <v>50</v>
      </c>
      <c r="AF2711" s="1" t="s">
        <v>51</v>
      </c>
      <c r="AG2711" s="1" t="s">
        <v>70</v>
      </c>
      <c r="AH2711" s="1" t="s">
        <v>53</v>
      </c>
      <c r="AI2711" s="1" t="s">
        <v>54</v>
      </c>
      <c r="AJ2711" s="1" t="s">
        <v>71</v>
      </c>
      <c r="AK2711" s="1" t="s">
        <v>12939</v>
      </c>
      <c r="AL2711" s="1" t="str">
        <f>IFERROR(INDEX(Sheet1!$F$2:$G$11139,MATCH('tariff_property_list-Default'!D2711,Sheet1!$C$2:$C$11139,0),1),0)</f>
        <v>Cody WY (City of)-WY-3881</v>
      </c>
      <c r="AM2711" s="1">
        <f t="shared" si="42"/>
        <v>0</v>
      </c>
    </row>
    <row r="2712" spans="1:39" x14ac:dyDescent="0.3">
      <c r="A2712" s="1">
        <v>2472</v>
      </c>
      <c r="B2712" s="1" t="s">
        <v>12164</v>
      </c>
      <c r="C2712" s="1" t="s">
        <v>12165</v>
      </c>
      <c r="D2712" s="1">
        <v>7665</v>
      </c>
      <c r="E2712" s="1" t="s">
        <v>12166</v>
      </c>
      <c r="F2712" s="1" t="s">
        <v>12122</v>
      </c>
      <c r="G2712" s="1" t="s">
        <v>84</v>
      </c>
      <c r="H2712" s="1" t="s">
        <v>12127</v>
      </c>
      <c r="I2712" s="1" t="s">
        <v>43</v>
      </c>
      <c r="J2712" s="1" t="s">
        <v>44</v>
      </c>
      <c r="K2712" s="1">
        <v>12</v>
      </c>
      <c r="L2712" s="1">
        <v>1000000000</v>
      </c>
      <c r="M2712" s="1">
        <v>1000000000</v>
      </c>
      <c r="N2712" s="1">
        <v>1</v>
      </c>
      <c r="O2712" s="1">
        <v>1000000000</v>
      </c>
      <c r="P2712" s="1">
        <v>1000000000</v>
      </c>
      <c r="Q2712" s="1">
        <v>2</v>
      </c>
      <c r="R2712" s="1">
        <v>1000000000</v>
      </c>
      <c r="S2712" s="1">
        <v>1000000000</v>
      </c>
      <c r="T2712" s="2">
        <v>9.9999999999999997E+98</v>
      </c>
      <c r="U2712" s="1">
        <v>0</v>
      </c>
      <c r="V2712" s="1">
        <v>200</v>
      </c>
      <c r="W2712" s="1">
        <v>40</v>
      </c>
      <c r="X2712" s="1" t="b">
        <v>1</v>
      </c>
      <c r="Y2712" s="3">
        <v>41865</v>
      </c>
      <c r="Z2712" s="1" t="s">
        <v>45</v>
      </c>
      <c r="AA2712" s="1" t="s">
        <v>46</v>
      </c>
      <c r="AB2712" s="1" t="s">
        <v>478</v>
      </c>
      <c r="AC2712" s="1" t="s">
        <v>48</v>
      </c>
      <c r="AD2712" s="1" t="s">
        <v>49</v>
      </c>
      <c r="AE2712" s="1" t="s">
        <v>50</v>
      </c>
      <c r="AF2712" s="1" t="s">
        <v>51</v>
      </c>
      <c r="AG2712" s="1" t="s">
        <v>70</v>
      </c>
      <c r="AH2712" s="1" t="s">
        <v>53</v>
      </c>
      <c r="AI2712" s="1" t="s">
        <v>54</v>
      </c>
      <c r="AJ2712" s="1" t="s">
        <v>130</v>
      </c>
      <c r="AK2712" s="1" t="s">
        <v>12167</v>
      </c>
      <c r="AL2712" s="1" t="str">
        <f>IFERROR(INDEX(Sheet1!$F$2:$G$11139,MATCH('tariff_property_list-Default'!D2712,Sheet1!$C$2:$C$11139,0),1),0)</f>
        <v>Gresham WI (Village of)-WI-7665</v>
      </c>
      <c r="AM2712" s="1">
        <f t="shared" si="42"/>
        <v>0</v>
      </c>
    </row>
    <row r="2713" spans="1:39" x14ac:dyDescent="0.3">
      <c r="A2713" s="1">
        <v>2473</v>
      </c>
      <c r="B2713" s="1" t="s">
        <v>12168</v>
      </c>
      <c r="C2713" s="1" t="s">
        <v>12169</v>
      </c>
      <c r="D2713" s="1">
        <v>7665</v>
      </c>
      <c r="E2713" s="1" t="s">
        <v>12170</v>
      </c>
      <c r="F2713" s="1" t="s">
        <v>12122</v>
      </c>
      <c r="G2713" s="1" t="s">
        <v>84</v>
      </c>
      <c r="H2713" s="1" t="s">
        <v>12127</v>
      </c>
      <c r="I2713" s="1" t="s">
        <v>43</v>
      </c>
      <c r="J2713" s="1" t="s">
        <v>44</v>
      </c>
      <c r="K2713" s="1">
        <v>12</v>
      </c>
      <c r="L2713" s="1">
        <v>1000000000</v>
      </c>
      <c r="M2713" s="1">
        <v>1000000000</v>
      </c>
      <c r="N2713" s="1">
        <v>1</v>
      </c>
      <c r="O2713" s="1">
        <v>1000000000</v>
      </c>
      <c r="P2713" s="1">
        <v>1000000000</v>
      </c>
      <c r="Q2713" s="1">
        <v>2</v>
      </c>
      <c r="R2713" s="1">
        <v>1000000000</v>
      </c>
      <c r="S2713" s="1">
        <v>1000000000</v>
      </c>
      <c r="T2713" s="2">
        <v>9.9999999999999997E+98</v>
      </c>
      <c r="U2713" s="1">
        <v>0</v>
      </c>
      <c r="V2713" s="1">
        <v>200</v>
      </c>
      <c r="W2713" s="1">
        <v>40</v>
      </c>
      <c r="X2713" s="1" t="b">
        <v>1</v>
      </c>
      <c r="Y2713" s="3">
        <v>41865</v>
      </c>
      <c r="Z2713" s="1" t="s">
        <v>45</v>
      </c>
      <c r="AA2713" s="1" t="s">
        <v>46</v>
      </c>
      <c r="AB2713" s="1" t="s">
        <v>478</v>
      </c>
      <c r="AC2713" s="1" t="s">
        <v>48</v>
      </c>
      <c r="AD2713" s="1" t="s">
        <v>49</v>
      </c>
      <c r="AE2713" s="1" t="s">
        <v>50</v>
      </c>
      <c r="AF2713" s="1" t="s">
        <v>51</v>
      </c>
      <c r="AG2713" s="1" t="s">
        <v>70</v>
      </c>
      <c r="AH2713" s="1" t="s">
        <v>53</v>
      </c>
      <c r="AI2713" s="1" t="s">
        <v>54</v>
      </c>
      <c r="AJ2713" s="1" t="s">
        <v>71</v>
      </c>
      <c r="AK2713" s="1" t="s">
        <v>12171</v>
      </c>
      <c r="AL2713" s="1" t="str">
        <f>IFERROR(INDEX(Sheet1!$F$2:$G$11139,MATCH('tariff_property_list-Default'!D2713,Sheet1!$C$2:$C$11139,0),1),0)</f>
        <v>Gresham WI (Village of)-WI-7665</v>
      </c>
      <c r="AM2713" s="1">
        <f t="shared" si="42"/>
        <v>0</v>
      </c>
    </row>
    <row r="2714" spans="1:39" x14ac:dyDescent="0.3">
      <c r="A2714" s="1">
        <v>2474</v>
      </c>
      <c r="B2714" s="1" t="s">
        <v>12172</v>
      </c>
      <c r="C2714" s="1" t="s">
        <v>12173</v>
      </c>
      <c r="D2714" s="1">
        <v>10605</v>
      </c>
      <c r="E2714" s="1" t="s">
        <v>414</v>
      </c>
      <c r="F2714" s="1" t="s">
        <v>1840</v>
      </c>
      <c r="G2714" s="1" t="s">
        <v>41</v>
      </c>
      <c r="H2714" s="1" t="s">
        <v>12174</v>
      </c>
      <c r="I2714" s="1" t="s">
        <v>43</v>
      </c>
      <c r="J2714" s="1" t="s">
        <v>44</v>
      </c>
      <c r="K2714" s="1">
        <v>12</v>
      </c>
      <c r="L2714" s="1">
        <v>1000000000</v>
      </c>
      <c r="M2714" s="1">
        <v>1000000000</v>
      </c>
      <c r="N2714" s="1">
        <v>1</v>
      </c>
      <c r="O2714" s="1">
        <v>0</v>
      </c>
      <c r="P2714" s="1">
        <v>0</v>
      </c>
      <c r="Q2714" s="1">
        <v>1</v>
      </c>
      <c r="R2714" s="1">
        <v>1000000000</v>
      </c>
      <c r="S2714" s="1">
        <v>1000000000</v>
      </c>
      <c r="T2714" s="2">
        <v>9.9999999999999997E+98</v>
      </c>
      <c r="U2714" s="1">
        <v>0</v>
      </c>
      <c r="V2714" s="1">
        <v>50</v>
      </c>
      <c r="W2714" s="1">
        <v>0</v>
      </c>
      <c r="X2714" s="1" t="b">
        <v>1</v>
      </c>
      <c r="Y2714" s="3">
        <v>42185</v>
      </c>
      <c r="Z2714" s="1" t="s">
        <v>45</v>
      </c>
      <c r="AA2714" s="1" t="s">
        <v>46</v>
      </c>
      <c r="AB2714" s="1" t="s">
        <v>47</v>
      </c>
      <c r="AC2714" s="1" t="s">
        <v>48</v>
      </c>
      <c r="AD2714" s="1" t="s">
        <v>49</v>
      </c>
      <c r="AE2714" s="1" t="s">
        <v>50</v>
      </c>
      <c r="AF2714" s="1" t="s">
        <v>51</v>
      </c>
      <c r="AG2714" s="1" t="s">
        <v>52</v>
      </c>
      <c r="AH2714" s="1" t="s">
        <v>53</v>
      </c>
      <c r="AI2714" s="1" t="s">
        <v>54</v>
      </c>
      <c r="AJ2714" s="1" t="s">
        <v>71</v>
      </c>
      <c r="AK2714" s="1" t="s">
        <v>12175</v>
      </c>
      <c r="AL2714" s="1" t="str">
        <f>IFERROR(INDEX(Sheet1!$F$2:$G$11139,MATCH('tariff_property_list-Default'!D2714,Sheet1!$C$2:$C$11139,0),1),0)</f>
        <v>Lake Mills WI (City of)-WI-10605</v>
      </c>
      <c r="AM2714" s="1">
        <f t="shared" si="42"/>
        <v>0</v>
      </c>
    </row>
    <row r="2715" spans="1:39" x14ac:dyDescent="0.3">
      <c r="A2715" s="1">
        <v>3502</v>
      </c>
      <c r="B2715" s="1" t="s">
        <v>17229</v>
      </c>
      <c r="C2715" s="1" t="s">
        <v>17230</v>
      </c>
      <c r="D2715" s="1">
        <v>14354</v>
      </c>
      <c r="E2715" s="1" t="s">
        <v>17231</v>
      </c>
      <c r="F2715" s="1" t="s">
        <v>10909</v>
      </c>
      <c r="G2715" s="1" t="s">
        <v>41</v>
      </c>
      <c r="H2715" s="1" t="s">
        <v>42</v>
      </c>
      <c r="I2715" s="1" t="s">
        <v>43</v>
      </c>
      <c r="J2715" s="1" t="s">
        <v>44</v>
      </c>
      <c r="K2715" s="1">
        <v>12</v>
      </c>
      <c r="L2715" s="1">
        <v>1000000000</v>
      </c>
      <c r="M2715" s="1">
        <v>1000000000</v>
      </c>
      <c r="N2715" s="1">
        <v>1</v>
      </c>
      <c r="O2715" s="1">
        <v>0</v>
      </c>
      <c r="P2715" s="1">
        <v>0</v>
      </c>
      <c r="Q2715" s="1">
        <v>2</v>
      </c>
      <c r="R2715" s="1">
        <v>1000000000</v>
      </c>
      <c r="S2715" s="1">
        <v>20000</v>
      </c>
      <c r="T2715" s="2">
        <v>9.9999999999999997E+98</v>
      </c>
      <c r="U2715" s="1">
        <v>0</v>
      </c>
      <c r="V2715" s="2">
        <v>9.9999999999999997E+98</v>
      </c>
      <c r="W2715" s="1">
        <v>50</v>
      </c>
      <c r="X2715" s="1" t="b">
        <v>0</v>
      </c>
      <c r="Y2715" s="3">
        <v>42494</v>
      </c>
      <c r="Z2715" s="1" t="s">
        <v>45</v>
      </c>
      <c r="AA2715" s="1" t="s">
        <v>46</v>
      </c>
      <c r="AB2715" s="1" t="s">
        <v>17214</v>
      </c>
      <c r="AC2715" s="1" t="s">
        <v>48</v>
      </c>
      <c r="AD2715" s="1" t="s">
        <v>49</v>
      </c>
      <c r="AE2715" s="1" t="s">
        <v>50</v>
      </c>
      <c r="AF2715" s="1" t="s">
        <v>51</v>
      </c>
      <c r="AG2715" s="1" t="s">
        <v>70</v>
      </c>
      <c r="AH2715" s="1" t="s">
        <v>53</v>
      </c>
      <c r="AI2715" s="1" t="s">
        <v>54</v>
      </c>
      <c r="AJ2715" s="1" t="s">
        <v>17215</v>
      </c>
      <c r="AK2715" s="1" t="s">
        <v>17232</v>
      </c>
      <c r="AL2715" s="1" t="str">
        <f>IFERROR(INDEX(Sheet1!$F$2:$G$11139,MATCH('tariff_property_list-Default'!D2715,Sheet1!$C$2:$C$11139,0),1),0)</f>
        <v>PacifiCorp-CA-14354</v>
      </c>
      <c r="AM2715" s="1">
        <f t="shared" si="42"/>
        <v>0</v>
      </c>
    </row>
    <row r="2716" spans="1:39" x14ac:dyDescent="0.3">
      <c r="A2716" s="1">
        <v>122</v>
      </c>
      <c r="B2716" s="1" t="s">
        <v>773</v>
      </c>
      <c r="C2716" s="1" t="s">
        <v>774</v>
      </c>
      <c r="D2716" s="1">
        <v>13467</v>
      </c>
      <c r="E2716" s="1" t="s">
        <v>129</v>
      </c>
      <c r="F2716" s="1" t="s">
        <v>764</v>
      </c>
      <c r="G2716" s="1" t="s">
        <v>84</v>
      </c>
      <c r="H2716" s="1" t="s">
        <v>42</v>
      </c>
      <c r="I2716" s="1" t="s">
        <v>43</v>
      </c>
      <c r="J2716" s="1" t="s">
        <v>44</v>
      </c>
      <c r="K2716" s="1">
        <v>12</v>
      </c>
      <c r="L2716" s="1">
        <v>1000000000</v>
      </c>
      <c r="M2716" s="1">
        <v>1000000000</v>
      </c>
      <c r="N2716" s="1">
        <v>2</v>
      </c>
      <c r="O2716" s="1">
        <v>1000000000</v>
      </c>
      <c r="P2716" s="1">
        <v>1000000000</v>
      </c>
      <c r="Q2716" s="1">
        <v>2</v>
      </c>
      <c r="R2716" s="1">
        <v>1000000000</v>
      </c>
      <c r="S2716" s="1">
        <v>1000000000</v>
      </c>
      <c r="T2716" s="2">
        <v>9.9999999999999997E+98</v>
      </c>
      <c r="U2716" s="1">
        <v>0</v>
      </c>
      <c r="V2716" s="1">
        <v>2500</v>
      </c>
      <c r="W2716" s="1">
        <v>500</v>
      </c>
      <c r="X2716" s="1" t="b">
        <v>1</v>
      </c>
      <c r="Y2716" s="3">
        <v>39994</v>
      </c>
      <c r="Z2716" s="1" t="s">
        <v>45</v>
      </c>
      <c r="AA2716" s="1" t="s">
        <v>46</v>
      </c>
      <c r="AB2716" s="1" t="s">
        <v>321</v>
      </c>
      <c r="AC2716" s="1" t="s">
        <v>48</v>
      </c>
      <c r="AD2716" s="1" t="s">
        <v>49</v>
      </c>
      <c r="AE2716" s="1" t="s">
        <v>50</v>
      </c>
      <c r="AF2716" s="1" t="s">
        <v>51</v>
      </c>
      <c r="AG2716" s="1" t="s">
        <v>70</v>
      </c>
      <c r="AH2716" s="1" t="s">
        <v>53</v>
      </c>
      <c r="AI2716" s="1" t="s">
        <v>54</v>
      </c>
      <c r="AJ2716" s="1" t="s">
        <v>130</v>
      </c>
      <c r="AK2716" s="1" t="s">
        <v>775</v>
      </c>
      <c r="AL2716" s="1" t="str">
        <f>IFERROR(INDEX(Sheet1!$F$2:$G$11139,MATCH('tariff_property_list-Default'!D2716,Sheet1!$C$2:$C$11139,0),1),0)</f>
        <v>New London Utilities-WI-13467</v>
      </c>
      <c r="AM2716" s="1">
        <f t="shared" si="42"/>
        <v>0</v>
      </c>
    </row>
    <row r="2717" spans="1:39" x14ac:dyDescent="0.3">
      <c r="A2717" s="1">
        <v>3091</v>
      </c>
      <c r="B2717" s="1" t="s">
        <v>15171</v>
      </c>
      <c r="C2717" s="1" t="s">
        <v>15172</v>
      </c>
      <c r="D2717" s="1">
        <v>4254</v>
      </c>
      <c r="E2717" s="1" t="s">
        <v>15173</v>
      </c>
      <c r="F2717" s="1" t="s">
        <v>1351</v>
      </c>
      <c r="G2717" s="1" t="s">
        <v>41</v>
      </c>
      <c r="H2717" s="1" t="s">
        <v>42</v>
      </c>
      <c r="I2717" s="1" t="s">
        <v>43</v>
      </c>
      <c r="J2717" s="1" t="s">
        <v>44</v>
      </c>
      <c r="K2717" s="1">
        <v>12</v>
      </c>
      <c r="L2717" s="1">
        <v>1000000000</v>
      </c>
      <c r="M2717" s="1">
        <v>1000000000</v>
      </c>
      <c r="N2717" s="1">
        <v>1</v>
      </c>
      <c r="O2717" s="1">
        <v>0</v>
      </c>
      <c r="P2717" s="1">
        <v>0</v>
      </c>
      <c r="Q2717" s="1">
        <v>2</v>
      </c>
      <c r="R2717" s="1">
        <v>1000000000</v>
      </c>
      <c r="S2717" s="1">
        <v>1000000000</v>
      </c>
      <c r="T2717" s="2">
        <v>9.9999999999999997E+98</v>
      </c>
      <c r="U2717" s="1">
        <v>0</v>
      </c>
      <c r="V2717" s="2">
        <v>9.9999999999999997E+98</v>
      </c>
      <c r="W2717" s="1">
        <v>0</v>
      </c>
      <c r="X2717" s="1" t="b">
        <v>0</v>
      </c>
      <c r="Y2717" s="3">
        <v>42338</v>
      </c>
      <c r="Z2717" s="1" t="s">
        <v>45</v>
      </c>
      <c r="AA2717" s="1" t="s">
        <v>46</v>
      </c>
      <c r="AB2717" s="1" t="s">
        <v>1352</v>
      </c>
      <c r="AC2717" s="1" t="s">
        <v>48</v>
      </c>
      <c r="AD2717" s="1" t="s">
        <v>49</v>
      </c>
      <c r="AE2717" s="1">
        <v>25000</v>
      </c>
      <c r="AF2717" s="1" t="s">
        <v>51</v>
      </c>
      <c r="AG2717" s="1" t="s">
        <v>174</v>
      </c>
      <c r="AH2717" s="1" t="s">
        <v>53</v>
      </c>
      <c r="AI2717" s="1" t="s">
        <v>54</v>
      </c>
      <c r="AJ2717" s="1" t="s">
        <v>15165</v>
      </c>
      <c r="AK2717" s="1" t="s">
        <v>15174</v>
      </c>
      <c r="AL2717" s="1" t="str">
        <f>IFERROR(INDEX(Sheet1!$F$2:$G$11139,MATCH('tariff_property_list-Default'!D2717,Sheet1!$C$2:$C$11139,0),1),0)</f>
        <v>Consumers Energy Co-IN-4254</v>
      </c>
      <c r="AM2717" s="1">
        <f t="shared" si="42"/>
        <v>0</v>
      </c>
    </row>
    <row r="2718" spans="1:39" x14ac:dyDescent="0.3">
      <c r="A2718" s="1">
        <v>227</v>
      </c>
      <c r="B2718" s="1" t="s">
        <v>1377</v>
      </c>
      <c r="C2718" s="1" t="s">
        <v>1378</v>
      </c>
      <c r="D2718" s="1">
        <v>6205</v>
      </c>
      <c r="E2718" s="1" t="s">
        <v>1379</v>
      </c>
      <c r="F2718" s="1" t="s">
        <v>1380</v>
      </c>
      <c r="G2718" s="1" t="s">
        <v>41</v>
      </c>
      <c r="H2718" s="1" t="s">
        <v>42</v>
      </c>
      <c r="I2718" s="1" t="s">
        <v>43</v>
      </c>
      <c r="J2718" s="1" t="s">
        <v>44</v>
      </c>
      <c r="K2718" s="1">
        <v>12</v>
      </c>
      <c r="L2718" s="1">
        <v>1000000000</v>
      </c>
      <c r="M2718" s="1">
        <v>1000000000</v>
      </c>
      <c r="N2718" s="1">
        <v>1</v>
      </c>
      <c r="O2718" s="1">
        <v>0</v>
      </c>
      <c r="P2718" s="1">
        <v>0</v>
      </c>
      <c r="Q2718" s="1">
        <v>2</v>
      </c>
      <c r="R2718" s="1">
        <v>1000000000</v>
      </c>
      <c r="S2718" s="1">
        <v>1000</v>
      </c>
      <c r="T2718" s="2">
        <v>9.9999999999999997E+98</v>
      </c>
      <c r="U2718" s="1">
        <v>0</v>
      </c>
      <c r="V2718" s="2">
        <v>9.9999999999999997E+98</v>
      </c>
      <c r="W2718" s="1">
        <v>0</v>
      </c>
      <c r="X2718" s="1" t="b">
        <v>1</v>
      </c>
      <c r="Y2718" s="1" t="s">
        <v>69</v>
      </c>
      <c r="Z2718" s="1" t="s">
        <v>45</v>
      </c>
      <c r="AA2718" s="1" t="s">
        <v>46</v>
      </c>
      <c r="AB2718" s="1" t="s">
        <v>47</v>
      </c>
      <c r="AC2718" s="1" t="s">
        <v>48</v>
      </c>
      <c r="AD2718" s="1" t="s">
        <v>49</v>
      </c>
      <c r="AE2718" s="1" t="s">
        <v>50</v>
      </c>
      <c r="AF2718" s="1" t="s">
        <v>51</v>
      </c>
      <c r="AG2718" s="1" t="s">
        <v>70</v>
      </c>
      <c r="AH2718" s="1" t="s">
        <v>53</v>
      </c>
      <c r="AI2718" s="1" t="s">
        <v>54</v>
      </c>
      <c r="AJ2718" s="1" t="s">
        <v>71</v>
      </c>
      <c r="AK2718" s="1" t="s">
        <v>1381</v>
      </c>
      <c r="AL2718" s="1" t="str">
        <f>IFERROR(INDEX(Sheet1!$F$2:$G$11139,MATCH('tariff_property_list-Default'!D2718,Sheet1!$C$2:$C$11139,0),1),0)</f>
        <v>Farmington Light &amp; Power-MO-6205</v>
      </c>
      <c r="AM2718" s="1">
        <f t="shared" si="42"/>
        <v>0</v>
      </c>
    </row>
    <row r="2719" spans="1:39" x14ac:dyDescent="0.3">
      <c r="A2719" s="1">
        <v>2656</v>
      </c>
      <c r="B2719" s="1" t="s">
        <v>12985</v>
      </c>
      <c r="C2719" s="1" t="s">
        <v>12986</v>
      </c>
      <c r="D2719" s="1">
        <v>8287</v>
      </c>
      <c r="E2719" s="1" t="s">
        <v>12978</v>
      </c>
      <c r="F2719" s="1" t="s">
        <v>1955</v>
      </c>
      <c r="G2719" s="1" t="s">
        <v>41</v>
      </c>
      <c r="H2719" s="1" t="s">
        <v>42</v>
      </c>
      <c r="I2719" s="1" t="s">
        <v>43</v>
      </c>
      <c r="J2719" s="1" t="s">
        <v>44</v>
      </c>
      <c r="K2719" s="1">
        <v>12</v>
      </c>
      <c r="L2719" s="1">
        <v>1000000000</v>
      </c>
      <c r="M2719" s="1">
        <v>1000000000</v>
      </c>
      <c r="N2719" s="1">
        <v>1</v>
      </c>
      <c r="O2719" s="1">
        <v>0</v>
      </c>
      <c r="P2719" s="1">
        <v>0</v>
      </c>
      <c r="Q2719" s="1">
        <v>1</v>
      </c>
      <c r="R2719" s="1">
        <v>1000000000</v>
      </c>
      <c r="S2719" s="1">
        <v>1000000000</v>
      </c>
      <c r="T2719" s="2">
        <v>9.9999999999999997E+98</v>
      </c>
      <c r="U2719" s="1">
        <v>0</v>
      </c>
      <c r="V2719" s="2">
        <v>9.9999999999999997E+98</v>
      </c>
      <c r="W2719" s="1">
        <v>200</v>
      </c>
      <c r="X2719" s="1" t="b">
        <v>0</v>
      </c>
      <c r="Y2719" s="1" t="s">
        <v>69</v>
      </c>
      <c r="Z2719" s="1" t="s">
        <v>45</v>
      </c>
      <c r="AA2719" s="1" t="s">
        <v>46</v>
      </c>
      <c r="AB2719" s="1" t="s">
        <v>12987</v>
      </c>
      <c r="AC2719" s="1" t="s">
        <v>48</v>
      </c>
      <c r="AD2719" s="1" t="s">
        <v>49</v>
      </c>
      <c r="AE2719" s="1" t="s">
        <v>50</v>
      </c>
      <c r="AF2719" s="1" t="s">
        <v>51</v>
      </c>
      <c r="AG2719" s="1" t="s">
        <v>52</v>
      </c>
      <c r="AH2719" s="1" t="s">
        <v>53</v>
      </c>
      <c r="AI2719" s="1" t="s">
        <v>54</v>
      </c>
      <c r="AJ2719" s="1" t="s">
        <v>71</v>
      </c>
      <c r="AK2719" s="1" t="s">
        <v>12988</v>
      </c>
      <c r="AL2719" s="1">
        <f>IFERROR(INDEX(Sheet1!$F$2:$G$11139,MATCH('tariff_property_list-Default'!D2719,Sheet1!$C$2:$C$11139,0),1),0)</f>
        <v>0</v>
      </c>
      <c r="AM2719" s="1">
        <f t="shared" si="42"/>
        <v>1</v>
      </c>
    </row>
    <row r="2720" spans="1:39" x14ac:dyDescent="0.3">
      <c r="A2720" s="1">
        <v>1072</v>
      </c>
      <c r="B2720" s="1" t="s">
        <v>5647</v>
      </c>
      <c r="C2720" s="1" t="s">
        <v>5648</v>
      </c>
      <c r="D2720" s="1">
        <v>16971</v>
      </c>
      <c r="E2720" s="1" t="s">
        <v>5649</v>
      </c>
      <c r="F2720" s="1" t="s">
        <v>5650</v>
      </c>
      <c r="G2720" s="1" t="s">
        <v>84</v>
      </c>
      <c r="H2720" s="1" t="s">
        <v>5651</v>
      </c>
      <c r="I2720" s="1" t="s">
        <v>43</v>
      </c>
      <c r="J2720" s="1" t="s">
        <v>44</v>
      </c>
      <c r="K2720" s="1">
        <v>12</v>
      </c>
      <c r="L2720" s="1">
        <v>1000000000</v>
      </c>
      <c r="M2720" s="1">
        <v>1000000000</v>
      </c>
      <c r="N2720" s="1">
        <v>1</v>
      </c>
      <c r="O2720" s="1">
        <v>0</v>
      </c>
      <c r="P2720" s="1">
        <v>0</v>
      </c>
      <c r="Q2720" s="1">
        <v>2</v>
      </c>
      <c r="R2720" s="1">
        <v>1000000000</v>
      </c>
      <c r="S2720" s="1">
        <v>400</v>
      </c>
      <c r="T2720" s="2">
        <v>9.9999999999999997E+98</v>
      </c>
      <c r="U2720" s="1">
        <v>0</v>
      </c>
      <c r="V2720" s="2">
        <v>9.9999999999999997E+98</v>
      </c>
      <c r="W2720" s="1">
        <v>0</v>
      </c>
      <c r="X2720" s="1" t="b">
        <v>1</v>
      </c>
      <c r="Y2720" s="3">
        <v>40909</v>
      </c>
      <c r="Z2720" s="1" t="s">
        <v>45</v>
      </c>
      <c r="AA2720" s="1" t="s">
        <v>46</v>
      </c>
      <c r="AB2720" s="1" t="s">
        <v>47</v>
      </c>
      <c r="AC2720" s="1" t="s">
        <v>48</v>
      </c>
      <c r="AD2720" s="1" t="s">
        <v>49</v>
      </c>
      <c r="AE2720" s="1" t="s">
        <v>50</v>
      </c>
      <c r="AF2720" s="1" t="s">
        <v>51</v>
      </c>
      <c r="AG2720" s="1" t="s">
        <v>70</v>
      </c>
      <c r="AH2720" s="1" t="s">
        <v>53</v>
      </c>
      <c r="AI2720" s="1" t="s">
        <v>54</v>
      </c>
      <c r="AJ2720" s="1" t="s">
        <v>71</v>
      </c>
      <c r="AK2720" s="1" t="s">
        <v>5652</v>
      </c>
      <c r="AL2720" s="1" t="str">
        <f>IFERROR(INDEX(Sheet1!$F$2:$G$11139,MATCH('tariff_property_list-Default'!D2720,Sheet1!$C$2:$C$11139,0),1),0)</f>
        <v>Shakopee Public Utilities Commission-MN-16971</v>
      </c>
      <c r="AM2720" s="1">
        <f t="shared" si="42"/>
        <v>0</v>
      </c>
    </row>
    <row r="2721" spans="1:39" x14ac:dyDescent="0.3">
      <c r="A2721" s="1">
        <v>983</v>
      </c>
      <c r="B2721" s="1" t="s">
        <v>5226</v>
      </c>
      <c r="C2721" s="1" t="s">
        <v>5227</v>
      </c>
      <c r="D2721" s="1">
        <v>6205</v>
      </c>
      <c r="E2721" s="1" t="s">
        <v>5228</v>
      </c>
      <c r="F2721" s="1" t="s">
        <v>1380</v>
      </c>
      <c r="G2721" s="1" t="s">
        <v>84</v>
      </c>
      <c r="H2721" s="1" t="s">
        <v>5229</v>
      </c>
      <c r="I2721" s="1" t="s">
        <v>43</v>
      </c>
      <c r="J2721" s="1" t="s">
        <v>44</v>
      </c>
      <c r="K2721" s="1">
        <v>12</v>
      </c>
      <c r="L2721" s="1">
        <v>1000000000</v>
      </c>
      <c r="M2721" s="1">
        <v>1000000000</v>
      </c>
      <c r="N2721" s="1">
        <v>1</v>
      </c>
      <c r="O2721" s="1">
        <v>1000000000</v>
      </c>
      <c r="P2721" s="1">
        <v>1000000000</v>
      </c>
      <c r="Q2721" s="1">
        <v>2</v>
      </c>
      <c r="R2721" s="1">
        <v>1000000000</v>
      </c>
      <c r="S2721" s="1">
        <v>1000</v>
      </c>
      <c r="T2721" s="2">
        <v>9.9999999999999997E+98</v>
      </c>
      <c r="U2721" s="1">
        <v>0</v>
      </c>
      <c r="V2721" s="2">
        <v>9.9999999999999997E+98</v>
      </c>
      <c r="W2721" s="1">
        <v>0</v>
      </c>
      <c r="X2721" s="1" t="b">
        <v>1</v>
      </c>
      <c r="Y2721" s="1" t="s">
        <v>69</v>
      </c>
      <c r="Z2721" s="1" t="s">
        <v>45</v>
      </c>
      <c r="AA2721" s="1" t="s">
        <v>46</v>
      </c>
      <c r="AB2721" s="1" t="s">
        <v>47</v>
      </c>
      <c r="AC2721" s="1" t="s">
        <v>48</v>
      </c>
      <c r="AD2721" s="1" t="s">
        <v>49</v>
      </c>
      <c r="AE2721" s="1" t="s">
        <v>50</v>
      </c>
      <c r="AF2721" s="1" t="s">
        <v>51</v>
      </c>
      <c r="AG2721" s="1" t="s">
        <v>70</v>
      </c>
      <c r="AH2721" s="1" t="s">
        <v>53</v>
      </c>
      <c r="AI2721" s="1" t="s">
        <v>54</v>
      </c>
      <c r="AJ2721" s="1" t="s">
        <v>71</v>
      </c>
      <c r="AK2721" s="1" t="s">
        <v>5230</v>
      </c>
      <c r="AL2721" s="1" t="str">
        <f>IFERROR(INDEX(Sheet1!$F$2:$G$11139,MATCH('tariff_property_list-Default'!D2721,Sheet1!$C$2:$C$11139,0),1),0)</f>
        <v>Farmington Light &amp; Power-MO-6205</v>
      </c>
      <c r="AM2721" s="1">
        <f t="shared" si="42"/>
        <v>0</v>
      </c>
    </row>
    <row r="2722" spans="1:39" x14ac:dyDescent="0.3">
      <c r="A2722" s="1">
        <v>984</v>
      </c>
      <c r="B2722" s="1" t="s">
        <v>5231</v>
      </c>
      <c r="C2722" s="1" t="s">
        <v>5232</v>
      </c>
      <c r="D2722" s="1">
        <v>2759</v>
      </c>
      <c r="E2722" s="1" t="s">
        <v>5233</v>
      </c>
      <c r="F2722" s="1" t="s">
        <v>1547</v>
      </c>
      <c r="G2722" s="1" t="s">
        <v>41</v>
      </c>
      <c r="H2722" s="1" t="s">
        <v>42</v>
      </c>
      <c r="I2722" s="1" t="s">
        <v>43</v>
      </c>
      <c r="J2722" s="1" t="s">
        <v>44</v>
      </c>
      <c r="K2722" s="1">
        <v>12</v>
      </c>
      <c r="L2722" s="1">
        <v>1000000000</v>
      </c>
      <c r="M2722" s="1">
        <v>1000000000</v>
      </c>
      <c r="N2722" s="1">
        <v>1</v>
      </c>
      <c r="O2722" s="1">
        <v>1000000000</v>
      </c>
      <c r="P2722" s="1">
        <v>1000000000</v>
      </c>
      <c r="Q2722" s="1">
        <v>1</v>
      </c>
      <c r="R2722" s="1">
        <v>1000000000</v>
      </c>
      <c r="S2722" s="1">
        <v>1000000000</v>
      </c>
      <c r="T2722" s="2">
        <v>9.9999999999999997E+98</v>
      </c>
      <c r="U2722" s="1">
        <v>0</v>
      </c>
      <c r="V2722" s="1">
        <v>20</v>
      </c>
      <c r="W2722" s="1">
        <v>0</v>
      </c>
      <c r="X2722" s="1" t="b">
        <v>1</v>
      </c>
      <c r="Y2722" s="3">
        <v>36818</v>
      </c>
      <c r="Z2722" s="1" t="s">
        <v>45</v>
      </c>
      <c r="AA2722" s="1" t="s">
        <v>46</v>
      </c>
      <c r="AB2722" s="1" t="s">
        <v>47</v>
      </c>
      <c r="AC2722" s="1" t="s">
        <v>48</v>
      </c>
      <c r="AD2722" s="1" t="s">
        <v>49</v>
      </c>
      <c r="AE2722" s="1" t="s">
        <v>50</v>
      </c>
      <c r="AF2722" s="1" t="s">
        <v>51</v>
      </c>
      <c r="AG2722" s="1" t="s">
        <v>70</v>
      </c>
      <c r="AH2722" s="1" t="s">
        <v>53</v>
      </c>
      <c r="AI2722" s="1" t="s">
        <v>54</v>
      </c>
      <c r="AJ2722" s="1" t="s">
        <v>71</v>
      </c>
      <c r="AK2722" s="1" t="s">
        <v>5234</v>
      </c>
      <c r="AL2722" s="1" t="str">
        <f>IFERROR(INDEX(Sheet1!$F$2:$G$11139,MATCH('tariff_property_list-Default'!D2722,Sheet1!$C$2:$C$11139,0),1),0)</f>
        <v>Cadott Light &amp; Water Municipal Utility-WI-2759</v>
      </c>
      <c r="AM2722" s="1">
        <f t="shared" si="42"/>
        <v>0</v>
      </c>
    </row>
    <row r="2723" spans="1:39" x14ac:dyDescent="0.3">
      <c r="A2723" s="1">
        <v>3516</v>
      </c>
      <c r="B2723" s="1" t="s">
        <v>17285</v>
      </c>
      <c r="C2723" s="1" t="s">
        <v>17286</v>
      </c>
      <c r="D2723" s="1">
        <v>14354</v>
      </c>
      <c r="E2723" s="1" t="s">
        <v>17287</v>
      </c>
      <c r="F2723" s="1" t="s">
        <v>10909</v>
      </c>
      <c r="G2723" s="1" t="s">
        <v>84</v>
      </c>
      <c r="H2723" s="1" t="s">
        <v>17288</v>
      </c>
      <c r="I2723" s="1" t="s">
        <v>43</v>
      </c>
      <c r="J2723" s="1" t="s">
        <v>44</v>
      </c>
      <c r="K2723" s="1">
        <v>12</v>
      </c>
      <c r="L2723" s="1">
        <v>1000000000</v>
      </c>
      <c r="M2723" s="1">
        <v>1000000000</v>
      </c>
      <c r="N2723" s="1">
        <v>2</v>
      </c>
      <c r="O2723" s="1">
        <v>1000000000</v>
      </c>
      <c r="P2723" s="1">
        <v>1000000000</v>
      </c>
      <c r="Q2723" s="1">
        <v>2</v>
      </c>
      <c r="R2723" s="1">
        <v>1000000000</v>
      </c>
      <c r="S2723" s="1">
        <v>1000000000</v>
      </c>
      <c r="T2723" s="2">
        <v>9.9999999999999997E+98</v>
      </c>
      <c r="U2723" s="1">
        <v>0</v>
      </c>
      <c r="V2723" s="1">
        <v>4000</v>
      </c>
      <c r="W2723" s="1">
        <v>0</v>
      </c>
      <c r="X2723" s="1" t="b">
        <v>0</v>
      </c>
      <c r="Y2723" s="3">
        <v>42494</v>
      </c>
      <c r="Z2723" s="1" t="s">
        <v>45</v>
      </c>
      <c r="AA2723" s="1" t="s">
        <v>46</v>
      </c>
      <c r="AB2723" s="1" t="s">
        <v>17214</v>
      </c>
      <c r="AC2723" s="1" t="s">
        <v>48</v>
      </c>
      <c r="AD2723" s="1" t="s">
        <v>49</v>
      </c>
      <c r="AE2723" s="1" t="s">
        <v>50</v>
      </c>
      <c r="AF2723" s="1" t="s">
        <v>51</v>
      </c>
      <c r="AG2723" s="1" t="s">
        <v>70</v>
      </c>
      <c r="AH2723" s="1" t="s">
        <v>53</v>
      </c>
      <c r="AI2723" s="1" t="s">
        <v>54</v>
      </c>
      <c r="AJ2723" s="1" t="s">
        <v>17215</v>
      </c>
      <c r="AK2723" s="1" t="s">
        <v>17289</v>
      </c>
      <c r="AL2723" s="1" t="str">
        <f>IFERROR(INDEX(Sheet1!$F$2:$G$11139,MATCH('tariff_property_list-Default'!D2723,Sheet1!$C$2:$C$11139,0),1),0)</f>
        <v>PacifiCorp-CA-14354</v>
      </c>
      <c r="AM2723" s="1">
        <f t="shared" si="42"/>
        <v>0</v>
      </c>
    </row>
    <row r="2724" spans="1:39" x14ac:dyDescent="0.3">
      <c r="A2724" s="1">
        <v>3096</v>
      </c>
      <c r="B2724" s="1" t="s">
        <v>15192</v>
      </c>
      <c r="C2724" s="1" t="s">
        <v>15193</v>
      </c>
      <c r="D2724" s="1">
        <v>4254</v>
      </c>
      <c r="E2724" s="1" t="s">
        <v>15194</v>
      </c>
      <c r="F2724" s="1" t="s">
        <v>1351</v>
      </c>
      <c r="G2724" s="1" t="s">
        <v>84</v>
      </c>
      <c r="H2724" s="1" t="s">
        <v>42</v>
      </c>
      <c r="I2724" s="1" t="s">
        <v>43</v>
      </c>
      <c r="J2724" s="1" t="s">
        <v>44</v>
      </c>
      <c r="K2724" s="1">
        <v>12</v>
      </c>
      <c r="L2724" s="1">
        <v>1000000000</v>
      </c>
      <c r="M2724" s="1">
        <v>1000000000</v>
      </c>
      <c r="N2724" s="1">
        <v>1</v>
      </c>
      <c r="O2724" s="1">
        <v>0</v>
      </c>
      <c r="P2724" s="1">
        <v>0</v>
      </c>
      <c r="Q2724" s="1">
        <v>4</v>
      </c>
      <c r="R2724" s="1">
        <v>1000000000</v>
      </c>
      <c r="S2724" s="1">
        <v>1000000000</v>
      </c>
      <c r="T2724" s="2">
        <v>9.9999999999999997E+98</v>
      </c>
      <c r="U2724" s="1">
        <v>0</v>
      </c>
      <c r="V2724" s="2">
        <v>9.9999999999999997E+98</v>
      </c>
      <c r="W2724" s="1">
        <v>0</v>
      </c>
      <c r="X2724" s="1" t="b">
        <v>0</v>
      </c>
      <c r="Y2724" s="3">
        <v>42338</v>
      </c>
      <c r="Z2724" s="1" t="s">
        <v>45</v>
      </c>
      <c r="AA2724" s="1" t="s">
        <v>46</v>
      </c>
      <c r="AB2724" s="1" t="s">
        <v>1352</v>
      </c>
      <c r="AC2724" s="1" t="s">
        <v>48</v>
      </c>
      <c r="AD2724" s="1" t="s">
        <v>49</v>
      </c>
      <c r="AE2724" s="1">
        <v>25000</v>
      </c>
      <c r="AF2724" s="1" t="s">
        <v>51</v>
      </c>
      <c r="AG2724" s="1" t="s">
        <v>174</v>
      </c>
      <c r="AH2724" s="1" t="s">
        <v>53</v>
      </c>
      <c r="AI2724" s="1" t="s">
        <v>15186</v>
      </c>
      <c r="AJ2724" s="1" t="s">
        <v>15165</v>
      </c>
      <c r="AK2724" s="1" t="s">
        <v>15195</v>
      </c>
      <c r="AL2724" s="1" t="str">
        <f>IFERROR(INDEX(Sheet1!$F$2:$G$11139,MATCH('tariff_property_list-Default'!D2724,Sheet1!$C$2:$C$11139,0),1),0)</f>
        <v>Consumers Energy Co-IN-4254</v>
      </c>
      <c r="AM2724" s="1">
        <f t="shared" si="42"/>
        <v>0</v>
      </c>
    </row>
    <row r="2725" spans="1:39" x14ac:dyDescent="0.3">
      <c r="A2725" s="1">
        <v>611</v>
      </c>
      <c r="B2725" s="1" t="s">
        <v>3381</v>
      </c>
      <c r="C2725" s="1" t="s">
        <v>3382</v>
      </c>
      <c r="D2725" s="1">
        <v>8179</v>
      </c>
      <c r="E2725" s="1" t="s">
        <v>3383</v>
      </c>
      <c r="F2725" s="1" t="s">
        <v>2271</v>
      </c>
      <c r="G2725" s="1" t="s">
        <v>84</v>
      </c>
      <c r="H2725" s="1" t="s">
        <v>42</v>
      </c>
      <c r="I2725" s="1" t="s">
        <v>43</v>
      </c>
      <c r="J2725" s="1" t="s">
        <v>44</v>
      </c>
      <c r="K2725" s="1">
        <v>12</v>
      </c>
      <c r="L2725" s="1">
        <v>1000000000</v>
      </c>
      <c r="M2725" s="1">
        <v>1000000000</v>
      </c>
      <c r="N2725" s="1">
        <v>1</v>
      </c>
      <c r="O2725" s="1">
        <v>0</v>
      </c>
      <c r="P2725" s="1">
        <v>0</v>
      </c>
      <c r="Q2725" s="1">
        <v>1</v>
      </c>
      <c r="R2725" s="1">
        <v>1000000000</v>
      </c>
      <c r="S2725" s="1">
        <v>1000000000</v>
      </c>
      <c r="T2725" s="2">
        <v>9.9999999999999997E+98</v>
      </c>
      <c r="U2725" s="1">
        <v>0</v>
      </c>
      <c r="V2725" s="2">
        <v>9.9999999999999997E+98</v>
      </c>
      <c r="W2725" s="1">
        <v>500</v>
      </c>
      <c r="X2725" s="1" t="b">
        <v>1</v>
      </c>
      <c r="Y2725" s="3">
        <v>41213</v>
      </c>
      <c r="Z2725" s="1" t="s">
        <v>45</v>
      </c>
      <c r="AA2725" s="1" t="s">
        <v>46</v>
      </c>
      <c r="AB2725" s="1" t="s">
        <v>47</v>
      </c>
      <c r="AC2725" s="1" t="s">
        <v>48</v>
      </c>
      <c r="AD2725" s="1" t="s">
        <v>49</v>
      </c>
      <c r="AE2725" s="1" t="s">
        <v>50</v>
      </c>
      <c r="AF2725" s="1" t="s">
        <v>51</v>
      </c>
      <c r="AG2725" s="1" t="s">
        <v>99</v>
      </c>
      <c r="AH2725" s="1" t="s">
        <v>53</v>
      </c>
      <c r="AI2725" s="1" t="s">
        <v>54</v>
      </c>
      <c r="AJ2725" s="1" t="s">
        <v>71</v>
      </c>
      <c r="AK2725" s="1" t="s">
        <v>3384</v>
      </c>
      <c r="AL2725" s="1" t="str">
        <f>IFERROR(INDEX(Sheet1!$F$2:$G$11139,MATCH('tariff_property_list-Default'!D2725,Sheet1!$C$2:$C$11139,0),1),0)</f>
        <v>Harrison County REMC-IN-8179</v>
      </c>
      <c r="AM2725" s="1">
        <f t="shared" si="42"/>
        <v>0</v>
      </c>
    </row>
    <row r="2726" spans="1:39" x14ac:dyDescent="0.3">
      <c r="A2726" s="1">
        <v>609</v>
      </c>
      <c r="B2726" s="1" t="s">
        <v>3372</v>
      </c>
      <c r="C2726" s="1" t="s">
        <v>3373</v>
      </c>
      <c r="D2726" s="1">
        <v>10331</v>
      </c>
      <c r="E2726" s="1" t="s">
        <v>709</v>
      </c>
      <c r="F2726" s="1" t="s">
        <v>1901</v>
      </c>
      <c r="G2726" s="1" t="s">
        <v>41</v>
      </c>
      <c r="H2726" s="1" t="s">
        <v>3374</v>
      </c>
      <c r="I2726" s="1" t="s">
        <v>3375</v>
      </c>
      <c r="J2726" s="1" t="s">
        <v>44</v>
      </c>
      <c r="K2726" s="1">
        <v>12</v>
      </c>
      <c r="L2726" s="1">
        <v>1000000000</v>
      </c>
      <c r="M2726" s="1">
        <v>1000000000</v>
      </c>
      <c r="N2726" s="1">
        <v>1</v>
      </c>
      <c r="O2726" s="1">
        <v>0</v>
      </c>
      <c r="P2726" s="1">
        <v>0</v>
      </c>
      <c r="Q2726" s="1">
        <v>2</v>
      </c>
      <c r="R2726" s="1">
        <v>1000000000</v>
      </c>
      <c r="S2726" s="1">
        <v>600</v>
      </c>
      <c r="T2726" s="2">
        <v>9.9999999999999997E+98</v>
      </c>
      <c r="U2726" s="1">
        <v>0</v>
      </c>
      <c r="V2726" s="1">
        <v>10</v>
      </c>
      <c r="W2726" s="1">
        <v>0</v>
      </c>
      <c r="X2726" s="1" t="b">
        <v>1</v>
      </c>
      <c r="Y2726" s="3">
        <v>41275</v>
      </c>
      <c r="Z2726" s="1" t="s">
        <v>45</v>
      </c>
      <c r="AA2726" s="1" t="s">
        <v>46</v>
      </c>
      <c r="AB2726" s="1" t="s">
        <v>47</v>
      </c>
      <c r="AC2726" s="1" t="s">
        <v>48</v>
      </c>
      <c r="AD2726" s="1" t="s">
        <v>49</v>
      </c>
      <c r="AE2726" s="1" t="s">
        <v>50</v>
      </c>
      <c r="AF2726" s="1" t="s">
        <v>51</v>
      </c>
      <c r="AG2726" s="1" t="s">
        <v>70</v>
      </c>
      <c r="AH2726" s="1" t="s">
        <v>53</v>
      </c>
      <c r="AI2726" s="1" t="s">
        <v>54</v>
      </c>
      <c r="AJ2726" s="1" t="s">
        <v>3376</v>
      </c>
      <c r="AK2726" s="1" t="s">
        <v>3377</v>
      </c>
      <c r="AL2726" s="1" t="str">
        <f>IFERROR(INDEX(Sheet1!$F$2:$G$11139,MATCH('tariff_property_list-Default'!D2726,Sheet1!$C$2:$C$11139,0),1),0)</f>
        <v>Kingsport Power Co-TN-10331</v>
      </c>
      <c r="AM2726" s="1">
        <f t="shared" si="42"/>
        <v>0</v>
      </c>
    </row>
    <row r="2727" spans="1:39" x14ac:dyDescent="0.3">
      <c r="A2727" s="1">
        <v>1069</v>
      </c>
      <c r="B2727" s="1" t="s">
        <v>5632</v>
      </c>
      <c r="C2727" s="1" t="s">
        <v>5633</v>
      </c>
      <c r="D2727" s="1">
        <v>11222</v>
      </c>
      <c r="E2727" s="1" t="s">
        <v>5634</v>
      </c>
      <c r="F2727" s="1" t="s">
        <v>3284</v>
      </c>
      <c r="G2727" s="1" t="s">
        <v>84</v>
      </c>
      <c r="H2727" s="1" t="s">
        <v>42</v>
      </c>
      <c r="I2727" s="1" t="s">
        <v>43</v>
      </c>
      <c r="J2727" s="1" t="s">
        <v>44</v>
      </c>
      <c r="K2727" s="1">
        <v>12</v>
      </c>
      <c r="L2727" s="1">
        <v>1000000000</v>
      </c>
      <c r="M2727" s="1">
        <v>1000000000</v>
      </c>
      <c r="N2727" s="1">
        <v>2</v>
      </c>
      <c r="O2727" s="1">
        <v>1000000000</v>
      </c>
      <c r="P2727" s="1">
        <v>1000000000</v>
      </c>
      <c r="Q2727" s="1">
        <v>3</v>
      </c>
      <c r="R2727" s="1">
        <v>1000000000</v>
      </c>
      <c r="S2727" s="1">
        <v>425</v>
      </c>
      <c r="T2727" s="2">
        <v>9.9999999999999997E+98</v>
      </c>
      <c r="U2727" s="1">
        <v>0</v>
      </c>
      <c r="V2727" s="2">
        <v>9.9999999999999997E+98</v>
      </c>
      <c r="W2727" s="1">
        <v>0</v>
      </c>
      <c r="X2727" s="1" t="b">
        <v>1</v>
      </c>
      <c r="Y2727" s="3">
        <v>41517</v>
      </c>
      <c r="Z2727" s="1" t="s">
        <v>45</v>
      </c>
      <c r="AA2727" s="1" t="s">
        <v>46</v>
      </c>
      <c r="AB2727" s="1" t="s">
        <v>47</v>
      </c>
      <c r="AC2727" s="1" t="s">
        <v>48</v>
      </c>
      <c r="AD2727" s="1" t="s">
        <v>49</v>
      </c>
      <c r="AE2727" s="1" t="s">
        <v>50</v>
      </c>
      <c r="AF2727" s="1" t="s">
        <v>51</v>
      </c>
      <c r="AG2727" s="1" t="s">
        <v>70</v>
      </c>
      <c r="AH2727" s="1" t="s">
        <v>53</v>
      </c>
      <c r="AI2727" s="1" t="s">
        <v>5635</v>
      </c>
      <c r="AJ2727" s="1" t="s">
        <v>3286</v>
      </c>
      <c r="AK2727" s="1" t="s">
        <v>5636</v>
      </c>
      <c r="AL2727" s="1" t="str">
        <f>IFERROR(INDEX(Sheet1!$F$2:$G$11139,MATCH('tariff_property_list-Default'!D2727,Sheet1!$C$2:$C$11139,0),1),0)</f>
        <v>Loudon Utilities Board-TN-11222</v>
      </c>
      <c r="AM2727" s="1">
        <f t="shared" si="42"/>
        <v>0</v>
      </c>
    </row>
    <row r="2728" spans="1:39" x14ac:dyDescent="0.3">
      <c r="A2728" s="1">
        <v>610</v>
      </c>
      <c r="B2728" s="1" t="s">
        <v>3378</v>
      </c>
      <c r="C2728" s="1" t="s">
        <v>3379</v>
      </c>
      <c r="D2728" s="1">
        <v>8212</v>
      </c>
      <c r="E2728" s="1" t="s">
        <v>2125</v>
      </c>
      <c r="F2728" s="1" t="s">
        <v>180</v>
      </c>
      <c r="G2728" s="1" t="s">
        <v>84</v>
      </c>
      <c r="H2728" s="1" t="s">
        <v>42</v>
      </c>
      <c r="I2728" s="1" t="s">
        <v>43</v>
      </c>
      <c r="J2728" s="1" t="s">
        <v>44</v>
      </c>
      <c r="K2728" s="1">
        <v>12</v>
      </c>
      <c r="L2728" s="1">
        <v>1000000000</v>
      </c>
      <c r="M2728" s="1">
        <v>1000000000</v>
      </c>
      <c r="N2728" s="1">
        <v>2</v>
      </c>
      <c r="O2728" s="1">
        <v>1000000000</v>
      </c>
      <c r="P2728" s="1">
        <v>1000000000</v>
      </c>
      <c r="Q2728" s="1">
        <v>2</v>
      </c>
      <c r="R2728" s="1">
        <v>1000000000</v>
      </c>
      <c r="S2728" s="1">
        <v>1000000000</v>
      </c>
      <c r="T2728" s="2">
        <v>9.9999999999999997E+98</v>
      </c>
      <c r="U2728" s="1">
        <v>0</v>
      </c>
      <c r="V2728" s="1">
        <v>1000</v>
      </c>
      <c r="W2728" s="1">
        <v>200</v>
      </c>
      <c r="X2728" s="1" t="b">
        <v>1</v>
      </c>
      <c r="Y2728" s="3">
        <v>38534</v>
      </c>
      <c r="Z2728" s="1" t="s">
        <v>45</v>
      </c>
      <c r="AA2728" s="1" t="s">
        <v>46</v>
      </c>
      <c r="AB2728" s="1" t="s">
        <v>47</v>
      </c>
      <c r="AC2728" s="1" t="s">
        <v>48</v>
      </c>
      <c r="AD2728" s="1" t="s">
        <v>49</v>
      </c>
      <c r="AE2728" s="1" t="s">
        <v>50</v>
      </c>
      <c r="AF2728" s="1" t="s">
        <v>51</v>
      </c>
      <c r="AG2728" s="1" t="s">
        <v>70</v>
      </c>
      <c r="AH2728" s="1" t="s">
        <v>53</v>
      </c>
      <c r="AI2728" s="1" t="s">
        <v>54</v>
      </c>
      <c r="AJ2728" s="1" t="s">
        <v>71</v>
      </c>
      <c r="AK2728" s="1" t="s">
        <v>3380</v>
      </c>
      <c r="AL2728" s="1" t="str">
        <f>IFERROR(INDEX(Sheet1!$F$2:$G$11139,MATCH('tariff_property_list-Default'!D2728,Sheet1!$C$2:$C$11139,0),1),0)</f>
        <v>Hartford Electric Utility-WI-8212</v>
      </c>
      <c r="AM2728" s="1">
        <f t="shared" si="42"/>
        <v>0</v>
      </c>
    </row>
    <row r="2729" spans="1:39" x14ac:dyDescent="0.3">
      <c r="A2729" s="1">
        <v>646</v>
      </c>
      <c r="B2729" s="1" t="s">
        <v>3557</v>
      </c>
      <c r="C2729" s="1" t="s">
        <v>3558</v>
      </c>
      <c r="D2729" s="1">
        <v>19281</v>
      </c>
      <c r="E2729" s="1" t="s">
        <v>3559</v>
      </c>
      <c r="F2729" s="1" t="s">
        <v>515</v>
      </c>
      <c r="G2729" s="1" t="s">
        <v>84</v>
      </c>
      <c r="H2729" s="1" t="s">
        <v>3560</v>
      </c>
      <c r="I2729" s="1" t="s">
        <v>43</v>
      </c>
      <c r="J2729" s="1" t="s">
        <v>44</v>
      </c>
      <c r="K2729" s="1">
        <v>12</v>
      </c>
      <c r="L2729" s="1">
        <v>1000000000</v>
      </c>
      <c r="M2729" s="1">
        <v>1000000000</v>
      </c>
      <c r="N2729" s="1">
        <v>1</v>
      </c>
      <c r="O2729" s="1">
        <v>0</v>
      </c>
      <c r="P2729" s="1">
        <v>0</v>
      </c>
      <c r="Q2729" s="1">
        <v>4</v>
      </c>
      <c r="R2729" s="1">
        <v>1000000000</v>
      </c>
      <c r="S2729" s="1">
        <v>1000000000</v>
      </c>
      <c r="T2729" s="2">
        <v>9.9999999999999997E+98</v>
      </c>
      <c r="U2729" s="1">
        <v>0</v>
      </c>
      <c r="V2729" s="1">
        <v>2999</v>
      </c>
      <c r="W2729" s="1">
        <v>500</v>
      </c>
      <c r="X2729" s="1" t="b">
        <v>1</v>
      </c>
      <c r="Y2729" s="3">
        <v>39845</v>
      </c>
      <c r="Z2729" s="1" t="s">
        <v>45</v>
      </c>
      <c r="AA2729" s="1" t="s">
        <v>46</v>
      </c>
      <c r="AB2729" s="1" t="s">
        <v>517</v>
      </c>
      <c r="AC2729" s="1" t="s">
        <v>48</v>
      </c>
      <c r="AD2729" s="1" t="s">
        <v>49</v>
      </c>
      <c r="AE2729" s="1" t="s">
        <v>50</v>
      </c>
      <c r="AF2729" s="1" t="s">
        <v>51</v>
      </c>
      <c r="AG2729" s="1" t="s">
        <v>70</v>
      </c>
      <c r="AH2729" s="1" t="s">
        <v>53</v>
      </c>
      <c r="AI2729" s="1" t="s">
        <v>54</v>
      </c>
      <c r="AJ2729" s="1" t="s">
        <v>71</v>
      </c>
      <c r="AK2729" s="1" t="s">
        <v>3561</v>
      </c>
      <c r="AL2729" s="1" t="str">
        <f>IFERROR(INDEX(Sheet1!$F$2:$G$11139,MATCH('tariff_property_list-Default'!D2729,Sheet1!$C$2:$C$11139,0),1),0)</f>
        <v>Turlock Irrigation District-CA-19281</v>
      </c>
      <c r="AM2729" s="1">
        <f t="shared" si="42"/>
        <v>0</v>
      </c>
    </row>
    <row r="2730" spans="1:39" x14ac:dyDescent="0.3">
      <c r="A2730" s="1">
        <v>1068</v>
      </c>
      <c r="B2730" s="1" t="s">
        <v>5628</v>
      </c>
      <c r="C2730" s="1" t="s">
        <v>5629</v>
      </c>
      <c r="D2730" s="1">
        <v>5896</v>
      </c>
      <c r="E2730" s="1" t="s">
        <v>5630</v>
      </c>
      <c r="F2730" s="1" t="s">
        <v>4420</v>
      </c>
      <c r="G2730" s="1" t="s">
        <v>84</v>
      </c>
      <c r="H2730" s="1" t="s">
        <v>42</v>
      </c>
      <c r="I2730" s="1" t="s">
        <v>43</v>
      </c>
      <c r="J2730" s="1" t="s">
        <v>44</v>
      </c>
      <c r="K2730" s="1">
        <v>12</v>
      </c>
      <c r="L2730" s="1">
        <v>1000000000</v>
      </c>
      <c r="M2730" s="1">
        <v>1000000000</v>
      </c>
      <c r="N2730" s="1">
        <v>1</v>
      </c>
      <c r="O2730" s="1">
        <v>0</v>
      </c>
      <c r="P2730" s="1">
        <v>0</v>
      </c>
      <c r="Q2730" s="1">
        <v>1</v>
      </c>
      <c r="R2730" s="1">
        <v>1000000000</v>
      </c>
      <c r="S2730" s="1">
        <v>1000000000</v>
      </c>
      <c r="T2730" s="1">
        <v>150000</v>
      </c>
      <c r="U2730" s="1">
        <v>50002</v>
      </c>
      <c r="V2730" s="2">
        <v>9.9999999999999997E+98</v>
      </c>
      <c r="W2730" s="1">
        <v>0</v>
      </c>
      <c r="X2730" s="1" t="b">
        <v>1</v>
      </c>
      <c r="Y2730" s="3">
        <v>41807</v>
      </c>
      <c r="Z2730" s="1" t="s">
        <v>45</v>
      </c>
      <c r="AA2730" s="1" t="s">
        <v>46</v>
      </c>
      <c r="AB2730" s="1" t="s">
        <v>47</v>
      </c>
      <c r="AC2730" s="1" t="s">
        <v>48</v>
      </c>
      <c r="AD2730" s="1" t="s">
        <v>49</v>
      </c>
      <c r="AE2730" s="1" t="s">
        <v>50</v>
      </c>
      <c r="AF2730" s="1" t="s">
        <v>51</v>
      </c>
      <c r="AG2730" s="1" t="s">
        <v>70</v>
      </c>
      <c r="AH2730" s="1" t="s">
        <v>53</v>
      </c>
      <c r="AI2730" s="1" t="s">
        <v>54</v>
      </c>
      <c r="AJ2730" s="1" t="s">
        <v>71</v>
      </c>
      <c r="AK2730" s="1" t="s">
        <v>5631</v>
      </c>
      <c r="AL2730" s="1" t="str">
        <f>IFERROR(INDEX(Sheet1!$F$2:$G$11139,MATCH('tariff_property_list-Default'!D2730,Sheet1!$C$2:$C$11139,0),1),0)</f>
        <v>Enfield NC (Town of)-NC-5896</v>
      </c>
      <c r="AM2730" s="1">
        <f t="shared" si="42"/>
        <v>0</v>
      </c>
    </row>
    <row r="2731" spans="1:39" x14ac:dyDescent="0.3">
      <c r="A2731" s="1">
        <v>632</v>
      </c>
      <c r="B2731" s="1" t="s">
        <v>3487</v>
      </c>
      <c r="C2731" s="1" t="s">
        <v>3488</v>
      </c>
      <c r="D2731" s="1">
        <v>15132</v>
      </c>
      <c r="E2731" s="1" t="s">
        <v>3489</v>
      </c>
      <c r="F2731" s="1" t="s">
        <v>3490</v>
      </c>
      <c r="G2731" s="1" t="s">
        <v>41</v>
      </c>
      <c r="H2731" s="1" t="s">
        <v>42</v>
      </c>
      <c r="I2731" s="1" t="s">
        <v>43</v>
      </c>
      <c r="J2731" s="1" t="s">
        <v>44</v>
      </c>
      <c r="K2731" s="1">
        <v>12</v>
      </c>
      <c r="L2731" s="1">
        <v>1000000000</v>
      </c>
      <c r="M2731" s="1">
        <v>1000000000</v>
      </c>
      <c r="N2731" s="1">
        <v>1</v>
      </c>
      <c r="O2731" s="1">
        <v>0</v>
      </c>
      <c r="P2731" s="1">
        <v>0</v>
      </c>
      <c r="Q2731" s="1">
        <v>4</v>
      </c>
      <c r="R2731" s="1">
        <v>1000000000</v>
      </c>
      <c r="S2731" s="1">
        <v>400</v>
      </c>
      <c r="T2731" s="2">
        <v>9.9999999999999997E+98</v>
      </c>
      <c r="U2731" s="1">
        <v>0</v>
      </c>
      <c r="V2731" s="2">
        <v>9.9999999999999997E+98</v>
      </c>
      <c r="W2731" s="1">
        <v>0</v>
      </c>
      <c r="X2731" s="1" t="b">
        <v>1</v>
      </c>
      <c r="Y2731" s="3">
        <v>41579</v>
      </c>
      <c r="Z2731" s="1" t="s">
        <v>45</v>
      </c>
      <c r="AA2731" s="1" t="s">
        <v>46</v>
      </c>
      <c r="AB2731" s="1" t="s">
        <v>47</v>
      </c>
      <c r="AC2731" s="1" t="s">
        <v>48</v>
      </c>
      <c r="AD2731" s="1" t="s">
        <v>49</v>
      </c>
      <c r="AE2731" s="1" t="s">
        <v>50</v>
      </c>
      <c r="AF2731" s="1" t="s">
        <v>51</v>
      </c>
      <c r="AG2731" s="1" t="s">
        <v>52</v>
      </c>
      <c r="AH2731" s="1" t="s">
        <v>53</v>
      </c>
      <c r="AI2731" s="1" t="s">
        <v>54</v>
      </c>
      <c r="AJ2731" s="1" t="s">
        <v>55</v>
      </c>
      <c r="AK2731" s="1" t="s">
        <v>3491</v>
      </c>
      <c r="AL2731" s="1" t="str">
        <f>IFERROR(INDEX(Sheet1!$F$2:$G$11139,MATCH('tariff_property_list-Default'!D2731,Sheet1!$C$2:$C$11139,0),1),0)</f>
        <v>Plainview NE (City of)-NE-15132</v>
      </c>
      <c r="AM2731" s="1">
        <f t="shared" si="42"/>
        <v>0</v>
      </c>
    </row>
    <row r="2732" spans="1:39" x14ac:dyDescent="0.3">
      <c r="A2732" s="1">
        <v>3171</v>
      </c>
      <c r="B2732" s="1" t="s">
        <v>15581</v>
      </c>
      <c r="C2732" s="1" t="s">
        <v>15582</v>
      </c>
      <c r="D2732" s="1">
        <v>5416</v>
      </c>
      <c r="E2732" s="1" t="s">
        <v>15583</v>
      </c>
      <c r="F2732" s="1" t="s">
        <v>15572</v>
      </c>
      <c r="G2732" s="1" t="s">
        <v>84</v>
      </c>
      <c r="H2732" s="1" t="s">
        <v>15584</v>
      </c>
      <c r="I2732" s="1" t="s">
        <v>43</v>
      </c>
      <c r="J2732" s="1" t="s">
        <v>44</v>
      </c>
      <c r="K2732" s="1">
        <v>12</v>
      </c>
      <c r="L2732" s="1">
        <v>1000000000</v>
      </c>
      <c r="M2732" s="1">
        <v>1000000000</v>
      </c>
      <c r="N2732" s="1">
        <v>3</v>
      </c>
      <c r="O2732" s="1">
        <v>1000000000</v>
      </c>
      <c r="P2732" s="1">
        <v>5000</v>
      </c>
      <c r="Q2732" s="1">
        <v>2</v>
      </c>
      <c r="R2732" s="1">
        <v>1000000000</v>
      </c>
      <c r="S2732" s="1">
        <v>1000000000</v>
      </c>
      <c r="T2732" s="2">
        <v>9.9999999999999997E+98</v>
      </c>
      <c r="U2732" s="1">
        <v>0</v>
      </c>
      <c r="V2732" s="1">
        <v>3000</v>
      </c>
      <c r="W2732" s="1">
        <v>0</v>
      </c>
      <c r="X2732" s="1" t="b">
        <v>0</v>
      </c>
      <c r="Y2732" s="3">
        <v>42369</v>
      </c>
      <c r="Z2732" s="1" t="s">
        <v>45</v>
      </c>
      <c r="AA2732" s="1" t="s">
        <v>46</v>
      </c>
      <c r="AB2732" s="1" t="s">
        <v>47</v>
      </c>
      <c r="AC2732" s="1" t="s">
        <v>48</v>
      </c>
      <c r="AD2732" s="1" t="s">
        <v>49</v>
      </c>
      <c r="AE2732" s="1">
        <v>600</v>
      </c>
      <c r="AF2732" s="1">
        <v>44000</v>
      </c>
      <c r="AG2732" s="1" t="s">
        <v>174</v>
      </c>
      <c r="AH2732" s="1" t="s">
        <v>53</v>
      </c>
      <c r="AI2732" s="1" t="s">
        <v>54</v>
      </c>
      <c r="AJ2732" s="1" t="s">
        <v>15574</v>
      </c>
      <c r="AK2732" s="1" t="s">
        <v>15585</v>
      </c>
      <c r="AL2732" s="1">
        <f>IFERROR(INDEX(Sheet1!$F$2:$G$11139,MATCH('tariff_property_list-Default'!D2732,Sheet1!$C$2:$C$11139,0),1),0)</f>
        <v>0</v>
      </c>
      <c r="AM2732" s="1">
        <f t="shared" si="42"/>
        <v>1</v>
      </c>
    </row>
    <row r="2733" spans="1:39" x14ac:dyDescent="0.3">
      <c r="A2733" s="1">
        <v>3172</v>
      </c>
      <c r="B2733" s="1" t="s">
        <v>15586</v>
      </c>
      <c r="C2733" s="1" t="s">
        <v>15587</v>
      </c>
      <c r="D2733" s="1">
        <v>5416</v>
      </c>
      <c r="E2733" s="1" t="s">
        <v>15588</v>
      </c>
      <c r="F2733" s="1" t="s">
        <v>15572</v>
      </c>
      <c r="G2733" s="1" t="s">
        <v>84</v>
      </c>
      <c r="H2733" s="1" t="s">
        <v>15584</v>
      </c>
      <c r="I2733" s="1" t="s">
        <v>43</v>
      </c>
      <c r="J2733" s="1" t="s">
        <v>44</v>
      </c>
      <c r="K2733" s="1">
        <v>12</v>
      </c>
      <c r="L2733" s="1">
        <v>1000000000</v>
      </c>
      <c r="M2733" s="1">
        <v>1000000000</v>
      </c>
      <c r="N2733" s="1">
        <v>3</v>
      </c>
      <c r="O2733" s="1">
        <v>1000000000</v>
      </c>
      <c r="P2733" s="1">
        <v>1000000000</v>
      </c>
      <c r="Q2733" s="1">
        <v>2</v>
      </c>
      <c r="R2733" s="1">
        <v>1000000000</v>
      </c>
      <c r="S2733" s="1">
        <v>1000000000</v>
      </c>
      <c r="T2733" s="1">
        <v>1000</v>
      </c>
      <c r="U2733" s="1">
        <v>0</v>
      </c>
      <c r="V2733" s="2">
        <v>9.9999999999999997E+98</v>
      </c>
      <c r="W2733" s="1">
        <v>0</v>
      </c>
      <c r="X2733" s="1" t="b">
        <v>0</v>
      </c>
      <c r="Y2733" s="3">
        <v>42369</v>
      </c>
      <c r="Z2733" s="1" t="s">
        <v>45</v>
      </c>
      <c r="AA2733" s="1" t="s">
        <v>46</v>
      </c>
      <c r="AB2733" s="1" t="s">
        <v>47</v>
      </c>
      <c r="AC2733" s="1" t="s">
        <v>48</v>
      </c>
      <c r="AD2733" s="1" t="s">
        <v>49</v>
      </c>
      <c r="AE2733" s="1" t="s">
        <v>50</v>
      </c>
      <c r="AF2733" s="1">
        <v>600</v>
      </c>
      <c r="AG2733" s="1" t="s">
        <v>174</v>
      </c>
      <c r="AH2733" s="1" t="s">
        <v>53</v>
      </c>
      <c r="AI2733" s="1" t="s">
        <v>54</v>
      </c>
      <c r="AJ2733" s="1" t="s">
        <v>15574</v>
      </c>
      <c r="AK2733" s="1" t="s">
        <v>15589</v>
      </c>
      <c r="AL2733" s="1">
        <f>IFERROR(INDEX(Sheet1!$F$2:$G$11139,MATCH('tariff_property_list-Default'!D2733,Sheet1!$C$2:$C$11139,0),1),0)</f>
        <v>0</v>
      </c>
      <c r="AM2733" s="1">
        <f t="shared" si="42"/>
        <v>1</v>
      </c>
    </row>
    <row r="2734" spans="1:39" x14ac:dyDescent="0.3">
      <c r="A2734" s="1">
        <v>3173</v>
      </c>
      <c r="B2734" s="1" t="s">
        <v>15590</v>
      </c>
      <c r="C2734" s="1" t="s">
        <v>15591</v>
      </c>
      <c r="D2734" s="1">
        <v>5416</v>
      </c>
      <c r="E2734" s="1" t="s">
        <v>15592</v>
      </c>
      <c r="F2734" s="1" t="s">
        <v>15572</v>
      </c>
      <c r="G2734" s="1" t="s">
        <v>84</v>
      </c>
      <c r="H2734" s="1" t="s">
        <v>15584</v>
      </c>
      <c r="I2734" s="1" t="s">
        <v>43</v>
      </c>
      <c r="J2734" s="1" t="s">
        <v>44</v>
      </c>
      <c r="K2734" s="1">
        <v>12</v>
      </c>
      <c r="L2734" s="1">
        <v>1000000000</v>
      </c>
      <c r="M2734" s="1">
        <v>1000000000</v>
      </c>
      <c r="N2734" s="1">
        <v>3</v>
      </c>
      <c r="O2734" s="1">
        <v>1000000000</v>
      </c>
      <c r="P2734" s="1">
        <v>1000000000</v>
      </c>
      <c r="Q2734" s="1">
        <v>2</v>
      </c>
      <c r="R2734" s="1">
        <v>1000000000</v>
      </c>
      <c r="S2734" s="1">
        <v>1000000000</v>
      </c>
      <c r="T2734" s="2">
        <v>9.9999999999999997E+98</v>
      </c>
      <c r="U2734" s="1">
        <v>0</v>
      </c>
      <c r="V2734" s="1">
        <v>3000</v>
      </c>
      <c r="W2734" s="1">
        <v>1000</v>
      </c>
      <c r="X2734" s="1" t="b">
        <v>0</v>
      </c>
      <c r="Y2734" s="3">
        <v>42369</v>
      </c>
      <c r="Z2734" s="1" t="s">
        <v>45</v>
      </c>
      <c r="AA2734" s="1" t="s">
        <v>46</v>
      </c>
      <c r="AB2734" s="1" t="s">
        <v>47</v>
      </c>
      <c r="AC2734" s="1" t="s">
        <v>48</v>
      </c>
      <c r="AD2734" s="1" t="s">
        <v>49</v>
      </c>
      <c r="AE2734" s="1" t="s">
        <v>50</v>
      </c>
      <c r="AF2734" s="1">
        <v>600</v>
      </c>
      <c r="AG2734" s="1" t="s">
        <v>174</v>
      </c>
      <c r="AH2734" s="1" t="s">
        <v>53</v>
      </c>
      <c r="AI2734" s="1" t="s">
        <v>54</v>
      </c>
      <c r="AJ2734" s="1" t="s">
        <v>15574</v>
      </c>
      <c r="AK2734" s="1" t="s">
        <v>15593</v>
      </c>
      <c r="AL2734" s="1">
        <f>IFERROR(INDEX(Sheet1!$F$2:$G$11139,MATCH('tariff_property_list-Default'!D2734,Sheet1!$C$2:$C$11139,0),1),0)</f>
        <v>0</v>
      </c>
      <c r="AM2734" s="1">
        <f t="shared" si="42"/>
        <v>1</v>
      </c>
    </row>
    <row r="2735" spans="1:39" x14ac:dyDescent="0.3">
      <c r="A2735" s="1">
        <v>3163</v>
      </c>
      <c r="B2735" s="1" t="s">
        <v>15539</v>
      </c>
      <c r="C2735" s="1" t="s">
        <v>15540</v>
      </c>
      <c r="D2735" s="1">
        <v>3046</v>
      </c>
      <c r="E2735" s="1" t="s">
        <v>15541</v>
      </c>
      <c r="F2735" s="1" t="s">
        <v>15515</v>
      </c>
      <c r="G2735" s="1" t="s">
        <v>41</v>
      </c>
      <c r="H2735" s="1" t="s">
        <v>15542</v>
      </c>
      <c r="I2735" s="1" t="s">
        <v>15536</v>
      </c>
      <c r="J2735" s="1" t="s">
        <v>44</v>
      </c>
      <c r="K2735" s="1">
        <v>12</v>
      </c>
      <c r="L2735" s="1">
        <v>1000000000</v>
      </c>
      <c r="M2735" s="1">
        <v>1000000000</v>
      </c>
      <c r="N2735" s="1">
        <v>3</v>
      </c>
      <c r="O2735" s="1">
        <v>1000000000</v>
      </c>
      <c r="P2735" s="1">
        <v>5000</v>
      </c>
      <c r="Q2735" s="1">
        <v>2</v>
      </c>
      <c r="R2735" s="1">
        <v>1000000000</v>
      </c>
      <c r="S2735" s="1">
        <v>1000000000</v>
      </c>
      <c r="T2735" s="2">
        <v>9.9999999999999997E+98</v>
      </c>
      <c r="U2735" s="1">
        <v>0</v>
      </c>
      <c r="V2735" s="2">
        <v>9.9999999999999997E+98</v>
      </c>
      <c r="W2735" s="1">
        <v>1000</v>
      </c>
      <c r="X2735" s="1" t="b">
        <v>0</v>
      </c>
      <c r="Y2735" s="3">
        <v>42369</v>
      </c>
      <c r="Z2735" s="1" t="s">
        <v>45</v>
      </c>
      <c r="AA2735" s="1" t="s">
        <v>46</v>
      </c>
      <c r="AB2735" s="1" t="s">
        <v>47</v>
      </c>
      <c r="AC2735" s="1" t="s">
        <v>48</v>
      </c>
      <c r="AD2735" s="1" t="s">
        <v>49</v>
      </c>
      <c r="AE2735" s="1">
        <v>480</v>
      </c>
      <c r="AF2735" s="1" t="s">
        <v>51</v>
      </c>
      <c r="AG2735" s="1" t="s">
        <v>99</v>
      </c>
      <c r="AH2735" s="1" t="s">
        <v>53</v>
      </c>
      <c r="AI2735" s="1" t="s">
        <v>15543</v>
      </c>
      <c r="AJ2735" s="1" t="s">
        <v>71</v>
      </c>
      <c r="AK2735" s="1" t="s">
        <v>15544</v>
      </c>
      <c r="AL2735" s="1" t="str">
        <f>IFERROR(INDEX(Sheet1!$F$2:$G$11139,MATCH('tariff_property_list-Default'!D2735,Sheet1!$C$2:$C$11139,0),1),0)</f>
        <v>Progress Energy Carolinas-NC-3046</v>
      </c>
      <c r="AM2735" s="1">
        <f t="shared" si="42"/>
        <v>0</v>
      </c>
    </row>
    <row r="2736" spans="1:39" x14ac:dyDescent="0.3">
      <c r="A2736" s="1">
        <v>3164</v>
      </c>
      <c r="B2736" s="1" t="s">
        <v>15545</v>
      </c>
      <c r="C2736" s="1" t="s">
        <v>15546</v>
      </c>
      <c r="D2736" s="1">
        <v>6455</v>
      </c>
      <c r="E2736" s="1" t="s">
        <v>15547</v>
      </c>
      <c r="F2736" s="1" t="s">
        <v>15548</v>
      </c>
      <c r="G2736" s="1" t="s">
        <v>41</v>
      </c>
      <c r="H2736" s="1" t="s">
        <v>42</v>
      </c>
      <c r="I2736" s="1" t="s">
        <v>43</v>
      </c>
      <c r="J2736" s="1" t="s">
        <v>44</v>
      </c>
      <c r="K2736" s="1">
        <v>12</v>
      </c>
      <c r="L2736" s="1">
        <v>1000000000</v>
      </c>
      <c r="M2736" s="1">
        <v>1000000000</v>
      </c>
      <c r="N2736" s="1">
        <v>1</v>
      </c>
      <c r="O2736" s="1">
        <v>0</v>
      </c>
      <c r="P2736" s="1">
        <v>0</v>
      </c>
      <c r="Q2736" s="1">
        <v>1</v>
      </c>
      <c r="R2736" s="1">
        <v>1000000000</v>
      </c>
      <c r="S2736" s="1">
        <v>1000000000</v>
      </c>
      <c r="T2736" s="1">
        <v>24000</v>
      </c>
      <c r="U2736" s="1">
        <v>0</v>
      </c>
      <c r="V2736" s="2">
        <v>9.9999999999999997E+98</v>
      </c>
      <c r="W2736" s="1">
        <v>0</v>
      </c>
      <c r="X2736" s="1" t="b">
        <v>0</v>
      </c>
      <c r="Y2736" s="3">
        <v>42369</v>
      </c>
      <c r="Z2736" s="3">
        <v>42734</v>
      </c>
      <c r="AA2736" s="1" t="s">
        <v>46</v>
      </c>
      <c r="AB2736" s="1" t="s">
        <v>15549</v>
      </c>
      <c r="AC2736" s="1" t="s">
        <v>48</v>
      </c>
      <c r="AD2736" s="1" t="s">
        <v>49</v>
      </c>
      <c r="AE2736" s="1" t="s">
        <v>50</v>
      </c>
      <c r="AF2736" s="1" t="s">
        <v>51</v>
      </c>
      <c r="AG2736" s="1" t="s">
        <v>70</v>
      </c>
      <c r="AH2736" s="1" t="s">
        <v>53</v>
      </c>
      <c r="AI2736" s="1" t="s">
        <v>54</v>
      </c>
      <c r="AJ2736" s="1" t="s">
        <v>15550</v>
      </c>
      <c r="AK2736" s="1" t="s">
        <v>15551</v>
      </c>
      <c r="AL2736" s="1" t="str">
        <f>IFERROR(INDEX(Sheet1!$F$2:$G$11139,MATCH('tariff_property_list-Default'!D2736,Sheet1!$C$2:$C$11139,0),1),0)</f>
        <v>Progress Energy Florida-FL-6455</v>
      </c>
      <c r="AM2736" s="1">
        <f t="shared" si="42"/>
        <v>0</v>
      </c>
    </row>
    <row r="2737" spans="1:39" x14ac:dyDescent="0.3">
      <c r="A2737" s="1">
        <v>941</v>
      </c>
      <c r="B2737" s="1" t="s">
        <v>5024</v>
      </c>
      <c r="C2737" s="1" t="s">
        <v>5025</v>
      </c>
      <c r="D2737" s="1">
        <v>5309</v>
      </c>
      <c r="E2737" s="1" t="s">
        <v>5026</v>
      </c>
      <c r="F2737" s="1" t="s">
        <v>2571</v>
      </c>
      <c r="G2737" s="1" t="s">
        <v>84</v>
      </c>
      <c r="H2737" s="1" t="s">
        <v>5027</v>
      </c>
      <c r="I2737" s="1" t="s">
        <v>43</v>
      </c>
      <c r="J2737" s="1" t="s">
        <v>44</v>
      </c>
      <c r="K2737" s="1">
        <v>12</v>
      </c>
      <c r="L2737" s="1">
        <v>1000000000</v>
      </c>
      <c r="M2737" s="1">
        <v>1000000000</v>
      </c>
      <c r="N2737" s="1">
        <v>1</v>
      </c>
      <c r="O2737" s="1">
        <v>0</v>
      </c>
      <c r="P2737" s="1">
        <v>0</v>
      </c>
      <c r="Q2737" s="1">
        <v>2</v>
      </c>
      <c r="R2737" s="1">
        <v>1000000000</v>
      </c>
      <c r="S2737" s="1">
        <v>200000</v>
      </c>
      <c r="T2737" s="2">
        <v>9.9999999999999997E+98</v>
      </c>
      <c r="U2737" s="1">
        <v>0</v>
      </c>
      <c r="V2737" s="2">
        <v>9.9999999999999997E+98</v>
      </c>
      <c r="W2737" s="1">
        <v>1200</v>
      </c>
      <c r="X2737" s="1" t="b">
        <v>1</v>
      </c>
      <c r="Y2737" s="3">
        <v>40908</v>
      </c>
      <c r="Z2737" s="1" t="s">
        <v>45</v>
      </c>
      <c r="AA2737" s="1" t="s">
        <v>46</v>
      </c>
      <c r="AB2737" s="1" t="s">
        <v>47</v>
      </c>
      <c r="AC2737" s="1" t="s">
        <v>48</v>
      </c>
      <c r="AD2737" s="1" t="s">
        <v>49</v>
      </c>
      <c r="AE2737" s="1" t="s">
        <v>50</v>
      </c>
      <c r="AF2737" s="1" t="s">
        <v>51</v>
      </c>
      <c r="AG2737" s="1" t="s">
        <v>174</v>
      </c>
      <c r="AH2737" s="1" t="s">
        <v>53</v>
      </c>
      <c r="AI2737" s="1" t="s">
        <v>54</v>
      </c>
      <c r="AJ2737" s="1" t="s">
        <v>71</v>
      </c>
      <c r="AK2737" s="1" t="s">
        <v>5028</v>
      </c>
      <c r="AL2737" s="1" t="str">
        <f>IFERROR(INDEX(Sheet1!$F$2:$G$11139,MATCH('tariff_property_list-Default'!D2737,Sheet1!$C$2:$C$11139,0),1),0)</f>
        <v>Dothan Electrical Dept-AL-5309</v>
      </c>
      <c r="AM2737" s="1">
        <f t="shared" si="42"/>
        <v>0</v>
      </c>
    </row>
    <row r="2738" spans="1:39" x14ac:dyDescent="0.3">
      <c r="A2738" s="1">
        <v>1314</v>
      </c>
      <c r="B2738" s="1" t="s">
        <v>6770</v>
      </c>
      <c r="C2738" s="1" t="s">
        <v>6771</v>
      </c>
      <c r="D2738" s="1">
        <v>17565</v>
      </c>
      <c r="E2738" s="1" t="s">
        <v>6772</v>
      </c>
      <c r="F2738" s="1" t="s">
        <v>6627</v>
      </c>
      <c r="G2738" s="1" t="s">
        <v>84</v>
      </c>
      <c r="H2738" s="1" t="s">
        <v>6773</v>
      </c>
      <c r="I2738" s="1" t="s">
        <v>43</v>
      </c>
      <c r="J2738" s="1" t="s">
        <v>44</v>
      </c>
      <c r="K2738" s="1">
        <v>12</v>
      </c>
      <c r="L2738" s="1">
        <v>1000000000</v>
      </c>
      <c r="M2738" s="1">
        <v>1000000000</v>
      </c>
      <c r="N2738" s="1">
        <v>1</v>
      </c>
      <c r="O2738" s="1">
        <v>0</v>
      </c>
      <c r="P2738" s="1">
        <v>0</v>
      </c>
      <c r="Q2738" s="1">
        <v>1</v>
      </c>
      <c r="R2738" s="1">
        <v>1000000000</v>
      </c>
      <c r="S2738" s="1">
        <v>1000000000</v>
      </c>
      <c r="T2738" s="2">
        <v>9.9999999999999997E+98</v>
      </c>
      <c r="U2738" s="1">
        <v>0</v>
      </c>
      <c r="V2738" s="2">
        <v>9.9999999999999997E+98</v>
      </c>
      <c r="W2738" s="1">
        <v>0</v>
      </c>
      <c r="X2738" s="1" t="b">
        <v>1</v>
      </c>
      <c r="Y2738" s="3">
        <v>40877</v>
      </c>
      <c r="Z2738" s="1" t="s">
        <v>45</v>
      </c>
      <c r="AA2738" s="1" t="s">
        <v>46</v>
      </c>
      <c r="AB2738" s="1" t="s">
        <v>6629</v>
      </c>
      <c r="AC2738" s="1" t="s">
        <v>48</v>
      </c>
      <c r="AD2738" s="1" t="s">
        <v>49</v>
      </c>
      <c r="AE2738" s="1" t="s">
        <v>50</v>
      </c>
      <c r="AF2738" s="1" t="s">
        <v>51</v>
      </c>
      <c r="AG2738" s="1" t="s">
        <v>174</v>
      </c>
      <c r="AH2738" s="1" t="s">
        <v>53</v>
      </c>
      <c r="AI2738" s="1" t="s">
        <v>54</v>
      </c>
      <c r="AJ2738" s="1" t="s">
        <v>71</v>
      </c>
      <c r="AK2738" s="1" t="s">
        <v>6774</v>
      </c>
      <c r="AL2738" s="1" t="str">
        <f>IFERROR(INDEX(Sheet1!$F$2:$G$11139,MATCH('tariff_property_list-Default'!D2738,Sheet1!$C$2:$C$11139,0),1),0)</f>
        <v>South Louisiana Electric Coop Association-LA-17565</v>
      </c>
      <c r="AM2738" s="1">
        <f t="shared" si="42"/>
        <v>0</v>
      </c>
    </row>
    <row r="2739" spans="1:39" x14ac:dyDescent="0.3">
      <c r="A2739" s="1">
        <v>2538</v>
      </c>
      <c r="B2739" s="1" t="s">
        <v>12426</v>
      </c>
      <c r="C2739" s="1" t="s">
        <v>12427</v>
      </c>
      <c r="D2739" s="1">
        <v>307</v>
      </c>
      <c r="E2739" s="1" t="s">
        <v>12428</v>
      </c>
      <c r="F2739" s="1" t="s">
        <v>12407</v>
      </c>
      <c r="G2739" s="1" t="s">
        <v>84</v>
      </c>
      <c r="H2739" s="1" t="s">
        <v>42</v>
      </c>
      <c r="I2739" s="1" t="s">
        <v>12416</v>
      </c>
      <c r="J2739" s="1" t="s">
        <v>44</v>
      </c>
      <c r="K2739" s="1">
        <v>12</v>
      </c>
      <c r="L2739" s="1">
        <v>1000000000</v>
      </c>
      <c r="M2739" s="1">
        <v>1000000000</v>
      </c>
      <c r="N2739" s="1">
        <v>2</v>
      </c>
      <c r="O2739" s="1">
        <v>1000000000</v>
      </c>
      <c r="P2739" s="1">
        <v>1000000000</v>
      </c>
      <c r="Q2739" s="1">
        <v>2</v>
      </c>
      <c r="R2739" s="1">
        <v>1000000000</v>
      </c>
      <c r="S2739" s="1">
        <v>1000000000</v>
      </c>
      <c r="T2739" s="2">
        <v>9.9999999999999997E+98</v>
      </c>
      <c r="U2739" s="1">
        <v>0</v>
      </c>
      <c r="V2739" s="1">
        <v>200</v>
      </c>
      <c r="W2739" s="1">
        <v>100</v>
      </c>
      <c r="X2739" s="1" t="b">
        <v>1</v>
      </c>
      <c r="Y2739" s="3">
        <v>42002</v>
      </c>
      <c r="Z2739" s="1" t="s">
        <v>45</v>
      </c>
      <c r="AA2739" s="1" t="s">
        <v>46</v>
      </c>
      <c r="AB2739" s="1" t="s">
        <v>321</v>
      </c>
      <c r="AC2739" s="1" t="s">
        <v>48</v>
      </c>
      <c r="AD2739" s="1" t="s">
        <v>49</v>
      </c>
      <c r="AE2739" s="1" t="s">
        <v>50</v>
      </c>
      <c r="AF2739" s="1" t="s">
        <v>51</v>
      </c>
      <c r="AG2739" s="1" t="s">
        <v>70</v>
      </c>
      <c r="AH2739" s="1" t="s">
        <v>53</v>
      </c>
      <c r="AI2739" s="1" t="s">
        <v>54</v>
      </c>
      <c r="AJ2739" s="1" t="s">
        <v>71</v>
      </c>
      <c r="AK2739" s="1" t="s">
        <v>12429</v>
      </c>
      <c r="AL2739" s="1" t="str">
        <f>IFERROR(INDEX(Sheet1!$F$2:$G$11139,MATCH('tariff_property_list-Default'!D2739,Sheet1!$C$2:$C$11139,0),1),0)</f>
        <v>Algoma Utility Commission-WI-307</v>
      </c>
      <c r="AM2739" s="1">
        <f t="shared" si="42"/>
        <v>0</v>
      </c>
    </row>
    <row r="2740" spans="1:39" x14ac:dyDescent="0.3">
      <c r="A2740" s="1">
        <v>631</v>
      </c>
      <c r="B2740" s="1" t="s">
        <v>3480</v>
      </c>
      <c r="C2740" s="1" t="s">
        <v>3481</v>
      </c>
      <c r="D2740" s="1">
        <v>7270</v>
      </c>
      <c r="E2740" s="1" t="s">
        <v>3482</v>
      </c>
      <c r="F2740" s="1" t="s">
        <v>2150</v>
      </c>
      <c r="G2740" s="1" t="s">
        <v>41</v>
      </c>
      <c r="H2740" s="1" t="s">
        <v>42</v>
      </c>
      <c r="I2740" s="1" t="s">
        <v>43</v>
      </c>
      <c r="J2740" s="1" t="s">
        <v>44</v>
      </c>
      <c r="K2740" s="1">
        <v>12</v>
      </c>
      <c r="L2740" s="1">
        <v>1000000000</v>
      </c>
      <c r="M2740" s="1">
        <v>1000000000</v>
      </c>
      <c r="N2740" s="1">
        <v>3</v>
      </c>
      <c r="O2740" s="1">
        <v>1000000000</v>
      </c>
      <c r="P2740" s="1">
        <v>2500</v>
      </c>
      <c r="Q2740" s="1">
        <v>4</v>
      </c>
      <c r="R2740" s="1">
        <v>1000000000</v>
      </c>
      <c r="S2740" s="1">
        <v>1000000000</v>
      </c>
      <c r="T2740" s="2">
        <v>9.9999999999999997E+98</v>
      </c>
      <c r="U2740" s="1">
        <v>0</v>
      </c>
      <c r="V2740" s="2">
        <v>9.9999999999999997E+98</v>
      </c>
      <c r="W2740" s="1">
        <v>1000</v>
      </c>
      <c r="X2740" s="1" t="b">
        <v>1</v>
      </c>
      <c r="Y2740" s="3">
        <v>41791</v>
      </c>
      <c r="Z2740" s="1" t="s">
        <v>45</v>
      </c>
      <c r="AA2740" s="1" t="s">
        <v>46</v>
      </c>
      <c r="AB2740" s="1" t="s">
        <v>3483</v>
      </c>
      <c r="AC2740" s="1" t="s">
        <v>48</v>
      </c>
      <c r="AD2740" s="1" t="s">
        <v>49</v>
      </c>
      <c r="AE2740" s="1" t="s">
        <v>50</v>
      </c>
      <c r="AF2740" s="1" t="s">
        <v>51</v>
      </c>
      <c r="AG2740" s="1" t="s">
        <v>70</v>
      </c>
      <c r="AH2740" s="1" t="s">
        <v>53</v>
      </c>
      <c r="AI2740" s="1" t="s">
        <v>3484</v>
      </c>
      <c r="AJ2740" s="1" t="s">
        <v>3485</v>
      </c>
      <c r="AK2740" s="1" t="s">
        <v>3486</v>
      </c>
      <c r="AL2740" s="1" t="str">
        <f>IFERROR(INDEX(Sheet1!$F$2:$G$11139,MATCH('tariff_property_list-Default'!D2740,Sheet1!$C$2:$C$11139,0),1),0)</f>
        <v>Glasgow Electric Plant Board-KY-7270</v>
      </c>
      <c r="AM2740" s="1">
        <f t="shared" si="42"/>
        <v>0</v>
      </c>
    </row>
    <row r="2741" spans="1:39" x14ac:dyDescent="0.3">
      <c r="A2741" s="1">
        <v>2537</v>
      </c>
      <c r="B2741" s="1" t="s">
        <v>12422</v>
      </c>
      <c r="C2741" s="1" t="s">
        <v>12423</v>
      </c>
      <c r="D2741" s="1">
        <v>307</v>
      </c>
      <c r="E2741" s="1" t="s">
        <v>12424</v>
      </c>
      <c r="F2741" s="1" t="s">
        <v>12407</v>
      </c>
      <c r="G2741" s="1" t="s">
        <v>84</v>
      </c>
      <c r="H2741" s="1" t="s">
        <v>42</v>
      </c>
      <c r="I2741" s="1" t="s">
        <v>12416</v>
      </c>
      <c r="J2741" s="1" t="s">
        <v>44</v>
      </c>
      <c r="K2741" s="1">
        <v>12</v>
      </c>
      <c r="L2741" s="1">
        <v>1000000000</v>
      </c>
      <c r="M2741" s="1">
        <v>1000000000</v>
      </c>
      <c r="N2741" s="1">
        <v>2</v>
      </c>
      <c r="O2741" s="1">
        <v>1000000000</v>
      </c>
      <c r="P2741" s="1">
        <v>1000000000</v>
      </c>
      <c r="Q2741" s="1">
        <v>2</v>
      </c>
      <c r="R2741" s="1">
        <v>1000000000</v>
      </c>
      <c r="S2741" s="1">
        <v>1000000000</v>
      </c>
      <c r="T2741" s="2">
        <v>9.9999999999999997E+98</v>
      </c>
      <c r="U2741" s="1">
        <v>0</v>
      </c>
      <c r="V2741" s="1">
        <v>200</v>
      </c>
      <c r="W2741" s="1">
        <v>100</v>
      </c>
      <c r="X2741" s="1" t="b">
        <v>1</v>
      </c>
      <c r="Y2741" s="3">
        <v>42002</v>
      </c>
      <c r="Z2741" s="1" t="s">
        <v>45</v>
      </c>
      <c r="AA2741" s="1" t="s">
        <v>46</v>
      </c>
      <c r="AB2741" s="1" t="s">
        <v>321</v>
      </c>
      <c r="AC2741" s="1" t="s">
        <v>48</v>
      </c>
      <c r="AD2741" s="1" t="s">
        <v>49</v>
      </c>
      <c r="AE2741" s="1" t="s">
        <v>50</v>
      </c>
      <c r="AF2741" s="1" t="s">
        <v>51</v>
      </c>
      <c r="AG2741" s="1" t="s">
        <v>70</v>
      </c>
      <c r="AH2741" s="1" t="s">
        <v>53</v>
      </c>
      <c r="AI2741" s="1" t="s">
        <v>54</v>
      </c>
      <c r="AJ2741" s="1" t="s">
        <v>71</v>
      </c>
      <c r="AK2741" s="1" t="s">
        <v>12425</v>
      </c>
      <c r="AL2741" s="1" t="str">
        <f>IFERROR(INDEX(Sheet1!$F$2:$G$11139,MATCH('tariff_property_list-Default'!D2741,Sheet1!$C$2:$C$11139,0),1),0)</f>
        <v>Algoma Utility Commission-WI-307</v>
      </c>
      <c r="AM2741" s="1">
        <f t="shared" si="42"/>
        <v>0</v>
      </c>
    </row>
    <row r="2742" spans="1:39" x14ac:dyDescent="0.3">
      <c r="A2742" s="1">
        <v>943</v>
      </c>
      <c r="B2742" s="1" t="s">
        <v>5033</v>
      </c>
      <c r="C2742" s="1" t="s">
        <v>5034</v>
      </c>
      <c r="D2742" s="1">
        <v>16992</v>
      </c>
      <c r="E2742" s="1" t="s">
        <v>5035</v>
      </c>
      <c r="F2742" s="1" t="s">
        <v>5036</v>
      </c>
      <c r="G2742" s="1" t="s">
        <v>84</v>
      </c>
      <c r="H2742" s="1" t="s">
        <v>2582</v>
      </c>
      <c r="I2742" s="1" t="s">
        <v>43</v>
      </c>
      <c r="J2742" s="1" t="s">
        <v>44</v>
      </c>
      <c r="K2742" s="1">
        <v>12</v>
      </c>
      <c r="L2742" s="1">
        <v>1000000000</v>
      </c>
      <c r="M2742" s="1">
        <v>1000000000</v>
      </c>
      <c r="N2742" s="1">
        <v>1</v>
      </c>
      <c r="O2742" s="1">
        <v>0</v>
      </c>
      <c r="P2742" s="1">
        <v>0</v>
      </c>
      <c r="Q2742" s="1">
        <v>2</v>
      </c>
      <c r="R2742" s="1">
        <v>1000000000</v>
      </c>
      <c r="S2742" s="1">
        <v>350</v>
      </c>
      <c r="T2742" s="2">
        <v>9.9999999999999997E+98</v>
      </c>
      <c r="U2742" s="1">
        <v>0</v>
      </c>
      <c r="V2742" s="2">
        <v>9.9999999999999997E+98</v>
      </c>
      <c r="W2742" s="1">
        <v>0</v>
      </c>
      <c r="X2742" s="1" t="b">
        <v>1</v>
      </c>
      <c r="Y2742" s="3">
        <v>40663</v>
      </c>
      <c r="Z2742" s="1" t="s">
        <v>45</v>
      </c>
      <c r="AA2742" s="1" t="s">
        <v>46</v>
      </c>
      <c r="AB2742" s="1" t="s">
        <v>47</v>
      </c>
      <c r="AC2742" s="1" t="s">
        <v>48</v>
      </c>
      <c r="AD2742" s="1" t="s">
        <v>49</v>
      </c>
      <c r="AE2742" s="1" t="s">
        <v>50</v>
      </c>
      <c r="AF2742" s="1" t="s">
        <v>51</v>
      </c>
      <c r="AG2742" s="1" t="s">
        <v>99</v>
      </c>
      <c r="AH2742" s="1">
        <v>15</v>
      </c>
      <c r="AI2742" s="1" t="s">
        <v>5037</v>
      </c>
      <c r="AJ2742" s="1" t="s">
        <v>71</v>
      </c>
      <c r="AK2742" s="1" t="s">
        <v>5038</v>
      </c>
      <c r="AL2742" s="1" t="str">
        <f>IFERROR(INDEX(Sheet1!$F$2:$G$11139,MATCH('tariff_property_list-Default'!D2742,Sheet1!$C$2:$C$11139,0),1),0)</f>
        <v>Stanton Elect Distribution System-IA-16992</v>
      </c>
      <c r="AM2742" s="1">
        <f t="shared" si="42"/>
        <v>0</v>
      </c>
    </row>
    <row r="2743" spans="1:39" x14ac:dyDescent="0.3">
      <c r="A2743" s="1">
        <v>944</v>
      </c>
      <c r="B2743" s="1" t="s">
        <v>5039</v>
      </c>
      <c r="C2743" s="1" t="s">
        <v>5040</v>
      </c>
      <c r="D2743" s="1">
        <v>13352</v>
      </c>
      <c r="E2743" s="1" t="s">
        <v>1367</v>
      </c>
      <c r="F2743" s="1" t="s">
        <v>5041</v>
      </c>
      <c r="G2743" s="1" t="s">
        <v>41</v>
      </c>
      <c r="H2743" s="1" t="s">
        <v>5042</v>
      </c>
      <c r="I2743" s="1" t="s">
        <v>43</v>
      </c>
      <c r="J2743" s="1" t="s">
        <v>44</v>
      </c>
      <c r="K2743" s="1">
        <v>12</v>
      </c>
      <c r="L2743" s="1">
        <v>1000000000</v>
      </c>
      <c r="M2743" s="1">
        <v>1000000000</v>
      </c>
      <c r="N2743" s="1">
        <v>1</v>
      </c>
      <c r="O2743" s="1">
        <v>0</v>
      </c>
      <c r="P2743" s="1">
        <v>0</v>
      </c>
      <c r="Q2743" s="1">
        <v>1</v>
      </c>
      <c r="R2743" s="1">
        <v>1000000000</v>
      </c>
      <c r="S2743" s="1">
        <v>1000000000</v>
      </c>
      <c r="T2743" s="2">
        <v>9.9999999999999997E+98</v>
      </c>
      <c r="U2743" s="1">
        <v>0</v>
      </c>
      <c r="V2743" s="2">
        <v>9.9999999999999997E+98</v>
      </c>
      <c r="W2743" s="1">
        <v>0</v>
      </c>
      <c r="X2743" s="1" t="b">
        <v>1</v>
      </c>
      <c r="Y2743" s="3">
        <v>41798</v>
      </c>
      <c r="Z2743" s="1" t="s">
        <v>45</v>
      </c>
      <c r="AA2743" s="1" t="s">
        <v>46</v>
      </c>
      <c r="AB2743" s="1" t="s">
        <v>47</v>
      </c>
      <c r="AC2743" s="1" t="s">
        <v>48</v>
      </c>
      <c r="AD2743" s="1" t="s">
        <v>49</v>
      </c>
      <c r="AE2743" s="1" t="s">
        <v>50</v>
      </c>
      <c r="AF2743" s="1" t="s">
        <v>51</v>
      </c>
      <c r="AG2743" s="1" t="s">
        <v>70</v>
      </c>
      <c r="AH2743" s="1" t="s">
        <v>53</v>
      </c>
      <c r="AI2743" s="1" t="s">
        <v>54</v>
      </c>
      <c r="AJ2743" s="1" t="s">
        <v>5043</v>
      </c>
      <c r="AK2743" s="1" t="s">
        <v>5044</v>
      </c>
      <c r="AL2743" s="1" t="str">
        <f>IFERROR(INDEX(Sheet1!$F$2:$G$11139,MATCH('tariff_property_list-Default'!D2743,Sheet1!$C$2:$C$11139,0),1),0)</f>
        <v>Negaunee Electric Utility-MI-13352</v>
      </c>
      <c r="AM2743" s="1">
        <f t="shared" si="42"/>
        <v>0</v>
      </c>
    </row>
    <row r="2744" spans="1:39" x14ac:dyDescent="0.3">
      <c r="A2744" s="1">
        <v>942</v>
      </c>
      <c r="B2744" s="1" t="s">
        <v>5029</v>
      </c>
      <c r="C2744" s="1" t="s">
        <v>5030</v>
      </c>
      <c r="D2744" s="1">
        <v>21095</v>
      </c>
      <c r="E2744" s="1" t="s">
        <v>5031</v>
      </c>
      <c r="F2744" s="1" t="s">
        <v>3834</v>
      </c>
      <c r="G2744" s="1" t="s">
        <v>41</v>
      </c>
      <c r="H2744" s="1" t="s">
        <v>42</v>
      </c>
      <c r="I2744" s="1" t="s">
        <v>43</v>
      </c>
      <c r="J2744" s="1" t="s">
        <v>44</v>
      </c>
      <c r="K2744" s="1">
        <v>12</v>
      </c>
      <c r="L2744" s="1">
        <v>1000000000</v>
      </c>
      <c r="M2744" s="1">
        <v>1000000000</v>
      </c>
      <c r="N2744" s="1">
        <v>1</v>
      </c>
      <c r="O2744" s="1">
        <v>0</v>
      </c>
      <c r="P2744" s="1">
        <v>0</v>
      </c>
      <c r="Q2744" s="1">
        <v>2</v>
      </c>
      <c r="R2744" s="1">
        <v>1000000000</v>
      </c>
      <c r="S2744" s="1">
        <v>2200</v>
      </c>
      <c r="T2744" s="2">
        <v>9.9999999999999997E+98</v>
      </c>
      <c r="U2744" s="1">
        <v>0</v>
      </c>
      <c r="V2744" s="2">
        <v>9.9999999999999997E+98</v>
      </c>
      <c r="W2744" s="1">
        <v>0</v>
      </c>
      <c r="X2744" s="1" t="b">
        <v>1</v>
      </c>
      <c r="Y2744" s="3">
        <v>38717</v>
      </c>
      <c r="Z2744" s="1" t="s">
        <v>45</v>
      </c>
      <c r="AA2744" s="1" t="s">
        <v>46</v>
      </c>
      <c r="AB2744" s="1" t="s">
        <v>47</v>
      </c>
      <c r="AC2744" s="1" t="s">
        <v>48</v>
      </c>
      <c r="AD2744" s="1" t="s">
        <v>49</v>
      </c>
      <c r="AE2744" s="1" t="s">
        <v>50</v>
      </c>
      <c r="AF2744" s="1" t="s">
        <v>51</v>
      </c>
      <c r="AG2744" s="1" t="s">
        <v>70</v>
      </c>
      <c r="AH2744" s="1" t="s">
        <v>53</v>
      </c>
      <c r="AI2744" s="1" t="s">
        <v>54</v>
      </c>
      <c r="AJ2744" s="1" t="s">
        <v>71</v>
      </c>
      <c r="AK2744" s="1" t="s">
        <v>5032</v>
      </c>
      <c r="AL2744" s="1" t="str">
        <f>IFERROR(INDEX(Sheet1!$F$2:$G$11139,MATCH('tariff_property_list-Default'!D2744,Sheet1!$C$2:$C$11139,0),1),0)</f>
        <v>Public Service Commission of Yazoo City-MS-21095</v>
      </c>
      <c r="AM2744" s="1">
        <f t="shared" si="42"/>
        <v>0</v>
      </c>
    </row>
    <row r="2745" spans="1:39" x14ac:dyDescent="0.3">
      <c r="A2745" s="1">
        <v>3405</v>
      </c>
      <c r="B2745" s="1" t="s">
        <v>16743</v>
      </c>
      <c r="C2745" s="1" t="s">
        <v>16744</v>
      </c>
      <c r="D2745" s="1">
        <v>803</v>
      </c>
      <c r="E2745" s="1" t="s">
        <v>16745</v>
      </c>
      <c r="F2745" s="1" t="s">
        <v>16722</v>
      </c>
      <c r="G2745" s="1" t="s">
        <v>41</v>
      </c>
      <c r="H2745" s="1" t="s">
        <v>16746</v>
      </c>
      <c r="I2745" s="1" t="s">
        <v>43</v>
      </c>
      <c r="J2745" s="1" t="s">
        <v>44</v>
      </c>
      <c r="K2745" s="1">
        <v>12</v>
      </c>
      <c r="L2745" s="1">
        <v>1000000000</v>
      </c>
      <c r="M2745" s="1">
        <v>100</v>
      </c>
      <c r="N2745" s="1">
        <v>1</v>
      </c>
      <c r="O2745" s="1">
        <v>0</v>
      </c>
      <c r="P2745" s="1">
        <v>0</v>
      </c>
      <c r="Q2745" s="1">
        <v>2</v>
      </c>
      <c r="R2745" s="1">
        <v>1000000000</v>
      </c>
      <c r="S2745" s="1">
        <v>1000000000</v>
      </c>
      <c r="T2745" s="2">
        <v>9.9999999999999997E+98</v>
      </c>
      <c r="U2745" s="1">
        <v>0</v>
      </c>
      <c r="V2745" s="2">
        <v>9.9999999999999997E+98</v>
      </c>
      <c r="W2745" s="1">
        <v>400</v>
      </c>
      <c r="X2745" s="1" t="b">
        <v>0</v>
      </c>
      <c r="Y2745" s="3">
        <v>42492</v>
      </c>
      <c r="Z2745" s="3">
        <v>42734</v>
      </c>
      <c r="AA2745" s="1" t="s">
        <v>46</v>
      </c>
      <c r="AB2745" s="1" t="s">
        <v>16747</v>
      </c>
      <c r="AC2745" s="1" t="s">
        <v>48</v>
      </c>
      <c r="AD2745" s="1" t="s">
        <v>49</v>
      </c>
      <c r="AE2745" s="1" t="s">
        <v>50</v>
      </c>
      <c r="AF2745" s="1" t="s">
        <v>51</v>
      </c>
      <c r="AG2745" s="1" t="s">
        <v>70</v>
      </c>
      <c r="AH2745" s="1" t="s">
        <v>53</v>
      </c>
      <c r="AI2745" s="1" t="s">
        <v>54</v>
      </c>
      <c r="AJ2745" s="1" t="s">
        <v>16725</v>
      </c>
      <c r="AK2745" s="1" t="s">
        <v>16748</v>
      </c>
      <c r="AL2745" s="1" t="str">
        <f>IFERROR(INDEX(Sheet1!$F$2:$G$11139,MATCH('tariff_property_list-Default'!D2745,Sheet1!$C$2:$C$11139,0),1),0)</f>
        <v>Arizona Public Service Co-AZ-803</v>
      </c>
      <c r="AM2745" s="1">
        <f t="shared" si="42"/>
        <v>0</v>
      </c>
    </row>
    <row r="2746" spans="1:39" x14ac:dyDescent="0.3">
      <c r="A2746" s="1">
        <v>2635</v>
      </c>
      <c r="B2746" s="1" t="s">
        <v>12884</v>
      </c>
      <c r="C2746" s="1" t="s">
        <v>12885</v>
      </c>
      <c r="D2746" s="1">
        <v>8748</v>
      </c>
      <c r="E2746" s="1" t="s">
        <v>12886</v>
      </c>
      <c r="F2746" s="1" t="s">
        <v>12887</v>
      </c>
      <c r="G2746" s="1" t="s">
        <v>41</v>
      </c>
      <c r="H2746" s="1" t="s">
        <v>42</v>
      </c>
      <c r="I2746" s="1" t="s">
        <v>43</v>
      </c>
      <c r="J2746" s="1" t="s">
        <v>44</v>
      </c>
      <c r="K2746" s="1">
        <v>12</v>
      </c>
      <c r="L2746" s="1">
        <v>1000000000</v>
      </c>
      <c r="M2746" s="1">
        <v>1000000000</v>
      </c>
      <c r="N2746" s="1">
        <v>1</v>
      </c>
      <c r="O2746" s="1">
        <v>0</v>
      </c>
      <c r="P2746" s="1">
        <v>0</v>
      </c>
      <c r="Q2746" s="1">
        <v>1</v>
      </c>
      <c r="R2746" s="1">
        <v>1000000000</v>
      </c>
      <c r="S2746" s="1">
        <v>1000000000</v>
      </c>
      <c r="T2746" s="2">
        <v>9.9999999999999997E+98</v>
      </c>
      <c r="U2746" s="1">
        <v>0</v>
      </c>
      <c r="V2746" s="2">
        <v>9.9999999999999997E+98</v>
      </c>
      <c r="W2746" s="1">
        <v>0</v>
      </c>
      <c r="X2746" s="1" t="b">
        <v>1</v>
      </c>
      <c r="Y2746" s="3">
        <v>41943</v>
      </c>
      <c r="Z2746" s="1" t="s">
        <v>45</v>
      </c>
      <c r="AA2746" s="1" t="s">
        <v>46</v>
      </c>
      <c r="AB2746" s="1" t="s">
        <v>47</v>
      </c>
      <c r="AC2746" s="1" t="s">
        <v>48</v>
      </c>
      <c r="AD2746" s="1" t="s">
        <v>49</v>
      </c>
      <c r="AE2746" s="1" t="s">
        <v>50</v>
      </c>
      <c r="AF2746" s="1" t="s">
        <v>51</v>
      </c>
      <c r="AG2746" s="1" t="s">
        <v>70</v>
      </c>
      <c r="AH2746" s="1" t="s">
        <v>53</v>
      </c>
      <c r="AI2746" s="1" t="s">
        <v>54</v>
      </c>
      <c r="AJ2746" s="1" t="s">
        <v>71</v>
      </c>
      <c r="AK2746" s="1" t="s">
        <v>12888</v>
      </c>
      <c r="AL2746" s="1" t="str">
        <f>IFERROR(INDEX(Sheet1!$F$2:$G$11139,MATCH('tariff_property_list-Default'!D2746,Sheet1!$C$2:$C$11139,0),1),0)</f>
        <v>Holly Springs MS (City of)-MS-8748</v>
      </c>
      <c r="AM2746" s="1">
        <f t="shared" si="42"/>
        <v>0</v>
      </c>
    </row>
    <row r="2747" spans="1:39" x14ac:dyDescent="0.3">
      <c r="A2747" s="1">
        <v>1494</v>
      </c>
      <c r="B2747" s="1" t="s">
        <v>7599</v>
      </c>
      <c r="C2747" s="1" t="s">
        <v>7600</v>
      </c>
      <c r="D2747" s="1">
        <v>13467</v>
      </c>
      <c r="E2747" s="1" t="s">
        <v>140</v>
      </c>
      <c r="F2747" s="1" t="s">
        <v>764</v>
      </c>
      <c r="G2747" s="1" t="s">
        <v>84</v>
      </c>
      <c r="H2747" s="1" t="s">
        <v>42</v>
      </c>
      <c r="I2747" s="1" t="s">
        <v>43</v>
      </c>
      <c r="J2747" s="1" t="s">
        <v>44</v>
      </c>
      <c r="K2747" s="1">
        <v>12</v>
      </c>
      <c r="L2747" s="1">
        <v>1000000000</v>
      </c>
      <c r="M2747" s="1">
        <v>1000000000</v>
      </c>
      <c r="N2747" s="1">
        <v>2</v>
      </c>
      <c r="O2747" s="1">
        <v>1000000000</v>
      </c>
      <c r="P2747" s="1">
        <v>1000000000</v>
      </c>
      <c r="Q2747" s="1">
        <v>2</v>
      </c>
      <c r="R2747" s="1">
        <v>1000000000</v>
      </c>
      <c r="S2747" s="1">
        <v>1000000000</v>
      </c>
      <c r="T2747" s="2">
        <v>9.9999999999999997E+98</v>
      </c>
      <c r="U2747" s="1">
        <v>0</v>
      </c>
      <c r="V2747" s="2">
        <v>9.9999999999999997E+98</v>
      </c>
      <c r="W2747" s="1">
        <v>2500</v>
      </c>
      <c r="X2747" s="1" t="b">
        <v>1</v>
      </c>
      <c r="Y2747" s="3">
        <v>39994</v>
      </c>
      <c r="Z2747" s="1" t="s">
        <v>45</v>
      </c>
      <c r="AA2747" s="1" t="s">
        <v>46</v>
      </c>
      <c r="AB2747" s="1" t="s">
        <v>321</v>
      </c>
      <c r="AC2747" s="1" t="s">
        <v>48</v>
      </c>
      <c r="AD2747" s="1" t="s">
        <v>49</v>
      </c>
      <c r="AE2747" s="1" t="s">
        <v>50</v>
      </c>
      <c r="AF2747" s="1" t="s">
        <v>51</v>
      </c>
      <c r="AG2747" s="1" t="s">
        <v>70</v>
      </c>
      <c r="AH2747" s="1" t="s">
        <v>53</v>
      </c>
      <c r="AI2747" s="1" t="s">
        <v>54</v>
      </c>
      <c r="AJ2747" s="1" t="s">
        <v>130</v>
      </c>
      <c r="AK2747" s="1" t="s">
        <v>7601</v>
      </c>
      <c r="AL2747" s="1" t="str">
        <f>IFERROR(INDEX(Sheet1!$F$2:$G$11139,MATCH('tariff_property_list-Default'!D2747,Sheet1!$C$2:$C$11139,0),1),0)</f>
        <v>New London Utilities-WI-13467</v>
      </c>
      <c r="AM2747" s="1">
        <f t="shared" si="42"/>
        <v>0</v>
      </c>
    </row>
    <row r="2748" spans="1:39" x14ac:dyDescent="0.3">
      <c r="A2748" s="1">
        <v>951</v>
      </c>
      <c r="B2748" s="1" t="s">
        <v>5077</v>
      </c>
      <c r="C2748" s="1" t="s">
        <v>5078</v>
      </c>
      <c r="D2748" s="1">
        <v>7496</v>
      </c>
      <c r="E2748" s="1" t="s">
        <v>5079</v>
      </c>
      <c r="F2748" s="1" t="s">
        <v>442</v>
      </c>
      <c r="G2748" s="1" t="s">
        <v>84</v>
      </c>
      <c r="H2748" s="1" t="s">
        <v>42</v>
      </c>
      <c r="I2748" s="1" t="s">
        <v>43</v>
      </c>
      <c r="J2748" s="1" t="s">
        <v>44</v>
      </c>
      <c r="K2748" s="1">
        <v>12</v>
      </c>
      <c r="L2748" s="1">
        <v>1000000000</v>
      </c>
      <c r="M2748" s="1">
        <v>30</v>
      </c>
      <c r="N2748" s="1">
        <v>1</v>
      </c>
      <c r="O2748" s="1">
        <v>0</v>
      </c>
      <c r="P2748" s="1">
        <v>0</v>
      </c>
      <c r="Q2748" s="1">
        <v>3</v>
      </c>
      <c r="R2748" s="1">
        <v>1000000000</v>
      </c>
      <c r="S2748" s="1">
        <v>100</v>
      </c>
      <c r="T2748" s="2">
        <v>9.9999999999999997E+98</v>
      </c>
      <c r="U2748" s="1">
        <v>0</v>
      </c>
      <c r="V2748" s="2">
        <v>9.9999999999999997E+98</v>
      </c>
      <c r="W2748" s="1">
        <v>0</v>
      </c>
      <c r="X2748" s="1" t="b">
        <v>1</v>
      </c>
      <c r="Y2748" s="3">
        <v>41090</v>
      </c>
      <c r="Z2748" s="1" t="s">
        <v>45</v>
      </c>
      <c r="AA2748" s="1" t="s">
        <v>46</v>
      </c>
      <c r="AB2748" s="1" t="s">
        <v>47</v>
      </c>
      <c r="AC2748" s="1" t="s">
        <v>48</v>
      </c>
      <c r="AD2748" s="1" t="s">
        <v>49</v>
      </c>
      <c r="AE2748" s="1" t="s">
        <v>50</v>
      </c>
      <c r="AF2748" s="1" t="s">
        <v>51</v>
      </c>
      <c r="AG2748" s="1" t="s">
        <v>70</v>
      </c>
      <c r="AH2748" s="1" t="s">
        <v>53</v>
      </c>
      <c r="AI2748" s="1" t="s">
        <v>54</v>
      </c>
      <c r="AJ2748" s="1" t="s">
        <v>71</v>
      </c>
      <c r="AK2748" s="1" t="s">
        <v>5080</v>
      </c>
      <c r="AL2748" s="1" t="str">
        <f>IFERROR(INDEX(Sheet1!$F$2:$G$11139,MATCH('tariff_property_list-Default'!D2748,Sheet1!$C$2:$C$11139,0),1),0)</f>
        <v>Granite Falls NC (City of)-NC-7496</v>
      </c>
      <c r="AM2748" s="1">
        <f t="shared" si="42"/>
        <v>0</v>
      </c>
    </row>
    <row r="2749" spans="1:39" x14ac:dyDescent="0.3">
      <c r="A2749" s="1">
        <v>1634</v>
      </c>
      <c r="B2749" s="1" t="s">
        <v>8232</v>
      </c>
      <c r="C2749" s="1" t="s">
        <v>8233</v>
      </c>
      <c r="D2749" s="1">
        <v>10375</v>
      </c>
      <c r="E2749" s="1" t="s">
        <v>8234</v>
      </c>
      <c r="F2749" s="1" t="s">
        <v>1088</v>
      </c>
      <c r="G2749" s="1" t="s">
        <v>84</v>
      </c>
      <c r="H2749" s="1" t="s">
        <v>42</v>
      </c>
      <c r="I2749" s="1" t="s">
        <v>8235</v>
      </c>
      <c r="J2749" s="1" t="s">
        <v>44</v>
      </c>
      <c r="K2749" s="1">
        <v>12</v>
      </c>
      <c r="L2749" s="1">
        <v>1000000000</v>
      </c>
      <c r="M2749" s="1">
        <v>2500</v>
      </c>
      <c r="N2749" s="1">
        <v>1</v>
      </c>
      <c r="O2749" s="1">
        <v>0</v>
      </c>
      <c r="P2749" s="1">
        <v>0</v>
      </c>
      <c r="Q2749" s="1">
        <v>3</v>
      </c>
      <c r="R2749" s="1">
        <v>1000000000</v>
      </c>
      <c r="S2749" s="1">
        <v>180</v>
      </c>
      <c r="T2749" s="2">
        <v>9.9999999999999997E+98</v>
      </c>
      <c r="U2749" s="1">
        <v>0</v>
      </c>
      <c r="V2749" s="2">
        <v>9.9999999999999997E+98</v>
      </c>
      <c r="W2749" s="1">
        <v>1500</v>
      </c>
      <c r="X2749" s="1" t="b">
        <v>1</v>
      </c>
      <c r="Y2749" s="3">
        <v>40323</v>
      </c>
      <c r="Z2749" s="1" t="s">
        <v>45</v>
      </c>
      <c r="AA2749" s="1" t="s">
        <v>46</v>
      </c>
      <c r="AB2749" s="1" t="s">
        <v>47</v>
      </c>
      <c r="AC2749" s="1" t="s">
        <v>48</v>
      </c>
      <c r="AD2749" s="1" t="s">
        <v>49</v>
      </c>
      <c r="AE2749" s="1" t="s">
        <v>50</v>
      </c>
      <c r="AF2749" s="1" t="s">
        <v>51</v>
      </c>
      <c r="AG2749" s="1" t="s">
        <v>99</v>
      </c>
      <c r="AH2749" s="1" t="s">
        <v>53</v>
      </c>
      <c r="AI2749" s="1" t="s">
        <v>54</v>
      </c>
      <c r="AJ2749" s="1" t="s">
        <v>1092</v>
      </c>
      <c r="AK2749" s="1" t="s">
        <v>8236</v>
      </c>
      <c r="AL2749" s="1" t="str">
        <f>IFERROR(INDEX(Sheet1!$F$2:$G$11139,MATCH('tariff_property_list-Default'!D2749,Sheet1!$C$2:$C$11139,0),1),0)</f>
        <v>Kiwash Electric Coop Inc-OK-10375</v>
      </c>
      <c r="AM2749" s="1">
        <f t="shared" si="42"/>
        <v>0</v>
      </c>
    </row>
    <row r="2750" spans="1:39" x14ac:dyDescent="0.3">
      <c r="A2750" s="1">
        <v>3258</v>
      </c>
      <c r="B2750" s="1" t="s">
        <v>16016</v>
      </c>
      <c r="C2750" s="1" t="s">
        <v>16017</v>
      </c>
      <c r="D2750" s="1">
        <v>17718</v>
      </c>
      <c r="E2750" s="1" t="s">
        <v>16018</v>
      </c>
      <c r="F2750" s="1" t="s">
        <v>16006</v>
      </c>
      <c r="G2750" s="1" t="s">
        <v>84</v>
      </c>
      <c r="H2750" s="1" t="s">
        <v>42</v>
      </c>
      <c r="I2750" s="1" t="s">
        <v>43</v>
      </c>
      <c r="J2750" s="1" t="s">
        <v>44</v>
      </c>
      <c r="K2750" s="1">
        <v>12</v>
      </c>
      <c r="L2750" s="1">
        <v>1000000000</v>
      </c>
      <c r="M2750" s="1">
        <v>1000000000</v>
      </c>
      <c r="N2750" s="1">
        <v>1</v>
      </c>
      <c r="O2750" s="1">
        <v>0</v>
      </c>
      <c r="P2750" s="1">
        <v>0</v>
      </c>
      <c r="Q2750" s="1">
        <v>2</v>
      </c>
      <c r="R2750" s="1">
        <v>1000000000</v>
      </c>
      <c r="S2750" s="1">
        <v>1000000000</v>
      </c>
      <c r="T2750" s="2">
        <v>9.9999999999999997E+98</v>
      </c>
      <c r="U2750" s="1">
        <v>0</v>
      </c>
      <c r="V2750" s="2">
        <v>9.9999999999999997E+98</v>
      </c>
      <c r="W2750" s="1">
        <v>0</v>
      </c>
      <c r="X2750" s="1" t="b">
        <v>0</v>
      </c>
      <c r="Y2750" s="3">
        <v>42400</v>
      </c>
      <c r="Z2750" s="1" t="s">
        <v>45</v>
      </c>
      <c r="AA2750" s="1" t="s">
        <v>46</v>
      </c>
      <c r="AB2750" s="1" t="s">
        <v>16008</v>
      </c>
      <c r="AC2750" s="1" t="s">
        <v>48</v>
      </c>
      <c r="AD2750" s="1" t="s">
        <v>49</v>
      </c>
      <c r="AE2750" s="1" t="s">
        <v>50</v>
      </c>
      <c r="AF2750" s="1" t="s">
        <v>51</v>
      </c>
      <c r="AG2750" s="1" t="s">
        <v>70</v>
      </c>
      <c r="AH2750" s="1" t="s">
        <v>53</v>
      </c>
      <c r="AI2750" s="1" t="s">
        <v>54</v>
      </c>
      <c r="AJ2750" s="1" t="s">
        <v>16014</v>
      </c>
      <c r="AK2750" s="1" t="s">
        <v>16019</v>
      </c>
      <c r="AL2750" s="1" t="str">
        <f>IFERROR(INDEX(Sheet1!$F$2:$G$11139,MATCH('tariff_property_list-Default'!D2750,Sheet1!$C$2:$C$11139,0),1),0)</f>
        <v>Southwestern Public Service Co-KS-17718</v>
      </c>
      <c r="AM2750" s="1">
        <f t="shared" si="42"/>
        <v>0</v>
      </c>
    </row>
    <row r="2751" spans="1:39" x14ac:dyDescent="0.3">
      <c r="A2751" s="1">
        <v>3560</v>
      </c>
      <c r="B2751" s="1" t="s">
        <v>17511</v>
      </c>
      <c r="C2751" s="1" t="s">
        <v>17512</v>
      </c>
      <c r="D2751" s="1">
        <v>15248</v>
      </c>
      <c r="E2751" s="1" t="s">
        <v>17513</v>
      </c>
      <c r="F2751" s="1" t="s">
        <v>855</v>
      </c>
      <c r="G2751" s="1" t="s">
        <v>41</v>
      </c>
      <c r="H2751" s="1" t="s">
        <v>17509</v>
      </c>
      <c r="I2751" s="1" t="s">
        <v>43</v>
      </c>
      <c r="J2751" s="1" t="s">
        <v>44</v>
      </c>
      <c r="K2751" s="1">
        <v>12</v>
      </c>
      <c r="L2751" s="1">
        <v>1000000000</v>
      </c>
      <c r="M2751" s="1">
        <v>1000000000</v>
      </c>
      <c r="N2751" s="1">
        <v>2</v>
      </c>
      <c r="O2751" s="1">
        <v>1000000000</v>
      </c>
      <c r="P2751" s="1">
        <v>200</v>
      </c>
      <c r="Q2751" s="1">
        <v>2</v>
      </c>
      <c r="R2751" s="1">
        <v>1000000000</v>
      </c>
      <c r="S2751" s="1">
        <v>1000000000</v>
      </c>
      <c r="T2751" s="2">
        <v>9.9999999999999997E+98</v>
      </c>
      <c r="U2751" s="1">
        <v>0</v>
      </c>
      <c r="V2751" s="1">
        <v>4000</v>
      </c>
      <c r="W2751" s="1">
        <v>200</v>
      </c>
      <c r="X2751" s="1" t="b">
        <v>1</v>
      </c>
      <c r="Y2751" s="3">
        <v>42528</v>
      </c>
      <c r="Z2751" s="1" t="s">
        <v>45</v>
      </c>
      <c r="AA2751" s="1" t="s">
        <v>46</v>
      </c>
      <c r="AB2751" s="1" t="s">
        <v>11230</v>
      </c>
      <c r="AC2751" s="1" t="s">
        <v>48</v>
      </c>
      <c r="AD2751" s="1" t="s">
        <v>49</v>
      </c>
      <c r="AE2751" s="1" t="s">
        <v>50</v>
      </c>
      <c r="AF2751" s="1" t="s">
        <v>51</v>
      </c>
      <c r="AG2751" s="1" t="s">
        <v>70</v>
      </c>
      <c r="AH2751" s="1" t="s">
        <v>53</v>
      </c>
      <c r="AI2751" s="1" t="s">
        <v>54</v>
      </c>
      <c r="AJ2751" s="1" t="s">
        <v>17488</v>
      </c>
      <c r="AK2751" s="1" t="s">
        <v>17514</v>
      </c>
      <c r="AL2751" s="1" t="str">
        <f>IFERROR(INDEX(Sheet1!$F$2:$G$11139,MATCH('tariff_property_list-Default'!D2751,Sheet1!$C$2:$C$11139,0),1),0)</f>
        <v>Portland General Electric Co-OR-15248</v>
      </c>
      <c r="AM2751" s="1">
        <f t="shared" si="42"/>
        <v>0</v>
      </c>
    </row>
    <row r="2752" spans="1:39" x14ac:dyDescent="0.3">
      <c r="A2752" s="1">
        <v>3290</v>
      </c>
      <c r="B2752" s="1" t="s">
        <v>16172</v>
      </c>
      <c r="C2752" s="1" t="s">
        <v>16173</v>
      </c>
      <c r="D2752" s="1">
        <v>24211</v>
      </c>
      <c r="E2752" s="1" t="s">
        <v>16174</v>
      </c>
      <c r="F2752" s="1" t="s">
        <v>16168</v>
      </c>
      <c r="G2752" s="1" t="s">
        <v>41</v>
      </c>
      <c r="H2752" s="1" t="s">
        <v>16175</v>
      </c>
      <c r="I2752" s="1" t="s">
        <v>43</v>
      </c>
      <c r="J2752" s="1" t="s">
        <v>44</v>
      </c>
      <c r="K2752" s="1">
        <v>12</v>
      </c>
      <c r="L2752" s="1">
        <v>1000000000</v>
      </c>
      <c r="M2752" s="1">
        <v>1000000000</v>
      </c>
      <c r="N2752" s="1">
        <v>1</v>
      </c>
      <c r="O2752" s="1">
        <v>0</v>
      </c>
      <c r="P2752" s="1">
        <v>0</v>
      </c>
      <c r="Q2752" s="1">
        <v>2</v>
      </c>
      <c r="R2752" s="1">
        <v>1000000000</v>
      </c>
      <c r="S2752" s="1">
        <v>1000000000</v>
      </c>
      <c r="T2752" s="2">
        <v>9.9999999999999997E+98</v>
      </c>
      <c r="U2752" s="1">
        <v>0</v>
      </c>
      <c r="V2752" s="2">
        <v>9.9999999999999997E+98</v>
      </c>
      <c r="W2752" s="1">
        <v>200</v>
      </c>
      <c r="X2752" s="1" t="b">
        <v>0</v>
      </c>
      <c r="Y2752" s="3">
        <v>42094</v>
      </c>
      <c r="Z2752" s="3">
        <v>42734</v>
      </c>
      <c r="AA2752" s="1" t="s">
        <v>46</v>
      </c>
      <c r="AB2752" s="1" t="s">
        <v>16169</v>
      </c>
      <c r="AC2752" s="1" t="s">
        <v>48</v>
      </c>
      <c r="AD2752" s="1" t="s">
        <v>49</v>
      </c>
      <c r="AE2752" s="1" t="s">
        <v>50</v>
      </c>
      <c r="AF2752" s="1" t="s">
        <v>51</v>
      </c>
      <c r="AG2752" s="1" t="s">
        <v>70</v>
      </c>
      <c r="AH2752" s="1" t="s">
        <v>53</v>
      </c>
      <c r="AI2752" s="1" t="s">
        <v>54</v>
      </c>
      <c r="AJ2752" s="1" t="s">
        <v>16170</v>
      </c>
      <c r="AK2752" s="1" t="s">
        <v>16176</v>
      </c>
      <c r="AL2752" s="1" t="str">
        <f>IFERROR(INDEX(Sheet1!$F$2:$G$11139,MATCH('tariff_property_list-Default'!D2752,Sheet1!$C$2:$C$11139,0),1),0)</f>
        <v>Tucson Electric Power Co-AZ-24211</v>
      </c>
      <c r="AM2752" s="1">
        <f t="shared" si="42"/>
        <v>0</v>
      </c>
    </row>
    <row r="2753" spans="1:39" x14ac:dyDescent="0.3">
      <c r="A2753" s="1">
        <v>3323</v>
      </c>
      <c r="B2753" s="1" t="s">
        <v>16327</v>
      </c>
      <c r="C2753" s="1" t="s">
        <v>16328</v>
      </c>
      <c r="D2753" s="1">
        <v>11208</v>
      </c>
      <c r="E2753" s="1" t="s">
        <v>11172</v>
      </c>
      <c r="F2753" s="1" t="s">
        <v>2902</v>
      </c>
      <c r="G2753" s="1" t="s">
        <v>41</v>
      </c>
      <c r="H2753" s="1" t="s">
        <v>11173</v>
      </c>
      <c r="I2753" s="1" t="s">
        <v>43</v>
      </c>
      <c r="J2753" s="1" t="s">
        <v>44</v>
      </c>
      <c r="K2753" s="1">
        <v>12</v>
      </c>
      <c r="L2753" s="1">
        <v>1000000000</v>
      </c>
      <c r="M2753" s="1">
        <v>1000000000</v>
      </c>
      <c r="N2753" s="1">
        <v>1</v>
      </c>
      <c r="O2753" s="1">
        <v>0</v>
      </c>
      <c r="P2753" s="1">
        <v>0</v>
      </c>
      <c r="Q2753" s="1">
        <v>4</v>
      </c>
      <c r="R2753" s="1">
        <v>1000000000</v>
      </c>
      <c r="S2753" s="1">
        <v>1000000000</v>
      </c>
      <c r="T2753" s="2">
        <v>9.9999999999999997E+98</v>
      </c>
      <c r="U2753" s="1">
        <v>0</v>
      </c>
      <c r="V2753" s="1">
        <v>30</v>
      </c>
      <c r="W2753" s="1">
        <v>0</v>
      </c>
      <c r="X2753" s="1" t="b">
        <v>0</v>
      </c>
      <c r="Y2753" s="3">
        <v>42460</v>
      </c>
      <c r="Z2753" s="3">
        <v>42734</v>
      </c>
      <c r="AA2753" s="1" t="s">
        <v>46</v>
      </c>
      <c r="AB2753" s="1" t="s">
        <v>11174</v>
      </c>
      <c r="AC2753" s="1" t="s">
        <v>48</v>
      </c>
      <c r="AD2753" s="1" t="s">
        <v>49</v>
      </c>
      <c r="AE2753" s="1" t="s">
        <v>50</v>
      </c>
      <c r="AF2753" s="1" t="s">
        <v>51</v>
      </c>
      <c r="AG2753" s="1" t="s">
        <v>70</v>
      </c>
      <c r="AH2753" s="1" t="s">
        <v>53</v>
      </c>
      <c r="AI2753" s="1" t="s">
        <v>54</v>
      </c>
      <c r="AJ2753" s="1" t="s">
        <v>16325</v>
      </c>
      <c r="AK2753" s="1" t="s">
        <v>16329</v>
      </c>
      <c r="AL2753" s="1" t="str">
        <f>IFERROR(INDEX(Sheet1!$F$2:$G$11139,MATCH('tariff_property_list-Default'!D2753,Sheet1!$C$2:$C$11139,0),1),0)</f>
        <v>Los Angeles Dept of Water &amp; Power-CA-11208</v>
      </c>
      <c r="AM2753" s="1">
        <f t="shared" si="42"/>
        <v>0</v>
      </c>
    </row>
    <row r="2754" spans="1:39" x14ac:dyDescent="0.3">
      <c r="A2754" s="1">
        <v>1049</v>
      </c>
      <c r="B2754" s="1" t="s">
        <v>5528</v>
      </c>
      <c r="C2754" s="1" t="s">
        <v>5529</v>
      </c>
      <c r="D2754" s="1">
        <v>19189</v>
      </c>
      <c r="E2754" s="1" t="s">
        <v>5530</v>
      </c>
      <c r="F2754" s="1" t="s">
        <v>2935</v>
      </c>
      <c r="G2754" s="1" t="s">
        <v>41</v>
      </c>
      <c r="H2754" s="1" t="s">
        <v>5531</v>
      </c>
      <c r="I2754" s="1" t="s">
        <v>43</v>
      </c>
      <c r="J2754" s="1" t="s">
        <v>44</v>
      </c>
      <c r="K2754" s="1">
        <v>12</v>
      </c>
      <c r="L2754" s="1">
        <v>1000000000</v>
      </c>
      <c r="M2754" s="1">
        <v>1000000000</v>
      </c>
      <c r="N2754" s="1">
        <v>1</v>
      </c>
      <c r="O2754" s="1">
        <v>1000000000</v>
      </c>
      <c r="P2754" s="1">
        <v>1000000000</v>
      </c>
      <c r="Q2754" s="1">
        <v>1</v>
      </c>
      <c r="R2754" s="1">
        <v>1000000000</v>
      </c>
      <c r="S2754" s="1">
        <v>1000000000</v>
      </c>
      <c r="T2754" s="2">
        <v>9.9999999999999997E+98</v>
      </c>
      <c r="U2754" s="1">
        <v>0</v>
      </c>
      <c r="V2754" s="2">
        <v>9.9999999999999997E+98</v>
      </c>
      <c r="W2754" s="1">
        <v>0</v>
      </c>
      <c r="X2754" s="1" t="b">
        <v>1</v>
      </c>
      <c r="Y2754" s="3">
        <v>40026</v>
      </c>
      <c r="Z2754" s="1" t="s">
        <v>45</v>
      </c>
      <c r="AA2754" s="1" t="s">
        <v>46</v>
      </c>
      <c r="AB2754" s="1" t="s">
        <v>47</v>
      </c>
      <c r="AC2754" s="1" t="s">
        <v>48</v>
      </c>
      <c r="AD2754" s="1" t="s">
        <v>49</v>
      </c>
      <c r="AE2754" s="1" t="s">
        <v>50</v>
      </c>
      <c r="AF2754" s="1" t="s">
        <v>51</v>
      </c>
      <c r="AG2754" s="1" t="s">
        <v>70</v>
      </c>
      <c r="AH2754" s="1" t="s">
        <v>53</v>
      </c>
      <c r="AI2754" s="1" t="s">
        <v>54</v>
      </c>
      <c r="AJ2754" s="1" t="s">
        <v>71</v>
      </c>
      <c r="AK2754" s="1" t="s">
        <v>5532</v>
      </c>
      <c r="AL2754" s="1" t="str">
        <f>IFERROR(INDEX(Sheet1!$F$2:$G$11139,MATCH('tariff_property_list-Default'!D2754,Sheet1!$C$2:$C$11139,0),1),0)</f>
        <v>Trico Electric Coop Inc-AZ-19189</v>
      </c>
      <c r="AM2754" s="1">
        <f t="shared" si="42"/>
        <v>0</v>
      </c>
    </row>
    <row r="2755" spans="1:39" x14ac:dyDescent="0.3">
      <c r="A2755" s="1">
        <v>259</v>
      </c>
      <c r="B2755" s="1" t="s">
        <v>1555</v>
      </c>
      <c r="C2755" s="1" t="s">
        <v>1556</v>
      </c>
      <c r="D2755" s="1">
        <v>2442</v>
      </c>
      <c r="E2755" s="1" t="s">
        <v>1557</v>
      </c>
      <c r="F2755" s="1" t="s">
        <v>1558</v>
      </c>
      <c r="G2755" s="1" t="s">
        <v>41</v>
      </c>
      <c r="H2755" s="1" t="s">
        <v>1559</v>
      </c>
      <c r="I2755" s="1" t="s">
        <v>43</v>
      </c>
      <c r="J2755" s="1" t="s">
        <v>44</v>
      </c>
      <c r="K2755" s="1">
        <v>12</v>
      </c>
      <c r="L2755" s="1">
        <v>1000000000</v>
      </c>
      <c r="M2755" s="1">
        <v>1000000000</v>
      </c>
      <c r="N2755" s="1">
        <v>1</v>
      </c>
      <c r="O2755" s="1">
        <v>0</v>
      </c>
      <c r="P2755" s="1">
        <v>0</v>
      </c>
      <c r="Q2755" s="1">
        <v>1</v>
      </c>
      <c r="R2755" s="1">
        <v>1000000000</v>
      </c>
      <c r="S2755" s="1">
        <v>1000000000</v>
      </c>
      <c r="T2755" s="2">
        <v>9.9999999999999997E+98</v>
      </c>
      <c r="U2755" s="1">
        <v>0</v>
      </c>
      <c r="V2755" s="1">
        <v>999</v>
      </c>
      <c r="W2755" s="1">
        <v>15</v>
      </c>
      <c r="X2755" s="1" t="b">
        <v>1</v>
      </c>
      <c r="Y2755" s="3">
        <v>41731</v>
      </c>
      <c r="Z2755" s="1" t="s">
        <v>45</v>
      </c>
      <c r="AA2755" s="1" t="s">
        <v>46</v>
      </c>
      <c r="AB2755" s="1" t="s">
        <v>1560</v>
      </c>
      <c r="AC2755" s="1" t="s">
        <v>48</v>
      </c>
      <c r="AD2755" s="1" t="s">
        <v>49</v>
      </c>
      <c r="AE2755" s="1" t="s">
        <v>50</v>
      </c>
      <c r="AF2755" s="1" t="s">
        <v>51</v>
      </c>
      <c r="AG2755" s="1" t="s">
        <v>70</v>
      </c>
      <c r="AH2755" s="1" t="s">
        <v>53</v>
      </c>
      <c r="AI2755" s="1" t="s">
        <v>54</v>
      </c>
      <c r="AJ2755" s="1" t="s">
        <v>71</v>
      </c>
      <c r="AK2755" s="1" t="s">
        <v>1561</v>
      </c>
      <c r="AL2755" s="1">
        <f>IFERROR(INDEX(Sheet1!$F$2:$G$11139,MATCH('tariff_property_list-Default'!D2755,Sheet1!$C$2:$C$11139,0),1),0)</f>
        <v>0</v>
      </c>
      <c r="AM2755" s="1">
        <f t="shared" ref="AM2755:AM2818" si="43">IF(AL2755=0,1,0)</f>
        <v>1</v>
      </c>
    </row>
    <row r="2756" spans="1:39" x14ac:dyDescent="0.3">
      <c r="A2756" s="1">
        <v>1994</v>
      </c>
      <c r="B2756" s="1" t="s">
        <v>9864</v>
      </c>
      <c r="C2756" s="1" t="s">
        <v>9865</v>
      </c>
      <c r="D2756" s="1">
        <v>3806</v>
      </c>
      <c r="E2756" s="1" t="s">
        <v>9866</v>
      </c>
      <c r="F2756" s="1" t="s">
        <v>9861</v>
      </c>
      <c r="G2756" s="1" t="s">
        <v>41</v>
      </c>
      <c r="H2756" s="1" t="s">
        <v>42</v>
      </c>
      <c r="I2756" s="1" t="s">
        <v>43</v>
      </c>
      <c r="J2756" s="1" t="s">
        <v>44</v>
      </c>
      <c r="K2756" s="1">
        <v>12</v>
      </c>
      <c r="L2756" s="1">
        <v>1000000000</v>
      </c>
      <c r="M2756" s="1">
        <v>1000000000</v>
      </c>
      <c r="N2756" s="1">
        <v>1</v>
      </c>
      <c r="O2756" s="1">
        <v>0</v>
      </c>
      <c r="P2756" s="1">
        <v>0</v>
      </c>
      <c r="Q2756" s="1">
        <v>2</v>
      </c>
      <c r="R2756" s="1">
        <v>1000000000</v>
      </c>
      <c r="S2756" s="1">
        <v>2000</v>
      </c>
      <c r="T2756" s="2">
        <v>9.9999999999999997E+98</v>
      </c>
      <c r="U2756" s="1">
        <v>0</v>
      </c>
      <c r="V2756" s="2">
        <v>9.9999999999999997E+98</v>
      </c>
      <c r="W2756" s="1">
        <v>0</v>
      </c>
      <c r="X2756" s="1" t="b">
        <v>1</v>
      </c>
      <c r="Y2756" s="3">
        <v>41670</v>
      </c>
      <c r="Z2756" s="1" t="s">
        <v>45</v>
      </c>
      <c r="AA2756" s="1" t="s">
        <v>46</v>
      </c>
      <c r="AB2756" s="1" t="s">
        <v>9862</v>
      </c>
      <c r="AC2756" s="1" t="s">
        <v>48</v>
      </c>
      <c r="AD2756" s="1" t="s">
        <v>49</v>
      </c>
      <c r="AE2756" s="1" t="s">
        <v>50</v>
      </c>
      <c r="AF2756" s="1" t="s">
        <v>51</v>
      </c>
      <c r="AG2756" s="1" t="s">
        <v>52</v>
      </c>
      <c r="AH2756" s="1" t="s">
        <v>53</v>
      </c>
      <c r="AI2756" s="1" t="s">
        <v>54</v>
      </c>
      <c r="AJ2756" s="1" t="s">
        <v>71</v>
      </c>
      <c r="AK2756" s="1" t="s">
        <v>9867</v>
      </c>
      <c r="AL2756" s="1" t="str">
        <f>IFERROR(INDEX(Sheet1!$F$2:$G$11139,MATCH('tariff_property_list-Default'!D2756,Sheet1!$C$2:$C$11139,0),1),0)</f>
        <v>Clinton County Electric Coop Inc-IL-3806</v>
      </c>
      <c r="AM2756" s="1">
        <f t="shared" si="43"/>
        <v>0</v>
      </c>
    </row>
    <row r="2757" spans="1:39" x14ac:dyDescent="0.3">
      <c r="A2757" s="1">
        <v>1123</v>
      </c>
      <c r="B2757" s="1" t="s">
        <v>5887</v>
      </c>
      <c r="C2757" s="1" t="s">
        <v>5888</v>
      </c>
      <c r="D2757" s="1">
        <v>3739</v>
      </c>
      <c r="E2757" s="1" t="s">
        <v>5889</v>
      </c>
      <c r="F2757" s="1" t="s">
        <v>2430</v>
      </c>
      <c r="G2757" s="1" t="s">
        <v>84</v>
      </c>
      <c r="H2757" s="1" t="s">
        <v>5890</v>
      </c>
      <c r="I2757" s="1" t="s">
        <v>43</v>
      </c>
      <c r="J2757" s="1" t="s">
        <v>44</v>
      </c>
      <c r="K2757" s="1">
        <v>12</v>
      </c>
      <c r="L2757" s="1">
        <v>1000000000</v>
      </c>
      <c r="M2757" s="1">
        <v>1000000000</v>
      </c>
      <c r="N2757" s="1">
        <v>1</v>
      </c>
      <c r="O2757" s="1">
        <v>0</v>
      </c>
      <c r="P2757" s="1">
        <v>0</v>
      </c>
      <c r="Q2757" s="1">
        <v>1</v>
      </c>
      <c r="R2757" s="1">
        <v>1000000000</v>
      </c>
      <c r="S2757" s="1">
        <v>1000000000</v>
      </c>
      <c r="T2757" s="2">
        <v>9.9999999999999997E+98</v>
      </c>
      <c r="U2757" s="1">
        <v>0</v>
      </c>
      <c r="V2757" s="2">
        <v>9.9999999999999997E+98</v>
      </c>
      <c r="W2757" s="1">
        <v>0</v>
      </c>
      <c r="X2757" s="1" t="b">
        <v>1</v>
      </c>
      <c r="Y2757" s="3">
        <v>41779</v>
      </c>
      <c r="Z2757" s="1" t="s">
        <v>45</v>
      </c>
      <c r="AA2757" s="1" t="s">
        <v>46</v>
      </c>
      <c r="AB2757" s="1" t="s">
        <v>2892</v>
      </c>
      <c r="AC2757" s="1" t="s">
        <v>48</v>
      </c>
      <c r="AD2757" s="1" t="s">
        <v>49</v>
      </c>
      <c r="AE2757" s="1" t="s">
        <v>50</v>
      </c>
      <c r="AF2757" s="1">
        <v>7200</v>
      </c>
      <c r="AG2757" s="1" t="s">
        <v>99</v>
      </c>
      <c r="AH2757" s="1" t="s">
        <v>53</v>
      </c>
      <c r="AI2757" s="1" t="s">
        <v>54</v>
      </c>
      <c r="AJ2757" s="1" t="s">
        <v>71</v>
      </c>
      <c r="AK2757" s="1" t="s">
        <v>5891</v>
      </c>
      <c r="AL2757" s="1" t="str">
        <f>IFERROR(INDEX(Sheet1!$F$2:$G$11139,MATCH('tariff_property_list-Default'!D2757,Sheet1!$C$2:$C$11139,0),1),0)</f>
        <v>Clearwater Power Co-ID-3739</v>
      </c>
      <c r="AM2757" s="1">
        <f t="shared" si="43"/>
        <v>0</v>
      </c>
    </row>
    <row r="2758" spans="1:39" x14ac:dyDescent="0.3">
      <c r="A2758" s="1">
        <v>1995</v>
      </c>
      <c r="B2758" s="1" t="s">
        <v>9868</v>
      </c>
      <c r="C2758" s="1" t="s">
        <v>9869</v>
      </c>
      <c r="D2758" s="1">
        <v>8497</v>
      </c>
      <c r="E2758" s="1" t="s">
        <v>134</v>
      </c>
      <c r="F2758" s="1" t="s">
        <v>9870</v>
      </c>
      <c r="G2758" s="1" t="s">
        <v>41</v>
      </c>
      <c r="H2758" s="1" t="s">
        <v>42</v>
      </c>
      <c r="I2758" s="1" t="s">
        <v>43</v>
      </c>
      <c r="J2758" s="1" t="s">
        <v>44</v>
      </c>
      <c r="K2758" s="1">
        <v>12</v>
      </c>
      <c r="L2758" s="1">
        <v>1000000000</v>
      </c>
      <c r="M2758" s="1">
        <v>1000000000</v>
      </c>
      <c r="N2758" s="1">
        <v>1</v>
      </c>
      <c r="O2758" s="1">
        <v>0</v>
      </c>
      <c r="P2758" s="1">
        <v>0</v>
      </c>
      <c r="Q2758" s="1">
        <v>2</v>
      </c>
      <c r="R2758" s="1">
        <v>1000000000</v>
      </c>
      <c r="S2758" s="1">
        <v>30</v>
      </c>
      <c r="T2758" s="2">
        <v>9.9999999999999997E+98</v>
      </c>
      <c r="U2758" s="1">
        <v>0</v>
      </c>
      <c r="V2758" s="2">
        <v>9.9999999999999997E+98</v>
      </c>
      <c r="W2758" s="1">
        <v>0</v>
      </c>
      <c r="X2758" s="1" t="b">
        <v>1</v>
      </c>
      <c r="Y2758" s="3">
        <v>41851</v>
      </c>
      <c r="Z2758" s="1" t="s">
        <v>45</v>
      </c>
      <c r="AA2758" s="1" t="s">
        <v>46</v>
      </c>
      <c r="AB2758" s="1" t="s">
        <v>47</v>
      </c>
      <c r="AC2758" s="1" t="s">
        <v>48</v>
      </c>
      <c r="AD2758" s="1" t="s">
        <v>49</v>
      </c>
      <c r="AE2758" s="1" t="s">
        <v>50</v>
      </c>
      <c r="AF2758" s="1" t="s">
        <v>51</v>
      </c>
      <c r="AG2758" s="1" t="s">
        <v>70</v>
      </c>
      <c r="AH2758" s="1" t="s">
        <v>53</v>
      </c>
      <c r="AI2758" s="1" t="s">
        <v>54</v>
      </c>
      <c r="AJ2758" s="1" t="s">
        <v>71</v>
      </c>
      <c r="AK2758" s="1" t="s">
        <v>9871</v>
      </c>
      <c r="AL2758" s="1" t="str">
        <f>IFERROR(INDEX(Sheet1!$F$2:$G$11139,MATCH('tariff_property_list-Default'!D2758,Sheet1!$C$2:$C$11139,0),1),0)</f>
        <v>Herndon KS (City of)-KS-8497</v>
      </c>
      <c r="AM2758" s="1">
        <f t="shared" si="43"/>
        <v>0</v>
      </c>
    </row>
    <row r="2759" spans="1:39" x14ac:dyDescent="0.3">
      <c r="A2759" s="1">
        <v>1996</v>
      </c>
      <c r="B2759" s="1" t="s">
        <v>9872</v>
      </c>
      <c r="C2759" s="1" t="s">
        <v>9873</v>
      </c>
      <c r="D2759" s="1">
        <v>3806</v>
      </c>
      <c r="E2759" s="1" t="s">
        <v>9874</v>
      </c>
      <c r="F2759" s="1" t="s">
        <v>9861</v>
      </c>
      <c r="G2759" s="1" t="s">
        <v>41</v>
      </c>
      <c r="H2759" s="1" t="s">
        <v>42</v>
      </c>
      <c r="I2759" s="1" t="s">
        <v>43</v>
      </c>
      <c r="J2759" s="1" t="s">
        <v>44</v>
      </c>
      <c r="K2759" s="1">
        <v>12</v>
      </c>
      <c r="L2759" s="1">
        <v>1000000000</v>
      </c>
      <c r="M2759" s="1">
        <v>1000000000</v>
      </c>
      <c r="N2759" s="1">
        <v>1</v>
      </c>
      <c r="O2759" s="1">
        <v>0</v>
      </c>
      <c r="P2759" s="1">
        <v>0</v>
      </c>
      <c r="Q2759" s="1">
        <v>2</v>
      </c>
      <c r="R2759" s="1">
        <v>1000000000</v>
      </c>
      <c r="S2759" s="1">
        <v>2000</v>
      </c>
      <c r="T2759" s="2">
        <v>9.9999999999999997E+98</v>
      </c>
      <c r="U2759" s="1">
        <v>0</v>
      </c>
      <c r="V2759" s="2">
        <v>9.9999999999999997E+98</v>
      </c>
      <c r="W2759" s="1">
        <v>75</v>
      </c>
      <c r="X2759" s="1" t="b">
        <v>1</v>
      </c>
      <c r="Y2759" s="3">
        <v>41670</v>
      </c>
      <c r="Z2759" s="1" t="s">
        <v>45</v>
      </c>
      <c r="AA2759" s="1" t="s">
        <v>46</v>
      </c>
      <c r="AB2759" s="1" t="s">
        <v>9862</v>
      </c>
      <c r="AC2759" s="1" t="s">
        <v>48</v>
      </c>
      <c r="AD2759" s="1" t="s">
        <v>49</v>
      </c>
      <c r="AE2759" s="1" t="s">
        <v>50</v>
      </c>
      <c r="AF2759" s="1" t="s">
        <v>51</v>
      </c>
      <c r="AG2759" s="1" t="s">
        <v>52</v>
      </c>
      <c r="AH2759" s="1" t="s">
        <v>53</v>
      </c>
      <c r="AI2759" s="1" t="s">
        <v>54</v>
      </c>
      <c r="AJ2759" s="1" t="s">
        <v>71</v>
      </c>
      <c r="AK2759" s="1" t="s">
        <v>9875</v>
      </c>
      <c r="AL2759" s="1" t="str">
        <f>IFERROR(INDEX(Sheet1!$F$2:$G$11139,MATCH('tariff_property_list-Default'!D2759,Sheet1!$C$2:$C$11139,0),1),0)</f>
        <v>Clinton County Electric Coop Inc-IL-3806</v>
      </c>
      <c r="AM2759" s="1">
        <f t="shared" si="43"/>
        <v>0</v>
      </c>
    </row>
    <row r="2760" spans="1:39" x14ac:dyDescent="0.3">
      <c r="A2760" s="1">
        <v>2767</v>
      </c>
      <c r="B2760" s="1" t="s">
        <v>13504</v>
      </c>
      <c r="C2760" s="1" t="s">
        <v>13505</v>
      </c>
      <c r="D2760" s="1">
        <v>8567</v>
      </c>
      <c r="E2760" s="1" t="s">
        <v>13506</v>
      </c>
      <c r="F2760" s="1" t="s">
        <v>13507</v>
      </c>
      <c r="G2760" s="1" t="s">
        <v>41</v>
      </c>
      <c r="H2760" s="1" t="s">
        <v>13508</v>
      </c>
      <c r="I2760" s="1" t="s">
        <v>43</v>
      </c>
      <c r="J2760" s="1" t="s">
        <v>44</v>
      </c>
      <c r="K2760" s="1">
        <v>12</v>
      </c>
      <c r="L2760" s="1">
        <v>1000000000</v>
      </c>
      <c r="M2760" s="1">
        <v>1000000000</v>
      </c>
      <c r="N2760" s="1">
        <v>1</v>
      </c>
      <c r="O2760" s="1">
        <v>0</v>
      </c>
      <c r="P2760" s="1">
        <v>0</v>
      </c>
      <c r="Q2760" s="1">
        <v>1</v>
      </c>
      <c r="R2760" s="1">
        <v>1000000000</v>
      </c>
      <c r="S2760" s="1">
        <v>1000000000</v>
      </c>
      <c r="T2760" s="2">
        <v>9.9999999999999997E+98</v>
      </c>
      <c r="U2760" s="1">
        <v>0</v>
      </c>
      <c r="V2760" s="2">
        <v>9.9999999999999997E+98</v>
      </c>
      <c r="W2760" s="1">
        <v>0</v>
      </c>
      <c r="X2760" s="1" t="b">
        <v>1</v>
      </c>
      <c r="Y2760" s="3">
        <v>42277</v>
      </c>
      <c r="Z2760" s="1" t="s">
        <v>45</v>
      </c>
      <c r="AA2760" s="1" t="s">
        <v>46</v>
      </c>
      <c r="AB2760" s="1" t="s">
        <v>47</v>
      </c>
      <c r="AC2760" s="1" t="s">
        <v>48</v>
      </c>
      <c r="AD2760" s="1" t="s">
        <v>49</v>
      </c>
      <c r="AE2760" s="1" t="s">
        <v>50</v>
      </c>
      <c r="AF2760" s="1" t="s">
        <v>51</v>
      </c>
      <c r="AG2760" s="1" t="s">
        <v>70</v>
      </c>
      <c r="AH2760" s="1" t="s">
        <v>53</v>
      </c>
      <c r="AI2760" s="1" t="s">
        <v>54</v>
      </c>
      <c r="AJ2760" s="1" t="s">
        <v>71</v>
      </c>
      <c r="AK2760" s="1" t="s">
        <v>13509</v>
      </c>
      <c r="AL2760" s="1" t="str">
        <f>IFERROR(INDEX(Sheet1!$F$2:$G$11139,MATCH('tariff_property_list-Default'!D2760,Sheet1!$C$2:$C$11139,0),1),0)</f>
        <v>Higginsville Municipal Utilities-MO-8567</v>
      </c>
      <c r="AM2760" s="1">
        <f t="shared" si="43"/>
        <v>0</v>
      </c>
    </row>
    <row r="2761" spans="1:39" x14ac:dyDescent="0.3">
      <c r="A2761" s="1">
        <v>3529</v>
      </c>
      <c r="B2761" s="1" t="s">
        <v>17352</v>
      </c>
      <c r="C2761" s="1" t="s">
        <v>17353</v>
      </c>
      <c r="D2761" s="1">
        <v>14354</v>
      </c>
      <c r="E2761" s="1" t="s">
        <v>17354</v>
      </c>
      <c r="F2761" s="1" t="s">
        <v>17327</v>
      </c>
      <c r="G2761" s="1" t="s">
        <v>41</v>
      </c>
      <c r="H2761" s="1" t="s">
        <v>17349</v>
      </c>
      <c r="I2761" s="1" t="s">
        <v>17350</v>
      </c>
      <c r="J2761" s="1" t="s">
        <v>44</v>
      </c>
      <c r="K2761" s="1">
        <v>12</v>
      </c>
      <c r="L2761" s="1">
        <v>1000000000</v>
      </c>
      <c r="M2761" s="1">
        <v>1000000000</v>
      </c>
      <c r="N2761" s="1">
        <v>2</v>
      </c>
      <c r="O2761" s="1">
        <v>1000000000</v>
      </c>
      <c r="P2761" s="1">
        <v>1000000000</v>
      </c>
      <c r="Q2761" s="1">
        <v>1</v>
      </c>
      <c r="R2761" s="1">
        <v>1000000000</v>
      </c>
      <c r="S2761" s="1">
        <v>1000000000</v>
      </c>
      <c r="T2761" s="2">
        <v>9.9999999999999997E+98</v>
      </c>
      <c r="U2761" s="1">
        <v>0</v>
      </c>
      <c r="V2761" s="2">
        <v>9.9999999999999997E+98</v>
      </c>
      <c r="W2761" s="1">
        <v>3000</v>
      </c>
      <c r="X2761" s="1" t="b">
        <v>0</v>
      </c>
      <c r="Y2761" s="3">
        <v>42277</v>
      </c>
      <c r="Z2761" s="1" t="s">
        <v>45</v>
      </c>
      <c r="AA2761" s="1" t="s">
        <v>46</v>
      </c>
      <c r="AB2761" s="1" t="s">
        <v>17329</v>
      </c>
      <c r="AC2761" s="1" t="s">
        <v>48</v>
      </c>
      <c r="AD2761" s="1" t="s">
        <v>49</v>
      </c>
      <c r="AE2761" s="1" t="s">
        <v>50</v>
      </c>
      <c r="AF2761" s="1" t="s">
        <v>51</v>
      </c>
      <c r="AG2761" s="1" t="s">
        <v>70</v>
      </c>
      <c r="AH2761" s="1" t="s">
        <v>53</v>
      </c>
      <c r="AI2761" s="1" t="s">
        <v>54</v>
      </c>
      <c r="AJ2761" s="1" t="s">
        <v>17330</v>
      </c>
      <c r="AK2761" s="1" t="s">
        <v>17355</v>
      </c>
      <c r="AL2761" s="1" t="str">
        <f>IFERROR(INDEX(Sheet1!$F$2:$G$11139,MATCH('tariff_property_list-Default'!D2761,Sheet1!$C$2:$C$11139,0),1),0)</f>
        <v>PacifiCorp-CA-14354</v>
      </c>
      <c r="AM2761" s="1">
        <f t="shared" si="43"/>
        <v>0</v>
      </c>
    </row>
    <row r="2762" spans="1:39" x14ac:dyDescent="0.3">
      <c r="A2762" s="1">
        <v>2524</v>
      </c>
      <c r="B2762" s="1" t="s">
        <v>12363</v>
      </c>
      <c r="C2762" s="1" t="s">
        <v>12364</v>
      </c>
      <c r="D2762" s="1">
        <v>15159</v>
      </c>
      <c r="E2762" s="1" t="s">
        <v>4505</v>
      </c>
      <c r="F2762" s="1" t="s">
        <v>12343</v>
      </c>
      <c r="G2762" s="1" t="s">
        <v>84</v>
      </c>
      <c r="H2762" s="1" t="s">
        <v>12365</v>
      </c>
      <c r="I2762" s="1" t="s">
        <v>43</v>
      </c>
      <c r="J2762" s="1" t="s">
        <v>44</v>
      </c>
      <c r="K2762" s="1">
        <v>12</v>
      </c>
      <c r="L2762" s="1">
        <v>1000000000</v>
      </c>
      <c r="M2762" s="1">
        <v>1000000000</v>
      </c>
      <c r="N2762" s="1">
        <v>2</v>
      </c>
      <c r="O2762" s="1">
        <v>1000000000</v>
      </c>
      <c r="P2762" s="1">
        <v>1000000000</v>
      </c>
      <c r="Q2762" s="1">
        <v>2</v>
      </c>
      <c r="R2762" s="1">
        <v>1000000000</v>
      </c>
      <c r="S2762" s="1">
        <v>1000000000</v>
      </c>
      <c r="T2762" s="2">
        <v>9.9999999999999997E+98</v>
      </c>
      <c r="U2762" s="1">
        <v>0</v>
      </c>
      <c r="V2762" s="1">
        <v>200</v>
      </c>
      <c r="W2762" s="1">
        <v>75</v>
      </c>
      <c r="X2762" s="1" t="b">
        <v>1</v>
      </c>
      <c r="Y2762" s="3">
        <v>42149</v>
      </c>
      <c r="Z2762" s="1" t="s">
        <v>45</v>
      </c>
      <c r="AA2762" s="1" t="s">
        <v>46</v>
      </c>
      <c r="AB2762" s="1" t="s">
        <v>321</v>
      </c>
      <c r="AC2762" s="1" t="s">
        <v>48</v>
      </c>
      <c r="AD2762" s="1" t="s">
        <v>49</v>
      </c>
      <c r="AE2762" s="1" t="s">
        <v>50</v>
      </c>
      <c r="AF2762" s="1" t="s">
        <v>51</v>
      </c>
      <c r="AG2762" s="1" t="s">
        <v>70</v>
      </c>
      <c r="AH2762" s="1" t="s">
        <v>53</v>
      </c>
      <c r="AI2762" s="1" t="s">
        <v>54</v>
      </c>
      <c r="AJ2762" s="1" t="s">
        <v>12366</v>
      </c>
      <c r="AK2762" s="1" t="s">
        <v>12367</v>
      </c>
      <c r="AL2762" s="1" t="str">
        <f>IFERROR(INDEX(Sheet1!$F$2:$G$11139,MATCH('tariff_property_list-Default'!D2762,Sheet1!$C$2:$C$11139,0),1),0)</f>
        <v>Plymouth Utilities-WI-15159</v>
      </c>
      <c r="AM2762" s="1">
        <f t="shared" si="43"/>
        <v>0</v>
      </c>
    </row>
    <row r="2763" spans="1:39" x14ac:dyDescent="0.3">
      <c r="A2763" s="1">
        <v>2375</v>
      </c>
      <c r="B2763" s="1" t="s">
        <v>11697</v>
      </c>
      <c r="C2763" s="1" t="s">
        <v>11698</v>
      </c>
      <c r="D2763" s="1">
        <v>9191</v>
      </c>
      <c r="E2763" s="1" t="s">
        <v>11699</v>
      </c>
      <c r="F2763" s="1" t="s">
        <v>11693</v>
      </c>
      <c r="G2763" s="1" t="s">
        <v>41</v>
      </c>
      <c r="H2763" s="1" t="s">
        <v>42</v>
      </c>
      <c r="I2763" s="1" t="s">
        <v>43</v>
      </c>
      <c r="J2763" s="1" t="s">
        <v>44</v>
      </c>
      <c r="K2763" s="1">
        <v>12</v>
      </c>
      <c r="L2763" s="1">
        <v>1000000000</v>
      </c>
      <c r="M2763" s="1">
        <v>1000000000</v>
      </c>
      <c r="N2763" s="1">
        <v>1</v>
      </c>
      <c r="O2763" s="1">
        <v>0</v>
      </c>
      <c r="P2763" s="1">
        <v>0</v>
      </c>
      <c r="Q2763" s="1">
        <v>2</v>
      </c>
      <c r="R2763" s="1">
        <v>1000000000</v>
      </c>
      <c r="S2763" s="1">
        <v>500</v>
      </c>
      <c r="T2763" s="2">
        <v>9.9999999999999997E+98</v>
      </c>
      <c r="U2763" s="1">
        <v>0</v>
      </c>
      <c r="V2763" s="1">
        <v>30</v>
      </c>
      <c r="W2763" s="1">
        <v>0</v>
      </c>
      <c r="X2763" s="1" t="b">
        <v>1</v>
      </c>
      <c r="Y2763" s="3">
        <v>42155</v>
      </c>
      <c r="Z2763" s="1" t="s">
        <v>45</v>
      </c>
      <c r="AA2763" s="1" t="s">
        <v>46</v>
      </c>
      <c r="AB2763" s="1" t="s">
        <v>11694</v>
      </c>
      <c r="AC2763" s="1" t="s">
        <v>48</v>
      </c>
      <c r="AD2763" s="1" t="s">
        <v>49</v>
      </c>
      <c r="AE2763" s="1" t="s">
        <v>50</v>
      </c>
      <c r="AF2763" s="1" t="s">
        <v>51</v>
      </c>
      <c r="AG2763" s="1" t="s">
        <v>52</v>
      </c>
      <c r="AH2763" s="1" t="s">
        <v>53</v>
      </c>
      <c r="AI2763" s="1" t="s">
        <v>54</v>
      </c>
      <c r="AJ2763" s="1" t="s">
        <v>11695</v>
      </c>
      <c r="AK2763" s="1" t="s">
        <v>11700</v>
      </c>
      <c r="AL2763" s="1" t="str">
        <f>IFERROR(INDEX(Sheet1!$F$2:$G$11139,MATCH('tariff_property_list-Default'!D2763,Sheet1!$C$2:$C$11139,0),1),0)</f>
        <v>Idaho Power Co-ID-9191</v>
      </c>
      <c r="AM2763" s="1">
        <f t="shared" si="43"/>
        <v>0</v>
      </c>
    </row>
    <row r="2764" spans="1:39" x14ac:dyDescent="0.3">
      <c r="A2764" s="1">
        <v>2575</v>
      </c>
      <c r="B2764" s="1" t="s">
        <v>12600</v>
      </c>
      <c r="C2764" s="1" t="s">
        <v>12601</v>
      </c>
      <c r="D2764" s="1">
        <v>1775</v>
      </c>
      <c r="E2764" s="1" t="s">
        <v>12602</v>
      </c>
      <c r="F2764" s="1" t="s">
        <v>12597</v>
      </c>
      <c r="G2764" s="1" t="s">
        <v>84</v>
      </c>
      <c r="H2764" s="1" t="s">
        <v>42</v>
      </c>
      <c r="I2764" s="1" t="s">
        <v>43</v>
      </c>
      <c r="J2764" s="1" t="s">
        <v>44</v>
      </c>
      <c r="K2764" s="1">
        <v>12</v>
      </c>
      <c r="L2764" s="1">
        <v>1000000000</v>
      </c>
      <c r="M2764" s="1">
        <v>1000000000</v>
      </c>
      <c r="N2764" s="1">
        <v>1</v>
      </c>
      <c r="O2764" s="1">
        <v>0</v>
      </c>
      <c r="P2764" s="1">
        <v>0</v>
      </c>
      <c r="Q2764" s="1">
        <v>1</v>
      </c>
      <c r="R2764" s="1">
        <v>1000000000</v>
      </c>
      <c r="S2764" s="1">
        <v>1000000000</v>
      </c>
      <c r="T2764" s="2">
        <v>9.9999999999999997E+98</v>
      </c>
      <c r="U2764" s="1">
        <v>0</v>
      </c>
      <c r="V2764" s="2">
        <v>9.9999999999999997E+98</v>
      </c>
      <c r="W2764" s="1">
        <v>0</v>
      </c>
      <c r="X2764" s="1" t="b">
        <v>1</v>
      </c>
      <c r="Y2764" s="3">
        <v>42004</v>
      </c>
      <c r="Z2764" s="1" t="s">
        <v>45</v>
      </c>
      <c r="AA2764" s="1" t="s">
        <v>46</v>
      </c>
      <c r="AB2764" s="1" t="s">
        <v>12598</v>
      </c>
      <c r="AC2764" s="1" t="s">
        <v>48</v>
      </c>
      <c r="AD2764" s="1" t="s">
        <v>49</v>
      </c>
      <c r="AE2764" s="1" t="s">
        <v>50</v>
      </c>
      <c r="AF2764" s="1" t="s">
        <v>51</v>
      </c>
      <c r="AG2764" s="1" t="s">
        <v>52</v>
      </c>
      <c r="AH2764" s="1" t="s">
        <v>53</v>
      </c>
      <c r="AI2764" s="1" t="s">
        <v>54</v>
      </c>
      <c r="AJ2764" s="1" t="s">
        <v>71</v>
      </c>
      <c r="AK2764" s="1" t="s">
        <v>12603</v>
      </c>
      <c r="AL2764" s="1" t="str">
        <f>IFERROR(INDEX(Sheet1!$F$2:$G$11139,MATCH('tariff_property_list-Default'!D2764,Sheet1!$C$2:$C$11139,0),1),0)</f>
        <v>Black River Electric Coop (MO)-MO-1775</v>
      </c>
      <c r="AM2764" s="1">
        <f t="shared" si="43"/>
        <v>0</v>
      </c>
    </row>
    <row r="2765" spans="1:39" x14ac:dyDescent="0.3">
      <c r="A2765" s="1">
        <v>231</v>
      </c>
      <c r="B2765" s="1" t="s">
        <v>1401</v>
      </c>
      <c r="C2765" s="1" t="s">
        <v>1402</v>
      </c>
      <c r="D2765" s="1">
        <v>12265</v>
      </c>
      <c r="E2765" s="1" t="s">
        <v>1403</v>
      </c>
      <c r="F2765" s="1" t="s">
        <v>1404</v>
      </c>
      <c r="G2765" s="1" t="s">
        <v>84</v>
      </c>
      <c r="H2765" s="1" t="s">
        <v>1405</v>
      </c>
      <c r="I2765" s="1" t="s">
        <v>43</v>
      </c>
      <c r="J2765" s="1" t="s">
        <v>44</v>
      </c>
      <c r="K2765" s="1">
        <v>12</v>
      </c>
      <c r="L2765" s="1">
        <v>1000000000</v>
      </c>
      <c r="M2765" s="1">
        <v>1000000000</v>
      </c>
      <c r="N2765" s="1">
        <v>2</v>
      </c>
      <c r="O2765" s="1">
        <v>1000000000</v>
      </c>
      <c r="P2765" s="1">
        <v>1000000000</v>
      </c>
      <c r="Q2765" s="1">
        <v>2</v>
      </c>
      <c r="R2765" s="1">
        <v>1000000000</v>
      </c>
      <c r="S2765" s="1">
        <v>1000000000</v>
      </c>
      <c r="T2765" s="2">
        <v>9.9999999999999997E+98</v>
      </c>
      <c r="U2765" s="1">
        <v>0</v>
      </c>
      <c r="V2765" s="2">
        <v>9.9999999999999997E+98</v>
      </c>
      <c r="W2765" s="1">
        <v>1000</v>
      </c>
      <c r="X2765" s="1" t="b">
        <v>1</v>
      </c>
      <c r="Y2765" s="3">
        <v>35608</v>
      </c>
      <c r="Z2765" s="1" t="s">
        <v>45</v>
      </c>
      <c r="AA2765" s="1" t="s">
        <v>46</v>
      </c>
      <c r="AB2765" s="1" t="s">
        <v>47</v>
      </c>
      <c r="AC2765" s="1" t="s">
        <v>48</v>
      </c>
      <c r="AD2765" s="1" t="s">
        <v>49</v>
      </c>
      <c r="AE2765" s="1" t="s">
        <v>50</v>
      </c>
      <c r="AF2765" s="1" t="s">
        <v>51</v>
      </c>
      <c r="AG2765" s="1" t="s">
        <v>70</v>
      </c>
      <c r="AH2765" s="1" t="s">
        <v>53</v>
      </c>
      <c r="AI2765" s="1" t="s">
        <v>54</v>
      </c>
      <c r="AJ2765" s="1" t="s">
        <v>71</v>
      </c>
      <c r="AK2765" s="1" t="s">
        <v>1406</v>
      </c>
      <c r="AL2765" s="1" t="str">
        <f>IFERROR(INDEX(Sheet1!$F$2:$G$11139,MATCH('tariff_property_list-Default'!D2765,Sheet1!$C$2:$C$11139,0),1),0)</f>
        <v>Medford Electric Utility-WI-12265</v>
      </c>
      <c r="AM2765" s="1">
        <f t="shared" si="43"/>
        <v>0</v>
      </c>
    </row>
    <row r="2766" spans="1:39" x14ac:dyDescent="0.3">
      <c r="A2766" s="1">
        <v>3570</v>
      </c>
      <c r="B2766" s="1" t="s">
        <v>17570</v>
      </c>
      <c r="C2766" s="1" t="s">
        <v>17571</v>
      </c>
      <c r="D2766" s="1">
        <v>3542</v>
      </c>
      <c r="E2766" s="1" t="s">
        <v>17572</v>
      </c>
      <c r="F2766" s="1" t="s">
        <v>17559</v>
      </c>
      <c r="G2766" s="1" t="s">
        <v>41</v>
      </c>
      <c r="H2766" s="1" t="s">
        <v>17573</v>
      </c>
      <c r="I2766" s="1" t="s">
        <v>43</v>
      </c>
      <c r="J2766" s="1" t="s">
        <v>44</v>
      </c>
      <c r="K2766" s="1">
        <v>12</v>
      </c>
      <c r="L2766" s="1">
        <v>1000000000</v>
      </c>
      <c r="M2766" s="1">
        <v>150</v>
      </c>
      <c r="N2766" s="1">
        <v>1</v>
      </c>
      <c r="O2766" s="1">
        <v>0</v>
      </c>
      <c r="P2766" s="1">
        <v>0</v>
      </c>
      <c r="Q2766" s="1">
        <v>4</v>
      </c>
      <c r="R2766" s="1">
        <v>1000000000</v>
      </c>
      <c r="S2766" s="1">
        <v>2000</v>
      </c>
      <c r="T2766" s="2">
        <v>9.9999999999999997E+98</v>
      </c>
      <c r="U2766" s="1">
        <v>0</v>
      </c>
      <c r="V2766" s="2">
        <v>9.9999999999999997E+98</v>
      </c>
      <c r="W2766" s="1">
        <v>0</v>
      </c>
      <c r="X2766" s="1" t="b">
        <v>1</v>
      </c>
      <c r="Y2766" s="3">
        <v>42460</v>
      </c>
      <c r="Z2766" s="1" t="s">
        <v>45</v>
      </c>
      <c r="AA2766" s="1" t="s">
        <v>46</v>
      </c>
      <c r="AB2766" s="1" t="s">
        <v>17561</v>
      </c>
      <c r="AC2766" s="1" t="s">
        <v>48</v>
      </c>
      <c r="AD2766" s="1" t="s">
        <v>49</v>
      </c>
      <c r="AE2766" s="1" t="s">
        <v>50</v>
      </c>
      <c r="AF2766" s="1" t="s">
        <v>51</v>
      </c>
      <c r="AG2766" s="1" t="s">
        <v>70</v>
      </c>
      <c r="AH2766" s="1" t="s">
        <v>53</v>
      </c>
      <c r="AI2766" s="1" t="s">
        <v>54</v>
      </c>
      <c r="AJ2766" s="1" t="s">
        <v>17568</v>
      </c>
      <c r="AK2766" s="1" t="s">
        <v>17574</v>
      </c>
      <c r="AL2766" s="1" t="str">
        <f>IFERROR(INDEX(Sheet1!$F$2:$G$11139,MATCH('tariff_property_list-Default'!D2766,Sheet1!$C$2:$C$11139,0),1),0)</f>
        <v>Duke Energy Ohio-IN-3542</v>
      </c>
      <c r="AM2766" s="1">
        <f t="shared" si="43"/>
        <v>0</v>
      </c>
    </row>
    <row r="2767" spans="1:39" x14ac:dyDescent="0.3">
      <c r="A2767" s="1">
        <v>3334</v>
      </c>
      <c r="B2767" s="1" t="s">
        <v>16381</v>
      </c>
      <c r="C2767" s="1" t="s">
        <v>16382</v>
      </c>
      <c r="D2767" s="1">
        <v>12686</v>
      </c>
      <c r="E2767" s="1" t="s">
        <v>16383</v>
      </c>
      <c r="F2767" s="1" t="s">
        <v>16377</v>
      </c>
      <c r="G2767" s="1" t="s">
        <v>41</v>
      </c>
      <c r="H2767" s="1" t="s">
        <v>42</v>
      </c>
      <c r="I2767" s="1" t="s">
        <v>43</v>
      </c>
      <c r="J2767" s="1" t="s">
        <v>44</v>
      </c>
      <c r="K2767" s="1">
        <v>12</v>
      </c>
      <c r="L2767" s="1">
        <v>1000000000</v>
      </c>
      <c r="M2767" s="1">
        <v>1000000000</v>
      </c>
      <c r="N2767" s="1">
        <v>1</v>
      </c>
      <c r="O2767" s="1">
        <v>0</v>
      </c>
      <c r="P2767" s="1">
        <v>0</v>
      </c>
      <c r="Q2767" s="1">
        <v>6</v>
      </c>
      <c r="R2767" s="1">
        <v>1000000000</v>
      </c>
      <c r="S2767" s="1">
        <v>200</v>
      </c>
      <c r="T2767" s="2">
        <v>9.9999999999999997E+98</v>
      </c>
      <c r="U2767" s="1">
        <v>0</v>
      </c>
      <c r="V2767" s="2">
        <v>9.9999999999999997E+98</v>
      </c>
      <c r="W2767" s="1">
        <v>25</v>
      </c>
      <c r="X2767" s="1" t="b">
        <v>0</v>
      </c>
      <c r="Y2767" s="3">
        <v>42400</v>
      </c>
      <c r="Z2767" s="1" t="s">
        <v>45</v>
      </c>
      <c r="AA2767" s="1" t="s">
        <v>46</v>
      </c>
      <c r="AB2767" s="1" t="s">
        <v>16378</v>
      </c>
      <c r="AC2767" s="1" t="s">
        <v>48</v>
      </c>
      <c r="AD2767" s="1" t="s">
        <v>49</v>
      </c>
      <c r="AE2767" s="1">
        <v>600</v>
      </c>
      <c r="AF2767" s="1" t="s">
        <v>51</v>
      </c>
      <c r="AG2767" s="1" t="s">
        <v>52</v>
      </c>
      <c r="AH2767" s="1">
        <v>15</v>
      </c>
      <c r="AI2767" s="1" t="s">
        <v>54</v>
      </c>
      <c r="AJ2767" s="1" t="s">
        <v>16379</v>
      </c>
      <c r="AK2767" s="1" t="s">
        <v>16384</v>
      </c>
      <c r="AL2767" s="1" t="str">
        <f>IFERROR(INDEX(Sheet1!$F$2:$G$11139,MATCH('tariff_property_list-Default'!D2767,Sheet1!$C$2:$C$11139,0),1),0)</f>
        <v>Mississippi Power Co-AL-12686</v>
      </c>
      <c r="AM2767" s="1">
        <f t="shared" si="43"/>
        <v>0</v>
      </c>
    </row>
    <row r="2768" spans="1:39" x14ac:dyDescent="0.3">
      <c r="A2768" s="1">
        <v>504</v>
      </c>
      <c r="B2768" s="1" t="s">
        <v>2836</v>
      </c>
      <c r="C2768" s="1" t="s">
        <v>2837</v>
      </c>
      <c r="D2768" s="1">
        <v>40364</v>
      </c>
      <c r="E2768" s="1" t="s">
        <v>2838</v>
      </c>
      <c r="F2768" s="1" t="s">
        <v>2839</v>
      </c>
      <c r="G2768" s="1" t="s">
        <v>84</v>
      </c>
      <c r="H2768" s="1" t="s">
        <v>42</v>
      </c>
      <c r="I2768" s="1" t="s">
        <v>43</v>
      </c>
      <c r="J2768" s="1" t="s">
        <v>44</v>
      </c>
      <c r="K2768" s="1">
        <v>12</v>
      </c>
      <c r="L2768" s="1">
        <v>1000000000</v>
      </c>
      <c r="M2768" s="1">
        <v>1000000000</v>
      </c>
      <c r="N2768" s="1">
        <v>1</v>
      </c>
      <c r="O2768" s="1">
        <v>0</v>
      </c>
      <c r="P2768" s="1">
        <v>0</v>
      </c>
      <c r="Q2768" s="1">
        <v>1</v>
      </c>
      <c r="R2768" s="1">
        <v>1000000000</v>
      </c>
      <c r="S2768" s="1">
        <v>1000000000</v>
      </c>
      <c r="T2768" s="2">
        <v>9.9999999999999997E+98</v>
      </c>
      <c r="U2768" s="1">
        <v>0</v>
      </c>
      <c r="V2768" s="2">
        <v>9.9999999999999997E+98</v>
      </c>
      <c r="W2768" s="1">
        <v>0</v>
      </c>
      <c r="X2768" s="1" t="b">
        <v>1</v>
      </c>
      <c r="Y2768" s="3">
        <v>41182</v>
      </c>
      <c r="Z2768" s="1" t="s">
        <v>45</v>
      </c>
      <c r="AA2768" s="1" t="s">
        <v>46</v>
      </c>
      <c r="AB2768" s="1" t="s">
        <v>47</v>
      </c>
      <c r="AC2768" s="1" t="s">
        <v>48</v>
      </c>
      <c r="AD2768" s="1" t="s">
        <v>49</v>
      </c>
      <c r="AE2768" s="1" t="s">
        <v>50</v>
      </c>
      <c r="AF2768" s="1" t="s">
        <v>51</v>
      </c>
      <c r="AG2768" s="1" t="s">
        <v>70</v>
      </c>
      <c r="AH2768" s="1" t="s">
        <v>53</v>
      </c>
      <c r="AI2768" s="1" t="s">
        <v>54</v>
      </c>
      <c r="AJ2768" s="1" t="s">
        <v>2840</v>
      </c>
      <c r="AK2768" s="1" t="s">
        <v>2841</v>
      </c>
      <c r="AL2768" s="1" t="str">
        <f>IFERROR(INDEX(Sheet1!$F$2:$G$11139,MATCH('tariff_property_list-Default'!D2768,Sheet1!$C$2:$C$11139,0),1),0)</f>
        <v>Courtland Electric Dept-AL-40364</v>
      </c>
      <c r="AM2768" s="1">
        <f t="shared" si="43"/>
        <v>0</v>
      </c>
    </row>
    <row r="2769" spans="1:39" x14ac:dyDescent="0.3">
      <c r="A2769" s="1">
        <v>3435</v>
      </c>
      <c r="B2769" s="1" t="s">
        <v>16904</v>
      </c>
      <c r="C2769" s="1" t="s">
        <v>16905</v>
      </c>
      <c r="D2769" s="1">
        <v>14328</v>
      </c>
      <c r="E2769" s="1" t="s">
        <v>16906</v>
      </c>
      <c r="F2769" s="1" t="s">
        <v>16812</v>
      </c>
      <c r="G2769" s="1" t="s">
        <v>41</v>
      </c>
      <c r="H2769" s="1" t="s">
        <v>16907</v>
      </c>
      <c r="I2769" s="1" t="s">
        <v>16908</v>
      </c>
      <c r="J2769" s="1" t="s">
        <v>44</v>
      </c>
      <c r="K2769" s="1">
        <v>12</v>
      </c>
      <c r="L2769" s="1">
        <v>1000000000</v>
      </c>
      <c r="M2769" s="1">
        <v>1000000000</v>
      </c>
      <c r="N2769" s="1">
        <v>4</v>
      </c>
      <c r="O2769" s="1">
        <v>1000000000</v>
      </c>
      <c r="P2769" s="1">
        <v>1000000000</v>
      </c>
      <c r="Q2769" s="1">
        <v>5</v>
      </c>
      <c r="R2769" s="1">
        <v>1000000000</v>
      </c>
      <c r="S2769" s="1">
        <v>1000000000</v>
      </c>
      <c r="T2769" s="2">
        <v>9.9999999999999997E+98</v>
      </c>
      <c r="U2769" s="1">
        <v>0</v>
      </c>
      <c r="V2769" s="2">
        <v>9.9999999999999997E+98</v>
      </c>
      <c r="W2769" s="1">
        <v>1000</v>
      </c>
      <c r="X2769" s="1" t="b">
        <v>0</v>
      </c>
      <c r="Y2769" s="3">
        <v>42452</v>
      </c>
      <c r="Z2769" s="3">
        <v>42734</v>
      </c>
      <c r="AA2769" s="1" t="s">
        <v>46</v>
      </c>
      <c r="AB2769" s="1" t="s">
        <v>16886</v>
      </c>
      <c r="AC2769" s="1" t="s">
        <v>48</v>
      </c>
      <c r="AD2769" s="1" t="s">
        <v>49</v>
      </c>
      <c r="AE2769" s="1" t="s">
        <v>50</v>
      </c>
      <c r="AF2769" s="1" t="s">
        <v>51</v>
      </c>
      <c r="AG2769" s="1" t="s">
        <v>70</v>
      </c>
      <c r="AH2769" s="1" t="s">
        <v>53</v>
      </c>
      <c r="AI2769" s="1" t="s">
        <v>54</v>
      </c>
      <c r="AJ2769" s="1" t="s">
        <v>71</v>
      </c>
      <c r="AK2769" s="1" t="s">
        <v>16909</v>
      </c>
      <c r="AL2769" s="1" t="str">
        <f>IFERROR(INDEX(Sheet1!$F$2:$G$11139,MATCH('tariff_property_list-Default'!D2769,Sheet1!$C$2:$C$11139,0),1),0)</f>
        <v>Pacific Gas &amp; Electric Co-CA-14328</v>
      </c>
      <c r="AM2769" s="1">
        <f t="shared" si="43"/>
        <v>0</v>
      </c>
    </row>
    <row r="2770" spans="1:39" x14ac:dyDescent="0.3">
      <c r="A2770" s="1">
        <v>365</v>
      </c>
      <c r="B2770" s="1" t="s">
        <v>2139</v>
      </c>
      <c r="C2770" s="1" t="s">
        <v>2140</v>
      </c>
      <c r="D2770" s="1">
        <v>18330</v>
      </c>
      <c r="E2770" s="1" t="s">
        <v>2141</v>
      </c>
      <c r="F2770" s="1" t="s">
        <v>1464</v>
      </c>
      <c r="G2770" s="1" t="s">
        <v>41</v>
      </c>
      <c r="H2770" s="1" t="s">
        <v>2142</v>
      </c>
      <c r="I2770" s="1" t="s">
        <v>43</v>
      </c>
      <c r="J2770" s="1" t="s">
        <v>44</v>
      </c>
      <c r="K2770" s="1">
        <v>12</v>
      </c>
      <c r="L2770" s="1">
        <v>1000000000</v>
      </c>
      <c r="M2770" s="1">
        <v>1000000000</v>
      </c>
      <c r="N2770" s="1">
        <v>1</v>
      </c>
      <c r="O2770" s="1">
        <v>0</v>
      </c>
      <c r="P2770" s="1">
        <v>0</v>
      </c>
      <c r="Q2770" s="1">
        <v>2</v>
      </c>
      <c r="R2770" s="1">
        <v>1000000000</v>
      </c>
      <c r="S2770" s="1">
        <v>1000000000</v>
      </c>
      <c r="T2770" s="2">
        <v>9.9999999999999997E+98</v>
      </c>
      <c r="U2770" s="1">
        <v>0</v>
      </c>
      <c r="V2770" s="2">
        <v>9.9999999999999997E+98</v>
      </c>
      <c r="W2770" s="1">
        <v>0</v>
      </c>
      <c r="X2770" s="1" t="b">
        <v>1</v>
      </c>
      <c r="Y2770" s="3">
        <v>40544</v>
      </c>
      <c r="Z2770" s="1" t="s">
        <v>45</v>
      </c>
      <c r="AA2770" s="1" t="s">
        <v>46</v>
      </c>
      <c r="AB2770" s="1" t="s">
        <v>47</v>
      </c>
      <c r="AC2770" s="1" t="s">
        <v>48</v>
      </c>
      <c r="AD2770" s="1" t="s">
        <v>49</v>
      </c>
      <c r="AE2770" s="1" t="s">
        <v>50</v>
      </c>
      <c r="AF2770" s="1" t="s">
        <v>51</v>
      </c>
      <c r="AG2770" s="1" t="s">
        <v>70</v>
      </c>
      <c r="AH2770" s="1" t="s">
        <v>53</v>
      </c>
      <c r="AI2770" s="1" t="s">
        <v>54</v>
      </c>
      <c r="AJ2770" s="1" t="s">
        <v>71</v>
      </c>
      <c r="AK2770" s="1" t="s">
        <v>2143</v>
      </c>
      <c r="AL2770" s="1" t="str">
        <f>IFERROR(INDEX(Sheet1!$F$2:$G$11139,MATCH('tariff_property_list-Default'!D2770,Sheet1!$C$2:$C$11139,0),1),0)</f>
        <v>Superior Utilities-NE-18330</v>
      </c>
      <c r="AM2770" s="1">
        <f t="shared" si="43"/>
        <v>0</v>
      </c>
    </row>
    <row r="2771" spans="1:39" x14ac:dyDescent="0.3">
      <c r="A2771" s="1">
        <v>3127</v>
      </c>
      <c r="B2771" s="1" t="s">
        <v>15345</v>
      </c>
      <c r="C2771" s="1" t="s">
        <v>15346</v>
      </c>
      <c r="D2771" s="1">
        <v>17609</v>
      </c>
      <c r="E2771" s="1" t="s">
        <v>15347</v>
      </c>
      <c r="F2771" s="1" t="s">
        <v>403</v>
      </c>
      <c r="G2771" s="1" t="s">
        <v>41</v>
      </c>
      <c r="H2771" s="1" t="s">
        <v>15348</v>
      </c>
      <c r="I2771" s="1" t="s">
        <v>43</v>
      </c>
      <c r="J2771" s="1" t="s">
        <v>44</v>
      </c>
      <c r="K2771" s="1">
        <v>12</v>
      </c>
      <c r="L2771" s="1">
        <v>1000000000</v>
      </c>
      <c r="M2771" s="1">
        <v>1000000000</v>
      </c>
      <c r="N2771" s="1">
        <v>1</v>
      </c>
      <c r="O2771" s="1">
        <v>0</v>
      </c>
      <c r="P2771" s="1">
        <v>0</v>
      </c>
      <c r="Q2771" s="1">
        <v>5</v>
      </c>
      <c r="R2771" s="1">
        <v>1000000000</v>
      </c>
      <c r="S2771" s="1">
        <v>1000000000</v>
      </c>
      <c r="T2771" s="2">
        <v>9.9999999999999997E+98</v>
      </c>
      <c r="U2771" s="1">
        <v>0</v>
      </c>
      <c r="V2771" s="1">
        <v>200</v>
      </c>
      <c r="W2771" s="1">
        <v>20</v>
      </c>
      <c r="X2771" s="1" t="b">
        <v>0</v>
      </c>
      <c r="Y2771" s="3">
        <v>42155</v>
      </c>
      <c r="Z2771" s="3">
        <v>42734</v>
      </c>
      <c r="AA2771" s="1" t="s">
        <v>46</v>
      </c>
      <c r="AB2771" s="1" t="s">
        <v>47</v>
      </c>
      <c r="AC2771" s="1" t="s">
        <v>48</v>
      </c>
      <c r="AD2771" s="1" t="s">
        <v>49</v>
      </c>
      <c r="AE2771" s="1">
        <v>2000</v>
      </c>
      <c r="AF2771" s="1">
        <v>50000</v>
      </c>
      <c r="AG2771" s="1" t="s">
        <v>52</v>
      </c>
      <c r="AH2771" s="1" t="s">
        <v>53</v>
      </c>
      <c r="AI2771" s="1" t="s">
        <v>15349</v>
      </c>
      <c r="AJ2771" s="1" t="s">
        <v>71</v>
      </c>
      <c r="AK2771" s="1" t="s">
        <v>15350</v>
      </c>
      <c r="AL2771" s="1" t="str">
        <f>IFERROR(INDEX(Sheet1!$F$2:$G$11139,MATCH('tariff_property_list-Default'!D2771,Sheet1!$C$2:$C$11139,0),1),0)</f>
        <v>Southern California Edison Co-AZ-17609</v>
      </c>
      <c r="AM2771" s="1">
        <f t="shared" si="43"/>
        <v>0</v>
      </c>
    </row>
    <row r="2772" spans="1:39" x14ac:dyDescent="0.3">
      <c r="A2772" s="1">
        <v>2916</v>
      </c>
      <c r="B2772" s="2" t="s">
        <v>14248</v>
      </c>
      <c r="C2772" s="1" t="s">
        <v>14249</v>
      </c>
      <c r="D2772" s="1">
        <v>12114</v>
      </c>
      <c r="E2772" s="1" t="s">
        <v>1367</v>
      </c>
      <c r="F2772" s="1" t="s">
        <v>14250</v>
      </c>
      <c r="G2772" s="1" t="s">
        <v>41</v>
      </c>
      <c r="H2772" s="1" t="s">
        <v>14251</v>
      </c>
      <c r="I2772" s="1" t="s">
        <v>43</v>
      </c>
      <c r="J2772" s="1" t="s">
        <v>44</v>
      </c>
      <c r="K2772" s="1">
        <v>12</v>
      </c>
      <c r="L2772" s="1">
        <v>1000000000</v>
      </c>
      <c r="M2772" s="1">
        <v>1000000000</v>
      </c>
      <c r="N2772" s="1">
        <v>1</v>
      </c>
      <c r="O2772" s="1">
        <v>0</v>
      </c>
      <c r="P2772" s="1">
        <v>0</v>
      </c>
      <c r="Q2772" s="1">
        <v>1</v>
      </c>
      <c r="R2772" s="1">
        <v>1000000000</v>
      </c>
      <c r="S2772" s="1">
        <v>1000000000</v>
      </c>
      <c r="T2772" s="2">
        <v>9.9999999999999997E+98</v>
      </c>
      <c r="U2772" s="1">
        <v>0</v>
      </c>
      <c r="V2772" s="2">
        <v>9.9999999999999997E+98</v>
      </c>
      <c r="W2772" s="1">
        <v>0</v>
      </c>
      <c r="X2772" s="1" t="b">
        <v>1</v>
      </c>
      <c r="Y2772" s="3">
        <v>42063</v>
      </c>
      <c r="Z2772" s="1" t="s">
        <v>45</v>
      </c>
      <c r="AA2772" s="1" t="s">
        <v>46</v>
      </c>
      <c r="AB2772" s="1" t="s">
        <v>47</v>
      </c>
      <c r="AC2772" s="1" t="s">
        <v>48</v>
      </c>
      <c r="AD2772" s="1" t="s">
        <v>49</v>
      </c>
      <c r="AE2772" s="1" t="s">
        <v>50</v>
      </c>
      <c r="AF2772" s="1" t="s">
        <v>51</v>
      </c>
      <c r="AG2772" s="1" t="s">
        <v>70</v>
      </c>
      <c r="AH2772" s="1" t="s">
        <v>53</v>
      </c>
      <c r="AI2772" s="1" t="s">
        <v>54</v>
      </c>
      <c r="AJ2772" s="1" t="s">
        <v>14252</v>
      </c>
      <c r="AK2772" s="1" t="s">
        <v>14253</v>
      </c>
      <c r="AL2772" s="1" t="str">
        <f>IFERROR(INDEX(Sheet1!$F$2:$G$11139,MATCH('tariff_property_list-Default'!D2772,Sheet1!$C$2:$C$11139,0),1),0)</f>
        <v>McGregor Municipal Utilities-IA-12114</v>
      </c>
      <c r="AM2772" s="1">
        <f t="shared" si="43"/>
        <v>0</v>
      </c>
    </row>
    <row r="2773" spans="1:39" x14ac:dyDescent="0.3">
      <c r="A2773" s="1">
        <v>71</v>
      </c>
      <c r="B2773" s="1" t="s">
        <v>483</v>
      </c>
      <c r="C2773" s="1" t="s">
        <v>484</v>
      </c>
      <c r="D2773" s="1">
        <v>6235</v>
      </c>
      <c r="E2773" s="1" t="s">
        <v>485</v>
      </c>
      <c r="F2773" s="1" t="s">
        <v>486</v>
      </c>
      <c r="G2773" s="1" t="s">
        <v>84</v>
      </c>
      <c r="H2773" s="1" t="s">
        <v>42</v>
      </c>
      <c r="I2773" s="1" t="s">
        <v>43</v>
      </c>
      <c r="J2773" s="1" t="s">
        <v>44</v>
      </c>
      <c r="K2773" s="1">
        <v>12</v>
      </c>
      <c r="L2773" s="1">
        <v>1000000000</v>
      </c>
      <c r="M2773" s="1">
        <v>1000000000</v>
      </c>
      <c r="N2773" s="1">
        <v>1</v>
      </c>
      <c r="O2773" s="1">
        <v>0</v>
      </c>
      <c r="P2773" s="1">
        <v>0</v>
      </c>
      <c r="Q2773" s="1">
        <v>1</v>
      </c>
      <c r="R2773" s="1">
        <v>1000000000</v>
      </c>
      <c r="S2773" s="1">
        <v>1000000000</v>
      </c>
      <c r="T2773" s="2">
        <v>9.9999999999999997E+98</v>
      </c>
      <c r="U2773" s="1">
        <v>0</v>
      </c>
      <c r="V2773" s="1">
        <v>1000</v>
      </c>
      <c r="W2773" s="1">
        <v>10</v>
      </c>
      <c r="X2773" s="1" t="b">
        <v>1</v>
      </c>
      <c r="Y2773" s="3">
        <v>41820</v>
      </c>
      <c r="Z2773" s="1" t="s">
        <v>45</v>
      </c>
      <c r="AA2773" s="1" t="s">
        <v>46</v>
      </c>
      <c r="AB2773" s="1" t="s">
        <v>487</v>
      </c>
      <c r="AC2773" s="1" t="s">
        <v>48</v>
      </c>
      <c r="AD2773" s="1" t="s">
        <v>49</v>
      </c>
      <c r="AE2773" s="1">
        <v>7200</v>
      </c>
      <c r="AF2773" s="1" t="s">
        <v>51</v>
      </c>
      <c r="AG2773" s="1" t="s">
        <v>174</v>
      </c>
      <c r="AH2773" s="1" t="s">
        <v>53</v>
      </c>
      <c r="AI2773" s="1" t="s">
        <v>54</v>
      </c>
      <c r="AJ2773" s="1" t="s">
        <v>488</v>
      </c>
      <c r="AK2773" s="1" t="s">
        <v>489</v>
      </c>
      <c r="AL2773" s="1" t="str">
        <f>IFERROR(INDEX(Sheet1!$F$2:$G$11139,MATCH('tariff_property_list-Default'!D2773,Sheet1!$C$2:$C$11139,0),1),0)</f>
        <v>Fayetteville Public Works Commission-NC-6235</v>
      </c>
      <c r="AM2773" s="1">
        <f t="shared" si="43"/>
        <v>0</v>
      </c>
    </row>
    <row r="2774" spans="1:39" x14ac:dyDescent="0.3">
      <c r="A2774" s="1">
        <v>151</v>
      </c>
      <c r="B2774" s="1" t="s">
        <v>931</v>
      </c>
      <c r="C2774" s="1" t="s">
        <v>932</v>
      </c>
      <c r="D2774" s="1">
        <v>4743</v>
      </c>
      <c r="E2774" s="1" t="s">
        <v>933</v>
      </c>
      <c r="F2774" s="1" t="s">
        <v>934</v>
      </c>
      <c r="G2774" s="1" t="s">
        <v>84</v>
      </c>
      <c r="H2774" s="1" t="s">
        <v>42</v>
      </c>
      <c r="I2774" s="1" t="s">
        <v>43</v>
      </c>
      <c r="J2774" s="1" t="s">
        <v>44</v>
      </c>
      <c r="K2774" s="1">
        <v>12</v>
      </c>
      <c r="L2774" s="1">
        <v>1000000000</v>
      </c>
      <c r="M2774" s="1">
        <v>1000000000</v>
      </c>
      <c r="N2774" s="1">
        <v>1</v>
      </c>
      <c r="O2774" s="1">
        <v>0</v>
      </c>
      <c r="P2774" s="1">
        <v>0</v>
      </c>
      <c r="Q2774" s="1">
        <v>1</v>
      </c>
      <c r="R2774" s="1">
        <v>1000000000</v>
      </c>
      <c r="S2774" s="1">
        <v>1000000000</v>
      </c>
      <c r="T2774" s="2">
        <v>9.9999999999999997E+98</v>
      </c>
      <c r="U2774" s="1">
        <v>0</v>
      </c>
      <c r="V2774" s="1">
        <v>4000</v>
      </c>
      <c r="W2774" s="1">
        <v>100</v>
      </c>
      <c r="X2774" s="1" t="b">
        <v>1</v>
      </c>
      <c r="Y2774" s="3">
        <v>40817</v>
      </c>
      <c r="Z2774" s="1" t="s">
        <v>45</v>
      </c>
      <c r="AA2774" s="1" t="s">
        <v>46</v>
      </c>
      <c r="AB2774" s="1" t="s">
        <v>47</v>
      </c>
      <c r="AC2774" s="1" t="s">
        <v>48</v>
      </c>
      <c r="AD2774" s="1" t="s">
        <v>49</v>
      </c>
      <c r="AE2774" s="1" t="s">
        <v>50</v>
      </c>
      <c r="AF2774" s="1" t="s">
        <v>51</v>
      </c>
      <c r="AG2774" s="1" t="s">
        <v>70</v>
      </c>
      <c r="AH2774" s="1">
        <v>30</v>
      </c>
      <c r="AI2774" s="1" t="s">
        <v>54</v>
      </c>
      <c r="AJ2774" s="1" t="s">
        <v>71</v>
      </c>
      <c r="AK2774" s="1" t="s">
        <v>935</v>
      </c>
      <c r="AL2774" s="1" t="str">
        <f>IFERROR(INDEX(Sheet1!$F$2:$G$11139,MATCH('tariff_property_list-Default'!D2774,Sheet1!$C$2:$C$11139,0),1),0)</f>
        <v>Consumers Power Inc-OR-4743</v>
      </c>
      <c r="AM2774" s="1">
        <f t="shared" si="43"/>
        <v>0</v>
      </c>
    </row>
    <row r="2775" spans="1:39" x14ac:dyDescent="0.3">
      <c r="A2775" s="1">
        <v>3132</v>
      </c>
      <c r="B2775" s="1" t="s">
        <v>15371</v>
      </c>
      <c r="C2775" s="1" t="s">
        <v>15372</v>
      </c>
      <c r="D2775" s="1">
        <v>17609</v>
      </c>
      <c r="E2775" s="1" t="s">
        <v>15373</v>
      </c>
      <c r="F2775" s="1" t="s">
        <v>403</v>
      </c>
      <c r="G2775" s="1" t="s">
        <v>41</v>
      </c>
      <c r="H2775" s="1" t="s">
        <v>15374</v>
      </c>
      <c r="I2775" s="1" t="s">
        <v>43</v>
      </c>
      <c r="J2775" s="1" t="s">
        <v>44</v>
      </c>
      <c r="K2775" s="1">
        <v>12</v>
      </c>
      <c r="L2775" s="1">
        <v>1000000000</v>
      </c>
      <c r="M2775" s="1">
        <v>1000000000</v>
      </c>
      <c r="N2775" s="1">
        <v>1</v>
      </c>
      <c r="O2775" s="1">
        <v>0</v>
      </c>
      <c r="P2775" s="1">
        <v>0</v>
      </c>
      <c r="Q2775" s="1">
        <v>5</v>
      </c>
      <c r="R2775" s="1">
        <v>1000000000</v>
      </c>
      <c r="S2775" s="1">
        <v>1000000000</v>
      </c>
      <c r="T2775" s="2">
        <v>9.9999999999999997E+98</v>
      </c>
      <c r="U2775" s="1">
        <v>0</v>
      </c>
      <c r="V2775" s="1">
        <v>500</v>
      </c>
      <c r="W2775" s="1">
        <v>200</v>
      </c>
      <c r="X2775" s="1" t="b">
        <v>0</v>
      </c>
      <c r="Y2775" s="3">
        <v>42369</v>
      </c>
      <c r="Z2775" s="3">
        <v>42734</v>
      </c>
      <c r="AA2775" s="1" t="s">
        <v>46</v>
      </c>
      <c r="AB2775" s="1" t="s">
        <v>47</v>
      </c>
      <c r="AC2775" s="1" t="s">
        <v>48</v>
      </c>
      <c r="AD2775" s="1" t="s">
        <v>49</v>
      </c>
      <c r="AE2775" s="1">
        <v>2000</v>
      </c>
      <c r="AF2775" s="1">
        <v>50000</v>
      </c>
      <c r="AG2775" s="1" t="s">
        <v>99</v>
      </c>
      <c r="AH2775" s="1" t="s">
        <v>53</v>
      </c>
      <c r="AI2775" s="1" t="s">
        <v>54</v>
      </c>
      <c r="AJ2775" s="1" t="s">
        <v>71</v>
      </c>
      <c r="AK2775" s="1" t="s">
        <v>15375</v>
      </c>
      <c r="AL2775" s="1" t="str">
        <f>IFERROR(INDEX(Sheet1!$F$2:$G$11139,MATCH('tariff_property_list-Default'!D2775,Sheet1!$C$2:$C$11139,0),1),0)</f>
        <v>Southern California Edison Co-AZ-17609</v>
      </c>
      <c r="AM2775" s="1">
        <f t="shared" si="43"/>
        <v>0</v>
      </c>
    </row>
    <row r="2776" spans="1:39" x14ac:dyDescent="0.3">
      <c r="A2776" s="1">
        <v>2682</v>
      </c>
      <c r="B2776" s="1" t="s">
        <v>13114</v>
      </c>
      <c r="C2776" s="1" t="s">
        <v>13115</v>
      </c>
      <c r="D2776" s="1">
        <v>3600</v>
      </c>
      <c r="E2776" s="1" t="s">
        <v>84</v>
      </c>
      <c r="F2776" s="1" t="s">
        <v>13112</v>
      </c>
      <c r="G2776" s="1" t="s">
        <v>84</v>
      </c>
      <c r="H2776" s="1" t="s">
        <v>42</v>
      </c>
      <c r="I2776" s="1" t="s">
        <v>43</v>
      </c>
      <c r="J2776" s="1" t="s">
        <v>44</v>
      </c>
      <c r="K2776" s="1">
        <v>12</v>
      </c>
      <c r="L2776" s="1">
        <v>1000000000</v>
      </c>
      <c r="M2776" s="1">
        <v>1000000000</v>
      </c>
      <c r="N2776" s="1">
        <v>1</v>
      </c>
      <c r="O2776" s="1">
        <v>0</v>
      </c>
      <c r="P2776" s="1">
        <v>0</v>
      </c>
      <c r="Q2776" s="1">
        <v>1</v>
      </c>
      <c r="R2776" s="1">
        <v>1000000000</v>
      </c>
      <c r="S2776" s="1">
        <v>1000000000</v>
      </c>
      <c r="T2776" s="2">
        <v>9.9999999999999997E+98</v>
      </c>
      <c r="U2776" s="1">
        <v>0</v>
      </c>
      <c r="V2776" s="2">
        <v>9.9999999999999997E+98</v>
      </c>
      <c r="W2776" s="1">
        <v>0</v>
      </c>
      <c r="X2776" s="1" t="b">
        <v>1</v>
      </c>
      <c r="Y2776" s="3">
        <v>42247</v>
      </c>
      <c r="Z2776" s="1" t="s">
        <v>45</v>
      </c>
      <c r="AA2776" s="1" t="s">
        <v>46</v>
      </c>
      <c r="AB2776" s="1" t="s">
        <v>47</v>
      </c>
      <c r="AC2776" s="1" t="s">
        <v>48</v>
      </c>
      <c r="AD2776" s="1" t="s">
        <v>49</v>
      </c>
      <c r="AE2776" s="1" t="s">
        <v>50</v>
      </c>
      <c r="AF2776" s="1" t="s">
        <v>51</v>
      </c>
      <c r="AG2776" s="1" t="s">
        <v>70</v>
      </c>
      <c r="AH2776" s="1" t="s">
        <v>53</v>
      </c>
      <c r="AI2776" s="1" t="s">
        <v>54</v>
      </c>
      <c r="AJ2776" s="1" t="s">
        <v>71</v>
      </c>
      <c r="AK2776" s="1" t="s">
        <v>13116</v>
      </c>
      <c r="AL2776" s="1" t="str">
        <f>IFERROR(INDEX(Sheet1!$F$2:$G$11139,MATCH('tariff_property_list-Default'!D2776,Sheet1!$C$2:$C$11139,0),1),0)</f>
        <v>Citizens Electric Corp-IL-3600</v>
      </c>
      <c r="AM2776" s="1">
        <f t="shared" si="43"/>
        <v>0</v>
      </c>
    </row>
    <row r="2777" spans="1:39" x14ac:dyDescent="0.3">
      <c r="A2777" s="1">
        <v>591</v>
      </c>
      <c r="B2777" s="1" t="s">
        <v>3277</v>
      </c>
      <c r="C2777" s="1" t="s">
        <v>3278</v>
      </c>
      <c r="D2777" s="1">
        <v>4627</v>
      </c>
      <c r="E2777" s="1" t="s">
        <v>521</v>
      </c>
      <c r="F2777" s="1" t="s">
        <v>2389</v>
      </c>
      <c r="G2777" s="1" t="s">
        <v>84</v>
      </c>
      <c r="H2777" s="1" t="s">
        <v>3279</v>
      </c>
      <c r="I2777" s="1" t="s">
        <v>43</v>
      </c>
      <c r="J2777" s="1" t="s">
        <v>44</v>
      </c>
      <c r="K2777" s="1">
        <v>12</v>
      </c>
      <c r="L2777" s="1">
        <v>1000000000</v>
      </c>
      <c r="M2777" s="1">
        <v>1000000000</v>
      </c>
      <c r="N2777" s="1">
        <v>1</v>
      </c>
      <c r="O2777" s="1">
        <v>1000000000</v>
      </c>
      <c r="P2777" s="1">
        <v>1000000000</v>
      </c>
      <c r="Q2777" s="1">
        <v>1</v>
      </c>
      <c r="R2777" s="1">
        <v>1000000000</v>
      </c>
      <c r="S2777" s="1">
        <v>1000000000</v>
      </c>
      <c r="T2777" s="2">
        <v>9.9999999999999997E+98</v>
      </c>
      <c r="U2777" s="1">
        <v>0</v>
      </c>
      <c r="V2777" s="1">
        <v>200</v>
      </c>
      <c r="W2777" s="1">
        <v>50</v>
      </c>
      <c r="X2777" s="1" t="b">
        <v>1</v>
      </c>
      <c r="Y2777" s="3">
        <v>41548</v>
      </c>
      <c r="Z2777" s="1" t="s">
        <v>45</v>
      </c>
      <c r="AA2777" s="1" t="s">
        <v>46</v>
      </c>
      <c r="AB2777" s="1" t="s">
        <v>47</v>
      </c>
      <c r="AC2777" s="1" t="s">
        <v>48</v>
      </c>
      <c r="AD2777" s="1" t="s">
        <v>49</v>
      </c>
      <c r="AE2777" s="1" t="s">
        <v>50</v>
      </c>
      <c r="AF2777" s="1" t="s">
        <v>51</v>
      </c>
      <c r="AG2777" s="1" t="s">
        <v>70</v>
      </c>
      <c r="AH2777" s="1" t="s">
        <v>53</v>
      </c>
      <c r="AI2777" s="1" t="s">
        <v>54</v>
      </c>
      <c r="AJ2777" s="1" t="s">
        <v>71</v>
      </c>
      <c r="AK2777" s="1" t="s">
        <v>3280</v>
      </c>
      <c r="AL2777" s="1" t="str">
        <f>IFERROR(INDEX(Sheet1!$F$2:$G$11139,MATCH('tariff_property_list-Default'!D2777,Sheet1!$C$2:$C$11139,0),1),0)</f>
        <v>Cumberland Utility WI (City of)-WI-4627</v>
      </c>
      <c r="AM2777" s="1">
        <f t="shared" si="43"/>
        <v>0</v>
      </c>
    </row>
    <row r="2778" spans="1:39" x14ac:dyDescent="0.3">
      <c r="A2778" s="1">
        <v>2250</v>
      </c>
      <c r="B2778" s="1" t="s">
        <v>11073</v>
      </c>
      <c r="C2778" s="1" t="s">
        <v>11074</v>
      </c>
      <c r="D2778" s="1">
        <v>17865</v>
      </c>
      <c r="E2778" s="1" t="s">
        <v>993</v>
      </c>
      <c r="F2778" s="1" t="s">
        <v>6616</v>
      </c>
      <c r="G2778" s="1" t="s">
        <v>41</v>
      </c>
      <c r="H2778" s="1" t="s">
        <v>42</v>
      </c>
      <c r="I2778" s="1" t="s">
        <v>11075</v>
      </c>
      <c r="J2778" s="1" t="s">
        <v>44</v>
      </c>
      <c r="K2778" s="1">
        <v>12</v>
      </c>
      <c r="L2778" s="1">
        <v>1000000000</v>
      </c>
      <c r="M2778" s="1">
        <v>1000000000</v>
      </c>
      <c r="N2778" s="1">
        <v>1</v>
      </c>
      <c r="O2778" s="1">
        <v>0</v>
      </c>
      <c r="P2778" s="1">
        <v>0</v>
      </c>
      <c r="Q2778" s="1">
        <v>1</v>
      </c>
      <c r="R2778" s="1">
        <v>1000000000</v>
      </c>
      <c r="S2778" s="1">
        <v>1000000000</v>
      </c>
      <c r="T2778" s="2">
        <v>9.9999999999999997E+98</v>
      </c>
      <c r="U2778" s="1">
        <v>0</v>
      </c>
      <c r="V2778" s="2">
        <v>9.9999999999999997E+98</v>
      </c>
      <c r="W2778" s="1">
        <v>0</v>
      </c>
      <c r="X2778" s="1" t="b">
        <v>0</v>
      </c>
      <c r="Y2778" s="3">
        <v>41516</v>
      </c>
      <c r="Z2778" s="1" t="s">
        <v>45</v>
      </c>
      <c r="AA2778" s="1" t="s">
        <v>46</v>
      </c>
      <c r="AB2778" s="1" t="s">
        <v>47</v>
      </c>
      <c r="AC2778" s="1" t="s">
        <v>48</v>
      </c>
      <c r="AD2778" s="1" t="s">
        <v>49</v>
      </c>
      <c r="AE2778" s="1" t="s">
        <v>50</v>
      </c>
      <c r="AF2778" s="1" t="s">
        <v>51</v>
      </c>
      <c r="AG2778" s="1" t="s">
        <v>70</v>
      </c>
      <c r="AH2778" s="1" t="s">
        <v>53</v>
      </c>
      <c r="AI2778" s="1" t="s">
        <v>54</v>
      </c>
      <c r="AJ2778" s="1" t="s">
        <v>71</v>
      </c>
      <c r="AK2778" s="1" t="s">
        <v>11076</v>
      </c>
      <c r="AL2778" s="1" t="str">
        <f>IFERROR(INDEX(Sheet1!$F$2:$G$11139,MATCH('tariff_property_list-Default'!D2778,Sheet1!$C$2:$C$11139,0),1),0)</f>
        <v>St Clairsville Municipal Utilities-OH-17865</v>
      </c>
      <c r="AM2778" s="1">
        <f t="shared" si="43"/>
        <v>0</v>
      </c>
    </row>
    <row r="2779" spans="1:39" x14ac:dyDescent="0.3">
      <c r="A2779" s="1">
        <v>3257</v>
      </c>
      <c r="B2779" s="1" t="s">
        <v>16011</v>
      </c>
      <c r="C2779" s="1" t="s">
        <v>16012</v>
      </c>
      <c r="D2779" s="1">
        <v>17718</v>
      </c>
      <c r="E2779" s="1" t="s">
        <v>16013</v>
      </c>
      <c r="F2779" s="1" t="s">
        <v>16006</v>
      </c>
      <c r="G2779" s="1" t="s">
        <v>84</v>
      </c>
      <c r="H2779" s="1" t="s">
        <v>42</v>
      </c>
      <c r="I2779" s="1" t="s">
        <v>43</v>
      </c>
      <c r="J2779" s="1" t="s">
        <v>44</v>
      </c>
      <c r="K2779" s="1">
        <v>12</v>
      </c>
      <c r="L2779" s="1">
        <v>1000000000</v>
      </c>
      <c r="M2779" s="1">
        <v>1000000000</v>
      </c>
      <c r="N2779" s="1">
        <v>1</v>
      </c>
      <c r="O2779" s="1">
        <v>0</v>
      </c>
      <c r="P2779" s="1">
        <v>0</v>
      </c>
      <c r="Q2779" s="1">
        <v>2</v>
      </c>
      <c r="R2779" s="1">
        <v>1000000000</v>
      </c>
      <c r="S2779" s="1">
        <v>1000000000</v>
      </c>
      <c r="T2779" s="2">
        <v>9.9999999999999997E+98</v>
      </c>
      <c r="U2779" s="1">
        <v>0</v>
      </c>
      <c r="V2779" s="2">
        <v>9.9999999999999997E+98</v>
      </c>
      <c r="W2779" s="1">
        <v>0</v>
      </c>
      <c r="X2779" s="1" t="b">
        <v>0</v>
      </c>
      <c r="Y2779" s="3">
        <v>42400</v>
      </c>
      <c r="Z2779" s="1" t="s">
        <v>45</v>
      </c>
      <c r="AA2779" s="1" t="s">
        <v>46</v>
      </c>
      <c r="AB2779" s="1" t="s">
        <v>47</v>
      </c>
      <c r="AC2779" s="1" t="s">
        <v>48</v>
      </c>
      <c r="AD2779" s="1" t="s">
        <v>49</v>
      </c>
      <c r="AE2779" s="1" t="s">
        <v>50</v>
      </c>
      <c r="AF2779" s="1" t="s">
        <v>51</v>
      </c>
      <c r="AG2779" s="1" t="s">
        <v>70</v>
      </c>
      <c r="AH2779" s="1" t="s">
        <v>53</v>
      </c>
      <c r="AI2779" s="1" t="s">
        <v>54</v>
      </c>
      <c r="AJ2779" s="1" t="s">
        <v>16014</v>
      </c>
      <c r="AK2779" s="1" t="s">
        <v>16015</v>
      </c>
      <c r="AL2779" s="1" t="str">
        <f>IFERROR(INDEX(Sheet1!$F$2:$G$11139,MATCH('tariff_property_list-Default'!D2779,Sheet1!$C$2:$C$11139,0),1),0)</f>
        <v>Southwestern Public Service Co-KS-17718</v>
      </c>
      <c r="AM2779" s="1">
        <f t="shared" si="43"/>
        <v>0</v>
      </c>
    </row>
    <row r="2780" spans="1:39" x14ac:dyDescent="0.3">
      <c r="A2780" s="1">
        <v>432</v>
      </c>
      <c r="B2780" s="1" t="s">
        <v>2483</v>
      </c>
      <c r="C2780" s="1" t="s">
        <v>2484</v>
      </c>
      <c r="D2780" s="1">
        <v>8336</v>
      </c>
      <c r="E2780" s="1" t="s">
        <v>2485</v>
      </c>
      <c r="F2780" s="1" t="s">
        <v>2486</v>
      </c>
      <c r="G2780" s="1" t="s">
        <v>84</v>
      </c>
      <c r="H2780" s="1" t="s">
        <v>2487</v>
      </c>
      <c r="I2780" s="1" t="s">
        <v>43</v>
      </c>
      <c r="J2780" s="1" t="s">
        <v>44</v>
      </c>
      <c r="K2780" s="1">
        <v>12</v>
      </c>
      <c r="L2780" s="1">
        <v>1000000000</v>
      </c>
      <c r="M2780" s="1">
        <v>1000000000</v>
      </c>
      <c r="N2780" s="1">
        <v>1</v>
      </c>
      <c r="O2780" s="1">
        <v>1000000000</v>
      </c>
      <c r="P2780" s="1">
        <v>1000000000</v>
      </c>
      <c r="Q2780" s="1">
        <v>1</v>
      </c>
      <c r="R2780" s="1">
        <v>1000000000</v>
      </c>
      <c r="S2780" s="1">
        <v>1000000000</v>
      </c>
      <c r="T2780" s="2">
        <v>9.9999999999999997E+98</v>
      </c>
      <c r="U2780" s="1">
        <v>0</v>
      </c>
      <c r="V2780" s="2">
        <v>9.9999999999999997E+98</v>
      </c>
      <c r="W2780" s="1">
        <v>40</v>
      </c>
      <c r="X2780" s="1" t="b">
        <v>1</v>
      </c>
      <c r="Y2780" s="3">
        <v>39918</v>
      </c>
      <c r="Z2780" s="1" t="s">
        <v>45</v>
      </c>
      <c r="AA2780" s="1" t="s">
        <v>46</v>
      </c>
      <c r="AB2780" s="1" t="s">
        <v>47</v>
      </c>
      <c r="AC2780" s="1" t="s">
        <v>48</v>
      </c>
      <c r="AD2780" s="1" t="s">
        <v>49</v>
      </c>
      <c r="AE2780" s="1" t="s">
        <v>50</v>
      </c>
      <c r="AF2780" s="1" t="s">
        <v>51</v>
      </c>
      <c r="AG2780" s="1" t="s">
        <v>70</v>
      </c>
      <c r="AH2780" s="1" t="s">
        <v>53</v>
      </c>
      <c r="AI2780" s="1" t="s">
        <v>54</v>
      </c>
      <c r="AJ2780" s="1" t="s">
        <v>71</v>
      </c>
      <c r="AK2780" s="1" t="s">
        <v>2488</v>
      </c>
      <c r="AL2780" s="1" t="str">
        <f>IFERROR(INDEX(Sheet1!$F$2:$G$11139,MATCH('tariff_property_list-Default'!D2780,Sheet1!$C$2:$C$11139,0),1),0)</f>
        <v>Hazel Green WI (Village of)-WI-8336</v>
      </c>
      <c r="AM2780" s="1">
        <f t="shared" si="43"/>
        <v>0</v>
      </c>
    </row>
    <row r="2781" spans="1:39" x14ac:dyDescent="0.3">
      <c r="A2781" s="1">
        <v>1223</v>
      </c>
      <c r="B2781" s="1" t="s">
        <v>6358</v>
      </c>
      <c r="C2781" s="1" t="s">
        <v>6359</v>
      </c>
      <c r="D2781" s="1">
        <v>3814</v>
      </c>
      <c r="E2781" s="1" t="s">
        <v>6360</v>
      </c>
      <c r="F2781" s="1" t="s">
        <v>4545</v>
      </c>
      <c r="G2781" s="1" t="s">
        <v>84</v>
      </c>
      <c r="H2781" s="1" t="s">
        <v>42</v>
      </c>
      <c r="I2781" s="1" t="s">
        <v>43</v>
      </c>
      <c r="J2781" s="1" t="s">
        <v>44</v>
      </c>
      <c r="K2781" s="1">
        <v>12</v>
      </c>
      <c r="L2781" s="1">
        <v>1000000000</v>
      </c>
      <c r="M2781" s="1">
        <v>1000000000</v>
      </c>
      <c r="N2781" s="1">
        <v>1</v>
      </c>
      <c r="O2781" s="1">
        <v>1000000000</v>
      </c>
      <c r="P2781" s="1">
        <v>1000000000</v>
      </c>
      <c r="Q2781" s="1">
        <v>1</v>
      </c>
      <c r="R2781" s="1">
        <v>1000000000</v>
      </c>
      <c r="S2781" s="1">
        <v>1000000000</v>
      </c>
      <c r="T2781" s="2">
        <v>9.9999999999999997E+98</v>
      </c>
      <c r="U2781" s="1">
        <v>0</v>
      </c>
      <c r="V2781" s="1">
        <v>20</v>
      </c>
      <c r="W2781" s="1">
        <v>0</v>
      </c>
      <c r="X2781" s="1" t="b">
        <v>1</v>
      </c>
      <c r="Y2781" s="3">
        <v>38842</v>
      </c>
      <c r="Z2781" s="1" t="s">
        <v>45</v>
      </c>
      <c r="AA2781" s="1" t="s">
        <v>46</v>
      </c>
      <c r="AB2781" s="1" t="s">
        <v>47</v>
      </c>
      <c r="AC2781" s="1" t="s">
        <v>48</v>
      </c>
      <c r="AD2781" s="1" t="s">
        <v>49</v>
      </c>
      <c r="AE2781" s="1" t="s">
        <v>50</v>
      </c>
      <c r="AF2781" s="1" t="s">
        <v>51</v>
      </c>
      <c r="AG2781" s="1" t="s">
        <v>70</v>
      </c>
      <c r="AH2781" s="1" t="s">
        <v>53</v>
      </c>
      <c r="AI2781" s="1" t="s">
        <v>54</v>
      </c>
      <c r="AJ2781" s="1" t="s">
        <v>71</v>
      </c>
      <c r="AK2781" s="1" t="s">
        <v>6361</v>
      </c>
      <c r="AL2781" s="1" t="str">
        <f>IFERROR(INDEX(Sheet1!$F$2:$G$11139,MATCH('tariff_property_list-Default'!D2781,Sheet1!$C$2:$C$11139,0),1),0)</f>
        <v>Clintonville Water &amp; Electric Utility-WI-3814</v>
      </c>
      <c r="AM2781" s="1">
        <f t="shared" si="43"/>
        <v>0</v>
      </c>
    </row>
    <row r="2782" spans="1:39" x14ac:dyDescent="0.3">
      <c r="A2782" s="1">
        <v>1717</v>
      </c>
      <c r="B2782" s="1" t="s">
        <v>8613</v>
      </c>
      <c r="C2782" s="1" t="s">
        <v>8614</v>
      </c>
      <c r="D2782" s="1">
        <v>13073</v>
      </c>
      <c r="E2782" s="1" t="s">
        <v>8615</v>
      </c>
      <c r="F2782" s="1" t="s">
        <v>842</v>
      </c>
      <c r="G2782" s="1" t="s">
        <v>84</v>
      </c>
      <c r="H2782" s="1" t="s">
        <v>42</v>
      </c>
      <c r="I2782" s="1" t="s">
        <v>43</v>
      </c>
      <c r="J2782" s="1" t="s">
        <v>44</v>
      </c>
      <c r="K2782" s="1">
        <v>12</v>
      </c>
      <c r="L2782" s="1">
        <v>1000000000</v>
      </c>
      <c r="M2782" s="1">
        <v>1000000000</v>
      </c>
      <c r="N2782" s="1">
        <v>1</v>
      </c>
      <c r="O2782" s="1">
        <v>0</v>
      </c>
      <c r="P2782" s="1">
        <v>0</v>
      </c>
      <c r="Q2782" s="1">
        <v>1</v>
      </c>
      <c r="R2782" s="1">
        <v>1000000000</v>
      </c>
      <c r="S2782" s="1">
        <v>1000000000</v>
      </c>
      <c r="T2782" s="2">
        <v>9.9999999999999997E+98</v>
      </c>
      <c r="U2782" s="1">
        <v>0</v>
      </c>
      <c r="V2782" s="2">
        <v>9.9999999999999997E+98</v>
      </c>
      <c r="W2782" s="1">
        <v>0</v>
      </c>
      <c r="X2782" s="1" t="b">
        <v>1</v>
      </c>
      <c r="Y2782" s="3">
        <v>41182</v>
      </c>
      <c r="Z2782" s="1" t="s">
        <v>45</v>
      </c>
      <c r="AA2782" s="1" t="s">
        <v>46</v>
      </c>
      <c r="AB2782" s="1" t="s">
        <v>4207</v>
      </c>
      <c r="AC2782" s="1" t="s">
        <v>48</v>
      </c>
      <c r="AD2782" s="1" t="s">
        <v>49</v>
      </c>
      <c r="AE2782" s="1" t="s">
        <v>50</v>
      </c>
      <c r="AF2782" s="1" t="s">
        <v>51</v>
      </c>
      <c r="AG2782" s="1" t="s">
        <v>70</v>
      </c>
      <c r="AH2782" s="1" t="s">
        <v>53</v>
      </c>
      <c r="AI2782" s="1" t="s">
        <v>54</v>
      </c>
      <c r="AJ2782" s="1" t="s">
        <v>71</v>
      </c>
      <c r="AK2782" s="1" t="s">
        <v>8616</v>
      </c>
      <c r="AL2782" s="1" t="str">
        <f>IFERROR(INDEX(Sheet1!$F$2:$G$11139,MATCH('tariff_property_list-Default'!D2782,Sheet1!$C$2:$C$11139,0),1),0)</f>
        <v>Mt Wheeler Power Inc-NV-13073</v>
      </c>
      <c r="AM2782" s="1">
        <f t="shared" si="43"/>
        <v>0</v>
      </c>
    </row>
    <row r="2783" spans="1:39" x14ac:dyDescent="0.3">
      <c r="A2783" s="1">
        <v>619</v>
      </c>
      <c r="B2783" s="1" t="s">
        <v>3417</v>
      </c>
      <c r="C2783" s="1" t="s">
        <v>3418</v>
      </c>
      <c r="D2783" s="1">
        <v>21013</v>
      </c>
      <c r="E2783" s="1" t="s">
        <v>3419</v>
      </c>
      <c r="F2783" s="1" t="s">
        <v>1390</v>
      </c>
      <c r="G2783" s="1" t="s">
        <v>84</v>
      </c>
      <c r="H2783" s="1" t="s">
        <v>3420</v>
      </c>
      <c r="I2783" s="1" t="s">
        <v>43</v>
      </c>
      <c r="J2783" s="1" t="s">
        <v>44</v>
      </c>
      <c r="K2783" s="1">
        <v>12</v>
      </c>
      <c r="L2783" s="1">
        <v>1000000000</v>
      </c>
      <c r="M2783" s="1">
        <v>1000000000</v>
      </c>
      <c r="N2783" s="1">
        <v>1</v>
      </c>
      <c r="O2783" s="1">
        <v>0</v>
      </c>
      <c r="P2783" s="1">
        <v>0</v>
      </c>
      <c r="Q2783" s="1">
        <v>1</v>
      </c>
      <c r="R2783" s="1">
        <v>1000000000</v>
      </c>
      <c r="S2783" s="1">
        <v>1000000000</v>
      </c>
      <c r="T2783" s="2">
        <v>9.9999999999999997E+98</v>
      </c>
      <c r="U2783" s="1">
        <v>0</v>
      </c>
      <c r="V2783" s="2">
        <v>9.9999999999999997E+98</v>
      </c>
      <c r="W2783" s="1">
        <v>500</v>
      </c>
      <c r="X2783" s="1" t="b">
        <v>1</v>
      </c>
      <c r="Y2783" s="3">
        <v>41639</v>
      </c>
      <c r="Z2783" s="1" t="s">
        <v>45</v>
      </c>
      <c r="AA2783" s="1" t="s">
        <v>46</v>
      </c>
      <c r="AB2783" s="1" t="s">
        <v>47</v>
      </c>
      <c r="AC2783" s="1" t="s">
        <v>48</v>
      </c>
      <c r="AD2783" s="1" t="s">
        <v>49</v>
      </c>
      <c r="AE2783" s="1" t="s">
        <v>50</v>
      </c>
      <c r="AF2783" s="1" t="s">
        <v>51</v>
      </c>
      <c r="AG2783" s="1" t="s">
        <v>70</v>
      </c>
      <c r="AH2783" s="1" t="s">
        <v>53</v>
      </c>
      <c r="AI2783" s="1" t="s">
        <v>54</v>
      </c>
      <c r="AJ2783" s="1" t="s">
        <v>71</v>
      </c>
      <c r="AK2783" s="1" t="s">
        <v>3421</v>
      </c>
      <c r="AL2783" s="1" t="str">
        <f>IFERROR(INDEX(Sheet1!$F$2:$G$11139,MATCH('tariff_property_list-Default'!D2783,Sheet1!$C$2:$C$11139,0),1),0)</f>
        <v>Worthington MN (City of)-MN-21013</v>
      </c>
      <c r="AM2783" s="1">
        <f t="shared" si="43"/>
        <v>0</v>
      </c>
    </row>
    <row r="2784" spans="1:39" x14ac:dyDescent="0.3">
      <c r="A2784" s="1">
        <v>2901</v>
      </c>
      <c r="B2784" s="1" t="s">
        <v>14172</v>
      </c>
      <c r="C2784" s="1" t="s">
        <v>14173</v>
      </c>
      <c r="D2784" s="1">
        <v>18401</v>
      </c>
      <c r="E2784" s="1" t="s">
        <v>14174</v>
      </c>
      <c r="F2784" s="1" t="s">
        <v>3814</v>
      </c>
      <c r="G2784" s="1" t="s">
        <v>41</v>
      </c>
      <c r="H2784" s="1" t="s">
        <v>14175</v>
      </c>
      <c r="I2784" s="1" t="s">
        <v>43</v>
      </c>
      <c r="J2784" s="1" t="s">
        <v>44</v>
      </c>
      <c r="K2784" s="1">
        <v>12</v>
      </c>
      <c r="L2784" s="1">
        <v>1000000000</v>
      </c>
      <c r="M2784" s="1">
        <v>1000000000</v>
      </c>
      <c r="N2784" s="1">
        <v>1</v>
      </c>
      <c r="O2784" s="1">
        <v>0</v>
      </c>
      <c r="P2784" s="1">
        <v>0</v>
      </c>
      <c r="Q2784" s="1">
        <v>1</v>
      </c>
      <c r="R2784" s="1">
        <v>1000000000</v>
      </c>
      <c r="S2784" s="1">
        <v>1000000000</v>
      </c>
      <c r="T2784" s="2">
        <v>9.9999999999999997E+98</v>
      </c>
      <c r="U2784" s="1">
        <v>0</v>
      </c>
      <c r="V2784" s="2">
        <v>9.9999999999999997E+98</v>
      </c>
      <c r="W2784" s="1">
        <v>0</v>
      </c>
      <c r="X2784" s="1" t="b">
        <v>1</v>
      </c>
      <c r="Y2784" s="3">
        <v>42004</v>
      </c>
      <c r="Z2784" s="1" t="s">
        <v>45</v>
      </c>
      <c r="AA2784" s="1" t="s">
        <v>46</v>
      </c>
      <c r="AB2784" s="1" t="s">
        <v>47</v>
      </c>
      <c r="AC2784" s="1" t="s">
        <v>48</v>
      </c>
      <c r="AD2784" s="1" t="s">
        <v>49</v>
      </c>
      <c r="AE2784" s="1" t="s">
        <v>50</v>
      </c>
      <c r="AF2784" s="1" t="s">
        <v>51</v>
      </c>
      <c r="AG2784" s="1" t="s">
        <v>70</v>
      </c>
      <c r="AH2784" s="1" t="s">
        <v>53</v>
      </c>
      <c r="AI2784" s="1" t="s">
        <v>54</v>
      </c>
      <c r="AJ2784" s="1" t="s">
        <v>3816</v>
      </c>
      <c r="AK2784" s="1" t="s">
        <v>14176</v>
      </c>
      <c r="AL2784" s="1" t="str">
        <f>IFERROR(INDEX(Sheet1!$F$2:$G$11139,MATCH('tariff_property_list-Default'!D2784,Sheet1!$C$2:$C$11139,0),1),0)</f>
        <v>Sun River Electric Coop Inc-MT-18401</v>
      </c>
      <c r="AM2784" s="1">
        <f t="shared" si="43"/>
        <v>0</v>
      </c>
    </row>
    <row r="2785" spans="1:39" x14ac:dyDescent="0.3">
      <c r="A2785" s="1">
        <v>1283</v>
      </c>
      <c r="B2785" s="1" t="s">
        <v>6631</v>
      </c>
      <c r="C2785" s="1" t="s">
        <v>6632</v>
      </c>
      <c r="D2785" s="1">
        <v>6297</v>
      </c>
      <c r="E2785" s="1" t="s">
        <v>6633</v>
      </c>
      <c r="F2785" s="1" t="s">
        <v>6634</v>
      </c>
      <c r="G2785" s="1" t="s">
        <v>84</v>
      </c>
      <c r="H2785" s="1" t="s">
        <v>42</v>
      </c>
      <c r="I2785" s="1" t="s">
        <v>43</v>
      </c>
      <c r="J2785" s="1" t="s">
        <v>44</v>
      </c>
      <c r="K2785" s="1">
        <v>12</v>
      </c>
      <c r="L2785" s="1">
        <v>1000000000</v>
      </c>
      <c r="M2785" s="1">
        <v>50</v>
      </c>
      <c r="N2785" s="1">
        <v>1</v>
      </c>
      <c r="O2785" s="1">
        <v>0</v>
      </c>
      <c r="P2785" s="1">
        <v>0</v>
      </c>
      <c r="Q2785" s="1">
        <v>1</v>
      </c>
      <c r="R2785" s="1">
        <v>1000000000</v>
      </c>
      <c r="S2785" s="1">
        <v>1000000000</v>
      </c>
      <c r="T2785" s="2">
        <v>9.9999999999999997E+98</v>
      </c>
      <c r="U2785" s="1">
        <v>0</v>
      </c>
      <c r="V2785" s="2">
        <v>9.9999999999999997E+98</v>
      </c>
      <c r="W2785" s="1">
        <v>0</v>
      </c>
      <c r="X2785" s="1" t="b">
        <v>1</v>
      </c>
      <c r="Y2785" s="1" t="s">
        <v>69</v>
      </c>
      <c r="Z2785" s="1" t="s">
        <v>45</v>
      </c>
      <c r="AA2785" s="1" t="s">
        <v>46</v>
      </c>
      <c r="AB2785" s="1" t="s">
        <v>6635</v>
      </c>
      <c r="AC2785" s="1" t="s">
        <v>48</v>
      </c>
      <c r="AD2785" s="1" t="s">
        <v>49</v>
      </c>
      <c r="AE2785" s="1" t="s">
        <v>50</v>
      </c>
      <c r="AF2785" s="1" t="s">
        <v>51</v>
      </c>
      <c r="AG2785" s="1" t="s">
        <v>70</v>
      </c>
      <c r="AH2785" s="1" t="s">
        <v>53</v>
      </c>
      <c r="AI2785" s="1" t="s">
        <v>6636</v>
      </c>
      <c r="AJ2785" s="1" t="s">
        <v>71</v>
      </c>
      <c r="AK2785" s="1" t="s">
        <v>6637</v>
      </c>
      <c r="AL2785" s="1" t="str">
        <f>IFERROR(INDEX(Sheet1!$F$2:$G$11139,MATCH('tariff_property_list-Default'!D2785,Sheet1!$C$2:$C$11139,0),1),0)</f>
        <v>PUD No 1 of Ferry County-WA-6297</v>
      </c>
      <c r="AM2785" s="1">
        <f t="shared" si="43"/>
        <v>0</v>
      </c>
    </row>
    <row r="2786" spans="1:39" x14ac:dyDescent="0.3">
      <c r="A2786" s="1">
        <v>1898</v>
      </c>
      <c r="B2786" s="1" t="s">
        <v>9426</v>
      </c>
      <c r="C2786" s="1" t="s">
        <v>9427</v>
      </c>
      <c r="D2786" s="1">
        <v>2273</v>
      </c>
      <c r="E2786" s="1" t="s">
        <v>993</v>
      </c>
      <c r="F2786" s="1" t="s">
        <v>2775</v>
      </c>
      <c r="G2786" s="1" t="s">
        <v>84</v>
      </c>
      <c r="H2786" s="1" t="s">
        <v>42</v>
      </c>
      <c r="I2786" s="1" t="s">
        <v>43</v>
      </c>
      <c r="J2786" s="1" t="s">
        <v>44</v>
      </c>
      <c r="K2786" s="1">
        <v>12</v>
      </c>
      <c r="L2786" s="1">
        <v>1000000000</v>
      </c>
      <c r="M2786" s="1">
        <v>1000000000</v>
      </c>
      <c r="N2786" s="1">
        <v>1</v>
      </c>
      <c r="O2786" s="1">
        <v>0</v>
      </c>
      <c r="P2786" s="1">
        <v>0</v>
      </c>
      <c r="Q2786" s="1">
        <v>2</v>
      </c>
      <c r="R2786" s="1">
        <v>1000000000</v>
      </c>
      <c r="S2786" s="1">
        <v>1000000000</v>
      </c>
      <c r="T2786" s="2">
        <v>9.9999999999999997E+98</v>
      </c>
      <c r="U2786" s="1">
        <v>0</v>
      </c>
      <c r="V2786" s="2">
        <v>9.9999999999999997E+98</v>
      </c>
      <c r="W2786" s="1">
        <v>0</v>
      </c>
      <c r="X2786" s="1" t="b">
        <v>1</v>
      </c>
      <c r="Y2786" s="3">
        <v>41073</v>
      </c>
      <c r="Z2786" s="1" t="s">
        <v>45</v>
      </c>
      <c r="AA2786" s="1" t="s">
        <v>46</v>
      </c>
      <c r="AB2786" s="1" t="s">
        <v>47</v>
      </c>
      <c r="AC2786" s="1" t="s">
        <v>48</v>
      </c>
      <c r="AD2786" s="1" t="s">
        <v>49</v>
      </c>
      <c r="AE2786" s="1" t="s">
        <v>50</v>
      </c>
      <c r="AF2786" s="1" t="s">
        <v>51</v>
      </c>
      <c r="AG2786" s="1" t="s">
        <v>70</v>
      </c>
      <c r="AH2786" s="1" t="s">
        <v>53</v>
      </c>
      <c r="AI2786" s="1" t="s">
        <v>8301</v>
      </c>
      <c r="AJ2786" s="1" t="s">
        <v>9428</v>
      </c>
      <c r="AK2786" s="1" t="s">
        <v>9429</v>
      </c>
      <c r="AL2786" s="1" t="str">
        <f>IFERROR(INDEX(Sheet1!$F$2:$G$11139,MATCH('tariff_property_list-Default'!D2786,Sheet1!$C$2:$C$11139,0),1),0)</f>
        <v>Brodhead Water &amp; Light Commission-WI-2273</v>
      </c>
      <c r="AM2786" s="1">
        <f t="shared" si="43"/>
        <v>0</v>
      </c>
    </row>
    <row r="2787" spans="1:39" x14ac:dyDescent="0.3">
      <c r="A2787" s="1">
        <v>1906</v>
      </c>
      <c r="B2787" s="1" t="s">
        <v>9463</v>
      </c>
      <c r="C2787" s="1" t="s">
        <v>9464</v>
      </c>
      <c r="D2787" s="1">
        <v>5701</v>
      </c>
      <c r="E2787" s="1" t="s">
        <v>9465</v>
      </c>
      <c r="F2787" s="1" t="s">
        <v>503</v>
      </c>
      <c r="G2787" s="1" t="s">
        <v>41</v>
      </c>
      <c r="H2787" s="1" t="s">
        <v>42</v>
      </c>
      <c r="I2787" s="1" t="s">
        <v>43</v>
      </c>
      <c r="J2787" s="1" t="s">
        <v>44</v>
      </c>
      <c r="K2787" s="1">
        <v>12</v>
      </c>
      <c r="L2787" s="1">
        <v>1000000000</v>
      </c>
      <c r="M2787" s="1">
        <v>1000000000</v>
      </c>
      <c r="N2787" s="1">
        <v>1</v>
      </c>
      <c r="O2787" s="1">
        <v>0</v>
      </c>
      <c r="P2787" s="1">
        <v>0</v>
      </c>
      <c r="Q2787" s="1">
        <v>2</v>
      </c>
      <c r="R2787" s="1">
        <v>1000000000</v>
      </c>
      <c r="S2787" s="1">
        <v>1000000000</v>
      </c>
      <c r="T2787" s="2">
        <v>9.9999999999999997E+98</v>
      </c>
      <c r="U2787" s="1">
        <v>0</v>
      </c>
      <c r="V2787" s="1">
        <v>799</v>
      </c>
      <c r="W2787" s="1">
        <v>50</v>
      </c>
      <c r="X2787" s="1" t="b">
        <v>1</v>
      </c>
      <c r="Y2787" s="3">
        <v>41790</v>
      </c>
      <c r="Z2787" s="1" t="s">
        <v>45</v>
      </c>
      <c r="AA2787" s="1" t="s">
        <v>46</v>
      </c>
      <c r="AB2787" s="1" t="s">
        <v>504</v>
      </c>
      <c r="AC2787" s="1" t="s">
        <v>48</v>
      </c>
      <c r="AD2787" s="1" t="s">
        <v>49</v>
      </c>
      <c r="AE2787" s="1" t="s">
        <v>50</v>
      </c>
      <c r="AF2787" s="1" t="s">
        <v>51</v>
      </c>
      <c r="AG2787" s="1" t="s">
        <v>174</v>
      </c>
      <c r="AH2787" s="1" t="s">
        <v>53</v>
      </c>
      <c r="AI2787" s="1" t="s">
        <v>54</v>
      </c>
      <c r="AJ2787" s="1" t="s">
        <v>505</v>
      </c>
      <c r="AK2787" s="1" t="s">
        <v>9466</v>
      </c>
      <c r="AL2787" s="1" t="str">
        <f>IFERROR(INDEX(Sheet1!$F$2:$G$11139,MATCH('tariff_property_list-Default'!D2787,Sheet1!$C$2:$C$11139,0),1),0)</f>
        <v>El Paso Electric Co-NM-5701</v>
      </c>
      <c r="AM2787" s="1">
        <f t="shared" si="43"/>
        <v>0</v>
      </c>
    </row>
    <row r="2788" spans="1:39" x14ac:dyDescent="0.3">
      <c r="A2788" s="1">
        <v>1737</v>
      </c>
      <c r="B2788" s="1" t="s">
        <v>8710</v>
      </c>
      <c r="C2788" s="1" t="s">
        <v>8711</v>
      </c>
      <c r="D2788" s="1">
        <v>13448</v>
      </c>
      <c r="E2788" s="1" t="s">
        <v>319</v>
      </c>
      <c r="F2788" s="1" t="s">
        <v>250</v>
      </c>
      <c r="G2788" s="1" t="s">
        <v>84</v>
      </c>
      <c r="H2788" s="1" t="s">
        <v>42</v>
      </c>
      <c r="I2788" s="1" t="s">
        <v>43</v>
      </c>
      <c r="J2788" s="1" t="s">
        <v>44</v>
      </c>
      <c r="K2788" s="1">
        <v>12</v>
      </c>
      <c r="L2788" s="1">
        <v>1000000000</v>
      </c>
      <c r="M2788" s="1">
        <v>1000000000</v>
      </c>
      <c r="N2788" s="1">
        <v>2</v>
      </c>
      <c r="O2788" s="1">
        <v>1000000000</v>
      </c>
      <c r="P2788" s="1">
        <v>1000000000</v>
      </c>
      <c r="Q2788" s="1">
        <v>2</v>
      </c>
      <c r="R2788" s="1">
        <v>1000000000</v>
      </c>
      <c r="S2788" s="1">
        <v>1000000000</v>
      </c>
      <c r="T2788" s="2">
        <v>9.9999999999999997E+98</v>
      </c>
      <c r="U2788" s="1">
        <v>0</v>
      </c>
      <c r="V2788" s="1">
        <v>1000</v>
      </c>
      <c r="W2788" s="1">
        <v>200</v>
      </c>
      <c r="X2788" s="1" t="b">
        <v>1</v>
      </c>
      <c r="Y2788" s="3">
        <v>40816</v>
      </c>
      <c r="Z2788" s="1" t="s">
        <v>45</v>
      </c>
      <c r="AA2788" s="1" t="s">
        <v>46</v>
      </c>
      <c r="AB2788" s="1" t="s">
        <v>142</v>
      </c>
      <c r="AC2788" s="1" t="s">
        <v>48</v>
      </c>
      <c r="AD2788" s="1" t="s">
        <v>49</v>
      </c>
      <c r="AE2788" s="1" t="s">
        <v>50</v>
      </c>
      <c r="AF2788" s="1" t="s">
        <v>51</v>
      </c>
      <c r="AG2788" s="1" t="s">
        <v>70</v>
      </c>
      <c r="AH2788" s="1" t="s">
        <v>53</v>
      </c>
      <c r="AI2788" s="1" t="s">
        <v>54</v>
      </c>
      <c r="AJ2788" s="1" t="s">
        <v>71</v>
      </c>
      <c r="AK2788" s="1" t="s">
        <v>8712</v>
      </c>
      <c r="AL2788" s="1" t="str">
        <f>IFERROR(INDEX(Sheet1!$F$2:$G$11139,MATCH('tariff_property_list-Default'!D2788,Sheet1!$C$2:$C$11139,0),1),0)</f>
        <v>New Holstein Public Utilities-WI-13448</v>
      </c>
      <c r="AM2788" s="1">
        <f t="shared" si="43"/>
        <v>0</v>
      </c>
    </row>
    <row r="2789" spans="1:39" x14ac:dyDescent="0.3">
      <c r="A2789" s="1">
        <v>1605</v>
      </c>
      <c r="B2789" s="1" t="s">
        <v>8097</v>
      </c>
      <c r="C2789" s="1" t="s">
        <v>8098</v>
      </c>
      <c r="D2789" s="1">
        <v>7184</v>
      </c>
      <c r="E2789" s="1" t="s">
        <v>8099</v>
      </c>
      <c r="F2789" s="1" t="s">
        <v>8100</v>
      </c>
      <c r="G2789" s="1" t="s">
        <v>41</v>
      </c>
      <c r="H2789" s="1" t="s">
        <v>8101</v>
      </c>
      <c r="I2789" s="1" t="s">
        <v>43</v>
      </c>
      <c r="J2789" s="1" t="s">
        <v>44</v>
      </c>
      <c r="K2789" s="1">
        <v>12</v>
      </c>
      <c r="L2789" s="1">
        <v>1000000000</v>
      </c>
      <c r="M2789" s="1">
        <v>1000000000</v>
      </c>
      <c r="N2789" s="1">
        <v>1</v>
      </c>
      <c r="O2789" s="1">
        <v>0</v>
      </c>
      <c r="P2789" s="1">
        <v>0</v>
      </c>
      <c r="Q2789" s="1">
        <v>2</v>
      </c>
      <c r="R2789" s="1">
        <v>1000000000</v>
      </c>
      <c r="S2789" s="1">
        <v>2000</v>
      </c>
      <c r="T2789" s="2">
        <v>9.9999999999999997E+98</v>
      </c>
      <c r="U2789" s="1">
        <v>0</v>
      </c>
      <c r="V2789" s="2">
        <v>9.9999999999999997E+98</v>
      </c>
      <c r="W2789" s="1">
        <v>0</v>
      </c>
      <c r="X2789" s="1" t="b">
        <v>0</v>
      </c>
      <c r="Y2789" s="3">
        <v>41217</v>
      </c>
      <c r="Z2789" s="1" t="s">
        <v>45</v>
      </c>
      <c r="AA2789" s="1" t="s">
        <v>46</v>
      </c>
      <c r="AB2789" s="1" t="s">
        <v>8102</v>
      </c>
      <c r="AC2789" s="1" t="s">
        <v>48</v>
      </c>
      <c r="AD2789" s="1" t="s">
        <v>49</v>
      </c>
      <c r="AE2789" s="1" t="s">
        <v>50</v>
      </c>
      <c r="AF2789" s="1" t="s">
        <v>51</v>
      </c>
      <c r="AG2789" s="1" t="s">
        <v>70</v>
      </c>
      <c r="AH2789" s="1" t="s">
        <v>53</v>
      </c>
      <c r="AI2789" s="1" t="s">
        <v>54</v>
      </c>
      <c r="AJ2789" s="1" t="s">
        <v>8103</v>
      </c>
      <c r="AK2789" s="1" t="s">
        <v>8104</v>
      </c>
      <c r="AL2789" s="1" t="str">
        <f>IFERROR(INDEX(Sheet1!$F$2:$G$11139,MATCH('tariff_property_list-Default'!D2789,Sheet1!$C$2:$C$11139,0),1),0)</f>
        <v>Giddings TX (City of)-TX-7184</v>
      </c>
      <c r="AM2789" s="1">
        <f t="shared" si="43"/>
        <v>0</v>
      </c>
    </row>
    <row r="2790" spans="1:39" x14ac:dyDescent="0.3">
      <c r="A2790" s="1">
        <v>1604</v>
      </c>
      <c r="B2790" s="1" t="s">
        <v>8093</v>
      </c>
      <c r="C2790" s="1" t="s">
        <v>8094</v>
      </c>
      <c r="D2790" s="1">
        <v>13208</v>
      </c>
      <c r="E2790" s="1" t="s">
        <v>8095</v>
      </c>
      <c r="F2790" s="1" t="s">
        <v>1410</v>
      </c>
      <c r="G2790" s="1" t="s">
        <v>41</v>
      </c>
      <c r="H2790" s="1" t="s">
        <v>42</v>
      </c>
      <c r="I2790" s="1" t="s">
        <v>43</v>
      </c>
      <c r="J2790" s="1" t="s">
        <v>44</v>
      </c>
      <c r="K2790" s="1">
        <v>12</v>
      </c>
      <c r="L2790" s="1">
        <v>1000000000</v>
      </c>
      <c r="M2790" s="1">
        <v>1000000000</v>
      </c>
      <c r="N2790" s="1">
        <v>1</v>
      </c>
      <c r="O2790" s="1">
        <v>0</v>
      </c>
      <c r="P2790" s="1">
        <v>0</v>
      </c>
      <c r="Q2790" s="1">
        <v>3</v>
      </c>
      <c r="R2790" s="1">
        <v>1000000000</v>
      </c>
      <c r="S2790" s="1">
        <v>1000000000</v>
      </c>
      <c r="T2790" s="2">
        <v>9.9999999999999997E+98</v>
      </c>
      <c r="U2790" s="1">
        <v>0</v>
      </c>
      <c r="V2790" s="2">
        <v>9.9999999999999997E+98</v>
      </c>
      <c r="W2790" s="1">
        <v>0</v>
      </c>
      <c r="X2790" s="1" t="b">
        <v>1</v>
      </c>
      <c r="Y2790" s="3">
        <v>41759</v>
      </c>
      <c r="Z2790" s="1" t="s">
        <v>45</v>
      </c>
      <c r="AA2790" s="1" t="s">
        <v>46</v>
      </c>
      <c r="AB2790" s="1" t="s">
        <v>1411</v>
      </c>
      <c r="AC2790" s="1" t="s">
        <v>48</v>
      </c>
      <c r="AD2790" s="1" t="s">
        <v>49</v>
      </c>
      <c r="AE2790" s="1" t="s">
        <v>50</v>
      </c>
      <c r="AF2790" s="1" t="s">
        <v>51</v>
      </c>
      <c r="AG2790" s="1" t="s">
        <v>70</v>
      </c>
      <c r="AH2790" s="1" t="s">
        <v>53</v>
      </c>
      <c r="AI2790" s="1" t="s">
        <v>54</v>
      </c>
      <c r="AJ2790" s="1" t="s">
        <v>71</v>
      </c>
      <c r="AK2790" s="1" t="s">
        <v>8096</v>
      </c>
      <c r="AL2790" s="1" t="str">
        <f>IFERROR(INDEX(Sheet1!$F$2:$G$11139,MATCH('tariff_property_list-Default'!D2790,Sheet1!$C$2:$C$11139,0),1),0)</f>
        <v>Naperville IL (City of)-IL-13208</v>
      </c>
      <c r="AM2790" s="1">
        <f t="shared" si="43"/>
        <v>0</v>
      </c>
    </row>
    <row r="2791" spans="1:39" x14ac:dyDescent="0.3">
      <c r="A2791" s="1">
        <v>1603</v>
      </c>
      <c r="B2791" s="1" t="s">
        <v>8089</v>
      </c>
      <c r="C2791" s="1" t="s">
        <v>8090</v>
      </c>
      <c r="D2791" s="1">
        <v>12298</v>
      </c>
      <c r="E2791" s="1" t="s">
        <v>8091</v>
      </c>
      <c r="F2791" s="1" t="s">
        <v>141</v>
      </c>
      <c r="G2791" s="1" t="s">
        <v>84</v>
      </c>
      <c r="H2791" s="1" t="s">
        <v>42</v>
      </c>
      <c r="I2791" s="1" t="s">
        <v>43</v>
      </c>
      <c r="J2791" s="1" t="s">
        <v>44</v>
      </c>
      <c r="K2791" s="1">
        <v>12</v>
      </c>
      <c r="L2791" s="1">
        <v>1000000000</v>
      </c>
      <c r="M2791" s="1">
        <v>1000000000</v>
      </c>
      <c r="N2791" s="1">
        <v>2</v>
      </c>
      <c r="O2791" s="1">
        <v>1000000000</v>
      </c>
      <c r="P2791" s="1">
        <v>1000000000</v>
      </c>
      <c r="Q2791" s="1">
        <v>2</v>
      </c>
      <c r="R2791" s="1">
        <v>1000000000</v>
      </c>
      <c r="S2791" s="1">
        <v>1000000000</v>
      </c>
      <c r="T2791" s="2">
        <v>9.9999999999999997E+98</v>
      </c>
      <c r="U2791" s="1">
        <v>0</v>
      </c>
      <c r="V2791" s="2">
        <v>9.9999999999999997E+98</v>
      </c>
      <c r="W2791" s="1">
        <v>5000</v>
      </c>
      <c r="X2791" s="1" t="b">
        <v>1</v>
      </c>
      <c r="Y2791" s="3">
        <v>41578</v>
      </c>
      <c r="Z2791" s="1" t="s">
        <v>45</v>
      </c>
      <c r="AA2791" s="1" t="s">
        <v>46</v>
      </c>
      <c r="AB2791" s="1" t="s">
        <v>142</v>
      </c>
      <c r="AC2791" s="1" t="s">
        <v>48</v>
      </c>
      <c r="AD2791" s="1" t="s">
        <v>49</v>
      </c>
      <c r="AE2791" s="1" t="s">
        <v>50</v>
      </c>
      <c r="AF2791" s="1" t="s">
        <v>51</v>
      </c>
      <c r="AG2791" s="1" t="s">
        <v>70</v>
      </c>
      <c r="AH2791" s="1" t="s">
        <v>53</v>
      </c>
      <c r="AI2791" s="1" t="s">
        <v>54</v>
      </c>
      <c r="AJ2791" s="1" t="s">
        <v>71</v>
      </c>
      <c r="AK2791" s="1" t="s">
        <v>8092</v>
      </c>
      <c r="AL2791" s="1" t="str">
        <f>IFERROR(INDEX(Sheet1!$F$2:$G$11139,MATCH('tariff_property_list-Default'!D2791,Sheet1!$C$2:$C$11139,0),1),0)</f>
        <v>Menasha Electric &amp; Water Utility-WI-12298</v>
      </c>
      <c r="AM2791" s="1">
        <f t="shared" si="43"/>
        <v>0</v>
      </c>
    </row>
    <row r="2792" spans="1:39" x14ac:dyDescent="0.3">
      <c r="A2792" s="1">
        <v>3057</v>
      </c>
      <c r="B2792" s="1" t="s">
        <v>14983</v>
      </c>
      <c r="C2792" s="1" t="s">
        <v>14984</v>
      </c>
      <c r="D2792" s="1">
        <v>11241</v>
      </c>
      <c r="E2792" s="1" t="s">
        <v>14985</v>
      </c>
      <c r="F2792" s="1" t="s">
        <v>14986</v>
      </c>
      <c r="G2792" s="1" t="s">
        <v>41</v>
      </c>
      <c r="H2792" s="1" t="s">
        <v>14963</v>
      </c>
      <c r="I2792" s="1" t="s">
        <v>43</v>
      </c>
      <c r="J2792" s="1" t="s">
        <v>44</v>
      </c>
      <c r="K2792" s="1">
        <v>12</v>
      </c>
      <c r="L2792" s="1">
        <v>1000000000</v>
      </c>
      <c r="M2792" s="1">
        <v>1000000000</v>
      </c>
      <c r="N2792" s="1">
        <v>1</v>
      </c>
      <c r="O2792" s="1">
        <v>0</v>
      </c>
      <c r="P2792" s="1">
        <v>0</v>
      </c>
      <c r="Q2792" s="1">
        <v>3</v>
      </c>
      <c r="R2792" s="1">
        <v>1000000000</v>
      </c>
      <c r="S2792" s="1">
        <v>700</v>
      </c>
      <c r="T2792" s="2">
        <v>9.9999999999999997E+98</v>
      </c>
      <c r="U2792" s="1">
        <v>0</v>
      </c>
      <c r="V2792" s="1">
        <v>4.5</v>
      </c>
      <c r="W2792" s="1">
        <v>0</v>
      </c>
      <c r="X2792" s="1" t="b">
        <v>0</v>
      </c>
      <c r="Y2792" s="3">
        <v>42277</v>
      </c>
      <c r="Z2792" s="1" t="s">
        <v>45</v>
      </c>
      <c r="AA2792" s="1" t="s">
        <v>46</v>
      </c>
      <c r="AB2792" s="1" t="s">
        <v>14964</v>
      </c>
      <c r="AC2792" s="1" t="s">
        <v>48</v>
      </c>
      <c r="AD2792" s="1" t="s">
        <v>49</v>
      </c>
      <c r="AE2792" s="1" t="s">
        <v>50</v>
      </c>
      <c r="AF2792" s="1" t="s">
        <v>51</v>
      </c>
      <c r="AG2792" s="1" t="s">
        <v>52</v>
      </c>
      <c r="AH2792" s="1" t="s">
        <v>53</v>
      </c>
      <c r="AI2792" s="1" t="s">
        <v>54</v>
      </c>
      <c r="AJ2792" s="1" t="s">
        <v>14987</v>
      </c>
      <c r="AK2792" s="1" t="s">
        <v>14988</v>
      </c>
      <c r="AL2792" s="1" t="str">
        <f>IFERROR(INDEX(Sheet1!$F$2:$G$11139,MATCH('tariff_property_list-Default'!D2792,Sheet1!$C$2:$C$11139,0),1),0)</f>
        <v>Entergy Louisiana Inc-LA-11241</v>
      </c>
      <c r="AM2792" s="1">
        <f t="shared" si="43"/>
        <v>0</v>
      </c>
    </row>
    <row r="2793" spans="1:39" x14ac:dyDescent="0.3">
      <c r="A2793" s="1">
        <v>1539</v>
      </c>
      <c r="B2793" s="1" t="s">
        <v>7793</v>
      </c>
      <c r="C2793" s="1" t="s">
        <v>7794</v>
      </c>
      <c r="D2793" s="1">
        <v>12293</v>
      </c>
      <c r="E2793" s="1" t="s">
        <v>7795</v>
      </c>
      <c r="F2793" s="1" t="s">
        <v>4619</v>
      </c>
      <c r="G2793" s="1" t="s">
        <v>41</v>
      </c>
      <c r="H2793" s="1" t="s">
        <v>42</v>
      </c>
      <c r="I2793" s="1" t="s">
        <v>7796</v>
      </c>
      <c r="J2793" s="1" t="s">
        <v>44</v>
      </c>
      <c r="K2793" s="1">
        <v>12</v>
      </c>
      <c r="L2793" s="1">
        <v>1000000000</v>
      </c>
      <c r="M2793" s="1">
        <v>1000000000</v>
      </c>
      <c r="N2793" s="1">
        <v>1</v>
      </c>
      <c r="O2793" s="1">
        <v>1000000000</v>
      </c>
      <c r="P2793" s="1">
        <v>1000000000</v>
      </c>
      <c r="Q2793" s="1">
        <v>3</v>
      </c>
      <c r="R2793" s="1">
        <v>1000000000</v>
      </c>
      <c r="S2793" s="1">
        <v>425</v>
      </c>
      <c r="T2793" s="2">
        <v>9.9999999999999997E+98</v>
      </c>
      <c r="U2793" s="1">
        <v>0</v>
      </c>
      <c r="V2793" s="1">
        <v>25000</v>
      </c>
      <c r="W2793" s="1">
        <v>15000</v>
      </c>
      <c r="X2793" s="1" t="b">
        <v>1</v>
      </c>
      <c r="Y2793" s="3">
        <v>41547</v>
      </c>
      <c r="Z2793" s="1" t="s">
        <v>45</v>
      </c>
      <c r="AA2793" s="1" t="s">
        <v>46</v>
      </c>
      <c r="AB2793" s="1" t="s">
        <v>47</v>
      </c>
      <c r="AC2793" s="1" t="s">
        <v>48</v>
      </c>
      <c r="AD2793" s="1" t="s">
        <v>49</v>
      </c>
      <c r="AE2793" s="1" t="s">
        <v>50</v>
      </c>
      <c r="AF2793" s="1" t="s">
        <v>51</v>
      </c>
      <c r="AG2793" s="1" t="s">
        <v>174</v>
      </c>
      <c r="AH2793" s="1" t="s">
        <v>53</v>
      </c>
      <c r="AI2793" s="1" t="s">
        <v>54</v>
      </c>
      <c r="AJ2793" s="1" t="s">
        <v>71</v>
      </c>
      <c r="AK2793" s="1" t="s">
        <v>7797</v>
      </c>
      <c r="AL2793" s="1" t="str">
        <f>IFERROR(INDEX(Sheet1!$F$2:$G$11139,MATCH('tariff_property_list-Default'!D2793,Sheet1!$C$2:$C$11139,0),1),0)</f>
        <v>Memphis Light Gas &amp; Water-AR-12293</v>
      </c>
      <c r="AM2793" s="1">
        <f t="shared" si="43"/>
        <v>0</v>
      </c>
    </row>
    <row r="2794" spans="1:39" x14ac:dyDescent="0.3">
      <c r="A2794" s="1">
        <v>3345</v>
      </c>
      <c r="B2794" s="1" t="s">
        <v>16439</v>
      </c>
      <c r="C2794" s="1" t="s">
        <v>16440</v>
      </c>
      <c r="D2794" s="1">
        <v>3660</v>
      </c>
      <c r="E2794" s="1" t="s">
        <v>16441</v>
      </c>
      <c r="F2794" s="1" t="s">
        <v>16410</v>
      </c>
      <c r="G2794" s="1" t="s">
        <v>84</v>
      </c>
      <c r="H2794" s="1" t="s">
        <v>16442</v>
      </c>
      <c r="I2794" s="1" t="s">
        <v>43</v>
      </c>
      <c r="J2794" s="1" t="s">
        <v>44</v>
      </c>
      <c r="K2794" s="1">
        <v>12</v>
      </c>
      <c r="L2794" s="1">
        <v>1000000000</v>
      </c>
      <c r="M2794" s="1">
        <v>1000000000</v>
      </c>
      <c r="N2794" s="1">
        <v>2</v>
      </c>
      <c r="O2794" s="1">
        <v>1000000000</v>
      </c>
      <c r="P2794" s="1">
        <v>1000000000</v>
      </c>
      <c r="Q2794" s="1">
        <v>2</v>
      </c>
      <c r="R2794" s="1">
        <v>1000000000</v>
      </c>
      <c r="S2794" s="1">
        <v>1000000000</v>
      </c>
      <c r="T2794" s="2">
        <v>9.9999999999999997E+98</v>
      </c>
      <c r="U2794" s="1">
        <v>0</v>
      </c>
      <c r="V2794" s="2">
        <v>9.9999999999999997E+98</v>
      </c>
      <c r="W2794" s="1">
        <v>1500</v>
      </c>
      <c r="X2794" s="1" t="b">
        <v>0</v>
      </c>
      <c r="Y2794" s="3">
        <v>42369</v>
      </c>
      <c r="Z2794" s="1" t="s">
        <v>45</v>
      </c>
      <c r="AA2794" s="1" t="s">
        <v>46</v>
      </c>
      <c r="AB2794" s="1" t="s">
        <v>47</v>
      </c>
      <c r="AC2794" s="1" t="s">
        <v>48</v>
      </c>
      <c r="AD2794" s="1" t="s">
        <v>49</v>
      </c>
      <c r="AE2794" s="1" t="s">
        <v>50</v>
      </c>
      <c r="AF2794" s="1" t="s">
        <v>51</v>
      </c>
      <c r="AG2794" s="1" t="s">
        <v>70</v>
      </c>
      <c r="AH2794" s="1" t="s">
        <v>53</v>
      </c>
      <c r="AI2794" s="1" t="s">
        <v>54</v>
      </c>
      <c r="AJ2794" s="1" t="s">
        <v>71</v>
      </c>
      <c r="AK2794" s="1" t="s">
        <v>16443</v>
      </c>
      <c r="AL2794" s="1" t="str">
        <f>IFERROR(INDEX(Sheet1!$F$2:$G$11139,MATCH('tariff_property_list-Default'!D2794,Sheet1!$C$2:$C$11139,0),1),0)</f>
        <v>PUD No 1 of Clark County-OR-3660</v>
      </c>
      <c r="AM2794" s="1">
        <f t="shared" si="43"/>
        <v>0</v>
      </c>
    </row>
    <row r="2795" spans="1:39" x14ac:dyDescent="0.3">
      <c r="A2795" s="1">
        <v>3190</v>
      </c>
      <c r="B2795" s="1" t="s">
        <v>15669</v>
      </c>
      <c r="C2795" s="1" t="s">
        <v>15670</v>
      </c>
      <c r="D2795" s="1">
        <v>9273</v>
      </c>
      <c r="E2795" s="1" t="s">
        <v>15671</v>
      </c>
      <c r="F2795" s="1" t="s">
        <v>11289</v>
      </c>
      <c r="G2795" s="1" t="s">
        <v>84</v>
      </c>
      <c r="H2795" s="1" t="s">
        <v>42</v>
      </c>
      <c r="I2795" s="1" t="s">
        <v>43</v>
      </c>
      <c r="J2795" s="1" t="s">
        <v>44</v>
      </c>
      <c r="K2795" s="1">
        <v>12</v>
      </c>
      <c r="L2795" s="1">
        <v>1000000000</v>
      </c>
      <c r="M2795" s="1">
        <v>500</v>
      </c>
      <c r="N2795" s="1">
        <v>1</v>
      </c>
      <c r="O2795" s="1">
        <v>0</v>
      </c>
      <c r="P2795" s="1">
        <v>0</v>
      </c>
      <c r="Q2795" s="1">
        <v>1</v>
      </c>
      <c r="R2795" s="1">
        <v>1000000000</v>
      </c>
      <c r="S2795" s="1">
        <v>1000000000</v>
      </c>
      <c r="T2795" s="2">
        <v>9.9999999999999997E+98</v>
      </c>
      <c r="U2795" s="1">
        <v>0</v>
      </c>
      <c r="V2795" s="2">
        <v>9.9999999999999997E+98</v>
      </c>
      <c r="W2795" s="1">
        <v>50</v>
      </c>
      <c r="X2795" s="1" t="b">
        <v>0</v>
      </c>
      <c r="Y2795" s="3">
        <v>42428</v>
      </c>
      <c r="Z2795" s="1" t="s">
        <v>45</v>
      </c>
      <c r="AA2795" s="1" t="s">
        <v>46</v>
      </c>
      <c r="AB2795" s="1" t="s">
        <v>47</v>
      </c>
      <c r="AC2795" s="1" t="s">
        <v>48</v>
      </c>
      <c r="AD2795" s="1" t="s">
        <v>49</v>
      </c>
      <c r="AE2795" s="1" t="s">
        <v>50</v>
      </c>
      <c r="AF2795" s="1" t="s">
        <v>51</v>
      </c>
      <c r="AG2795" s="1" t="s">
        <v>174</v>
      </c>
      <c r="AH2795" s="1" t="s">
        <v>53</v>
      </c>
      <c r="AI2795" s="1" t="s">
        <v>54</v>
      </c>
      <c r="AJ2795" s="1" t="s">
        <v>15659</v>
      </c>
      <c r="AK2795" s="1" t="s">
        <v>15672</v>
      </c>
      <c r="AL2795" s="1" t="str">
        <f>IFERROR(INDEX(Sheet1!$F$2:$G$11139,MATCH('tariff_property_list-Default'!D2795,Sheet1!$C$2:$C$11139,0),1),0)</f>
        <v>Indianapolis Power &amp; Light-IN-9273</v>
      </c>
      <c r="AM2795" s="1">
        <f t="shared" si="43"/>
        <v>0</v>
      </c>
    </row>
    <row r="2796" spans="1:39" x14ac:dyDescent="0.3">
      <c r="A2796" s="1">
        <v>463</v>
      </c>
      <c r="B2796" s="1" t="s">
        <v>2637</v>
      </c>
      <c r="C2796" s="1" t="s">
        <v>2638</v>
      </c>
      <c r="D2796" s="1">
        <v>6442</v>
      </c>
      <c r="E2796" s="1" t="s">
        <v>2639</v>
      </c>
      <c r="F2796" s="1" t="s">
        <v>710</v>
      </c>
      <c r="G2796" s="1" t="s">
        <v>84</v>
      </c>
      <c r="H2796" s="1" t="s">
        <v>42</v>
      </c>
      <c r="I2796" s="1" t="s">
        <v>43</v>
      </c>
      <c r="J2796" s="1" t="s">
        <v>44</v>
      </c>
      <c r="K2796" s="1">
        <v>12</v>
      </c>
      <c r="L2796" s="1">
        <v>1000000000</v>
      </c>
      <c r="M2796" s="1">
        <v>1000000000</v>
      </c>
      <c r="N2796" s="1">
        <v>1</v>
      </c>
      <c r="O2796" s="1">
        <v>0</v>
      </c>
      <c r="P2796" s="1">
        <v>0</v>
      </c>
      <c r="Q2796" s="1">
        <v>1</v>
      </c>
      <c r="R2796" s="1">
        <v>1000000000</v>
      </c>
      <c r="S2796" s="1">
        <v>1000000000</v>
      </c>
      <c r="T2796" s="2">
        <v>9.9999999999999997E+98</v>
      </c>
      <c r="U2796" s="1">
        <v>0</v>
      </c>
      <c r="V2796" s="1">
        <v>9999</v>
      </c>
      <c r="W2796" s="1">
        <v>5000</v>
      </c>
      <c r="X2796" s="1" t="b">
        <v>1</v>
      </c>
      <c r="Y2796" s="3">
        <v>40694</v>
      </c>
      <c r="Z2796" s="1" t="s">
        <v>45</v>
      </c>
      <c r="AA2796" s="1" t="s">
        <v>46</v>
      </c>
      <c r="AB2796" s="1" t="s">
        <v>711</v>
      </c>
      <c r="AC2796" s="1" t="s">
        <v>48</v>
      </c>
      <c r="AD2796" s="1" t="s">
        <v>49</v>
      </c>
      <c r="AE2796" s="1" t="s">
        <v>50</v>
      </c>
      <c r="AF2796" s="1" t="s">
        <v>51</v>
      </c>
      <c r="AG2796" s="1" t="s">
        <v>99</v>
      </c>
      <c r="AH2796" s="1" t="s">
        <v>53</v>
      </c>
      <c r="AI2796" s="1" t="s">
        <v>54</v>
      </c>
      <c r="AJ2796" s="1" t="s">
        <v>71</v>
      </c>
      <c r="AK2796" s="1" t="s">
        <v>2640</v>
      </c>
      <c r="AL2796" s="1" t="str">
        <f>IFERROR(INDEX(Sheet1!$F$2:$G$11139,MATCH('tariff_property_list-Default'!D2796,Sheet1!$C$2:$C$11139,0),1),0)</f>
        <v>Fleming Mason RECC-KY-6442</v>
      </c>
      <c r="AM2796" s="1">
        <f t="shared" si="43"/>
        <v>0</v>
      </c>
    </row>
    <row r="2797" spans="1:39" x14ac:dyDescent="0.3">
      <c r="A2797" s="1">
        <v>1298</v>
      </c>
      <c r="B2797" s="1" t="s">
        <v>6695</v>
      </c>
      <c r="C2797" s="1" t="s">
        <v>6696</v>
      </c>
      <c r="D2797" s="1">
        <v>11222</v>
      </c>
      <c r="E2797" s="1" t="s">
        <v>6697</v>
      </c>
      <c r="F2797" s="1" t="s">
        <v>3284</v>
      </c>
      <c r="G2797" s="1" t="s">
        <v>84</v>
      </c>
      <c r="H2797" s="1" t="s">
        <v>42</v>
      </c>
      <c r="I2797" s="1" t="s">
        <v>43</v>
      </c>
      <c r="J2797" s="1" t="s">
        <v>44</v>
      </c>
      <c r="K2797" s="1">
        <v>12</v>
      </c>
      <c r="L2797" s="1">
        <v>1000000000</v>
      </c>
      <c r="M2797" s="1">
        <v>1000000000</v>
      </c>
      <c r="N2797" s="1">
        <v>2</v>
      </c>
      <c r="O2797" s="1">
        <v>1000000000</v>
      </c>
      <c r="P2797" s="1">
        <v>1000000000</v>
      </c>
      <c r="Q2797" s="1">
        <v>3</v>
      </c>
      <c r="R2797" s="1">
        <v>1000000000</v>
      </c>
      <c r="S2797" s="1">
        <v>425</v>
      </c>
      <c r="T2797" s="2">
        <v>9.9999999999999997E+98</v>
      </c>
      <c r="U2797" s="1">
        <v>0</v>
      </c>
      <c r="V2797" s="2">
        <v>9.9999999999999997E+98</v>
      </c>
      <c r="W2797" s="1">
        <v>0</v>
      </c>
      <c r="X2797" s="1" t="b">
        <v>1</v>
      </c>
      <c r="Y2797" s="3">
        <v>41517</v>
      </c>
      <c r="Z2797" s="1" t="s">
        <v>45</v>
      </c>
      <c r="AA2797" s="1" t="s">
        <v>46</v>
      </c>
      <c r="AB2797" s="1" t="s">
        <v>47</v>
      </c>
      <c r="AC2797" s="1" t="s">
        <v>48</v>
      </c>
      <c r="AD2797" s="1" t="s">
        <v>49</v>
      </c>
      <c r="AE2797" s="1" t="s">
        <v>50</v>
      </c>
      <c r="AF2797" s="1" t="s">
        <v>51</v>
      </c>
      <c r="AG2797" s="1" t="s">
        <v>70</v>
      </c>
      <c r="AH2797" s="1" t="s">
        <v>53</v>
      </c>
      <c r="AI2797" s="1" t="s">
        <v>5635</v>
      </c>
      <c r="AJ2797" s="1" t="s">
        <v>3286</v>
      </c>
      <c r="AK2797" s="1" t="s">
        <v>6698</v>
      </c>
      <c r="AL2797" s="1" t="str">
        <f>IFERROR(INDEX(Sheet1!$F$2:$G$11139,MATCH('tariff_property_list-Default'!D2797,Sheet1!$C$2:$C$11139,0),1),0)</f>
        <v>Loudon Utilities Board-TN-11222</v>
      </c>
      <c r="AM2797" s="1">
        <f t="shared" si="43"/>
        <v>0</v>
      </c>
    </row>
    <row r="2798" spans="1:39" x14ac:dyDescent="0.3">
      <c r="A2798" s="1">
        <v>2638</v>
      </c>
      <c r="B2798" s="1" t="s">
        <v>12897</v>
      </c>
      <c r="C2798" s="1" t="s">
        <v>12898</v>
      </c>
      <c r="D2798" s="1">
        <v>12989</v>
      </c>
      <c r="E2798" s="1" t="s">
        <v>12899</v>
      </c>
      <c r="F2798" s="1" t="s">
        <v>12900</v>
      </c>
      <c r="G2798" s="1" t="s">
        <v>41</v>
      </c>
      <c r="H2798" s="1" t="s">
        <v>12901</v>
      </c>
      <c r="I2798" s="1" t="s">
        <v>43</v>
      </c>
      <c r="J2798" s="1" t="s">
        <v>44</v>
      </c>
      <c r="K2798" s="1">
        <v>12</v>
      </c>
      <c r="L2798" s="1">
        <v>1000000000</v>
      </c>
      <c r="M2798" s="1">
        <v>1000000000</v>
      </c>
      <c r="N2798" s="1">
        <v>1</v>
      </c>
      <c r="O2798" s="1">
        <v>0</v>
      </c>
      <c r="P2798" s="1">
        <v>0</v>
      </c>
      <c r="Q2798" s="1">
        <v>1</v>
      </c>
      <c r="R2798" s="1">
        <v>1000000000</v>
      </c>
      <c r="S2798" s="1">
        <v>1000000000</v>
      </c>
      <c r="T2798" s="2">
        <v>9.9999999999999997E+98</v>
      </c>
      <c r="U2798" s="1">
        <v>0</v>
      </c>
      <c r="V2798" s="2">
        <v>9.9999999999999997E+98</v>
      </c>
      <c r="W2798" s="1">
        <v>0</v>
      </c>
      <c r="X2798" s="1" t="b">
        <v>1</v>
      </c>
      <c r="Y2798" s="3">
        <v>42035</v>
      </c>
      <c r="Z2798" s="1" t="s">
        <v>45</v>
      </c>
      <c r="AA2798" s="1" t="s">
        <v>46</v>
      </c>
      <c r="AB2798" s="1" t="s">
        <v>47</v>
      </c>
      <c r="AC2798" s="1" t="s">
        <v>48</v>
      </c>
      <c r="AD2798" s="1" t="s">
        <v>49</v>
      </c>
      <c r="AE2798" s="1" t="s">
        <v>50</v>
      </c>
      <c r="AF2798" s="1" t="s">
        <v>51</v>
      </c>
      <c r="AG2798" s="1" t="s">
        <v>70</v>
      </c>
      <c r="AH2798" s="1" t="s">
        <v>53</v>
      </c>
      <c r="AI2798" s="1" t="s">
        <v>54</v>
      </c>
      <c r="AJ2798" s="1" t="s">
        <v>71</v>
      </c>
      <c r="AK2798" s="1" t="s">
        <v>12902</v>
      </c>
      <c r="AL2798" s="1" t="str">
        <f>IFERROR(INDEX(Sheet1!$F$2:$G$11139,MATCH('tariff_property_list-Default'!D2798,Sheet1!$C$2:$C$11139,0),1),0)</f>
        <v>Morrisville Water &amp; Light Dept VT (Village of)-VT-12989</v>
      </c>
      <c r="AM2798" s="1">
        <f t="shared" si="43"/>
        <v>0</v>
      </c>
    </row>
    <row r="2799" spans="1:39" x14ac:dyDescent="0.3">
      <c r="A2799" s="1">
        <v>656</v>
      </c>
      <c r="B2799" s="1" t="s">
        <v>3613</v>
      </c>
      <c r="C2799" s="1" t="s">
        <v>3614</v>
      </c>
      <c r="D2799" s="1">
        <v>7496</v>
      </c>
      <c r="E2799" s="1" t="s">
        <v>3615</v>
      </c>
      <c r="F2799" s="1" t="s">
        <v>442</v>
      </c>
      <c r="G2799" s="1" t="s">
        <v>84</v>
      </c>
      <c r="H2799" s="1" t="s">
        <v>42</v>
      </c>
      <c r="I2799" s="1" t="s">
        <v>43</v>
      </c>
      <c r="J2799" s="1" t="s">
        <v>44</v>
      </c>
      <c r="K2799" s="1">
        <v>12</v>
      </c>
      <c r="L2799" s="1">
        <v>1000000000</v>
      </c>
      <c r="M2799" s="1">
        <v>1000000000</v>
      </c>
      <c r="N2799" s="1">
        <v>1</v>
      </c>
      <c r="O2799" s="1">
        <v>0</v>
      </c>
      <c r="P2799" s="1">
        <v>0</v>
      </c>
      <c r="Q2799" s="1">
        <v>2</v>
      </c>
      <c r="R2799" s="1">
        <v>1000000000</v>
      </c>
      <c r="S2799" s="1">
        <v>438</v>
      </c>
      <c r="T2799" s="2">
        <v>9.9999999999999997E+98</v>
      </c>
      <c r="U2799" s="1">
        <v>0</v>
      </c>
      <c r="V2799" s="2">
        <v>9.9999999999999997E+98</v>
      </c>
      <c r="W2799" s="1">
        <v>0</v>
      </c>
      <c r="X2799" s="1" t="b">
        <v>1</v>
      </c>
      <c r="Y2799" s="3">
        <v>41090</v>
      </c>
      <c r="Z2799" s="1" t="s">
        <v>45</v>
      </c>
      <c r="AA2799" s="1" t="s">
        <v>46</v>
      </c>
      <c r="AB2799" s="1" t="s">
        <v>47</v>
      </c>
      <c r="AC2799" s="1" t="s">
        <v>48</v>
      </c>
      <c r="AD2799" s="1" t="s">
        <v>49</v>
      </c>
      <c r="AE2799" s="1" t="s">
        <v>50</v>
      </c>
      <c r="AF2799" s="1" t="s">
        <v>51</v>
      </c>
      <c r="AG2799" s="1" t="s">
        <v>70</v>
      </c>
      <c r="AH2799" s="1" t="s">
        <v>53</v>
      </c>
      <c r="AI2799" s="1" t="s">
        <v>2596</v>
      </c>
      <c r="AJ2799" s="1" t="s">
        <v>71</v>
      </c>
      <c r="AK2799" s="1" t="s">
        <v>3616</v>
      </c>
      <c r="AL2799" s="1" t="str">
        <f>IFERROR(INDEX(Sheet1!$F$2:$G$11139,MATCH('tariff_property_list-Default'!D2799,Sheet1!$C$2:$C$11139,0),1),0)</f>
        <v>Granite Falls NC (City of)-NC-7496</v>
      </c>
      <c r="AM2799" s="1">
        <f t="shared" si="43"/>
        <v>0</v>
      </c>
    </row>
    <row r="2800" spans="1:39" x14ac:dyDescent="0.3">
      <c r="A2800" s="1">
        <v>2777</v>
      </c>
      <c r="B2800" s="1" t="s">
        <v>13548</v>
      </c>
      <c r="C2800" s="1" t="s">
        <v>13549</v>
      </c>
      <c r="D2800" s="1">
        <v>13119</v>
      </c>
      <c r="E2800" s="1" t="s">
        <v>13550</v>
      </c>
      <c r="F2800" s="1" t="s">
        <v>13539</v>
      </c>
      <c r="G2800" s="1" t="s">
        <v>41</v>
      </c>
      <c r="H2800" s="1" t="s">
        <v>13551</v>
      </c>
      <c r="I2800" s="1" t="s">
        <v>43</v>
      </c>
      <c r="J2800" s="1" t="s">
        <v>44</v>
      </c>
      <c r="K2800" s="1">
        <v>12</v>
      </c>
      <c r="L2800" s="1">
        <v>1000000000</v>
      </c>
      <c r="M2800" s="1">
        <v>1000000000</v>
      </c>
      <c r="N2800" s="1">
        <v>1</v>
      </c>
      <c r="O2800" s="1">
        <v>0</v>
      </c>
      <c r="P2800" s="1">
        <v>0</v>
      </c>
      <c r="Q2800" s="1">
        <v>6</v>
      </c>
      <c r="R2800" s="1">
        <v>1000000000</v>
      </c>
      <c r="S2800" s="1">
        <v>200</v>
      </c>
      <c r="T2800" s="2">
        <v>9.9999999999999997E+98</v>
      </c>
      <c r="U2800" s="1">
        <v>0</v>
      </c>
      <c r="V2800" s="1">
        <v>15000</v>
      </c>
      <c r="W2800" s="1">
        <v>5001</v>
      </c>
      <c r="X2800" s="1" t="b">
        <v>1</v>
      </c>
      <c r="Y2800" s="3">
        <v>42277</v>
      </c>
      <c r="Z2800" s="1" t="s">
        <v>45</v>
      </c>
      <c r="AA2800" s="1" t="s">
        <v>46</v>
      </c>
      <c r="AB2800" s="1" t="s">
        <v>13540</v>
      </c>
      <c r="AC2800" s="1" t="s">
        <v>48</v>
      </c>
      <c r="AD2800" s="1" t="s">
        <v>49</v>
      </c>
      <c r="AE2800" s="1" t="s">
        <v>50</v>
      </c>
      <c r="AF2800" s="1" t="s">
        <v>51</v>
      </c>
      <c r="AG2800" s="1" t="s">
        <v>70</v>
      </c>
      <c r="AH2800" s="1" t="s">
        <v>53</v>
      </c>
      <c r="AI2800" s="1" t="s">
        <v>54</v>
      </c>
      <c r="AJ2800" s="1" t="s">
        <v>71</v>
      </c>
      <c r="AK2800" s="1" t="s">
        <v>13552</v>
      </c>
      <c r="AL2800" s="1" t="str">
        <f>IFERROR(INDEX(Sheet1!$F$2:$G$11139,MATCH('tariff_property_list-Default'!D2800,Sheet1!$C$2:$C$11139,0),1),0)</f>
        <v>Murfreesboro TN (City of)-TN-13119</v>
      </c>
      <c r="AM2800" s="1">
        <f t="shared" si="43"/>
        <v>0</v>
      </c>
    </row>
    <row r="2801" spans="1:39" x14ac:dyDescent="0.3">
      <c r="A2801" s="1">
        <v>3468</v>
      </c>
      <c r="B2801" s="1" t="s">
        <v>17062</v>
      </c>
      <c r="C2801" s="1" t="s">
        <v>17063</v>
      </c>
      <c r="D2801" s="1">
        <v>14940</v>
      </c>
      <c r="E2801" s="1" t="s">
        <v>17064</v>
      </c>
      <c r="F2801" s="1" t="s">
        <v>17043</v>
      </c>
      <c r="G2801" s="1" t="s">
        <v>41</v>
      </c>
      <c r="H2801" s="1" t="s">
        <v>17044</v>
      </c>
      <c r="I2801" s="1" t="s">
        <v>43</v>
      </c>
      <c r="J2801" s="1" t="s">
        <v>44</v>
      </c>
      <c r="K2801" s="1">
        <v>12</v>
      </c>
      <c r="L2801" s="1">
        <v>1000000000</v>
      </c>
      <c r="M2801" s="1">
        <v>1000000000</v>
      </c>
      <c r="N2801" s="1">
        <v>1</v>
      </c>
      <c r="O2801" s="1">
        <v>0</v>
      </c>
      <c r="P2801" s="1">
        <v>0</v>
      </c>
      <c r="Q2801" s="1">
        <v>1</v>
      </c>
      <c r="R2801" s="1">
        <v>1000000000</v>
      </c>
      <c r="S2801" s="1">
        <v>1000000000</v>
      </c>
      <c r="T2801" s="2">
        <v>9.9999999999999997E+98</v>
      </c>
      <c r="U2801" s="1">
        <v>0</v>
      </c>
      <c r="V2801" s="1">
        <v>500</v>
      </c>
      <c r="W2801" s="1">
        <v>100</v>
      </c>
      <c r="X2801" s="1" t="b">
        <v>0</v>
      </c>
      <c r="Y2801" s="3">
        <v>42521</v>
      </c>
      <c r="Z2801" s="1" t="s">
        <v>45</v>
      </c>
      <c r="AA2801" s="1" t="s">
        <v>46</v>
      </c>
      <c r="AB2801" s="1" t="s">
        <v>17045</v>
      </c>
      <c r="AC2801" s="1" t="s">
        <v>48</v>
      </c>
      <c r="AD2801" s="1" t="s">
        <v>49</v>
      </c>
      <c r="AE2801" s="1" t="s">
        <v>50</v>
      </c>
      <c r="AF2801" s="1" t="s">
        <v>51</v>
      </c>
      <c r="AG2801" s="1" t="s">
        <v>52</v>
      </c>
      <c r="AH2801" s="1" t="s">
        <v>53</v>
      </c>
      <c r="AI2801" s="1" t="s">
        <v>54</v>
      </c>
      <c r="AJ2801" s="1" t="s">
        <v>17046</v>
      </c>
      <c r="AK2801" s="1" t="s">
        <v>17065</v>
      </c>
      <c r="AL2801" s="1" t="str">
        <f>IFERROR(INDEX(Sheet1!$F$2:$G$11139,MATCH('tariff_property_list-Default'!D2801,Sheet1!$C$2:$C$11139,0),1),0)</f>
        <v>PECO Energy Co-DE-14940</v>
      </c>
      <c r="AM2801" s="1">
        <f t="shared" si="43"/>
        <v>0</v>
      </c>
    </row>
    <row r="2802" spans="1:39" x14ac:dyDescent="0.3">
      <c r="A2802" s="1">
        <v>614</v>
      </c>
      <c r="B2802" s="1" t="s">
        <v>3393</v>
      </c>
      <c r="C2802" s="1" t="s">
        <v>3394</v>
      </c>
      <c r="D2802" s="1">
        <v>4344</v>
      </c>
      <c r="E2802" s="1" t="s">
        <v>134</v>
      </c>
      <c r="F2802" s="1" t="s">
        <v>3395</v>
      </c>
      <c r="G2802" s="1" t="s">
        <v>41</v>
      </c>
      <c r="H2802" s="1" t="s">
        <v>42</v>
      </c>
      <c r="I2802" s="1" t="s">
        <v>43</v>
      </c>
      <c r="J2802" s="1" t="s">
        <v>44</v>
      </c>
      <c r="K2802" s="1">
        <v>12</v>
      </c>
      <c r="L2802" s="1">
        <v>1000000000</v>
      </c>
      <c r="M2802" s="1">
        <v>1000000000</v>
      </c>
      <c r="N2802" s="1">
        <v>1</v>
      </c>
      <c r="O2802" s="1">
        <v>0</v>
      </c>
      <c r="P2802" s="1">
        <v>0</v>
      </c>
      <c r="Q2802" s="1">
        <v>3</v>
      </c>
      <c r="R2802" s="1">
        <v>1000000000</v>
      </c>
      <c r="S2802" s="1">
        <v>250</v>
      </c>
      <c r="T2802" s="2">
        <v>9.9999999999999997E+98</v>
      </c>
      <c r="U2802" s="1">
        <v>0</v>
      </c>
      <c r="V2802" s="2">
        <v>9.9999999999999997E+98</v>
      </c>
      <c r="W2802" s="1">
        <v>0</v>
      </c>
      <c r="X2802" s="1" t="b">
        <v>1</v>
      </c>
      <c r="Y2802" s="3">
        <v>41790</v>
      </c>
      <c r="Z2802" s="1" t="s">
        <v>45</v>
      </c>
      <c r="AA2802" s="1" t="s">
        <v>46</v>
      </c>
      <c r="AB2802" s="1" t="s">
        <v>47</v>
      </c>
      <c r="AC2802" s="1" t="s">
        <v>48</v>
      </c>
      <c r="AD2802" s="1" t="s">
        <v>49</v>
      </c>
      <c r="AE2802" s="1" t="s">
        <v>50</v>
      </c>
      <c r="AF2802" s="1" t="s">
        <v>51</v>
      </c>
      <c r="AG2802" s="1" t="s">
        <v>70</v>
      </c>
      <c r="AH2802" s="1" t="s">
        <v>53</v>
      </c>
      <c r="AI2802" s="1" t="s">
        <v>54</v>
      </c>
      <c r="AJ2802" s="1" t="s">
        <v>71</v>
      </c>
      <c r="AK2802" s="1" t="s">
        <v>3396</v>
      </c>
      <c r="AL2802" s="1" t="str">
        <f>IFERROR(INDEX(Sheet1!$F$2:$G$11139,MATCH('tariff_property_list-Default'!D2802,Sheet1!$C$2:$C$11139,0),1),0)</f>
        <v>Cordell OK (City of)-OK-4344</v>
      </c>
      <c r="AM2802" s="1">
        <f t="shared" si="43"/>
        <v>0</v>
      </c>
    </row>
    <row r="2803" spans="1:39" x14ac:dyDescent="0.3">
      <c r="A2803" s="1">
        <v>2933</v>
      </c>
      <c r="B2803" s="1" t="s">
        <v>14330</v>
      </c>
      <c r="C2803" s="1" t="s">
        <v>14331</v>
      </c>
      <c r="D2803" s="1">
        <v>4414</v>
      </c>
      <c r="E2803" s="1" t="s">
        <v>14332</v>
      </c>
      <c r="F2803" s="1" t="s">
        <v>14327</v>
      </c>
      <c r="G2803" s="1" t="s">
        <v>84</v>
      </c>
      <c r="H2803" s="1" t="s">
        <v>14333</v>
      </c>
      <c r="I2803" s="1" t="s">
        <v>43</v>
      </c>
      <c r="J2803" s="1" t="s">
        <v>44</v>
      </c>
      <c r="K2803" s="1">
        <v>12</v>
      </c>
      <c r="L2803" s="1">
        <v>1000000000</v>
      </c>
      <c r="M2803" s="1">
        <v>1000000000</v>
      </c>
      <c r="N2803" s="1">
        <v>1</v>
      </c>
      <c r="O2803" s="1">
        <v>0</v>
      </c>
      <c r="P2803" s="1">
        <v>0</v>
      </c>
      <c r="Q2803" s="1">
        <v>2</v>
      </c>
      <c r="R2803" s="1">
        <v>1000000000</v>
      </c>
      <c r="S2803" s="1">
        <v>7300000</v>
      </c>
      <c r="T2803" s="2">
        <v>9.9999999999999997E+98</v>
      </c>
      <c r="U2803" s="1">
        <v>0</v>
      </c>
      <c r="V2803" s="2">
        <v>9.9999999999999997E+98</v>
      </c>
      <c r="W2803" s="1">
        <v>0</v>
      </c>
      <c r="X2803" s="1" t="b">
        <v>1</v>
      </c>
      <c r="Y2803" s="3">
        <v>42004</v>
      </c>
      <c r="Z2803" s="1" t="s">
        <v>45</v>
      </c>
      <c r="AA2803" s="1" t="s">
        <v>46</v>
      </c>
      <c r="AB2803" s="1" t="s">
        <v>14328</v>
      </c>
      <c r="AC2803" s="1" t="s">
        <v>48</v>
      </c>
      <c r="AD2803" s="1" t="s">
        <v>49</v>
      </c>
      <c r="AE2803" s="1" t="s">
        <v>50</v>
      </c>
      <c r="AF2803" s="1" t="s">
        <v>51</v>
      </c>
      <c r="AG2803" s="1" t="s">
        <v>70</v>
      </c>
      <c r="AH2803" s="1" t="s">
        <v>53</v>
      </c>
      <c r="AI2803" s="1" t="s">
        <v>54</v>
      </c>
      <c r="AJ2803" s="1" t="s">
        <v>71</v>
      </c>
      <c r="AK2803" s="1" t="s">
        <v>14334</v>
      </c>
      <c r="AL2803" s="1" t="str">
        <f>IFERROR(INDEX(Sheet1!$F$2:$G$11139,MATCH('tariff_property_list-Default'!D2803,Sheet1!$C$2:$C$11139,0),1),0)</f>
        <v>Coulee Dam Light Dept-WA-4414</v>
      </c>
      <c r="AM2803" s="1">
        <f t="shared" si="43"/>
        <v>0</v>
      </c>
    </row>
    <row r="2804" spans="1:39" x14ac:dyDescent="0.3">
      <c r="A2804" s="1">
        <v>2934</v>
      </c>
      <c r="B2804" s="1" t="s">
        <v>14335</v>
      </c>
      <c r="C2804" s="1" t="s">
        <v>14336</v>
      </c>
      <c r="D2804" s="1">
        <v>4414</v>
      </c>
      <c r="E2804" s="1" t="s">
        <v>9972</v>
      </c>
      <c r="F2804" s="1" t="s">
        <v>14327</v>
      </c>
      <c r="G2804" s="1" t="s">
        <v>41</v>
      </c>
      <c r="H2804" s="1" t="s">
        <v>14337</v>
      </c>
      <c r="I2804" s="1" t="s">
        <v>43</v>
      </c>
      <c r="J2804" s="1" t="s">
        <v>44</v>
      </c>
      <c r="K2804" s="1">
        <v>12</v>
      </c>
      <c r="L2804" s="1">
        <v>1000000000</v>
      </c>
      <c r="M2804" s="1">
        <v>1000000000</v>
      </c>
      <c r="N2804" s="1">
        <v>1</v>
      </c>
      <c r="O2804" s="1">
        <v>0</v>
      </c>
      <c r="P2804" s="1">
        <v>0</v>
      </c>
      <c r="Q2804" s="1">
        <v>2</v>
      </c>
      <c r="R2804" s="1">
        <v>1000000000</v>
      </c>
      <c r="S2804" s="1">
        <v>50000</v>
      </c>
      <c r="T2804" s="2">
        <v>9.9999999999999997E+98</v>
      </c>
      <c r="U2804" s="1">
        <v>0</v>
      </c>
      <c r="V2804" s="1">
        <v>5000</v>
      </c>
      <c r="W2804" s="1">
        <v>200</v>
      </c>
      <c r="X2804" s="1" t="b">
        <v>1</v>
      </c>
      <c r="Y2804" s="3">
        <v>42004</v>
      </c>
      <c r="Z2804" s="1" t="s">
        <v>45</v>
      </c>
      <c r="AA2804" s="1" t="s">
        <v>46</v>
      </c>
      <c r="AB2804" s="1" t="s">
        <v>14328</v>
      </c>
      <c r="AC2804" s="1" t="s">
        <v>48</v>
      </c>
      <c r="AD2804" s="1" t="s">
        <v>49</v>
      </c>
      <c r="AE2804" s="1" t="s">
        <v>50</v>
      </c>
      <c r="AF2804" s="1" t="s">
        <v>51</v>
      </c>
      <c r="AG2804" s="1" t="s">
        <v>70</v>
      </c>
      <c r="AH2804" s="1" t="s">
        <v>53</v>
      </c>
      <c r="AI2804" s="1" t="s">
        <v>54</v>
      </c>
      <c r="AJ2804" s="1" t="s">
        <v>71</v>
      </c>
      <c r="AK2804" s="1" t="s">
        <v>14338</v>
      </c>
      <c r="AL2804" s="1" t="str">
        <f>IFERROR(INDEX(Sheet1!$F$2:$G$11139,MATCH('tariff_property_list-Default'!D2804,Sheet1!$C$2:$C$11139,0),1),0)</f>
        <v>Coulee Dam Light Dept-WA-4414</v>
      </c>
      <c r="AM2804" s="1">
        <f t="shared" si="43"/>
        <v>0</v>
      </c>
    </row>
    <row r="2805" spans="1:39" x14ac:dyDescent="0.3">
      <c r="A2805" s="1">
        <v>2017</v>
      </c>
      <c r="B2805" s="1" t="s">
        <v>9970</v>
      </c>
      <c r="C2805" s="1" t="s">
        <v>9971</v>
      </c>
      <c r="D2805" s="1">
        <v>18087</v>
      </c>
      <c r="E2805" s="1" t="s">
        <v>9972</v>
      </c>
      <c r="F2805" s="1" t="s">
        <v>9973</v>
      </c>
      <c r="G2805" s="1" t="s">
        <v>41</v>
      </c>
      <c r="H2805" s="1" t="s">
        <v>9974</v>
      </c>
      <c r="I2805" s="1" t="s">
        <v>43</v>
      </c>
      <c r="J2805" s="1" t="s">
        <v>44</v>
      </c>
      <c r="K2805" s="1">
        <v>12</v>
      </c>
      <c r="L2805" s="1">
        <v>1000000000</v>
      </c>
      <c r="M2805" s="1">
        <v>1000000000</v>
      </c>
      <c r="N2805" s="1">
        <v>1</v>
      </c>
      <c r="O2805" s="1">
        <v>0</v>
      </c>
      <c r="P2805" s="1">
        <v>0</v>
      </c>
      <c r="Q2805" s="1">
        <v>1</v>
      </c>
      <c r="R2805" s="1">
        <v>1000000000</v>
      </c>
      <c r="S2805" s="1">
        <v>1000000000</v>
      </c>
      <c r="T2805" s="2">
        <v>9.9999999999999997E+98</v>
      </c>
      <c r="U2805" s="1">
        <v>0</v>
      </c>
      <c r="V2805" s="2">
        <v>9.9999999999999997E+98</v>
      </c>
      <c r="W2805" s="1">
        <v>0</v>
      </c>
      <c r="X2805" s="1" t="b">
        <v>1</v>
      </c>
      <c r="Y2805" s="3">
        <v>41425</v>
      </c>
      <c r="Z2805" s="1" t="s">
        <v>45</v>
      </c>
      <c r="AA2805" s="1" t="s">
        <v>46</v>
      </c>
      <c r="AB2805" s="1" t="s">
        <v>9975</v>
      </c>
      <c r="AC2805" s="1" t="s">
        <v>48</v>
      </c>
      <c r="AD2805" s="1" t="s">
        <v>49</v>
      </c>
      <c r="AE2805" s="1">
        <v>4160</v>
      </c>
      <c r="AF2805" s="1" t="s">
        <v>51</v>
      </c>
      <c r="AG2805" s="1" t="s">
        <v>70</v>
      </c>
      <c r="AH2805" s="1" t="s">
        <v>53</v>
      </c>
      <c r="AI2805" s="1" t="s">
        <v>54</v>
      </c>
      <c r="AJ2805" s="1" t="s">
        <v>71</v>
      </c>
      <c r="AK2805" s="1" t="s">
        <v>9976</v>
      </c>
      <c r="AL2805" s="1" t="str">
        <f>IFERROR(INDEX(Sheet1!$F$2:$G$11139,MATCH('tariff_property_list-Default'!D2805,Sheet1!$C$2:$C$11139,0),1),0)</f>
        <v>Sterling Municipal Light Dept-MA-18087</v>
      </c>
      <c r="AM2805" s="1">
        <f t="shared" si="43"/>
        <v>0</v>
      </c>
    </row>
    <row r="2806" spans="1:39" x14ac:dyDescent="0.3">
      <c r="A2806" s="1">
        <v>904</v>
      </c>
      <c r="B2806" s="1" t="s">
        <v>4839</v>
      </c>
      <c r="C2806" s="1" t="s">
        <v>4840</v>
      </c>
      <c r="D2806" s="1">
        <v>21160</v>
      </c>
      <c r="E2806" s="1" t="s">
        <v>4841</v>
      </c>
      <c r="F2806" s="1" t="s">
        <v>3348</v>
      </c>
      <c r="G2806" s="1" t="s">
        <v>41</v>
      </c>
      <c r="H2806" s="1" t="s">
        <v>42</v>
      </c>
      <c r="I2806" s="1" t="s">
        <v>43</v>
      </c>
      <c r="J2806" s="1" t="s">
        <v>44</v>
      </c>
      <c r="K2806" s="1">
        <v>12</v>
      </c>
      <c r="L2806" s="1">
        <v>1000000000</v>
      </c>
      <c r="M2806" s="1">
        <v>1000000000</v>
      </c>
      <c r="N2806" s="1">
        <v>1</v>
      </c>
      <c r="O2806" s="1">
        <v>0</v>
      </c>
      <c r="P2806" s="1">
        <v>0</v>
      </c>
      <c r="Q2806" s="1">
        <v>5</v>
      </c>
      <c r="R2806" s="1">
        <v>1000000000</v>
      </c>
      <c r="S2806" s="1">
        <v>15</v>
      </c>
      <c r="T2806" s="2">
        <v>9.9999999999999997E+98</v>
      </c>
      <c r="U2806" s="1">
        <v>0</v>
      </c>
      <c r="V2806" s="2">
        <v>9.9999999999999997E+98</v>
      </c>
      <c r="W2806" s="1">
        <v>0</v>
      </c>
      <c r="X2806" s="1" t="b">
        <v>1</v>
      </c>
      <c r="Y2806" s="3">
        <v>41029</v>
      </c>
      <c r="Z2806" s="1" t="s">
        <v>45</v>
      </c>
      <c r="AA2806" s="1" t="s">
        <v>46</v>
      </c>
      <c r="AB2806" s="1" t="s">
        <v>47</v>
      </c>
      <c r="AC2806" s="1" t="s">
        <v>48</v>
      </c>
      <c r="AD2806" s="1" t="s">
        <v>49</v>
      </c>
      <c r="AE2806" s="1" t="s">
        <v>50</v>
      </c>
      <c r="AF2806" s="1" t="s">
        <v>51</v>
      </c>
      <c r="AG2806" s="1" t="s">
        <v>70</v>
      </c>
      <c r="AH2806" s="1" t="s">
        <v>53</v>
      </c>
      <c r="AI2806" s="1" t="s">
        <v>54</v>
      </c>
      <c r="AJ2806" s="1" t="s">
        <v>71</v>
      </c>
      <c r="AK2806" s="1" t="s">
        <v>4842</v>
      </c>
      <c r="AL2806" s="1" t="str">
        <f>IFERROR(INDEX(Sheet1!$F$2:$G$11139,MATCH('tariff_property_list-Default'!D2806,Sheet1!$C$2:$C$11139,0),1),0)</f>
        <v>Zelienople PA (Borough of)-PA-21160</v>
      </c>
      <c r="AM2806" s="1">
        <f t="shared" si="43"/>
        <v>0</v>
      </c>
    </row>
    <row r="2807" spans="1:39" x14ac:dyDescent="0.3">
      <c r="A2807" s="1">
        <v>3602</v>
      </c>
      <c r="B2807" s="1" t="s">
        <v>17730</v>
      </c>
      <c r="C2807" s="1" t="s">
        <v>17731</v>
      </c>
      <c r="D2807" s="1">
        <v>1015</v>
      </c>
      <c r="E2807" s="1" t="s">
        <v>17732</v>
      </c>
      <c r="F2807" s="1" t="s">
        <v>67</v>
      </c>
      <c r="G2807" s="1" t="s">
        <v>41</v>
      </c>
      <c r="H2807" s="1" t="s">
        <v>42</v>
      </c>
      <c r="I2807" s="1" t="s">
        <v>43</v>
      </c>
      <c r="J2807" s="1" t="s">
        <v>44</v>
      </c>
      <c r="K2807" s="1">
        <v>12</v>
      </c>
      <c r="L2807" s="1">
        <v>1000000000</v>
      </c>
      <c r="M2807" s="1">
        <v>1000000000</v>
      </c>
      <c r="N2807" s="1">
        <v>3</v>
      </c>
      <c r="O2807" s="1">
        <v>1000000000</v>
      </c>
      <c r="P2807" s="1">
        <v>1000000000</v>
      </c>
      <c r="Q2807" s="1">
        <v>3</v>
      </c>
      <c r="R2807" s="1">
        <v>1000000000</v>
      </c>
      <c r="S2807" s="1">
        <v>1000000000</v>
      </c>
      <c r="T2807" s="2">
        <v>9.9999999999999997E+98</v>
      </c>
      <c r="U2807" s="1">
        <v>0</v>
      </c>
      <c r="V2807" s="2">
        <v>9.9999999999999997E+98</v>
      </c>
      <c r="W2807" s="1">
        <v>20000</v>
      </c>
      <c r="X2807" s="1" t="b">
        <v>1</v>
      </c>
      <c r="Y2807" s="3">
        <v>42460</v>
      </c>
      <c r="Z2807" s="1" t="s">
        <v>45</v>
      </c>
      <c r="AA2807" s="1" t="s">
        <v>46</v>
      </c>
      <c r="AB2807" s="1" t="s">
        <v>17685</v>
      </c>
      <c r="AC2807" s="1" t="s">
        <v>48</v>
      </c>
      <c r="AD2807" s="1" t="s">
        <v>49</v>
      </c>
      <c r="AE2807" s="1" t="s">
        <v>50</v>
      </c>
      <c r="AF2807" s="1" t="s">
        <v>51</v>
      </c>
      <c r="AG2807" s="1" t="s">
        <v>70</v>
      </c>
      <c r="AH2807" s="1" t="s">
        <v>53</v>
      </c>
      <c r="AI2807" s="1" t="s">
        <v>54</v>
      </c>
      <c r="AJ2807" s="1" t="s">
        <v>17686</v>
      </c>
      <c r="AK2807" s="1" t="s">
        <v>17733</v>
      </c>
      <c r="AL2807" s="1" t="str">
        <f>IFERROR(INDEX(Sheet1!$F$2:$G$11139,MATCH('tariff_property_list-Default'!D2807,Sheet1!$C$2:$C$11139,0),1),0)</f>
        <v>Austin Energy-TX-1015</v>
      </c>
      <c r="AM2807" s="1">
        <f t="shared" si="43"/>
        <v>0</v>
      </c>
    </row>
    <row r="2808" spans="1:39" x14ac:dyDescent="0.3">
      <c r="A2808" s="1">
        <v>3603</v>
      </c>
      <c r="B2808" s="1" t="s">
        <v>17734</v>
      </c>
      <c r="C2808" s="1" t="s">
        <v>17735</v>
      </c>
      <c r="D2808" s="1">
        <v>9324</v>
      </c>
      <c r="E2808" s="1" t="s">
        <v>17736</v>
      </c>
      <c r="F2808" s="1" t="s">
        <v>17737</v>
      </c>
      <c r="G2808" s="1" t="s">
        <v>41</v>
      </c>
      <c r="H2808" s="1" t="s">
        <v>42</v>
      </c>
      <c r="I2808" s="1" t="s">
        <v>43</v>
      </c>
      <c r="J2808" s="1" t="s">
        <v>44</v>
      </c>
      <c r="K2808" s="1">
        <v>12</v>
      </c>
      <c r="L2808" s="1">
        <v>1000000000</v>
      </c>
      <c r="M2808" s="1">
        <v>10</v>
      </c>
      <c r="N2808" s="1">
        <v>1</v>
      </c>
      <c r="O2808" s="1">
        <v>0</v>
      </c>
      <c r="P2808" s="1">
        <v>0</v>
      </c>
      <c r="Q2808" s="1">
        <v>2</v>
      </c>
      <c r="R2808" s="1">
        <v>1000000000</v>
      </c>
      <c r="S2808" s="1">
        <v>4500</v>
      </c>
      <c r="T2808" s="2">
        <v>9.9999999999999997E+98</v>
      </c>
      <c r="U2808" s="1">
        <v>0</v>
      </c>
      <c r="V2808" s="1">
        <v>1000</v>
      </c>
      <c r="W2808" s="1">
        <v>0</v>
      </c>
      <c r="X2808" s="1" t="b">
        <v>1</v>
      </c>
      <c r="Y2808" s="3">
        <v>42551</v>
      </c>
      <c r="Z2808" s="1" t="s">
        <v>45</v>
      </c>
      <c r="AA2808" s="1" t="s">
        <v>46</v>
      </c>
      <c r="AB2808" s="1" t="s">
        <v>17738</v>
      </c>
      <c r="AC2808" s="1" t="s">
        <v>48</v>
      </c>
      <c r="AD2808" s="1" t="s">
        <v>49</v>
      </c>
      <c r="AE2808" s="1" t="s">
        <v>50</v>
      </c>
      <c r="AF2808" s="1" t="s">
        <v>51</v>
      </c>
      <c r="AG2808" s="1" t="s">
        <v>70</v>
      </c>
      <c r="AH2808" s="1" t="s">
        <v>53</v>
      </c>
      <c r="AI2808" s="1" t="s">
        <v>54</v>
      </c>
      <c r="AJ2808" s="1" t="s">
        <v>17739</v>
      </c>
      <c r="AK2808" s="1" t="s">
        <v>17740</v>
      </c>
      <c r="AL2808" s="1" t="str">
        <f>IFERROR(INDEX(Sheet1!$F$2:$G$11139,MATCH('tariff_property_list-Default'!D2808,Sheet1!$C$2:$C$11139,0),1),0)</f>
        <v>Indiana Michigan Power Co-IN-9324</v>
      </c>
      <c r="AM2808" s="1">
        <f t="shared" si="43"/>
        <v>0</v>
      </c>
    </row>
    <row r="2809" spans="1:39" x14ac:dyDescent="0.3">
      <c r="A2809" s="1">
        <v>1961</v>
      </c>
      <c r="B2809" s="1" t="s">
        <v>9699</v>
      </c>
      <c r="C2809" s="1" t="s">
        <v>9700</v>
      </c>
      <c r="D2809" s="1">
        <v>40356</v>
      </c>
      <c r="E2809" s="1" t="s">
        <v>9701</v>
      </c>
      <c r="F2809" s="1" t="s">
        <v>9696</v>
      </c>
      <c r="G2809" s="1" t="s">
        <v>41</v>
      </c>
      <c r="H2809" s="1" t="s">
        <v>42</v>
      </c>
      <c r="I2809" s="1" t="s">
        <v>43</v>
      </c>
      <c r="J2809" s="1" t="s">
        <v>44</v>
      </c>
      <c r="K2809" s="1">
        <v>12</v>
      </c>
      <c r="L2809" s="1">
        <v>1000000000</v>
      </c>
      <c r="M2809" s="1">
        <v>1000000000</v>
      </c>
      <c r="N2809" s="1">
        <v>1</v>
      </c>
      <c r="O2809" s="1">
        <v>0</v>
      </c>
      <c r="P2809" s="1">
        <v>0</v>
      </c>
      <c r="Q2809" s="1">
        <v>2</v>
      </c>
      <c r="R2809" s="1">
        <v>1000000000</v>
      </c>
      <c r="S2809" s="1">
        <v>1000000000</v>
      </c>
      <c r="T2809" s="2">
        <v>9.9999999999999997E+98</v>
      </c>
      <c r="U2809" s="1">
        <v>0</v>
      </c>
      <c r="V2809" s="2">
        <v>9.9999999999999997E+98</v>
      </c>
      <c r="W2809" s="1">
        <v>0</v>
      </c>
      <c r="X2809" s="1" t="b">
        <v>1</v>
      </c>
      <c r="Y2809" s="3">
        <v>41790</v>
      </c>
      <c r="Z2809" s="1" t="s">
        <v>45</v>
      </c>
      <c r="AA2809" s="1" t="s">
        <v>46</v>
      </c>
      <c r="AB2809" s="1" t="s">
        <v>47</v>
      </c>
      <c r="AC2809" s="1" t="s">
        <v>48</v>
      </c>
      <c r="AD2809" s="1" t="s">
        <v>49</v>
      </c>
      <c r="AE2809" s="1" t="s">
        <v>50</v>
      </c>
      <c r="AF2809" s="1" t="s">
        <v>51</v>
      </c>
      <c r="AG2809" s="1" t="s">
        <v>99</v>
      </c>
      <c r="AH2809" s="1" t="s">
        <v>53</v>
      </c>
      <c r="AI2809" s="1" t="s">
        <v>54</v>
      </c>
      <c r="AJ2809" s="1" t="s">
        <v>9697</v>
      </c>
      <c r="AK2809" s="1" t="s">
        <v>9702</v>
      </c>
      <c r="AL2809" s="1" t="str">
        <f>IFERROR(INDEX(Sheet1!$F$2:$G$11139,MATCH('tariff_property_list-Default'!D2809,Sheet1!$C$2:$C$11139,0),1),0)</f>
        <v>Holbrook NE (Village of)-NE-40356</v>
      </c>
      <c r="AM2809" s="1">
        <f t="shared" si="43"/>
        <v>0</v>
      </c>
    </row>
    <row r="2810" spans="1:39" x14ac:dyDescent="0.3">
      <c r="A2810" s="1">
        <v>1344</v>
      </c>
      <c r="B2810" s="1" t="s">
        <v>6904</v>
      </c>
      <c r="C2810" s="1" t="s">
        <v>6905</v>
      </c>
      <c r="D2810" s="1">
        <v>14062</v>
      </c>
      <c r="E2810" s="1" t="s">
        <v>6906</v>
      </c>
      <c r="F2810" s="1" t="s">
        <v>205</v>
      </c>
      <c r="G2810" s="1" t="s">
        <v>41</v>
      </c>
      <c r="H2810" s="1" t="s">
        <v>42</v>
      </c>
      <c r="I2810" s="1" t="s">
        <v>43</v>
      </c>
      <c r="J2810" s="1" t="s">
        <v>44</v>
      </c>
      <c r="K2810" s="1">
        <v>12</v>
      </c>
      <c r="L2810" s="1">
        <v>1000000000</v>
      </c>
      <c r="M2810" s="1">
        <v>1000000000</v>
      </c>
      <c r="N2810" s="1">
        <v>1</v>
      </c>
      <c r="O2810" s="1">
        <v>0</v>
      </c>
      <c r="P2810" s="1">
        <v>0</v>
      </c>
      <c r="Q2810" s="1">
        <v>2</v>
      </c>
      <c r="R2810" s="1">
        <v>1000000000</v>
      </c>
      <c r="S2810" s="1">
        <v>2000000</v>
      </c>
      <c r="T2810" s="2">
        <v>9.9999999999999997E+98</v>
      </c>
      <c r="U2810" s="1">
        <v>0</v>
      </c>
      <c r="V2810" s="2">
        <v>9.9999999999999997E+98</v>
      </c>
      <c r="W2810" s="1">
        <v>150</v>
      </c>
      <c r="X2810" s="1" t="b">
        <v>1</v>
      </c>
      <c r="Y2810" s="3">
        <v>41639</v>
      </c>
      <c r="Z2810" s="1" t="s">
        <v>45</v>
      </c>
      <c r="AA2810" s="1" t="s">
        <v>46</v>
      </c>
      <c r="AB2810" s="1" t="s">
        <v>206</v>
      </c>
      <c r="AC2810" s="1" t="s">
        <v>48</v>
      </c>
      <c r="AD2810" s="1" t="s">
        <v>49</v>
      </c>
      <c r="AE2810" s="1" t="s">
        <v>50</v>
      </c>
      <c r="AF2810" s="1" t="s">
        <v>51</v>
      </c>
      <c r="AG2810" s="1" t="s">
        <v>70</v>
      </c>
      <c r="AH2810" s="1" t="s">
        <v>53</v>
      </c>
      <c r="AI2810" s="1" t="s">
        <v>54</v>
      </c>
      <c r="AJ2810" s="1" t="s">
        <v>71</v>
      </c>
      <c r="AK2810" s="1" t="s">
        <v>6907</v>
      </c>
      <c r="AL2810" s="1" t="str">
        <f>IFERROR(INDEX(Sheet1!$F$2:$G$11139,MATCH('tariff_property_list-Default'!D2810,Sheet1!$C$2:$C$11139,0),1),0)</f>
        <v>Oklahoma Electric Coop Inc-OK-14062</v>
      </c>
      <c r="AM2810" s="1">
        <f t="shared" si="43"/>
        <v>0</v>
      </c>
    </row>
    <row r="2811" spans="1:39" x14ac:dyDescent="0.3">
      <c r="A2811" s="1">
        <v>2512</v>
      </c>
      <c r="B2811" s="1" t="s">
        <v>12311</v>
      </c>
      <c r="C2811" s="1" t="s">
        <v>12312</v>
      </c>
      <c r="D2811" s="1">
        <v>11571</v>
      </c>
      <c r="E2811" s="1" t="s">
        <v>521</v>
      </c>
      <c r="F2811" s="1" t="s">
        <v>12305</v>
      </c>
      <c r="G2811" s="1" t="s">
        <v>84</v>
      </c>
      <c r="H2811" s="1" t="s">
        <v>12313</v>
      </c>
      <c r="I2811" s="1" t="s">
        <v>43</v>
      </c>
      <c r="J2811" s="1" t="s">
        <v>44</v>
      </c>
      <c r="K2811" s="1">
        <v>12</v>
      </c>
      <c r="L2811" s="1">
        <v>1000000000</v>
      </c>
      <c r="M2811" s="1">
        <v>1000000000</v>
      </c>
      <c r="N2811" s="1">
        <v>1</v>
      </c>
      <c r="O2811" s="1">
        <v>1000000000</v>
      </c>
      <c r="P2811" s="1">
        <v>1000000000</v>
      </c>
      <c r="Q2811" s="1">
        <v>1</v>
      </c>
      <c r="R2811" s="1">
        <v>1000000000</v>
      </c>
      <c r="S2811" s="1">
        <v>1000000000</v>
      </c>
      <c r="T2811" s="2">
        <v>9.9999999999999997E+98</v>
      </c>
      <c r="U2811" s="1">
        <v>0</v>
      </c>
      <c r="V2811" s="1">
        <v>200</v>
      </c>
      <c r="W2811" s="1">
        <v>100</v>
      </c>
      <c r="X2811" s="1" t="b">
        <v>1</v>
      </c>
      <c r="Y2811" s="3">
        <v>41820</v>
      </c>
      <c r="Z2811" s="1" t="s">
        <v>45</v>
      </c>
      <c r="AA2811" s="1" t="s">
        <v>46</v>
      </c>
      <c r="AB2811" s="1" t="s">
        <v>321</v>
      </c>
      <c r="AC2811" s="1" t="s">
        <v>48</v>
      </c>
      <c r="AD2811" s="1" t="s">
        <v>49</v>
      </c>
      <c r="AE2811" s="1" t="s">
        <v>50</v>
      </c>
      <c r="AF2811" s="1" t="s">
        <v>51</v>
      </c>
      <c r="AG2811" s="1" t="s">
        <v>70</v>
      </c>
      <c r="AH2811" s="1" t="s">
        <v>53</v>
      </c>
      <c r="AI2811" s="1" t="s">
        <v>54</v>
      </c>
      <c r="AJ2811" s="1" t="s">
        <v>71</v>
      </c>
      <c r="AK2811" s="1" t="s">
        <v>12314</v>
      </c>
      <c r="AL2811" s="1" t="str">
        <f>IFERROR(INDEX(Sheet1!$F$2:$G$11139,MATCH('tariff_property_list-Default'!D2811,Sheet1!$C$2:$C$11139,0),1),0)</f>
        <v>Manitowoc Public Utilities-WI-11571</v>
      </c>
      <c r="AM2811" s="1">
        <f t="shared" si="43"/>
        <v>0</v>
      </c>
    </row>
    <row r="2812" spans="1:39" x14ac:dyDescent="0.3">
      <c r="A2812" s="1">
        <v>3303</v>
      </c>
      <c r="B2812" s="1" t="s">
        <v>16232</v>
      </c>
      <c r="C2812" s="1" t="s">
        <v>16233</v>
      </c>
      <c r="D2812" s="1">
        <v>17470</v>
      </c>
      <c r="E2812" s="1" t="s">
        <v>16234</v>
      </c>
      <c r="F2812" s="1" t="s">
        <v>16217</v>
      </c>
      <c r="G2812" s="1" t="s">
        <v>41</v>
      </c>
      <c r="H2812" s="1" t="s">
        <v>16235</v>
      </c>
      <c r="I2812" s="1" t="s">
        <v>43</v>
      </c>
      <c r="J2812" s="1" t="s">
        <v>44</v>
      </c>
      <c r="K2812" s="1">
        <v>12</v>
      </c>
      <c r="L2812" s="1">
        <v>1000000000</v>
      </c>
      <c r="M2812" s="1">
        <v>1000000000</v>
      </c>
      <c r="N2812" s="1">
        <v>1</v>
      </c>
      <c r="O2812" s="1">
        <v>0</v>
      </c>
      <c r="P2812" s="1">
        <v>0</v>
      </c>
      <c r="Q2812" s="1">
        <v>1</v>
      </c>
      <c r="R2812" s="1">
        <v>1000000000</v>
      </c>
      <c r="S2812" s="1">
        <v>1000000000</v>
      </c>
      <c r="T2812" s="2">
        <v>9.9999999999999997E+98</v>
      </c>
      <c r="U2812" s="1">
        <v>0</v>
      </c>
      <c r="V2812" s="2">
        <v>9.9999999999999997E+98</v>
      </c>
      <c r="W2812" s="1">
        <v>5000</v>
      </c>
      <c r="X2812" s="1" t="b">
        <v>0</v>
      </c>
      <c r="Y2812" s="3">
        <v>42369</v>
      </c>
      <c r="Z2812" s="1" t="s">
        <v>45</v>
      </c>
      <c r="AA2812" s="1" t="s">
        <v>46</v>
      </c>
      <c r="AB2812" s="1" t="s">
        <v>16218</v>
      </c>
      <c r="AC2812" s="1" t="s">
        <v>48</v>
      </c>
      <c r="AD2812" s="1" t="s">
        <v>49</v>
      </c>
      <c r="AE2812" s="1" t="s">
        <v>50</v>
      </c>
      <c r="AF2812" s="1" t="s">
        <v>51</v>
      </c>
      <c r="AG2812" s="1" t="s">
        <v>70</v>
      </c>
      <c r="AH2812" s="1" t="s">
        <v>53</v>
      </c>
      <c r="AI2812" s="1" t="s">
        <v>54</v>
      </c>
      <c r="AJ2812" s="1" t="s">
        <v>71</v>
      </c>
      <c r="AK2812" s="1" t="s">
        <v>16236</v>
      </c>
      <c r="AL2812" s="1" t="str">
        <f>IFERROR(INDEX(Sheet1!$F$2:$G$11139,MATCH('tariff_property_list-Default'!D2812,Sheet1!$C$2:$C$11139,0),1),0)</f>
        <v>PUD No 1 of Snohomish County-WA-17470</v>
      </c>
      <c r="AM2812" s="1">
        <f t="shared" si="43"/>
        <v>0</v>
      </c>
    </row>
    <row r="2813" spans="1:39" x14ac:dyDescent="0.3">
      <c r="A2813" s="1">
        <v>3060</v>
      </c>
      <c r="B2813" s="1" t="s">
        <v>14999</v>
      </c>
      <c r="C2813" s="1" t="s">
        <v>15000</v>
      </c>
      <c r="D2813" s="1">
        <v>11241</v>
      </c>
      <c r="E2813" s="1" t="s">
        <v>15001</v>
      </c>
      <c r="F2813" s="1" t="s">
        <v>14986</v>
      </c>
      <c r="G2813" s="1" t="s">
        <v>84</v>
      </c>
      <c r="H2813" s="1" t="s">
        <v>14963</v>
      </c>
      <c r="I2813" s="1" t="s">
        <v>43</v>
      </c>
      <c r="J2813" s="1" t="s">
        <v>44</v>
      </c>
      <c r="K2813" s="1">
        <v>12</v>
      </c>
      <c r="L2813" s="1">
        <v>1000000000</v>
      </c>
      <c r="M2813" s="1">
        <v>18000</v>
      </c>
      <c r="N2813" s="1">
        <v>1</v>
      </c>
      <c r="O2813" s="1">
        <v>0</v>
      </c>
      <c r="P2813" s="1">
        <v>0</v>
      </c>
      <c r="Q2813" s="1">
        <v>1</v>
      </c>
      <c r="R2813" s="1">
        <v>1000000000</v>
      </c>
      <c r="S2813" s="1">
        <v>1000000000</v>
      </c>
      <c r="T2813" s="2">
        <v>9.9999999999999997E+98</v>
      </c>
      <c r="U2813" s="1">
        <v>0</v>
      </c>
      <c r="V2813" s="1">
        <v>125000</v>
      </c>
      <c r="W2813" s="1">
        <v>0</v>
      </c>
      <c r="X2813" s="1" t="b">
        <v>0</v>
      </c>
      <c r="Y2813" s="3">
        <v>42277</v>
      </c>
      <c r="Z2813" s="1" t="s">
        <v>45</v>
      </c>
      <c r="AA2813" s="1" t="s">
        <v>46</v>
      </c>
      <c r="AB2813" s="1" t="s">
        <v>14964</v>
      </c>
      <c r="AC2813" s="1" t="s">
        <v>48</v>
      </c>
      <c r="AD2813" s="1" t="s">
        <v>49</v>
      </c>
      <c r="AE2813" s="1">
        <v>115000</v>
      </c>
      <c r="AF2813" s="1" t="s">
        <v>51</v>
      </c>
      <c r="AG2813" s="1" t="s">
        <v>99</v>
      </c>
      <c r="AH2813" s="1" t="s">
        <v>53</v>
      </c>
      <c r="AI2813" s="1" t="s">
        <v>54</v>
      </c>
      <c r="AJ2813" s="1" t="s">
        <v>14992</v>
      </c>
      <c r="AK2813" s="1" t="s">
        <v>15002</v>
      </c>
      <c r="AL2813" s="1" t="str">
        <f>IFERROR(INDEX(Sheet1!$F$2:$G$11139,MATCH('tariff_property_list-Default'!D2813,Sheet1!$C$2:$C$11139,0),1),0)</f>
        <v>Entergy Louisiana Inc-LA-11241</v>
      </c>
      <c r="AM2813" s="1">
        <f t="shared" si="43"/>
        <v>0</v>
      </c>
    </row>
    <row r="2814" spans="1:39" x14ac:dyDescent="0.3">
      <c r="A2814" s="1">
        <v>3489</v>
      </c>
      <c r="B2814" s="1" t="s">
        <v>17168</v>
      </c>
      <c r="C2814" s="1" t="s">
        <v>17169</v>
      </c>
      <c r="D2814" s="1">
        <v>14354</v>
      </c>
      <c r="E2814" s="1" t="s">
        <v>17170</v>
      </c>
      <c r="F2814" s="1" t="s">
        <v>17136</v>
      </c>
      <c r="G2814" s="1" t="s">
        <v>84</v>
      </c>
      <c r="H2814" s="1" t="s">
        <v>17171</v>
      </c>
      <c r="I2814" s="1" t="s">
        <v>43</v>
      </c>
      <c r="J2814" s="1" t="s">
        <v>44</v>
      </c>
      <c r="K2814" s="1">
        <v>12</v>
      </c>
      <c r="L2814" s="1">
        <v>1000000000</v>
      </c>
      <c r="M2814" s="1">
        <v>1000000000</v>
      </c>
      <c r="N2814" s="1">
        <v>2</v>
      </c>
      <c r="O2814" s="1">
        <v>1000000000</v>
      </c>
      <c r="P2814" s="1">
        <v>1000000000</v>
      </c>
      <c r="Q2814" s="1">
        <v>1</v>
      </c>
      <c r="R2814" s="1">
        <v>1000000000</v>
      </c>
      <c r="S2814" s="1">
        <v>1000000000</v>
      </c>
      <c r="T2814" s="2">
        <v>9.9999999999999997E+98</v>
      </c>
      <c r="U2814" s="1">
        <v>0</v>
      </c>
      <c r="V2814" s="1">
        <v>3000</v>
      </c>
      <c r="W2814" s="1">
        <v>1000</v>
      </c>
      <c r="X2814" s="1" t="b">
        <v>0</v>
      </c>
      <c r="Y2814" s="3">
        <v>42504</v>
      </c>
      <c r="Z2814" s="1" t="s">
        <v>45</v>
      </c>
      <c r="AA2814" s="1" t="s">
        <v>46</v>
      </c>
      <c r="AB2814" s="1" t="s">
        <v>17138</v>
      </c>
      <c r="AC2814" s="1" t="s">
        <v>48</v>
      </c>
      <c r="AD2814" s="1" t="s">
        <v>49</v>
      </c>
      <c r="AE2814" s="1">
        <v>46000</v>
      </c>
      <c r="AF2814" s="1" t="s">
        <v>51</v>
      </c>
      <c r="AG2814" s="1" t="s">
        <v>70</v>
      </c>
      <c r="AH2814" s="1" t="s">
        <v>53</v>
      </c>
      <c r="AI2814" s="1" t="s">
        <v>54</v>
      </c>
      <c r="AJ2814" s="1" t="s">
        <v>17139</v>
      </c>
      <c r="AK2814" s="1" t="s">
        <v>17172</v>
      </c>
      <c r="AL2814" s="1" t="str">
        <f>IFERROR(INDEX(Sheet1!$F$2:$G$11139,MATCH('tariff_property_list-Default'!D2814,Sheet1!$C$2:$C$11139,0),1),0)</f>
        <v>PacifiCorp-CA-14354</v>
      </c>
      <c r="AM2814" s="1">
        <f t="shared" si="43"/>
        <v>0</v>
      </c>
    </row>
    <row r="2815" spans="1:39" x14ac:dyDescent="0.3">
      <c r="A2815" s="1">
        <v>1518</v>
      </c>
      <c r="B2815" s="1" t="s">
        <v>7695</v>
      </c>
      <c r="C2815" s="1" t="s">
        <v>7696</v>
      </c>
      <c r="D2815" s="1">
        <v>6638</v>
      </c>
      <c r="E2815" s="1" t="s">
        <v>237</v>
      </c>
      <c r="F2815" s="1" t="s">
        <v>3943</v>
      </c>
      <c r="G2815" s="1" t="s">
        <v>41</v>
      </c>
      <c r="H2815" s="1" t="s">
        <v>7697</v>
      </c>
      <c r="I2815" s="1" t="s">
        <v>7698</v>
      </c>
      <c r="J2815" s="1" t="s">
        <v>44</v>
      </c>
      <c r="K2815" s="1">
        <v>12</v>
      </c>
      <c r="L2815" s="1">
        <v>1000000000</v>
      </c>
      <c r="M2815" s="1">
        <v>1000000000</v>
      </c>
      <c r="N2815" s="1">
        <v>1</v>
      </c>
      <c r="O2815" s="1">
        <v>0</v>
      </c>
      <c r="P2815" s="1">
        <v>0</v>
      </c>
      <c r="Q2815" s="1">
        <v>1</v>
      </c>
      <c r="R2815" s="1">
        <v>1000000000</v>
      </c>
      <c r="S2815" s="1">
        <v>1000000000</v>
      </c>
      <c r="T2815" s="1">
        <v>10000</v>
      </c>
      <c r="U2815" s="1">
        <v>0</v>
      </c>
      <c r="V2815" s="1">
        <v>20</v>
      </c>
      <c r="W2815" s="1">
        <v>0</v>
      </c>
      <c r="X2815" s="1" t="b">
        <v>1</v>
      </c>
      <c r="Y2815" s="3">
        <v>41425</v>
      </c>
      <c r="Z2815" s="1" t="s">
        <v>45</v>
      </c>
      <c r="AA2815" s="1" t="s">
        <v>46</v>
      </c>
      <c r="AB2815" s="1" t="s">
        <v>3945</v>
      </c>
      <c r="AC2815" s="1" t="s">
        <v>48</v>
      </c>
      <c r="AD2815" s="1" t="s">
        <v>49</v>
      </c>
      <c r="AE2815" s="1" t="s">
        <v>50</v>
      </c>
      <c r="AF2815" s="1" t="s">
        <v>51</v>
      </c>
      <c r="AG2815" s="1" t="s">
        <v>70</v>
      </c>
      <c r="AH2815" s="1" t="s">
        <v>53</v>
      </c>
      <c r="AI2815" s="1" t="s">
        <v>54</v>
      </c>
      <c r="AJ2815" s="1" t="s">
        <v>7699</v>
      </c>
      <c r="AK2815" s="1" t="s">
        <v>7700</v>
      </c>
      <c r="AL2815" s="1" t="str">
        <f>IFERROR(INDEX(Sheet1!$F$2:$G$11139,MATCH('tariff_property_list-Default'!D2815,Sheet1!$C$2:$C$11139,0),1),0)</f>
        <v>Fountain CO (City of)-CO-6638</v>
      </c>
      <c r="AM2815" s="1">
        <f t="shared" si="43"/>
        <v>0</v>
      </c>
    </row>
    <row r="2816" spans="1:39" x14ac:dyDescent="0.3">
      <c r="A2816" s="1">
        <v>593</v>
      </c>
      <c r="B2816" s="1" t="s">
        <v>3288</v>
      </c>
      <c r="C2816" s="1" t="s">
        <v>3289</v>
      </c>
      <c r="D2816" s="1">
        <v>406</v>
      </c>
      <c r="E2816" s="1" t="s">
        <v>3290</v>
      </c>
      <c r="F2816" s="1" t="s">
        <v>2072</v>
      </c>
      <c r="G2816" s="1" t="s">
        <v>41</v>
      </c>
      <c r="H2816" s="1" t="s">
        <v>42</v>
      </c>
      <c r="I2816" s="1" t="s">
        <v>43</v>
      </c>
      <c r="J2816" s="1" t="s">
        <v>44</v>
      </c>
      <c r="K2816" s="1">
        <v>12</v>
      </c>
      <c r="L2816" s="1">
        <v>1000000000</v>
      </c>
      <c r="M2816" s="1">
        <v>1000000000</v>
      </c>
      <c r="N2816" s="1">
        <v>1</v>
      </c>
      <c r="O2816" s="1">
        <v>0</v>
      </c>
      <c r="P2816" s="1">
        <v>0</v>
      </c>
      <c r="Q2816" s="1">
        <v>1</v>
      </c>
      <c r="R2816" s="1">
        <v>1000000000</v>
      </c>
      <c r="S2816" s="1">
        <v>1000000000</v>
      </c>
      <c r="T2816" s="2">
        <v>9.9999999999999997E+98</v>
      </c>
      <c r="U2816" s="1">
        <v>0</v>
      </c>
      <c r="V2816" s="2">
        <v>9.9999999999999997E+98</v>
      </c>
      <c r="W2816" s="1">
        <v>0</v>
      </c>
      <c r="X2816" s="1" t="b">
        <v>1</v>
      </c>
      <c r="Y2816" s="3">
        <v>41759</v>
      </c>
      <c r="Z2816" s="1" t="s">
        <v>45</v>
      </c>
      <c r="AA2816" s="1" t="s">
        <v>46</v>
      </c>
      <c r="AB2816" s="1" t="s">
        <v>47</v>
      </c>
      <c r="AC2816" s="1" t="s">
        <v>48</v>
      </c>
      <c r="AD2816" s="1" t="s">
        <v>49</v>
      </c>
      <c r="AE2816" s="1" t="s">
        <v>50</v>
      </c>
      <c r="AF2816" s="1" t="s">
        <v>51</v>
      </c>
      <c r="AG2816" s="1" t="s">
        <v>70</v>
      </c>
      <c r="AH2816" s="1" t="s">
        <v>53</v>
      </c>
      <c r="AI2816" s="1" t="s">
        <v>54</v>
      </c>
      <c r="AJ2816" s="1" t="s">
        <v>3291</v>
      </c>
      <c r="AK2816" s="1" t="s">
        <v>3292</v>
      </c>
      <c r="AL2816" s="1" t="str">
        <f>IFERROR(INDEX(Sheet1!$F$2:$G$11139,MATCH('tariff_property_list-Default'!D2816,Sheet1!$C$2:$C$11139,0),1),0)</f>
        <v>Altamont IL (City of)-IL-406</v>
      </c>
      <c r="AM2816" s="1">
        <f t="shared" si="43"/>
        <v>0</v>
      </c>
    </row>
    <row r="2817" spans="1:39" x14ac:dyDescent="0.3">
      <c r="A2817" s="1">
        <v>3079</v>
      </c>
      <c r="B2817" s="1" t="s">
        <v>15104</v>
      </c>
      <c r="C2817" s="1" t="s">
        <v>15105</v>
      </c>
      <c r="D2817" s="1">
        <v>19876</v>
      </c>
      <c r="E2817" s="1" t="s">
        <v>15106</v>
      </c>
      <c r="F2817" s="1" t="s">
        <v>1723</v>
      </c>
      <c r="G2817" s="1" t="s">
        <v>41</v>
      </c>
      <c r="H2817" s="1" t="s">
        <v>15107</v>
      </c>
      <c r="I2817" s="1" t="s">
        <v>43</v>
      </c>
      <c r="J2817" s="1" t="s">
        <v>44</v>
      </c>
      <c r="K2817" s="1">
        <v>12</v>
      </c>
      <c r="L2817" s="1">
        <v>1000000000</v>
      </c>
      <c r="M2817" s="1">
        <v>1000000000</v>
      </c>
      <c r="N2817" s="1">
        <v>1</v>
      </c>
      <c r="O2817" s="1">
        <v>0</v>
      </c>
      <c r="P2817" s="1">
        <v>0</v>
      </c>
      <c r="Q2817" s="1">
        <v>2</v>
      </c>
      <c r="R2817" s="1">
        <v>1000000000</v>
      </c>
      <c r="S2817" s="1">
        <v>1400</v>
      </c>
      <c r="T2817" s="2">
        <v>9.9999999999999997E+98</v>
      </c>
      <c r="U2817" s="1">
        <v>0</v>
      </c>
      <c r="V2817" s="1">
        <v>30</v>
      </c>
      <c r="W2817" s="1">
        <v>0</v>
      </c>
      <c r="X2817" s="1" t="b">
        <v>0</v>
      </c>
      <c r="Y2817" s="3">
        <v>42369</v>
      </c>
      <c r="Z2817" s="1" t="s">
        <v>45</v>
      </c>
      <c r="AA2817" s="1" t="s">
        <v>46</v>
      </c>
      <c r="AB2817" s="1" t="s">
        <v>47</v>
      </c>
      <c r="AC2817" s="1" t="s">
        <v>48</v>
      </c>
      <c r="AD2817" s="1" t="s">
        <v>49</v>
      </c>
      <c r="AE2817" s="1" t="s">
        <v>50</v>
      </c>
      <c r="AF2817" s="1" t="s">
        <v>51</v>
      </c>
      <c r="AG2817" s="1" t="s">
        <v>52</v>
      </c>
      <c r="AH2817" s="1" t="s">
        <v>53</v>
      </c>
      <c r="AI2817" s="1" t="s">
        <v>54</v>
      </c>
      <c r="AJ2817" s="1" t="s">
        <v>15108</v>
      </c>
      <c r="AK2817" s="1" t="s">
        <v>15109</v>
      </c>
      <c r="AL2817" s="1" t="str">
        <f>IFERROR(INDEX(Sheet1!$F$2:$G$11139,MATCH('tariff_property_list-Default'!D2817,Sheet1!$C$2:$C$11139,0),1),0)</f>
        <v>Virginia Electric &amp; Power Co-DC-19876</v>
      </c>
      <c r="AM2817" s="1">
        <f t="shared" si="43"/>
        <v>0</v>
      </c>
    </row>
    <row r="2818" spans="1:39" x14ac:dyDescent="0.3">
      <c r="A2818" s="1">
        <v>2439</v>
      </c>
      <c r="B2818" s="1" t="s">
        <v>12023</v>
      </c>
      <c r="C2818" s="1" t="s">
        <v>12024</v>
      </c>
      <c r="D2818" s="1">
        <v>12476</v>
      </c>
      <c r="E2818" s="1" t="s">
        <v>12025</v>
      </c>
      <c r="F2818" s="1" t="s">
        <v>12026</v>
      </c>
      <c r="G2818" s="1" t="s">
        <v>41</v>
      </c>
      <c r="H2818" s="1" t="s">
        <v>42</v>
      </c>
      <c r="I2818" s="1" t="s">
        <v>43</v>
      </c>
      <c r="J2818" s="1" t="s">
        <v>44</v>
      </c>
      <c r="K2818" s="1">
        <v>12</v>
      </c>
      <c r="L2818" s="1">
        <v>1000000000</v>
      </c>
      <c r="M2818" s="1">
        <v>1000000000</v>
      </c>
      <c r="N2818" s="1">
        <v>1</v>
      </c>
      <c r="O2818" s="1">
        <v>0</v>
      </c>
      <c r="P2818" s="1">
        <v>0</v>
      </c>
      <c r="Q2818" s="1">
        <v>4</v>
      </c>
      <c r="R2818" s="1">
        <v>1000000000</v>
      </c>
      <c r="S2818" s="1">
        <v>300</v>
      </c>
      <c r="T2818" s="2">
        <v>9.9999999999999997E+98</v>
      </c>
      <c r="U2818" s="1">
        <v>0</v>
      </c>
      <c r="V2818" s="2">
        <v>9.9999999999999997E+98</v>
      </c>
      <c r="W2818" s="1">
        <v>0</v>
      </c>
      <c r="X2818" s="1" t="b">
        <v>1</v>
      </c>
      <c r="Y2818" s="3">
        <v>41759</v>
      </c>
      <c r="Z2818" s="1" t="s">
        <v>45</v>
      </c>
      <c r="AA2818" s="1" t="s">
        <v>46</v>
      </c>
      <c r="AB2818" s="1" t="s">
        <v>12027</v>
      </c>
      <c r="AC2818" s="1" t="s">
        <v>48</v>
      </c>
      <c r="AD2818" s="1" t="s">
        <v>49</v>
      </c>
      <c r="AE2818" s="1" t="s">
        <v>50</v>
      </c>
      <c r="AF2818" s="1" t="s">
        <v>51</v>
      </c>
      <c r="AG2818" s="1" t="s">
        <v>52</v>
      </c>
      <c r="AH2818" s="1" t="s">
        <v>53</v>
      </c>
      <c r="AI2818" s="1" t="s">
        <v>54</v>
      </c>
      <c r="AJ2818" s="1" t="s">
        <v>12028</v>
      </c>
      <c r="AK2818" s="1" t="s">
        <v>12029</v>
      </c>
      <c r="AL2818" s="1" t="str">
        <f>IFERROR(INDEX(Sheet1!$F$2:$G$11139,MATCH('tariff_property_list-Default'!D2818,Sheet1!$C$2:$C$11139,0),1),0)</f>
        <v>Middletown Electric Utility-IN-12476</v>
      </c>
      <c r="AM2818" s="1">
        <f t="shared" si="43"/>
        <v>0</v>
      </c>
    </row>
    <row r="2819" spans="1:39" x14ac:dyDescent="0.3">
      <c r="A2819" s="1">
        <v>300</v>
      </c>
      <c r="B2819" s="1" t="s">
        <v>1777</v>
      </c>
      <c r="C2819" s="1" t="s">
        <v>1778</v>
      </c>
      <c r="D2819" s="1">
        <v>13467</v>
      </c>
      <c r="E2819" s="1" t="s">
        <v>414</v>
      </c>
      <c r="F2819" s="1" t="s">
        <v>764</v>
      </c>
      <c r="G2819" s="1" t="s">
        <v>41</v>
      </c>
      <c r="H2819" s="1" t="s">
        <v>42</v>
      </c>
      <c r="I2819" s="1" t="s">
        <v>43</v>
      </c>
      <c r="J2819" s="1" t="s">
        <v>44</v>
      </c>
      <c r="K2819" s="1">
        <v>12</v>
      </c>
      <c r="L2819" s="1">
        <v>1000000000</v>
      </c>
      <c r="M2819" s="1">
        <v>1000000000</v>
      </c>
      <c r="N2819" s="1">
        <v>1</v>
      </c>
      <c r="O2819" s="1">
        <v>0</v>
      </c>
      <c r="P2819" s="1">
        <v>0</v>
      </c>
      <c r="Q2819" s="1">
        <v>1</v>
      </c>
      <c r="R2819" s="1">
        <v>1000000000</v>
      </c>
      <c r="S2819" s="1">
        <v>1000000000</v>
      </c>
      <c r="T2819" s="2">
        <v>9.9999999999999997E+98</v>
      </c>
      <c r="U2819" s="1">
        <v>0</v>
      </c>
      <c r="V2819" s="1">
        <v>100</v>
      </c>
      <c r="W2819" s="1">
        <v>0</v>
      </c>
      <c r="X2819" s="1" t="b">
        <v>1</v>
      </c>
      <c r="Y2819" s="3">
        <v>39994</v>
      </c>
      <c r="Z2819" s="1" t="s">
        <v>45</v>
      </c>
      <c r="AA2819" s="1" t="s">
        <v>46</v>
      </c>
      <c r="AB2819" s="1" t="s">
        <v>321</v>
      </c>
      <c r="AC2819" s="1" t="s">
        <v>48</v>
      </c>
      <c r="AD2819" s="1" t="s">
        <v>49</v>
      </c>
      <c r="AE2819" s="1" t="s">
        <v>50</v>
      </c>
      <c r="AF2819" s="1" t="s">
        <v>51</v>
      </c>
      <c r="AG2819" s="1" t="s">
        <v>52</v>
      </c>
      <c r="AH2819" s="1" t="s">
        <v>53</v>
      </c>
      <c r="AI2819" s="1" t="s">
        <v>54</v>
      </c>
      <c r="AJ2819" s="1" t="s">
        <v>71</v>
      </c>
      <c r="AK2819" s="1" t="s">
        <v>1779</v>
      </c>
      <c r="AL2819" s="1" t="str">
        <f>IFERROR(INDEX(Sheet1!$F$2:$G$11139,MATCH('tariff_property_list-Default'!D2819,Sheet1!$C$2:$C$11139,0),1),0)</f>
        <v>New London Utilities-WI-13467</v>
      </c>
      <c r="AM2819" s="1">
        <f t="shared" ref="AM2819:AM2882" si="44">IF(AL2819=0,1,0)</f>
        <v>0</v>
      </c>
    </row>
    <row r="2820" spans="1:39" x14ac:dyDescent="0.3">
      <c r="A2820" s="1">
        <v>2137</v>
      </c>
      <c r="B2820" s="1" t="s">
        <v>10534</v>
      </c>
      <c r="C2820" s="1" t="s">
        <v>10535</v>
      </c>
      <c r="D2820" s="1">
        <v>40435</v>
      </c>
      <c r="E2820" s="1" t="s">
        <v>10536</v>
      </c>
      <c r="F2820" s="1" t="s">
        <v>10531</v>
      </c>
      <c r="G2820" s="1" t="s">
        <v>41</v>
      </c>
      <c r="H2820" s="1" t="s">
        <v>10537</v>
      </c>
      <c r="I2820" s="1" t="s">
        <v>43</v>
      </c>
      <c r="J2820" s="1" t="s">
        <v>44</v>
      </c>
      <c r="K2820" s="1">
        <v>12</v>
      </c>
      <c r="L2820" s="1">
        <v>1000000000</v>
      </c>
      <c r="M2820" s="1">
        <v>1000000000</v>
      </c>
      <c r="N2820" s="1">
        <v>1</v>
      </c>
      <c r="O2820" s="1">
        <v>0</v>
      </c>
      <c r="P2820" s="1">
        <v>0</v>
      </c>
      <c r="Q2820" s="1">
        <v>1</v>
      </c>
      <c r="R2820" s="1">
        <v>1000000000</v>
      </c>
      <c r="S2820" s="1">
        <v>1000000000</v>
      </c>
      <c r="T2820" s="2">
        <v>9.9999999999999997E+98</v>
      </c>
      <c r="U2820" s="1">
        <v>0</v>
      </c>
      <c r="V2820" s="2">
        <v>9.9999999999999997E+98</v>
      </c>
      <c r="W2820" s="1">
        <v>0</v>
      </c>
      <c r="X2820" s="1" t="b">
        <v>1</v>
      </c>
      <c r="Y2820" s="3">
        <v>40908</v>
      </c>
      <c r="Z2820" s="1" t="s">
        <v>45</v>
      </c>
      <c r="AA2820" s="1" t="s">
        <v>46</v>
      </c>
      <c r="AB2820" s="1" t="s">
        <v>47</v>
      </c>
      <c r="AC2820" s="1" t="s">
        <v>48</v>
      </c>
      <c r="AD2820" s="1" t="s">
        <v>49</v>
      </c>
      <c r="AE2820" s="1" t="s">
        <v>50</v>
      </c>
      <c r="AF2820" s="1" t="s">
        <v>51</v>
      </c>
      <c r="AG2820" s="1" t="s">
        <v>70</v>
      </c>
      <c r="AH2820" s="1" t="s">
        <v>53</v>
      </c>
      <c r="AI2820" s="1" t="s">
        <v>54</v>
      </c>
      <c r="AJ2820" s="1" t="s">
        <v>71</v>
      </c>
      <c r="AK2820" s="1" t="s">
        <v>10538</v>
      </c>
      <c r="AL2820" s="1" t="str">
        <f>IFERROR(INDEX(Sheet1!$F$2:$G$11139,MATCH('tariff_property_list-Default'!D2820,Sheet1!$C$2:$C$11139,0),1),0)</f>
        <v>White SD (City of)-SD-40435</v>
      </c>
      <c r="AM2820" s="1">
        <f t="shared" si="44"/>
        <v>0</v>
      </c>
    </row>
    <row r="2821" spans="1:39" x14ac:dyDescent="0.3">
      <c r="A2821" s="1">
        <v>1627</v>
      </c>
      <c r="B2821" s="1" t="s">
        <v>8200</v>
      </c>
      <c r="C2821" s="1" t="s">
        <v>8201</v>
      </c>
      <c r="D2821" s="1">
        <v>29296</v>
      </c>
      <c r="E2821" s="1" t="s">
        <v>8202</v>
      </c>
      <c r="F2821" s="1" t="s">
        <v>5066</v>
      </c>
      <c r="G2821" s="1" t="s">
        <v>41</v>
      </c>
      <c r="H2821" s="1" t="s">
        <v>8203</v>
      </c>
      <c r="I2821" s="1" t="s">
        <v>43</v>
      </c>
      <c r="J2821" s="1" t="s">
        <v>44</v>
      </c>
      <c r="K2821" s="1">
        <v>12</v>
      </c>
      <c r="L2821" s="1">
        <v>1000000000</v>
      </c>
      <c r="M2821" s="1">
        <v>1000000000</v>
      </c>
      <c r="N2821" s="1">
        <v>1</v>
      </c>
      <c r="O2821" s="1">
        <v>0</v>
      </c>
      <c r="P2821" s="1">
        <v>0</v>
      </c>
      <c r="Q2821" s="1">
        <v>2</v>
      </c>
      <c r="R2821" s="1">
        <v>1000000000</v>
      </c>
      <c r="S2821" s="1">
        <v>1000000000</v>
      </c>
      <c r="T2821" s="2">
        <v>9.9999999999999997E+98</v>
      </c>
      <c r="U2821" s="1">
        <v>0</v>
      </c>
      <c r="V2821" s="2">
        <v>9.9999999999999997E+98</v>
      </c>
      <c r="W2821" s="1">
        <v>0</v>
      </c>
      <c r="X2821" s="1" t="b">
        <v>1</v>
      </c>
      <c r="Y2821" s="3">
        <v>40816</v>
      </c>
      <c r="Z2821" s="1" t="s">
        <v>45</v>
      </c>
      <c r="AA2821" s="1" t="s">
        <v>46</v>
      </c>
      <c r="AB2821" s="1" t="s">
        <v>47</v>
      </c>
      <c r="AC2821" s="1" t="s">
        <v>48</v>
      </c>
      <c r="AD2821" s="1" t="s">
        <v>49</v>
      </c>
      <c r="AE2821" s="1" t="s">
        <v>50</v>
      </c>
      <c r="AF2821" s="1" t="s">
        <v>51</v>
      </c>
      <c r="AG2821" s="1" t="s">
        <v>70</v>
      </c>
      <c r="AH2821" s="1" t="s">
        <v>53</v>
      </c>
      <c r="AI2821" s="1" t="s">
        <v>54</v>
      </c>
      <c r="AJ2821" s="1" t="s">
        <v>71</v>
      </c>
      <c r="AK2821" s="1" t="s">
        <v>8204</v>
      </c>
      <c r="AL2821" s="1" t="str">
        <f>IFERROR(INDEX(Sheet1!$F$2:$G$11139,MATCH('tariff_property_list-Default'!D2821,Sheet1!$C$2:$C$11139,0),1),0)</f>
        <v>Western Illinois Electric Coop-IL-29296</v>
      </c>
      <c r="AM2821" s="1">
        <f t="shared" si="44"/>
        <v>0</v>
      </c>
    </row>
    <row r="2822" spans="1:39" x14ac:dyDescent="0.3">
      <c r="A2822" s="1">
        <v>2362</v>
      </c>
      <c r="B2822" s="1" t="s">
        <v>11632</v>
      </c>
      <c r="C2822" s="1" t="s">
        <v>11633</v>
      </c>
      <c r="D2822" s="1">
        <v>8287</v>
      </c>
      <c r="E2822" s="1" t="s">
        <v>9213</v>
      </c>
      <c r="F2822" s="1" t="s">
        <v>1955</v>
      </c>
      <c r="G2822" s="1" t="s">
        <v>307</v>
      </c>
      <c r="H2822" s="1" t="s">
        <v>11634</v>
      </c>
      <c r="I2822" s="1" t="s">
        <v>43</v>
      </c>
      <c r="J2822" s="1" t="s">
        <v>44</v>
      </c>
      <c r="K2822" s="1">
        <v>12</v>
      </c>
      <c r="L2822" s="1">
        <v>1000000000</v>
      </c>
      <c r="M2822" s="1">
        <v>1000000000</v>
      </c>
      <c r="N2822" s="1">
        <v>1</v>
      </c>
      <c r="O2822" s="1">
        <v>0</v>
      </c>
      <c r="P2822" s="1">
        <v>0</v>
      </c>
      <c r="Q2822" s="1">
        <v>3</v>
      </c>
      <c r="R2822" s="1">
        <v>1000000000</v>
      </c>
      <c r="S2822" s="1">
        <v>300</v>
      </c>
      <c r="T2822" s="2">
        <v>9.9999999999999997E+98</v>
      </c>
      <c r="U2822" s="1">
        <v>0</v>
      </c>
      <c r="V2822" s="2">
        <v>9.9999999999999997E+98</v>
      </c>
      <c r="W2822" s="1">
        <v>0</v>
      </c>
      <c r="X2822" s="1" t="b">
        <v>1</v>
      </c>
      <c r="Y2822" s="3">
        <v>42155</v>
      </c>
      <c r="Z2822" s="1" t="s">
        <v>45</v>
      </c>
      <c r="AA2822" s="1" t="s">
        <v>46</v>
      </c>
      <c r="AB2822" s="1" t="s">
        <v>11635</v>
      </c>
      <c r="AC2822" s="1" t="s">
        <v>48</v>
      </c>
      <c r="AD2822" s="1" t="s">
        <v>49</v>
      </c>
      <c r="AE2822" s="1" t="s">
        <v>50</v>
      </c>
      <c r="AF2822" s="1" t="s">
        <v>51</v>
      </c>
      <c r="AG2822" s="1" t="s">
        <v>52</v>
      </c>
      <c r="AH2822" s="1" t="s">
        <v>53</v>
      </c>
      <c r="AI2822" s="1" t="s">
        <v>54</v>
      </c>
      <c r="AJ2822" s="1" t="s">
        <v>11636</v>
      </c>
      <c r="AK2822" s="1" t="s">
        <v>11637</v>
      </c>
      <c r="AL2822" s="1">
        <f>IFERROR(INDEX(Sheet1!$F$2:$G$11139,MATCH('tariff_property_list-Default'!D2822,Sheet1!$C$2:$C$11139,0),1),0)</f>
        <v>0</v>
      </c>
      <c r="AM2822" s="1">
        <f t="shared" si="44"/>
        <v>1</v>
      </c>
    </row>
    <row r="2823" spans="1:39" x14ac:dyDescent="0.3">
      <c r="A2823" s="1">
        <v>1811</v>
      </c>
      <c r="B2823" s="1" t="s">
        <v>9037</v>
      </c>
      <c r="C2823" s="1" t="s">
        <v>9038</v>
      </c>
      <c r="D2823" s="1">
        <v>7270</v>
      </c>
      <c r="E2823" s="1" t="s">
        <v>9039</v>
      </c>
      <c r="F2823" s="1" t="s">
        <v>2150</v>
      </c>
      <c r="G2823" s="1" t="s">
        <v>41</v>
      </c>
      <c r="H2823" s="1" t="s">
        <v>9040</v>
      </c>
      <c r="I2823" s="1" t="s">
        <v>43</v>
      </c>
      <c r="J2823" s="1" t="s">
        <v>44</v>
      </c>
      <c r="K2823" s="1">
        <v>12</v>
      </c>
      <c r="L2823" s="1">
        <v>1000000000</v>
      </c>
      <c r="M2823" s="1">
        <v>1000000000</v>
      </c>
      <c r="N2823" s="1">
        <v>3</v>
      </c>
      <c r="O2823" s="1">
        <v>1000000000</v>
      </c>
      <c r="P2823" s="1">
        <v>1000000000</v>
      </c>
      <c r="Q2823" s="1">
        <v>4</v>
      </c>
      <c r="R2823" s="1">
        <v>1000000000</v>
      </c>
      <c r="S2823" s="1">
        <v>1000000000</v>
      </c>
      <c r="T2823" s="2">
        <v>9.9999999999999997E+98</v>
      </c>
      <c r="U2823" s="1">
        <v>0</v>
      </c>
      <c r="V2823" s="2">
        <v>9.9999999999999997E+98</v>
      </c>
      <c r="W2823" s="1">
        <v>0</v>
      </c>
      <c r="X2823" s="1" t="b">
        <v>1</v>
      </c>
      <c r="Y2823" s="3">
        <v>41790</v>
      </c>
      <c r="Z2823" s="1" t="s">
        <v>45</v>
      </c>
      <c r="AA2823" s="1" t="s">
        <v>46</v>
      </c>
      <c r="AB2823" s="1" t="s">
        <v>47</v>
      </c>
      <c r="AC2823" s="1" t="s">
        <v>48</v>
      </c>
      <c r="AD2823" s="1" t="s">
        <v>49</v>
      </c>
      <c r="AE2823" s="1" t="s">
        <v>50</v>
      </c>
      <c r="AF2823" s="1" t="s">
        <v>51</v>
      </c>
      <c r="AG2823" s="1" t="s">
        <v>70</v>
      </c>
      <c r="AH2823" s="1" t="s">
        <v>53</v>
      </c>
      <c r="AI2823" s="1" t="s">
        <v>9041</v>
      </c>
      <c r="AJ2823" s="1" t="s">
        <v>9042</v>
      </c>
      <c r="AK2823" s="1" t="s">
        <v>9043</v>
      </c>
      <c r="AL2823" s="1" t="str">
        <f>IFERROR(INDEX(Sheet1!$F$2:$G$11139,MATCH('tariff_property_list-Default'!D2823,Sheet1!$C$2:$C$11139,0),1),0)</f>
        <v>Glasgow Electric Plant Board-KY-7270</v>
      </c>
      <c r="AM2823" s="1">
        <f t="shared" si="44"/>
        <v>0</v>
      </c>
    </row>
    <row r="2824" spans="1:39" x14ac:dyDescent="0.3">
      <c r="A2824" s="1">
        <v>897</v>
      </c>
      <c r="B2824" s="1" t="s">
        <v>4804</v>
      </c>
      <c r="C2824" s="1" t="s">
        <v>4805</v>
      </c>
      <c r="D2824" s="1">
        <v>4005</v>
      </c>
      <c r="E2824" s="1" t="s">
        <v>4806</v>
      </c>
      <c r="F2824" s="1" t="s">
        <v>326</v>
      </c>
      <c r="G2824" s="1" t="s">
        <v>41</v>
      </c>
      <c r="H2824" s="1" t="s">
        <v>42</v>
      </c>
      <c r="I2824" s="1" t="s">
        <v>43</v>
      </c>
      <c r="J2824" s="1" t="s">
        <v>44</v>
      </c>
      <c r="K2824" s="1">
        <v>12</v>
      </c>
      <c r="L2824" s="1">
        <v>1000000000</v>
      </c>
      <c r="M2824" s="1">
        <v>1000000000</v>
      </c>
      <c r="N2824" s="1">
        <v>1</v>
      </c>
      <c r="O2824" s="1">
        <v>0</v>
      </c>
      <c r="P2824" s="1">
        <v>0</v>
      </c>
      <c r="Q2824" s="1">
        <v>1</v>
      </c>
      <c r="R2824" s="1">
        <v>1000000000</v>
      </c>
      <c r="S2824" s="1">
        <v>1000000000</v>
      </c>
      <c r="T2824" s="2">
        <v>9.9999999999999997E+98</v>
      </c>
      <c r="U2824" s="1">
        <v>0</v>
      </c>
      <c r="V2824" s="2">
        <v>9.9999999999999997E+98</v>
      </c>
      <c r="W2824" s="1">
        <v>0</v>
      </c>
      <c r="X2824" s="1" t="b">
        <v>1</v>
      </c>
      <c r="Y2824" s="3">
        <v>41547</v>
      </c>
      <c r="Z2824" s="1" t="s">
        <v>45</v>
      </c>
      <c r="AA2824" s="1" t="s">
        <v>46</v>
      </c>
      <c r="AB2824" s="1" t="s">
        <v>327</v>
      </c>
      <c r="AC2824" s="1" t="s">
        <v>48</v>
      </c>
      <c r="AD2824" s="1" t="s">
        <v>49</v>
      </c>
      <c r="AE2824" s="1" t="s">
        <v>50</v>
      </c>
      <c r="AF2824" s="1" t="s">
        <v>51</v>
      </c>
      <c r="AG2824" s="1" t="s">
        <v>70</v>
      </c>
      <c r="AH2824" s="1" t="s">
        <v>53</v>
      </c>
      <c r="AI2824" s="1" t="s">
        <v>54</v>
      </c>
      <c r="AJ2824" s="1" t="s">
        <v>71</v>
      </c>
      <c r="AK2824" s="1" t="s">
        <v>4807</v>
      </c>
      <c r="AL2824" s="1" t="str">
        <f>IFERROR(INDEX(Sheet1!$F$2:$G$11139,MATCH('tariff_property_list-Default'!D2824,Sheet1!$C$2:$C$11139,0),1),0)</f>
        <v>Columbia Basin Electric Coop Inc-OR-4005</v>
      </c>
      <c r="AM2824" s="1">
        <f t="shared" si="44"/>
        <v>0</v>
      </c>
    </row>
    <row r="2825" spans="1:39" x14ac:dyDescent="0.3">
      <c r="A2825" s="1">
        <v>1837</v>
      </c>
      <c r="B2825" s="1" t="s">
        <v>9156</v>
      </c>
      <c r="C2825" s="1" t="s">
        <v>9157</v>
      </c>
      <c r="D2825" s="1">
        <v>13233</v>
      </c>
      <c r="E2825" s="1" t="s">
        <v>5253</v>
      </c>
      <c r="F2825" s="1" t="s">
        <v>6423</v>
      </c>
      <c r="G2825" s="1" t="s">
        <v>41</v>
      </c>
      <c r="H2825" s="1" t="s">
        <v>42</v>
      </c>
      <c r="I2825" s="1" t="s">
        <v>43</v>
      </c>
      <c r="J2825" s="1" t="s">
        <v>44</v>
      </c>
      <c r="K2825" s="1">
        <v>12</v>
      </c>
      <c r="L2825" s="1">
        <v>1000000000</v>
      </c>
      <c r="M2825" s="1">
        <v>1000000000</v>
      </c>
      <c r="N2825" s="1">
        <v>1</v>
      </c>
      <c r="O2825" s="1">
        <v>0</v>
      </c>
      <c r="P2825" s="1">
        <v>0</v>
      </c>
      <c r="Q2825" s="1">
        <v>2</v>
      </c>
      <c r="R2825" s="1">
        <v>1000000000</v>
      </c>
      <c r="S2825" s="1">
        <v>1000000000</v>
      </c>
      <c r="T2825" s="2">
        <v>9.9999999999999997E+98</v>
      </c>
      <c r="U2825" s="1">
        <v>25000</v>
      </c>
      <c r="V2825" s="2">
        <v>9.9999999999999997E+98</v>
      </c>
      <c r="W2825" s="1">
        <v>0</v>
      </c>
      <c r="X2825" s="1" t="b">
        <v>1</v>
      </c>
      <c r="Y2825" s="3">
        <v>41759</v>
      </c>
      <c r="Z2825" s="1" t="s">
        <v>45</v>
      </c>
      <c r="AA2825" s="1" t="s">
        <v>46</v>
      </c>
      <c r="AB2825" s="1" t="s">
        <v>47</v>
      </c>
      <c r="AC2825" s="1" t="s">
        <v>48</v>
      </c>
      <c r="AD2825" s="1" t="s">
        <v>49</v>
      </c>
      <c r="AE2825" s="1" t="s">
        <v>50</v>
      </c>
      <c r="AF2825" s="1" t="s">
        <v>51</v>
      </c>
      <c r="AG2825" s="1" t="s">
        <v>99</v>
      </c>
      <c r="AH2825" s="1" t="s">
        <v>53</v>
      </c>
      <c r="AI2825" s="1" t="s">
        <v>54</v>
      </c>
      <c r="AJ2825" s="1" t="s">
        <v>6424</v>
      </c>
      <c r="AK2825" s="1" t="s">
        <v>9158</v>
      </c>
      <c r="AL2825" s="1" t="str">
        <f>IFERROR(INDEX(Sheet1!$F$2:$G$11139,MATCH('tariff_property_list-Default'!D2825,Sheet1!$C$2:$C$11139,0),1),0)</f>
        <v>Neligh Municipal Power-NE-13233</v>
      </c>
      <c r="AM2825" s="1">
        <f t="shared" si="44"/>
        <v>0</v>
      </c>
    </row>
    <row r="2826" spans="1:39" x14ac:dyDescent="0.3">
      <c r="A2826" s="1">
        <v>3509</v>
      </c>
      <c r="B2826" s="2" t="s">
        <v>17257</v>
      </c>
      <c r="C2826" s="1" t="s">
        <v>17258</v>
      </c>
      <c r="D2826" s="1">
        <v>14354</v>
      </c>
      <c r="E2826" s="1" t="s">
        <v>17259</v>
      </c>
      <c r="F2826" s="1" t="s">
        <v>10909</v>
      </c>
      <c r="G2826" s="1" t="s">
        <v>41</v>
      </c>
      <c r="H2826" s="1" t="s">
        <v>42</v>
      </c>
      <c r="I2826" s="1" t="s">
        <v>43</v>
      </c>
      <c r="J2826" s="1" t="s">
        <v>44</v>
      </c>
      <c r="K2826" s="1">
        <v>12</v>
      </c>
      <c r="L2826" s="1">
        <v>1000000000</v>
      </c>
      <c r="M2826" s="1">
        <v>1000000000</v>
      </c>
      <c r="N2826" s="1">
        <v>1</v>
      </c>
      <c r="O2826" s="1">
        <v>0</v>
      </c>
      <c r="P2826" s="1">
        <v>0</v>
      </c>
      <c r="Q2826" s="1">
        <v>2</v>
      </c>
      <c r="R2826" s="1">
        <v>1000000000</v>
      </c>
      <c r="S2826" s="1">
        <v>20000</v>
      </c>
      <c r="T2826" s="2">
        <v>9.9999999999999997E+98</v>
      </c>
      <c r="U2826" s="1">
        <v>0</v>
      </c>
      <c r="V2826" s="2">
        <v>9.9999999999999997E+98</v>
      </c>
      <c r="W2826" s="1">
        <v>300</v>
      </c>
      <c r="X2826" s="1" t="b">
        <v>0</v>
      </c>
      <c r="Y2826" s="3">
        <v>42494</v>
      </c>
      <c r="Z2826" s="1" t="s">
        <v>45</v>
      </c>
      <c r="AA2826" s="1" t="s">
        <v>46</v>
      </c>
      <c r="AB2826" s="1" t="s">
        <v>17214</v>
      </c>
      <c r="AC2826" s="1" t="s">
        <v>48</v>
      </c>
      <c r="AD2826" s="1" t="s">
        <v>49</v>
      </c>
      <c r="AE2826" s="1" t="s">
        <v>50</v>
      </c>
      <c r="AF2826" s="1" t="s">
        <v>51</v>
      </c>
      <c r="AG2826" s="1" t="s">
        <v>70</v>
      </c>
      <c r="AH2826" s="1" t="s">
        <v>53</v>
      </c>
      <c r="AI2826" s="1" t="s">
        <v>54</v>
      </c>
      <c r="AJ2826" s="1" t="s">
        <v>17215</v>
      </c>
      <c r="AK2826" s="1" t="s">
        <v>17260</v>
      </c>
      <c r="AL2826" s="1" t="str">
        <f>IFERROR(INDEX(Sheet1!$F$2:$G$11139,MATCH('tariff_property_list-Default'!D2826,Sheet1!$C$2:$C$11139,0),1),0)</f>
        <v>PacifiCorp-CA-14354</v>
      </c>
      <c r="AM2826" s="1">
        <f t="shared" si="44"/>
        <v>0</v>
      </c>
    </row>
    <row r="2827" spans="1:39" x14ac:dyDescent="0.3">
      <c r="A2827" s="1">
        <v>1591</v>
      </c>
      <c r="B2827" s="1" t="s">
        <v>8039</v>
      </c>
      <c r="C2827" s="1" t="s">
        <v>8040</v>
      </c>
      <c r="D2827" s="1">
        <v>11767</v>
      </c>
      <c r="E2827" s="1" t="s">
        <v>8041</v>
      </c>
      <c r="F2827" s="1" t="s">
        <v>1325</v>
      </c>
      <c r="G2827" s="1" t="s">
        <v>41</v>
      </c>
      <c r="H2827" s="1" t="s">
        <v>8042</v>
      </c>
      <c r="I2827" s="1" t="s">
        <v>1327</v>
      </c>
      <c r="J2827" s="1" t="s">
        <v>44</v>
      </c>
      <c r="K2827" s="1">
        <v>12</v>
      </c>
      <c r="L2827" s="1">
        <v>1000000000</v>
      </c>
      <c r="M2827" s="1">
        <v>50</v>
      </c>
      <c r="N2827" s="1">
        <v>1</v>
      </c>
      <c r="O2827" s="1">
        <v>0</v>
      </c>
      <c r="P2827" s="1">
        <v>0</v>
      </c>
      <c r="Q2827" s="1">
        <v>3</v>
      </c>
      <c r="R2827" s="1">
        <v>1000000000</v>
      </c>
      <c r="S2827" s="1">
        <v>1000</v>
      </c>
      <c r="T2827" s="2">
        <v>9.9999999999999997E+98</v>
      </c>
      <c r="U2827" s="1">
        <v>0</v>
      </c>
      <c r="V2827" s="2">
        <v>9.9999999999999997E+98</v>
      </c>
      <c r="W2827" s="1">
        <v>0</v>
      </c>
      <c r="X2827" s="1" t="b">
        <v>0</v>
      </c>
      <c r="Y2827" s="3">
        <v>41780</v>
      </c>
      <c r="Z2827" s="1" t="s">
        <v>45</v>
      </c>
      <c r="AA2827" s="1" t="s">
        <v>46</v>
      </c>
      <c r="AB2827" s="1" t="s">
        <v>8043</v>
      </c>
      <c r="AC2827" s="1" t="s">
        <v>48</v>
      </c>
      <c r="AD2827" s="1" t="s">
        <v>49</v>
      </c>
      <c r="AE2827" s="1">
        <v>120</v>
      </c>
      <c r="AF2827" s="1">
        <v>480</v>
      </c>
      <c r="AG2827" s="1" t="s">
        <v>174</v>
      </c>
      <c r="AH2827" s="1" t="s">
        <v>53</v>
      </c>
      <c r="AI2827" s="1" t="s">
        <v>54</v>
      </c>
      <c r="AJ2827" s="1" t="s">
        <v>71</v>
      </c>
      <c r="AK2827" s="1" t="s">
        <v>8044</v>
      </c>
      <c r="AL2827" s="1" t="str">
        <f>IFERROR(INDEX(Sheet1!$F$2:$G$11139,MATCH('tariff_property_list-Default'!D2827,Sheet1!$C$2:$C$11139,0),1),0)</f>
        <v>Marshall County REMC-IN-11767</v>
      </c>
      <c r="AM2827" s="1">
        <f t="shared" si="44"/>
        <v>0</v>
      </c>
    </row>
    <row r="2828" spans="1:39" x14ac:dyDescent="0.3">
      <c r="A2828" s="1">
        <v>1032</v>
      </c>
      <c r="B2828" s="1" t="s">
        <v>5447</v>
      </c>
      <c r="C2828" s="1" t="s">
        <v>5448</v>
      </c>
      <c r="D2828" s="1">
        <v>49998</v>
      </c>
      <c r="E2828" s="1" t="s">
        <v>5449</v>
      </c>
      <c r="F2828" s="1" t="s">
        <v>1783</v>
      </c>
      <c r="G2828" s="1" t="s">
        <v>41</v>
      </c>
      <c r="H2828" s="1" t="s">
        <v>4816</v>
      </c>
      <c r="I2828" s="1" t="s">
        <v>43</v>
      </c>
      <c r="J2828" s="1" t="s">
        <v>44</v>
      </c>
      <c r="K2828" s="1">
        <v>12</v>
      </c>
      <c r="L2828" s="1">
        <v>1000000000</v>
      </c>
      <c r="M2828" s="1">
        <v>1000000000</v>
      </c>
      <c r="N2828" s="1">
        <v>1</v>
      </c>
      <c r="O2828" s="1">
        <v>0</v>
      </c>
      <c r="P2828" s="1">
        <v>0</v>
      </c>
      <c r="Q2828" s="1">
        <v>1</v>
      </c>
      <c r="R2828" s="1">
        <v>1000000000</v>
      </c>
      <c r="S2828" s="1">
        <v>1000000000</v>
      </c>
      <c r="T2828" s="2">
        <v>9.9999999999999997E+98</v>
      </c>
      <c r="U2828" s="1">
        <v>0</v>
      </c>
      <c r="V2828" s="2">
        <v>9.9999999999999997E+98</v>
      </c>
      <c r="W2828" s="1">
        <v>0</v>
      </c>
      <c r="X2828" s="1" t="b">
        <v>1</v>
      </c>
      <c r="Y2828" s="3">
        <v>41162</v>
      </c>
      <c r="Z2828" s="1" t="s">
        <v>45</v>
      </c>
      <c r="AA2828" s="1" t="s">
        <v>46</v>
      </c>
      <c r="AB2828" s="1" t="s">
        <v>47</v>
      </c>
      <c r="AC2828" s="1" t="s">
        <v>48</v>
      </c>
      <c r="AD2828" s="1" t="s">
        <v>49</v>
      </c>
      <c r="AE2828" s="1" t="s">
        <v>50</v>
      </c>
      <c r="AF2828" s="1" t="s">
        <v>51</v>
      </c>
      <c r="AG2828" s="1" t="s">
        <v>70</v>
      </c>
      <c r="AH2828" s="1" t="s">
        <v>53</v>
      </c>
      <c r="AI2828" s="1" t="s">
        <v>54</v>
      </c>
      <c r="AJ2828" s="1" t="s">
        <v>71</v>
      </c>
      <c r="AK2828" s="1" t="s">
        <v>5450</v>
      </c>
      <c r="AL2828" s="1" t="str">
        <f>IFERROR(INDEX(Sheet1!$F$2:$G$11139,MATCH('tariff_property_list-Default'!D2828,Sheet1!$C$2:$C$11139,0),1),0)</f>
        <v>Berea Municipal Utilities-KY-49998</v>
      </c>
      <c r="AM2828" s="1">
        <f t="shared" si="44"/>
        <v>0</v>
      </c>
    </row>
    <row r="2829" spans="1:39" x14ac:dyDescent="0.3">
      <c r="A2829" s="1">
        <v>2985</v>
      </c>
      <c r="B2829" s="1" t="s">
        <v>14610</v>
      </c>
      <c r="C2829" s="1" t="s">
        <v>14611</v>
      </c>
      <c r="D2829" s="1">
        <v>6452</v>
      </c>
      <c r="E2829" s="1" t="s">
        <v>14612</v>
      </c>
      <c r="F2829" s="1" t="s">
        <v>14606</v>
      </c>
      <c r="G2829" s="1" t="s">
        <v>84</v>
      </c>
      <c r="H2829" s="1" t="s">
        <v>42</v>
      </c>
      <c r="I2829" s="1" t="s">
        <v>43</v>
      </c>
      <c r="J2829" s="1" t="s">
        <v>44</v>
      </c>
      <c r="K2829" s="1">
        <v>12</v>
      </c>
      <c r="L2829" s="1">
        <v>1000000000</v>
      </c>
      <c r="M2829" s="1">
        <v>1000000000</v>
      </c>
      <c r="N2829" s="1">
        <v>1</v>
      </c>
      <c r="O2829" s="1">
        <v>0</v>
      </c>
      <c r="P2829" s="1">
        <v>0</v>
      </c>
      <c r="Q2829" s="1">
        <v>1</v>
      </c>
      <c r="R2829" s="1">
        <v>1000000000</v>
      </c>
      <c r="S2829" s="1">
        <v>1000000000</v>
      </c>
      <c r="T2829" s="2">
        <v>9.9999999999999997E+98</v>
      </c>
      <c r="U2829" s="1">
        <v>0</v>
      </c>
      <c r="V2829" s="2">
        <v>9.9999999999999997E+98</v>
      </c>
      <c r="W2829" s="1">
        <v>0</v>
      </c>
      <c r="X2829" s="1" t="b">
        <v>0</v>
      </c>
      <c r="Y2829" s="3">
        <v>42369</v>
      </c>
      <c r="Z2829" s="3">
        <v>42734</v>
      </c>
      <c r="AA2829" s="1" t="s">
        <v>46</v>
      </c>
      <c r="AB2829" s="1" t="s">
        <v>14607</v>
      </c>
      <c r="AC2829" s="1" t="s">
        <v>48</v>
      </c>
      <c r="AD2829" s="1" t="s">
        <v>49</v>
      </c>
      <c r="AE2829" s="1" t="s">
        <v>50</v>
      </c>
      <c r="AF2829" s="1" t="s">
        <v>51</v>
      </c>
      <c r="AG2829" s="1" t="s">
        <v>99</v>
      </c>
      <c r="AH2829" s="1" t="s">
        <v>53</v>
      </c>
      <c r="AI2829" s="1" t="s">
        <v>54</v>
      </c>
      <c r="AJ2829" s="1" t="s">
        <v>71</v>
      </c>
      <c r="AK2829" s="1" t="s">
        <v>14613</v>
      </c>
      <c r="AL2829" s="1" t="str">
        <f>IFERROR(INDEX(Sheet1!$F$2:$G$11139,MATCH('tariff_property_list-Default'!D2829,Sheet1!$C$2:$C$11139,0),1),0)</f>
        <v>Florida Power &amp; Light Co-FL-6452</v>
      </c>
      <c r="AM2829" s="1">
        <f t="shared" si="44"/>
        <v>0</v>
      </c>
    </row>
    <row r="2830" spans="1:39" x14ac:dyDescent="0.3">
      <c r="A2830" s="1">
        <v>612</v>
      </c>
      <c r="B2830" s="1" t="s">
        <v>3385</v>
      </c>
      <c r="C2830" s="1" t="s">
        <v>3386</v>
      </c>
      <c r="D2830" s="1">
        <v>13481</v>
      </c>
      <c r="E2830" s="1" t="s">
        <v>778</v>
      </c>
      <c r="F2830" s="1" t="s">
        <v>1646</v>
      </c>
      <c r="G2830" s="1" t="s">
        <v>84</v>
      </c>
      <c r="H2830" s="1" t="s">
        <v>3387</v>
      </c>
      <c r="I2830" s="1" t="s">
        <v>43</v>
      </c>
      <c r="J2830" s="1" t="s">
        <v>44</v>
      </c>
      <c r="K2830" s="1">
        <v>12</v>
      </c>
      <c r="L2830" s="1">
        <v>1000000000</v>
      </c>
      <c r="M2830" s="1">
        <v>1000000000</v>
      </c>
      <c r="N2830" s="1">
        <v>2</v>
      </c>
      <c r="O2830" s="1">
        <v>1000000000</v>
      </c>
      <c r="P2830" s="1">
        <v>1000000000</v>
      </c>
      <c r="Q2830" s="1">
        <v>2</v>
      </c>
      <c r="R2830" s="1">
        <v>1000000000</v>
      </c>
      <c r="S2830" s="1">
        <v>1000000000</v>
      </c>
      <c r="T2830" s="2">
        <v>9.9999999999999997E+98</v>
      </c>
      <c r="U2830" s="1">
        <v>0</v>
      </c>
      <c r="V2830" s="1">
        <v>1000</v>
      </c>
      <c r="W2830" s="1">
        <v>200</v>
      </c>
      <c r="X2830" s="1" t="b">
        <v>1</v>
      </c>
      <c r="Y2830" s="3">
        <v>41608</v>
      </c>
      <c r="Z2830" s="1" t="s">
        <v>45</v>
      </c>
      <c r="AA2830" s="1" t="s">
        <v>46</v>
      </c>
      <c r="AB2830" s="1" t="s">
        <v>321</v>
      </c>
      <c r="AC2830" s="1" t="s">
        <v>48</v>
      </c>
      <c r="AD2830" s="1" t="s">
        <v>49</v>
      </c>
      <c r="AE2830" s="1" t="s">
        <v>50</v>
      </c>
      <c r="AF2830" s="1" t="s">
        <v>51</v>
      </c>
      <c r="AG2830" s="1" t="s">
        <v>70</v>
      </c>
      <c r="AH2830" s="1" t="s">
        <v>53</v>
      </c>
      <c r="AI2830" s="1" t="s">
        <v>54</v>
      </c>
      <c r="AJ2830" s="1" t="s">
        <v>130</v>
      </c>
      <c r="AK2830" s="1" t="s">
        <v>3388</v>
      </c>
      <c r="AL2830" s="1" t="str">
        <f>IFERROR(INDEX(Sheet1!$F$2:$G$11139,MATCH('tariff_property_list-Default'!D2830,Sheet1!$C$2:$C$11139,0),1),0)</f>
        <v>New Richmond WI (City of)-WI-13481</v>
      </c>
      <c r="AM2830" s="1">
        <f t="shared" si="44"/>
        <v>0</v>
      </c>
    </row>
    <row r="2831" spans="1:39" x14ac:dyDescent="0.3">
      <c r="A2831" s="1">
        <v>2618</v>
      </c>
      <c r="B2831" s="1" t="s">
        <v>12797</v>
      </c>
      <c r="C2831" s="1" t="s">
        <v>12798</v>
      </c>
      <c r="D2831" s="1">
        <v>20481</v>
      </c>
      <c r="E2831" s="1" t="s">
        <v>134</v>
      </c>
      <c r="F2831" s="1" t="s">
        <v>12791</v>
      </c>
      <c r="G2831" s="1" t="s">
        <v>41</v>
      </c>
      <c r="H2831" s="1" t="s">
        <v>42</v>
      </c>
      <c r="I2831" s="1" t="s">
        <v>12799</v>
      </c>
      <c r="J2831" s="1" t="s">
        <v>44</v>
      </c>
      <c r="K2831" s="1">
        <v>12</v>
      </c>
      <c r="L2831" s="1">
        <v>1000000000</v>
      </c>
      <c r="M2831" s="1">
        <v>1000000000</v>
      </c>
      <c r="N2831" s="1">
        <v>1</v>
      </c>
      <c r="O2831" s="1">
        <v>0</v>
      </c>
      <c r="P2831" s="1">
        <v>0</v>
      </c>
      <c r="Q2831" s="1">
        <v>1</v>
      </c>
      <c r="R2831" s="1">
        <v>1000000000</v>
      </c>
      <c r="S2831" s="1">
        <v>1000000000</v>
      </c>
      <c r="T2831" s="2">
        <v>9.9999999999999997E+98</v>
      </c>
      <c r="U2831" s="1">
        <v>0</v>
      </c>
      <c r="V2831" s="2">
        <v>9.9999999999999997E+98</v>
      </c>
      <c r="W2831" s="1">
        <v>0</v>
      </c>
      <c r="X2831" s="1" t="b">
        <v>1</v>
      </c>
      <c r="Y2831" s="3">
        <v>42216</v>
      </c>
      <c r="Z2831" s="1" t="s">
        <v>45</v>
      </c>
      <c r="AA2831" s="1" t="s">
        <v>46</v>
      </c>
      <c r="AB2831" s="1" t="s">
        <v>47</v>
      </c>
      <c r="AC2831" s="1" t="s">
        <v>48</v>
      </c>
      <c r="AD2831" s="1" t="s">
        <v>49</v>
      </c>
      <c r="AE2831" s="1" t="s">
        <v>50</v>
      </c>
      <c r="AF2831" s="1" t="s">
        <v>51</v>
      </c>
      <c r="AG2831" s="1" t="s">
        <v>70</v>
      </c>
      <c r="AH2831" s="1" t="s">
        <v>53</v>
      </c>
      <c r="AI2831" s="1" t="s">
        <v>54</v>
      </c>
      <c r="AJ2831" s="1" t="s">
        <v>71</v>
      </c>
      <c r="AK2831" s="1" t="s">
        <v>12800</v>
      </c>
      <c r="AL2831" s="1" t="str">
        <f>IFERROR(INDEX(Sheet1!$F$2:$G$11139,MATCH('tariff_property_list-Default'!D2831,Sheet1!$C$2:$C$11139,0),1),0)</f>
        <v>Westfield Gas &amp; Electric Light Dept-MA-20481</v>
      </c>
      <c r="AM2831" s="1">
        <f t="shared" si="44"/>
        <v>0</v>
      </c>
    </row>
    <row r="2832" spans="1:39" x14ac:dyDescent="0.3">
      <c r="A2832" s="1">
        <v>2836</v>
      </c>
      <c r="B2832" s="1" t="s">
        <v>13846</v>
      </c>
      <c r="C2832" s="1" t="s">
        <v>13847</v>
      </c>
      <c r="D2832" s="1">
        <v>18125</v>
      </c>
      <c r="E2832" s="1" t="s">
        <v>13848</v>
      </c>
      <c r="F2832" s="1" t="s">
        <v>13842</v>
      </c>
      <c r="G2832" s="1" t="s">
        <v>84</v>
      </c>
      <c r="H2832" s="1" t="s">
        <v>13849</v>
      </c>
      <c r="I2832" s="1" t="s">
        <v>43</v>
      </c>
      <c r="J2832" s="1" t="s">
        <v>44</v>
      </c>
      <c r="K2832" s="1">
        <v>12</v>
      </c>
      <c r="L2832" s="1">
        <v>1000000000</v>
      </c>
      <c r="M2832" s="1">
        <v>1000000000</v>
      </c>
      <c r="N2832" s="1">
        <v>1</v>
      </c>
      <c r="O2832" s="1">
        <v>0</v>
      </c>
      <c r="P2832" s="1">
        <v>0</v>
      </c>
      <c r="Q2832" s="1">
        <v>1</v>
      </c>
      <c r="R2832" s="1">
        <v>1000000000</v>
      </c>
      <c r="S2832" s="1">
        <v>1000000000</v>
      </c>
      <c r="T2832" s="2">
        <v>9.9999999999999997E+98</v>
      </c>
      <c r="U2832" s="1">
        <v>15000</v>
      </c>
      <c r="V2832" s="2">
        <v>9.9999999999999997E+98</v>
      </c>
      <c r="W2832" s="1">
        <v>0</v>
      </c>
      <c r="X2832" s="1" t="b">
        <v>1</v>
      </c>
      <c r="Y2832" s="3">
        <v>42004</v>
      </c>
      <c r="Z2832" s="1" t="s">
        <v>45</v>
      </c>
      <c r="AA2832" s="1" t="s">
        <v>46</v>
      </c>
      <c r="AB2832" s="1" t="s">
        <v>13850</v>
      </c>
      <c r="AC2832" s="1" t="s">
        <v>48</v>
      </c>
      <c r="AD2832" s="1" t="s">
        <v>49</v>
      </c>
      <c r="AE2832" s="1">
        <v>2000</v>
      </c>
      <c r="AF2832" s="1">
        <v>50000</v>
      </c>
      <c r="AG2832" s="1" t="s">
        <v>70</v>
      </c>
      <c r="AH2832" s="1" t="s">
        <v>53</v>
      </c>
      <c r="AI2832" s="1" t="s">
        <v>54</v>
      </c>
      <c r="AJ2832" s="1" t="s">
        <v>71</v>
      </c>
      <c r="AK2832" s="1" t="s">
        <v>13851</v>
      </c>
      <c r="AL2832" s="1" t="str">
        <f>IFERROR(INDEX(Sheet1!$F$2:$G$11139,MATCH('tariff_property_list-Default'!D2832,Sheet1!$C$2:$C$11139,0),1),0)</f>
        <v>Stillwater Utilities Authority-OK-18125</v>
      </c>
      <c r="AM2832" s="1">
        <f t="shared" si="44"/>
        <v>0</v>
      </c>
    </row>
    <row r="2833" spans="1:39" x14ac:dyDescent="0.3">
      <c r="A2833" s="1">
        <v>643</v>
      </c>
      <c r="B2833" s="1" t="s">
        <v>3540</v>
      </c>
      <c r="C2833" s="1" t="s">
        <v>3541</v>
      </c>
      <c r="D2833" s="1">
        <v>15672</v>
      </c>
      <c r="E2833" s="1" t="s">
        <v>3542</v>
      </c>
      <c r="F2833" s="1" t="s">
        <v>2020</v>
      </c>
      <c r="G2833" s="1" t="s">
        <v>41</v>
      </c>
      <c r="H2833" s="1" t="s">
        <v>42</v>
      </c>
      <c r="I2833" s="1" t="s">
        <v>43</v>
      </c>
      <c r="J2833" s="1" t="s">
        <v>44</v>
      </c>
      <c r="K2833" s="1">
        <v>12</v>
      </c>
      <c r="L2833" s="1">
        <v>1000000000</v>
      </c>
      <c r="M2833" s="1">
        <v>1000000000</v>
      </c>
      <c r="N2833" s="1">
        <v>1</v>
      </c>
      <c r="O2833" s="1">
        <v>0</v>
      </c>
      <c r="P2833" s="1">
        <v>0</v>
      </c>
      <c r="Q2833" s="1">
        <v>1</v>
      </c>
      <c r="R2833" s="1">
        <v>1000000000</v>
      </c>
      <c r="S2833" s="1">
        <v>1000000000</v>
      </c>
      <c r="T2833" s="2">
        <v>9.9999999999999997E+98</v>
      </c>
      <c r="U2833" s="1">
        <v>0</v>
      </c>
      <c r="V2833" s="2">
        <v>9.9999999999999997E+98</v>
      </c>
      <c r="W2833" s="1">
        <v>0</v>
      </c>
      <c r="X2833" s="1" t="b">
        <v>1</v>
      </c>
      <c r="Y2833" s="3">
        <v>40633</v>
      </c>
      <c r="Z2833" s="1" t="s">
        <v>45</v>
      </c>
      <c r="AA2833" s="1" t="s">
        <v>46</v>
      </c>
      <c r="AB2833" s="1" t="s">
        <v>47</v>
      </c>
      <c r="AC2833" s="1" t="s">
        <v>48</v>
      </c>
      <c r="AD2833" s="1" t="s">
        <v>49</v>
      </c>
      <c r="AE2833" s="1" t="s">
        <v>50</v>
      </c>
      <c r="AF2833" s="1" t="s">
        <v>51</v>
      </c>
      <c r="AG2833" s="1" t="s">
        <v>52</v>
      </c>
      <c r="AH2833" s="1" t="s">
        <v>53</v>
      </c>
      <c r="AI2833" s="1" t="s">
        <v>54</v>
      </c>
      <c r="AJ2833" s="1" t="s">
        <v>71</v>
      </c>
      <c r="AK2833" s="1" t="s">
        <v>3543</v>
      </c>
      <c r="AL2833" s="1" t="str">
        <f>IFERROR(INDEX(Sheet1!$F$2:$G$11139,MATCH('tariff_property_list-Default'!D2833,Sheet1!$C$2:$C$11139,0),1),0)</f>
        <v>Ralls County Electric Coop-IL-15672</v>
      </c>
      <c r="AM2833" s="1">
        <f t="shared" si="44"/>
        <v>0</v>
      </c>
    </row>
    <row r="2834" spans="1:39" x14ac:dyDescent="0.3">
      <c r="A2834" s="1">
        <v>642</v>
      </c>
      <c r="B2834" s="1" t="s">
        <v>3536</v>
      </c>
      <c r="C2834" s="1" t="s">
        <v>3537</v>
      </c>
      <c r="D2834" s="1">
        <v>13698</v>
      </c>
      <c r="E2834" s="1" t="s">
        <v>3538</v>
      </c>
      <c r="F2834" s="1" t="s">
        <v>1625</v>
      </c>
      <c r="G2834" s="1" t="s">
        <v>41</v>
      </c>
      <c r="H2834" s="1" t="s">
        <v>42</v>
      </c>
      <c r="I2834" s="1" t="s">
        <v>43</v>
      </c>
      <c r="J2834" s="1" t="s">
        <v>44</v>
      </c>
      <c r="K2834" s="1">
        <v>12</v>
      </c>
      <c r="L2834" s="1">
        <v>1000000000</v>
      </c>
      <c r="M2834" s="1">
        <v>1000000000</v>
      </c>
      <c r="N2834" s="1">
        <v>2</v>
      </c>
      <c r="O2834" s="1">
        <v>1000000000</v>
      </c>
      <c r="P2834" s="1">
        <v>1000000000</v>
      </c>
      <c r="Q2834" s="1">
        <v>2</v>
      </c>
      <c r="R2834" s="1">
        <v>1000000000</v>
      </c>
      <c r="S2834" s="1">
        <v>1000000000</v>
      </c>
      <c r="T2834" s="2">
        <v>9.9999999999999997E+98</v>
      </c>
      <c r="U2834" s="1">
        <v>0</v>
      </c>
      <c r="V2834" s="2">
        <v>9.9999999999999997E+98</v>
      </c>
      <c r="W2834" s="1">
        <v>0</v>
      </c>
      <c r="X2834" s="1" t="b">
        <v>1</v>
      </c>
      <c r="Y2834" s="3">
        <v>41274</v>
      </c>
      <c r="Z2834" s="1" t="s">
        <v>45</v>
      </c>
      <c r="AA2834" s="1" t="s">
        <v>46</v>
      </c>
      <c r="AB2834" s="1" t="s">
        <v>47</v>
      </c>
      <c r="AC2834" s="1" t="s">
        <v>48</v>
      </c>
      <c r="AD2834" s="1" t="s">
        <v>49</v>
      </c>
      <c r="AE2834" s="1" t="s">
        <v>50</v>
      </c>
      <c r="AF2834" s="1" t="s">
        <v>51</v>
      </c>
      <c r="AG2834" s="1" t="s">
        <v>70</v>
      </c>
      <c r="AH2834" s="1" t="s">
        <v>53</v>
      </c>
      <c r="AI2834" s="1" t="s">
        <v>54</v>
      </c>
      <c r="AJ2834" s="1" t="s">
        <v>71</v>
      </c>
      <c r="AK2834" s="1" t="s">
        <v>3539</v>
      </c>
      <c r="AL2834" s="1" t="str">
        <f>IFERROR(INDEX(Sheet1!$F$2:$G$11139,MATCH('tariff_property_list-Default'!D2834,Sheet1!$C$2:$C$11139,0),1),0)</f>
        <v>North Central Public Power District-NE-13698</v>
      </c>
      <c r="AM2834" s="1">
        <f t="shared" si="44"/>
        <v>0</v>
      </c>
    </row>
    <row r="2835" spans="1:39" x14ac:dyDescent="0.3">
      <c r="A2835" s="1">
        <v>2119</v>
      </c>
      <c r="B2835" s="1" t="s">
        <v>10455</v>
      </c>
      <c r="C2835" s="1" t="s">
        <v>10456</v>
      </c>
      <c r="D2835" s="1">
        <v>10681</v>
      </c>
      <c r="E2835" s="1" t="s">
        <v>10457</v>
      </c>
      <c r="F2835" s="1" t="s">
        <v>3876</v>
      </c>
      <c r="G2835" s="1" t="s">
        <v>41</v>
      </c>
      <c r="H2835" s="1" t="s">
        <v>10458</v>
      </c>
      <c r="I2835" s="1" t="s">
        <v>43</v>
      </c>
      <c r="J2835" s="1" t="s">
        <v>44</v>
      </c>
      <c r="K2835" s="1">
        <v>12</v>
      </c>
      <c r="L2835" s="1">
        <v>1000000000</v>
      </c>
      <c r="M2835" s="1">
        <v>50</v>
      </c>
      <c r="N2835" s="1">
        <v>1</v>
      </c>
      <c r="O2835" s="1">
        <v>0</v>
      </c>
      <c r="P2835" s="1">
        <v>0</v>
      </c>
      <c r="Q2835" s="1">
        <v>2</v>
      </c>
      <c r="R2835" s="1">
        <v>1000000000</v>
      </c>
      <c r="S2835" s="1">
        <v>1500</v>
      </c>
      <c r="T2835" s="2">
        <v>9.9999999999999997E+98</v>
      </c>
      <c r="U2835" s="1">
        <v>0</v>
      </c>
      <c r="V2835" s="2">
        <v>9.9999999999999997E+98</v>
      </c>
      <c r="W2835" s="1">
        <v>0</v>
      </c>
      <c r="X2835" s="1" t="b">
        <v>1</v>
      </c>
      <c r="Y2835" s="3">
        <v>41639</v>
      </c>
      <c r="Z2835" s="1" t="s">
        <v>45</v>
      </c>
      <c r="AA2835" s="1" t="s">
        <v>46</v>
      </c>
      <c r="AB2835" s="1" t="s">
        <v>3878</v>
      </c>
      <c r="AC2835" s="1" t="s">
        <v>48</v>
      </c>
      <c r="AD2835" s="1" t="s">
        <v>49</v>
      </c>
      <c r="AE2835" s="1" t="s">
        <v>50</v>
      </c>
      <c r="AF2835" s="1" t="s">
        <v>51</v>
      </c>
      <c r="AG2835" s="1" t="s">
        <v>52</v>
      </c>
      <c r="AH2835" s="1" t="s">
        <v>53</v>
      </c>
      <c r="AI2835" s="1" t="s">
        <v>54</v>
      </c>
      <c r="AJ2835" s="1" t="s">
        <v>71</v>
      </c>
      <c r="AK2835" s="1" t="s">
        <v>10459</v>
      </c>
      <c r="AL2835" s="1" t="str">
        <f>IFERROR(INDEX(Sheet1!$F$2:$G$11139,MATCH('tariff_property_list-Default'!D2835,Sheet1!$C$2:$C$11139,0),1),0)</f>
        <v>Lane Electric Coop Inc-OR-10681</v>
      </c>
      <c r="AM2835" s="1">
        <f t="shared" si="44"/>
        <v>0</v>
      </c>
    </row>
    <row r="2836" spans="1:39" x14ac:dyDescent="0.3">
      <c r="A2836" s="1">
        <v>1631</v>
      </c>
      <c r="B2836" s="1" t="s">
        <v>8218</v>
      </c>
      <c r="C2836" s="1" t="s">
        <v>8219</v>
      </c>
      <c r="D2836" s="1">
        <v>8287</v>
      </c>
      <c r="E2836" s="1" t="s">
        <v>3046</v>
      </c>
      <c r="F2836" s="1" t="s">
        <v>1955</v>
      </c>
      <c r="G2836" s="1" t="s">
        <v>41</v>
      </c>
      <c r="H2836" s="1" t="s">
        <v>894</v>
      </c>
      <c r="I2836" s="1" t="s">
        <v>43</v>
      </c>
      <c r="J2836" s="1" t="s">
        <v>44</v>
      </c>
      <c r="K2836" s="1">
        <v>12</v>
      </c>
      <c r="L2836" s="1">
        <v>1000000000</v>
      </c>
      <c r="M2836" s="1">
        <v>1000000000</v>
      </c>
      <c r="N2836" s="1">
        <v>1</v>
      </c>
      <c r="O2836" s="1">
        <v>0</v>
      </c>
      <c r="P2836" s="1">
        <v>0</v>
      </c>
      <c r="Q2836" s="1">
        <v>2</v>
      </c>
      <c r="R2836" s="1">
        <v>1000000000</v>
      </c>
      <c r="S2836" s="1">
        <v>1000000000</v>
      </c>
      <c r="T2836" s="2">
        <v>9.9999999999999997E+98</v>
      </c>
      <c r="U2836" s="1">
        <v>0</v>
      </c>
      <c r="V2836" s="2">
        <v>9.9999999999999997E+98</v>
      </c>
      <c r="W2836" s="1">
        <v>0</v>
      </c>
      <c r="X2836" s="1" t="b">
        <v>1</v>
      </c>
      <c r="Y2836" s="3">
        <v>41548</v>
      </c>
      <c r="Z2836" s="3">
        <v>41759</v>
      </c>
      <c r="AA2836" s="1" t="s">
        <v>46</v>
      </c>
      <c r="AB2836" s="1" t="s">
        <v>47</v>
      </c>
      <c r="AC2836" s="1" t="s">
        <v>48</v>
      </c>
      <c r="AD2836" s="1" t="s">
        <v>49</v>
      </c>
      <c r="AE2836" s="1" t="s">
        <v>50</v>
      </c>
      <c r="AF2836" s="1" t="s">
        <v>51</v>
      </c>
      <c r="AG2836" s="1" t="s">
        <v>70</v>
      </c>
      <c r="AH2836" s="1" t="s">
        <v>53</v>
      </c>
      <c r="AI2836" s="1" t="s">
        <v>54</v>
      </c>
      <c r="AJ2836" s="1" t="s">
        <v>71</v>
      </c>
      <c r="AK2836" s="1" t="s">
        <v>8220</v>
      </c>
      <c r="AL2836" s="1">
        <f>IFERROR(INDEX(Sheet1!$F$2:$G$11139,MATCH('tariff_property_list-Default'!D2836,Sheet1!$C$2:$C$11139,0),1),0)</f>
        <v>0</v>
      </c>
      <c r="AM2836" s="1">
        <f t="shared" si="44"/>
        <v>1</v>
      </c>
    </row>
    <row r="2837" spans="1:39" x14ac:dyDescent="0.3">
      <c r="A2837" s="1">
        <v>2280</v>
      </c>
      <c r="B2837" s="1" t="s">
        <v>11226</v>
      </c>
      <c r="C2837" s="1" t="s">
        <v>11227</v>
      </c>
      <c r="D2837" s="1">
        <v>15248</v>
      </c>
      <c r="E2837" s="1" t="s">
        <v>11228</v>
      </c>
      <c r="F2837" s="1" t="s">
        <v>855</v>
      </c>
      <c r="G2837" s="1" t="s">
        <v>41</v>
      </c>
      <c r="H2837" s="1" t="s">
        <v>11229</v>
      </c>
      <c r="I2837" s="1" t="s">
        <v>43</v>
      </c>
      <c r="J2837" s="1" t="s">
        <v>44</v>
      </c>
      <c r="K2837" s="1">
        <v>12</v>
      </c>
      <c r="L2837" s="1">
        <v>1000000000</v>
      </c>
      <c r="M2837" s="1">
        <v>1000000000</v>
      </c>
      <c r="N2837" s="1">
        <v>2</v>
      </c>
      <c r="O2837" s="1">
        <v>1000000000</v>
      </c>
      <c r="P2837" s="1">
        <v>4000</v>
      </c>
      <c r="Q2837" s="1">
        <v>1</v>
      </c>
      <c r="R2837" s="1">
        <v>1000000000</v>
      </c>
      <c r="S2837" s="1">
        <v>1000000000</v>
      </c>
      <c r="T2837" s="2">
        <v>9.9999999999999997E+98</v>
      </c>
      <c r="U2837" s="1">
        <v>0</v>
      </c>
      <c r="V2837" s="2">
        <v>9.9999999999999997E+98</v>
      </c>
      <c r="W2837" s="1">
        <v>30</v>
      </c>
      <c r="X2837" s="1" t="b">
        <v>0</v>
      </c>
      <c r="Y2837" s="3">
        <v>42004</v>
      </c>
      <c r="Z2837" s="1" t="s">
        <v>45</v>
      </c>
      <c r="AA2837" s="1" t="s">
        <v>46</v>
      </c>
      <c r="AB2837" s="1" t="s">
        <v>11230</v>
      </c>
      <c r="AC2837" s="1" t="s">
        <v>48</v>
      </c>
      <c r="AD2837" s="1" t="s">
        <v>49</v>
      </c>
      <c r="AE2837" s="1" t="s">
        <v>50</v>
      </c>
      <c r="AF2837" s="1" t="s">
        <v>51</v>
      </c>
      <c r="AG2837" s="1" t="s">
        <v>70</v>
      </c>
      <c r="AH2837" s="1" t="s">
        <v>53</v>
      </c>
      <c r="AI2837" s="1" t="s">
        <v>11231</v>
      </c>
      <c r="AJ2837" s="1" t="s">
        <v>71</v>
      </c>
      <c r="AK2837" s="1" t="s">
        <v>11232</v>
      </c>
      <c r="AL2837" s="1" t="str">
        <f>IFERROR(INDEX(Sheet1!$F$2:$G$11139,MATCH('tariff_property_list-Default'!D2837,Sheet1!$C$2:$C$11139,0),1),0)</f>
        <v>Portland General Electric Co-OR-15248</v>
      </c>
      <c r="AM2837" s="1">
        <f t="shared" si="44"/>
        <v>0</v>
      </c>
    </row>
    <row r="2838" spans="1:39" x14ac:dyDescent="0.3">
      <c r="A2838" s="1">
        <v>549</v>
      </c>
      <c r="B2838" s="1" t="s">
        <v>3060</v>
      </c>
      <c r="C2838" s="1" t="s">
        <v>3061</v>
      </c>
      <c r="D2838" s="1">
        <v>1997</v>
      </c>
      <c r="E2838" s="1" t="s">
        <v>1865</v>
      </c>
      <c r="F2838" s="1" t="s">
        <v>3062</v>
      </c>
      <c r="G2838" s="1" t="s">
        <v>41</v>
      </c>
      <c r="H2838" s="1" t="s">
        <v>3063</v>
      </c>
      <c r="I2838" s="1" t="s">
        <v>43</v>
      </c>
      <c r="J2838" s="1" t="s">
        <v>44</v>
      </c>
      <c r="K2838" s="1">
        <v>12</v>
      </c>
      <c r="L2838" s="1">
        <v>1000000000</v>
      </c>
      <c r="M2838" s="1">
        <v>1000000000</v>
      </c>
      <c r="N2838" s="1">
        <v>1</v>
      </c>
      <c r="O2838" s="1">
        <v>0</v>
      </c>
      <c r="P2838" s="1">
        <v>0</v>
      </c>
      <c r="Q2838" s="1">
        <v>1</v>
      </c>
      <c r="R2838" s="1">
        <v>1000000000</v>
      </c>
      <c r="S2838" s="1">
        <v>1000000000</v>
      </c>
      <c r="T2838" s="2">
        <v>9.9999999999999997E+98</v>
      </c>
      <c r="U2838" s="1">
        <v>0</v>
      </c>
      <c r="V2838" s="2">
        <v>9.9999999999999997E+98</v>
      </c>
      <c r="W2838" s="1">
        <v>0</v>
      </c>
      <c r="X2838" s="1" t="b">
        <v>1</v>
      </c>
      <c r="Y2838" s="3">
        <v>40329</v>
      </c>
      <c r="Z2838" s="1" t="s">
        <v>45</v>
      </c>
      <c r="AA2838" s="1" t="s">
        <v>46</v>
      </c>
      <c r="AB2838" s="1" t="s">
        <v>3064</v>
      </c>
      <c r="AC2838" s="1" t="s">
        <v>48</v>
      </c>
      <c r="AD2838" s="1" t="s">
        <v>49</v>
      </c>
      <c r="AE2838" s="1" t="s">
        <v>50</v>
      </c>
      <c r="AF2838" s="1" t="s">
        <v>51</v>
      </c>
      <c r="AG2838" s="1" t="s">
        <v>52</v>
      </c>
      <c r="AH2838" s="1" t="s">
        <v>53</v>
      </c>
      <c r="AI2838" s="1" t="s">
        <v>54</v>
      </c>
      <c r="AJ2838" s="1" t="s">
        <v>71</v>
      </c>
      <c r="AK2838" s="1" t="s">
        <v>3065</v>
      </c>
      <c r="AL2838" s="1" t="str">
        <f>IFERROR(INDEX(Sheet1!$F$2:$G$11139,MATCH('tariff_property_list-Default'!D2838,Sheet1!$C$2:$C$11139,0),1),0)</f>
        <v>Boscobel WI (City of)-WI-1997</v>
      </c>
      <c r="AM2838" s="1">
        <f t="shared" si="44"/>
        <v>0</v>
      </c>
    </row>
    <row r="2839" spans="1:39" x14ac:dyDescent="0.3">
      <c r="A2839" s="1">
        <v>874</v>
      </c>
      <c r="B2839" s="1" t="s">
        <v>4694</v>
      </c>
      <c r="C2839" s="1" t="s">
        <v>4695</v>
      </c>
      <c r="D2839" s="1">
        <v>12301</v>
      </c>
      <c r="E2839" s="1" t="s">
        <v>4696</v>
      </c>
      <c r="F2839" s="1" t="s">
        <v>4697</v>
      </c>
      <c r="G2839" s="1" t="s">
        <v>41</v>
      </c>
      <c r="H2839" s="1" t="s">
        <v>4698</v>
      </c>
      <c r="I2839" s="1" t="s">
        <v>43</v>
      </c>
      <c r="J2839" s="1" t="s">
        <v>44</v>
      </c>
      <c r="K2839" s="1">
        <v>12</v>
      </c>
      <c r="L2839" s="1">
        <v>1000000000</v>
      </c>
      <c r="M2839" s="1">
        <v>1000000000</v>
      </c>
      <c r="N2839" s="1">
        <v>1</v>
      </c>
      <c r="O2839" s="1">
        <v>0</v>
      </c>
      <c r="P2839" s="1">
        <v>0</v>
      </c>
      <c r="Q2839" s="1">
        <v>3</v>
      </c>
      <c r="R2839" s="1">
        <v>1000000000</v>
      </c>
      <c r="S2839" s="1">
        <v>1000</v>
      </c>
      <c r="T2839" s="2">
        <v>9.9999999999999997E+98</v>
      </c>
      <c r="U2839" s="1">
        <v>0</v>
      </c>
      <c r="V2839" s="2">
        <v>9.9999999999999997E+98</v>
      </c>
      <c r="W2839" s="1">
        <v>0</v>
      </c>
      <c r="X2839" s="1" t="b">
        <v>1</v>
      </c>
      <c r="Y2839" s="3">
        <v>41717</v>
      </c>
      <c r="Z2839" s="1" t="s">
        <v>45</v>
      </c>
      <c r="AA2839" s="1" t="s">
        <v>46</v>
      </c>
      <c r="AB2839" s="1" t="s">
        <v>47</v>
      </c>
      <c r="AC2839" s="1" t="s">
        <v>48</v>
      </c>
      <c r="AD2839" s="1" t="s">
        <v>49</v>
      </c>
      <c r="AE2839" s="1" t="s">
        <v>50</v>
      </c>
      <c r="AF2839" s="1" t="s">
        <v>51</v>
      </c>
      <c r="AG2839" s="1" t="s">
        <v>70</v>
      </c>
      <c r="AH2839" s="1" t="s">
        <v>53</v>
      </c>
      <c r="AI2839" s="1" t="s">
        <v>54</v>
      </c>
      <c r="AJ2839" s="1" t="s">
        <v>4699</v>
      </c>
      <c r="AK2839" s="1" t="s">
        <v>4700</v>
      </c>
      <c r="AL2839" s="1" t="str">
        <f>IFERROR(INDEX(Sheet1!$F$2:$G$11139,MATCH('tariff_property_list-Default'!D2839,Sheet1!$C$2:$C$11139,0),1),0)</f>
        <v>Nodak Electric Coop Inc-MN-12301</v>
      </c>
      <c r="AM2839" s="1">
        <f t="shared" si="44"/>
        <v>0</v>
      </c>
    </row>
    <row r="2840" spans="1:39" x14ac:dyDescent="0.3">
      <c r="A2840" s="1">
        <v>166</v>
      </c>
      <c r="B2840" s="1" t="s">
        <v>1016</v>
      </c>
      <c r="C2840" s="1" t="s">
        <v>1017</v>
      </c>
      <c r="D2840" s="1">
        <v>4319</v>
      </c>
      <c r="E2840" s="1" t="s">
        <v>134</v>
      </c>
      <c r="F2840" s="1" t="s">
        <v>1018</v>
      </c>
      <c r="G2840" s="1" t="s">
        <v>41</v>
      </c>
      <c r="H2840" s="1" t="s">
        <v>1019</v>
      </c>
      <c r="I2840" s="1" t="s">
        <v>43</v>
      </c>
      <c r="J2840" s="1" t="s">
        <v>44</v>
      </c>
      <c r="K2840" s="1">
        <v>12</v>
      </c>
      <c r="L2840" s="1">
        <v>1000000000</v>
      </c>
      <c r="M2840" s="1">
        <v>1000000000</v>
      </c>
      <c r="N2840" s="1">
        <v>1</v>
      </c>
      <c r="O2840" s="1">
        <v>0</v>
      </c>
      <c r="P2840" s="1">
        <v>0</v>
      </c>
      <c r="Q2840" s="1">
        <v>4</v>
      </c>
      <c r="R2840" s="1">
        <v>1000000000</v>
      </c>
      <c r="S2840" s="1">
        <v>10</v>
      </c>
      <c r="T2840" s="2">
        <v>9.9999999999999997E+98</v>
      </c>
      <c r="U2840" s="1">
        <v>0</v>
      </c>
      <c r="V2840" s="2">
        <v>9.9999999999999997E+98</v>
      </c>
      <c r="W2840" s="1">
        <v>0</v>
      </c>
      <c r="X2840" s="1" t="b">
        <v>1</v>
      </c>
      <c r="Y2840" s="1" t="s">
        <v>69</v>
      </c>
      <c r="Z2840" s="1" t="s">
        <v>45</v>
      </c>
      <c r="AA2840" s="1" t="s">
        <v>46</v>
      </c>
      <c r="AB2840" s="1" t="s">
        <v>47</v>
      </c>
      <c r="AC2840" s="1" t="s">
        <v>48</v>
      </c>
      <c r="AD2840" s="1" t="s">
        <v>49</v>
      </c>
      <c r="AE2840" s="1" t="s">
        <v>50</v>
      </c>
      <c r="AF2840" s="1" t="s">
        <v>51</v>
      </c>
      <c r="AG2840" s="1" t="s">
        <v>70</v>
      </c>
      <c r="AH2840" s="1" t="s">
        <v>53</v>
      </c>
      <c r="AI2840" s="1" t="s">
        <v>54</v>
      </c>
      <c r="AJ2840" s="1" t="s">
        <v>71</v>
      </c>
      <c r="AK2840" s="1" t="s">
        <v>1020</v>
      </c>
      <c r="AL2840" s="1" t="str">
        <f>IFERROR(INDEX(Sheet1!$F$2:$G$11139,MATCH('tariff_property_list-Default'!D2840,Sheet1!$C$2:$C$11139,0),1),0)</f>
        <v>Copan Public Works Authority-OK-4319</v>
      </c>
      <c r="AM2840" s="1">
        <f t="shared" si="44"/>
        <v>0</v>
      </c>
    </row>
    <row r="2841" spans="1:39" x14ac:dyDescent="0.3">
      <c r="A2841" s="1">
        <v>357</v>
      </c>
      <c r="B2841" s="1" t="s">
        <v>2096</v>
      </c>
      <c r="C2841" s="1" t="s">
        <v>2097</v>
      </c>
      <c r="D2841" s="1">
        <v>19281</v>
      </c>
      <c r="E2841" s="1" t="s">
        <v>2098</v>
      </c>
      <c r="F2841" s="1" t="s">
        <v>515</v>
      </c>
      <c r="G2841" s="1" t="s">
        <v>41</v>
      </c>
      <c r="H2841" s="1" t="s">
        <v>2099</v>
      </c>
      <c r="I2841" s="1" t="s">
        <v>43</v>
      </c>
      <c r="J2841" s="1" t="s">
        <v>44</v>
      </c>
      <c r="K2841" s="1">
        <v>12</v>
      </c>
      <c r="L2841" s="1">
        <v>1000000000</v>
      </c>
      <c r="M2841" s="1">
        <v>1000000000</v>
      </c>
      <c r="N2841" s="1">
        <v>1</v>
      </c>
      <c r="O2841" s="1">
        <v>0</v>
      </c>
      <c r="P2841" s="1">
        <v>0</v>
      </c>
      <c r="Q2841" s="1">
        <v>3</v>
      </c>
      <c r="R2841" s="1">
        <v>1000000000</v>
      </c>
      <c r="S2841" s="1">
        <v>700</v>
      </c>
      <c r="T2841" s="2">
        <v>9.9999999999999997E+98</v>
      </c>
      <c r="U2841" s="1">
        <v>0</v>
      </c>
      <c r="V2841" s="1">
        <v>20</v>
      </c>
      <c r="W2841" s="1">
        <v>0</v>
      </c>
      <c r="X2841" s="1" t="b">
        <v>1</v>
      </c>
      <c r="Y2841" s="3">
        <v>40940</v>
      </c>
      <c r="Z2841" s="1" t="s">
        <v>45</v>
      </c>
      <c r="AA2841" s="1" t="s">
        <v>46</v>
      </c>
      <c r="AB2841" s="1" t="s">
        <v>517</v>
      </c>
      <c r="AC2841" s="1" t="s">
        <v>48</v>
      </c>
      <c r="AD2841" s="1" t="s">
        <v>49</v>
      </c>
      <c r="AE2841" s="1">
        <v>120</v>
      </c>
      <c r="AF2841" s="1">
        <v>240</v>
      </c>
      <c r="AG2841" s="1" t="s">
        <v>52</v>
      </c>
      <c r="AH2841" s="1" t="s">
        <v>53</v>
      </c>
      <c r="AI2841" s="1" t="s">
        <v>54</v>
      </c>
      <c r="AJ2841" s="1" t="s">
        <v>71</v>
      </c>
      <c r="AK2841" s="1" t="s">
        <v>2100</v>
      </c>
      <c r="AL2841" s="1" t="str">
        <f>IFERROR(INDEX(Sheet1!$F$2:$G$11139,MATCH('tariff_property_list-Default'!D2841,Sheet1!$C$2:$C$11139,0),1),0)</f>
        <v>Turlock Irrigation District-CA-19281</v>
      </c>
      <c r="AM2841" s="1">
        <f t="shared" si="44"/>
        <v>0</v>
      </c>
    </row>
    <row r="2842" spans="1:39" x14ac:dyDescent="0.3">
      <c r="A2842" s="1">
        <v>1841</v>
      </c>
      <c r="B2842" s="1" t="s">
        <v>9173</v>
      </c>
      <c r="C2842" s="1" t="s">
        <v>9174</v>
      </c>
      <c r="D2842" s="1">
        <v>12944</v>
      </c>
      <c r="E2842" s="1" t="s">
        <v>2429</v>
      </c>
      <c r="F2842" s="1" t="s">
        <v>818</v>
      </c>
      <c r="G2842" s="1" t="s">
        <v>41</v>
      </c>
      <c r="H2842" s="1" t="s">
        <v>42</v>
      </c>
      <c r="I2842" s="1" t="s">
        <v>43</v>
      </c>
      <c r="J2842" s="1" t="s">
        <v>44</v>
      </c>
      <c r="K2842" s="1">
        <v>12</v>
      </c>
      <c r="L2842" s="1">
        <v>1000000000</v>
      </c>
      <c r="M2842" s="1">
        <v>1000000000</v>
      </c>
      <c r="N2842" s="1">
        <v>1</v>
      </c>
      <c r="O2842" s="1">
        <v>0</v>
      </c>
      <c r="P2842" s="1">
        <v>0</v>
      </c>
      <c r="Q2842" s="1">
        <v>2</v>
      </c>
      <c r="R2842" s="1">
        <v>1000000000</v>
      </c>
      <c r="S2842" s="1">
        <v>1000000000</v>
      </c>
      <c r="T2842" s="2">
        <v>9.9999999999999997E+98</v>
      </c>
      <c r="U2842" s="1">
        <v>0</v>
      </c>
      <c r="V2842" s="1">
        <v>500</v>
      </c>
      <c r="W2842" s="1">
        <v>150</v>
      </c>
      <c r="X2842" s="1" t="b">
        <v>1</v>
      </c>
      <c r="Y2842" s="3">
        <v>40724</v>
      </c>
      <c r="Z2842" s="1" t="s">
        <v>45</v>
      </c>
      <c r="AA2842" s="1" t="s">
        <v>46</v>
      </c>
      <c r="AB2842" s="1" t="s">
        <v>47</v>
      </c>
      <c r="AC2842" s="1" t="s">
        <v>48</v>
      </c>
      <c r="AD2842" s="1" t="s">
        <v>49</v>
      </c>
      <c r="AE2842" s="1" t="s">
        <v>50</v>
      </c>
      <c r="AF2842" s="1" t="s">
        <v>51</v>
      </c>
      <c r="AG2842" s="1" t="s">
        <v>70</v>
      </c>
      <c r="AH2842" s="1" t="s">
        <v>53</v>
      </c>
      <c r="AI2842" s="1" t="s">
        <v>9175</v>
      </c>
      <c r="AJ2842" s="1" t="s">
        <v>5123</v>
      </c>
      <c r="AK2842" s="1" t="s">
        <v>9176</v>
      </c>
      <c r="AL2842" s="1" t="str">
        <f>IFERROR(INDEX(Sheet1!$F$2:$G$11139,MATCH('tariff_property_list-Default'!D2842,Sheet1!$C$2:$C$11139,0),1),0)</f>
        <v>Morganton NC (City of)-NC-12944</v>
      </c>
      <c r="AM2842" s="1">
        <f t="shared" si="44"/>
        <v>0</v>
      </c>
    </row>
    <row r="2843" spans="1:39" x14ac:dyDescent="0.3">
      <c r="A2843" s="1">
        <v>1796</v>
      </c>
      <c r="B2843" s="1" t="s">
        <v>8975</v>
      </c>
      <c r="C2843" s="1" t="s">
        <v>8976</v>
      </c>
      <c r="D2843" s="1">
        <v>18498</v>
      </c>
      <c r="E2843" s="1" t="s">
        <v>8977</v>
      </c>
      <c r="F2843" s="1" t="s">
        <v>7974</v>
      </c>
      <c r="G2843" s="1" t="s">
        <v>84</v>
      </c>
      <c r="H2843" s="1" t="s">
        <v>42</v>
      </c>
      <c r="I2843" s="1" t="s">
        <v>43</v>
      </c>
      <c r="J2843" s="1" t="s">
        <v>44</v>
      </c>
      <c r="K2843" s="1">
        <v>12</v>
      </c>
      <c r="L2843" s="1">
        <v>1000000000</v>
      </c>
      <c r="M2843" s="1">
        <v>1000000000</v>
      </c>
      <c r="N2843" s="1">
        <v>2</v>
      </c>
      <c r="O2843" s="1">
        <v>1000000000</v>
      </c>
      <c r="P2843" s="1">
        <v>1000000000</v>
      </c>
      <c r="Q2843" s="1">
        <v>1</v>
      </c>
      <c r="R2843" s="1">
        <v>1000000000</v>
      </c>
      <c r="S2843" s="1">
        <v>1000000000</v>
      </c>
      <c r="T2843" s="2">
        <v>9.9999999999999997E+98</v>
      </c>
      <c r="U2843" s="1">
        <v>0</v>
      </c>
      <c r="V2843" s="1">
        <v>4999</v>
      </c>
      <c r="W2843" s="1">
        <v>500</v>
      </c>
      <c r="X2843" s="1" t="b">
        <v>0</v>
      </c>
      <c r="Y2843" s="3">
        <v>40694</v>
      </c>
      <c r="Z2843" s="1" t="s">
        <v>45</v>
      </c>
      <c r="AA2843" s="1" t="s">
        <v>46</v>
      </c>
      <c r="AB2843" s="1" t="s">
        <v>47</v>
      </c>
      <c r="AC2843" s="1" t="s">
        <v>48</v>
      </c>
      <c r="AD2843" s="1" t="s">
        <v>49</v>
      </c>
      <c r="AE2843" s="1" t="s">
        <v>50</v>
      </c>
      <c r="AF2843" s="1" t="s">
        <v>51</v>
      </c>
      <c r="AG2843" s="1" t="s">
        <v>70</v>
      </c>
      <c r="AH2843" s="1" t="s">
        <v>53</v>
      </c>
      <c r="AI2843" s="1" t="s">
        <v>54</v>
      </c>
      <c r="AJ2843" s="1" t="s">
        <v>71</v>
      </c>
      <c r="AK2843" s="1" t="s">
        <v>8978</v>
      </c>
      <c r="AL2843" s="1" t="str">
        <f>IFERROR(INDEX(Sheet1!$F$2:$G$11139,MATCH('tariff_property_list-Default'!D2843,Sheet1!$C$2:$C$11139,0),1),0)</f>
        <v>Taylor County RECC-KY-18498</v>
      </c>
      <c r="AM2843" s="1">
        <f t="shared" si="44"/>
        <v>0</v>
      </c>
    </row>
    <row r="2844" spans="1:39" x14ac:dyDescent="0.3">
      <c r="A2844" s="1">
        <v>1348</v>
      </c>
      <c r="B2844" s="1" t="s">
        <v>6921</v>
      </c>
      <c r="C2844" s="1" t="s">
        <v>6922</v>
      </c>
      <c r="D2844" s="1">
        <v>3915</v>
      </c>
      <c r="E2844" s="1" t="s">
        <v>6923</v>
      </c>
      <c r="F2844" s="1" t="s">
        <v>5926</v>
      </c>
      <c r="G2844" s="1" t="s">
        <v>41</v>
      </c>
      <c r="H2844" s="1" t="s">
        <v>42</v>
      </c>
      <c r="I2844" s="1" t="s">
        <v>43</v>
      </c>
      <c r="J2844" s="1" t="s">
        <v>44</v>
      </c>
      <c r="K2844" s="1">
        <v>12</v>
      </c>
      <c r="L2844" s="1">
        <v>1000000000</v>
      </c>
      <c r="M2844" s="1">
        <v>1000000000</v>
      </c>
      <c r="N2844" s="1">
        <v>3</v>
      </c>
      <c r="O2844" s="1">
        <v>1000000000</v>
      </c>
      <c r="P2844" s="1">
        <v>1000000000</v>
      </c>
      <c r="Q2844" s="1">
        <v>2</v>
      </c>
      <c r="R2844" s="1">
        <v>1000000000</v>
      </c>
      <c r="S2844" s="1">
        <v>1000000000</v>
      </c>
      <c r="T2844" s="2">
        <v>9.9999999999999997E+98</v>
      </c>
      <c r="U2844" s="1">
        <v>25</v>
      </c>
      <c r="V2844" s="2">
        <v>9.9999999999999997E+98</v>
      </c>
      <c r="W2844" s="1">
        <v>0</v>
      </c>
      <c r="X2844" s="1" t="b">
        <v>1</v>
      </c>
      <c r="Y2844" s="3">
        <v>40786</v>
      </c>
      <c r="Z2844" s="1" t="s">
        <v>45</v>
      </c>
      <c r="AA2844" s="1" t="s">
        <v>46</v>
      </c>
      <c r="AB2844" s="1" t="s">
        <v>5928</v>
      </c>
      <c r="AC2844" s="1" t="s">
        <v>48</v>
      </c>
      <c r="AD2844" s="1" t="s">
        <v>49</v>
      </c>
      <c r="AE2844" s="1" t="s">
        <v>50</v>
      </c>
      <c r="AF2844" s="1" t="s">
        <v>51</v>
      </c>
      <c r="AG2844" s="1" t="s">
        <v>174</v>
      </c>
      <c r="AH2844" s="1" t="s">
        <v>53</v>
      </c>
      <c r="AI2844" s="1" t="s">
        <v>54</v>
      </c>
      <c r="AJ2844" s="1" t="s">
        <v>71</v>
      </c>
      <c r="AK2844" s="1" t="s">
        <v>6924</v>
      </c>
      <c r="AL2844" s="1" t="str">
        <f>IFERROR(INDEX(Sheet1!$F$2:$G$11139,MATCH('tariff_property_list-Default'!D2844,Sheet1!$C$2:$C$11139,0),1),0)</f>
        <v>Coldwater Board of Public Utility-MI-3915</v>
      </c>
      <c r="AM2844" s="1">
        <f t="shared" si="44"/>
        <v>0</v>
      </c>
    </row>
    <row r="2845" spans="1:39" x14ac:dyDescent="0.3">
      <c r="A2845" s="1">
        <v>640</v>
      </c>
      <c r="B2845" s="1" t="s">
        <v>3526</v>
      </c>
      <c r="C2845" s="1" t="s">
        <v>3527</v>
      </c>
      <c r="D2845" s="1">
        <v>9936</v>
      </c>
      <c r="E2845" s="1" t="s">
        <v>521</v>
      </c>
      <c r="F2845" s="1" t="s">
        <v>3528</v>
      </c>
      <c r="G2845" s="1" t="s">
        <v>84</v>
      </c>
      <c r="H2845" s="1" t="s">
        <v>42</v>
      </c>
      <c r="I2845" s="1" t="s">
        <v>43</v>
      </c>
      <c r="J2845" s="1" t="s">
        <v>44</v>
      </c>
      <c r="K2845" s="1">
        <v>12</v>
      </c>
      <c r="L2845" s="1">
        <v>1000000000</v>
      </c>
      <c r="M2845" s="1">
        <v>1000000000</v>
      </c>
      <c r="N2845" s="1">
        <v>1</v>
      </c>
      <c r="O2845" s="1">
        <v>1000000000</v>
      </c>
      <c r="P2845" s="1">
        <v>1000000000</v>
      </c>
      <c r="Q2845" s="1">
        <v>1</v>
      </c>
      <c r="R2845" s="1">
        <v>1000000000</v>
      </c>
      <c r="S2845" s="1">
        <v>1000000000</v>
      </c>
      <c r="T2845" s="2">
        <v>9.9999999999999997E+98</v>
      </c>
      <c r="U2845" s="1">
        <v>0</v>
      </c>
      <c r="V2845" s="1">
        <v>200</v>
      </c>
      <c r="W2845" s="1">
        <v>50</v>
      </c>
      <c r="X2845" s="1" t="b">
        <v>1</v>
      </c>
      <c r="Y2845" s="3">
        <v>40374</v>
      </c>
      <c r="Z2845" s="1" t="s">
        <v>45</v>
      </c>
      <c r="AA2845" s="1" t="s">
        <v>46</v>
      </c>
      <c r="AB2845" s="1" t="s">
        <v>47</v>
      </c>
      <c r="AC2845" s="1" t="s">
        <v>48</v>
      </c>
      <c r="AD2845" s="1" t="s">
        <v>49</v>
      </c>
      <c r="AE2845" s="1" t="s">
        <v>50</v>
      </c>
      <c r="AF2845" s="1" t="s">
        <v>51</v>
      </c>
      <c r="AG2845" s="1" t="s">
        <v>70</v>
      </c>
      <c r="AH2845" s="1" t="s">
        <v>53</v>
      </c>
      <c r="AI2845" s="1" t="s">
        <v>54</v>
      </c>
      <c r="AJ2845" s="1" t="s">
        <v>71</v>
      </c>
      <c r="AK2845" s="1" t="s">
        <v>3529</v>
      </c>
      <c r="AL2845" s="1" t="str">
        <f>IFERROR(INDEX(Sheet1!$F$2:$G$11139,MATCH('tariff_property_list-Default'!D2845,Sheet1!$C$2:$C$11139,0),1),0)</f>
        <v>Juneau Utility Commission-WI-9936</v>
      </c>
      <c r="AM2845" s="1">
        <f t="shared" si="44"/>
        <v>0</v>
      </c>
    </row>
    <row r="2846" spans="1:39" x14ac:dyDescent="0.3">
      <c r="A2846" s="1">
        <v>641</v>
      </c>
      <c r="B2846" s="1" t="s">
        <v>3530</v>
      </c>
      <c r="C2846" s="1" t="s">
        <v>3531</v>
      </c>
      <c r="D2846" s="1">
        <v>20841</v>
      </c>
      <c r="E2846" s="1" t="s">
        <v>3532</v>
      </c>
      <c r="F2846" s="1" t="s">
        <v>3533</v>
      </c>
      <c r="G2846" s="1" t="s">
        <v>41</v>
      </c>
      <c r="H2846" s="1" t="s">
        <v>3534</v>
      </c>
      <c r="I2846" s="1" t="s">
        <v>43</v>
      </c>
      <c r="J2846" s="1" t="s">
        <v>44</v>
      </c>
      <c r="K2846" s="1">
        <v>12</v>
      </c>
      <c r="L2846" s="1">
        <v>1000000000</v>
      </c>
      <c r="M2846" s="1">
        <v>1000000000</v>
      </c>
      <c r="N2846" s="1">
        <v>1</v>
      </c>
      <c r="O2846" s="1">
        <v>0</v>
      </c>
      <c r="P2846" s="1">
        <v>0</v>
      </c>
      <c r="Q2846" s="1">
        <v>1</v>
      </c>
      <c r="R2846" s="1">
        <v>1000000000</v>
      </c>
      <c r="S2846" s="1">
        <v>1000000000</v>
      </c>
      <c r="T2846" s="2">
        <v>9.9999999999999997E+98</v>
      </c>
      <c r="U2846" s="1">
        <v>0</v>
      </c>
      <c r="V2846" s="2">
        <v>9.9999999999999997E+98</v>
      </c>
      <c r="W2846" s="1">
        <v>0</v>
      </c>
      <c r="X2846" s="1" t="b">
        <v>0</v>
      </c>
      <c r="Y2846" s="3">
        <v>40182</v>
      </c>
      <c r="Z2846" s="1" t="s">
        <v>45</v>
      </c>
      <c r="AA2846" s="1" t="s">
        <v>46</v>
      </c>
      <c r="AB2846" s="1" t="s">
        <v>47</v>
      </c>
      <c r="AC2846" s="1" t="s">
        <v>48</v>
      </c>
      <c r="AD2846" s="1" t="s">
        <v>49</v>
      </c>
      <c r="AE2846" s="1" t="s">
        <v>50</v>
      </c>
      <c r="AF2846" s="1" t="s">
        <v>51</v>
      </c>
      <c r="AG2846" s="1" t="s">
        <v>70</v>
      </c>
      <c r="AH2846" s="1" t="s">
        <v>53</v>
      </c>
      <c r="AI2846" s="1" t="s">
        <v>54</v>
      </c>
      <c r="AJ2846" s="1" t="s">
        <v>71</v>
      </c>
      <c r="AK2846" s="1" t="s">
        <v>3535</v>
      </c>
      <c r="AL2846" s="1" t="str">
        <f>IFERROR(INDEX(Sheet1!$F$2:$G$11139,MATCH('tariff_property_list-Default'!D2846,Sheet1!$C$2:$C$11139,0),1),0)</f>
        <v>Wiregrass Electric Coop Inc-AL-20841</v>
      </c>
      <c r="AM2846" s="1">
        <f t="shared" si="44"/>
        <v>0</v>
      </c>
    </row>
    <row r="2847" spans="1:39" x14ac:dyDescent="0.3">
      <c r="A2847" s="1">
        <v>2330</v>
      </c>
      <c r="B2847" s="1" t="s">
        <v>11470</v>
      </c>
      <c r="C2847" s="1" t="s">
        <v>11471</v>
      </c>
      <c r="D2847" s="1">
        <v>7716</v>
      </c>
      <c r="E2847" s="1" t="s">
        <v>11472</v>
      </c>
      <c r="F2847" s="1" t="s">
        <v>11457</v>
      </c>
      <c r="G2847" s="1" t="s">
        <v>41</v>
      </c>
      <c r="H2847" s="1" t="s">
        <v>11473</v>
      </c>
      <c r="I2847" s="1" t="s">
        <v>43</v>
      </c>
      <c r="J2847" s="1" t="s">
        <v>44</v>
      </c>
      <c r="K2847" s="1">
        <v>12</v>
      </c>
      <c r="L2847" s="1">
        <v>1000000000</v>
      </c>
      <c r="M2847" s="1">
        <v>1000000000</v>
      </c>
      <c r="N2847" s="1">
        <v>1</v>
      </c>
      <c r="O2847" s="1">
        <v>1000000000</v>
      </c>
      <c r="P2847" s="1">
        <v>1000000000</v>
      </c>
      <c r="Q2847" s="1">
        <v>2</v>
      </c>
      <c r="R2847" s="1">
        <v>1000000000</v>
      </c>
      <c r="S2847" s="1">
        <v>1000000000</v>
      </c>
      <c r="T2847" s="2">
        <v>9.9999999999999997E+98</v>
      </c>
      <c r="U2847" s="1">
        <v>0</v>
      </c>
      <c r="V2847" s="1">
        <v>99</v>
      </c>
      <c r="W2847" s="1">
        <v>10</v>
      </c>
      <c r="X2847" s="1" t="b">
        <v>1</v>
      </c>
      <c r="Y2847" s="3">
        <v>42308</v>
      </c>
      <c r="Z2847" s="1" t="s">
        <v>45</v>
      </c>
      <c r="AA2847" s="1" t="s">
        <v>46</v>
      </c>
      <c r="AB2847" s="1" t="s">
        <v>11459</v>
      </c>
      <c r="AC2847" s="1" t="s">
        <v>48</v>
      </c>
      <c r="AD2847" s="1" t="s">
        <v>49</v>
      </c>
      <c r="AE2847" s="1" t="s">
        <v>50</v>
      </c>
      <c r="AF2847" s="1" t="s">
        <v>51</v>
      </c>
      <c r="AG2847" s="1" t="s">
        <v>70</v>
      </c>
      <c r="AH2847" s="1" t="s">
        <v>53</v>
      </c>
      <c r="AI2847" s="1" t="s">
        <v>54</v>
      </c>
      <c r="AJ2847" s="1" t="s">
        <v>71</v>
      </c>
      <c r="AK2847" s="1" t="s">
        <v>11474</v>
      </c>
      <c r="AL2847" s="1" t="str">
        <f>IFERROR(INDEX(Sheet1!$F$2:$G$11139,MATCH('tariff_property_list-Default'!D2847,Sheet1!$C$2:$C$11139,0),1),0)</f>
        <v>Groton Dept of Utilities CT (City of)-CT-7716</v>
      </c>
      <c r="AM2847" s="1">
        <f t="shared" si="44"/>
        <v>0</v>
      </c>
    </row>
    <row r="2848" spans="1:39" x14ac:dyDescent="0.3">
      <c r="A2848" s="1">
        <v>368</v>
      </c>
      <c r="B2848" s="1" t="s">
        <v>2153</v>
      </c>
      <c r="C2848" s="1" t="s">
        <v>2154</v>
      </c>
      <c r="D2848" s="1">
        <v>5578</v>
      </c>
      <c r="E2848" s="1" t="s">
        <v>2155</v>
      </c>
      <c r="F2848" s="1" t="s">
        <v>1754</v>
      </c>
      <c r="G2848" s="1" t="s">
        <v>41</v>
      </c>
      <c r="H2848" s="1" t="s">
        <v>2156</v>
      </c>
      <c r="I2848" s="1" t="s">
        <v>43</v>
      </c>
      <c r="J2848" s="1" t="s">
        <v>44</v>
      </c>
      <c r="K2848" s="1">
        <v>12</v>
      </c>
      <c r="L2848" s="1">
        <v>1000000000</v>
      </c>
      <c r="M2848" s="1">
        <v>1000000000</v>
      </c>
      <c r="N2848" s="1">
        <v>1</v>
      </c>
      <c r="O2848" s="1">
        <v>0</v>
      </c>
      <c r="P2848" s="1">
        <v>0</v>
      </c>
      <c r="Q2848" s="1">
        <v>3</v>
      </c>
      <c r="R2848" s="1">
        <v>1000000000</v>
      </c>
      <c r="S2848" s="1">
        <v>2000</v>
      </c>
      <c r="T2848" s="2">
        <v>9.9999999999999997E+98</v>
      </c>
      <c r="U2848" s="1">
        <v>0</v>
      </c>
      <c r="V2848" s="2">
        <v>9.9999999999999997E+98</v>
      </c>
      <c r="W2848" s="1">
        <v>0</v>
      </c>
      <c r="X2848" s="1" t="b">
        <v>1</v>
      </c>
      <c r="Y2848" s="3">
        <v>40816</v>
      </c>
      <c r="Z2848" s="1" t="s">
        <v>45</v>
      </c>
      <c r="AA2848" s="1" t="s">
        <v>46</v>
      </c>
      <c r="AB2848" s="1" t="s">
        <v>47</v>
      </c>
      <c r="AC2848" s="1" t="s">
        <v>48</v>
      </c>
      <c r="AD2848" s="1" t="s">
        <v>49</v>
      </c>
      <c r="AE2848" s="1" t="s">
        <v>50</v>
      </c>
      <c r="AF2848" s="1" t="s">
        <v>51</v>
      </c>
      <c r="AG2848" s="1" t="s">
        <v>70</v>
      </c>
      <c r="AH2848" s="1" t="s">
        <v>53</v>
      </c>
      <c r="AI2848" s="1" t="s">
        <v>54</v>
      </c>
      <c r="AJ2848" s="1" t="s">
        <v>1756</v>
      </c>
      <c r="AK2848" s="1" t="s">
        <v>2157</v>
      </c>
      <c r="AL2848" s="1" t="str">
        <f>IFERROR(INDEX(Sheet1!$F$2:$G$11139,MATCH('tariff_property_list-Default'!D2848,Sheet1!$C$2:$C$11139,0),1),0)</f>
        <v>East Mississippi Electric Power Association-AL-5578</v>
      </c>
      <c r="AM2848" s="1">
        <f t="shared" si="44"/>
        <v>0</v>
      </c>
    </row>
    <row r="2849" spans="1:39" x14ac:dyDescent="0.3">
      <c r="A2849" s="1">
        <v>3640</v>
      </c>
      <c r="B2849" s="1" t="s">
        <v>17912</v>
      </c>
      <c r="C2849" s="1" t="s">
        <v>17913</v>
      </c>
      <c r="D2849" s="1">
        <v>7801</v>
      </c>
      <c r="E2849" s="1" t="s">
        <v>17914</v>
      </c>
      <c r="F2849" s="1" t="s">
        <v>7015</v>
      </c>
      <c r="G2849" s="1" t="s">
        <v>41</v>
      </c>
      <c r="H2849" s="1" t="s">
        <v>17915</v>
      </c>
      <c r="I2849" s="1" t="s">
        <v>43</v>
      </c>
      <c r="J2849" s="1" t="s">
        <v>44</v>
      </c>
      <c r="K2849" s="1">
        <v>12</v>
      </c>
      <c r="L2849" s="1">
        <v>1000000000</v>
      </c>
      <c r="M2849" s="1">
        <v>1000000000</v>
      </c>
      <c r="N2849" s="1">
        <v>1</v>
      </c>
      <c r="O2849" s="1">
        <v>0</v>
      </c>
      <c r="P2849" s="1">
        <v>0</v>
      </c>
      <c r="Q2849" s="1">
        <v>1</v>
      </c>
      <c r="R2849" s="1">
        <v>1000000000</v>
      </c>
      <c r="S2849" s="1">
        <v>1000000000</v>
      </c>
      <c r="T2849" s="2">
        <v>9.9999999999999997E+98</v>
      </c>
      <c r="U2849" s="1">
        <v>0</v>
      </c>
      <c r="V2849" s="1">
        <v>25</v>
      </c>
      <c r="W2849" s="1">
        <v>0</v>
      </c>
      <c r="X2849" s="1" t="b">
        <v>1</v>
      </c>
      <c r="Y2849" s="3">
        <v>42369</v>
      </c>
      <c r="Z2849" s="1" t="s">
        <v>45</v>
      </c>
      <c r="AA2849" s="1" t="s">
        <v>46</v>
      </c>
      <c r="AB2849" s="1" t="s">
        <v>17916</v>
      </c>
      <c r="AC2849" s="1" t="s">
        <v>48</v>
      </c>
      <c r="AD2849" s="1" t="s">
        <v>49</v>
      </c>
      <c r="AE2849" s="1" t="s">
        <v>50</v>
      </c>
      <c r="AF2849" s="1" t="s">
        <v>51</v>
      </c>
      <c r="AG2849" s="1" t="s">
        <v>99</v>
      </c>
      <c r="AH2849" s="1" t="s">
        <v>53</v>
      </c>
      <c r="AI2849" s="1" t="s">
        <v>54</v>
      </c>
      <c r="AJ2849" s="1" t="s">
        <v>17910</v>
      </c>
      <c r="AK2849" s="1" t="s">
        <v>17917</v>
      </c>
      <c r="AL2849" s="1" t="str">
        <f>IFERROR(INDEX(Sheet1!$F$2:$G$11139,MATCH('tariff_property_list-Default'!D2849,Sheet1!$C$2:$C$11139,0),1),0)</f>
        <v>Gulf Power Co-AL-7801</v>
      </c>
      <c r="AM2849" s="1">
        <f t="shared" si="44"/>
        <v>0</v>
      </c>
    </row>
    <row r="2850" spans="1:39" x14ac:dyDescent="0.3">
      <c r="A2850" s="1">
        <v>2678</v>
      </c>
      <c r="B2850" s="1" t="s">
        <v>13098</v>
      </c>
      <c r="C2850" s="1" t="s">
        <v>13099</v>
      </c>
      <c r="D2850" s="1">
        <v>12900</v>
      </c>
      <c r="E2850" s="1" t="s">
        <v>4643</v>
      </c>
      <c r="F2850" s="1" t="s">
        <v>13084</v>
      </c>
      <c r="G2850" s="1" t="s">
        <v>84</v>
      </c>
      <c r="H2850" s="1" t="s">
        <v>42</v>
      </c>
      <c r="I2850" s="1" t="s">
        <v>13100</v>
      </c>
      <c r="J2850" s="1" t="s">
        <v>44</v>
      </c>
      <c r="K2850" s="1">
        <v>12</v>
      </c>
      <c r="L2850" s="1">
        <v>1000000000</v>
      </c>
      <c r="M2850" s="1">
        <v>1000000000</v>
      </c>
      <c r="N2850" s="1">
        <v>1</v>
      </c>
      <c r="O2850" s="1">
        <v>0</v>
      </c>
      <c r="P2850" s="1">
        <v>0</v>
      </c>
      <c r="Q2850" s="1">
        <v>1</v>
      </c>
      <c r="R2850" s="1">
        <v>1000000000</v>
      </c>
      <c r="S2850" s="1">
        <v>1000000000</v>
      </c>
      <c r="T2850" s="2">
        <v>9.9999999999999997E+98</v>
      </c>
      <c r="U2850" s="1">
        <v>0</v>
      </c>
      <c r="V2850" s="2">
        <v>9.9999999999999997E+98</v>
      </c>
      <c r="W2850" s="1">
        <v>0</v>
      </c>
      <c r="X2850" s="1" t="b">
        <v>1</v>
      </c>
      <c r="Y2850" s="3">
        <v>42004</v>
      </c>
      <c r="Z2850" s="1" t="s">
        <v>45</v>
      </c>
      <c r="AA2850" s="1" t="s">
        <v>46</v>
      </c>
      <c r="AB2850" s="1" t="s">
        <v>47</v>
      </c>
      <c r="AC2850" s="1" t="s">
        <v>48</v>
      </c>
      <c r="AD2850" s="1" t="s">
        <v>49</v>
      </c>
      <c r="AE2850" s="1" t="s">
        <v>50</v>
      </c>
      <c r="AF2850" s="1" t="s">
        <v>51</v>
      </c>
      <c r="AG2850" s="1" t="s">
        <v>70</v>
      </c>
      <c r="AH2850" s="1" t="s">
        <v>53</v>
      </c>
      <c r="AI2850" s="1" t="s">
        <v>54</v>
      </c>
      <c r="AJ2850" s="1" t="s">
        <v>71</v>
      </c>
      <c r="AK2850" s="1" t="s">
        <v>13101</v>
      </c>
      <c r="AL2850" s="1" t="str">
        <f>IFERROR(INDEX(Sheet1!$F$2:$G$11139,MATCH('tariff_property_list-Default'!D2850,Sheet1!$C$2:$C$11139,0),1),0)</f>
        <v>Mora Municipal Utilities-MN-12900</v>
      </c>
      <c r="AM2850" s="1">
        <f t="shared" si="44"/>
        <v>0</v>
      </c>
    </row>
    <row r="2851" spans="1:39" x14ac:dyDescent="0.3">
      <c r="A2851" s="1">
        <v>1944</v>
      </c>
      <c r="B2851" s="1" t="s">
        <v>9627</v>
      </c>
      <c r="C2851" s="1" t="s">
        <v>9628</v>
      </c>
      <c r="D2851" s="1">
        <v>8212</v>
      </c>
      <c r="E2851" s="1" t="s">
        <v>9629</v>
      </c>
      <c r="F2851" s="1" t="s">
        <v>180</v>
      </c>
      <c r="G2851" s="1" t="s">
        <v>84</v>
      </c>
      <c r="H2851" s="1" t="s">
        <v>42</v>
      </c>
      <c r="I2851" s="1" t="s">
        <v>43</v>
      </c>
      <c r="J2851" s="1" t="s">
        <v>44</v>
      </c>
      <c r="K2851" s="1">
        <v>12</v>
      </c>
      <c r="L2851" s="1">
        <v>1000000000</v>
      </c>
      <c r="M2851" s="1">
        <v>1000000000</v>
      </c>
      <c r="N2851" s="1">
        <v>2</v>
      </c>
      <c r="O2851" s="1">
        <v>1000000000</v>
      </c>
      <c r="P2851" s="1">
        <v>1000000000</v>
      </c>
      <c r="Q2851" s="1">
        <v>2</v>
      </c>
      <c r="R2851" s="1">
        <v>1000000000</v>
      </c>
      <c r="S2851" s="1">
        <v>1000000000</v>
      </c>
      <c r="T2851" s="2">
        <v>9.9999999999999997E+98</v>
      </c>
      <c r="U2851" s="1">
        <v>0</v>
      </c>
      <c r="V2851" s="1">
        <v>5000</v>
      </c>
      <c r="W2851" s="1">
        <v>1000</v>
      </c>
      <c r="X2851" s="1" t="b">
        <v>1</v>
      </c>
      <c r="Y2851" s="3">
        <v>38534</v>
      </c>
      <c r="Z2851" s="1" t="s">
        <v>45</v>
      </c>
      <c r="AA2851" s="1" t="s">
        <v>46</v>
      </c>
      <c r="AB2851" s="1" t="s">
        <v>47</v>
      </c>
      <c r="AC2851" s="1" t="s">
        <v>48</v>
      </c>
      <c r="AD2851" s="1" t="s">
        <v>49</v>
      </c>
      <c r="AE2851" s="1" t="s">
        <v>50</v>
      </c>
      <c r="AF2851" s="1" t="s">
        <v>51</v>
      </c>
      <c r="AG2851" s="1" t="s">
        <v>70</v>
      </c>
      <c r="AH2851" s="1" t="s">
        <v>53</v>
      </c>
      <c r="AI2851" s="1" t="s">
        <v>54</v>
      </c>
      <c r="AJ2851" s="1" t="s">
        <v>181</v>
      </c>
      <c r="AK2851" s="1" t="s">
        <v>9630</v>
      </c>
      <c r="AL2851" s="1" t="str">
        <f>IFERROR(INDEX(Sheet1!$F$2:$G$11139,MATCH('tariff_property_list-Default'!D2851,Sheet1!$C$2:$C$11139,0),1),0)</f>
        <v>Hartford Electric Utility-WI-8212</v>
      </c>
      <c r="AM2851" s="1">
        <f t="shared" si="44"/>
        <v>0</v>
      </c>
    </row>
    <row r="2852" spans="1:39" x14ac:dyDescent="0.3">
      <c r="A2852" s="1">
        <v>2393</v>
      </c>
      <c r="B2852" s="1" t="s">
        <v>11790</v>
      </c>
      <c r="C2852" s="1" t="s">
        <v>11791</v>
      </c>
      <c r="D2852" s="1">
        <v>4671</v>
      </c>
      <c r="E2852" s="1" t="s">
        <v>11792</v>
      </c>
      <c r="F2852" s="1" t="s">
        <v>11793</v>
      </c>
      <c r="G2852" s="1" t="s">
        <v>41</v>
      </c>
      <c r="H2852" s="1" t="s">
        <v>11794</v>
      </c>
      <c r="I2852" s="1" t="s">
        <v>43</v>
      </c>
      <c r="J2852" s="1" t="s">
        <v>44</v>
      </c>
      <c r="K2852" s="1">
        <v>12</v>
      </c>
      <c r="L2852" s="1">
        <v>1000000000</v>
      </c>
      <c r="M2852" s="1">
        <v>1000000000</v>
      </c>
      <c r="N2852" s="1">
        <v>1</v>
      </c>
      <c r="O2852" s="1">
        <v>0</v>
      </c>
      <c r="P2852" s="1">
        <v>0</v>
      </c>
      <c r="Q2852" s="1">
        <v>1</v>
      </c>
      <c r="R2852" s="1">
        <v>1000000000</v>
      </c>
      <c r="S2852" s="1">
        <v>1000000000</v>
      </c>
      <c r="T2852" s="2">
        <v>9.9999999999999997E+98</v>
      </c>
      <c r="U2852" s="1">
        <v>0</v>
      </c>
      <c r="V2852" s="2">
        <v>9.9999999999999997E+98</v>
      </c>
      <c r="W2852" s="1">
        <v>0</v>
      </c>
      <c r="X2852" s="1" t="b">
        <v>1</v>
      </c>
      <c r="Y2852" s="3">
        <v>42004</v>
      </c>
      <c r="Z2852" s="1" t="s">
        <v>45</v>
      </c>
      <c r="AA2852" s="1" t="s">
        <v>46</v>
      </c>
      <c r="AB2852" s="1" t="s">
        <v>11795</v>
      </c>
      <c r="AC2852" s="1" t="s">
        <v>48</v>
      </c>
      <c r="AD2852" s="1" t="s">
        <v>49</v>
      </c>
      <c r="AE2852" s="1" t="s">
        <v>50</v>
      </c>
      <c r="AF2852" s="1" t="s">
        <v>51</v>
      </c>
      <c r="AG2852" s="1" t="s">
        <v>70</v>
      </c>
      <c r="AH2852" s="1" t="s">
        <v>53</v>
      </c>
      <c r="AI2852" s="1" t="s">
        <v>54</v>
      </c>
      <c r="AJ2852" s="1" t="s">
        <v>71</v>
      </c>
      <c r="AK2852" s="1" t="s">
        <v>11796</v>
      </c>
      <c r="AL2852" s="1" t="str">
        <f>IFERROR(INDEX(Sheet1!$F$2:$G$11139,MATCH('tariff_property_list-Default'!D2852,Sheet1!$C$2:$C$11139,0),1),0)</f>
        <v>Custer Public Power District-NE-4671</v>
      </c>
      <c r="AM2852" s="1">
        <f t="shared" si="44"/>
        <v>0</v>
      </c>
    </row>
    <row r="2853" spans="1:39" x14ac:dyDescent="0.3">
      <c r="A2853" s="1">
        <v>2394</v>
      </c>
      <c r="B2853" s="1" t="s">
        <v>11797</v>
      </c>
      <c r="C2853" s="1" t="s">
        <v>11798</v>
      </c>
      <c r="D2853" s="1">
        <v>4671</v>
      </c>
      <c r="E2853" s="1" t="s">
        <v>11799</v>
      </c>
      <c r="F2853" s="1" t="s">
        <v>11793</v>
      </c>
      <c r="G2853" s="1" t="s">
        <v>41</v>
      </c>
      <c r="H2853" s="1" t="s">
        <v>42</v>
      </c>
      <c r="I2853" s="1" t="s">
        <v>43</v>
      </c>
      <c r="J2853" s="1" t="s">
        <v>44</v>
      </c>
      <c r="K2853" s="1">
        <v>12</v>
      </c>
      <c r="L2853" s="1">
        <v>1000000000</v>
      </c>
      <c r="M2853" s="1">
        <v>1000000000</v>
      </c>
      <c r="N2853" s="1">
        <v>1</v>
      </c>
      <c r="O2853" s="1">
        <v>0</v>
      </c>
      <c r="P2853" s="1">
        <v>0</v>
      </c>
      <c r="Q2853" s="1">
        <v>2</v>
      </c>
      <c r="R2853" s="1">
        <v>1000000000</v>
      </c>
      <c r="S2853" s="1">
        <v>1000</v>
      </c>
      <c r="T2853" s="2">
        <v>9.9999999999999997E+98</v>
      </c>
      <c r="U2853" s="1">
        <v>0</v>
      </c>
      <c r="V2853" s="2">
        <v>9.9999999999999997E+98</v>
      </c>
      <c r="W2853" s="1">
        <v>0</v>
      </c>
      <c r="X2853" s="1" t="b">
        <v>1</v>
      </c>
      <c r="Y2853" s="3">
        <v>42004</v>
      </c>
      <c r="Z2853" s="1" t="s">
        <v>45</v>
      </c>
      <c r="AA2853" s="1" t="s">
        <v>46</v>
      </c>
      <c r="AB2853" s="1" t="s">
        <v>11795</v>
      </c>
      <c r="AC2853" s="1" t="s">
        <v>48</v>
      </c>
      <c r="AD2853" s="1" t="s">
        <v>49</v>
      </c>
      <c r="AE2853" s="1" t="s">
        <v>50</v>
      </c>
      <c r="AF2853" s="1" t="s">
        <v>51</v>
      </c>
      <c r="AG2853" s="1" t="s">
        <v>70</v>
      </c>
      <c r="AH2853" s="1" t="s">
        <v>53</v>
      </c>
      <c r="AI2853" s="1" t="s">
        <v>54</v>
      </c>
      <c r="AJ2853" s="1" t="s">
        <v>71</v>
      </c>
      <c r="AK2853" s="1" t="s">
        <v>11800</v>
      </c>
      <c r="AL2853" s="1" t="str">
        <f>IFERROR(INDEX(Sheet1!$F$2:$G$11139,MATCH('tariff_property_list-Default'!D2853,Sheet1!$C$2:$C$11139,0),1),0)</f>
        <v>Custer Public Power District-NE-4671</v>
      </c>
      <c r="AM2853" s="1">
        <f t="shared" si="44"/>
        <v>0</v>
      </c>
    </row>
    <row r="2854" spans="1:39" x14ac:dyDescent="0.3">
      <c r="A2854" s="1">
        <v>1945</v>
      </c>
      <c r="B2854" s="1" t="s">
        <v>9631</v>
      </c>
      <c r="C2854" s="1" t="s">
        <v>9632</v>
      </c>
      <c r="D2854" s="1">
        <v>13577</v>
      </c>
      <c r="E2854" s="1" t="s">
        <v>260</v>
      </c>
      <c r="F2854" s="1" t="s">
        <v>6163</v>
      </c>
      <c r="G2854" s="1" t="s">
        <v>41</v>
      </c>
      <c r="H2854" s="1" t="s">
        <v>6164</v>
      </c>
      <c r="I2854" s="1" t="s">
        <v>43</v>
      </c>
      <c r="J2854" s="1" t="s">
        <v>44</v>
      </c>
      <c r="K2854" s="1">
        <v>12</v>
      </c>
      <c r="L2854" s="1">
        <v>1000000000</v>
      </c>
      <c r="M2854" s="1">
        <v>1000000000</v>
      </c>
      <c r="N2854" s="1">
        <v>1</v>
      </c>
      <c r="O2854" s="1">
        <v>1000000000</v>
      </c>
      <c r="P2854" s="1">
        <v>1000000000</v>
      </c>
      <c r="Q2854" s="1">
        <v>3</v>
      </c>
      <c r="R2854" s="1">
        <v>1000000000</v>
      </c>
      <c r="S2854" s="1">
        <v>10000</v>
      </c>
      <c r="T2854" s="2">
        <v>9.9999999999999997E+98</v>
      </c>
      <c r="U2854" s="1">
        <v>0</v>
      </c>
      <c r="V2854" s="2">
        <v>9.9999999999999997E+98</v>
      </c>
      <c r="W2854" s="1">
        <v>0</v>
      </c>
      <c r="X2854" s="1" t="b">
        <v>1</v>
      </c>
      <c r="Y2854" s="3">
        <v>39964</v>
      </c>
      <c r="Z2854" s="1" t="s">
        <v>45</v>
      </c>
      <c r="AA2854" s="1" t="s">
        <v>46</v>
      </c>
      <c r="AB2854" s="1" t="s">
        <v>47</v>
      </c>
      <c r="AC2854" s="1" t="s">
        <v>48</v>
      </c>
      <c r="AD2854" s="1" t="s">
        <v>49</v>
      </c>
      <c r="AE2854" s="1" t="s">
        <v>50</v>
      </c>
      <c r="AF2854" s="1" t="s">
        <v>51</v>
      </c>
      <c r="AG2854" s="1" t="s">
        <v>70</v>
      </c>
      <c r="AH2854" s="1" t="s">
        <v>53</v>
      </c>
      <c r="AI2854" s="1" t="s">
        <v>54</v>
      </c>
      <c r="AJ2854" s="1" t="s">
        <v>71</v>
      </c>
      <c r="AK2854" s="1" t="s">
        <v>9633</v>
      </c>
      <c r="AL2854" s="1" t="str">
        <f>IFERROR(INDEX(Sheet1!$F$2:$G$11139,MATCH('tariff_property_list-Default'!D2854,Sheet1!$C$2:$C$11139,0),1),0)</f>
        <v>Nicholasville KY (City of)-KY-13577</v>
      </c>
      <c r="AM2854" s="1">
        <f t="shared" si="44"/>
        <v>0</v>
      </c>
    </row>
    <row r="2855" spans="1:39" x14ac:dyDescent="0.3">
      <c r="A2855" s="1">
        <v>2103</v>
      </c>
      <c r="B2855" s="1" t="s">
        <v>10372</v>
      </c>
      <c r="C2855" s="1" t="s">
        <v>10373</v>
      </c>
      <c r="D2855" s="1">
        <v>13144</v>
      </c>
      <c r="E2855" s="1" t="s">
        <v>10374</v>
      </c>
      <c r="F2855" s="1" t="s">
        <v>10375</v>
      </c>
      <c r="G2855" s="1" t="s">
        <v>41</v>
      </c>
      <c r="H2855" s="1" t="s">
        <v>42</v>
      </c>
      <c r="I2855" s="1" t="s">
        <v>43</v>
      </c>
      <c r="J2855" s="1" t="s">
        <v>44</v>
      </c>
      <c r="K2855" s="1">
        <v>12</v>
      </c>
      <c r="L2855" s="1">
        <v>1000000000</v>
      </c>
      <c r="M2855" s="1">
        <v>50</v>
      </c>
      <c r="N2855" s="1">
        <v>1</v>
      </c>
      <c r="O2855" s="1">
        <v>0</v>
      </c>
      <c r="P2855" s="1">
        <v>0</v>
      </c>
      <c r="Q2855" s="1">
        <v>2</v>
      </c>
      <c r="R2855" s="1">
        <v>1000000000</v>
      </c>
      <c r="S2855" s="1">
        <v>15000</v>
      </c>
      <c r="T2855" s="2">
        <v>9.9999999999999997E+98</v>
      </c>
      <c r="U2855" s="1">
        <v>0</v>
      </c>
      <c r="V2855" s="1">
        <v>1000</v>
      </c>
      <c r="W2855" s="1">
        <v>51</v>
      </c>
      <c r="X2855" s="1" t="b">
        <v>1</v>
      </c>
      <c r="Y2855" s="3">
        <v>41820</v>
      </c>
      <c r="Z2855" s="1" t="s">
        <v>45</v>
      </c>
      <c r="AA2855" s="1" t="s">
        <v>46</v>
      </c>
      <c r="AB2855" s="1" t="s">
        <v>10376</v>
      </c>
      <c r="AC2855" s="1" t="s">
        <v>48</v>
      </c>
      <c r="AD2855" s="1" t="s">
        <v>49</v>
      </c>
      <c r="AE2855" s="1" t="s">
        <v>50</v>
      </c>
      <c r="AF2855" s="1" t="s">
        <v>51</v>
      </c>
      <c r="AG2855" s="1" t="s">
        <v>70</v>
      </c>
      <c r="AH2855" s="1" t="s">
        <v>53</v>
      </c>
      <c r="AI2855" s="1" t="s">
        <v>54</v>
      </c>
      <c r="AJ2855" s="1" t="s">
        <v>71</v>
      </c>
      <c r="AK2855" s="1" t="s">
        <v>10377</v>
      </c>
      <c r="AL2855" s="1" t="str">
        <f>IFERROR(INDEX(Sheet1!$F$2:$G$11139,MATCH('tariff_property_list-Default'!D2855,Sheet1!$C$2:$C$11139,0),1),0)</f>
        <v>Muscle Shoals Electric Board-AL-13144</v>
      </c>
      <c r="AM2855" s="1">
        <f t="shared" si="44"/>
        <v>0</v>
      </c>
    </row>
    <row r="2856" spans="1:39" x14ac:dyDescent="0.3">
      <c r="A2856" s="1">
        <v>443</v>
      </c>
      <c r="B2856" s="1" t="s">
        <v>2537</v>
      </c>
      <c r="C2856" s="1" t="s">
        <v>2538</v>
      </c>
      <c r="D2856" s="1">
        <v>11064</v>
      </c>
      <c r="E2856" s="1" t="s">
        <v>2539</v>
      </c>
      <c r="F2856" s="1" t="s">
        <v>2540</v>
      </c>
      <c r="G2856" s="1" t="s">
        <v>41</v>
      </c>
      <c r="H2856" s="1" t="s">
        <v>42</v>
      </c>
      <c r="I2856" s="1" t="s">
        <v>43</v>
      </c>
      <c r="J2856" s="1" t="s">
        <v>44</v>
      </c>
      <c r="K2856" s="1">
        <v>12</v>
      </c>
      <c r="L2856" s="1">
        <v>1000000000</v>
      </c>
      <c r="M2856" s="1">
        <v>1000000000</v>
      </c>
      <c r="N2856" s="1">
        <v>1</v>
      </c>
      <c r="O2856" s="1">
        <v>0</v>
      </c>
      <c r="P2856" s="1">
        <v>0</v>
      </c>
      <c r="Q2856" s="1">
        <v>3</v>
      </c>
      <c r="R2856" s="1">
        <v>1000000000</v>
      </c>
      <c r="S2856" s="1">
        <v>500</v>
      </c>
      <c r="T2856" s="2">
        <v>9.9999999999999997E+98</v>
      </c>
      <c r="U2856" s="1">
        <v>0</v>
      </c>
      <c r="V2856" s="1">
        <v>10</v>
      </c>
      <c r="W2856" s="1">
        <v>0</v>
      </c>
      <c r="X2856" s="1" t="b">
        <v>1</v>
      </c>
      <c r="Y2856" s="3">
        <v>41670</v>
      </c>
      <c r="Z2856" s="1" t="s">
        <v>45</v>
      </c>
      <c r="AA2856" s="1" t="s">
        <v>46</v>
      </c>
      <c r="AB2856" s="1" t="s">
        <v>2541</v>
      </c>
      <c r="AC2856" s="1">
        <v>18.079999999999998</v>
      </c>
      <c r="AD2856" s="1" t="s">
        <v>49</v>
      </c>
      <c r="AE2856" s="1" t="s">
        <v>50</v>
      </c>
      <c r="AF2856" s="1" t="s">
        <v>51</v>
      </c>
      <c r="AG2856" s="1" t="s">
        <v>52</v>
      </c>
      <c r="AH2856" s="1" t="s">
        <v>53</v>
      </c>
      <c r="AI2856" s="1" t="s">
        <v>54</v>
      </c>
      <c r="AJ2856" s="1" t="s">
        <v>71</v>
      </c>
      <c r="AK2856" s="1" t="s">
        <v>2542</v>
      </c>
      <c r="AL2856" s="1" t="str">
        <f>IFERROR(INDEX(Sheet1!$F$2:$G$11139,MATCH('tariff_property_list-Default'!D2856,Sheet1!$C$2:$C$11139,0),1),0)</f>
        <v>Litchfield Public Utility Commission-MN-11064</v>
      </c>
      <c r="AM2856" s="1">
        <f t="shared" si="44"/>
        <v>0</v>
      </c>
    </row>
    <row r="2857" spans="1:39" x14ac:dyDescent="0.3">
      <c r="A2857" s="1">
        <v>2548</v>
      </c>
      <c r="B2857" s="1" t="s">
        <v>12470</v>
      </c>
      <c r="C2857" s="1" t="s">
        <v>12471</v>
      </c>
      <c r="D2857" s="1">
        <v>6151</v>
      </c>
      <c r="E2857" s="1" t="s">
        <v>12472</v>
      </c>
      <c r="F2857" s="1" t="s">
        <v>12458</v>
      </c>
      <c r="G2857" s="1" t="s">
        <v>84</v>
      </c>
      <c r="H2857" s="1" t="s">
        <v>12473</v>
      </c>
      <c r="I2857" s="1" t="s">
        <v>43</v>
      </c>
      <c r="J2857" s="1" t="s">
        <v>44</v>
      </c>
      <c r="K2857" s="1">
        <v>12</v>
      </c>
      <c r="L2857" s="1">
        <v>1000000000</v>
      </c>
      <c r="M2857" s="1">
        <v>1000000000</v>
      </c>
      <c r="N2857" s="1">
        <v>1</v>
      </c>
      <c r="O2857" s="1">
        <v>0</v>
      </c>
      <c r="P2857" s="1">
        <v>0</v>
      </c>
      <c r="Q2857" s="1">
        <v>1</v>
      </c>
      <c r="R2857" s="1">
        <v>1000000000</v>
      </c>
      <c r="S2857" s="1">
        <v>1000000000</v>
      </c>
      <c r="T2857" s="2">
        <v>9.9999999999999997E+98</v>
      </c>
      <c r="U2857" s="1">
        <v>0</v>
      </c>
      <c r="V2857" s="2">
        <v>9.9999999999999997E+98</v>
      </c>
      <c r="W2857" s="1">
        <v>250</v>
      </c>
      <c r="X2857" s="1" t="b">
        <v>1</v>
      </c>
      <c r="Y2857" s="3">
        <v>42004</v>
      </c>
      <c r="Z2857" s="1" t="s">
        <v>45</v>
      </c>
      <c r="AA2857" s="1" t="s">
        <v>46</v>
      </c>
      <c r="AB2857" s="1" t="s">
        <v>12460</v>
      </c>
      <c r="AC2857" s="1" t="s">
        <v>48</v>
      </c>
      <c r="AD2857" s="1" t="s">
        <v>49</v>
      </c>
      <c r="AE2857" s="1" t="s">
        <v>50</v>
      </c>
      <c r="AF2857" s="1" t="s">
        <v>51</v>
      </c>
      <c r="AG2857" s="1" t="s">
        <v>70</v>
      </c>
      <c r="AH2857" s="1" t="s">
        <v>53</v>
      </c>
      <c r="AI2857" s="1" t="s">
        <v>54</v>
      </c>
      <c r="AJ2857" s="1" t="s">
        <v>71</v>
      </c>
      <c r="AK2857" s="1" t="s">
        <v>12474</v>
      </c>
      <c r="AL2857" s="1" t="str">
        <f>IFERROR(INDEX(Sheet1!$F$2:$G$11139,MATCH('tariff_property_list-Default'!D2857,Sheet1!$C$2:$C$11139,0),1),0)</f>
        <v>Fairmont Public Utilities Commission-MN-6151</v>
      </c>
      <c r="AM2857" s="1">
        <f t="shared" si="44"/>
        <v>0</v>
      </c>
    </row>
    <row r="2858" spans="1:39" x14ac:dyDescent="0.3">
      <c r="A2858" s="1">
        <v>2549</v>
      </c>
      <c r="B2858" s="1" t="s">
        <v>12475</v>
      </c>
      <c r="C2858" s="1" t="s">
        <v>12476</v>
      </c>
      <c r="D2858" s="1">
        <v>6151</v>
      </c>
      <c r="E2858" s="1" t="s">
        <v>10138</v>
      </c>
      <c r="F2858" s="1" t="s">
        <v>12458</v>
      </c>
      <c r="G2858" s="1" t="s">
        <v>84</v>
      </c>
      <c r="H2858" s="1" t="s">
        <v>12477</v>
      </c>
      <c r="I2858" s="1" t="s">
        <v>43</v>
      </c>
      <c r="J2858" s="1" t="s">
        <v>44</v>
      </c>
      <c r="K2858" s="1">
        <v>12</v>
      </c>
      <c r="L2858" s="1">
        <v>1000000000</v>
      </c>
      <c r="M2858" s="1">
        <v>1000000000</v>
      </c>
      <c r="N2858" s="1">
        <v>1</v>
      </c>
      <c r="O2858" s="1">
        <v>0</v>
      </c>
      <c r="P2858" s="1">
        <v>0</v>
      </c>
      <c r="Q2858" s="1">
        <v>1</v>
      </c>
      <c r="R2858" s="1">
        <v>1000000000</v>
      </c>
      <c r="S2858" s="1">
        <v>1000000000</v>
      </c>
      <c r="T2858" s="2">
        <v>9.9999999999999997E+98</v>
      </c>
      <c r="U2858" s="1">
        <v>0</v>
      </c>
      <c r="V2858" s="2">
        <v>9.9999999999999997E+98</v>
      </c>
      <c r="W2858" s="1">
        <v>0</v>
      </c>
      <c r="X2858" s="1" t="b">
        <v>1</v>
      </c>
      <c r="Y2858" s="3">
        <v>42004</v>
      </c>
      <c r="Z2858" s="1" t="s">
        <v>45</v>
      </c>
      <c r="AA2858" s="1" t="s">
        <v>46</v>
      </c>
      <c r="AB2858" s="1" t="s">
        <v>12460</v>
      </c>
      <c r="AC2858" s="1" t="s">
        <v>48</v>
      </c>
      <c r="AD2858" s="1" t="s">
        <v>49</v>
      </c>
      <c r="AE2858" s="1" t="s">
        <v>50</v>
      </c>
      <c r="AF2858" s="1" t="s">
        <v>51</v>
      </c>
      <c r="AG2858" s="1" t="s">
        <v>70</v>
      </c>
      <c r="AH2858" s="1" t="s">
        <v>53</v>
      </c>
      <c r="AI2858" s="1" t="s">
        <v>54</v>
      </c>
      <c r="AJ2858" s="1" t="s">
        <v>71</v>
      </c>
      <c r="AK2858" s="1" t="s">
        <v>12478</v>
      </c>
      <c r="AL2858" s="1" t="str">
        <f>IFERROR(INDEX(Sheet1!$F$2:$G$11139,MATCH('tariff_property_list-Default'!D2858,Sheet1!$C$2:$C$11139,0),1),0)</f>
        <v>Fairmont Public Utilities Commission-MN-6151</v>
      </c>
      <c r="AM2858" s="1">
        <f t="shared" si="44"/>
        <v>0</v>
      </c>
    </row>
    <row r="2859" spans="1:39" x14ac:dyDescent="0.3">
      <c r="A2859" s="1">
        <v>2550</v>
      </c>
      <c r="B2859" s="1" t="s">
        <v>12479</v>
      </c>
      <c r="C2859" s="1" t="s">
        <v>12480</v>
      </c>
      <c r="D2859" s="1">
        <v>20182</v>
      </c>
      <c r="E2859" s="1" t="s">
        <v>12481</v>
      </c>
      <c r="F2859" s="1" t="s">
        <v>12482</v>
      </c>
      <c r="G2859" s="1" t="s">
        <v>41</v>
      </c>
      <c r="H2859" s="1" t="s">
        <v>12483</v>
      </c>
      <c r="I2859" s="1" t="s">
        <v>43</v>
      </c>
      <c r="J2859" s="1" t="s">
        <v>44</v>
      </c>
      <c r="K2859" s="1">
        <v>12</v>
      </c>
      <c r="L2859" s="1">
        <v>1000000000</v>
      </c>
      <c r="M2859" s="1">
        <v>1000000000</v>
      </c>
      <c r="N2859" s="1">
        <v>1</v>
      </c>
      <c r="O2859" s="1">
        <v>0</v>
      </c>
      <c r="P2859" s="1">
        <v>0</v>
      </c>
      <c r="Q2859" s="1">
        <v>2</v>
      </c>
      <c r="R2859" s="1">
        <v>1000000000</v>
      </c>
      <c r="S2859" s="1">
        <v>1000000000</v>
      </c>
      <c r="T2859" s="2">
        <v>9.9999999999999997E+98</v>
      </c>
      <c r="U2859" s="1">
        <v>0</v>
      </c>
      <c r="V2859" s="2">
        <v>9.9999999999999997E+98</v>
      </c>
      <c r="W2859" s="1">
        <v>0</v>
      </c>
      <c r="X2859" s="1" t="b">
        <v>1</v>
      </c>
      <c r="Y2859" s="3">
        <v>42047</v>
      </c>
      <c r="Z2859" s="1" t="s">
        <v>45</v>
      </c>
      <c r="AA2859" s="1" t="s">
        <v>46</v>
      </c>
      <c r="AB2859" s="1" t="s">
        <v>47</v>
      </c>
      <c r="AC2859" s="1" t="s">
        <v>48</v>
      </c>
      <c r="AD2859" s="1" t="s">
        <v>49</v>
      </c>
      <c r="AE2859" s="1" t="s">
        <v>50</v>
      </c>
      <c r="AF2859" s="1" t="s">
        <v>51</v>
      </c>
      <c r="AG2859" s="1" t="s">
        <v>52</v>
      </c>
      <c r="AH2859" s="1" t="s">
        <v>53</v>
      </c>
      <c r="AI2859" s="1" t="s">
        <v>54</v>
      </c>
      <c r="AJ2859" s="1" t="s">
        <v>71</v>
      </c>
      <c r="AK2859" s="1" t="s">
        <v>12484</v>
      </c>
      <c r="AL2859" s="1" t="str">
        <f>IFERROR(INDEX(Sheet1!$F$2:$G$11139,MATCH('tariff_property_list-Default'!D2859,Sheet1!$C$2:$C$11139,0),1),0)</f>
        <v>Waterloo Light &amp; Water Commission-WI-20182</v>
      </c>
      <c r="AM2859" s="1">
        <f t="shared" si="44"/>
        <v>0</v>
      </c>
    </row>
    <row r="2860" spans="1:39" x14ac:dyDescent="0.3">
      <c r="A2860" s="1">
        <v>2679</v>
      </c>
      <c r="B2860" s="1" t="s">
        <v>13102</v>
      </c>
      <c r="C2860" s="1" t="s">
        <v>13103</v>
      </c>
      <c r="D2860" s="1">
        <v>10065</v>
      </c>
      <c r="E2860" s="1" t="s">
        <v>134</v>
      </c>
      <c r="F2860" s="1" t="s">
        <v>13104</v>
      </c>
      <c r="G2860" s="1" t="s">
        <v>41</v>
      </c>
      <c r="H2860" s="1" t="s">
        <v>42</v>
      </c>
      <c r="I2860" s="1" t="s">
        <v>43</v>
      </c>
      <c r="J2860" s="1" t="s">
        <v>44</v>
      </c>
      <c r="K2860" s="1">
        <v>12</v>
      </c>
      <c r="L2860" s="1">
        <v>1000000000</v>
      </c>
      <c r="M2860" s="1">
        <v>1000000000</v>
      </c>
      <c r="N2860" s="1">
        <v>1</v>
      </c>
      <c r="O2860" s="1">
        <v>0</v>
      </c>
      <c r="P2860" s="1">
        <v>0</v>
      </c>
      <c r="Q2860" s="1">
        <v>2</v>
      </c>
      <c r="R2860" s="1">
        <v>1000000000</v>
      </c>
      <c r="S2860" s="1">
        <v>300</v>
      </c>
      <c r="T2860" s="2">
        <v>9.9999999999999997E+98</v>
      </c>
      <c r="U2860" s="1">
        <v>0</v>
      </c>
      <c r="V2860" s="2">
        <v>9.9999999999999997E+98</v>
      </c>
      <c r="W2860" s="1">
        <v>0</v>
      </c>
      <c r="X2860" s="1" t="b">
        <v>1</v>
      </c>
      <c r="Y2860" s="3">
        <v>42247</v>
      </c>
      <c r="Z2860" s="1" t="s">
        <v>45</v>
      </c>
      <c r="AA2860" s="1" t="s">
        <v>46</v>
      </c>
      <c r="AB2860" s="1" t="s">
        <v>47</v>
      </c>
      <c r="AC2860" s="1" t="s">
        <v>48</v>
      </c>
      <c r="AD2860" s="1" t="s">
        <v>49</v>
      </c>
      <c r="AE2860" s="1" t="s">
        <v>50</v>
      </c>
      <c r="AF2860" s="1" t="s">
        <v>51</v>
      </c>
      <c r="AG2860" s="1" t="s">
        <v>70</v>
      </c>
      <c r="AH2860" s="1" t="s">
        <v>53</v>
      </c>
      <c r="AI2860" s="1" t="s">
        <v>54</v>
      </c>
      <c r="AJ2860" s="1" t="s">
        <v>71</v>
      </c>
      <c r="AK2860" s="1" t="s">
        <v>13105</v>
      </c>
      <c r="AL2860" s="1" t="str">
        <f>IFERROR(INDEX(Sheet1!$F$2:$G$11139,MATCH('tariff_property_list-Default'!D2860,Sheet1!$C$2:$C$11139,0),1),0)</f>
        <v>KBR Rural Public Power District-NE-10065</v>
      </c>
      <c r="AM2860" s="1">
        <f t="shared" si="44"/>
        <v>0</v>
      </c>
    </row>
    <row r="2861" spans="1:39" x14ac:dyDescent="0.3">
      <c r="A2861" s="1">
        <v>3270</v>
      </c>
      <c r="B2861" s="2" t="s">
        <v>16074</v>
      </c>
      <c r="C2861" s="1" t="s">
        <v>16075</v>
      </c>
      <c r="D2861" s="1">
        <v>15473</v>
      </c>
      <c r="E2861" s="1" t="s">
        <v>16076</v>
      </c>
      <c r="F2861" s="1" t="s">
        <v>16066</v>
      </c>
      <c r="G2861" s="1" t="s">
        <v>41</v>
      </c>
      <c r="H2861" s="1" t="s">
        <v>42</v>
      </c>
      <c r="I2861" s="1" t="s">
        <v>43</v>
      </c>
      <c r="J2861" s="1" t="s">
        <v>44</v>
      </c>
      <c r="K2861" s="1">
        <v>12</v>
      </c>
      <c r="L2861" s="1">
        <v>1000000000</v>
      </c>
      <c r="M2861" s="1">
        <v>1000000000</v>
      </c>
      <c r="N2861" s="1">
        <v>3</v>
      </c>
      <c r="O2861" s="1">
        <v>1000000000</v>
      </c>
      <c r="P2861" s="1">
        <v>50</v>
      </c>
      <c r="Q2861" s="1">
        <v>4</v>
      </c>
      <c r="R2861" s="1">
        <v>1000000000</v>
      </c>
      <c r="S2861" s="1">
        <v>1000000000</v>
      </c>
      <c r="T2861" s="2">
        <v>9.9999999999999997E+98</v>
      </c>
      <c r="U2861" s="1">
        <v>15000</v>
      </c>
      <c r="V2861" s="2">
        <v>9.9999999999999997E+98</v>
      </c>
      <c r="W2861" s="1">
        <v>50</v>
      </c>
      <c r="X2861" s="1" t="b">
        <v>0</v>
      </c>
      <c r="Y2861" s="3">
        <v>42411</v>
      </c>
      <c r="Z2861" s="1" t="s">
        <v>45</v>
      </c>
      <c r="AA2861" s="1" t="s">
        <v>46</v>
      </c>
      <c r="AB2861" s="1" t="s">
        <v>16067</v>
      </c>
      <c r="AC2861" s="1" t="s">
        <v>48</v>
      </c>
      <c r="AD2861" s="1" t="s">
        <v>49</v>
      </c>
      <c r="AE2861" s="1" t="s">
        <v>50</v>
      </c>
      <c r="AF2861" s="1" t="s">
        <v>51</v>
      </c>
      <c r="AG2861" s="1" t="s">
        <v>174</v>
      </c>
      <c r="AH2861" s="1" t="s">
        <v>53</v>
      </c>
      <c r="AI2861" s="1" t="s">
        <v>54</v>
      </c>
      <c r="AJ2861" s="1" t="s">
        <v>16077</v>
      </c>
      <c r="AK2861" s="1" t="s">
        <v>16078</v>
      </c>
      <c r="AL2861" s="1" t="str">
        <f>IFERROR(INDEX(Sheet1!$F$2:$G$11139,MATCH('tariff_property_list-Default'!D2861,Sheet1!$C$2:$C$11139,0),1),0)</f>
        <v>Public Service Co of New Mexico-AZ-15473</v>
      </c>
      <c r="AM2861" s="1">
        <f t="shared" si="44"/>
        <v>0</v>
      </c>
    </row>
    <row r="2862" spans="1:39" x14ac:dyDescent="0.3">
      <c r="A2862" s="1">
        <v>841</v>
      </c>
      <c r="B2862" s="1" t="s">
        <v>4527</v>
      </c>
      <c r="C2862" s="1" t="s">
        <v>4528</v>
      </c>
      <c r="D2862" s="1">
        <v>5578</v>
      </c>
      <c r="E2862" s="1" t="s">
        <v>4529</v>
      </c>
      <c r="F2862" s="1" t="s">
        <v>1754</v>
      </c>
      <c r="G2862" s="1" t="s">
        <v>41</v>
      </c>
      <c r="H2862" s="1" t="s">
        <v>4530</v>
      </c>
      <c r="I2862" s="1" t="s">
        <v>43</v>
      </c>
      <c r="J2862" s="1" t="s">
        <v>44</v>
      </c>
      <c r="K2862" s="1">
        <v>12</v>
      </c>
      <c r="L2862" s="1">
        <v>1000000000</v>
      </c>
      <c r="M2862" s="1">
        <v>1000000000</v>
      </c>
      <c r="N2862" s="1">
        <v>1</v>
      </c>
      <c r="O2862" s="1">
        <v>0</v>
      </c>
      <c r="P2862" s="1">
        <v>0</v>
      </c>
      <c r="Q2862" s="1">
        <v>3</v>
      </c>
      <c r="R2862" s="1">
        <v>1000000000</v>
      </c>
      <c r="S2862" s="1">
        <v>1000</v>
      </c>
      <c r="T2862" s="2">
        <v>9.9999999999999997E+98</v>
      </c>
      <c r="U2862" s="1">
        <v>0</v>
      </c>
      <c r="V2862" s="2">
        <v>9.9999999999999997E+98</v>
      </c>
      <c r="W2862" s="1">
        <v>0</v>
      </c>
      <c r="X2862" s="1" t="b">
        <v>1</v>
      </c>
      <c r="Y2862" s="3">
        <v>40816</v>
      </c>
      <c r="Z2862" s="1" t="s">
        <v>45</v>
      </c>
      <c r="AA2862" s="1" t="s">
        <v>46</v>
      </c>
      <c r="AB2862" s="1" t="s">
        <v>47</v>
      </c>
      <c r="AC2862" s="1" t="s">
        <v>48</v>
      </c>
      <c r="AD2862" s="1" t="s">
        <v>49</v>
      </c>
      <c r="AE2862" s="1" t="s">
        <v>50</v>
      </c>
      <c r="AF2862" s="1" t="s">
        <v>51</v>
      </c>
      <c r="AG2862" s="1" t="s">
        <v>70</v>
      </c>
      <c r="AH2862" s="1" t="s">
        <v>53</v>
      </c>
      <c r="AI2862" s="1" t="s">
        <v>54</v>
      </c>
      <c r="AJ2862" s="1" t="s">
        <v>1756</v>
      </c>
      <c r="AK2862" s="1" t="s">
        <v>4531</v>
      </c>
      <c r="AL2862" s="1" t="str">
        <f>IFERROR(INDEX(Sheet1!$F$2:$G$11139,MATCH('tariff_property_list-Default'!D2862,Sheet1!$C$2:$C$11139,0),1),0)</f>
        <v>East Mississippi Electric Power Association-AL-5578</v>
      </c>
      <c r="AM2862" s="1">
        <f t="shared" si="44"/>
        <v>0</v>
      </c>
    </row>
    <row r="2863" spans="1:39" x14ac:dyDescent="0.3">
      <c r="A2863" s="1">
        <v>3064</v>
      </c>
      <c r="B2863" s="1" t="s">
        <v>15018</v>
      </c>
      <c r="C2863" s="1" t="s">
        <v>15019</v>
      </c>
      <c r="D2863" s="1">
        <v>18997</v>
      </c>
      <c r="E2863" s="1" t="s">
        <v>15020</v>
      </c>
      <c r="F2863" s="1" t="s">
        <v>15009</v>
      </c>
      <c r="G2863" s="1" t="s">
        <v>41</v>
      </c>
      <c r="H2863" s="1" t="s">
        <v>42</v>
      </c>
      <c r="I2863" s="1" t="s">
        <v>43</v>
      </c>
      <c r="J2863" s="1" t="s">
        <v>44</v>
      </c>
      <c r="K2863" s="1">
        <v>12</v>
      </c>
      <c r="L2863" s="1">
        <v>1000000000</v>
      </c>
      <c r="M2863" s="1">
        <v>5</v>
      </c>
      <c r="N2863" s="1">
        <v>1</v>
      </c>
      <c r="O2863" s="1">
        <v>0</v>
      </c>
      <c r="P2863" s="1">
        <v>0</v>
      </c>
      <c r="Q2863" s="1">
        <v>6</v>
      </c>
      <c r="R2863" s="1">
        <v>1000000000</v>
      </c>
      <c r="S2863" s="1">
        <v>2000</v>
      </c>
      <c r="T2863" s="2">
        <v>9.9999999999999997E+98</v>
      </c>
      <c r="U2863" s="1">
        <v>0</v>
      </c>
      <c r="V2863" s="2">
        <v>9.9999999999999997E+98</v>
      </c>
      <c r="W2863" s="1">
        <v>0</v>
      </c>
      <c r="X2863" s="1" t="b">
        <v>0</v>
      </c>
      <c r="Y2863" s="3">
        <v>42369</v>
      </c>
      <c r="Z2863" s="1" t="s">
        <v>45</v>
      </c>
      <c r="AA2863" s="1" t="s">
        <v>46</v>
      </c>
      <c r="AB2863" s="1" t="s">
        <v>47</v>
      </c>
      <c r="AC2863" s="1" t="s">
        <v>48</v>
      </c>
      <c r="AD2863" s="1" t="s">
        <v>49</v>
      </c>
      <c r="AE2863" s="1" t="s">
        <v>50</v>
      </c>
      <c r="AF2863" s="1" t="s">
        <v>51</v>
      </c>
      <c r="AG2863" s="1" t="s">
        <v>70</v>
      </c>
      <c r="AH2863" s="1" t="s">
        <v>53</v>
      </c>
      <c r="AI2863" s="1" t="s">
        <v>54</v>
      </c>
      <c r="AJ2863" s="1" t="s">
        <v>15021</v>
      </c>
      <c r="AK2863" s="1" t="s">
        <v>15022</v>
      </c>
      <c r="AL2863" s="1" t="str">
        <f>IFERROR(INDEX(Sheet1!$F$2:$G$11139,MATCH('tariff_property_list-Default'!D2863,Sheet1!$C$2:$C$11139,0),1),0)</f>
        <v>Toledo Edison Co (The)-IN-18997</v>
      </c>
      <c r="AM2863" s="1">
        <f t="shared" si="44"/>
        <v>0</v>
      </c>
    </row>
    <row r="2864" spans="1:39" x14ac:dyDescent="0.3">
      <c r="A2864" s="1">
        <v>1377</v>
      </c>
      <c r="B2864" s="1" t="s">
        <v>7052</v>
      </c>
      <c r="C2864" s="1" t="s">
        <v>7053</v>
      </c>
      <c r="D2864" s="1">
        <v>7827</v>
      </c>
      <c r="E2864" s="1" t="s">
        <v>7054</v>
      </c>
      <c r="F2864" s="1" t="s">
        <v>1262</v>
      </c>
      <c r="G2864" s="1" t="s">
        <v>84</v>
      </c>
      <c r="H2864" s="1" t="s">
        <v>42</v>
      </c>
      <c r="I2864" s="1" t="s">
        <v>43</v>
      </c>
      <c r="J2864" s="1" t="s">
        <v>44</v>
      </c>
      <c r="K2864" s="1">
        <v>12</v>
      </c>
      <c r="L2864" s="1">
        <v>1000000000</v>
      </c>
      <c r="M2864" s="1">
        <v>1000000000</v>
      </c>
      <c r="N2864" s="1">
        <v>1</v>
      </c>
      <c r="O2864" s="1">
        <v>0</v>
      </c>
      <c r="P2864" s="1">
        <v>0</v>
      </c>
      <c r="Q2864" s="1">
        <v>3</v>
      </c>
      <c r="R2864" s="1">
        <v>1000000000</v>
      </c>
      <c r="S2864" s="1">
        <v>425</v>
      </c>
      <c r="T2864" s="2">
        <v>9.9999999999999997E+98</v>
      </c>
      <c r="U2864" s="1">
        <v>0</v>
      </c>
      <c r="V2864" s="2">
        <v>9.9999999999999997E+98</v>
      </c>
      <c r="W2864" s="1">
        <v>0</v>
      </c>
      <c r="X2864" s="1" t="b">
        <v>1</v>
      </c>
      <c r="Y2864" s="3">
        <v>41182</v>
      </c>
      <c r="Z2864" s="1" t="s">
        <v>45</v>
      </c>
      <c r="AA2864" s="1" t="s">
        <v>46</v>
      </c>
      <c r="AB2864" s="1" t="s">
        <v>47</v>
      </c>
      <c r="AC2864" s="1" t="s">
        <v>48</v>
      </c>
      <c r="AD2864" s="1" t="s">
        <v>49</v>
      </c>
      <c r="AE2864" s="1" t="s">
        <v>50</v>
      </c>
      <c r="AF2864" s="1" t="s">
        <v>51</v>
      </c>
      <c r="AG2864" s="1" t="s">
        <v>70</v>
      </c>
      <c r="AH2864" s="1" t="s">
        <v>53</v>
      </c>
      <c r="AI2864" s="1" t="s">
        <v>54</v>
      </c>
      <c r="AJ2864" s="1" t="s">
        <v>1506</v>
      </c>
      <c r="AK2864" s="1" t="s">
        <v>7055</v>
      </c>
      <c r="AL2864" s="1" t="str">
        <f>IFERROR(INDEX(Sheet1!$F$2:$G$11139,MATCH('tariff_property_list-Default'!D2864,Sheet1!$C$2:$C$11139,0),1),0)</f>
        <v>Guntersville Electric Board-AL-7827</v>
      </c>
      <c r="AM2864" s="1">
        <f t="shared" si="44"/>
        <v>0</v>
      </c>
    </row>
    <row r="2865" spans="1:39" x14ac:dyDescent="0.3">
      <c r="A2865" s="1">
        <v>2148</v>
      </c>
      <c r="B2865" s="1" t="s">
        <v>10587</v>
      </c>
      <c r="C2865" s="1" t="s">
        <v>10588</v>
      </c>
      <c r="D2865" s="1">
        <v>1769</v>
      </c>
      <c r="E2865" s="1" t="s">
        <v>10589</v>
      </c>
      <c r="F2865" s="1" t="s">
        <v>3011</v>
      </c>
      <c r="G2865" s="1" t="s">
        <v>41</v>
      </c>
      <c r="H2865" s="1" t="s">
        <v>42</v>
      </c>
      <c r="I2865" s="1" t="s">
        <v>43</v>
      </c>
      <c r="J2865" s="1" t="s">
        <v>44</v>
      </c>
      <c r="K2865" s="1">
        <v>12</v>
      </c>
      <c r="L2865" s="1">
        <v>1000000000</v>
      </c>
      <c r="M2865" s="1">
        <v>1000000000</v>
      </c>
      <c r="N2865" s="1">
        <v>2</v>
      </c>
      <c r="O2865" s="1">
        <v>1000000000</v>
      </c>
      <c r="P2865" s="1">
        <v>1000000000</v>
      </c>
      <c r="Q2865" s="1">
        <v>1</v>
      </c>
      <c r="R2865" s="1">
        <v>1000000000</v>
      </c>
      <c r="S2865" s="1">
        <v>1000000000</v>
      </c>
      <c r="T2865" s="2">
        <v>9.9999999999999997E+98</v>
      </c>
      <c r="U2865" s="1">
        <v>0</v>
      </c>
      <c r="V2865" s="2">
        <v>9.9999999999999997E+98</v>
      </c>
      <c r="W2865" s="1">
        <v>0</v>
      </c>
      <c r="X2865" s="1" t="b">
        <v>1</v>
      </c>
      <c r="Y2865" s="3">
        <v>41455</v>
      </c>
      <c r="Z2865" s="1" t="s">
        <v>45</v>
      </c>
      <c r="AA2865" s="1" t="s">
        <v>46</v>
      </c>
      <c r="AB2865" s="1" t="s">
        <v>47</v>
      </c>
      <c r="AC2865" s="1" t="s">
        <v>48</v>
      </c>
      <c r="AD2865" s="1" t="s">
        <v>49</v>
      </c>
      <c r="AE2865" s="1" t="s">
        <v>50</v>
      </c>
      <c r="AF2865" s="1" t="s">
        <v>51</v>
      </c>
      <c r="AG2865" s="1" t="s">
        <v>70</v>
      </c>
      <c r="AH2865" s="1" t="s">
        <v>53</v>
      </c>
      <c r="AI2865" s="1" t="s">
        <v>54</v>
      </c>
      <c r="AJ2865" s="1" t="s">
        <v>71</v>
      </c>
      <c r="AK2865" s="1" t="s">
        <v>10590</v>
      </c>
      <c r="AL2865" s="1" t="str">
        <f>IFERROR(INDEX(Sheet1!$F$2:$G$11139,MATCH('tariff_property_list-Default'!D2865,Sheet1!$C$2:$C$11139,0),1),0)</f>
        <v>Black Hills Electric Coop Inc-SD-1769</v>
      </c>
      <c r="AM2865" s="1">
        <f t="shared" si="44"/>
        <v>0</v>
      </c>
    </row>
    <row r="2866" spans="1:39" x14ac:dyDescent="0.3">
      <c r="A2866" s="1">
        <v>1378</v>
      </c>
      <c r="B2866" s="1" t="s">
        <v>7056</v>
      </c>
      <c r="C2866" s="1" t="s">
        <v>7057</v>
      </c>
      <c r="D2866" s="1">
        <v>4715</v>
      </c>
      <c r="E2866" s="1" t="s">
        <v>7058</v>
      </c>
      <c r="F2866" s="1" t="s">
        <v>3236</v>
      </c>
      <c r="G2866" s="1" t="s">
        <v>41</v>
      </c>
      <c r="H2866" s="1" t="s">
        <v>42</v>
      </c>
      <c r="I2866" s="1" t="s">
        <v>1532</v>
      </c>
      <c r="J2866" s="1" t="s">
        <v>44</v>
      </c>
      <c r="K2866" s="1">
        <v>12</v>
      </c>
      <c r="L2866" s="1">
        <v>1000000000</v>
      </c>
      <c r="M2866" s="1">
        <v>1000000000</v>
      </c>
      <c r="N2866" s="1">
        <v>1</v>
      </c>
      <c r="O2866" s="1">
        <v>0</v>
      </c>
      <c r="P2866" s="1">
        <v>0</v>
      </c>
      <c r="Q2866" s="1">
        <v>2</v>
      </c>
      <c r="R2866" s="1">
        <v>1000000000</v>
      </c>
      <c r="S2866" s="1">
        <v>1000000000</v>
      </c>
      <c r="T2866" s="2">
        <v>9.9999999999999997E+98</v>
      </c>
      <c r="U2866" s="1">
        <v>0</v>
      </c>
      <c r="V2866" s="2">
        <v>9.9999999999999997E+98</v>
      </c>
      <c r="W2866" s="1">
        <v>50</v>
      </c>
      <c r="X2866" s="1" t="b">
        <v>1</v>
      </c>
      <c r="Y2866" s="3">
        <v>41345</v>
      </c>
      <c r="Z2866" s="1" t="s">
        <v>45</v>
      </c>
      <c r="AA2866" s="1" t="s">
        <v>46</v>
      </c>
      <c r="AB2866" s="1" t="s">
        <v>3237</v>
      </c>
      <c r="AC2866" s="1" t="s">
        <v>48</v>
      </c>
      <c r="AD2866" s="1" t="s">
        <v>49</v>
      </c>
      <c r="AE2866" s="1" t="s">
        <v>50</v>
      </c>
      <c r="AF2866" s="1" t="s">
        <v>51</v>
      </c>
      <c r="AG2866" s="1" t="s">
        <v>70</v>
      </c>
      <c r="AH2866" s="1" t="s">
        <v>53</v>
      </c>
      <c r="AI2866" s="1" t="s">
        <v>54</v>
      </c>
      <c r="AJ2866" s="1" t="s">
        <v>71</v>
      </c>
      <c r="AK2866" s="1" t="s">
        <v>7059</v>
      </c>
      <c r="AL2866" s="1" t="str">
        <f>IFERROR(INDEX(Sheet1!$F$2:$G$11139,MATCH('tariff_property_list-Default'!D2866,Sheet1!$C$2:$C$11139,0),1),0)</f>
        <v>Dahlberg Light &amp; Power Co-WI-4715</v>
      </c>
      <c r="AM2866" s="1">
        <f t="shared" si="44"/>
        <v>0</v>
      </c>
    </row>
    <row r="2867" spans="1:39" x14ac:dyDescent="0.3">
      <c r="A2867" s="1">
        <v>117</v>
      </c>
      <c r="B2867" s="1" t="s">
        <v>747</v>
      </c>
      <c r="C2867" s="1" t="s">
        <v>748</v>
      </c>
      <c r="D2867" s="1">
        <v>7720</v>
      </c>
      <c r="E2867" s="1" t="s">
        <v>749</v>
      </c>
      <c r="F2867" s="1" t="s">
        <v>750</v>
      </c>
      <c r="G2867" s="1" t="s">
        <v>41</v>
      </c>
      <c r="H2867" s="1" t="s">
        <v>42</v>
      </c>
      <c r="I2867" s="1" t="s">
        <v>43</v>
      </c>
      <c r="J2867" s="1" t="s">
        <v>44</v>
      </c>
      <c r="K2867" s="1">
        <v>12</v>
      </c>
      <c r="L2867" s="1">
        <v>1000000000</v>
      </c>
      <c r="M2867" s="1">
        <v>1000000000</v>
      </c>
      <c r="N2867" s="1">
        <v>1</v>
      </c>
      <c r="O2867" s="1">
        <v>0</v>
      </c>
      <c r="P2867" s="1">
        <v>0</v>
      </c>
      <c r="Q2867" s="1">
        <v>2</v>
      </c>
      <c r="R2867" s="1">
        <v>1000000000</v>
      </c>
      <c r="S2867" s="1">
        <v>2000</v>
      </c>
      <c r="T2867" s="2">
        <v>9.9999999999999997E+98</v>
      </c>
      <c r="U2867" s="1">
        <v>0</v>
      </c>
      <c r="V2867" s="2">
        <v>9.9999999999999997E+98</v>
      </c>
      <c r="W2867" s="1">
        <v>0</v>
      </c>
      <c r="X2867" s="1" t="b">
        <v>1</v>
      </c>
      <c r="Y2867" s="3">
        <v>40663</v>
      </c>
      <c r="Z2867" s="1" t="s">
        <v>45</v>
      </c>
      <c r="AA2867" s="1" t="s">
        <v>46</v>
      </c>
      <c r="AB2867" s="1" t="s">
        <v>47</v>
      </c>
      <c r="AC2867" s="1" t="s">
        <v>48</v>
      </c>
      <c r="AD2867" s="1" t="s">
        <v>49</v>
      </c>
      <c r="AE2867" s="1" t="s">
        <v>50</v>
      </c>
      <c r="AF2867" s="1" t="s">
        <v>51</v>
      </c>
      <c r="AG2867" s="1" t="s">
        <v>70</v>
      </c>
      <c r="AH2867" s="1" t="s">
        <v>53</v>
      </c>
      <c r="AI2867" s="1" t="s">
        <v>54</v>
      </c>
      <c r="AJ2867" s="1" t="s">
        <v>71</v>
      </c>
      <c r="AK2867" s="1" t="s">
        <v>751</v>
      </c>
      <c r="AL2867" s="1" t="str">
        <f>IFERROR(INDEX(Sheet1!$F$2:$G$11139,MATCH('tariff_property_list-Default'!D2867,Sheet1!$C$2:$C$11139,0),1),0)</f>
        <v>Grundy Electric Coop Inc-IA-7720</v>
      </c>
      <c r="AM2867" s="1">
        <f t="shared" si="44"/>
        <v>0</v>
      </c>
    </row>
    <row r="2868" spans="1:39" x14ac:dyDescent="0.3">
      <c r="A2868" s="1">
        <v>1498</v>
      </c>
      <c r="B2868" s="1" t="s">
        <v>7612</v>
      </c>
      <c r="C2868" s="1" t="s">
        <v>7613</v>
      </c>
      <c r="D2868" s="1">
        <v>7496</v>
      </c>
      <c r="E2868" s="1" t="s">
        <v>7614</v>
      </c>
      <c r="F2868" s="1" t="s">
        <v>442</v>
      </c>
      <c r="G2868" s="1" t="s">
        <v>84</v>
      </c>
      <c r="H2868" s="1" t="s">
        <v>42</v>
      </c>
      <c r="I2868" s="1" t="s">
        <v>43</v>
      </c>
      <c r="J2868" s="1" t="s">
        <v>44</v>
      </c>
      <c r="K2868" s="1">
        <v>12</v>
      </c>
      <c r="L2868" s="1">
        <v>1000000000</v>
      </c>
      <c r="M2868" s="1">
        <v>30</v>
      </c>
      <c r="N2868" s="1">
        <v>1</v>
      </c>
      <c r="O2868" s="1">
        <v>0</v>
      </c>
      <c r="P2868" s="1">
        <v>0</v>
      </c>
      <c r="Q2868" s="1">
        <v>3</v>
      </c>
      <c r="R2868" s="1">
        <v>1000000000</v>
      </c>
      <c r="S2868" s="1">
        <v>100</v>
      </c>
      <c r="T2868" s="2">
        <v>9.9999999999999997E+98</v>
      </c>
      <c r="U2868" s="1">
        <v>0</v>
      </c>
      <c r="V2868" s="2">
        <v>9.9999999999999997E+98</v>
      </c>
      <c r="W2868" s="1">
        <v>0</v>
      </c>
      <c r="X2868" s="1" t="b">
        <v>1</v>
      </c>
      <c r="Y2868" s="3">
        <v>41090</v>
      </c>
      <c r="Z2868" s="1" t="s">
        <v>45</v>
      </c>
      <c r="AA2868" s="1" t="s">
        <v>46</v>
      </c>
      <c r="AB2868" s="1" t="s">
        <v>47</v>
      </c>
      <c r="AC2868" s="1" t="s">
        <v>48</v>
      </c>
      <c r="AD2868" s="1" t="s">
        <v>49</v>
      </c>
      <c r="AE2868" s="1" t="s">
        <v>50</v>
      </c>
      <c r="AF2868" s="1" t="s">
        <v>51</v>
      </c>
      <c r="AG2868" s="1" t="s">
        <v>70</v>
      </c>
      <c r="AH2868" s="1" t="s">
        <v>53</v>
      </c>
      <c r="AI2868" s="1" t="s">
        <v>54</v>
      </c>
      <c r="AJ2868" s="1" t="s">
        <v>71</v>
      </c>
      <c r="AK2868" s="1" t="s">
        <v>7615</v>
      </c>
      <c r="AL2868" s="1" t="str">
        <f>IFERROR(INDEX(Sheet1!$F$2:$G$11139,MATCH('tariff_property_list-Default'!D2868,Sheet1!$C$2:$C$11139,0),1),0)</f>
        <v>Granite Falls NC (City of)-NC-7496</v>
      </c>
      <c r="AM2868" s="1">
        <f t="shared" si="44"/>
        <v>0</v>
      </c>
    </row>
    <row r="2869" spans="1:39" x14ac:dyDescent="0.3">
      <c r="A2869" s="1">
        <v>401</v>
      </c>
      <c r="B2869" s="1" t="s">
        <v>2315</v>
      </c>
      <c r="C2869" s="1" t="s">
        <v>2316</v>
      </c>
      <c r="D2869" s="1">
        <v>13337</v>
      </c>
      <c r="E2869" s="1" t="s">
        <v>2317</v>
      </c>
      <c r="F2869" s="1" t="s">
        <v>385</v>
      </c>
      <c r="G2869" s="1" t="s">
        <v>84</v>
      </c>
      <c r="H2869" s="1" t="s">
        <v>386</v>
      </c>
      <c r="I2869" s="1" t="s">
        <v>43</v>
      </c>
      <c r="J2869" s="1" t="s">
        <v>44</v>
      </c>
      <c r="K2869" s="1">
        <v>12</v>
      </c>
      <c r="L2869" s="1">
        <v>1000000000</v>
      </c>
      <c r="M2869" s="1">
        <v>1000000000</v>
      </c>
      <c r="N2869" s="1">
        <v>1</v>
      </c>
      <c r="O2869" s="1">
        <v>0</v>
      </c>
      <c r="P2869" s="1">
        <v>0</v>
      </c>
      <c r="Q2869" s="1">
        <v>1</v>
      </c>
      <c r="R2869" s="1">
        <v>1000000000</v>
      </c>
      <c r="S2869" s="1">
        <v>1000000000</v>
      </c>
      <c r="T2869" s="2">
        <v>9.9999999999999997E+98</v>
      </c>
      <c r="U2869" s="1">
        <v>0</v>
      </c>
      <c r="V2869" s="2">
        <v>9.9999999999999997E+98</v>
      </c>
      <c r="W2869" s="1">
        <v>0</v>
      </c>
      <c r="X2869" s="1" t="b">
        <v>1</v>
      </c>
      <c r="Y2869" s="3">
        <v>41274</v>
      </c>
      <c r="Z2869" s="1" t="s">
        <v>45</v>
      </c>
      <c r="AA2869" s="1" t="s">
        <v>46</v>
      </c>
      <c r="AB2869" s="1" t="s">
        <v>47</v>
      </c>
      <c r="AC2869" s="1" t="s">
        <v>48</v>
      </c>
      <c r="AD2869" s="1" t="s">
        <v>49</v>
      </c>
      <c r="AE2869" s="1" t="s">
        <v>50</v>
      </c>
      <c r="AF2869" s="1" t="s">
        <v>51</v>
      </c>
      <c r="AG2869" s="1" t="s">
        <v>70</v>
      </c>
      <c r="AH2869" s="1" t="s">
        <v>53</v>
      </c>
      <c r="AI2869" s="1" t="s">
        <v>54</v>
      </c>
      <c r="AJ2869" s="1" t="s">
        <v>71</v>
      </c>
      <c r="AK2869" s="1" t="s">
        <v>2318</v>
      </c>
      <c r="AL2869" s="1" t="str">
        <f>IFERROR(INDEX(Sheet1!$F$2:$G$11139,MATCH('tariff_property_list-Default'!D2869,Sheet1!$C$2:$C$11139,0),1),0)</f>
        <v>Nebraska Public Power District-IA-13337</v>
      </c>
      <c r="AM2869" s="1">
        <f t="shared" si="44"/>
        <v>0</v>
      </c>
    </row>
    <row r="2870" spans="1:39" x14ac:dyDescent="0.3">
      <c r="A2870" s="1">
        <v>2433</v>
      </c>
      <c r="B2870" s="1" t="s">
        <v>11992</v>
      </c>
      <c r="C2870" s="1" t="s">
        <v>11993</v>
      </c>
      <c r="D2870" s="1">
        <v>5656</v>
      </c>
      <c r="E2870" s="1" t="s">
        <v>1865</v>
      </c>
      <c r="F2870" s="1" t="s">
        <v>11994</v>
      </c>
      <c r="G2870" s="1" t="s">
        <v>41</v>
      </c>
      <c r="H2870" s="1" t="s">
        <v>11995</v>
      </c>
      <c r="I2870" s="1" t="s">
        <v>43</v>
      </c>
      <c r="J2870" s="1" t="s">
        <v>44</v>
      </c>
      <c r="K2870" s="1">
        <v>12</v>
      </c>
      <c r="L2870" s="1">
        <v>1000000000</v>
      </c>
      <c r="M2870" s="1">
        <v>25</v>
      </c>
      <c r="N2870" s="1">
        <v>1</v>
      </c>
      <c r="O2870" s="1">
        <v>0</v>
      </c>
      <c r="P2870" s="1">
        <v>0</v>
      </c>
      <c r="Q2870" s="1">
        <v>3</v>
      </c>
      <c r="R2870" s="1">
        <v>1000000000</v>
      </c>
      <c r="S2870" s="1">
        <v>4000</v>
      </c>
      <c r="T2870" s="2">
        <v>9.9999999999999997E+98</v>
      </c>
      <c r="U2870" s="1">
        <v>0</v>
      </c>
      <c r="V2870" s="2">
        <v>9.9999999999999997E+98</v>
      </c>
      <c r="W2870" s="1">
        <v>0</v>
      </c>
      <c r="X2870" s="1" t="b">
        <v>1</v>
      </c>
      <c r="Y2870" s="3">
        <v>42185</v>
      </c>
      <c r="Z2870" s="1" t="s">
        <v>45</v>
      </c>
      <c r="AA2870" s="1" t="s">
        <v>46</v>
      </c>
      <c r="AB2870" s="1" t="s">
        <v>11996</v>
      </c>
      <c r="AC2870" s="1" t="s">
        <v>48</v>
      </c>
      <c r="AD2870" s="1" t="s">
        <v>49</v>
      </c>
      <c r="AE2870" s="1" t="s">
        <v>50</v>
      </c>
      <c r="AF2870" s="1" t="s">
        <v>51</v>
      </c>
      <c r="AG2870" s="1" t="s">
        <v>52</v>
      </c>
      <c r="AH2870" s="1" t="s">
        <v>53</v>
      </c>
      <c r="AI2870" s="1" t="s">
        <v>54</v>
      </c>
      <c r="AJ2870" s="1" t="s">
        <v>71</v>
      </c>
      <c r="AK2870" s="1" t="s">
        <v>11997</v>
      </c>
      <c r="AL2870" s="1" t="str">
        <f>IFERROR(INDEX(Sheet1!$F$2:$G$11139,MATCH('tariff_property_list-Default'!D2870,Sheet1!$C$2:$C$11139,0),1),0)</f>
        <v>Edgecombe Martin County Electric Membership Corp-NC-5656</v>
      </c>
      <c r="AM2870" s="1">
        <f t="shared" si="44"/>
        <v>0</v>
      </c>
    </row>
    <row r="2871" spans="1:39" x14ac:dyDescent="0.3">
      <c r="A2871" s="1">
        <v>3693</v>
      </c>
      <c r="B2871" s="2" t="s">
        <v>18191</v>
      </c>
      <c r="C2871" s="1" t="s">
        <v>18192</v>
      </c>
      <c r="D2871" s="1">
        <v>3408</v>
      </c>
      <c r="E2871" s="1" t="s">
        <v>18193</v>
      </c>
      <c r="F2871" s="1" t="s">
        <v>18186</v>
      </c>
      <c r="G2871" s="1" t="s">
        <v>41</v>
      </c>
      <c r="H2871" s="1" t="s">
        <v>18194</v>
      </c>
      <c r="I2871" s="1" t="s">
        <v>43</v>
      </c>
      <c r="J2871" s="1" t="s">
        <v>44</v>
      </c>
      <c r="K2871" s="1">
        <v>12</v>
      </c>
      <c r="L2871" s="1">
        <v>1000000000</v>
      </c>
      <c r="M2871" s="1">
        <v>50</v>
      </c>
      <c r="N2871" s="1">
        <v>1</v>
      </c>
      <c r="O2871" s="1">
        <v>0</v>
      </c>
      <c r="P2871" s="1">
        <v>0</v>
      </c>
      <c r="Q2871" s="1">
        <v>2</v>
      </c>
      <c r="R2871" s="1">
        <v>1000000000</v>
      </c>
      <c r="S2871" s="1">
        <v>15000</v>
      </c>
      <c r="T2871" s="2">
        <v>9.9999999999999997E+98</v>
      </c>
      <c r="U2871" s="1">
        <v>15000</v>
      </c>
      <c r="V2871" s="1">
        <v>1000</v>
      </c>
      <c r="W2871" s="1">
        <v>50</v>
      </c>
      <c r="X2871" s="1" t="b">
        <v>1</v>
      </c>
      <c r="Y2871" s="3">
        <v>42551</v>
      </c>
      <c r="Z2871" s="1" t="s">
        <v>45</v>
      </c>
      <c r="AA2871" s="1" t="s">
        <v>46</v>
      </c>
      <c r="AB2871" s="1" t="s">
        <v>18188</v>
      </c>
      <c r="AC2871" s="1" t="s">
        <v>48</v>
      </c>
      <c r="AD2871" s="1" t="s">
        <v>49</v>
      </c>
      <c r="AE2871" s="1" t="s">
        <v>50</v>
      </c>
      <c r="AF2871" s="1" t="s">
        <v>51</v>
      </c>
      <c r="AG2871" s="1" t="s">
        <v>70</v>
      </c>
      <c r="AH2871" s="1" t="s">
        <v>53</v>
      </c>
      <c r="AI2871" s="1" t="s">
        <v>54</v>
      </c>
      <c r="AJ2871" s="1" t="s">
        <v>18189</v>
      </c>
      <c r="AK2871" s="1" t="s">
        <v>18195</v>
      </c>
      <c r="AL2871" s="1" t="str">
        <f>IFERROR(INDEX(Sheet1!$F$2:$G$11139,MATCH('tariff_property_list-Default'!D2871,Sheet1!$C$2:$C$11139,0),1),0)</f>
        <v>Chattanooga TN (City of)-GA-3408</v>
      </c>
      <c r="AM2871" s="1">
        <f t="shared" si="44"/>
        <v>0</v>
      </c>
    </row>
    <row r="2872" spans="1:39" x14ac:dyDescent="0.3">
      <c r="A2872" s="1">
        <v>2345</v>
      </c>
      <c r="B2872" s="1" t="s">
        <v>11542</v>
      </c>
      <c r="C2872" s="1" t="s">
        <v>11543</v>
      </c>
      <c r="D2872" s="1">
        <v>17130</v>
      </c>
      <c r="E2872" s="1" t="s">
        <v>11544</v>
      </c>
      <c r="F2872" s="1" t="s">
        <v>11526</v>
      </c>
      <c r="G2872" s="1" t="s">
        <v>41</v>
      </c>
      <c r="H2872" s="1" t="s">
        <v>11545</v>
      </c>
      <c r="I2872" s="1" t="s">
        <v>43</v>
      </c>
      <c r="J2872" s="1" t="s">
        <v>44</v>
      </c>
      <c r="K2872" s="1">
        <v>12</v>
      </c>
      <c r="L2872" s="1">
        <v>1000000000</v>
      </c>
      <c r="M2872" s="1">
        <v>1000000000</v>
      </c>
      <c r="N2872" s="1">
        <v>1</v>
      </c>
      <c r="O2872" s="1">
        <v>1000000000</v>
      </c>
      <c r="P2872" s="1">
        <v>1000000000</v>
      </c>
      <c r="Q2872" s="1">
        <v>2</v>
      </c>
      <c r="R2872" s="1">
        <v>1000000000</v>
      </c>
      <c r="S2872" s="1">
        <v>1000000000</v>
      </c>
      <c r="T2872" s="2">
        <v>9.9999999999999997E+98</v>
      </c>
      <c r="U2872" s="1">
        <v>0</v>
      </c>
      <c r="V2872" s="2">
        <v>9.9999999999999997E+98</v>
      </c>
      <c r="W2872" s="1">
        <v>200</v>
      </c>
      <c r="X2872" s="1" t="b">
        <v>1</v>
      </c>
      <c r="Y2872" s="3">
        <v>41897</v>
      </c>
      <c r="Z2872" s="1" t="s">
        <v>45</v>
      </c>
      <c r="AA2872" s="1" t="s">
        <v>46</v>
      </c>
      <c r="AB2872" s="1" t="s">
        <v>478</v>
      </c>
      <c r="AC2872" s="1" t="s">
        <v>48</v>
      </c>
      <c r="AD2872" s="1" t="s">
        <v>49</v>
      </c>
      <c r="AE2872" s="1" t="s">
        <v>50</v>
      </c>
      <c r="AF2872" s="1" t="s">
        <v>51</v>
      </c>
      <c r="AG2872" s="1" t="s">
        <v>70</v>
      </c>
      <c r="AH2872" s="1" t="s">
        <v>53</v>
      </c>
      <c r="AI2872" s="1" t="s">
        <v>11536</v>
      </c>
      <c r="AJ2872" s="1" t="s">
        <v>71</v>
      </c>
      <c r="AK2872" s="1" t="s">
        <v>11546</v>
      </c>
      <c r="AL2872" s="1" t="str">
        <f>IFERROR(INDEX(Sheet1!$F$2:$G$11139,MATCH('tariff_property_list-Default'!D2872,Sheet1!$C$2:$C$11139,0),1),0)</f>
        <v>Shullsburg Electric Utility-WI-17130</v>
      </c>
      <c r="AM2872" s="1">
        <f t="shared" si="44"/>
        <v>0</v>
      </c>
    </row>
    <row r="2873" spans="1:39" x14ac:dyDescent="0.3">
      <c r="A2873" s="1">
        <v>2675</v>
      </c>
      <c r="B2873" s="1" t="s">
        <v>13087</v>
      </c>
      <c r="C2873" s="1" t="s">
        <v>13088</v>
      </c>
      <c r="D2873" s="1">
        <v>12900</v>
      </c>
      <c r="E2873" s="1" t="s">
        <v>4934</v>
      </c>
      <c r="F2873" s="1" t="s">
        <v>13084</v>
      </c>
      <c r="G2873" s="1" t="s">
        <v>41</v>
      </c>
      <c r="H2873" s="1" t="s">
        <v>13089</v>
      </c>
      <c r="I2873" s="1" t="s">
        <v>43</v>
      </c>
      <c r="J2873" s="1" t="s">
        <v>44</v>
      </c>
      <c r="K2873" s="1">
        <v>12</v>
      </c>
      <c r="L2873" s="1">
        <v>1000000000</v>
      </c>
      <c r="M2873" s="1">
        <v>1000000000</v>
      </c>
      <c r="N2873" s="1">
        <v>1</v>
      </c>
      <c r="O2873" s="1">
        <v>0</v>
      </c>
      <c r="P2873" s="1">
        <v>0</v>
      </c>
      <c r="Q2873" s="1">
        <v>1</v>
      </c>
      <c r="R2873" s="1">
        <v>1000000000</v>
      </c>
      <c r="S2873" s="1">
        <v>1000000000</v>
      </c>
      <c r="T2873" s="2">
        <v>9.9999999999999997E+98</v>
      </c>
      <c r="U2873" s="1">
        <v>0</v>
      </c>
      <c r="V2873" s="2">
        <v>9.9999999999999997E+98</v>
      </c>
      <c r="W2873" s="1">
        <v>0</v>
      </c>
      <c r="X2873" s="1" t="b">
        <v>1</v>
      </c>
      <c r="Y2873" s="3">
        <v>42004</v>
      </c>
      <c r="Z2873" s="1" t="s">
        <v>45</v>
      </c>
      <c r="AA2873" s="1" t="s">
        <v>46</v>
      </c>
      <c r="AB2873" s="1" t="s">
        <v>47</v>
      </c>
      <c r="AC2873" s="1" t="s">
        <v>48</v>
      </c>
      <c r="AD2873" s="1" t="s">
        <v>49</v>
      </c>
      <c r="AE2873" s="1" t="s">
        <v>50</v>
      </c>
      <c r="AF2873" s="1" t="s">
        <v>51</v>
      </c>
      <c r="AG2873" s="1" t="s">
        <v>52</v>
      </c>
      <c r="AH2873" s="1" t="s">
        <v>53</v>
      </c>
      <c r="AI2873" s="1" t="s">
        <v>54</v>
      </c>
      <c r="AJ2873" s="1" t="s">
        <v>71</v>
      </c>
      <c r="AK2873" s="1" t="s">
        <v>13090</v>
      </c>
      <c r="AL2873" s="1" t="str">
        <f>IFERROR(INDEX(Sheet1!$F$2:$G$11139,MATCH('tariff_property_list-Default'!D2873,Sheet1!$C$2:$C$11139,0),1),0)</f>
        <v>Mora Municipal Utilities-MN-12900</v>
      </c>
      <c r="AM2873" s="1">
        <f t="shared" si="44"/>
        <v>0</v>
      </c>
    </row>
    <row r="2874" spans="1:39" x14ac:dyDescent="0.3">
      <c r="A2874" s="1">
        <v>1801</v>
      </c>
      <c r="B2874" s="1" t="s">
        <v>8995</v>
      </c>
      <c r="C2874" s="1" t="s">
        <v>8996</v>
      </c>
      <c r="D2874" s="1">
        <v>3208</v>
      </c>
      <c r="E2874" s="1" t="s">
        <v>8997</v>
      </c>
      <c r="F2874" s="1" t="s">
        <v>2946</v>
      </c>
      <c r="G2874" s="1" t="s">
        <v>84</v>
      </c>
      <c r="H2874" s="1" t="s">
        <v>8998</v>
      </c>
      <c r="I2874" s="1" t="s">
        <v>43</v>
      </c>
      <c r="J2874" s="1" t="s">
        <v>44</v>
      </c>
      <c r="K2874" s="1">
        <v>12</v>
      </c>
      <c r="L2874" s="1">
        <v>1000000000</v>
      </c>
      <c r="M2874" s="1">
        <v>1000000000</v>
      </c>
      <c r="N2874" s="1">
        <v>2</v>
      </c>
      <c r="O2874" s="1">
        <v>1000000000</v>
      </c>
      <c r="P2874" s="1">
        <v>1000000000</v>
      </c>
      <c r="Q2874" s="1">
        <v>2</v>
      </c>
      <c r="R2874" s="1">
        <v>1000000000</v>
      </c>
      <c r="S2874" s="1">
        <v>1000000000</v>
      </c>
      <c r="T2874" s="2">
        <v>9.9999999999999997E+98</v>
      </c>
      <c r="U2874" s="1">
        <v>0</v>
      </c>
      <c r="V2874" s="1">
        <v>1000</v>
      </c>
      <c r="W2874" s="1">
        <v>200</v>
      </c>
      <c r="X2874" s="1" t="b">
        <v>1</v>
      </c>
      <c r="Y2874" s="3">
        <v>40543</v>
      </c>
      <c r="Z2874" s="1" t="s">
        <v>45</v>
      </c>
      <c r="AA2874" s="1" t="s">
        <v>46</v>
      </c>
      <c r="AB2874" s="1" t="s">
        <v>47</v>
      </c>
      <c r="AC2874" s="1" t="s">
        <v>48</v>
      </c>
      <c r="AD2874" s="1" t="s">
        <v>49</v>
      </c>
      <c r="AE2874" s="1" t="s">
        <v>50</v>
      </c>
      <c r="AF2874" s="1" t="s">
        <v>51</v>
      </c>
      <c r="AG2874" s="1" t="s">
        <v>70</v>
      </c>
      <c r="AH2874" s="1" t="s">
        <v>53</v>
      </c>
      <c r="AI2874" s="1" t="s">
        <v>6873</v>
      </c>
      <c r="AJ2874" s="1" t="s">
        <v>1206</v>
      </c>
      <c r="AK2874" s="1" t="s">
        <v>8999</v>
      </c>
      <c r="AL2874" s="1" t="str">
        <f>IFERROR(INDEX(Sheet1!$F$2:$G$11139,MATCH('tariff_property_list-Default'!D2874,Sheet1!$C$2:$C$11139,0),1),0)</f>
        <v>Cedarburg Light &amp; Water Commission-WI-3208</v>
      </c>
      <c r="AM2874" s="1">
        <f t="shared" si="44"/>
        <v>0</v>
      </c>
    </row>
    <row r="2875" spans="1:39" x14ac:dyDescent="0.3">
      <c r="A2875" s="1">
        <v>1571</v>
      </c>
      <c r="B2875" s="1" t="s">
        <v>7942</v>
      </c>
      <c r="C2875" s="1" t="s">
        <v>7943</v>
      </c>
      <c r="D2875" s="1">
        <v>3208</v>
      </c>
      <c r="E2875" s="1" t="s">
        <v>7944</v>
      </c>
      <c r="F2875" s="1" t="s">
        <v>2946</v>
      </c>
      <c r="G2875" s="1" t="s">
        <v>84</v>
      </c>
      <c r="H2875" s="1" t="s">
        <v>7945</v>
      </c>
      <c r="I2875" s="1" t="s">
        <v>3087</v>
      </c>
      <c r="J2875" s="1" t="s">
        <v>44</v>
      </c>
      <c r="K2875" s="1">
        <v>12</v>
      </c>
      <c r="L2875" s="1">
        <v>1000000000</v>
      </c>
      <c r="M2875" s="1">
        <v>1000000000</v>
      </c>
      <c r="N2875" s="1">
        <v>2</v>
      </c>
      <c r="O2875" s="1">
        <v>1000000000</v>
      </c>
      <c r="P2875" s="1">
        <v>1000000000</v>
      </c>
      <c r="Q2875" s="1">
        <v>2</v>
      </c>
      <c r="R2875" s="1">
        <v>1000000000</v>
      </c>
      <c r="S2875" s="1">
        <v>1000000000</v>
      </c>
      <c r="T2875" s="2">
        <v>9.9999999999999997E+98</v>
      </c>
      <c r="U2875" s="1">
        <v>0</v>
      </c>
      <c r="V2875" s="1">
        <v>200</v>
      </c>
      <c r="W2875" s="1">
        <v>50</v>
      </c>
      <c r="X2875" s="1" t="b">
        <v>1</v>
      </c>
      <c r="Y2875" s="3">
        <v>40543</v>
      </c>
      <c r="Z2875" s="1" t="s">
        <v>45</v>
      </c>
      <c r="AA2875" s="1" t="s">
        <v>46</v>
      </c>
      <c r="AB2875" s="1" t="s">
        <v>47</v>
      </c>
      <c r="AC2875" s="1" t="s">
        <v>48</v>
      </c>
      <c r="AD2875" s="1" t="s">
        <v>49</v>
      </c>
      <c r="AE2875" s="1" t="s">
        <v>50</v>
      </c>
      <c r="AF2875" s="1" t="s">
        <v>51</v>
      </c>
      <c r="AG2875" s="1" t="s">
        <v>70</v>
      </c>
      <c r="AH2875" s="1" t="s">
        <v>53</v>
      </c>
      <c r="AI2875" s="1" t="s">
        <v>7946</v>
      </c>
      <c r="AJ2875" s="1" t="s">
        <v>1206</v>
      </c>
      <c r="AK2875" s="1" t="s">
        <v>7947</v>
      </c>
      <c r="AL2875" s="1" t="str">
        <f>IFERROR(INDEX(Sheet1!$F$2:$G$11139,MATCH('tariff_property_list-Default'!D2875,Sheet1!$C$2:$C$11139,0),1),0)</f>
        <v>Cedarburg Light &amp; Water Commission-WI-3208</v>
      </c>
      <c r="AM2875" s="1">
        <f t="shared" si="44"/>
        <v>0</v>
      </c>
    </row>
    <row r="2876" spans="1:39" x14ac:dyDescent="0.3">
      <c r="A2876" s="1">
        <v>3313</v>
      </c>
      <c r="B2876" s="1" t="s">
        <v>16275</v>
      </c>
      <c r="C2876" s="1" t="s">
        <v>16276</v>
      </c>
      <c r="D2876" s="1">
        <v>15466</v>
      </c>
      <c r="E2876" s="1" t="s">
        <v>16277</v>
      </c>
      <c r="F2876" s="1" t="s">
        <v>14656</v>
      </c>
      <c r="G2876" s="1" t="s">
        <v>41</v>
      </c>
      <c r="H2876" s="1" t="s">
        <v>42</v>
      </c>
      <c r="I2876" s="1" t="s">
        <v>43</v>
      </c>
      <c r="J2876" s="1" t="s">
        <v>44</v>
      </c>
      <c r="K2876" s="1">
        <v>12</v>
      </c>
      <c r="L2876" s="1">
        <v>1000000000</v>
      </c>
      <c r="M2876" s="1">
        <v>1000000000</v>
      </c>
      <c r="N2876" s="1">
        <v>2</v>
      </c>
      <c r="O2876" s="1">
        <v>1000000000</v>
      </c>
      <c r="P2876" s="1">
        <v>1000000000</v>
      </c>
      <c r="Q2876" s="1">
        <v>1</v>
      </c>
      <c r="R2876" s="1">
        <v>1000000000</v>
      </c>
      <c r="S2876" s="1">
        <v>1000000000</v>
      </c>
      <c r="T2876" s="2">
        <v>9.9999999999999997E+98</v>
      </c>
      <c r="U2876" s="1">
        <v>0</v>
      </c>
      <c r="V2876" s="2">
        <v>9.9999999999999997E+98</v>
      </c>
      <c r="W2876" s="1">
        <v>10</v>
      </c>
      <c r="X2876" s="1" t="b">
        <v>0</v>
      </c>
      <c r="Y2876" s="1" t="s">
        <v>69</v>
      </c>
      <c r="Z2876" s="1" t="s">
        <v>45</v>
      </c>
      <c r="AA2876" s="1" t="s">
        <v>46</v>
      </c>
      <c r="AB2876" s="1" t="s">
        <v>47</v>
      </c>
      <c r="AC2876" s="1" t="s">
        <v>48</v>
      </c>
      <c r="AD2876" s="1" t="s">
        <v>49</v>
      </c>
      <c r="AE2876" s="1" t="s">
        <v>50</v>
      </c>
      <c r="AF2876" s="1" t="s">
        <v>51</v>
      </c>
      <c r="AG2876" s="1" t="s">
        <v>70</v>
      </c>
      <c r="AH2876" s="1" t="s">
        <v>53</v>
      </c>
      <c r="AI2876" s="1" t="s">
        <v>54</v>
      </c>
      <c r="AJ2876" s="1" t="s">
        <v>71</v>
      </c>
      <c r="AK2876" s="1" t="s">
        <v>16278</v>
      </c>
      <c r="AL2876" s="1" t="str">
        <f>IFERROR(INDEX(Sheet1!$F$2:$G$11139,MATCH('tariff_property_list-Default'!D2876,Sheet1!$C$2:$C$11139,0),1),0)</f>
        <v>Public Service Co of Colorado-CO-15466</v>
      </c>
      <c r="AM2876" s="1">
        <f t="shared" si="44"/>
        <v>0</v>
      </c>
    </row>
    <row r="2877" spans="1:39" x14ac:dyDescent="0.3">
      <c r="A2877" s="1">
        <v>3465</v>
      </c>
      <c r="B2877" s="1" t="s">
        <v>17048</v>
      </c>
      <c r="C2877" s="1" t="s">
        <v>17049</v>
      </c>
      <c r="D2877" s="1">
        <v>14940</v>
      </c>
      <c r="E2877" s="1" t="s">
        <v>17050</v>
      </c>
      <c r="F2877" s="1" t="s">
        <v>17043</v>
      </c>
      <c r="G2877" s="1" t="s">
        <v>41</v>
      </c>
      <c r="H2877" s="1" t="s">
        <v>42</v>
      </c>
      <c r="I2877" s="1" t="s">
        <v>43</v>
      </c>
      <c r="J2877" s="1" t="s">
        <v>44</v>
      </c>
      <c r="K2877" s="1">
        <v>12</v>
      </c>
      <c r="L2877" s="1">
        <v>1000000000</v>
      </c>
      <c r="M2877" s="1">
        <v>1000000000</v>
      </c>
      <c r="N2877" s="1">
        <v>1</v>
      </c>
      <c r="O2877" s="1">
        <v>0</v>
      </c>
      <c r="P2877" s="1">
        <v>0</v>
      </c>
      <c r="Q2877" s="1">
        <v>1</v>
      </c>
      <c r="R2877" s="1">
        <v>1000000000</v>
      </c>
      <c r="S2877" s="1">
        <v>1000000000</v>
      </c>
      <c r="T2877" s="2">
        <v>9.9999999999999997E+98</v>
      </c>
      <c r="U2877" s="1">
        <v>0</v>
      </c>
      <c r="V2877" s="1">
        <v>100</v>
      </c>
      <c r="W2877" s="1">
        <v>0</v>
      </c>
      <c r="X2877" s="1" t="b">
        <v>0</v>
      </c>
      <c r="Y2877" s="3">
        <v>42521</v>
      </c>
      <c r="Z2877" s="1" t="s">
        <v>45</v>
      </c>
      <c r="AA2877" s="1" t="s">
        <v>46</v>
      </c>
      <c r="AB2877" s="1" t="s">
        <v>17045</v>
      </c>
      <c r="AC2877" s="1" t="s">
        <v>48</v>
      </c>
      <c r="AD2877" s="1" t="s">
        <v>49</v>
      </c>
      <c r="AE2877" s="1" t="s">
        <v>50</v>
      </c>
      <c r="AF2877" s="1" t="s">
        <v>51</v>
      </c>
      <c r="AG2877" s="1" t="s">
        <v>99</v>
      </c>
      <c r="AH2877" s="1" t="s">
        <v>53</v>
      </c>
      <c r="AI2877" s="1" t="s">
        <v>54</v>
      </c>
      <c r="AJ2877" s="1" t="s">
        <v>17046</v>
      </c>
      <c r="AK2877" s="1" t="s">
        <v>17051</v>
      </c>
      <c r="AL2877" s="1" t="str">
        <f>IFERROR(INDEX(Sheet1!$F$2:$G$11139,MATCH('tariff_property_list-Default'!D2877,Sheet1!$C$2:$C$11139,0),1),0)</f>
        <v>PECO Energy Co-DE-14940</v>
      </c>
      <c r="AM2877" s="1">
        <f t="shared" si="44"/>
        <v>0</v>
      </c>
    </row>
    <row r="2878" spans="1:39" x14ac:dyDescent="0.3">
      <c r="A2878" s="1">
        <v>3466</v>
      </c>
      <c r="B2878" s="1" t="s">
        <v>17052</v>
      </c>
      <c r="C2878" s="1" t="s">
        <v>17053</v>
      </c>
      <c r="D2878" s="1">
        <v>14940</v>
      </c>
      <c r="E2878" s="1" t="s">
        <v>17054</v>
      </c>
      <c r="F2878" s="1" t="s">
        <v>17043</v>
      </c>
      <c r="G2878" s="1" t="s">
        <v>41</v>
      </c>
      <c r="H2878" s="1" t="s">
        <v>17055</v>
      </c>
      <c r="I2878" s="1" t="s">
        <v>17044</v>
      </c>
      <c r="J2878" s="1" t="s">
        <v>44</v>
      </c>
      <c r="K2878" s="1">
        <v>12</v>
      </c>
      <c r="L2878" s="1">
        <v>1000000000</v>
      </c>
      <c r="M2878" s="1">
        <v>1000000000</v>
      </c>
      <c r="N2878" s="1">
        <v>1</v>
      </c>
      <c r="O2878" s="1">
        <v>0</v>
      </c>
      <c r="P2878" s="1">
        <v>0</v>
      </c>
      <c r="Q2878" s="1">
        <v>1</v>
      </c>
      <c r="R2878" s="1">
        <v>1000000000</v>
      </c>
      <c r="S2878" s="1">
        <v>1000000000</v>
      </c>
      <c r="T2878" s="2">
        <v>9.9999999999999997E+98</v>
      </c>
      <c r="U2878" s="1">
        <v>0</v>
      </c>
      <c r="V2878" s="1">
        <v>100</v>
      </c>
      <c r="W2878" s="1">
        <v>0</v>
      </c>
      <c r="X2878" s="1" t="b">
        <v>0</v>
      </c>
      <c r="Y2878" s="3">
        <v>42521</v>
      </c>
      <c r="Z2878" s="1" t="s">
        <v>45</v>
      </c>
      <c r="AA2878" s="1" t="s">
        <v>46</v>
      </c>
      <c r="AB2878" s="1" t="s">
        <v>17045</v>
      </c>
      <c r="AC2878" s="1" t="s">
        <v>48</v>
      </c>
      <c r="AD2878" s="1" t="s">
        <v>49</v>
      </c>
      <c r="AE2878" s="1" t="s">
        <v>50</v>
      </c>
      <c r="AF2878" s="1" t="s">
        <v>51</v>
      </c>
      <c r="AG2878" s="1" t="s">
        <v>52</v>
      </c>
      <c r="AH2878" s="1" t="s">
        <v>53</v>
      </c>
      <c r="AI2878" s="1" t="s">
        <v>54</v>
      </c>
      <c r="AJ2878" s="1" t="s">
        <v>17046</v>
      </c>
      <c r="AK2878" s="1" t="s">
        <v>17056</v>
      </c>
      <c r="AL2878" s="1" t="str">
        <f>IFERROR(INDEX(Sheet1!$F$2:$G$11139,MATCH('tariff_property_list-Default'!D2878,Sheet1!$C$2:$C$11139,0),1),0)</f>
        <v>PECO Energy Co-DE-14940</v>
      </c>
      <c r="AM2878" s="1">
        <f t="shared" si="44"/>
        <v>0</v>
      </c>
    </row>
    <row r="2879" spans="1:39" x14ac:dyDescent="0.3">
      <c r="A2879" s="1">
        <v>3312</v>
      </c>
      <c r="B2879" s="1" t="s">
        <v>16271</v>
      </c>
      <c r="C2879" s="1" t="s">
        <v>16272</v>
      </c>
      <c r="D2879" s="1">
        <v>10421</v>
      </c>
      <c r="E2879" s="1" t="s">
        <v>16273</v>
      </c>
      <c r="F2879" s="1" t="s">
        <v>16240</v>
      </c>
      <c r="G2879" s="1" t="s">
        <v>84</v>
      </c>
      <c r="H2879" s="1" t="s">
        <v>42</v>
      </c>
      <c r="I2879" s="1" t="s">
        <v>43</v>
      </c>
      <c r="J2879" s="1" t="s">
        <v>44</v>
      </c>
      <c r="K2879" s="1">
        <v>12</v>
      </c>
      <c r="L2879" s="1">
        <v>1000000000</v>
      </c>
      <c r="M2879" s="1">
        <v>1000000000</v>
      </c>
      <c r="N2879" s="1">
        <v>3</v>
      </c>
      <c r="O2879" s="1">
        <v>1000000000</v>
      </c>
      <c r="P2879" s="1">
        <v>1000000000</v>
      </c>
      <c r="Q2879" s="1">
        <v>3</v>
      </c>
      <c r="R2879" s="1">
        <v>1000000000</v>
      </c>
      <c r="S2879" s="1">
        <v>1000000000</v>
      </c>
      <c r="T2879" s="2">
        <v>9.9999999999999997E+98</v>
      </c>
      <c r="U2879" s="1">
        <v>0</v>
      </c>
      <c r="V2879" s="2">
        <v>9.9999999999999997E+98</v>
      </c>
      <c r="W2879" s="1">
        <v>25000</v>
      </c>
      <c r="X2879" s="1" t="b">
        <v>0</v>
      </c>
      <c r="Y2879" s="3">
        <v>42429</v>
      </c>
      <c r="Z2879" s="1" t="s">
        <v>45</v>
      </c>
      <c r="AA2879" s="1" t="s">
        <v>46</v>
      </c>
      <c r="AB2879" s="1" t="s">
        <v>16241</v>
      </c>
      <c r="AC2879" s="1" t="s">
        <v>48</v>
      </c>
      <c r="AD2879" s="1" t="s">
        <v>49</v>
      </c>
      <c r="AE2879" s="1" t="s">
        <v>50</v>
      </c>
      <c r="AF2879" s="1" t="s">
        <v>51</v>
      </c>
      <c r="AG2879" s="1" t="s">
        <v>70</v>
      </c>
      <c r="AH2879" s="1" t="s">
        <v>53</v>
      </c>
      <c r="AI2879" s="1" t="s">
        <v>54</v>
      </c>
      <c r="AJ2879" s="1" t="s">
        <v>71</v>
      </c>
      <c r="AK2879" s="1" t="s">
        <v>16274</v>
      </c>
      <c r="AL2879" s="1" t="str">
        <f>IFERROR(INDEX(Sheet1!$F$2:$G$11139,MATCH('tariff_property_list-Default'!D2879,Sheet1!$C$2:$C$11139,0),1),0)</f>
        <v>Knoxville TN (City of)-TN-10421</v>
      </c>
      <c r="AM2879" s="1">
        <f t="shared" si="44"/>
        <v>0</v>
      </c>
    </row>
    <row r="2880" spans="1:39" x14ac:dyDescent="0.3">
      <c r="A2880" s="1">
        <v>3407</v>
      </c>
      <c r="B2880" s="1" t="s">
        <v>16754</v>
      </c>
      <c r="C2880" s="1" t="s">
        <v>16755</v>
      </c>
      <c r="D2880" s="1">
        <v>803</v>
      </c>
      <c r="E2880" s="1" t="s">
        <v>16756</v>
      </c>
      <c r="F2880" s="1" t="s">
        <v>16722</v>
      </c>
      <c r="G2880" s="1" t="s">
        <v>41</v>
      </c>
      <c r="H2880" s="1" t="s">
        <v>16757</v>
      </c>
      <c r="I2880" s="1" t="s">
        <v>43</v>
      </c>
      <c r="J2880" s="1" t="s">
        <v>44</v>
      </c>
      <c r="K2880" s="1">
        <v>12</v>
      </c>
      <c r="L2880" s="1">
        <v>1000000000</v>
      </c>
      <c r="M2880" s="1">
        <v>1000000000</v>
      </c>
      <c r="N2880" s="1">
        <v>1</v>
      </c>
      <c r="O2880" s="1">
        <v>0</v>
      </c>
      <c r="P2880" s="1">
        <v>0</v>
      </c>
      <c r="Q2880" s="1">
        <v>4</v>
      </c>
      <c r="R2880" s="1">
        <v>1000000000</v>
      </c>
      <c r="S2880" s="1">
        <v>5000</v>
      </c>
      <c r="T2880" s="2">
        <v>9.9999999999999997E+98</v>
      </c>
      <c r="U2880" s="1">
        <v>0</v>
      </c>
      <c r="V2880" s="1">
        <v>20</v>
      </c>
      <c r="W2880" s="1">
        <v>0</v>
      </c>
      <c r="X2880" s="1" t="b">
        <v>0</v>
      </c>
      <c r="Y2880" s="3">
        <v>42492</v>
      </c>
      <c r="Z2880" s="3">
        <v>42734</v>
      </c>
      <c r="AA2880" s="1" t="s">
        <v>46</v>
      </c>
      <c r="AB2880" s="1" t="s">
        <v>47</v>
      </c>
      <c r="AC2880" s="1" t="s">
        <v>48</v>
      </c>
      <c r="AD2880" s="1" t="s">
        <v>49</v>
      </c>
      <c r="AE2880" s="1" t="s">
        <v>50</v>
      </c>
      <c r="AF2880" s="1" t="s">
        <v>51</v>
      </c>
      <c r="AG2880" s="1" t="s">
        <v>174</v>
      </c>
      <c r="AH2880" s="1" t="s">
        <v>53</v>
      </c>
      <c r="AI2880" s="1" t="s">
        <v>54</v>
      </c>
      <c r="AJ2880" s="1" t="s">
        <v>16725</v>
      </c>
      <c r="AK2880" s="1" t="s">
        <v>16758</v>
      </c>
      <c r="AL2880" s="1" t="str">
        <f>IFERROR(INDEX(Sheet1!$F$2:$G$11139,MATCH('tariff_property_list-Default'!D2880,Sheet1!$C$2:$C$11139,0),1),0)</f>
        <v>Arizona Public Service Co-AZ-803</v>
      </c>
      <c r="AM2880" s="1">
        <f t="shared" si="44"/>
        <v>0</v>
      </c>
    </row>
    <row r="2881" spans="1:39" x14ac:dyDescent="0.3">
      <c r="A2881" s="1">
        <v>3408</v>
      </c>
      <c r="B2881" s="1" t="s">
        <v>16759</v>
      </c>
      <c r="C2881" s="1" t="s">
        <v>16760</v>
      </c>
      <c r="D2881" s="1">
        <v>803</v>
      </c>
      <c r="E2881" s="1" t="s">
        <v>16761</v>
      </c>
      <c r="F2881" s="1" t="s">
        <v>16722</v>
      </c>
      <c r="G2881" s="1" t="s">
        <v>41</v>
      </c>
      <c r="H2881" s="1" t="s">
        <v>16762</v>
      </c>
      <c r="I2881" s="1" t="s">
        <v>43</v>
      </c>
      <c r="J2881" s="1" t="s">
        <v>44</v>
      </c>
      <c r="K2881" s="1">
        <v>12</v>
      </c>
      <c r="L2881" s="1">
        <v>1000000000</v>
      </c>
      <c r="M2881" s="1">
        <v>1000000000</v>
      </c>
      <c r="N2881" s="1">
        <v>2</v>
      </c>
      <c r="O2881" s="1">
        <v>1000000000</v>
      </c>
      <c r="P2881" s="1">
        <v>100</v>
      </c>
      <c r="Q2881" s="1">
        <v>4</v>
      </c>
      <c r="R2881" s="1">
        <v>1000000000</v>
      </c>
      <c r="S2881" s="1">
        <v>1000000000</v>
      </c>
      <c r="T2881" s="2">
        <v>9.9999999999999997E+98</v>
      </c>
      <c r="U2881" s="1">
        <v>0</v>
      </c>
      <c r="V2881" s="1">
        <v>100</v>
      </c>
      <c r="W2881" s="1">
        <v>20</v>
      </c>
      <c r="X2881" s="1" t="b">
        <v>0</v>
      </c>
      <c r="Y2881" s="3">
        <v>42492</v>
      </c>
      <c r="Z2881" s="3">
        <v>42734</v>
      </c>
      <c r="AA2881" s="1" t="s">
        <v>46</v>
      </c>
      <c r="AB2881" s="1" t="s">
        <v>16747</v>
      </c>
      <c r="AC2881" s="1" t="s">
        <v>48</v>
      </c>
      <c r="AD2881" s="1" t="s">
        <v>49</v>
      </c>
      <c r="AE2881" s="1" t="s">
        <v>50</v>
      </c>
      <c r="AF2881" s="1" t="s">
        <v>51</v>
      </c>
      <c r="AG2881" s="1" t="s">
        <v>174</v>
      </c>
      <c r="AH2881" s="1" t="s">
        <v>53</v>
      </c>
      <c r="AI2881" s="1" t="s">
        <v>54</v>
      </c>
      <c r="AJ2881" s="1" t="s">
        <v>16725</v>
      </c>
      <c r="AK2881" s="1" t="s">
        <v>16763</v>
      </c>
      <c r="AL2881" s="1" t="str">
        <f>IFERROR(INDEX(Sheet1!$F$2:$G$11139,MATCH('tariff_property_list-Default'!D2881,Sheet1!$C$2:$C$11139,0),1),0)</f>
        <v>Arizona Public Service Co-AZ-803</v>
      </c>
      <c r="AM2881" s="1">
        <f t="shared" si="44"/>
        <v>0</v>
      </c>
    </row>
    <row r="2882" spans="1:39" x14ac:dyDescent="0.3">
      <c r="A2882" s="1">
        <v>1023</v>
      </c>
      <c r="B2882" s="1" t="s">
        <v>5404</v>
      </c>
      <c r="C2882" s="1" t="s">
        <v>5405</v>
      </c>
      <c r="D2882" s="1">
        <v>8774</v>
      </c>
      <c r="E2882" s="1" t="s">
        <v>5406</v>
      </c>
      <c r="F2882" s="1" t="s">
        <v>1374</v>
      </c>
      <c r="G2882" s="1" t="s">
        <v>84</v>
      </c>
      <c r="H2882" s="1" t="s">
        <v>42</v>
      </c>
      <c r="I2882" s="1" t="s">
        <v>43</v>
      </c>
      <c r="J2882" s="1" t="s">
        <v>44</v>
      </c>
      <c r="K2882" s="1">
        <v>12</v>
      </c>
      <c r="L2882" s="1">
        <v>1000000000</v>
      </c>
      <c r="M2882" s="1">
        <v>1000000000</v>
      </c>
      <c r="N2882" s="1">
        <v>1</v>
      </c>
      <c r="O2882" s="1">
        <v>0</v>
      </c>
      <c r="P2882" s="1">
        <v>0</v>
      </c>
      <c r="Q2882" s="1">
        <v>3</v>
      </c>
      <c r="R2882" s="1">
        <v>1000000000</v>
      </c>
      <c r="S2882" s="1">
        <v>3000</v>
      </c>
      <c r="T2882" s="2">
        <v>9.9999999999999997E+98</v>
      </c>
      <c r="U2882" s="1">
        <v>0</v>
      </c>
      <c r="V2882" s="2">
        <v>9.9999999999999997E+98</v>
      </c>
      <c r="W2882" s="1">
        <v>0</v>
      </c>
      <c r="X2882" s="1" t="b">
        <v>1</v>
      </c>
      <c r="Y2882" s="3">
        <v>40764</v>
      </c>
      <c r="Z2882" s="1" t="s">
        <v>45</v>
      </c>
      <c r="AA2882" s="1" t="s">
        <v>46</v>
      </c>
      <c r="AB2882" s="1" t="s">
        <v>47</v>
      </c>
      <c r="AC2882" s="1" t="s">
        <v>48</v>
      </c>
      <c r="AD2882" s="1" t="s">
        <v>49</v>
      </c>
      <c r="AE2882" s="1" t="s">
        <v>50</v>
      </c>
      <c r="AF2882" s="1" t="s">
        <v>51</v>
      </c>
      <c r="AG2882" s="1" t="s">
        <v>70</v>
      </c>
      <c r="AH2882" s="1" t="s">
        <v>53</v>
      </c>
      <c r="AI2882" s="1" t="s">
        <v>54</v>
      </c>
      <c r="AJ2882" s="1" t="s">
        <v>71</v>
      </c>
      <c r="AK2882" s="1" t="s">
        <v>5407</v>
      </c>
      <c r="AL2882" s="1">
        <f>IFERROR(INDEX(Sheet1!$F$2:$G$11139,MATCH('tariff_property_list-Default'!D2882,Sheet1!$C$2:$C$11139,0),1),0)</f>
        <v>0</v>
      </c>
      <c r="AM2882" s="1">
        <f t="shared" si="44"/>
        <v>1</v>
      </c>
    </row>
    <row r="2883" spans="1:39" x14ac:dyDescent="0.3">
      <c r="A2883" s="1">
        <v>1366</v>
      </c>
      <c r="B2883" s="1" t="s">
        <v>6996</v>
      </c>
      <c r="C2883" s="1" t="s">
        <v>6997</v>
      </c>
      <c r="D2883" s="1">
        <v>10760</v>
      </c>
      <c r="E2883" s="1" t="s">
        <v>6998</v>
      </c>
      <c r="F2883" s="1" t="s">
        <v>6999</v>
      </c>
      <c r="G2883" s="1" t="s">
        <v>41</v>
      </c>
      <c r="H2883" s="1" t="s">
        <v>7000</v>
      </c>
      <c r="I2883" s="1" t="s">
        <v>43</v>
      </c>
      <c r="J2883" s="1" t="s">
        <v>44</v>
      </c>
      <c r="K2883" s="1">
        <v>12</v>
      </c>
      <c r="L2883" s="1">
        <v>1000000000</v>
      </c>
      <c r="M2883" s="1">
        <v>1000000000</v>
      </c>
      <c r="N2883" s="1">
        <v>1</v>
      </c>
      <c r="O2883" s="1">
        <v>0</v>
      </c>
      <c r="P2883" s="1">
        <v>0</v>
      </c>
      <c r="Q2883" s="1">
        <v>3</v>
      </c>
      <c r="R2883" s="1">
        <v>1000000000</v>
      </c>
      <c r="S2883" s="1">
        <v>500</v>
      </c>
      <c r="T2883" s="2">
        <v>9.9999999999999997E+98</v>
      </c>
      <c r="U2883" s="1">
        <v>0</v>
      </c>
      <c r="V2883" s="2">
        <v>9.9999999999999997E+98</v>
      </c>
      <c r="W2883" s="1">
        <v>0</v>
      </c>
      <c r="X2883" s="1" t="b">
        <v>0</v>
      </c>
      <c r="Y2883" s="3">
        <v>40908</v>
      </c>
      <c r="Z2883" s="1" t="s">
        <v>45</v>
      </c>
      <c r="AA2883" s="1" t="s">
        <v>46</v>
      </c>
      <c r="AB2883" s="1" t="s">
        <v>7001</v>
      </c>
      <c r="AC2883" s="1" t="s">
        <v>48</v>
      </c>
      <c r="AD2883" s="1" t="s">
        <v>49</v>
      </c>
      <c r="AE2883" s="1" t="s">
        <v>50</v>
      </c>
      <c r="AF2883" s="1" t="s">
        <v>51</v>
      </c>
      <c r="AG2883" s="1" t="s">
        <v>70</v>
      </c>
      <c r="AH2883" s="1" t="s">
        <v>53</v>
      </c>
      <c r="AI2883" s="1" t="s">
        <v>54</v>
      </c>
      <c r="AJ2883" s="1" t="s">
        <v>71</v>
      </c>
      <c r="AK2883" s="1" t="s">
        <v>7002</v>
      </c>
      <c r="AL2883" s="1" t="str">
        <f>IFERROR(INDEX(Sheet1!$F$2:$G$11139,MATCH('tariff_property_list-Default'!D2883,Sheet1!$C$2:$C$11139,0),1),0)</f>
        <v>Laurel Municipal Electric Dept-NE-10760</v>
      </c>
      <c r="AM2883" s="1">
        <f t="shared" ref="AM2883:AM2946" si="45">IF(AL2883=0,1,0)</f>
        <v>0</v>
      </c>
    </row>
    <row r="2884" spans="1:39" x14ac:dyDescent="0.3">
      <c r="A2884" s="1">
        <v>1022</v>
      </c>
      <c r="B2884" s="1" t="s">
        <v>5399</v>
      </c>
      <c r="C2884" s="1" t="s">
        <v>5400</v>
      </c>
      <c r="D2884" s="1">
        <v>10798</v>
      </c>
      <c r="E2884" s="1" t="s">
        <v>5401</v>
      </c>
      <c r="F2884" s="1" t="s">
        <v>5402</v>
      </c>
      <c r="G2884" s="1" t="s">
        <v>41</v>
      </c>
      <c r="H2884" s="1" t="s">
        <v>42</v>
      </c>
      <c r="I2884" s="1" t="s">
        <v>43</v>
      </c>
      <c r="J2884" s="1" t="s">
        <v>44</v>
      </c>
      <c r="K2884" s="1">
        <v>12</v>
      </c>
      <c r="L2884" s="1">
        <v>1000000000</v>
      </c>
      <c r="M2884" s="1">
        <v>1000000000</v>
      </c>
      <c r="N2884" s="1">
        <v>1</v>
      </c>
      <c r="O2884" s="1">
        <v>0</v>
      </c>
      <c r="P2884" s="1">
        <v>0</v>
      </c>
      <c r="Q2884" s="1">
        <v>4</v>
      </c>
      <c r="R2884" s="1">
        <v>1000000000</v>
      </c>
      <c r="S2884" s="1">
        <v>500</v>
      </c>
      <c r="T2884" s="2">
        <v>9.9999999999999997E+98</v>
      </c>
      <c r="U2884" s="1">
        <v>0</v>
      </c>
      <c r="V2884" s="2">
        <v>9.9999999999999997E+98</v>
      </c>
      <c r="W2884" s="1">
        <v>0</v>
      </c>
      <c r="X2884" s="1" t="b">
        <v>1</v>
      </c>
      <c r="Y2884" s="3">
        <v>41760</v>
      </c>
      <c r="Z2884" s="1" t="s">
        <v>45</v>
      </c>
      <c r="AA2884" s="1" t="s">
        <v>46</v>
      </c>
      <c r="AB2884" s="1" t="s">
        <v>47</v>
      </c>
      <c r="AC2884" s="1" t="s">
        <v>48</v>
      </c>
      <c r="AD2884" s="1" t="s">
        <v>49</v>
      </c>
      <c r="AE2884" s="1" t="s">
        <v>50</v>
      </c>
      <c r="AF2884" s="1" t="s">
        <v>51</v>
      </c>
      <c r="AG2884" s="1" t="s">
        <v>70</v>
      </c>
      <c r="AH2884" s="1" t="s">
        <v>53</v>
      </c>
      <c r="AI2884" s="1" t="s">
        <v>54</v>
      </c>
      <c r="AJ2884" s="1" t="s">
        <v>71</v>
      </c>
      <c r="AK2884" s="1" t="s">
        <v>5403</v>
      </c>
      <c r="AL2884" s="1" t="str">
        <f>IFERROR(INDEX(Sheet1!$F$2:$G$11139,MATCH('tariff_property_list-Default'!D2884,Sheet1!$C$2:$C$11139,0),1),0)</f>
        <v>Lawrenceburg IN (City of)-IN-10798</v>
      </c>
      <c r="AM2884" s="1">
        <f t="shared" si="45"/>
        <v>0</v>
      </c>
    </row>
    <row r="2885" spans="1:39" x14ac:dyDescent="0.3">
      <c r="A2885" s="1">
        <v>673</v>
      </c>
      <c r="B2885" s="1" t="s">
        <v>3691</v>
      </c>
      <c r="C2885" s="1" t="s">
        <v>3692</v>
      </c>
      <c r="D2885" s="1">
        <v>13697</v>
      </c>
      <c r="E2885" s="1" t="s">
        <v>3693</v>
      </c>
      <c r="F2885" s="1" t="s">
        <v>1611</v>
      </c>
      <c r="G2885" s="1" t="s">
        <v>41</v>
      </c>
      <c r="H2885" s="1" t="s">
        <v>3694</v>
      </c>
      <c r="I2885" s="1" t="s">
        <v>1613</v>
      </c>
      <c r="J2885" s="1" t="s">
        <v>44</v>
      </c>
      <c r="K2885" s="1">
        <v>12</v>
      </c>
      <c r="L2885" s="1">
        <v>1000000000</v>
      </c>
      <c r="M2885" s="1">
        <v>1000000000</v>
      </c>
      <c r="N2885" s="1">
        <v>1</v>
      </c>
      <c r="O2885" s="1">
        <v>0</v>
      </c>
      <c r="P2885" s="1">
        <v>0</v>
      </c>
      <c r="Q2885" s="1">
        <v>1</v>
      </c>
      <c r="R2885" s="1">
        <v>1000000000</v>
      </c>
      <c r="S2885" s="1">
        <v>1000000000</v>
      </c>
      <c r="T2885" s="2">
        <v>9.9999999999999997E+98</v>
      </c>
      <c r="U2885" s="1">
        <v>0</v>
      </c>
      <c r="V2885" s="1">
        <v>20</v>
      </c>
      <c r="W2885" s="1">
        <v>0</v>
      </c>
      <c r="X2885" s="1" t="b">
        <v>1</v>
      </c>
      <c r="Y2885" s="3">
        <v>41166</v>
      </c>
      <c r="Z2885" s="1" t="s">
        <v>45</v>
      </c>
      <c r="AA2885" s="1" t="s">
        <v>46</v>
      </c>
      <c r="AB2885" s="1" t="s">
        <v>478</v>
      </c>
      <c r="AC2885" s="1" t="s">
        <v>48</v>
      </c>
      <c r="AD2885" s="1" t="s">
        <v>49</v>
      </c>
      <c r="AE2885" s="1" t="s">
        <v>50</v>
      </c>
      <c r="AF2885" s="1" t="s">
        <v>51</v>
      </c>
      <c r="AG2885" s="1" t="s">
        <v>52</v>
      </c>
      <c r="AH2885" s="1" t="s">
        <v>53</v>
      </c>
      <c r="AI2885" s="1" t="s">
        <v>54</v>
      </c>
      <c r="AJ2885" s="1" t="s">
        <v>71</v>
      </c>
      <c r="AK2885" s="1" t="s">
        <v>3695</v>
      </c>
      <c r="AL2885" s="1" t="str">
        <f>IFERROR(INDEX(Sheet1!$F$2:$G$11139,MATCH('tariff_property_list-Default'!D2885,Sheet1!$C$2:$C$11139,0),1),0)</f>
        <v>North Central Power Co Inc-WI-13697</v>
      </c>
      <c r="AM2885" s="1">
        <f t="shared" si="45"/>
        <v>0</v>
      </c>
    </row>
    <row r="2886" spans="1:39" x14ac:dyDescent="0.3">
      <c r="A2886" s="1">
        <v>3111</v>
      </c>
      <c r="B2886" s="1" t="s">
        <v>15267</v>
      </c>
      <c r="C2886" s="1" t="s">
        <v>15268</v>
      </c>
      <c r="D2886" s="1">
        <v>19436</v>
      </c>
      <c r="E2886" s="1" t="s">
        <v>15269</v>
      </c>
      <c r="F2886" s="1" t="s">
        <v>15239</v>
      </c>
      <c r="G2886" s="1" t="s">
        <v>84</v>
      </c>
      <c r="H2886" s="1" t="s">
        <v>15270</v>
      </c>
      <c r="I2886" s="1" t="s">
        <v>43</v>
      </c>
      <c r="J2886" s="1" t="s">
        <v>44</v>
      </c>
      <c r="K2886" s="1">
        <v>12</v>
      </c>
      <c r="L2886" s="1">
        <v>1000000000</v>
      </c>
      <c r="M2886" s="1">
        <v>1000000000</v>
      </c>
      <c r="N2886" s="1">
        <v>1</v>
      </c>
      <c r="O2886" s="1">
        <v>0</v>
      </c>
      <c r="P2886" s="1">
        <v>0</v>
      </c>
      <c r="Q2886" s="1">
        <v>3</v>
      </c>
      <c r="R2886" s="1">
        <v>1000000000</v>
      </c>
      <c r="S2886" s="1">
        <v>150</v>
      </c>
      <c r="T2886" s="2">
        <v>9.9999999999999997E+98</v>
      </c>
      <c r="U2886" s="1">
        <v>0</v>
      </c>
      <c r="V2886" s="2">
        <v>9.9999999999999997E+98</v>
      </c>
      <c r="W2886" s="1">
        <v>0</v>
      </c>
      <c r="X2886" s="1" t="b">
        <v>0</v>
      </c>
      <c r="Y2886" s="3">
        <v>42395</v>
      </c>
      <c r="Z2886" s="1" t="s">
        <v>45</v>
      </c>
      <c r="AA2886" s="1" t="s">
        <v>46</v>
      </c>
      <c r="AB2886" s="1" t="s">
        <v>15241</v>
      </c>
      <c r="AC2886" s="1" t="s">
        <v>48</v>
      </c>
      <c r="AD2886" s="1" t="s">
        <v>49</v>
      </c>
      <c r="AE2886" s="1" t="s">
        <v>50</v>
      </c>
      <c r="AF2886" s="1" t="s">
        <v>51</v>
      </c>
      <c r="AG2886" s="1" t="s">
        <v>70</v>
      </c>
      <c r="AH2886" s="1" t="s">
        <v>53</v>
      </c>
      <c r="AI2886" s="1" t="s">
        <v>54</v>
      </c>
      <c r="AJ2886" s="1" t="s">
        <v>15271</v>
      </c>
      <c r="AK2886" s="1" t="s">
        <v>15272</v>
      </c>
      <c r="AL2886" s="1" t="str">
        <f>IFERROR(INDEX(Sheet1!$F$2:$G$11139,MATCH('tariff_property_list-Default'!D2886,Sheet1!$C$2:$C$11139,0),1),0)</f>
        <v>Ameren Missouri-AR-19436</v>
      </c>
      <c r="AM2886" s="1">
        <f t="shared" si="45"/>
        <v>0</v>
      </c>
    </row>
    <row r="2887" spans="1:39" x14ac:dyDescent="0.3">
      <c r="A2887" s="1">
        <v>132</v>
      </c>
      <c r="B2887" s="1" t="s">
        <v>827</v>
      </c>
      <c r="C2887" s="1" t="s">
        <v>828</v>
      </c>
      <c r="D2887" s="1">
        <v>10586</v>
      </c>
      <c r="E2887" s="1" t="s">
        <v>829</v>
      </c>
      <c r="F2887" s="1" t="s">
        <v>830</v>
      </c>
      <c r="G2887" s="1" t="s">
        <v>41</v>
      </c>
      <c r="H2887" s="1" t="s">
        <v>42</v>
      </c>
      <c r="I2887" s="1" t="s">
        <v>43</v>
      </c>
      <c r="J2887" s="1" t="s">
        <v>44</v>
      </c>
      <c r="K2887" s="1">
        <v>12</v>
      </c>
      <c r="L2887" s="1">
        <v>1000000000</v>
      </c>
      <c r="M2887" s="1">
        <v>10</v>
      </c>
      <c r="N2887" s="1">
        <v>1</v>
      </c>
      <c r="O2887" s="1">
        <v>0</v>
      </c>
      <c r="P2887" s="1">
        <v>0</v>
      </c>
      <c r="Q2887" s="1">
        <v>1</v>
      </c>
      <c r="R2887" s="1">
        <v>0</v>
      </c>
      <c r="S2887" s="1">
        <v>0</v>
      </c>
      <c r="T2887" s="2">
        <v>9.9999999999999997E+98</v>
      </c>
      <c r="U2887" s="1">
        <v>0</v>
      </c>
      <c r="V2887" s="2">
        <v>9.9999999999999997E+98</v>
      </c>
      <c r="W2887" s="1">
        <v>0</v>
      </c>
      <c r="X2887" s="1" t="b">
        <v>1</v>
      </c>
      <c r="Y2887" s="3">
        <v>40724</v>
      </c>
      <c r="Z2887" s="1" t="s">
        <v>45</v>
      </c>
      <c r="AA2887" s="1" t="s">
        <v>46</v>
      </c>
      <c r="AB2887" s="1" t="s">
        <v>47</v>
      </c>
      <c r="AC2887" s="1" t="s">
        <v>48</v>
      </c>
      <c r="AD2887" s="1" t="s">
        <v>49</v>
      </c>
      <c r="AE2887" s="1" t="s">
        <v>50</v>
      </c>
      <c r="AF2887" s="1" t="s">
        <v>51</v>
      </c>
      <c r="AG2887" s="1" t="s">
        <v>70</v>
      </c>
      <c r="AH2887" s="1" t="s">
        <v>53</v>
      </c>
      <c r="AI2887" s="1" t="s">
        <v>54</v>
      </c>
      <c r="AJ2887" s="1" t="s">
        <v>71</v>
      </c>
      <c r="AK2887" s="1" t="s">
        <v>831</v>
      </c>
      <c r="AL2887" s="1" t="str">
        <f>IFERROR(INDEX(Sheet1!$F$2:$G$11139,MATCH('tariff_property_list-Default'!D2887,Sheet1!$C$2:$C$11139,0),1),0)</f>
        <v>La Grange NC (Town of)-NC-10586</v>
      </c>
      <c r="AM2887" s="1">
        <f t="shared" si="45"/>
        <v>0</v>
      </c>
    </row>
    <row r="2888" spans="1:39" x14ac:dyDescent="0.3">
      <c r="A2888" s="1">
        <v>1107</v>
      </c>
      <c r="B2888" s="1" t="s">
        <v>5810</v>
      </c>
      <c r="C2888" s="1" t="s">
        <v>5811</v>
      </c>
      <c r="D2888" s="1">
        <v>3757</v>
      </c>
      <c r="E2888" s="1" t="s">
        <v>5812</v>
      </c>
      <c r="F2888" s="1" t="s">
        <v>658</v>
      </c>
      <c r="G2888" s="1" t="s">
        <v>84</v>
      </c>
      <c r="H2888" s="1" t="s">
        <v>5813</v>
      </c>
      <c r="I2888" s="1" t="s">
        <v>43</v>
      </c>
      <c r="J2888" s="1" t="s">
        <v>44</v>
      </c>
      <c r="K2888" s="1">
        <v>12</v>
      </c>
      <c r="L2888" s="1">
        <v>1000000000</v>
      </c>
      <c r="M2888" s="1">
        <v>1000000000</v>
      </c>
      <c r="N2888" s="1">
        <v>1</v>
      </c>
      <c r="O2888" s="1">
        <v>1000000000</v>
      </c>
      <c r="P2888" s="1">
        <v>1000000000</v>
      </c>
      <c r="Q2888" s="1">
        <v>1</v>
      </c>
      <c r="R2888" s="1">
        <v>1000000000</v>
      </c>
      <c r="S2888" s="1">
        <v>1000000000</v>
      </c>
      <c r="T2888" s="2">
        <v>9.9999999999999997E+98</v>
      </c>
      <c r="U2888" s="1">
        <v>0</v>
      </c>
      <c r="V2888" s="2">
        <v>9.9999999999999997E+98</v>
      </c>
      <c r="W2888" s="1">
        <v>500</v>
      </c>
      <c r="X2888" s="1" t="b">
        <v>1</v>
      </c>
      <c r="Y2888" s="3">
        <v>40219</v>
      </c>
      <c r="Z2888" s="1" t="s">
        <v>45</v>
      </c>
      <c r="AA2888" s="1" t="s">
        <v>46</v>
      </c>
      <c r="AB2888" s="1" t="s">
        <v>47</v>
      </c>
      <c r="AC2888" s="1" t="s">
        <v>48</v>
      </c>
      <c r="AD2888" s="1" t="s">
        <v>49</v>
      </c>
      <c r="AE2888" s="1" t="s">
        <v>50</v>
      </c>
      <c r="AF2888" s="1" t="s">
        <v>51</v>
      </c>
      <c r="AG2888" s="1" t="s">
        <v>174</v>
      </c>
      <c r="AH2888" s="1" t="s">
        <v>53</v>
      </c>
      <c r="AI2888" s="1" t="s">
        <v>54</v>
      </c>
      <c r="AJ2888" s="1" t="s">
        <v>71</v>
      </c>
      <c r="AK2888" s="1" t="s">
        <v>5814</v>
      </c>
      <c r="AL2888" s="1" t="str">
        <f>IFERROR(INDEX(Sheet1!$F$2:$G$11139,MATCH('tariff_property_list-Default'!D2888,Sheet1!$C$2:$C$11139,0),1),0)</f>
        <v>Clay Electric Coop Inc (FL)-FL-3757</v>
      </c>
      <c r="AM2888" s="1">
        <f t="shared" si="45"/>
        <v>0</v>
      </c>
    </row>
    <row r="2889" spans="1:39" x14ac:dyDescent="0.3">
      <c r="A2889" s="1">
        <v>79</v>
      </c>
      <c r="B2889" s="1" t="s">
        <v>535</v>
      </c>
      <c r="C2889" s="1" t="s">
        <v>536</v>
      </c>
      <c r="D2889" s="1">
        <v>15340</v>
      </c>
      <c r="E2889" s="1" t="s">
        <v>537</v>
      </c>
      <c r="F2889" s="1" t="s">
        <v>538</v>
      </c>
      <c r="G2889" s="1" t="s">
        <v>41</v>
      </c>
      <c r="H2889" s="1" t="s">
        <v>539</v>
      </c>
      <c r="I2889" s="1" t="s">
        <v>540</v>
      </c>
      <c r="J2889" s="1" t="s">
        <v>44</v>
      </c>
      <c r="K2889" s="1">
        <v>12</v>
      </c>
      <c r="L2889" s="1">
        <v>1000000000</v>
      </c>
      <c r="M2889" s="1">
        <v>1000000000</v>
      </c>
      <c r="N2889" s="1">
        <v>1</v>
      </c>
      <c r="O2889" s="1">
        <v>0</v>
      </c>
      <c r="P2889" s="1">
        <v>0</v>
      </c>
      <c r="Q2889" s="1">
        <v>1</v>
      </c>
      <c r="R2889" s="1">
        <v>1000000000</v>
      </c>
      <c r="S2889" s="1">
        <v>1000000000</v>
      </c>
      <c r="T2889" s="2">
        <v>9.9999999999999997E+98</v>
      </c>
      <c r="U2889" s="1">
        <v>0</v>
      </c>
      <c r="V2889" s="1">
        <v>50</v>
      </c>
      <c r="W2889" s="1">
        <v>0</v>
      </c>
      <c r="X2889" s="1" t="b">
        <v>1</v>
      </c>
      <c r="Y2889" s="3">
        <v>41670</v>
      </c>
      <c r="Z2889" s="1" t="s">
        <v>45</v>
      </c>
      <c r="AA2889" s="1" t="s">
        <v>46</v>
      </c>
      <c r="AB2889" s="1" t="s">
        <v>541</v>
      </c>
      <c r="AC2889" s="1" t="s">
        <v>48</v>
      </c>
      <c r="AD2889" s="1" t="s">
        <v>49</v>
      </c>
      <c r="AE2889" s="1" t="s">
        <v>50</v>
      </c>
      <c r="AF2889" s="1" t="s">
        <v>51</v>
      </c>
      <c r="AG2889" s="1" t="s">
        <v>52</v>
      </c>
      <c r="AH2889" s="1" t="s">
        <v>53</v>
      </c>
      <c r="AI2889" s="1" t="s">
        <v>54</v>
      </c>
      <c r="AJ2889" s="1" t="s">
        <v>542</v>
      </c>
      <c r="AK2889" s="1" t="s">
        <v>543</v>
      </c>
      <c r="AL2889" s="1" t="str">
        <f>IFERROR(INDEX(Sheet1!$F$2:$G$11139,MATCH('tariff_property_list-Default'!D2889,Sheet1!$C$2:$C$11139,0),1),0)</f>
        <v>Presque Isle Electric &amp; Gas Coop-MI-15340</v>
      </c>
      <c r="AM2889" s="1">
        <f t="shared" si="45"/>
        <v>0</v>
      </c>
    </row>
    <row r="2890" spans="1:39" x14ac:dyDescent="0.3">
      <c r="A2890" s="1">
        <v>2477</v>
      </c>
      <c r="B2890" s="1" t="s">
        <v>12186</v>
      </c>
      <c r="C2890" s="1" t="s">
        <v>12187</v>
      </c>
      <c r="D2890" s="1">
        <v>9690</v>
      </c>
      <c r="E2890" s="1" t="s">
        <v>3893</v>
      </c>
      <c r="F2890" s="1" t="s">
        <v>12183</v>
      </c>
      <c r="G2890" s="1" t="s">
        <v>41</v>
      </c>
      <c r="H2890" s="1" t="s">
        <v>12188</v>
      </c>
      <c r="I2890" s="1" t="s">
        <v>43</v>
      </c>
      <c r="J2890" s="1" t="s">
        <v>44</v>
      </c>
      <c r="K2890" s="1">
        <v>12</v>
      </c>
      <c r="L2890" s="1">
        <v>1000000000</v>
      </c>
      <c r="M2890" s="1">
        <v>1000000000</v>
      </c>
      <c r="N2890" s="1">
        <v>1</v>
      </c>
      <c r="O2890" s="1">
        <v>0</v>
      </c>
      <c r="P2890" s="1">
        <v>0</v>
      </c>
      <c r="Q2890" s="1">
        <v>2</v>
      </c>
      <c r="R2890" s="1">
        <v>1000000000</v>
      </c>
      <c r="S2890" s="1">
        <v>1000000000</v>
      </c>
      <c r="T2890" s="2">
        <v>9.9999999999999997E+98</v>
      </c>
      <c r="U2890" s="1">
        <v>0</v>
      </c>
      <c r="V2890" s="1">
        <v>50</v>
      </c>
      <c r="W2890" s="1">
        <v>0</v>
      </c>
      <c r="X2890" s="1" t="b">
        <v>1</v>
      </c>
      <c r="Y2890" s="3">
        <v>42153</v>
      </c>
      <c r="Z2890" s="1" t="s">
        <v>45</v>
      </c>
      <c r="AA2890" s="1" t="s">
        <v>46</v>
      </c>
      <c r="AB2890" s="1" t="s">
        <v>321</v>
      </c>
      <c r="AC2890" s="1" t="s">
        <v>48</v>
      </c>
      <c r="AD2890" s="1" t="s">
        <v>49</v>
      </c>
      <c r="AE2890" s="1" t="s">
        <v>50</v>
      </c>
      <c r="AF2890" s="1" t="s">
        <v>51</v>
      </c>
      <c r="AG2890" s="1" t="s">
        <v>52</v>
      </c>
      <c r="AH2890" s="1" t="s">
        <v>53</v>
      </c>
      <c r="AI2890" s="1" t="s">
        <v>54</v>
      </c>
      <c r="AJ2890" s="1" t="s">
        <v>71</v>
      </c>
      <c r="AK2890" s="1" t="s">
        <v>12189</v>
      </c>
      <c r="AL2890" s="1" t="str">
        <f>IFERROR(INDEX(Sheet1!$F$2:$G$11139,MATCH('tariff_property_list-Default'!D2890,Sheet1!$C$2:$C$11139,0),1),0)</f>
        <v>Jefferson Water &amp; Electric Dept-WI-9690</v>
      </c>
      <c r="AM2890" s="1">
        <f t="shared" si="45"/>
        <v>0</v>
      </c>
    </row>
    <row r="2891" spans="1:39" x14ac:dyDescent="0.3">
      <c r="A2891" s="1">
        <v>3301</v>
      </c>
      <c r="B2891" s="1" t="s">
        <v>16224</v>
      </c>
      <c r="C2891" s="1" t="s">
        <v>16225</v>
      </c>
      <c r="D2891" s="1">
        <v>17470</v>
      </c>
      <c r="E2891" s="1" t="s">
        <v>16226</v>
      </c>
      <c r="F2891" s="1" t="s">
        <v>16217</v>
      </c>
      <c r="G2891" s="1" t="s">
        <v>41</v>
      </c>
      <c r="H2891" s="1" t="s">
        <v>42</v>
      </c>
      <c r="I2891" s="1" t="s">
        <v>43</v>
      </c>
      <c r="J2891" s="1" t="s">
        <v>44</v>
      </c>
      <c r="K2891" s="1">
        <v>12</v>
      </c>
      <c r="L2891" s="1">
        <v>1000000000</v>
      </c>
      <c r="M2891" s="1">
        <v>1000000000</v>
      </c>
      <c r="N2891" s="1">
        <v>1</v>
      </c>
      <c r="O2891" s="1">
        <v>0</v>
      </c>
      <c r="P2891" s="1">
        <v>0</v>
      </c>
      <c r="Q2891" s="1">
        <v>1</v>
      </c>
      <c r="R2891" s="1">
        <v>1000000000</v>
      </c>
      <c r="S2891" s="1">
        <v>1000000000</v>
      </c>
      <c r="T2891" s="2">
        <v>9.9999999999999997E+98</v>
      </c>
      <c r="U2891" s="1">
        <v>0</v>
      </c>
      <c r="V2891" s="2">
        <v>9.9999999999999997E+98</v>
      </c>
      <c r="W2891" s="1">
        <v>0</v>
      </c>
      <c r="X2891" s="1" t="b">
        <v>0</v>
      </c>
      <c r="Y2891" s="3">
        <v>42369</v>
      </c>
      <c r="Z2891" s="1" t="s">
        <v>45</v>
      </c>
      <c r="AA2891" s="1" t="s">
        <v>46</v>
      </c>
      <c r="AB2891" s="1" t="s">
        <v>16218</v>
      </c>
      <c r="AC2891" s="1" t="s">
        <v>48</v>
      </c>
      <c r="AD2891" s="1" t="s">
        <v>49</v>
      </c>
      <c r="AE2891" s="1" t="s">
        <v>50</v>
      </c>
      <c r="AF2891" s="1" t="s">
        <v>51</v>
      </c>
      <c r="AG2891" s="1" t="s">
        <v>70</v>
      </c>
      <c r="AH2891" s="1" t="s">
        <v>53</v>
      </c>
      <c r="AI2891" s="1" t="s">
        <v>54</v>
      </c>
      <c r="AJ2891" s="1" t="s">
        <v>71</v>
      </c>
      <c r="AK2891" s="1" t="s">
        <v>16227</v>
      </c>
      <c r="AL2891" s="1" t="str">
        <f>IFERROR(INDEX(Sheet1!$F$2:$G$11139,MATCH('tariff_property_list-Default'!D2891,Sheet1!$C$2:$C$11139,0),1),0)</f>
        <v>PUD No 1 of Snohomish County-WA-17470</v>
      </c>
      <c r="AM2891" s="1">
        <f t="shared" si="45"/>
        <v>0</v>
      </c>
    </row>
    <row r="2892" spans="1:39" x14ac:dyDescent="0.3">
      <c r="A2892" s="1">
        <v>2356</v>
      </c>
      <c r="B2892" s="1" t="s">
        <v>11593</v>
      </c>
      <c r="C2892" s="1" t="s">
        <v>11594</v>
      </c>
      <c r="D2892" s="1">
        <v>19545</v>
      </c>
      <c r="E2892" s="1" t="s">
        <v>4810</v>
      </c>
      <c r="F2892" s="1" t="s">
        <v>11595</v>
      </c>
      <c r="G2892" s="1" t="s">
        <v>41</v>
      </c>
      <c r="H2892" s="1" t="s">
        <v>11596</v>
      </c>
      <c r="I2892" s="1" t="s">
        <v>43</v>
      </c>
      <c r="J2892" s="1" t="s">
        <v>44</v>
      </c>
      <c r="K2892" s="1">
        <v>12</v>
      </c>
      <c r="L2892" s="1">
        <v>1000000000</v>
      </c>
      <c r="M2892" s="1">
        <v>5</v>
      </c>
      <c r="N2892" s="1">
        <v>1</v>
      </c>
      <c r="O2892" s="1">
        <v>0</v>
      </c>
      <c r="P2892" s="1">
        <v>0</v>
      </c>
      <c r="Q2892" s="1">
        <v>2</v>
      </c>
      <c r="R2892" s="1">
        <v>1000000000</v>
      </c>
      <c r="S2892" s="1">
        <v>3000</v>
      </c>
      <c r="T2892" s="2">
        <v>9.9999999999999997E+98</v>
      </c>
      <c r="U2892" s="1">
        <v>0</v>
      </c>
      <c r="V2892" s="2">
        <v>9.9999999999999997E+98</v>
      </c>
      <c r="W2892" s="1">
        <v>0</v>
      </c>
      <c r="X2892" s="1" t="b">
        <v>1</v>
      </c>
      <c r="Y2892" s="3">
        <v>41912</v>
      </c>
      <c r="Z2892" s="1" t="s">
        <v>45</v>
      </c>
      <c r="AA2892" s="1" t="s">
        <v>46</v>
      </c>
      <c r="AB2892" s="1" t="s">
        <v>11597</v>
      </c>
      <c r="AC2892" s="1" t="s">
        <v>48</v>
      </c>
      <c r="AD2892" s="1" t="s">
        <v>49</v>
      </c>
      <c r="AE2892" s="1" t="s">
        <v>50</v>
      </c>
      <c r="AF2892" s="1" t="s">
        <v>51</v>
      </c>
      <c r="AG2892" s="1" t="s">
        <v>70</v>
      </c>
      <c r="AH2892" s="1" t="s">
        <v>53</v>
      </c>
      <c r="AI2892" s="1" t="s">
        <v>54</v>
      </c>
      <c r="AJ2892" s="1" t="s">
        <v>11598</v>
      </c>
      <c r="AK2892" s="1" t="s">
        <v>11599</v>
      </c>
      <c r="AL2892" s="1" t="str">
        <f>IFERROR(INDEX(Sheet1!$F$2:$G$11139,MATCH('tariff_property_list-Default'!D2892,Sheet1!$C$2:$C$11139,0),1),0)</f>
        <v>Black Hills Power Inc-MT-19545</v>
      </c>
      <c r="AM2892" s="1">
        <f t="shared" si="45"/>
        <v>0</v>
      </c>
    </row>
    <row r="2893" spans="1:39" x14ac:dyDescent="0.3">
      <c r="A2893" s="1">
        <v>3578</v>
      </c>
      <c r="B2893" s="1" t="s">
        <v>17616</v>
      </c>
      <c r="C2893" s="1" t="s">
        <v>17617</v>
      </c>
      <c r="D2893" s="1">
        <v>733</v>
      </c>
      <c r="E2893" s="1" t="s">
        <v>17618</v>
      </c>
      <c r="F2893" s="1" t="s">
        <v>17601</v>
      </c>
      <c r="G2893" s="1" t="s">
        <v>41</v>
      </c>
      <c r="H2893" s="1" t="s">
        <v>17619</v>
      </c>
      <c r="I2893" s="1" t="s">
        <v>43</v>
      </c>
      <c r="J2893" s="1" t="s">
        <v>44</v>
      </c>
      <c r="K2893" s="1">
        <v>12</v>
      </c>
      <c r="L2893" s="1">
        <v>1000000000</v>
      </c>
      <c r="M2893" s="1">
        <v>1000000000</v>
      </c>
      <c r="N2893" s="1">
        <v>1</v>
      </c>
      <c r="O2893" s="1">
        <v>0</v>
      </c>
      <c r="P2893" s="1">
        <v>0</v>
      </c>
      <c r="Q2893" s="1">
        <v>2</v>
      </c>
      <c r="R2893" s="1">
        <v>1000000000</v>
      </c>
      <c r="S2893" s="1">
        <v>1000000000</v>
      </c>
      <c r="T2893" s="2">
        <v>9.9999999999999997E+98</v>
      </c>
      <c r="U2893" s="1">
        <v>0</v>
      </c>
      <c r="V2893" s="1">
        <v>1000</v>
      </c>
      <c r="W2893" s="1">
        <v>150</v>
      </c>
      <c r="X2893" s="1" t="b">
        <v>1</v>
      </c>
      <c r="Y2893" s="3">
        <v>42460</v>
      </c>
      <c r="Z2893" s="1" t="s">
        <v>45</v>
      </c>
      <c r="AA2893" s="1" t="s">
        <v>46</v>
      </c>
      <c r="AB2893" s="1" t="s">
        <v>47</v>
      </c>
      <c r="AC2893" s="1" t="s">
        <v>48</v>
      </c>
      <c r="AD2893" s="1" t="s">
        <v>49</v>
      </c>
      <c r="AE2893" s="1" t="s">
        <v>50</v>
      </c>
      <c r="AF2893" s="1" t="s">
        <v>51</v>
      </c>
      <c r="AG2893" s="1" t="s">
        <v>70</v>
      </c>
      <c r="AH2893" s="1" t="s">
        <v>53</v>
      </c>
      <c r="AI2893" s="1" t="s">
        <v>54</v>
      </c>
      <c r="AJ2893" s="1" t="s">
        <v>17603</v>
      </c>
      <c r="AK2893" s="1" t="s">
        <v>17620</v>
      </c>
      <c r="AL2893" s="1" t="str">
        <f>IFERROR(INDEX(Sheet1!$F$2:$G$11139,MATCH('tariff_property_list-Default'!D2893,Sheet1!$C$2:$C$11139,0),1),0)</f>
        <v>Appalachian Power Co-KY-733</v>
      </c>
      <c r="AM2893" s="1">
        <f t="shared" si="45"/>
        <v>0</v>
      </c>
    </row>
    <row r="2894" spans="1:39" x14ac:dyDescent="0.3">
      <c r="A2894" s="1">
        <v>149</v>
      </c>
      <c r="B2894" s="1" t="s">
        <v>921</v>
      </c>
      <c r="C2894" s="1" t="s">
        <v>922</v>
      </c>
      <c r="D2894" s="1">
        <v>1708</v>
      </c>
      <c r="E2894" s="1" t="s">
        <v>923</v>
      </c>
      <c r="F2894" s="1" t="s">
        <v>924</v>
      </c>
      <c r="G2894" s="1" t="s">
        <v>41</v>
      </c>
      <c r="H2894" s="1" t="s">
        <v>42</v>
      </c>
      <c r="I2894" s="1" t="s">
        <v>43</v>
      </c>
      <c r="J2894" s="1" t="s">
        <v>44</v>
      </c>
      <c r="K2894" s="1">
        <v>12</v>
      </c>
      <c r="L2894" s="1">
        <v>1000000000</v>
      </c>
      <c r="M2894" s="1">
        <v>1000000000</v>
      </c>
      <c r="N2894" s="1">
        <v>1</v>
      </c>
      <c r="O2894" s="1">
        <v>0</v>
      </c>
      <c r="P2894" s="1">
        <v>0</v>
      </c>
      <c r="Q2894" s="1">
        <v>1</v>
      </c>
      <c r="R2894" s="1">
        <v>1000000000</v>
      </c>
      <c r="S2894" s="1">
        <v>1000000000</v>
      </c>
      <c r="T2894" s="2">
        <v>9.9999999999999997E+98</v>
      </c>
      <c r="U2894" s="1">
        <v>0</v>
      </c>
      <c r="V2894" s="2">
        <v>9.9999999999999997E+98</v>
      </c>
      <c r="W2894" s="1">
        <v>0</v>
      </c>
      <c r="X2894" s="1" t="b">
        <v>1</v>
      </c>
      <c r="Y2894" s="3">
        <v>41212</v>
      </c>
      <c r="Z2894" s="1" t="s">
        <v>45</v>
      </c>
      <c r="AA2894" s="1" t="s">
        <v>46</v>
      </c>
      <c r="AB2894" s="1" t="s">
        <v>925</v>
      </c>
      <c r="AC2894" s="1" t="s">
        <v>48</v>
      </c>
      <c r="AD2894" s="1" t="s">
        <v>49</v>
      </c>
      <c r="AE2894" s="1" t="s">
        <v>50</v>
      </c>
      <c r="AF2894" s="1" t="s">
        <v>51</v>
      </c>
      <c r="AG2894" s="1" t="s">
        <v>174</v>
      </c>
      <c r="AH2894" s="1" t="s">
        <v>53</v>
      </c>
      <c r="AI2894" s="1" t="s">
        <v>54</v>
      </c>
      <c r="AJ2894" s="1" t="s">
        <v>71</v>
      </c>
      <c r="AK2894" s="1" t="s">
        <v>926</v>
      </c>
      <c r="AL2894" s="1" t="str">
        <f>IFERROR(INDEX(Sheet1!$F$2:$G$11139,MATCH('tariff_property_list-Default'!D2894,Sheet1!$C$2:$C$11139,0),1),0)</f>
        <v>Big Sandy Rural Electric Coop Corp-KY-1708</v>
      </c>
      <c r="AM2894" s="1">
        <f t="shared" si="45"/>
        <v>0</v>
      </c>
    </row>
    <row r="2895" spans="1:39" x14ac:dyDescent="0.3">
      <c r="A2895" s="1">
        <v>2235</v>
      </c>
      <c r="B2895" s="1" t="s">
        <v>10998</v>
      </c>
      <c r="C2895" s="1" t="s">
        <v>10999</v>
      </c>
      <c r="D2895" s="1">
        <v>18102</v>
      </c>
      <c r="E2895" s="1" t="s">
        <v>873</v>
      </c>
      <c r="F2895" s="1" t="s">
        <v>10996</v>
      </c>
      <c r="G2895" s="1" t="s">
        <v>84</v>
      </c>
      <c r="H2895" s="1" t="s">
        <v>42</v>
      </c>
      <c r="I2895" s="1" t="s">
        <v>43</v>
      </c>
      <c r="J2895" s="1" t="s">
        <v>44</v>
      </c>
      <c r="K2895" s="1">
        <v>12</v>
      </c>
      <c r="L2895" s="1">
        <v>1000000000</v>
      </c>
      <c r="M2895" s="1">
        <v>1000000000</v>
      </c>
      <c r="N2895" s="1">
        <v>1</v>
      </c>
      <c r="O2895" s="1">
        <v>0</v>
      </c>
      <c r="P2895" s="1">
        <v>0</v>
      </c>
      <c r="Q2895" s="1">
        <v>1</v>
      </c>
      <c r="R2895" s="1">
        <v>1000000000</v>
      </c>
      <c r="S2895" s="1">
        <v>1000000000</v>
      </c>
      <c r="T2895" s="2">
        <v>9.9999999999999997E+98</v>
      </c>
      <c r="U2895" s="1">
        <v>0</v>
      </c>
      <c r="V2895" s="2">
        <v>9.9999999999999997E+98</v>
      </c>
      <c r="W2895" s="1">
        <v>0</v>
      </c>
      <c r="X2895" s="1" t="b">
        <v>1</v>
      </c>
      <c r="Y2895" s="3">
        <v>41639</v>
      </c>
      <c r="Z2895" s="1" t="s">
        <v>45</v>
      </c>
      <c r="AA2895" s="1" t="s">
        <v>46</v>
      </c>
      <c r="AB2895" s="1" t="s">
        <v>47</v>
      </c>
      <c r="AC2895" s="1" t="s">
        <v>48</v>
      </c>
      <c r="AD2895" s="1" t="s">
        <v>49</v>
      </c>
      <c r="AE2895" s="1" t="s">
        <v>50</v>
      </c>
      <c r="AF2895" s="1" t="s">
        <v>51</v>
      </c>
      <c r="AG2895" s="1" t="s">
        <v>70</v>
      </c>
      <c r="AH2895" s="1" t="s">
        <v>53</v>
      </c>
      <c r="AI2895" s="1" t="s">
        <v>54</v>
      </c>
      <c r="AJ2895" s="1" t="s">
        <v>11000</v>
      </c>
      <c r="AK2895" s="1" t="s">
        <v>11001</v>
      </c>
      <c r="AL2895" s="1" t="str">
        <f>IFERROR(INDEX(Sheet1!$F$2:$G$11139,MATCH('tariff_property_list-Default'!D2895,Sheet1!$C$2:$C$11139,0),1),0)</f>
        <v>Steuben Rural Electric Coop Inc-NY-18102</v>
      </c>
      <c r="AM2895" s="1">
        <f t="shared" si="45"/>
        <v>0</v>
      </c>
    </row>
    <row r="2896" spans="1:39" x14ac:dyDescent="0.3">
      <c r="A2896" s="1">
        <v>2437</v>
      </c>
      <c r="B2896" s="1" t="s">
        <v>12014</v>
      </c>
      <c r="C2896" s="1" t="s">
        <v>12015</v>
      </c>
      <c r="D2896" s="1">
        <v>9475</v>
      </c>
      <c r="E2896" s="1" t="s">
        <v>3092</v>
      </c>
      <c r="F2896" s="1" t="s">
        <v>12016</v>
      </c>
      <c r="G2896" s="1" t="s">
        <v>41</v>
      </c>
      <c r="H2896" s="1" t="s">
        <v>3092</v>
      </c>
      <c r="I2896" s="1" t="s">
        <v>43</v>
      </c>
      <c r="J2896" s="1" t="s">
        <v>44</v>
      </c>
      <c r="K2896" s="1">
        <v>12</v>
      </c>
      <c r="L2896" s="1">
        <v>1000000000</v>
      </c>
      <c r="M2896" s="1">
        <v>1000000000</v>
      </c>
      <c r="N2896" s="1">
        <v>1</v>
      </c>
      <c r="O2896" s="1">
        <v>0</v>
      </c>
      <c r="P2896" s="1">
        <v>0</v>
      </c>
      <c r="Q2896" s="1">
        <v>2</v>
      </c>
      <c r="R2896" s="1">
        <v>1000000000</v>
      </c>
      <c r="S2896" s="1">
        <v>1000000000</v>
      </c>
      <c r="T2896" s="2">
        <v>9.9999999999999997E+98</v>
      </c>
      <c r="U2896" s="1">
        <v>0</v>
      </c>
      <c r="V2896" s="2">
        <v>9.9999999999999997E+98</v>
      </c>
      <c r="W2896" s="1">
        <v>0</v>
      </c>
      <c r="X2896" s="1" t="b">
        <v>1</v>
      </c>
      <c r="Y2896" s="3">
        <v>42185</v>
      </c>
      <c r="Z2896" s="1" t="s">
        <v>45</v>
      </c>
      <c r="AA2896" s="1" t="s">
        <v>46</v>
      </c>
      <c r="AB2896" s="1" t="s">
        <v>47</v>
      </c>
      <c r="AC2896" s="1" t="s">
        <v>48</v>
      </c>
      <c r="AD2896" s="1" t="s">
        <v>49</v>
      </c>
      <c r="AE2896" s="1" t="s">
        <v>50</v>
      </c>
      <c r="AF2896" s="1" t="s">
        <v>51</v>
      </c>
      <c r="AG2896" s="1" t="s">
        <v>70</v>
      </c>
      <c r="AH2896" s="1" t="s">
        <v>53</v>
      </c>
      <c r="AI2896" s="1" t="s">
        <v>54</v>
      </c>
      <c r="AJ2896" s="1" t="s">
        <v>71</v>
      </c>
      <c r="AK2896" s="1" t="s">
        <v>12017</v>
      </c>
      <c r="AL2896" s="1" t="str">
        <f>IFERROR(INDEX(Sheet1!$F$2:$G$11139,MATCH('tariff_property_list-Default'!D2896,Sheet1!$C$2:$C$11139,0),1),0)</f>
        <v>Itasca Mantrap Coop Electric Association-MN-9475</v>
      </c>
      <c r="AM2896" s="1">
        <f t="shared" si="45"/>
        <v>0</v>
      </c>
    </row>
    <row r="2897" spans="1:39" x14ac:dyDescent="0.3">
      <c r="A2897" s="1">
        <v>2037</v>
      </c>
      <c r="B2897" s="1" t="s">
        <v>10083</v>
      </c>
      <c r="C2897" s="1" t="s">
        <v>10084</v>
      </c>
      <c r="D2897" s="1">
        <v>38084</v>
      </c>
      <c r="E2897" s="1" t="s">
        <v>3241</v>
      </c>
      <c r="F2897" s="1" t="s">
        <v>10021</v>
      </c>
      <c r="G2897" s="1" t="s">
        <v>84</v>
      </c>
      <c r="H2897" s="1" t="s">
        <v>10085</v>
      </c>
      <c r="I2897" s="1" t="s">
        <v>43</v>
      </c>
      <c r="J2897" s="1" t="s">
        <v>44</v>
      </c>
      <c r="K2897" s="1">
        <v>12</v>
      </c>
      <c r="L2897" s="1">
        <v>1000000000</v>
      </c>
      <c r="M2897" s="1">
        <v>1000000000</v>
      </c>
      <c r="N2897" s="1">
        <v>1</v>
      </c>
      <c r="O2897" s="1">
        <v>0</v>
      </c>
      <c r="P2897" s="1">
        <v>0</v>
      </c>
      <c r="Q2897" s="1">
        <v>1</v>
      </c>
      <c r="R2897" s="1">
        <v>1000000000</v>
      </c>
      <c r="S2897" s="1">
        <v>1000000000</v>
      </c>
      <c r="T2897" s="2">
        <v>9.9999999999999997E+98</v>
      </c>
      <c r="U2897" s="1">
        <v>0</v>
      </c>
      <c r="V2897" s="2">
        <v>9.9999999999999997E+98</v>
      </c>
      <c r="W2897" s="1">
        <v>500</v>
      </c>
      <c r="X2897" s="1" t="b">
        <v>1</v>
      </c>
      <c r="Y2897" s="3">
        <v>41517</v>
      </c>
      <c r="Z2897" s="1" t="s">
        <v>45</v>
      </c>
      <c r="AA2897" s="1" t="s">
        <v>46</v>
      </c>
      <c r="AB2897" s="1" t="s">
        <v>10024</v>
      </c>
      <c r="AC2897" s="1" t="s">
        <v>48</v>
      </c>
      <c r="AD2897" s="1" t="s">
        <v>49</v>
      </c>
      <c r="AE2897" s="1" t="s">
        <v>50</v>
      </c>
      <c r="AF2897" s="1">
        <v>25000</v>
      </c>
      <c r="AG2897" s="1" t="s">
        <v>99</v>
      </c>
      <c r="AH2897" s="1" t="s">
        <v>53</v>
      </c>
      <c r="AI2897" s="1" t="s">
        <v>54</v>
      </c>
      <c r="AJ2897" s="1" t="s">
        <v>10048</v>
      </c>
      <c r="AK2897" s="1" t="s">
        <v>10086</v>
      </c>
      <c r="AL2897" s="1" t="str">
        <f>IFERROR(INDEX(Sheet1!$F$2:$G$11139,MATCH('tariff_property_list-Default'!D2897,Sheet1!$C$2:$C$11139,0),1),0)</f>
        <v>Great Lakes Energy Coop-MI-38084</v>
      </c>
      <c r="AM2897" s="1">
        <f t="shared" si="45"/>
        <v>0</v>
      </c>
    </row>
    <row r="2898" spans="1:39" x14ac:dyDescent="0.3">
      <c r="A2898" s="1">
        <v>3531</v>
      </c>
      <c r="B2898" s="1" t="s">
        <v>17360</v>
      </c>
      <c r="C2898" s="1" t="s">
        <v>17361</v>
      </c>
      <c r="D2898" s="1">
        <v>14354</v>
      </c>
      <c r="E2898" s="1" t="s">
        <v>17362</v>
      </c>
      <c r="F2898" s="1" t="s">
        <v>17327</v>
      </c>
      <c r="G2898" s="1" t="s">
        <v>41</v>
      </c>
      <c r="H2898" s="1" t="s">
        <v>17349</v>
      </c>
      <c r="I2898" s="1" t="s">
        <v>43</v>
      </c>
      <c r="J2898" s="1" t="s">
        <v>44</v>
      </c>
      <c r="K2898" s="1">
        <v>12</v>
      </c>
      <c r="L2898" s="1">
        <v>1000000000</v>
      </c>
      <c r="M2898" s="1">
        <v>1000000000</v>
      </c>
      <c r="N2898" s="1">
        <v>2</v>
      </c>
      <c r="O2898" s="1">
        <v>1000000000</v>
      </c>
      <c r="P2898" s="1">
        <v>1000000000</v>
      </c>
      <c r="Q2898" s="1">
        <v>1</v>
      </c>
      <c r="R2898" s="1">
        <v>1000000000</v>
      </c>
      <c r="S2898" s="1">
        <v>1000000000</v>
      </c>
      <c r="T2898" s="2">
        <v>9.9999999999999997E+98</v>
      </c>
      <c r="U2898" s="1">
        <v>0</v>
      </c>
      <c r="V2898" s="2">
        <v>9.9999999999999997E+98</v>
      </c>
      <c r="W2898" s="1">
        <v>3000</v>
      </c>
      <c r="X2898" s="1" t="b">
        <v>0</v>
      </c>
      <c r="Y2898" s="3">
        <v>42277</v>
      </c>
      <c r="Z2898" s="1" t="s">
        <v>45</v>
      </c>
      <c r="AA2898" s="1" t="s">
        <v>46</v>
      </c>
      <c r="AB2898" s="1" t="s">
        <v>17329</v>
      </c>
      <c r="AC2898" s="1" t="s">
        <v>48</v>
      </c>
      <c r="AD2898" s="1" t="s">
        <v>49</v>
      </c>
      <c r="AE2898" s="1" t="s">
        <v>50</v>
      </c>
      <c r="AF2898" s="1" t="s">
        <v>51</v>
      </c>
      <c r="AG2898" s="1" t="s">
        <v>70</v>
      </c>
      <c r="AH2898" s="1" t="s">
        <v>53</v>
      </c>
      <c r="AI2898" s="1" t="s">
        <v>54</v>
      </c>
      <c r="AJ2898" s="1" t="s">
        <v>17330</v>
      </c>
      <c r="AK2898" s="1" t="s">
        <v>17363</v>
      </c>
      <c r="AL2898" s="1" t="str">
        <f>IFERROR(INDEX(Sheet1!$F$2:$G$11139,MATCH('tariff_property_list-Default'!D2898,Sheet1!$C$2:$C$11139,0),1),0)</f>
        <v>PacifiCorp-CA-14354</v>
      </c>
      <c r="AM2898" s="1">
        <f t="shared" si="45"/>
        <v>0</v>
      </c>
    </row>
    <row r="2899" spans="1:39" x14ac:dyDescent="0.3">
      <c r="A2899" s="1">
        <v>854</v>
      </c>
      <c r="B2899" s="1" t="s">
        <v>4593</v>
      </c>
      <c r="C2899" s="1" t="s">
        <v>4594</v>
      </c>
      <c r="D2899" s="1">
        <v>2354</v>
      </c>
      <c r="E2899" s="1" t="s">
        <v>4595</v>
      </c>
      <c r="F2899" s="1" t="s">
        <v>4596</v>
      </c>
      <c r="G2899" s="1" t="s">
        <v>41</v>
      </c>
      <c r="H2899" s="1" t="s">
        <v>42</v>
      </c>
      <c r="I2899" s="1" t="s">
        <v>43</v>
      </c>
      <c r="J2899" s="1" t="s">
        <v>44</v>
      </c>
      <c r="K2899" s="1">
        <v>12</v>
      </c>
      <c r="L2899" s="1">
        <v>1000000000</v>
      </c>
      <c r="M2899" s="1">
        <v>1000000000</v>
      </c>
      <c r="N2899" s="1">
        <v>1</v>
      </c>
      <c r="O2899" s="1">
        <v>0</v>
      </c>
      <c r="P2899" s="1">
        <v>0</v>
      </c>
      <c r="Q2899" s="1">
        <v>1</v>
      </c>
      <c r="R2899" s="1">
        <v>1000000000</v>
      </c>
      <c r="S2899" s="1">
        <v>1000000000</v>
      </c>
      <c r="T2899" s="2">
        <v>9.9999999999999997E+98</v>
      </c>
      <c r="U2899" s="1">
        <v>0</v>
      </c>
      <c r="V2899" s="2">
        <v>9.9999999999999997E+98</v>
      </c>
      <c r="W2899" s="1">
        <v>0</v>
      </c>
      <c r="X2899" s="1" t="b">
        <v>1</v>
      </c>
      <c r="Y2899" s="3">
        <v>40847</v>
      </c>
      <c r="Z2899" s="1" t="s">
        <v>45</v>
      </c>
      <c r="AA2899" s="1" t="s">
        <v>46</v>
      </c>
      <c r="AB2899" s="1" t="s">
        <v>4597</v>
      </c>
      <c r="AC2899" s="1" t="s">
        <v>48</v>
      </c>
      <c r="AD2899" s="1" t="s">
        <v>49</v>
      </c>
      <c r="AE2899" s="1" t="s">
        <v>50</v>
      </c>
      <c r="AF2899" s="1" t="s">
        <v>51</v>
      </c>
      <c r="AG2899" s="1" t="s">
        <v>70</v>
      </c>
      <c r="AH2899" s="1" t="s">
        <v>53</v>
      </c>
      <c r="AI2899" s="1" t="s">
        <v>54</v>
      </c>
      <c r="AJ2899" s="1" t="s">
        <v>71</v>
      </c>
      <c r="AK2899" s="1" t="s">
        <v>4598</v>
      </c>
      <c r="AL2899" s="1" t="str">
        <f>IFERROR(INDEX(Sheet1!$F$2:$G$11139,MATCH('tariff_property_list-Default'!D2899,Sheet1!$C$2:$C$11139,0),1),0)</f>
        <v>Brown Atchison E C A Inc (The)-KS-2354</v>
      </c>
      <c r="AM2899" s="1">
        <f t="shared" si="45"/>
        <v>0</v>
      </c>
    </row>
    <row r="2900" spans="1:39" x14ac:dyDescent="0.3">
      <c r="A2900" s="1">
        <v>1615</v>
      </c>
      <c r="B2900" s="1" t="s">
        <v>8148</v>
      </c>
      <c r="C2900" s="1" t="s">
        <v>8149</v>
      </c>
      <c r="D2900" s="1">
        <v>3757</v>
      </c>
      <c r="E2900" s="1" t="s">
        <v>8150</v>
      </c>
      <c r="F2900" s="1" t="s">
        <v>658</v>
      </c>
      <c r="G2900" s="1" t="s">
        <v>41</v>
      </c>
      <c r="H2900" s="1" t="s">
        <v>8151</v>
      </c>
      <c r="I2900" s="1" t="s">
        <v>660</v>
      </c>
      <c r="J2900" s="1" t="s">
        <v>44</v>
      </c>
      <c r="K2900" s="1">
        <v>12</v>
      </c>
      <c r="L2900" s="1">
        <v>1000000000</v>
      </c>
      <c r="M2900" s="1">
        <v>1000000000</v>
      </c>
      <c r="N2900" s="1">
        <v>1</v>
      </c>
      <c r="O2900" s="1">
        <v>0</v>
      </c>
      <c r="P2900" s="1">
        <v>0</v>
      </c>
      <c r="Q2900" s="1">
        <v>1</v>
      </c>
      <c r="R2900" s="1">
        <v>1000000000</v>
      </c>
      <c r="S2900" s="1">
        <v>1000000000</v>
      </c>
      <c r="T2900" s="2">
        <v>9.9999999999999997E+98</v>
      </c>
      <c r="U2900" s="1">
        <v>0</v>
      </c>
      <c r="V2900" s="1">
        <v>50</v>
      </c>
      <c r="W2900" s="1">
        <v>0</v>
      </c>
      <c r="X2900" s="1" t="b">
        <v>1</v>
      </c>
      <c r="Y2900" s="3">
        <v>41548</v>
      </c>
      <c r="Z2900" s="1" t="s">
        <v>45</v>
      </c>
      <c r="AA2900" s="1" t="s">
        <v>46</v>
      </c>
      <c r="AB2900" s="1" t="s">
        <v>47</v>
      </c>
      <c r="AC2900" s="1" t="s">
        <v>48</v>
      </c>
      <c r="AD2900" s="1" t="s">
        <v>49</v>
      </c>
      <c r="AE2900" s="1">
        <v>120</v>
      </c>
      <c r="AF2900" s="1">
        <v>240</v>
      </c>
      <c r="AG2900" s="1" t="s">
        <v>174</v>
      </c>
      <c r="AH2900" s="1" t="s">
        <v>53</v>
      </c>
      <c r="AI2900" s="1" t="s">
        <v>54</v>
      </c>
      <c r="AJ2900" s="1" t="s">
        <v>71</v>
      </c>
      <c r="AK2900" s="1" t="s">
        <v>8152</v>
      </c>
      <c r="AL2900" s="1" t="str">
        <f>IFERROR(INDEX(Sheet1!$F$2:$G$11139,MATCH('tariff_property_list-Default'!D2900,Sheet1!$C$2:$C$11139,0),1),0)</f>
        <v>Clay Electric Coop Inc (FL)-FL-3757</v>
      </c>
      <c r="AM2900" s="1">
        <f t="shared" si="45"/>
        <v>0</v>
      </c>
    </row>
    <row r="2901" spans="1:39" x14ac:dyDescent="0.3">
      <c r="A2901" s="1">
        <v>61</v>
      </c>
      <c r="B2901" s="1" t="s">
        <v>425</v>
      </c>
      <c r="C2901" s="1" t="s">
        <v>426</v>
      </c>
      <c r="D2901" s="1">
        <v>14232</v>
      </c>
      <c r="E2901" s="1" t="s">
        <v>427</v>
      </c>
      <c r="F2901" s="1" t="s">
        <v>428</v>
      </c>
      <c r="G2901" s="1" t="s">
        <v>41</v>
      </c>
      <c r="H2901" s="1" t="s">
        <v>429</v>
      </c>
      <c r="I2901" s="1" t="s">
        <v>43</v>
      </c>
      <c r="J2901" s="1" t="s">
        <v>44</v>
      </c>
      <c r="K2901" s="1">
        <v>12</v>
      </c>
      <c r="L2901" s="1">
        <v>1000000000</v>
      </c>
      <c r="M2901" s="1">
        <v>1000000000</v>
      </c>
      <c r="N2901" s="1">
        <v>1</v>
      </c>
      <c r="O2901" s="1">
        <v>0</v>
      </c>
      <c r="P2901" s="1">
        <v>0</v>
      </c>
      <c r="Q2901" s="1">
        <v>2</v>
      </c>
      <c r="R2901" s="1">
        <v>1000000000</v>
      </c>
      <c r="S2901" s="1">
        <v>1000000000</v>
      </c>
      <c r="T2901" s="2">
        <v>9.9999999999999997E+98</v>
      </c>
      <c r="U2901" s="1">
        <v>0</v>
      </c>
      <c r="V2901" s="2">
        <v>9.9999999999999997E+98</v>
      </c>
      <c r="W2901" s="1">
        <v>20</v>
      </c>
      <c r="X2901" s="1" t="b">
        <v>1</v>
      </c>
      <c r="Y2901" s="3">
        <v>41820</v>
      </c>
      <c r="Z2901" s="1" t="s">
        <v>45</v>
      </c>
      <c r="AA2901" s="1" t="s">
        <v>46</v>
      </c>
      <c r="AB2901" s="1" t="s">
        <v>47</v>
      </c>
      <c r="AC2901" s="1" t="s">
        <v>48</v>
      </c>
      <c r="AD2901" s="1" t="s">
        <v>49</v>
      </c>
      <c r="AE2901" s="1" t="s">
        <v>50</v>
      </c>
      <c r="AF2901" s="1" t="s">
        <v>51</v>
      </c>
      <c r="AG2901" s="1" t="s">
        <v>70</v>
      </c>
      <c r="AH2901" s="1" t="s">
        <v>53</v>
      </c>
      <c r="AI2901" s="1" t="s">
        <v>54</v>
      </c>
      <c r="AJ2901" s="1" t="s">
        <v>430</v>
      </c>
      <c r="AK2901" s="1" t="s">
        <v>431</v>
      </c>
      <c r="AL2901" s="1" t="str">
        <f>IFERROR(INDEX(Sheet1!$F$2:$G$11139,MATCH('tariff_property_list-Default'!D2901,Sheet1!$C$2:$C$11139,0),1),0)</f>
        <v>Otter Tail Power Co-MN-14232</v>
      </c>
      <c r="AM2901" s="1">
        <f t="shared" si="45"/>
        <v>0</v>
      </c>
    </row>
    <row r="2902" spans="1:39" x14ac:dyDescent="0.3">
      <c r="A2902" s="1">
        <v>2487</v>
      </c>
      <c r="B2902" s="1" t="s">
        <v>12221</v>
      </c>
      <c r="C2902" s="1" t="s">
        <v>12222</v>
      </c>
      <c r="D2902" s="1">
        <v>9690</v>
      </c>
      <c r="E2902" s="1" t="s">
        <v>12223</v>
      </c>
      <c r="F2902" s="1" t="s">
        <v>12183</v>
      </c>
      <c r="G2902" s="1" t="s">
        <v>84</v>
      </c>
      <c r="H2902" s="1" t="s">
        <v>12224</v>
      </c>
      <c r="I2902" s="1" t="s">
        <v>43</v>
      </c>
      <c r="J2902" s="1" t="s">
        <v>44</v>
      </c>
      <c r="K2902" s="1">
        <v>12</v>
      </c>
      <c r="L2902" s="1">
        <v>1000000000</v>
      </c>
      <c r="M2902" s="1">
        <v>1000000000</v>
      </c>
      <c r="N2902" s="1">
        <v>2</v>
      </c>
      <c r="O2902" s="1">
        <v>1000000000</v>
      </c>
      <c r="P2902" s="1">
        <v>1000000000</v>
      </c>
      <c r="Q2902" s="1">
        <v>2</v>
      </c>
      <c r="R2902" s="1">
        <v>1000000000</v>
      </c>
      <c r="S2902" s="1">
        <v>1000000000</v>
      </c>
      <c r="T2902" s="2">
        <v>9.9999999999999997E+98</v>
      </c>
      <c r="U2902" s="1">
        <v>0</v>
      </c>
      <c r="V2902" s="1">
        <v>200</v>
      </c>
      <c r="W2902" s="1">
        <v>50</v>
      </c>
      <c r="X2902" s="1" t="b">
        <v>1</v>
      </c>
      <c r="Y2902" s="3">
        <v>42153</v>
      </c>
      <c r="Z2902" s="1" t="s">
        <v>45</v>
      </c>
      <c r="AA2902" s="1" t="s">
        <v>46</v>
      </c>
      <c r="AB2902" s="1" t="s">
        <v>142</v>
      </c>
      <c r="AC2902" s="1" t="s">
        <v>48</v>
      </c>
      <c r="AD2902" s="1" t="s">
        <v>49</v>
      </c>
      <c r="AE2902" s="1" t="s">
        <v>50</v>
      </c>
      <c r="AF2902" s="1" t="s">
        <v>51</v>
      </c>
      <c r="AG2902" s="1" t="s">
        <v>70</v>
      </c>
      <c r="AH2902" s="1" t="s">
        <v>53</v>
      </c>
      <c r="AI2902" s="1" t="s">
        <v>54</v>
      </c>
      <c r="AJ2902" s="1" t="s">
        <v>71</v>
      </c>
      <c r="AK2902" s="1" t="s">
        <v>12225</v>
      </c>
      <c r="AL2902" s="1" t="str">
        <f>IFERROR(INDEX(Sheet1!$F$2:$G$11139,MATCH('tariff_property_list-Default'!D2902,Sheet1!$C$2:$C$11139,0),1),0)</f>
        <v>Jefferson Water &amp; Electric Dept-WI-9690</v>
      </c>
      <c r="AM2902" s="1">
        <f t="shared" si="45"/>
        <v>0</v>
      </c>
    </row>
    <row r="2903" spans="1:39" x14ac:dyDescent="0.3">
      <c r="A2903" s="1">
        <v>2703</v>
      </c>
      <c r="B2903" s="1" t="s">
        <v>13206</v>
      </c>
      <c r="C2903" s="1" t="s">
        <v>13207</v>
      </c>
      <c r="D2903" s="1">
        <v>20038</v>
      </c>
      <c r="E2903" s="1" t="s">
        <v>13208</v>
      </c>
      <c r="F2903" s="1" t="s">
        <v>13158</v>
      </c>
      <c r="G2903" s="1" t="s">
        <v>84</v>
      </c>
      <c r="H2903" s="1" t="s">
        <v>42</v>
      </c>
      <c r="I2903" s="1" t="s">
        <v>43</v>
      </c>
      <c r="J2903" s="1" t="s">
        <v>44</v>
      </c>
      <c r="K2903" s="1">
        <v>12</v>
      </c>
      <c r="L2903" s="1">
        <v>1000000000</v>
      </c>
      <c r="M2903" s="1">
        <v>25</v>
      </c>
      <c r="N2903" s="1">
        <v>1</v>
      </c>
      <c r="O2903" s="1">
        <v>0</v>
      </c>
      <c r="P2903" s="1">
        <v>0</v>
      </c>
      <c r="Q2903" s="1">
        <v>2</v>
      </c>
      <c r="R2903" s="1">
        <v>1000000000</v>
      </c>
      <c r="S2903" s="1">
        <v>1000000000</v>
      </c>
      <c r="T2903" s="2">
        <v>9.9999999999999997E+98</v>
      </c>
      <c r="U2903" s="1">
        <v>0</v>
      </c>
      <c r="V2903" s="1">
        <v>400</v>
      </c>
      <c r="W2903" s="1">
        <v>25</v>
      </c>
      <c r="X2903" s="1" t="b">
        <v>1</v>
      </c>
      <c r="Y2903" s="3">
        <v>41820</v>
      </c>
      <c r="Z2903" s="1" t="s">
        <v>45</v>
      </c>
      <c r="AA2903" s="1" t="s">
        <v>46</v>
      </c>
      <c r="AB2903" s="1" t="s">
        <v>13159</v>
      </c>
      <c r="AC2903" s="1" t="s">
        <v>48</v>
      </c>
      <c r="AD2903" s="1" t="s">
        <v>49</v>
      </c>
      <c r="AE2903" s="1" t="s">
        <v>50</v>
      </c>
      <c r="AF2903" s="1" t="s">
        <v>51</v>
      </c>
      <c r="AG2903" s="1" t="s">
        <v>174</v>
      </c>
      <c r="AH2903" s="1" t="s">
        <v>53</v>
      </c>
      <c r="AI2903" s="1" t="s">
        <v>54</v>
      </c>
      <c r="AJ2903" s="1" t="s">
        <v>13160</v>
      </c>
      <c r="AK2903" s="1" t="s">
        <v>13209</v>
      </c>
      <c r="AL2903" s="1" t="str">
        <f>IFERROR(INDEX(Sheet1!$F$2:$G$11139,MATCH('tariff_property_list-Default'!D2903,Sheet1!$C$2:$C$11139,0),1),0)</f>
        <v>Wallingford CT (Town of)-CT-20038</v>
      </c>
      <c r="AM2903" s="1">
        <f t="shared" si="45"/>
        <v>0</v>
      </c>
    </row>
    <row r="2904" spans="1:39" x14ac:dyDescent="0.3">
      <c r="A2904" s="1">
        <v>937</v>
      </c>
      <c r="B2904" s="1" t="s">
        <v>5009</v>
      </c>
      <c r="C2904" s="1" t="s">
        <v>5010</v>
      </c>
      <c r="D2904" s="1">
        <v>13481</v>
      </c>
      <c r="E2904" s="1" t="s">
        <v>89</v>
      </c>
      <c r="F2904" s="1" t="s">
        <v>1646</v>
      </c>
      <c r="G2904" s="1" t="s">
        <v>84</v>
      </c>
      <c r="H2904" s="1" t="s">
        <v>42</v>
      </c>
      <c r="I2904" s="1" t="s">
        <v>43</v>
      </c>
      <c r="J2904" s="1" t="s">
        <v>44</v>
      </c>
      <c r="K2904" s="1">
        <v>12</v>
      </c>
      <c r="L2904" s="1">
        <v>1000000000</v>
      </c>
      <c r="M2904" s="1">
        <v>1000000000</v>
      </c>
      <c r="N2904" s="1">
        <v>1</v>
      </c>
      <c r="O2904" s="1">
        <v>1000000000</v>
      </c>
      <c r="P2904" s="1">
        <v>1000000000</v>
      </c>
      <c r="Q2904" s="1">
        <v>1</v>
      </c>
      <c r="R2904" s="1">
        <v>1000000000</v>
      </c>
      <c r="S2904" s="1">
        <v>1000000000</v>
      </c>
      <c r="T2904" s="2">
        <v>9.9999999999999997E+98</v>
      </c>
      <c r="U2904" s="1">
        <v>0</v>
      </c>
      <c r="V2904" s="1">
        <v>200</v>
      </c>
      <c r="W2904" s="1">
        <v>50</v>
      </c>
      <c r="X2904" s="1" t="b">
        <v>1</v>
      </c>
      <c r="Y2904" s="3">
        <v>41608</v>
      </c>
      <c r="Z2904" s="1" t="s">
        <v>45</v>
      </c>
      <c r="AA2904" s="1" t="s">
        <v>46</v>
      </c>
      <c r="AB2904" s="1" t="s">
        <v>321</v>
      </c>
      <c r="AC2904" s="1" t="s">
        <v>48</v>
      </c>
      <c r="AD2904" s="1" t="s">
        <v>49</v>
      </c>
      <c r="AE2904" s="1" t="s">
        <v>50</v>
      </c>
      <c r="AF2904" s="1" t="s">
        <v>51</v>
      </c>
      <c r="AG2904" s="1" t="s">
        <v>70</v>
      </c>
      <c r="AH2904" s="1" t="s">
        <v>53</v>
      </c>
      <c r="AI2904" s="1" t="s">
        <v>54</v>
      </c>
      <c r="AJ2904" s="1" t="s">
        <v>2644</v>
      </c>
      <c r="AK2904" s="1" t="s">
        <v>5011</v>
      </c>
      <c r="AL2904" s="1" t="str">
        <f>IFERROR(INDEX(Sheet1!$F$2:$G$11139,MATCH('tariff_property_list-Default'!D2904,Sheet1!$C$2:$C$11139,0),1),0)</f>
        <v>New Richmond WI (City of)-WI-13481</v>
      </c>
      <c r="AM2904" s="1">
        <f t="shared" si="45"/>
        <v>0</v>
      </c>
    </row>
    <row r="2905" spans="1:39" x14ac:dyDescent="0.3">
      <c r="A2905" s="1">
        <v>414</v>
      </c>
      <c r="B2905" s="1" t="s">
        <v>2382</v>
      </c>
      <c r="C2905" s="1" t="s">
        <v>2383</v>
      </c>
      <c r="D2905" s="1">
        <v>17037</v>
      </c>
      <c r="E2905" s="1" t="s">
        <v>2384</v>
      </c>
      <c r="F2905" s="1" t="s">
        <v>1701</v>
      </c>
      <c r="G2905" s="1" t="s">
        <v>84</v>
      </c>
      <c r="H2905" s="1" t="s">
        <v>2385</v>
      </c>
      <c r="I2905" s="1" t="s">
        <v>43</v>
      </c>
      <c r="J2905" s="1" t="s">
        <v>44</v>
      </c>
      <c r="K2905" s="1">
        <v>12</v>
      </c>
      <c r="L2905" s="1">
        <v>1000000000</v>
      </c>
      <c r="M2905" s="1">
        <v>1000000000</v>
      </c>
      <c r="N2905" s="1">
        <v>2</v>
      </c>
      <c r="O2905" s="1">
        <v>1000000000</v>
      </c>
      <c r="P2905" s="1">
        <v>1000000000</v>
      </c>
      <c r="Q2905" s="1">
        <v>3</v>
      </c>
      <c r="R2905" s="1">
        <v>1000000000</v>
      </c>
      <c r="S2905" s="1">
        <v>100</v>
      </c>
      <c r="T2905" s="2">
        <v>9.9999999999999997E+98</v>
      </c>
      <c r="U2905" s="1">
        <v>0</v>
      </c>
      <c r="V2905" s="2">
        <v>9.9999999999999997E+98</v>
      </c>
      <c r="W2905" s="1">
        <v>0</v>
      </c>
      <c r="X2905" s="1" t="b">
        <v>1</v>
      </c>
      <c r="Y2905" s="3">
        <v>40724</v>
      </c>
      <c r="Z2905" s="1" t="s">
        <v>45</v>
      </c>
      <c r="AA2905" s="1" t="s">
        <v>46</v>
      </c>
      <c r="AB2905" s="1" t="s">
        <v>47</v>
      </c>
      <c r="AC2905" s="1" t="s">
        <v>48</v>
      </c>
      <c r="AD2905" s="1" t="s">
        <v>49</v>
      </c>
      <c r="AE2905" s="1" t="s">
        <v>50</v>
      </c>
      <c r="AF2905" s="1" t="s">
        <v>51</v>
      </c>
      <c r="AG2905" s="1" t="s">
        <v>70</v>
      </c>
      <c r="AH2905" s="1" t="s">
        <v>53</v>
      </c>
      <c r="AI2905" s="1" t="s">
        <v>54</v>
      </c>
      <c r="AJ2905" s="1" t="s">
        <v>71</v>
      </c>
      <c r="AK2905" s="1" t="s">
        <v>2386</v>
      </c>
      <c r="AL2905" s="1" t="str">
        <f>IFERROR(INDEX(Sheet1!$F$2:$G$11139,MATCH('tariff_property_list-Default'!D2905,Sheet1!$C$2:$C$11139,0),1),0)</f>
        <v>Shelby NC (City of)-NC-17037</v>
      </c>
      <c r="AM2905" s="1">
        <f t="shared" si="45"/>
        <v>0</v>
      </c>
    </row>
    <row r="2906" spans="1:39" x14ac:dyDescent="0.3">
      <c r="A2906" s="1">
        <v>3555</v>
      </c>
      <c r="B2906" s="1" t="s">
        <v>17485</v>
      </c>
      <c r="C2906" s="1" t="s">
        <v>17486</v>
      </c>
      <c r="D2906" s="1">
        <v>15248</v>
      </c>
      <c r="E2906" s="1" t="s">
        <v>17487</v>
      </c>
      <c r="F2906" s="1" t="s">
        <v>855</v>
      </c>
      <c r="G2906" s="1" t="s">
        <v>41</v>
      </c>
      <c r="H2906" s="1" t="s">
        <v>42</v>
      </c>
      <c r="I2906" s="1" t="s">
        <v>43</v>
      </c>
      <c r="J2906" s="1" t="s">
        <v>44</v>
      </c>
      <c r="K2906" s="1">
        <v>12</v>
      </c>
      <c r="L2906" s="1">
        <v>1000000000</v>
      </c>
      <c r="M2906" s="1">
        <v>1000000000</v>
      </c>
      <c r="N2906" s="1">
        <v>1</v>
      </c>
      <c r="O2906" s="1">
        <v>0</v>
      </c>
      <c r="P2906" s="1">
        <v>0</v>
      </c>
      <c r="Q2906" s="1">
        <v>2</v>
      </c>
      <c r="R2906" s="1">
        <v>1000000000</v>
      </c>
      <c r="S2906" s="1">
        <v>5000</v>
      </c>
      <c r="T2906" s="2">
        <v>9.9999999999999997E+98</v>
      </c>
      <c r="U2906" s="1">
        <v>0</v>
      </c>
      <c r="V2906" s="1">
        <v>30</v>
      </c>
      <c r="W2906" s="1">
        <v>0</v>
      </c>
      <c r="X2906" s="1" t="b">
        <v>1</v>
      </c>
      <c r="Y2906" s="3">
        <v>42528</v>
      </c>
      <c r="Z2906" s="1" t="s">
        <v>45</v>
      </c>
      <c r="AA2906" s="1" t="s">
        <v>46</v>
      </c>
      <c r="AB2906" s="1" t="s">
        <v>856</v>
      </c>
      <c r="AC2906" s="1" t="s">
        <v>48</v>
      </c>
      <c r="AD2906" s="1" t="s">
        <v>49</v>
      </c>
      <c r="AE2906" s="1" t="s">
        <v>50</v>
      </c>
      <c r="AF2906" s="1" t="s">
        <v>51</v>
      </c>
      <c r="AG2906" s="1" t="s">
        <v>52</v>
      </c>
      <c r="AH2906" s="1" t="s">
        <v>53</v>
      </c>
      <c r="AI2906" s="1" t="s">
        <v>54</v>
      </c>
      <c r="AJ2906" s="1" t="s">
        <v>17488</v>
      </c>
      <c r="AK2906" s="1" t="s">
        <v>17489</v>
      </c>
      <c r="AL2906" s="1" t="str">
        <f>IFERROR(INDEX(Sheet1!$F$2:$G$11139,MATCH('tariff_property_list-Default'!D2906,Sheet1!$C$2:$C$11139,0),1),0)</f>
        <v>Portland General Electric Co-OR-15248</v>
      </c>
      <c r="AM2906" s="1">
        <f t="shared" si="45"/>
        <v>0</v>
      </c>
    </row>
    <row r="2907" spans="1:39" x14ac:dyDescent="0.3">
      <c r="A2907" s="1">
        <v>1038</v>
      </c>
      <c r="B2907" s="1" t="s">
        <v>5475</v>
      </c>
      <c r="C2907" s="1" t="s">
        <v>5476</v>
      </c>
      <c r="D2907" s="1">
        <v>8924</v>
      </c>
      <c r="E2907" s="1" t="s">
        <v>5477</v>
      </c>
      <c r="F2907" s="1" t="s">
        <v>963</v>
      </c>
      <c r="G2907" s="1" t="s">
        <v>41</v>
      </c>
      <c r="H2907" s="1" t="s">
        <v>42</v>
      </c>
      <c r="I2907" s="1" t="s">
        <v>43</v>
      </c>
      <c r="J2907" s="1" t="s">
        <v>44</v>
      </c>
      <c r="K2907" s="1">
        <v>12</v>
      </c>
      <c r="L2907" s="1">
        <v>1000000000</v>
      </c>
      <c r="M2907" s="1">
        <v>1000000000</v>
      </c>
      <c r="N2907" s="1">
        <v>1</v>
      </c>
      <c r="O2907" s="1">
        <v>0</v>
      </c>
      <c r="P2907" s="1">
        <v>0</v>
      </c>
      <c r="Q2907" s="1">
        <v>2</v>
      </c>
      <c r="R2907" s="1">
        <v>1000000000</v>
      </c>
      <c r="S2907" s="1">
        <v>625</v>
      </c>
      <c r="T2907" s="2">
        <v>9.9999999999999997E+98</v>
      </c>
      <c r="U2907" s="1">
        <v>0</v>
      </c>
      <c r="V2907" s="2">
        <v>9.9999999999999997E+98</v>
      </c>
      <c r="W2907" s="1">
        <v>0</v>
      </c>
      <c r="X2907" s="1" t="b">
        <v>1</v>
      </c>
      <c r="Y2907" s="3">
        <v>40908</v>
      </c>
      <c r="Z2907" s="1" t="s">
        <v>45</v>
      </c>
      <c r="AA2907" s="1" t="s">
        <v>46</v>
      </c>
      <c r="AB2907" s="1" t="s">
        <v>47</v>
      </c>
      <c r="AC2907" s="1" t="s">
        <v>48</v>
      </c>
      <c r="AD2907" s="1" t="s">
        <v>49</v>
      </c>
      <c r="AE2907" s="1" t="s">
        <v>50</v>
      </c>
      <c r="AF2907" s="1" t="s">
        <v>51</v>
      </c>
      <c r="AG2907" s="1" t="s">
        <v>70</v>
      </c>
      <c r="AH2907" s="1" t="s">
        <v>53</v>
      </c>
      <c r="AI2907" s="1" t="s">
        <v>54</v>
      </c>
      <c r="AJ2907" s="1" t="s">
        <v>71</v>
      </c>
      <c r="AK2907" s="1" t="s">
        <v>5478</v>
      </c>
      <c r="AL2907" s="1" t="str">
        <f>IFERROR(INDEX(Sheet1!$F$2:$G$11139,MATCH('tariff_property_list-Default'!D2907,Sheet1!$C$2:$C$11139,0),1),0)</f>
        <v>Howard Greeley Rural P P D-NE-8924</v>
      </c>
      <c r="AM2907" s="1">
        <f t="shared" si="45"/>
        <v>0</v>
      </c>
    </row>
    <row r="2908" spans="1:39" x14ac:dyDescent="0.3">
      <c r="A2908" s="1">
        <v>602</v>
      </c>
      <c r="B2908" s="1" t="s">
        <v>3339</v>
      </c>
      <c r="C2908" s="1" t="s">
        <v>3340</v>
      </c>
      <c r="D2908" s="1">
        <v>14160</v>
      </c>
      <c r="E2908" s="1" t="s">
        <v>3341</v>
      </c>
      <c r="F2908" s="1" t="s">
        <v>3342</v>
      </c>
      <c r="G2908" s="1" t="s">
        <v>41</v>
      </c>
      <c r="H2908" s="1" t="s">
        <v>3343</v>
      </c>
      <c r="I2908" s="1" t="s">
        <v>43</v>
      </c>
      <c r="J2908" s="1" t="s">
        <v>44</v>
      </c>
      <c r="K2908" s="1">
        <v>12</v>
      </c>
      <c r="L2908" s="1">
        <v>1000000000</v>
      </c>
      <c r="M2908" s="1">
        <v>1000000000</v>
      </c>
      <c r="N2908" s="1">
        <v>1</v>
      </c>
      <c r="O2908" s="1">
        <v>0</v>
      </c>
      <c r="P2908" s="1">
        <v>0</v>
      </c>
      <c r="Q2908" s="1">
        <v>2</v>
      </c>
      <c r="R2908" s="1">
        <v>1000000000</v>
      </c>
      <c r="S2908" s="1">
        <v>1000000000</v>
      </c>
      <c r="T2908" s="2">
        <v>9.9999999999999997E+98</v>
      </c>
      <c r="U2908" s="1">
        <v>0</v>
      </c>
      <c r="V2908" s="2">
        <v>9.9999999999999997E+98</v>
      </c>
      <c r="W2908" s="1">
        <v>0</v>
      </c>
      <c r="X2908" s="1" t="b">
        <v>1</v>
      </c>
      <c r="Y2908" s="3">
        <v>41820</v>
      </c>
      <c r="Z2908" s="1" t="s">
        <v>45</v>
      </c>
      <c r="AA2908" s="1" t="s">
        <v>46</v>
      </c>
      <c r="AB2908" s="1" t="s">
        <v>47</v>
      </c>
      <c r="AC2908" s="1" t="s">
        <v>48</v>
      </c>
      <c r="AD2908" s="1" t="s">
        <v>49</v>
      </c>
      <c r="AE2908" s="1" t="s">
        <v>50</v>
      </c>
      <c r="AF2908" s="1" t="s">
        <v>51</v>
      </c>
      <c r="AG2908" s="1" t="s">
        <v>70</v>
      </c>
      <c r="AH2908" s="1" t="s">
        <v>53</v>
      </c>
      <c r="AI2908" s="1" t="s">
        <v>54</v>
      </c>
      <c r="AJ2908" s="1" t="s">
        <v>1206</v>
      </c>
      <c r="AK2908" s="1" t="s">
        <v>3344</v>
      </c>
      <c r="AL2908" s="1" t="str">
        <f>IFERROR(INDEX(Sheet1!$F$2:$G$11139,MATCH('tariff_property_list-Default'!D2908,Sheet1!$C$2:$C$11139,0),1),0)</f>
        <v>Orange County REMC-IN-14160</v>
      </c>
      <c r="AM2908" s="1">
        <f t="shared" si="45"/>
        <v>0</v>
      </c>
    </row>
    <row r="2909" spans="1:39" x14ac:dyDescent="0.3">
      <c r="A2909" s="1">
        <v>3505</v>
      </c>
      <c r="B2909" s="1" t="s">
        <v>17241</v>
      </c>
      <c r="C2909" s="1" t="s">
        <v>17242</v>
      </c>
      <c r="D2909" s="1">
        <v>14354</v>
      </c>
      <c r="E2909" s="1" t="s">
        <v>17243</v>
      </c>
      <c r="F2909" s="1" t="s">
        <v>10909</v>
      </c>
      <c r="G2909" s="1" t="s">
        <v>41</v>
      </c>
      <c r="H2909" s="1" t="s">
        <v>42</v>
      </c>
      <c r="I2909" s="1" t="s">
        <v>43</v>
      </c>
      <c r="J2909" s="1" t="s">
        <v>44</v>
      </c>
      <c r="K2909" s="1">
        <v>12</v>
      </c>
      <c r="L2909" s="1">
        <v>1000000000</v>
      </c>
      <c r="M2909" s="1">
        <v>1000000000</v>
      </c>
      <c r="N2909" s="1">
        <v>1</v>
      </c>
      <c r="O2909" s="1">
        <v>0</v>
      </c>
      <c r="P2909" s="1">
        <v>0</v>
      </c>
      <c r="Q2909" s="1">
        <v>2</v>
      </c>
      <c r="R2909" s="1">
        <v>1000000000</v>
      </c>
      <c r="S2909" s="1">
        <v>20000</v>
      </c>
      <c r="T2909" s="2">
        <v>9.9999999999999997E+98</v>
      </c>
      <c r="U2909" s="1">
        <v>0</v>
      </c>
      <c r="V2909" s="2">
        <v>9.9999999999999997E+98</v>
      </c>
      <c r="W2909" s="1">
        <v>300</v>
      </c>
      <c r="X2909" s="1" t="b">
        <v>0</v>
      </c>
      <c r="Y2909" s="3">
        <v>42494</v>
      </c>
      <c r="Z2909" s="1" t="s">
        <v>45</v>
      </c>
      <c r="AA2909" s="1" t="s">
        <v>46</v>
      </c>
      <c r="AB2909" s="1" t="s">
        <v>17214</v>
      </c>
      <c r="AC2909" s="1" t="s">
        <v>48</v>
      </c>
      <c r="AD2909" s="1" t="s">
        <v>49</v>
      </c>
      <c r="AE2909" s="1" t="s">
        <v>50</v>
      </c>
      <c r="AF2909" s="1" t="s">
        <v>51</v>
      </c>
      <c r="AG2909" s="1" t="s">
        <v>70</v>
      </c>
      <c r="AH2909" s="1" t="s">
        <v>53</v>
      </c>
      <c r="AI2909" s="1" t="s">
        <v>54</v>
      </c>
      <c r="AJ2909" s="1" t="s">
        <v>17215</v>
      </c>
      <c r="AK2909" s="1" t="s">
        <v>17244</v>
      </c>
      <c r="AL2909" s="1" t="str">
        <f>IFERROR(INDEX(Sheet1!$F$2:$G$11139,MATCH('tariff_property_list-Default'!D2909,Sheet1!$C$2:$C$11139,0),1),0)</f>
        <v>PacifiCorp-CA-14354</v>
      </c>
      <c r="AM2909" s="1">
        <f t="shared" si="45"/>
        <v>0</v>
      </c>
    </row>
    <row r="2910" spans="1:39" x14ac:dyDescent="0.3">
      <c r="A2910" s="1">
        <v>214</v>
      </c>
      <c r="B2910" s="1" t="s">
        <v>1300</v>
      </c>
      <c r="C2910" s="1" t="s">
        <v>1301</v>
      </c>
      <c r="D2910" s="1">
        <v>14232</v>
      </c>
      <c r="E2910" s="1" t="s">
        <v>1302</v>
      </c>
      <c r="F2910" s="1" t="s">
        <v>1303</v>
      </c>
      <c r="G2910" s="1" t="s">
        <v>41</v>
      </c>
      <c r="H2910" s="1" t="s">
        <v>1304</v>
      </c>
      <c r="I2910" s="1" t="s">
        <v>43</v>
      </c>
      <c r="J2910" s="1" t="s">
        <v>44</v>
      </c>
      <c r="K2910" s="1">
        <v>12</v>
      </c>
      <c r="L2910" s="1">
        <v>1000000000</v>
      </c>
      <c r="M2910" s="1">
        <v>1000</v>
      </c>
      <c r="N2910" s="1">
        <v>1</v>
      </c>
      <c r="O2910" s="1">
        <v>0</v>
      </c>
      <c r="P2910" s="1">
        <v>0</v>
      </c>
      <c r="Q2910" s="1">
        <v>2</v>
      </c>
      <c r="R2910" s="1">
        <v>1000000000</v>
      </c>
      <c r="S2910" s="1">
        <v>700000</v>
      </c>
      <c r="T2910" s="2">
        <v>9.9999999999999997E+98</v>
      </c>
      <c r="U2910" s="1">
        <v>0</v>
      </c>
      <c r="V2910" s="2">
        <v>9.9999999999999997E+98</v>
      </c>
      <c r="W2910" s="1">
        <v>80</v>
      </c>
      <c r="X2910" s="1" t="b">
        <v>1</v>
      </c>
      <c r="Y2910" s="3">
        <v>41820</v>
      </c>
      <c r="Z2910" s="1" t="s">
        <v>45</v>
      </c>
      <c r="AA2910" s="1" t="s">
        <v>46</v>
      </c>
      <c r="AB2910" s="1" t="s">
        <v>1305</v>
      </c>
      <c r="AC2910" s="1" t="s">
        <v>48</v>
      </c>
      <c r="AD2910" s="1" t="s">
        <v>49</v>
      </c>
      <c r="AE2910" s="1" t="s">
        <v>50</v>
      </c>
      <c r="AF2910" s="1" t="s">
        <v>51</v>
      </c>
      <c r="AG2910" s="1" t="s">
        <v>70</v>
      </c>
      <c r="AH2910" s="1" t="s">
        <v>53</v>
      </c>
      <c r="AI2910" s="1" t="s">
        <v>54</v>
      </c>
      <c r="AJ2910" s="1" t="s">
        <v>1306</v>
      </c>
      <c r="AK2910" s="1" t="s">
        <v>1307</v>
      </c>
      <c r="AL2910" s="1" t="str">
        <f>IFERROR(INDEX(Sheet1!$F$2:$G$11139,MATCH('tariff_property_list-Default'!D2910,Sheet1!$C$2:$C$11139,0),1),0)</f>
        <v>Otter Tail Power Co-MN-14232</v>
      </c>
      <c r="AM2910" s="1">
        <f t="shared" si="45"/>
        <v>0</v>
      </c>
    </row>
    <row r="2911" spans="1:39" x14ac:dyDescent="0.3">
      <c r="A2911" s="1">
        <v>2623</v>
      </c>
      <c r="B2911" s="1" t="s">
        <v>12821</v>
      </c>
      <c r="C2911" s="1" t="s">
        <v>12822</v>
      </c>
      <c r="D2911" s="1">
        <v>10608</v>
      </c>
      <c r="E2911" s="1" t="s">
        <v>260</v>
      </c>
      <c r="F2911" s="1" t="s">
        <v>12823</v>
      </c>
      <c r="G2911" s="1" t="s">
        <v>41</v>
      </c>
      <c r="H2911" s="1" t="s">
        <v>260</v>
      </c>
      <c r="I2911" s="1" t="s">
        <v>43</v>
      </c>
      <c r="J2911" s="1" t="s">
        <v>44</v>
      </c>
      <c r="K2911" s="1">
        <v>12</v>
      </c>
      <c r="L2911" s="1">
        <v>1000000000</v>
      </c>
      <c r="M2911" s="1">
        <v>1000000000</v>
      </c>
      <c r="N2911" s="1">
        <v>1</v>
      </c>
      <c r="O2911" s="1">
        <v>0</v>
      </c>
      <c r="P2911" s="1">
        <v>0</v>
      </c>
      <c r="Q2911" s="1">
        <v>1</v>
      </c>
      <c r="R2911" s="1">
        <v>1000000000</v>
      </c>
      <c r="S2911" s="1">
        <v>1000000000</v>
      </c>
      <c r="T2911" s="2">
        <v>9.9999999999999997E+98</v>
      </c>
      <c r="U2911" s="1">
        <v>0</v>
      </c>
      <c r="V2911" s="2">
        <v>9.9999999999999997E+98</v>
      </c>
      <c r="W2911" s="1">
        <v>0</v>
      </c>
      <c r="X2911" s="1" t="b">
        <v>1</v>
      </c>
      <c r="Y2911" s="3">
        <v>42063</v>
      </c>
      <c r="Z2911" s="1" t="s">
        <v>45</v>
      </c>
      <c r="AA2911" s="1" t="s">
        <v>46</v>
      </c>
      <c r="AB2911" s="1" t="s">
        <v>47</v>
      </c>
      <c r="AC2911" s="1" t="s">
        <v>48</v>
      </c>
      <c r="AD2911" s="1" t="s">
        <v>49</v>
      </c>
      <c r="AE2911" s="1" t="s">
        <v>50</v>
      </c>
      <c r="AF2911" s="1" t="s">
        <v>51</v>
      </c>
      <c r="AG2911" s="1" t="s">
        <v>70</v>
      </c>
      <c r="AH2911" s="1" t="s">
        <v>53</v>
      </c>
      <c r="AI2911" s="1" t="s">
        <v>54</v>
      </c>
      <c r="AJ2911" s="1" t="s">
        <v>71</v>
      </c>
      <c r="AK2911" s="1" t="s">
        <v>12824</v>
      </c>
      <c r="AL2911" s="1" t="str">
        <f>IFERROR(INDEX(Sheet1!$F$2:$G$11139,MATCH('tariff_property_list-Default'!D2911,Sheet1!$C$2:$C$11139,0),1),0)</f>
        <v>Lake Park Municipal Utilities-IA-10608</v>
      </c>
      <c r="AM2911" s="1">
        <f t="shared" si="45"/>
        <v>0</v>
      </c>
    </row>
    <row r="2912" spans="1:39" x14ac:dyDescent="0.3">
      <c r="A2912" s="1">
        <v>2424</v>
      </c>
      <c r="B2912" s="1" t="s">
        <v>11948</v>
      </c>
      <c r="C2912" s="1" t="s">
        <v>11949</v>
      </c>
      <c r="D2912" s="1">
        <v>19578</v>
      </c>
      <c r="E2912" s="1" t="s">
        <v>11950</v>
      </c>
      <c r="F2912" s="1" t="s">
        <v>11944</v>
      </c>
      <c r="G2912" s="1" t="s">
        <v>41</v>
      </c>
      <c r="H2912" s="1" t="s">
        <v>42</v>
      </c>
      <c r="I2912" s="1" t="s">
        <v>43</v>
      </c>
      <c r="J2912" s="1" t="s">
        <v>44</v>
      </c>
      <c r="K2912" s="1">
        <v>12</v>
      </c>
      <c r="L2912" s="1">
        <v>1000000000</v>
      </c>
      <c r="M2912" s="1">
        <v>1000000000</v>
      </c>
      <c r="N2912" s="1">
        <v>1</v>
      </c>
      <c r="O2912" s="1">
        <v>0</v>
      </c>
      <c r="P2912" s="1">
        <v>0</v>
      </c>
      <c r="Q2912" s="1">
        <v>1</v>
      </c>
      <c r="R2912" s="1">
        <v>1000000000</v>
      </c>
      <c r="S2912" s="1">
        <v>1000000000</v>
      </c>
      <c r="T2912" s="2">
        <v>9.9999999999999997E+98</v>
      </c>
      <c r="U2912" s="1">
        <v>0</v>
      </c>
      <c r="V2912" s="1">
        <v>25</v>
      </c>
      <c r="W2912" s="1">
        <v>0</v>
      </c>
      <c r="X2912" s="1" t="b">
        <v>1</v>
      </c>
      <c r="Y2912" s="3">
        <v>42185</v>
      </c>
      <c r="Z2912" s="1" t="s">
        <v>45</v>
      </c>
      <c r="AA2912" s="1" t="s">
        <v>46</v>
      </c>
      <c r="AB2912" s="1" t="s">
        <v>11945</v>
      </c>
      <c r="AC2912" s="1" t="s">
        <v>48</v>
      </c>
      <c r="AD2912" s="1" t="s">
        <v>49</v>
      </c>
      <c r="AE2912" s="1" t="s">
        <v>50</v>
      </c>
      <c r="AF2912" s="1" t="s">
        <v>51</v>
      </c>
      <c r="AG2912" s="1" t="s">
        <v>174</v>
      </c>
      <c r="AH2912" s="1" t="s">
        <v>53</v>
      </c>
      <c r="AI2912" s="1" t="s">
        <v>54</v>
      </c>
      <c r="AJ2912" s="1" t="s">
        <v>11946</v>
      </c>
      <c r="AK2912" s="1" t="s">
        <v>11951</v>
      </c>
      <c r="AL2912" s="1" t="str">
        <f>IFERROR(INDEX(Sheet1!$F$2:$G$11139,MATCH('tariff_property_list-Default'!D2912,Sheet1!$C$2:$C$11139,0),1),0)</f>
        <v>Upper Peninsula Power Co-MI-19578</v>
      </c>
      <c r="AM2912" s="1">
        <f t="shared" si="45"/>
        <v>0</v>
      </c>
    </row>
    <row r="2913" spans="1:39" x14ac:dyDescent="0.3">
      <c r="A2913" s="1">
        <v>59</v>
      </c>
      <c r="B2913" s="1" t="s">
        <v>417</v>
      </c>
      <c r="C2913" s="1" t="s">
        <v>418</v>
      </c>
      <c r="D2913" s="1">
        <v>13036</v>
      </c>
      <c r="E2913" s="1" t="s">
        <v>414</v>
      </c>
      <c r="F2913" s="1" t="s">
        <v>320</v>
      </c>
      <c r="G2913" s="1" t="s">
        <v>41</v>
      </c>
      <c r="H2913" s="1" t="s">
        <v>42</v>
      </c>
      <c r="I2913" s="1" t="s">
        <v>43</v>
      </c>
      <c r="J2913" s="1" t="s">
        <v>44</v>
      </c>
      <c r="K2913" s="1">
        <v>12</v>
      </c>
      <c r="L2913" s="1">
        <v>1000000000</v>
      </c>
      <c r="M2913" s="1">
        <v>1000000000</v>
      </c>
      <c r="N2913" s="1">
        <v>1</v>
      </c>
      <c r="O2913" s="1">
        <v>0</v>
      </c>
      <c r="P2913" s="1">
        <v>0</v>
      </c>
      <c r="Q2913" s="1">
        <v>1</v>
      </c>
      <c r="R2913" s="1">
        <v>1000000000</v>
      </c>
      <c r="S2913" s="1">
        <v>1000000000</v>
      </c>
      <c r="T2913" s="2">
        <v>9.9999999999999997E+98</v>
      </c>
      <c r="U2913" s="1">
        <v>0</v>
      </c>
      <c r="V2913" s="1">
        <v>40</v>
      </c>
      <c r="W2913" s="1">
        <v>0</v>
      </c>
      <c r="X2913" s="1" t="b">
        <v>1</v>
      </c>
      <c r="Y2913" s="3">
        <v>39903</v>
      </c>
      <c r="Z2913" s="1" t="s">
        <v>45</v>
      </c>
      <c r="AA2913" s="1" t="s">
        <v>46</v>
      </c>
      <c r="AB2913" s="1" t="s">
        <v>321</v>
      </c>
      <c r="AC2913" s="1" t="s">
        <v>48</v>
      </c>
      <c r="AD2913" s="1" t="s">
        <v>49</v>
      </c>
      <c r="AE2913" s="1" t="s">
        <v>50</v>
      </c>
      <c r="AF2913" s="1" t="s">
        <v>51</v>
      </c>
      <c r="AG2913" s="1" t="s">
        <v>52</v>
      </c>
      <c r="AH2913" s="1" t="s">
        <v>53</v>
      </c>
      <c r="AI2913" s="1" t="s">
        <v>54</v>
      </c>
      <c r="AJ2913" s="1" t="s">
        <v>71</v>
      </c>
      <c r="AK2913" s="1" t="s">
        <v>419</v>
      </c>
      <c r="AL2913" s="1" t="str">
        <f>IFERROR(INDEX(Sheet1!$F$2:$G$11139,MATCH('tariff_property_list-Default'!D2913,Sheet1!$C$2:$C$11139,0),1),0)</f>
        <v>Mount Horeb WI (Village of)-WI-13036</v>
      </c>
      <c r="AM2913" s="1">
        <f t="shared" si="45"/>
        <v>0</v>
      </c>
    </row>
    <row r="2914" spans="1:39" x14ac:dyDescent="0.3">
      <c r="A2914" s="1">
        <v>1843</v>
      </c>
      <c r="B2914" s="1" t="s">
        <v>9182</v>
      </c>
      <c r="C2914" s="1" t="s">
        <v>9183</v>
      </c>
      <c r="D2914" s="1">
        <v>17609</v>
      </c>
      <c r="E2914" s="1" t="s">
        <v>9184</v>
      </c>
      <c r="F2914" s="1" t="s">
        <v>403</v>
      </c>
      <c r="G2914" s="1" t="s">
        <v>41</v>
      </c>
      <c r="H2914" s="1" t="s">
        <v>9185</v>
      </c>
      <c r="I2914" s="1" t="s">
        <v>43</v>
      </c>
      <c r="J2914" s="1" t="s">
        <v>44</v>
      </c>
      <c r="K2914" s="1">
        <v>12</v>
      </c>
      <c r="L2914" s="1">
        <v>1000000000</v>
      </c>
      <c r="M2914" s="1">
        <v>1000000000</v>
      </c>
      <c r="N2914" s="1">
        <v>1</v>
      </c>
      <c r="O2914" s="1">
        <v>0</v>
      </c>
      <c r="P2914" s="1">
        <v>0</v>
      </c>
      <c r="Q2914" s="1">
        <v>6</v>
      </c>
      <c r="R2914" s="1">
        <v>1000000000</v>
      </c>
      <c r="S2914" s="1">
        <v>1000000000</v>
      </c>
      <c r="T2914" s="2">
        <v>9.9999999999999997E+98</v>
      </c>
      <c r="U2914" s="1">
        <v>0</v>
      </c>
      <c r="V2914" s="2">
        <v>9.9999999999999997E+98</v>
      </c>
      <c r="W2914" s="1">
        <v>0</v>
      </c>
      <c r="X2914" s="1" t="b">
        <v>1</v>
      </c>
      <c r="Y2914" s="3">
        <v>41640</v>
      </c>
      <c r="Z2914" s="3">
        <v>42154</v>
      </c>
      <c r="AA2914" s="1" t="s">
        <v>46</v>
      </c>
      <c r="AB2914" s="1" t="s">
        <v>47</v>
      </c>
      <c r="AC2914" s="1" t="s">
        <v>48</v>
      </c>
      <c r="AD2914" s="1" t="s">
        <v>49</v>
      </c>
      <c r="AE2914" s="1" t="s">
        <v>50</v>
      </c>
      <c r="AF2914" s="1" t="s">
        <v>51</v>
      </c>
      <c r="AG2914" s="1" t="s">
        <v>70</v>
      </c>
      <c r="AH2914" s="1" t="s">
        <v>53</v>
      </c>
      <c r="AI2914" s="1" t="s">
        <v>54</v>
      </c>
      <c r="AJ2914" s="1" t="s">
        <v>71</v>
      </c>
      <c r="AK2914" s="1" t="s">
        <v>9186</v>
      </c>
      <c r="AL2914" s="1" t="str">
        <f>IFERROR(INDEX(Sheet1!$F$2:$G$11139,MATCH('tariff_property_list-Default'!D2914,Sheet1!$C$2:$C$11139,0),1),0)</f>
        <v>Southern California Edison Co-AZ-17609</v>
      </c>
      <c r="AM2914" s="1">
        <f t="shared" si="45"/>
        <v>0</v>
      </c>
    </row>
    <row r="2915" spans="1:39" x14ac:dyDescent="0.3">
      <c r="A2915" s="1">
        <v>2824</v>
      </c>
      <c r="B2915" s="1" t="s">
        <v>13776</v>
      </c>
      <c r="C2915" s="1" t="s">
        <v>13777</v>
      </c>
      <c r="D2915" s="1">
        <v>20477</v>
      </c>
      <c r="E2915" s="1" t="s">
        <v>13778</v>
      </c>
      <c r="F2915" s="1" t="s">
        <v>13779</v>
      </c>
      <c r="G2915" s="1" t="s">
        <v>41</v>
      </c>
      <c r="H2915" s="1" t="s">
        <v>13780</v>
      </c>
      <c r="I2915" s="1" t="s">
        <v>43</v>
      </c>
      <c r="J2915" s="1" t="s">
        <v>44</v>
      </c>
      <c r="K2915" s="1">
        <v>12</v>
      </c>
      <c r="L2915" s="1">
        <v>1000000000</v>
      </c>
      <c r="M2915" s="1">
        <v>1000000000</v>
      </c>
      <c r="N2915" s="1">
        <v>1</v>
      </c>
      <c r="O2915" s="1">
        <v>0</v>
      </c>
      <c r="P2915" s="1">
        <v>0</v>
      </c>
      <c r="Q2915" s="1">
        <v>1</v>
      </c>
      <c r="R2915" s="1">
        <v>1000000000</v>
      </c>
      <c r="S2915" s="1">
        <v>1000000000</v>
      </c>
      <c r="T2915" s="2">
        <v>9.9999999999999997E+98</v>
      </c>
      <c r="U2915" s="1">
        <v>0</v>
      </c>
      <c r="V2915" s="1">
        <v>50</v>
      </c>
      <c r="W2915" s="1">
        <v>0</v>
      </c>
      <c r="X2915" s="1" t="b">
        <v>1</v>
      </c>
      <c r="Y2915" s="3">
        <v>42004</v>
      </c>
      <c r="Z2915" s="1" t="s">
        <v>45</v>
      </c>
      <c r="AA2915" s="1" t="s">
        <v>46</v>
      </c>
      <c r="AB2915" s="1" t="s">
        <v>13781</v>
      </c>
      <c r="AC2915" s="1" t="s">
        <v>48</v>
      </c>
      <c r="AD2915" s="1" t="s">
        <v>49</v>
      </c>
      <c r="AE2915" s="1" t="s">
        <v>50</v>
      </c>
      <c r="AF2915" s="1" t="s">
        <v>51</v>
      </c>
      <c r="AG2915" s="1" t="s">
        <v>70</v>
      </c>
      <c r="AH2915" s="1" t="s">
        <v>53</v>
      </c>
      <c r="AI2915" s="1" t="s">
        <v>54</v>
      </c>
      <c r="AJ2915" s="1" t="s">
        <v>71</v>
      </c>
      <c r="AK2915" s="1" t="s">
        <v>13782</v>
      </c>
      <c r="AL2915" s="1" t="str">
        <f>IFERROR(INDEX(Sheet1!$F$2:$G$11139,MATCH('tariff_property_list-Default'!D2915,Sheet1!$C$2:$C$11139,0),1),0)</f>
        <v>Westerville OH (City of)-OH-20477</v>
      </c>
      <c r="AM2915" s="1">
        <f t="shared" si="45"/>
        <v>0</v>
      </c>
    </row>
    <row r="2916" spans="1:39" x14ac:dyDescent="0.3">
      <c r="A2916" s="1">
        <v>3243</v>
      </c>
      <c r="B2916" s="1" t="s">
        <v>15945</v>
      </c>
      <c r="C2916" s="1" t="s">
        <v>15946</v>
      </c>
      <c r="D2916" s="1">
        <v>733</v>
      </c>
      <c r="E2916" s="1" t="s">
        <v>15947</v>
      </c>
      <c r="F2916" s="1" t="s">
        <v>15940</v>
      </c>
      <c r="G2916" s="1" t="s">
        <v>41</v>
      </c>
      <c r="H2916" s="1" t="s">
        <v>42</v>
      </c>
      <c r="I2916" s="1" t="s">
        <v>15948</v>
      </c>
      <c r="J2916" s="1" t="s">
        <v>44</v>
      </c>
      <c r="K2916" s="1">
        <v>12</v>
      </c>
      <c r="L2916" s="1">
        <v>1000000000</v>
      </c>
      <c r="M2916" s="1">
        <v>1000000000</v>
      </c>
      <c r="N2916" s="1">
        <v>1</v>
      </c>
      <c r="O2916" s="1">
        <v>0</v>
      </c>
      <c r="P2916" s="1">
        <v>0</v>
      </c>
      <c r="Q2916" s="1">
        <v>1</v>
      </c>
      <c r="R2916" s="1">
        <v>1000000000</v>
      </c>
      <c r="S2916" s="1">
        <v>1000000000</v>
      </c>
      <c r="T2916" s="2">
        <v>9.9999999999999997E+98</v>
      </c>
      <c r="U2916" s="1">
        <v>0</v>
      </c>
      <c r="V2916" s="1">
        <v>1000</v>
      </c>
      <c r="W2916" s="1">
        <v>25</v>
      </c>
      <c r="X2916" s="1" t="b">
        <v>0</v>
      </c>
      <c r="Y2916" s="3">
        <v>42369</v>
      </c>
      <c r="Z2916" s="1" t="s">
        <v>45</v>
      </c>
      <c r="AA2916" s="1" t="s">
        <v>46</v>
      </c>
      <c r="AB2916" s="1" t="s">
        <v>15942</v>
      </c>
      <c r="AC2916" s="1" t="s">
        <v>48</v>
      </c>
      <c r="AD2916" s="1" t="s">
        <v>49</v>
      </c>
      <c r="AE2916" s="1" t="s">
        <v>50</v>
      </c>
      <c r="AF2916" s="1" t="s">
        <v>51</v>
      </c>
      <c r="AG2916" s="1" t="s">
        <v>174</v>
      </c>
      <c r="AH2916" s="1" t="s">
        <v>53</v>
      </c>
      <c r="AI2916" s="1" t="s">
        <v>54</v>
      </c>
      <c r="AJ2916" s="1" t="s">
        <v>15943</v>
      </c>
      <c r="AK2916" s="1" t="s">
        <v>15949</v>
      </c>
      <c r="AL2916" s="1" t="str">
        <f>IFERROR(INDEX(Sheet1!$F$2:$G$11139,MATCH('tariff_property_list-Default'!D2916,Sheet1!$C$2:$C$11139,0),1),0)</f>
        <v>Appalachian Power Co-KY-733</v>
      </c>
      <c r="AM2916" s="1">
        <f t="shared" si="45"/>
        <v>0</v>
      </c>
    </row>
    <row r="2917" spans="1:39" x14ac:dyDescent="0.3">
      <c r="A2917" s="1">
        <v>2359</v>
      </c>
      <c r="B2917" s="1" t="s">
        <v>11615</v>
      </c>
      <c r="C2917" s="1" t="s">
        <v>11616</v>
      </c>
      <c r="D2917" s="1">
        <v>3459</v>
      </c>
      <c r="E2917" s="1" t="s">
        <v>11617</v>
      </c>
      <c r="F2917" s="1" t="s">
        <v>11618</v>
      </c>
      <c r="G2917" s="1" t="s">
        <v>41</v>
      </c>
      <c r="H2917" s="1" t="s">
        <v>11619</v>
      </c>
      <c r="I2917" s="1" t="s">
        <v>43</v>
      </c>
      <c r="J2917" s="1" t="s">
        <v>44</v>
      </c>
      <c r="K2917" s="1">
        <v>12</v>
      </c>
      <c r="L2917" s="1">
        <v>1000000000</v>
      </c>
      <c r="M2917" s="1">
        <v>20</v>
      </c>
      <c r="N2917" s="1">
        <v>1</v>
      </c>
      <c r="O2917" s="1">
        <v>0</v>
      </c>
      <c r="P2917" s="1">
        <v>0</v>
      </c>
      <c r="Q2917" s="1">
        <v>1</v>
      </c>
      <c r="R2917" s="1">
        <v>1000000000</v>
      </c>
      <c r="S2917" s="1">
        <v>1000000000</v>
      </c>
      <c r="T2917" s="2">
        <v>9.9999999999999997E+98</v>
      </c>
      <c r="U2917" s="1">
        <v>0</v>
      </c>
      <c r="V2917" s="2">
        <v>9.9999999999999997E+98</v>
      </c>
      <c r="W2917" s="1">
        <v>0</v>
      </c>
      <c r="X2917" s="1" t="b">
        <v>1</v>
      </c>
      <c r="Y2917" s="3">
        <v>41973</v>
      </c>
      <c r="Z2917" s="1" t="s">
        <v>45</v>
      </c>
      <c r="AA2917" s="1" t="s">
        <v>46</v>
      </c>
      <c r="AB2917" s="1" t="s">
        <v>11620</v>
      </c>
      <c r="AC2917" s="1" t="s">
        <v>48</v>
      </c>
      <c r="AD2917" s="1" t="s">
        <v>49</v>
      </c>
      <c r="AE2917" s="1" t="s">
        <v>50</v>
      </c>
      <c r="AF2917" s="1" t="s">
        <v>51</v>
      </c>
      <c r="AG2917" s="1" t="s">
        <v>52</v>
      </c>
      <c r="AH2917" s="1" t="s">
        <v>53</v>
      </c>
      <c r="AI2917" s="1" t="s">
        <v>54</v>
      </c>
      <c r="AJ2917" s="1" t="s">
        <v>71</v>
      </c>
      <c r="AK2917" s="1" t="s">
        <v>11621</v>
      </c>
      <c r="AL2917" s="1" t="str">
        <f>IFERROR(INDEX(Sheet1!$F$2:$G$11139,MATCH('tariff_property_list-Default'!D2917,Sheet1!$C$2:$C$11139,0),1),0)</f>
        <v>Chewelah Light Dept-WA-3459</v>
      </c>
      <c r="AM2917" s="1">
        <f t="shared" si="45"/>
        <v>0</v>
      </c>
    </row>
    <row r="2918" spans="1:39" x14ac:dyDescent="0.3">
      <c r="A2918" s="1">
        <v>1165</v>
      </c>
      <c r="B2918" s="1" t="s">
        <v>6090</v>
      </c>
      <c r="C2918" s="1" t="s">
        <v>6091</v>
      </c>
      <c r="D2918" s="1">
        <v>16655</v>
      </c>
      <c r="E2918" s="1" t="s">
        <v>6092</v>
      </c>
      <c r="F2918" s="1" t="s">
        <v>346</v>
      </c>
      <c r="G2918" s="1" t="s">
        <v>41</v>
      </c>
      <c r="H2918" s="1" t="s">
        <v>6093</v>
      </c>
      <c r="I2918" s="1" t="s">
        <v>43</v>
      </c>
      <c r="J2918" s="1" t="s">
        <v>44</v>
      </c>
      <c r="K2918" s="1">
        <v>12</v>
      </c>
      <c r="L2918" s="1">
        <v>1000000000</v>
      </c>
      <c r="M2918" s="1">
        <v>1000000000</v>
      </c>
      <c r="N2918" s="1">
        <v>2</v>
      </c>
      <c r="O2918" s="1">
        <v>1000000000</v>
      </c>
      <c r="P2918" s="1">
        <v>1000000000</v>
      </c>
      <c r="Q2918" s="1">
        <v>2</v>
      </c>
      <c r="R2918" s="1">
        <v>1000000000</v>
      </c>
      <c r="S2918" s="1">
        <v>1000000000</v>
      </c>
      <c r="T2918" s="2">
        <v>9.9999999999999997E+98</v>
      </c>
      <c r="U2918" s="1">
        <v>0</v>
      </c>
      <c r="V2918" s="2">
        <v>9.9999999999999997E+98</v>
      </c>
      <c r="W2918" s="1">
        <v>0</v>
      </c>
      <c r="X2918" s="1" t="b">
        <v>1</v>
      </c>
      <c r="Y2918" s="3">
        <v>41640</v>
      </c>
      <c r="Z2918" s="1" t="s">
        <v>45</v>
      </c>
      <c r="AA2918" s="1" t="s">
        <v>46</v>
      </c>
      <c r="AB2918" s="1" t="s">
        <v>348</v>
      </c>
      <c r="AC2918" s="1" t="s">
        <v>48</v>
      </c>
      <c r="AD2918" s="1" t="s">
        <v>49</v>
      </c>
      <c r="AE2918" s="1" t="s">
        <v>50</v>
      </c>
      <c r="AF2918" s="1" t="s">
        <v>51</v>
      </c>
      <c r="AG2918" s="1" t="s">
        <v>70</v>
      </c>
      <c r="AH2918" s="1" t="s">
        <v>53</v>
      </c>
      <c r="AI2918" s="1" t="s">
        <v>54</v>
      </c>
      <c r="AJ2918" s="1" t="s">
        <v>71</v>
      </c>
      <c r="AK2918" s="1" t="s">
        <v>6094</v>
      </c>
      <c r="AL2918" s="1" t="str">
        <f>IFERROR(INDEX(Sheet1!$F$2:$G$11139,MATCH('tariff_property_list-Default'!D2918,Sheet1!$C$2:$C$11139,0),1),0)</f>
        <v>Silicon Valley Power-CA-16655</v>
      </c>
      <c r="AM2918" s="1">
        <f t="shared" si="45"/>
        <v>0</v>
      </c>
    </row>
    <row r="2919" spans="1:39" x14ac:dyDescent="0.3">
      <c r="A2919" s="1">
        <v>2184</v>
      </c>
      <c r="B2919" s="1" t="s">
        <v>10755</v>
      </c>
      <c r="C2919" s="1" t="s">
        <v>10756</v>
      </c>
      <c r="D2919" s="1">
        <v>12450</v>
      </c>
      <c r="E2919" s="1" t="s">
        <v>10757</v>
      </c>
      <c r="F2919" s="1" t="s">
        <v>10749</v>
      </c>
      <c r="G2919" s="1" t="s">
        <v>41</v>
      </c>
      <c r="H2919" s="1" t="s">
        <v>42</v>
      </c>
      <c r="I2919" s="1" t="s">
        <v>43</v>
      </c>
      <c r="J2919" s="1" t="s">
        <v>44</v>
      </c>
      <c r="K2919" s="1">
        <v>12</v>
      </c>
      <c r="L2919" s="1">
        <v>1000000000</v>
      </c>
      <c r="M2919" s="1">
        <v>1000000000</v>
      </c>
      <c r="N2919" s="1">
        <v>1</v>
      </c>
      <c r="O2919" s="1">
        <v>0</v>
      </c>
      <c r="P2919" s="1">
        <v>0</v>
      </c>
      <c r="Q2919" s="1">
        <v>1</v>
      </c>
      <c r="R2919" s="1">
        <v>1000000000</v>
      </c>
      <c r="S2919" s="1">
        <v>1000000000</v>
      </c>
      <c r="T2919" s="2">
        <v>9.9999999999999997E+98</v>
      </c>
      <c r="U2919" s="1">
        <v>0</v>
      </c>
      <c r="V2919" s="2">
        <v>9.9999999999999997E+98</v>
      </c>
      <c r="W2919" s="1">
        <v>100</v>
      </c>
      <c r="X2919" s="1" t="b">
        <v>1</v>
      </c>
      <c r="Y2919" s="3">
        <v>40908</v>
      </c>
      <c r="Z2919" s="1" t="s">
        <v>45</v>
      </c>
      <c r="AA2919" s="1" t="s">
        <v>46</v>
      </c>
      <c r="AB2919" s="1" t="s">
        <v>47</v>
      </c>
      <c r="AC2919" s="1" t="s">
        <v>48</v>
      </c>
      <c r="AD2919" s="1" t="s">
        <v>49</v>
      </c>
      <c r="AE2919" s="1" t="s">
        <v>50</v>
      </c>
      <c r="AF2919" s="1" t="s">
        <v>51</v>
      </c>
      <c r="AG2919" s="1" t="s">
        <v>99</v>
      </c>
      <c r="AH2919" s="1" t="s">
        <v>53</v>
      </c>
      <c r="AI2919" s="1" t="s">
        <v>54</v>
      </c>
      <c r="AJ2919" s="1" t="s">
        <v>71</v>
      </c>
      <c r="AK2919" s="1" t="s">
        <v>10758</v>
      </c>
      <c r="AL2919" s="1" t="str">
        <f>IFERROR(INDEX(Sheet1!$F$2:$G$11139,MATCH('tariff_property_list-Default'!D2919,Sheet1!$C$2:$C$11139,0),1),0)</f>
        <v>Midland Power Coop-IA-12450</v>
      </c>
      <c r="AM2919" s="1">
        <f t="shared" si="45"/>
        <v>0</v>
      </c>
    </row>
    <row r="2920" spans="1:39" x14ac:dyDescent="0.3">
      <c r="A2920" s="1">
        <v>654</v>
      </c>
      <c r="B2920" s="1" t="s">
        <v>3600</v>
      </c>
      <c r="C2920" s="1" t="s">
        <v>3601</v>
      </c>
      <c r="D2920" s="1">
        <v>20583</v>
      </c>
      <c r="E2920" s="1" t="s">
        <v>3602</v>
      </c>
      <c r="F2920" s="1" t="s">
        <v>1826</v>
      </c>
      <c r="G2920" s="1" t="s">
        <v>41</v>
      </c>
      <c r="H2920" s="1" t="s">
        <v>3603</v>
      </c>
      <c r="I2920" s="1" t="s">
        <v>43</v>
      </c>
      <c r="J2920" s="1" t="s">
        <v>44</v>
      </c>
      <c r="K2920" s="1">
        <v>12</v>
      </c>
      <c r="L2920" s="1">
        <v>1000000000</v>
      </c>
      <c r="M2920" s="1">
        <v>1000000000</v>
      </c>
      <c r="N2920" s="1">
        <v>1</v>
      </c>
      <c r="O2920" s="1">
        <v>1000000000</v>
      </c>
      <c r="P2920" s="1">
        <v>1000000000</v>
      </c>
      <c r="Q2920" s="1">
        <v>2</v>
      </c>
      <c r="R2920" s="1">
        <v>1000000000</v>
      </c>
      <c r="S2920" s="1">
        <v>1000000000</v>
      </c>
      <c r="T2920" s="2">
        <v>9.9999999999999997E+98</v>
      </c>
      <c r="U2920" s="1">
        <v>0</v>
      </c>
      <c r="V2920" s="2">
        <v>9.9999999999999997E+98</v>
      </c>
      <c r="W2920" s="1">
        <v>0</v>
      </c>
      <c r="X2920" s="1" t="b">
        <v>1</v>
      </c>
      <c r="Y2920" s="3">
        <v>40223</v>
      </c>
      <c r="Z2920" s="1" t="s">
        <v>45</v>
      </c>
      <c r="AA2920" s="1" t="s">
        <v>46</v>
      </c>
      <c r="AB2920" s="1" t="s">
        <v>47</v>
      </c>
      <c r="AC2920" s="1" t="s">
        <v>48</v>
      </c>
      <c r="AD2920" s="1" t="s">
        <v>49</v>
      </c>
      <c r="AE2920" s="1" t="s">
        <v>50</v>
      </c>
      <c r="AF2920" s="1" t="s">
        <v>51</v>
      </c>
      <c r="AG2920" s="1" t="s">
        <v>70</v>
      </c>
      <c r="AH2920" s="1" t="s">
        <v>53</v>
      </c>
      <c r="AI2920" s="1" t="s">
        <v>54</v>
      </c>
      <c r="AJ2920" s="1" t="s">
        <v>71</v>
      </c>
      <c r="AK2920" s="1" t="s">
        <v>3604</v>
      </c>
      <c r="AL2920" s="1" t="str">
        <f>IFERROR(INDEX(Sheet1!$F$2:$G$11139,MATCH('tariff_property_list-Default'!D2920,Sheet1!$C$2:$C$11139,0),1),0)</f>
        <v>Whitehall Municipal Electric Utility-WI-20583</v>
      </c>
      <c r="AM2920" s="1">
        <f t="shared" si="45"/>
        <v>0</v>
      </c>
    </row>
    <row r="2921" spans="1:39" x14ac:dyDescent="0.3">
      <c r="A2921" s="1">
        <v>2095</v>
      </c>
      <c r="B2921" s="1" t="s">
        <v>10334</v>
      </c>
      <c r="C2921" s="1" t="s">
        <v>10335</v>
      </c>
      <c r="D2921" s="1">
        <v>4153</v>
      </c>
      <c r="E2921" s="1" t="s">
        <v>10336</v>
      </c>
      <c r="F2921" s="1" t="s">
        <v>10328</v>
      </c>
      <c r="G2921" s="1" t="s">
        <v>41</v>
      </c>
      <c r="H2921" s="1" t="s">
        <v>42</v>
      </c>
      <c r="I2921" s="1" t="s">
        <v>43</v>
      </c>
      <c r="J2921" s="1" t="s">
        <v>44</v>
      </c>
      <c r="K2921" s="1">
        <v>12</v>
      </c>
      <c r="L2921" s="1">
        <v>1000000000</v>
      </c>
      <c r="M2921" s="1">
        <v>1000000000</v>
      </c>
      <c r="N2921" s="1">
        <v>1</v>
      </c>
      <c r="O2921" s="1">
        <v>0</v>
      </c>
      <c r="P2921" s="1">
        <v>0</v>
      </c>
      <c r="Q2921" s="1">
        <v>1</v>
      </c>
      <c r="R2921" s="1">
        <v>1000000000</v>
      </c>
      <c r="S2921" s="1">
        <v>1000000000</v>
      </c>
      <c r="T2921" s="2">
        <v>9.9999999999999997E+98</v>
      </c>
      <c r="U2921" s="1">
        <v>0</v>
      </c>
      <c r="V2921" s="2">
        <v>9.9999999999999997E+98</v>
      </c>
      <c r="W2921" s="1">
        <v>0</v>
      </c>
      <c r="X2921" s="1" t="b">
        <v>1</v>
      </c>
      <c r="Y2921" s="3">
        <v>40962</v>
      </c>
      <c r="Z2921" s="1" t="s">
        <v>45</v>
      </c>
      <c r="AA2921" s="1" t="s">
        <v>46</v>
      </c>
      <c r="AB2921" s="1" t="s">
        <v>47</v>
      </c>
      <c r="AC2921" s="1" t="s">
        <v>48</v>
      </c>
      <c r="AD2921" s="1" t="s">
        <v>49</v>
      </c>
      <c r="AE2921" s="1" t="s">
        <v>50</v>
      </c>
      <c r="AF2921" s="1" t="s">
        <v>51</v>
      </c>
      <c r="AG2921" s="1" t="s">
        <v>70</v>
      </c>
      <c r="AH2921" s="1" t="s">
        <v>53</v>
      </c>
      <c r="AI2921" s="1" t="s">
        <v>54</v>
      </c>
      <c r="AJ2921" s="1" t="s">
        <v>71</v>
      </c>
      <c r="AK2921" s="1" t="s">
        <v>10337</v>
      </c>
      <c r="AL2921" s="1" t="str">
        <f>IFERROR(INDEX(Sheet1!$F$2:$G$11139,MATCH('tariff_property_list-Default'!D2921,Sheet1!$C$2:$C$11139,0),1),0)</f>
        <v>Concordia Electric Coop Inc-LA-4153</v>
      </c>
      <c r="AM2921" s="1">
        <f t="shared" si="45"/>
        <v>0</v>
      </c>
    </row>
    <row r="2922" spans="1:39" x14ac:dyDescent="0.3">
      <c r="A2922" s="1">
        <v>759</v>
      </c>
      <c r="B2922" s="1" t="s">
        <v>4130</v>
      </c>
      <c r="C2922" s="1" t="s">
        <v>4131</v>
      </c>
      <c r="D2922" s="1">
        <v>7827</v>
      </c>
      <c r="E2922" s="1" t="s">
        <v>4132</v>
      </c>
      <c r="F2922" s="1" t="s">
        <v>1262</v>
      </c>
      <c r="G2922" s="1" t="s">
        <v>84</v>
      </c>
      <c r="H2922" s="1" t="s">
        <v>42</v>
      </c>
      <c r="I2922" s="1" t="s">
        <v>43</v>
      </c>
      <c r="J2922" s="1" t="s">
        <v>44</v>
      </c>
      <c r="K2922" s="1">
        <v>12</v>
      </c>
      <c r="L2922" s="1">
        <v>1000000000</v>
      </c>
      <c r="M2922" s="1">
        <v>1000000000</v>
      </c>
      <c r="N2922" s="1">
        <v>1</v>
      </c>
      <c r="O2922" s="1">
        <v>0</v>
      </c>
      <c r="P2922" s="1">
        <v>0</v>
      </c>
      <c r="Q2922" s="1">
        <v>1</v>
      </c>
      <c r="R2922" s="1">
        <v>1000000000</v>
      </c>
      <c r="S2922" s="1">
        <v>1000000000</v>
      </c>
      <c r="T2922" s="2">
        <v>9.9999999999999997E+98</v>
      </c>
      <c r="U2922" s="1">
        <v>0</v>
      </c>
      <c r="V2922" s="2">
        <v>9.9999999999999997E+98</v>
      </c>
      <c r="W2922" s="1">
        <v>0</v>
      </c>
      <c r="X2922" s="1" t="b">
        <v>1</v>
      </c>
      <c r="Y2922" s="3">
        <v>41182</v>
      </c>
      <c r="Z2922" s="1" t="s">
        <v>45</v>
      </c>
      <c r="AA2922" s="1" t="s">
        <v>46</v>
      </c>
      <c r="AB2922" s="1" t="s">
        <v>47</v>
      </c>
      <c r="AC2922" s="1" t="s">
        <v>48</v>
      </c>
      <c r="AD2922" s="1" t="s">
        <v>49</v>
      </c>
      <c r="AE2922" s="1" t="s">
        <v>50</v>
      </c>
      <c r="AF2922" s="1" t="s">
        <v>51</v>
      </c>
      <c r="AG2922" s="1" t="s">
        <v>70</v>
      </c>
      <c r="AH2922" s="1" t="s">
        <v>53</v>
      </c>
      <c r="AI2922" s="1" t="s">
        <v>54</v>
      </c>
      <c r="AJ2922" s="1" t="s">
        <v>1506</v>
      </c>
      <c r="AK2922" s="1" t="s">
        <v>4133</v>
      </c>
      <c r="AL2922" s="1" t="str">
        <f>IFERROR(INDEX(Sheet1!$F$2:$G$11139,MATCH('tariff_property_list-Default'!D2922,Sheet1!$C$2:$C$11139,0),1),0)</f>
        <v>Guntersville Electric Board-AL-7827</v>
      </c>
      <c r="AM2922" s="1">
        <f t="shared" si="45"/>
        <v>0</v>
      </c>
    </row>
    <row r="2923" spans="1:39" x14ac:dyDescent="0.3">
      <c r="A2923" s="1">
        <v>1630</v>
      </c>
      <c r="B2923" s="1" t="s">
        <v>8214</v>
      </c>
      <c r="C2923" s="1" t="s">
        <v>8215</v>
      </c>
      <c r="D2923" s="1">
        <v>5860</v>
      </c>
      <c r="E2923" s="1" t="s">
        <v>8216</v>
      </c>
      <c r="F2923" s="1" t="s">
        <v>552</v>
      </c>
      <c r="G2923" s="1" t="s">
        <v>84</v>
      </c>
      <c r="H2923" s="1" t="s">
        <v>42</v>
      </c>
      <c r="I2923" s="1" t="s">
        <v>43</v>
      </c>
      <c r="J2923" s="1" t="s">
        <v>44</v>
      </c>
      <c r="K2923" s="1">
        <v>12</v>
      </c>
      <c r="L2923" s="1">
        <v>1000000000</v>
      </c>
      <c r="M2923" s="1">
        <v>1000000000</v>
      </c>
      <c r="N2923" s="1">
        <v>1</v>
      </c>
      <c r="O2923" s="1">
        <v>0</v>
      </c>
      <c r="P2923" s="1">
        <v>0</v>
      </c>
      <c r="Q2923" s="1">
        <v>3</v>
      </c>
      <c r="R2923" s="1">
        <v>1000000000</v>
      </c>
      <c r="S2923" s="1">
        <v>150</v>
      </c>
      <c r="T2923" s="2">
        <v>9.9999999999999997E+98</v>
      </c>
      <c r="U2923" s="1">
        <v>0</v>
      </c>
      <c r="V2923" s="2">
        <v>9.9999999999999997E+98</v>
      </c>
      <c r="W2923" s="1">
        <v>40</v>
      </c>
      <c r="X2923" s="1" t="b">
        <v>1</v>
      </c>
      <c r="Y2923" s="3">
        <v>41759</v>
      </c>
      <c r="Z2923" s="1" t="s">
        <v>45</v>
      </c>
      <c r="AA2923" s="1" t="s">
        <v>46</v>
      </c>
      <c r="AB2923" s="1" t="s">
        <v>47</v>
      </c>
      <c r="AC2923" s="1" t="s">
        <v>48</v>
      </c>
      <c r="AD2923" s="1" t="s">
        <v>49</v>
      </c>
      <c r="AE2923" s="1" t="s">
        <v>50</v>
      </c>
      <c r="AF2923" s="1" t="s">
        <v>51</v>
      </c>
      <c r="AG2923" s="1" t="s">
        <v>70</v>
      </c>
      <c r="AH2923" s="1" t="s">
        <v>53</v>
      </c>
      <c r="AI2923" s="1" t="s">
        <v>54</v>
      </c>
      <c r="AJ2923" s="1" t="s">
        <v>6826</v>
      </c>
      <c r="AK2923" s="1" t="s">
        <v>8217</v>
      </c>
      <c r="AL2923" s="1" t="str">
        <f>IFERROR(INDEX(Sheet1!$F$2:$G$11139,MATCH('tariff_property_list-Default'!D2923,Sheet1!$C$2:$C$11139,0),1),0)</f>
        <v>Empire District Electric Co (The)-AR-5860</v>
      </c>
      <c r="AM2923" s="1">
        <f t="shared" si="45"/>
        <v>0</v>
      </c>
    </row>
    <row r="2924" spans="1:39" x14ac:dyDescent="0.3">
      <c r="A2924" s="1">
        <v>2067</v>
      </c>
      <c r="B2924" s="1" t="s">
        <v>10216</v>
      </c>
      <c r="C2924" s="1" t="s">
        <v>10217</v>
      </c>
      <c r="D2924" s="1">
        <v>13095</v>
      </c>
      <c r="E2924" s="1" t="s">
        <v>10218</v>
      </c>
      <c r="F2924" s="1" t="s">
        <v>10219</v>
      </c>
      <c r="G2924" s="1" t="s">
        <v>41</v>
      </c>
      <c r="H2924" s="1" t="s">
        <v>42</v>
      </c>
      <c r="I2924" s="1" t="s">
        <v>43</v>
      </c>
      <c r="J2924" s="1" t="s">
        <v>44</v>
      </c>
      <c r="K2924" s="1">
        <v>12</v>
      </c>
      <c r="L2924" s="1">
        <v>1000000000</v>
      </c>
      <c r="M2924" s="1">
        <v>5</v>
      </c>
      <c r="N2924" s="1">
        <v>1</v>
      </c>
      <c r="O2924" s="1">
        <v>0</v>
      </c>
      <c r="P2924" s="1">
        <v>0</v>
      </c>
      <c r="Q2924" s="1">
        <v>2</v>
      </c>
      <c r="R2924" s="1">
        <v>1000000000</v>
      </c>
      <c r="S2924" s="1">
        <v>1000</v>
      </c>
      <c r="T2924" s="2">
        <v>9.9999999999999997E+98</v>
      </c>
      <c r="U2924" s="1">
        <v>0</v>
      </c>
      <c r="V2924" s="2">
        <v>9.9999999999999997E+98</v>
      </c>
      <c r="W2924" s="1">
        <v>0</v>
      </c>
      <c r="X2924" s="1" t="b">
        <v>1</v>
      </c>
      <c r="Y2924" s="3">
        <v>41126</v>
      </c>
      <c r="Z2924" s="1" t="s">
        <v>45</v>
      </c>
      <c r="AA2924" s="1" t="s">
        <v>46</v>
      </c>
      <c r="AB2924" s="1" t="s">
        <v>10220</v>
      </c>
      <c r="AC2924" s="1">
        <v>5.45</v>
      </c>
      <c r="AD2924" s="1" t="s">
        <v>49</v>
      </c>
      <c r="AE2924" s="1" t="s">
        <v>50</v>
      </c>
      <c r="AF2924" s="1" t="s">
        <v>51</v>
      </c>
      <c r="AG2924" s="1" t="s">
        <v>70</v>
      </c>
      <c r="AH2924" s="1" t="s">
        <v>53</v>
      </c>
      <c r="AI2924" s="1" t="s">
        <v>54</v>
      </c>
      <c r="AJ2924" s="1" t="s">
        <v>71</v>
      </c>
      <c r="AK2924" s="1" t="s">
        <v>10221</v>
      </c>
      <c r="AL2924" s="1" t="str">
        <f>IFERROR(INDEX(Sheet1!$F$2:$G$11139,MATCH('tariff_property_list-Default'!D2924,Sheet1!$C$2:$C$11139,0),1),0)</f>
        <v>Mulvane KS (City of)-KS-13095</v>
      </c>
      <c r="AM2924" s="1">
        <f t="shared" si="45"/>
        <v>0</v>
      </c>
    </row>
    <row r="2925" spans="1:39" x14ac:dyDescent="0.3">
      <c r="A2925" s="1">
        <v>736</v>
      </c>
      <c r="B2925" s="1" t="s">
        <v>4015</v>
      </c>
      <c r="C2925" s="1" t="s">
        <v>4016</v>
      </c>
      <c r="D2925" s="1">
        <v>3107</v>
      </c>
      <c r="E2925" s="1" t="s">
        <v>4017</v>
      </c>
      <c r="F2925" s="1" t="s">
        <v>597</v>
      </c>
      <c r="G2925" s="1" t="s">
        <v>41</v>
      </c>
      <c r="H2925" s="1" t="s">
        <v>4018</v>
      </c>
      <c r="I2925" s="1" t="s">
        <v>43</v>
      </c>
      <c r="J2925" s="1" t="s">
        <v>44</v>
      </c>
      <c r="K2925" s="1">
        <v>12</v>
      </c>
      <c r="L2925" s="1">
        <v>1000000000</v>
      </c>
      <c r="M2925" s="1">
        <v>15</v>
      </c>
      <c r="N2925" s="1">
        <v>1</v>
      </c>
      <c r="O2925" s="1">
        <v>0</v>
      </c>
      <c r="P2925" s="1">
        <v>0</v>
      </c>
      <c r="Q2925" s="1">
        <v>2</v>
      </c>
      <c r="R2925" s="1">
        <v>1000000000</v>
      </c>
      <c r="S2925" s="1">
        <v>3000</v>
      </c>
      <c r="T2925" s="2">
        <v>9.9999999999999997E+98</v>
      </c>
      <c r="U2925" s="1">
        <v>0</v>
      </c>
      <c r="V2925" s="1">
        <v>50</v>
      </c>
      <c r="W2925" s="1">
        <v>0</v>
      </c>
      <c r="X2925" s="1" t="b">
        <v>1</v>
      </c>
      <c r="Y2925" s="3">
        <v>41639</v>
      </c>
      <c r="Z2925" s="1" t="s">
        <v>45</v>
      </c>
      <c r="AA2925" s="1" t="s">
        <v>46</v>
      </c>
      <c r="AB2925" s="1" t="s">
        <v>599</v>
      </c>
      <c r="AC2925" s="1" t="s">
        <v>48</v>
      </c>
      <c r="AD2925" s="1" t="s">
        <v>49</v>
      </c>
      <c r="AE2925" s="1" t="s">
        <v>50</v>
      </c>
      <c r="AF2925" s="1" t="s">
        <v>51</v>
      </c>
      <c r="AG2925" s="1" t="s">
        <v>52</v>
      </c>
      <c r="AH2925" s="1" t="s">
        <v>53</v>
      </c>
      <c r="AI2925" s="1" t="s">
        <v>54</v>
      </c>
      <c r="AJ2925" s="1" t="s">
        <v>71</v>
      </c>
      <c r="AK2925" s="1" t="s">
        <v>4019</v>
      </c>
      <c r="AL2925" s="1" t="str">
        <f>IFERROR(INDEX(Sheet1!$F$2:$G$11139,MATCH('tariff_property_list-Default'!D2925,Sheet1!$C$2:$C$11139,0),1),0)</f>
        <v>Carteret Craven Electric Membership Corp-NC-3107</v>
      </c>
      <c r="AM2925" s="1">
        <f t="shared" si="45"/>
        <v>0</v>
      </c>
    </row>
    <row r="2926" spans="1:39" x14ac:dyDescent="0.3">
      <c r="A2926" s="1">
        <v>2739</v>
      </c>
      <c r="B2926" s="1" t="s">
        <v>13379</v>
      </c>
      <c r="C2926" s="1" t="s">
        <v>13380</v>
      </c>
      <c r="D2926" s="1">
        <v>4920</v>
      </c>
      <c r="E2926" s="1" t="s">
        <v>13381</v>
      </c>
      <c r="F2926" s="1" t="s">
        <v>13377</v>
      </c>
      <c r="G2926" s="1" t="s">
        <v>41</v>
      </c>
      <c r="H2926" s="1" t="s">
        <v>42</v>
      </c>
      <c r="I2926" s="1" t="s">
        <v>43</v>
      </c>
      <c r="J2926" s="1" t="s">
        <v>44</v>
      </c>
      <c r="K2926" s="1">
        <v>12</v>
      </c>
      <c r="L2926" s="1">
        <v>1000000000</v>
      </c>
      <c r="M2926" s="1">
        <v>50</v>
      </c>
      <c r="N2926" s="1">
        <v>1</v>
      </c>
      <c r="O2926" s="1">
        <v>0</v>
      </c>
      <c r="P2926" s="1">
        <v>0</v>
      </c>
      <c r="Q2926" s="1">
        <v>2</v>
      </c>
      <c r="R2926" s="1">
        <v>1000000000</v>
      </c>
      <c r="S2926" s="1">
        <v>15000</v>
      </c>
      <c r="T2926" s="2">
        <v>9.9999999999999997E+98</v>
      </c>
      <c r="U2926" s="1">
        <v>0</v>
      </c>
      <c r="V2926" s="2">
        <v>9.9999999999999997E+98</v>
      </c>
      <c r="W2926" s="1">
        <v>0</v>
      </c>
      <c r="X2926" s="1" t="b">
        <v>1</v>
      </c>
      <c r="Y2926" s="3">
        <v>42277</v>
      </c>
      <c r="Z2926" s="1" t="s">
        <v>45</v>
      </c>
      <c r="AA2926" s="1" t="s">
        <v>46</v>
      </c>
      <c r="AB2926" s="1" t="s">
        <v>47</v>
      </c>
      <c r="AC2926" s="1" t="s">
        <v>48</v>
      </c>
      <c r="AD2926" s="1" t="s">
        <v>49</v>
      </c>
      <c r="AE2926" s="1" t="s">
        <v>50</v>
      </c>
      <c r="AF2926" s="1" t="s">
        <v>51</v>
      </c>
      <c r="AG2926" s="1" t="s">
        <v>70</v>
      </c>
      <c r="AH2926" s="1" t="s">
        <v>53</v>
      </c>
      <c r="AI2926" s="1" t="s">
        <v>54</v>
      </c>
      <c r="AJ2926" s="1" t="s">
        <v>71</v>
      </c>
      <c r="AK2926" s="1" t="s">
        <v>13382</v>
      </c>
      <c r="AL2926" s="1" t="str">
        <f>IFERROR(INDEX(Sheet1!$F$2:$G$11139,MATCH('tariff_property_list-Default'!D2926,Sheet1!$C$2:$C$11139,0),1),0)</f>
        <v>Dayton TN (City of)-TN-4920</v>
      </c>
      <c r="AM2926" s="1">
        <f t="shared" si="45"/>
        <v>0</v>
      </c>
    </row>
    <row r="2927" spans="1:39" x14ac:dyDescent="0.3">
      <c r="A2927" s="1">
        <v>2740</v>
      </c>
      <c r="B2927" s="1" t="s">
        <v>13383</v>
      </c>
      <c r="C2927" s="1" t="s">
        <v>13384</v>
      </c>
      <c r="D2927" s="1">
        <v>4920</v>
      </c>
      <c r="E2927" s="1" t="s">
        <v>13385</v>
      </c>
      <c r="F2927" s="1" t="s">
        <v>13377</v>
      </c>
      <c r="G2927" s="1" t="s">
        <v>84</v>
      </c>
      <c r="H2927" s="1" t="s">
        <v>42</v>
      </c>
      <c r="I2927" s="1" t="s">
        <v>43</v>
      </c>
      <c r="J2927" s="1" t="s">
        <v>44</v>
      </c>
      <c r="K2927" s="1">
        <v>12</v>
      </c>
      <c r="L2927" s="1">
        <v>1000000000</v>
      </c>
      <c r="M2927" s="1">
        <v>1000</v>
      </c>
      <c r="N2927" s="1">
        <v>1</v>
      </c>
      <c r="O2927" s="1">
        <v>0</v>
      </c>
      <c r="P2927" s="1">
        <v>0</v>
      </c>
      <c r="Q2927" s="1">
        <v>1</v>
      </c>
      <c r="R2927" s="1">
        <v>1000000000</v>
      </c>
      <c r="S2927" s="1">
        <v>1000000000</v>
      </c>
      <c r="T2927" s="2">
        <v>9.9999999999999997E+98</v>
      </c>
      <c r="U2927" s="1">
        <v>0</v>
      </c>
      <c r="V2927" s="1">
        <v>5000</v>
      </c>
      <c r="W2927" s="1">
        <v>0</v>
      </c>
      <c r="X2927" s="1" t="b">
        <v>1</v>
      </c>
      <c r="Y2927" s="3">
        <v>42247</v>
      </c>
      <c r="Z2927" s="1" t="s">
        <v>45</v>
      </c>
      <c r="AA2927" s="1" t="s">
        <v>46</v>
      </c>
      <c r="AB2927" s="1" t="s">
        <v>47</v>
      </c>
      <c r="AC2927" s="1" t="s">
        <v>48</v>
      </c>
      <c r="AD2927" s="1" t="s">
        <v>49</v>
      </c>
      <c r="AE2927" s="1" t="s">
        <v>50</v>
      </c>
      <c r="AF2927" s="1" t="s">
        <v>51</v>
      </c>
      <c r="AG2927" s="1" t="s">
        <v>70</v>
      </c>
      <c r="AH2927" s="1" t="s">
        <v>53</v>
      </c>
      <c r="AI2927" s="1" t="s">
        <v>54</v>
      </c>
      <c r="AJ2927" s="1" t="s">
        <v>71</v>
      </c>
      <c r="AK2927" s="1" t="s">
        <v>13386</v>
      </c>
      <c r="AL2927" s="1" t="str">
        <f>IFERROR(INDEX(Sheet1!$F$2:$G$11139,MATCH('tariff_property_list-Default'!D2927,Sheet1!$C$2:$C$11139,0),1),0)</f>
        <v>Dayton TN (City of)-TN-4920</v>
      </c>
      <c r="AM2927" s="1">
        <f t="shared" si="45"/>
        <v>0</v>
      </c>
    </row>
    <row r="2928" spans="1:39" x14ac:dyDescent="0.3">
      <c r="A2928" s="1">
        <v>2737</v>
      </c>
      <c r="B2928" s="1" t="s">
        <v>13370</v>
      </c>
      <c r="C2928" s="1" t="s">
        <v>13371</v>
      </c>
      <c r="D2928" s="1">
        <v>230</v>
      </c>
      <c r="E2928" s="1" t="s">
        <v>5335</v>
      </c>
      <c r="F2928" s="1" t="s">
        <v>13357</v>
      </c>
      <c r="G2928" s="1" t="s">
        <v>41</v>
      </c>
      <c r="H2928" s="1" t="s">
        <v>13372</v>
      </c>
      <c r="I2928" s="1" t="s">
        <v>43</v>
      </c>
      <c r="J2928" s="1" t="s">
        <v>44</v>
      </c>
      <c r="K2928" s="1">
        <v>12</v>
      </c>
      <c r="L2928" s="1">
        <v>1000000000</v>
      </c>
      <c r="M2928" s="1">
        <v>1000000000</v>
      </c>
      <c r="N2928" s="1">
        <v>1</v>
      </c>
      <c r="O2928" s="1">
        <v>0</v>
      </c>
      <c r="P2928" s="1">
        <v>0</v>
      </c>
      <c r="Q2928" s="1">
        <v>3</v>
      </c>
      <c r="R2928" s="1">
        <v>1000000000</v>
      </c>
      <c r="S2928" s="1">
        <v>400</v>
      </c>
      <c r="T2928" s="2">
        <v>9.9999999999999997E+98</v>
      </c>
      <c r="U2928" s="1">
        <v>0</v>
      </c>
      <c r="V2928" s="2">
        <v>9.9999999999999997E+98</v>
      </c>
      <c r="W2928" s="1">
        <v>0</v>
      </c>
      <c r="X2928" s="1" t="b">
        <v>1</v>
      </c>
      <c r="Y2928" s="3">
        <v>42247</v>
      </c>
      <c r="Z2928" s="1" t="s">
        <v>45</v>
      </c>
      <c r="AA2928" s="1" t="s">
        <v>46</v>
      </c>
      <c r="AB2928" s="1" t="s">
        <v>47</v>
      </c>
      <c r="AC2928" s="1" t="s">
        <v>48</v>
      </c>
      <c r="AD2928" s="1" t="s">
        <v>49</v>
      </c>
      <c r="AE2928" s="1" t="s">
        <v>50</v>
      </c>
      <c r="AF2928" s="1" t="s">
        <v>51</v>
      </c>
      <c r="AG2928" s="1" t="s">
        <v>70</v>
      </c>
      <c r="AH2928" s="1" t="s">
        <v>53</v>
      </c>
      <c r="AI2928" s="1" t="s">
        <v>54</v>
      </c>
      <c r="AJ2928" s="1" t="s">
        <v>71</v>
      </c>
      <c r="AK2928" s="1" t="s">
        <v>13373</v>
      </c>
      <c r="AL2928" s="1" t="str">
        <f>IFERROR(INDEX(Sheet1!$F$2:$G$11139,MATCH('tariff_property_list-Default'!D2928,Sheet1!$C$2:$C$11139,0),1),0)</f>
        <v>Albany Water Gas &amp; Light Commission-GA-230</v>
      </c>
      <c r="AM2928" s="1">
        <f t="shared" si="45"/>
        <v>0</v>
      </c>
    </row>
    <row r="2929" spans="1:39" x14ac:dyDescent="0.3">
      <c r="A2929" s="1">
        <v>2738</v>
      </c>
      <c r="B2929" s="1" t="s">
        <v>13374</v>
      </c>
      <c r="C2929" s="1" t="s">
        <v>13375</v>
      </c>
      <c r="D2929" s="1">
        <v>4920</v>
      </c>
      <c r="E2929" s="1" t="s">
        <v>13376</v>
      </c>
      <c r="F2929" s="1" t="s">
        <v>13377</v>
      </c>
      <c r="G2929" s="1" t="s">
        <v>41</v>
      </c>
      <c r="H2929" s="1" t="s">
        <v>42</v>
      </c>
      <c r="I2929" s="1" t="s">
        <v>43</v>
      </c>
      <c r="J2929" s="1" t="s">
        <v>44</v>
      </c>
      <c r="K2929" s="1">
        <v>12</v>
      </c>
      <c r="L2929" s="1">
        <v>1000000000</v>
      </c>
      <c r="M2929" s="1">
        <v>1000000000</v>
      </c>
      <c r="N2929" s="1">
        <v>1</v>
      </c>
      <c r="O2929" s="1">
        <v>0</v>
      </c>
      <c r="P2929" s="1">
        <v>0</v>
      </c>
      <c r="Q2929" s="1">
        <v>1</v>
      </c>
      <c r="R2929" s="1">
        <v>1000000000</v>
      </c>
      <c r="S2929" s="1">
        <v>1000000000</v>
      </c>
      <c r="T2929" s="2">
        <v>9.9999999999999997E+98</v>
      </c>
      <c r="U2929" s="1">
        <v>0</v>
      </c>
      <c r="V2929" s="2">
        <v>9.9999999999999997E+98</v>
      </c>
      <c r="W2929" s="1">
        <v>0</v>
      </c>
      <c r="X2929" s="1" t="b">
        <v>1</v>
      </c>
      <c r="Y2929" s="3">
        <v>42247</v>
      </c>
      <c r="Z2929" s="1" t="s">
        <v>45</v>
      </c>
      <c r="AA2929" s="1" t="s">
        <v>46</v>
      </c>
      <c r="AB2929" s="1" t="s">
        <v>47</v>
      </c>
      <c r="AC2929" s="1" t="s">
        <v>48</v>
      </c>
      <c r="AD2929" s="1" t="s">
        <v>49</v>
      </c>
      <c r="AE2929" s="1" t="s">
        <v>50</v>
      </c>
      <c r="AF2929" s="1" t="s">
        <v>51</v>
      </c>
      <c r="AG2929" s="1" t="s">
        <v>70</v>
      </c>
      <c r="AH2929" s="1" t="s">
        <v>53</v>
      </c>
      <c r="AI2929" s="1" t="s">
        <v>54</v>
      </c>
      <c r="AJ2929" s="1" t="s">
        <v>71</v>
      </c>
      <c r="AK2929" s="1" t="s">
        <v>13378</v>
      </c>
      <c r="AL2929" s="1" t="str">
        <f>IFERROR(INDEX(Sheet1!$F$2:$G$11139,MATCH('tariff_property_list-Default'!D2929,Sheet1!$C$2:$C$11139,0),1),0)</f>
        <v>Dayton TN (City of)-TN-4920</v>
      </c>
      <c r="AM2929" s="1">
        <f t="shared" si="45"/>
        <v>0</v>
      </c>
    </row>
    <row r="2930" spans="1:39" x14ac:dyDescent="0.3">
      <c r="A2930" s="1">
        <v>2741</v>
      </c>
      <c r="B2930" s="1" t="s">
        <v>13387</v>
      </c>
      <c r="C2930" s="1" t="s">
        <v>13388</v>
      </c>
      <c r="D2930" s="1">
        <v>4920</v>
      </c>
      <c r="E2930" s="1" t="s">
        <v>13389</v>
      </c>
      <c r="F2930" s="1" t="s">
        <v>13377</v>
      </c>
      <c r="G2930" s="1" t="s">
        <v>84</v>
      </c>
      <c r="H2930" s="1" t="s">
        <v>42</v>
      </c>
      <c r="I2930" s="1" t="s">
        <v>43</v>
      </c>
      <c r="J2930" s="1" t="s">
        <v>44</v>
      </c>
      <c r="K2930" s="1">
        <v>12</v>
      </c>
      <c r="L2930" s="1">
        <v>1000000000</v>
      </c>
      <c r="M2930" s="1">
        <v>1000000000</v>
      </c>
      <c r="N2930" s="1">
        <v>1</v>
      </c>
      <c r="O2930" s="1">
        <v>0</v>
      </c>
      <c r="P2930" s="1">
        <v>0</v>
      </c>
      <c r="Q2930" s="1">
        <v>1</v>
      </c>
      <c r="R2930" s="1">
        <v>1000000000</v>
      </c>
      <c r="S2930" s="1">
        <v>1000000000</v>
      </c>
      <c r="T2930" s="2">
        <v>9.9999999999999997E+98</v>
      </c>
      <c r="U2930" s="1">
        <v>0</v>
      </c>
      <c r="V2930" s="2">
        <v>9.9999999999999997E+98</v>
      </c>
      <c r="W2930" s="1">
        <v>0</v>
      </c>
      <c r="X2930" s="1" t="b">
        <v>1</v>
      </c>
      <c r="Y2930" s="3">
        <v>42247</v>
      </c>
      <c r="Z2930" s="1" t="s">
        <v>45</v>
      </c>
      <c r="AA2930" s="1" t="s">
        <v>46</v>
      </c>
      <c r="AB2930" s="1" t="s">
        <v>47</v>
      </c>
      <c r="AC2930" s="1" t="s">
        <v>48</v>
      </c>
      <c r="AD2930" s="1" t="s">
        <v>49</v>
      </c>
      <c r="AE2930" s="1" t="s">
        <v>50</v>
      </c>
      <c r="AF2930" s="1" t="s">
        <v>51</v>
      </c>
      <c r="AG2930" s="1" t="s">
        <v>70</v>
      </c>
      <c r="AH2930" s="1" t="s">
        <v>53</v>
      </c>
      <c r="AI2930" s="1" t="s">
        <v>54</v>
      </c>
      <c r="AJ2930" s="1" t="s">
        <v>71</v>
      </c>
      <c r="AK2930" s="1" t="s">
        <v>13390</v>
      </c>
      <c r="AL2930" s="1" t="str">
        <f>IFERROR(INDEX(Sheet1!$F$2:$G$11139,MATCH('tariff_property_list-Default'!D2930,Sheet1!$C$2:$C$11139,0),1),0)</f>
        <v>Dayton TN (City of)-TN-4920</v>
      </c>
      <c r="AM2930" s="1">
        <f t="shared" si="45"/>
        <v>0</v>
      </c>
    </row>
    <row r="2931" spans="1:39" x14ac:dyDescent="0.3">
      <c r="A2931" s="1">
        <v>1075</v>
      </c>
      <c r="B2931" s="1" t="s">
        <v>5663</v>
      </c>
      <c r="C2931" s="1" t="s">
        <v>5664</v>
      </c>
      <c r="D2931" s="1">
        <v>11119</v>
      </c>
      <c r="E2931" s="1" t="s">
        <v>5253</v>
      </c>
      <c r="F2931" s="1" t="s">
        <v>5665</v>
      </c>
      <c r="G2931" s="1" t="s">
        <v>84</v>
      </c>
      <c r="H2931" s="1" t="s">
        <v>365</v>
      </c>
      <c r="I2931" s="1" t="s">
        <v>43</v>
      </c>
      <c r="J2931" s="1" t="s">
        <v>44</v>
      </c>
      <c r="K2931" s="1">
        <v>12</v>
      </c>
      <c r="L2931" s="1">
        <v>1000000000</v>
      </c>
      <c r="M2931" s="1">
        <v>1000000000</v>
      </c>
      <c r="N2931" s="1">
        <v>1</v>
      </c>
      <c r="O2931" s="1">
        <v>0</v>
      </c>
      <c r="P2931" s="1">
        <v>0</v>
      </c>
      <c r="Q2931" s="1">
        <v>2</v>
      </c>
      <c r="R2931" s="1">
        <v>1000000000</v>
      </c>
      <c r="S2931" s="1">
        <v>20000</v>
      </c>
      <c r="T2931" s="2">
        <v>9.9999999999999997E+98</v>
      </c>
      <c r="U2931" s="1">
        <v>0</v>
      </c>
      <c r="V2931" s="2">
        <v>9.9999999999999997E+98</v>
      </c>
      <c r="W2931" s="1">
        <v>0</v>
      </c>
      <c r="X2931" s="1" t="b">
        <v>1</v>
      </c>
      <c r="Y2931" s="3">
        <v>41886</v>
      </c>
      <c r="Z2931" s="1" t="s">
        <v>45</v>
      </c>
      <c r="AA2931" s="1" t="s">
        <v>46</v>
      </c>
      <c r="AB2931" s="1" t="s">
        <v>47</v>
      </c>
      <c r="AC2931" s="1" t="s">
        <v>48</v>
      </c>
      <c r="AD2931" s="1" t="s">
        <v>49</v>
      </c>
      <c r="AE2931" s="1" t="s">
        <v>50</v>
      </c>
      <c r="AF2931" s="1" t="s">
        <v>51</v>
      </c>
      <c r="AG2931" s="1" t="s">
        <v>70</v>
      </c>
      <c r="AH2931" s="1" t="s">
        <v>53</v>
      </c>
      <c r="AI2931" s="1" t="s">
        <v>54</v>
      </c>
      <c r="AJ2931" s="1" t="s">
        <v>71</v>
      </c>
      <c r="AK2931" s="1" t="s">
        <v>5666</v>
      </c>
      <c r="AL2931" s="1" t="str">
        <f>IFERROR(INDEX(Sheet1!$F$2:$G$11139,MATCH('tariff_property_list-Default'!D2931,Sheet1!$C$2:$C$11139,0),1),0)</f>
        <v>Lockhart TX (City of)-TX-11119</v>
      </c>
      <c r="AM2931" s="1">
        <f t="shared" si="45"/>
        <v>0</v>
      </c>
    </row>
    <row r="2932" spans="1:39" x14ac:dyDescent="0.3">
      <c r="A2932" s="1">
        <v>1861</v>
      </c>
      <c r="B2932" s="1" t="s">
        <v>9266</v>
      </c>
      <c r="C2932" s="1" t="s">
        <v>9267</v>
      </c>
      <c r="D2932" s="1">
        <v>11843</v>
      </c>
      <c r="E2932" s="1" t="s">
        <v>397</v>
      </c>
      <c r="F2932" s="1" t="s">
        <v>124</v>
      </c>
      <c r="G2932" s="1" t="s">
        <v>41</v>
      </c>
      <c r="H2932" s="1" t="s">
        <v>398</v>
      </c>
      <c r="I2932" s="1" t="s">
        <v>9268</v>
      </c>
      <c r="J2932" s="1" t="s">
        <v>44</v>
      </c>
      <c r="K2932" s="1">
        <v>12</v>
      </c>
      <c r="L2932" s="1">
        <v>1000000000</v>
      </c>
      <c r="M2932" s="1">
        <v>1000000000</v>
      </c>
      <c r="N2932" s="1">
        <v>1</v>
      </c>
      <c r="O2932" s="1">
        <v>0</v>
      </c>
      <c r="P2932" s="1">
        <v>0</v>
      </c>
      <c r="Q2932" s="1">
        <v>3</v>
      </c>
      <c r="R2932" s="1">
        <v>1000000000</v>
      </c>
      <c r="S2932" s="1">
        <v>1000000000</v>
      </c>
      <c r="T2932" s="2">
        <v>9.9999999999999997E+98</v>
      </c>
      <c r="U2932" s="1">
        <v>0</v>
      </c>
      <c r="V2932" s="1">
        <v>100</v>
      </c>
      <c r="W2932" s="1">
        <v>0</v>
      </c>
      <c r="X2932" s="1" t="b">
        <v>1</v>
      </c>
      <c r="Y2932" s="3">
        <v>41759</v>
      </c>
      <c r="Z2932" s="3">
        <v>42154</v>
      </c>
      <c r="AA2932" s="1" t="s">
        <v>46</v>
      </c>
      <c r="AB2932" s="1" t="s">
        <v>309</v>
      </c>
      <c r="AC2932" s="1" t="s">
        <v>48</v>
      </c>
      <c r="AD2932" s="1" t="s">
        <v>49</v>
      </c>
      <c r="AE2932" s="1" t="s">
        <v>50</v>
      </c>
      <c r="AF2932" s="1" t="s">
        <v>51</v>
      </c>
      <c r="AG2932" s="1" t="s">
        <v>70</v>
      </c>
      <c r="AH2932" s="1" t="s">
        <v>53</v>
      </c>
      <c r="AI2932" s="1" t="s">
        <v>54</v>
      </c>
      <c r="AJ2932" s="1" t="s">
        <v>6942</v>
      </c>
      <c r="AK2932" s="1" t="s">
        <v>9269</v>
      </c>
      <c r="AL2932" s="1">
        <f>IFERROR(INDEX(Sheet1!$F$2:$G$11139,MATCH('tariff_property_list-Default'!D2932,Sheet1!$C$2:$C$11139,0),1),0)</f>
        <v>0</v>
      </c>
      <c r="AM2932" s="1">
        <f t="shared" si="45"/>
        <v>1</v>
      </c>
    </row>
    <row r="2933" spans="1:39" x14ac:dyDescent="0.3">
      <c r="A2933" s="1">
        <v>113</v>
      </c>
      <c r="B2933" s="1" t="s">
        <v>725</v>
      </c>
      <c r="C2933" s="1" t="s">
        <v>726</v>
      </c>
      <c r="D2933" s="1">
        <v>17637</v>
      </c>
      <c r="E2933" s="1" t="s">
        <v>727</v>
      </c>
      <c r="F2933" s="1" t="s">
        <v>728</v>
      </c>
      <c r="G2933" s="1" t="s">
        <v>84</v>
      </c>
      <c r="H2933" s="1" t="s">
        <v>729</v>
      </c>
      <c r="I2933" s="1" t="s">
        <v>730</v>
      </c>
      <c r="J2933" s="1" t="s">
        <v>44</v>
      </c>
      <c r="K2933" s="1">
        <v>12</v>
      </c>
      <c r="L2933" s="1">
        <v>1000000000</v>
      </c>
      <c r="M2933" s="1">
        <v>25</v>
      </c>
      <c r="N2933" s="1">
        <v>1</v>
      </c>
      <c r="O2933" s="1">
        <v>0</v>
      </c>
      <c r="P2933" s="1">
        <v>0</v>
      </c>
      <c r="Q2933" s="1">
        <v>2</v>
      </c>
      <c r="R2933" s="1">
        <v>1000000000</v>
      </c>
      <c r="S2933" s="1">
        <v>8500</v>
      </c>
      <c r="T2933" s="2">
        <v>9.9999999999999997E+98</v>
      </c>
      <c r="U2933" s="1">
        <v>0</v>
      </c>
      <c r="V2933" s="2">
        <v>9.9999999999999997E+98</v>
      </c>
      <c r="W2933" s="1">
        <v>0</v>
      </c>
      <c r="X2933" s="1" t="b">
        <v>1</v>
      </c>
      <c r="Y2933" s="3">
        <v>41820</v>
      </c>
      <c r="Z2933" s="1" t="s">
        <v>45</v>
      </c>
      <c r="AA2933" s="1" t="s">
        <v>46</v>
      </c>
      <c r="AB2933" s="1" t="s">
        <v>47</v>
      </c>
      <c r="AC2933" s="1" t="s">
        <v>48</v>
      </c>
      <c r="AD2933" s="1" t="s">
        <v>49</v>
      </c>
      <c r="AE2933" s="1" t="s">
        <v>50</v>
      </c>
      <c r="AF2933" s="1" t="s">
        <v>51</v>
      </c>
      <c r="AG2933" s="1" t="s">
        <v>99</v>
      </c>
      <c r="AH2933" s="1" t="s">
        <v>53</v>
      </c>
      <c r="AI2933" s="1" t="s">
        <v>54</v>
      </c>
      <c r="AJ2933" s="1" t="s">
        <v>731</v>
      </c>
      <c r="AK2933" s="1" t="s">
        <v>732</v>
      </c>
      <c r="AL2933" s="1" t="str">
        <f>IFERROR(INDEX(Sheet1!$F$2:$G$11139,MATCH('tariff_property_list-Default'!D2933,Sheet1!$C$2:$C$11139,0),1),0)</f>
        <v>Southern Maryland Electric Coop Inc-MD-17637</v>
      </c>
      <c r="AM2933" s="1">
        <f t="shared" si="45"/>
        <v>0</v>
      </c>
    </row>
    <row r="2934" spans="1:39" x14ac:dyDescent="0.3">
      <c r="A2934" s="1">
        <v>336</v>
      </c>
      <c r="B2934" s="1" t="s">
        <v>1975</v>
      </c>
      <c r="C2934" s="1" t="s">
        <v>1976</v>
      </c>
      <c r="D2934" s="1">
        <v>13467</v>
      </c>
      <c r="E2934" s="1" t="s">
        <v>1977</v>
      </c>
      <c r="F2934" s="1" t="s">
        <v>764</v>
      </c>
      <c r="G2934" s="1" t="s">
        <v>84</v>
      </c>
      <c r="H2934" s="1" t="s">
        <v>42</v>
      </c>
      <c r="I2934" s="1" t="s">
        <v>43</v>
      </c>
      <c r="J2934" s="1" t="s">
        <v>44</v>
      </c>
      <c r="K2934" s="1">
        <v>12</v>
      </c>
      <c r="L2934" s="1">
        <v>1000000000</v>
      </c>
      <c r="M2934" s="1">
        <v>1000000000</v>
      </c>
      <c r="N2934" s="1">
        <v>2</v>
      </c>
      <c r="O2934" s="1">
        <v>1000000000</v>
      </c>
      <c r="P2934" s="1">
        <v>1000000000</v>
      </c>
      <c r="Q2934" s="1">
        <v>2</v>
      </c>
      <c r="R2934" s="1">
        <v>1000000000</v>
      </c>
      <c r="S2934" s="1">
        <v>1000000000</v>
      </c>
      <c r="T2934" s="2">
        <v>9.9999999999999997E+98</v>
      </c>
      <c r="U2934" s="1">
        <v>0</v>
      </c>
      <c r="V2934" s="2">
        <v>9.9999999999999997E+98</v>
      </c>
      <c r="W2934" s="1">
        <v>2500</v>
      </c>
      <c r="X2934" s="1" t="b">
        <v>1</v>
      </c>
      <c r="Y2934" s="3">
        <v>39994</v>
      </c>
      <c r="Z2934" s="1" t="s">
        <v>45</v>
      </c>
      <c r="AA2934" s="1" t="s">
        <v>46</v>
      </c>
      <c r="AB2934" s="1" t="s">
        <v>321</v>
      </c>
      <c r="AC2934" s="1" t="s">
        <v>48</v>
      </c>
      <c r="AD2934" s="1" t="s">
        <v>49</v>
      </c>
      <c r="AE2934" s="1" t="s">
        <v>50</v>
      </c>
      <c r="AF2934" s="1" t="s">
        <v>51</v>
      </c>
      <c r="AG2934" s="1" t="s">
        <v>70</v>
      </c>
      <c r="AH2934" s="1" t="s">
        <v>53</v>
      </c>
      <c r="AI2934" s="1" t="s">
        <v>54</v>
      </c>
      <c r="AJ2934" s="1" t="s">
        <v>71</v>
      </c>
      <c r="AK2934" s="1" t="s">
        <v>1978</v>
      </c>
      <c r="AL2934" s="1" t="str">
        <f>IFERROR(INDEX(Sheet1!$F$2:$G$11139,MATCH('tariff_property_list-Default'!D2934,Sheet1!$C$2:$C$11139,0),1),0)</f>
        <v>New London Utilities-WI-13467</v>
      </c>
      <c r="AM2934" s="1">
        <f t="shared" si="45"/>
        <v>0</v>
      </c>
    </row>
    <row r="2935" spans="1:39" x14ac:dyDescent="0.3">
      <c r="A2935" s="1">
        <v>1703</v>
      </c>
      <c r="B2935" s="1" t="s">
        <v>8546</v>
      </c>
      <c r="C2935" s="1" t="s">
        <v>8547</v>
      </c>
      <c r="D2935" s="1">
        <v>6580</v>
      </c>
      <c r="E2935" s="1" t="s">
        <v>8548</v>
      </c>
      <c r="F2935" s="1" t="s">
        <v>1515</v>
      </c>
      <c r="G2935" s="1" t="s">
        <v>84</v>
      </c>
      <c r="H2935" s="1" t="s">
        <v>8549</v>
      </c>
      <c r="I2935" s="1" t="s">
        <v>43</v>
      </c>
      <c r="J2935" s="1" t="s">
        <v>44</v>
      </c>
      <c r="K2935" s="1">
        <v>12</v>
      </c>
      <c r="L2935" s="1">
        <v>1000000000</v>
      </c>
      <c r="M2935" s="1">
        <v>1000000000</v>
      </c>
      <c r="N2935" s="1">
        <v>1</v>
      </c>
      <c r="O2935" s="1">
        <v>0</v>
      </c>
      <c r="P2935" s="1">
        <v>0</v>
      </c>
      <c r="Q2935" s="1">
        <v>1</v>
      </c>
      <c r="R2935" s="1">
        <v>0</v>
      </c>
      <c r="S2935" s="1">
        <v>0</v>
      </c>
      <c r="T2935" s="2">
        <v>9.9999999999999997E+98</v>
      </c>
      <c r="U2935" s="1">
        <v>0</v>
      </c>
      <c r="V2935" s="2">
        <v>9.9999999999999997E+98</v>
      </c>
      <c r="W2935" s="1">
        <v>0</v>
      </c>
      <c r="X2935" s="1" t="b">
        <v>1</v>
      </c>
      <c r="Y2935" s="3">
        <v>40945</v>
      </c>
      <c r="Z2935" s="1" t="s">
        <v>45</v>
      </c>
      <c r="AA2935" s="1" t="s">
        <v>46</v>
      </c>
      <c r="AB2935" s="1" t="s">
        <v>47</v>
      </c>
      <c r="AC2935" s="1" t="s">
        <v>48</v>
      </c>
      <c r="AD2935" s="1" t="s">
        <v>49</v>
      </c>
      <c r="AE2935" s="1" t="s">
        <v>50</v>
      </c>
      <c r="AF2935" s="1" t="s">
        <v>51</v>
      </c>
      <c r="AG2935" s="1" t="s">
        <v>70</v>
      </c>
      <c r="AH2935" s="1" t="s">
        <v>53</v>
      </c>
      <c r="AI2935" s="1" t="s">
        <v>54</v>
      </c>
      <c r="AJ2935" s="1" t="s">
        <v>71</v>
      </c>
      <c r="AK2935" s="1" t="s">
        <v>8550</v>
      </c>
      <c r="AL2935" s="1" t="str">
        <f>IFERROR(INDEX(Sheet1!$F$2:$G$11139,MATCH('tariff_property_list-Default'!D2935,Sheet1!$C$2:$C$11139,0),1),0)</f>
        <v>Forest City Electric Dept-NC-6580</v>
      </c>
      <c r="AM2935" s="1">
        <f t="shared" si="45"/>
        <v>0</v>
      </c>
    </row>
    <row r="2936" spans="1:39" x14ac:dyDescent="0.3">
      <c r="A2936" s="1">
        <v>1704</v>
      </c>
      <c r="B2936" s="1" t="s">
        <v>8551</v>
      </c>
      <c r="C2936" s="1" t="s">
        <v>8552</v>
      </c>
      <c r="D2936" s="1">
        <v>3137</v>
      </c>
      <c r="E2936" s="1" t="s">
        <v>829</v>
      </c>
      <c r="F2936" s="1" t="s">
        <v>1279</v>
      </c>
      <c r="G2936" s="1" t="s">
        <v>84</v>
      </c>
      <c r="H2936" s="1" t="s">
        <v>829</v>
      </c>
      <c r="I2936" s="1" t="s">
        <v>43</v>
      </c>
      <c r="J2936" s="1" t="s">
        <v>44</v>
      </c>
      <c r="K2936" s="1">
        <v>12</v>
      </c>
      <c r="L2936" s="1">
        <v>1000000000</v>
      </c>
      <c r="M2936" s="1">
        <v>1000000000</v>
      </c>
      <c r="N2936" s="1">
        <v>1</v>
      </c>
      <c r="O2936" s="1">
        <v>0</v>
      </c>
      <c r="P2936" s="1">
        <v>0</v>
      </c>
      <c r="Q2936" s="1">
        <v>1</v>
      </c>
      <c r="R2936" s="1">
        <v>1000000000</v>
      </c>
      <c r="S2936" s="1">
        <v>1000000000</v>
      </c>
      <c r="T2936" s="2">
        <v>9.9999999999999997E+98</v>
      </c>
      <c r="U2936" s="1">
        <v>0</v>
      </c>
      <c r="V2936" s="2">
        <v>9.9999999999999997E+98</v>
      </c>
      <c r="W2936" s="1">
        <v>0</v>
      </c>
      <c r="X2936" s="1" t="b">
        <v>1</v>
      </c>
      <c r="Y2936" s="3">
        <v>40908</v>
      </c>
      <c r="Z2936" s="1" t="s">
        <v>45</v>
      </c>
      <c r="AA2936" s="1" t="s">
        <v>46</v>
      </c>
      <c r="AB2936" s="1" t="s">
        <v>1281</v>
      </c>
      <c r="AC2936" s="1" t="s">
        <v>48</v>
      </c>
      <c r="AD2936" s="1" t="s">
        <v>49</v>
      </c>
      <c r="AE2936" s="1" t="s">
        <v>50</v>
      </c>
      <c r="AF2936" s="1" t="s">
        <v>51</v>
      </c>
      <c r="AG2936" s="1" t="s">
        <v>70</v>
      </c>
      <c r="AH2936" s="1" t="s">
        <v>53</v>
      </c>
      <c r="AI2936" s="1" t="s">
        <v>54</v>
      </c>
      <c r="AJ2936" s="1" t="s">
        <v>71</v>
      </c>
      <c r="AK2936" s="1" t="s">
        <v>8553</v>
      </c>
      <c r="AL2936" s="1" t="str">
        <f>IFERROR(INDEX(Sheet1!$F$2:$G$11139,MATCH('tariff_property_list-Default'!D2936,Sheet1!$C$2:$C$11139,0),1),0)</f>
        <v>Cascade Municipal Utilities-IA-3137</v>
      </c>
      <c r="AM2936" s="1">
        <f t="shared" si="45"/>
        <v>0</v>
      </c>
    </row>
    <row r="2937" spans="1:39" x14ac:dyDescent="0.3">
      <c r="A2937" s="1">
        <v>2107</v>
      </c>
      <c r="B2937" s="1" t="s">
        <v>10394</v>
      </c>
      <c r="C2937" s="1" t="s">
        <v>10395</v>
      </c>
      <c r="D2937" s="1">
        <v>12929</v>
      </c>
      <c r="E2937" s="1" t="s">
        <v>10396</v>
      </c>
      <c r="F2937" s="1" t="s">
        <v>10397</v>
      </c>
      <c r="G2937" s="1" t="s">
        <v>84</v>
      </c>
      <c r="H2937" s="1" t="s">
        <v>10398</v>
      </c>
      <c r="I2937" s="1" t="s">
        <v>43</v>
      </c>
      <c r="J2937" s="1" t="s">
        <v>44</v>
      </c>
      <c r="K2937" s="1">
        <v>12</v>
      </c>
      <c r="L2937" s="1">
        <v>1000000000</v>
      </c>
      <c r="M2937" s="1">
        <v>1000000000</v>
      </c>
      <c r="N2937" s="1">
        <v>1</v>
      </c>
      <c r="O2937" s="1">
        <v>0</v>
      </c>
      <c r="P2937" s="1">
        <v>0</v>
      </c>
      <c r="Q2937" s="1">
        <v>2</v>
      </c>
      <c r="R2937" s="1">
        <v>1000000000</v>
      </c>
      <c r="S2937" s="1">
        <v>1000000000</v>
      </c>
      <c r="T2937" s="2">
        <v>9.9999999999999997E+98</v>
      </c>
      <c r="U2937" s="1">
        <v>0</v>
      </c>
      <c r="V2937" s="2">
        <v>9.9999999999999997E+98</v>
      </c>
      <c r="W2937" s="1">
        <v>0</v>
      </c>
      <c r="X2937" s="1" t="b">
        <v>1</v>
      </c>
      <c r="Y2937" s="3">
        <v>41912</v>
      </c>
      <c r="Z2937" s="1" t="s">
        <v>45</v>
      </c>
      <c r="AA2937" s="1" t="s">
        <v>46</v>
      </c>
      <c r="AB2937" s="1" t="s">
        <v>10399</v>
      </c>
      <c r="AC2937" s="1" t="s">
        <v>48</v>
      </c>
      <c r="AD2937" s="1" t="s">
        <v>49</v>
      </c>
      <c r="AE2937" s="1">
        <v>12470</v>
      </c>
      <c r="AF2937" s="1" t="s">
        <v>51</v>
      </c>
      <c r="AG2937" s="1" t="s">
        <v>99</v>
      </c>
      <c r="AH2937" s="1" t="s">
        <v>53</v>
      </c>
      <c r="AI2937" s="1" t="s">
        <v>10400</v>
      </c>
      <c r="AJ2937" s="1" t="s">
        <v>10401</v>
      </c>
      <c r="AK2937" s="1" t="s">
        <v>10402</v>
      </c>
      <c r="AL2937" s="1" t="str">
        <f>IFERROR(INDEX(Sheet1!$F$2:$G$11139,MATCH('tariff_property_list-Default'!D2937,Sheet1!$C$2:$C$11139,0),1),0)</f>
        <v>South Central Indiana REMC-IN-12929</v>
      </c>
      <c r="AM2937" s="1">
        <f t="shared" si="45"/>
        <v>0</v>
      </c>
    </row>
    <row r="2938" spans="1:39" x14ac:dyDescent="0.3">
      <c r="A2938" s="1">
        <v>3053</v>
      </c>
      <c r="B2938" s="1" t="s">
        <v>14967</v>
      </c>
      <c r="C2938" s="1" t="s">
        <v>14968</v>
      </c>
      <c r="D2938" s="1">
        <v>55936</v>
      </c>
      <c r="E2938" s="1" t="s">
        <v>14969</v>
      </c>
      <c r="F2938" s="1" t="s">
        <v>8336</v>
      </c>
      <c r="G2938" s="1" t="s">
        <v>41</v>
      </c>
      <c r="H2938" s="1" t="s">
        <v>42</v>
      </c>
      <c r="I2938" s="1" t="s">
        <v>43</v>
      </c>
      <c r="J2938" s="1" t="s">
        <v>44</v>
      </c>
      <c r="K2938" s="1">
        <v>12</v>
      </c>
      <c r="L2938" s="1">
        <v>1000000000</v>
      </c>
      <c r="M2938" s="1">
        <v>1000000000</v>
      </c>
      <c r="N2938" s="1">
        <v>1</v>
      </c>
      <c r="O2938" s="1">
        <v>0</v>
      </c>
      <c r="P2938" s="1">
        <v>0</v>
      </c>
      <c r="Q2938" s="1">
        <v>4</v>
      </c>
      <c r="R2938" s="1">
        <v>1000000000</v>
      </c>
      <c r="S2938" s="1">
        <v>50</v>
      </c>
      <c r="T2938" s="2">
        <v>9.9999999999999997E+98</v>
      </c>
      <c r="U2938" s="1">
        <v>0</v>
      </c>
      <c r="V2938" s="2">
        <v>9.9999999999999997E+98</v>
      </c>
      <c r="W2938" s="1">
        <v>0</v>
      </c>
      <c r="X2938" s="1" t="b">
        <v>0</v>
      </c>
      <c r="Y2938" s="3">
        <v>42276</v>
      </c>
      <c r="Z2938" s="1" t="s">
        <v>45</v>
      </c>
      <c r="AA2938" s="1" t="s">
        <v>46</v>
      </c>
      <c r="AB2938" s="1" t="s">
        <v>47</v>
      </c>
      <c r="AC2938" s="1" t="s">
        <v>48</v>
      </c>
      <c r="AD2938" s="1" t="s">
        <v>49</v>
      </c>
      <c r="AE2938" s="1" t="s">
        <v>50</v>
      </c>
      <c r="AF2938" s="1" t="s">
        <v>51</v>
      </c>
      <c r="AG2938" s="1" t="s">
        <v>70</v>
      </c>
      <c r="AH2938" s="1" t="s">
        <v>53</v>
      </c>
      <c r="AI2938" s="1" t="s">
        <v>54</v>
      </c>
      <c r="AJ2938" s="1" t="s">
        <v>14965</v>
      </c>
      <c r="AK2938" s="1" t="s">
        <v>14970</v>
      </c>
      <c r="AL2938" s="1" t="str">
        <f>IFERROR(INDEX(Sheet1!$F$2:$G$11139,MATCH('tariff_property_list-Default'!D2938,Sheet1!$C$2:$C$11139,0),1),0)</f>
        <v>Entergy Gulf States Louisiana LLC-LA-55936</v>
      </c>
      <c r="AM2938" s="1">
        <f t="shared" si="45"/>
        <v>0</v>
      </c>
    </row>
    <row r="2939" spans="1:39" x14ac:dyDescent="0.3">
      <c r="A2939" s="1">
        <v>88</v>
      </c>
      <c r="B2939" s="1" t="s">
        <v>584</v>
      </c>
      <c r="C2939" s="1" t="s">
        <v>585</v>
      </c>
      <c r="D2939" s="1">
        <v>8797</v>
      </c>
      <c r="E2939" s="1" t="s">
        <v>586</v>
      </c>
      <c r="F2939" s="1" t="s">
        <v>587</v>
      </c>
      <c r="G2939" s="1" t="s">
        <v>41</v>
      </c>
      <c r="H2939" s="1" t="s">
        <v>588</v>
      </c>
      <c r="I2939" s="1" t="s">
        <v>43</v>
      </c>
      <c r="J2939" s="1" t="s">
        <v>44</v>
      </c>
      <c r="K2939" s="1">
        <v>12</v>
      </c>
      <c r="L2939" s="1">
        <v>1000000000</v>
      </c>
      <c r="M2939" s="1">
        <v>1000000000</v>
      </c>
      <c r="N2939" s="1">
        <v>1</v>
      </c>
      <c r="O2939" s="1">
        <v>0</v>
      </c>
      <c r="P2939" s="1">
        <v>0</v>
      </c>
      <c r="Q2939" s="1">
        <v>1</v>
      </c>
      <c r="R2939" s="1">
        <v>1000000000</v>
      </c>
      <c r="S2939" s="1">
        <v>1000000000</v>
      </c>
      <c r="T2939" s="2">
        <v>9.9999999999999997E+98</v>
      </c>
      <c r="U2939" s="1">
        <v>0</v>
      </c>
      <c r="V2939" s="2">
        <v>9.9999999999999997E+98</v>
      </c>
      <c r="W2939" s="1">
        <v>0</v>
      </c>
      <c r="X2939" s="1" t="b">
        <v>1</v>
      </c>
      <c r="Y2939" s="3">
        <v>40057</v>
      </c>
      <c r="Z2939" s="1" t="s">
        <v>45</v>
      </c>
      <c r="AA2939" s="1" t="s">
        <v>46</v>
      </c>
      <c r="AB2939" s="1" t="s">
        <v>47</v>
      </c>
      <c r="AC2939" s="1" t="s">
        <v>48</v>
      </c>
      <c r="AD2939" s="1" t="s">
        <v>49</v>
      </c>
      <c r="AE2939" s="1" t="s">
        <v>50</v>
      </c>
      <c r="AF2939" s="1" t="s">
        <v>51</v>
      </c>
      <c r="AG2939" s="1" t="s">
        <v>70</v>
      </c>
      <c r="AH2939" s="1" t="s">
        <v>53</v>
      </c>
      <c r="AI2939" s="1" t="s">
        <v>54</v>
      </c>
      <c r="AJ2939" s="1" t="s">
        <v>71</v>
      </c>
      <c r="AK2939" s="1" t="s">
        <v>589</v>
      </c>
      <c r="AL2939" s="1" t="str">
        <f>IFERROR(INDEX(Sheet1!$F$2:$G$11139,MATCH('tariff_property_list-Default'!D2939,Sheet1!$C$2:$C$11139,0),1),0)</f>
        <v>Hull MA (Town of)-MA-8797</v>
      </c>
      <c r="AM2939" s="1">
        <f t="shared" si="45"/>
        <v>0</v>
      </c>
    </row>
    <row r="2940" spans="1:39" x14ac:dyDescent="0.3">
      <c r="A2940" s="1">
        <v>202</v>
      </c>
      <c r="B2940" s="1" t="s">
        <v>1235</v>
      </c>
      <c r="C2940" s="1" t="s">
        <v>1236</v>
      </c>
      <c r="D2940" s="1">
        <v>5961</v>
      </c>
      <c r="E2940" s="1" t="s">
        <v>1237</v>
      </c>
      <c r="F2940" s="1" t="s">
        <v>547</v>
      </c>
      <c r="G2940" s="1" t="s">
        <v>41</v>
      </c>
      <c r="H2940" s="1" t="s">
        <v>42</v>
      </c>
      <c r="I2940" s="1" t="s">
        <v>43</v>
      </c>
      <c r="J2940" s="1" t="s">
        <v>44</v>
      </c>
      <c r="K2940" s="1">
        <v>12</v>
      </c>
      <c r="L2940" s="1">
        <v>1000000000</v>
      </c>
      <c r="M2940" s="1">
        <v>50</v>
      </c>
      <c r="N2940" s="1">
        <v>1</v>
      </c>
      <c r="O2940" s="1">
        <v>0</v>
      </c>
      <c r="P2940" s="1">
        <v>0</v>
      </c>
      <c r="Q2940" s="1">
        <v>2</v>
      </c>
      <c r="R2940" s="1">
        <v>1000000000</v>
      </c>
      <c r="S2940" s="1">
        <v>7650</v>
      </c>
      <c r="T2940" s="2">
        <v>9.9999999999999997E+98</v>
      </c>
      <c r="U2940" s="1">
        <v>0</v>
      </c>
      <c r="V2940" s="1">
        <v>1000</v>
      </c>
      <c r="W2940" s="1">
        <v>50</v>
      </c>
      <c r="X2940" s="1" t="b">
        <v>1</v>
      </c>
      <c r="Y2940" s="3">
        <v>41820</v>
      </c>
      <c r="Z2940" s="1" t="s">
        <v>45</v>
      </c>
      <c r="AA2940" s="1" t="s">
        <v>46</v>
      </c>
      <c r="AB2940" s="1" t="s">
        <v>47</v>
      </c>
      <c r="AC2940" s="1" t="s">
        <v>48</v>
      </c>
      <c r="AD2940" s="1" t="s">
        <v>49</v>
      </c>
      <c r="AE2940" s="1" t="s">
        <v>50</v>
      </c>
      <c r="AF2940" s="1" t="s">
        <v>51</v>
      </c>
      <c r="AG2940" s="1" t="s">
        <v>99</v>
      </c>
      <c r="AH2940" s="1" t="s">
        <v>53</v>
      </c>
      <c r="AI2940" s="1" t="s">
        <v>54</v>
      </c>
      <c r="AJ2940" s="1" t="s">
        <v>71</v>
      </c>
      <c r="AK2940" s="1" t="s">
        <v>1238</v>
      </c>
      <c r="AL2940" s="1" t="str">
        <f>IFERROR(INDEX(Sheet1!$F$2:$G$11139,MATCH('tariff_property_list-Default'!D2940,Sheet1!$C$2:$C$11139,0),1),0)</f>
        <v>Erwin Utilities-NC-5961</v>
      </c>
      <c r="AM2940" s="1">
        <f t="shared" si="45"/>
        <v>0</v>
      </c>
    </row>
    <row r="2941" spans="1:39" x14ac:dyDescent="0.3">
      <c r="A2941" s="1">
        <v>563</v>
      </c>
      <c r="B2941" s="1" t="s">
        <v>3132</v>
      </c>
      <c r="C2941" s="1" t="s">
        <v>3133</v>
      </c>
      <c r="D2941" s="1">
        <v>3222</v>
      </c>
      <c r="E2941" s="1" t="s">
        <v>3134</v>
      </c>
      <c r="F2941" s="1" t="s">
        <v>3135</v>
      </c>
      <c r="G2941" s="1" t="s">
        <v>84</v>
      </c>
      <c r="H2941" s="1" t="s">
        <v>3136</v>
      </c>
      <c r="I2941" s="1" t="s">
        <v>43</v>
      </c>
      <c r="J2941" s="1" t="s">
        <v>44</v>
      </c>
      <c r="K2941" s="1">
        <v>12</v>
      </c>
      <c r="L2941" s="1">
        <v>1000000000</v>
      </c>
      <c r="M2941" s="1">
        <v>1000000000</v>
      </c>
      <c r="N2941" s="1">
        <v>1</v>
      </c>
      <c r="O2941" s="1">
        <v>0</v>
      </c>
      <c r="P2941" s="1">
        <v>0</v>
      </c>
      <c r="Q2941" s="1">
        <v>1</v>
      </c>
      <c r="R2941" s="1">
        <v>1000000000</v>
      </c>
      <c r="S2941" s="1">
        <v>1000000000</v>
      </c>
      <c r="T2941" s="2">
        <v>9.9999999999999997E+98</v>
      </c>
      <c r="U2941" s="1">
        <v>0</v>
      </c>
      <c r="V2941" s="2">
        <v>9.9999999999999997E+98</v>
      </c>
      <c r="W2941" s="1">
        <v>0</v>
      </c>
      <c r="X2941" s="1" t="b">
        <v>1</v>
      </c>
      <c r="Y2941" s="3">
        <v>41788</v>
      </c>
      <c r="Z2941" s="1" t="s">
        <v>45</v>
      </c>
      <c r="AA2941" s="1" t="s">
        <v>46</v>
      </c>
      <c r="AB2941" s="1" t="s">
        <v>47</v>
      </c>
      <c r="AC2941" s="1" t="s">
        <v>48</v>
      </c>
      <c r="AD2941" s="1" t="s">
        <v>49</v>
      </c>
      <c r="AE2941" s="1">
        <v>120</v>
      </c>
      <c r="AF2941" s="1">
        <v>240</v>
      </c>
      <c r="AG2941" s="1" t="s">
        <v>52</v>
      </c>
      <c r="AH2941" s="1" t="s">
        <v>53</v>
      </c>
      <c r="AI2941" s="1" t="s">
        <v>54</v>
      </c>
      <c r="AJ2941" s="1" t="s">
        <v>3137</v>
      </c>
      <c r="AK2941" s="1" t="s">
        <v>3138</v>
      </c>
      <c r="AL2941" s="1" t="str">
        <f>IFERROR(INDEX(Sheet1!$F$2:$G$11139,MATCH('tariff_property_list-Default'!D2941,Sheet1!$C$2:$C$11139,0),1),0)</f>
        <v>Central Alabama Electric Coop-AL-3222</v>
      </c>
      <c r="AM2941" s="1">
        <f t="shared" si="45"/>
        <v>0</v>
      </c>
    </row>
    <row r="2942" spans="1:39" x14ac:dyDescent="0.3">
      <c r="A2942" s="1">
        <v>2019</v>
      </c>
      <c r="B2942" s="1" t="s">
        <v>9982</v>
      </c>
      <c r="C2942" s="1" t="s">
        <v>9983</v>
      </c>
      <c r="D2942" s="1">
        <v>18087</v>
      </c>
      <c r="E2942" s="1" t="s">
        <v>9984</v>
      </c>
      <c r="F2942" s="1" t="s">
        <v>9973</v>
      </c>
      <c r="G2942" s="1" t="s">
        <v>41</v>
      </c>
      <c r="H2942" s="1" t="s">
        <v>9985</v>
      </c>
      <c r="I2942" s="1" t="s">
        <v>43</v>
      </c>
      <c r="J2942" s="1" t="s">
        <v>44</v>
      </c>
      <c r="K2942" s="1">
        <v>12</v>
      </c>
      <c r="L2942" s="1">
        <v>1000000000</v>
      </c>
      <c r="M2942" s="1">
        <v>1000000000</v>
      </c>
      <c r="N2942" s="1">
        <v>1</v>
      </c>
      <c r="O2942" s="1">
        <v>0</v>
      </c>
      <c r="P2942" s="1">
        <v>0</v>
      </c>
      <c r="Q2942" s="1">
        <v>1</v>
      </c>
      <c r="R2942" s="1">
        <v>1000000000</v>
      </c>
      <c r="S2942" s="1">
        <v>1000000000</v>
      </c>
      <c r="T2942" s="2">
        <v>9.9999999999999997E+98</v>
      </c>
      <c r="U2942" s="1">
        <v>0</v>
      </c>
      <c r="V2942" s="2">
        <v>9.9999999999999997E+98</v>
      </c>
      <c r="W2942" s="1">
        <v>0</v>
      </c>
      <c r="X2942" s="1" t="b">
        <v>1</v>
      </c>
      <c r="Y2942" s="3">
        <v>41425</v>
      </c>
      <c r="Z2942" s="1" t="s">
        <v>45</v>
      </c>
      <c r="AA2942" s="1" t="s">
        <v>46</v>
      </c>
      <c r="AB2942" s="1" t="s">
        <v>9975</v>
      </c>
      <c r="AC2942" s="1" t="s">
        <v>48</v>
      </c>
      <c r="AD2942" s="1" t="s">
        <v>49</v>
      </c>
      <c r="AE2942" s="1" t="s">
        <v>50</v>
      </c>
      <c r="AF2942" s="1" t="s">
        <v>51</v>
      </c>
      <c r="AG2942" s="1" t="s">
        <v>70</v>
      </c>
      <c r="AH2942" s="1" t="s">
        <v>53</v>
      </c>
      <c r="AI2942" s="1" t="s">
        <v>54</v>
      </c>
      <c r="AJ2942" s="1" t="s">
        <v>71</v>
      </c>
      <c r="AK2942" s="1" t="s">
        <v>9986</v>
      </c>
      <c r="AL2942" s="1" t="str">
        <f>IFERROR(INDEX(Sheet1!$F$2:$G$11139,MATCH('tariff_property_list-Default'!D2942,Sheet1!$C$2:$C$11139,0),1),0)</f>
        <v>Sterling Municipal Light Dept-MA-18087</v>
      </c>
      <c r="AM2942" s="1">
        <f t="shared" si="45"/>
        <v>0</v>
      </c>
    </row>
    <row r="2943" spans="1:39" x14ac:dyDescent="0.3">
      <c r="A2943" s="1">
        <v>405</v>
      </c>
      <c r="B2943" s="1" t="s">
        <v>2333</v>
      </c>
      <c r="C2943" s="1" t="s">
        <v>2334</v>
      </c>
      <c r="D2943" s="1">
        <v>9739</v>
      </c>
      <c r="E2943" s="1" t="s">
        <v>2335</v>
      </c>
      <c r="F2943" s="1" t="s">
        <v>788</v>
      </c>
      <c r="G2943" s="1" t="s">
        <v>84</v>
      </c>
      <c r="H2943" s="1" t="s">
        <v>2336</v>
      </c>
      <c r="I2943" s="1" t="s">
        <v>790</v>
      </c>
      <c r="J2943" s="1" t="s">
        <v>44</v>
      </c>
      <c r="K2943" s="1">
        <v>12</v>
      </c>
      <c r="L2943" s="1">
        <v>1000000000</v>
      </c>
      <c r="M2943" s="1">
        <v>1000000000</v>
      </c>
      <c r="N2943" s="1">
        <v>1</v>
      </c>
      <c r="O2943" s="1">
        <v>0</v>
      </c>
      <c r="P2943" s="1">
        <v>0</v>
      </c>
      <c r="Q2943" s="1">
        <v>3</v>
      </c>
      <c r="R2943" s="1">
        <v>1000000000</v>
      </c>
      <c r="S2943" s="1">
        <v>1000000000</v>
      </c>
      <c r="T2943" s="2">
        <v>9.9999999999999997E+98</v>
      </c>
      <c r="U2943" s="1">
        <v>0</v>
      </c>
      <c r="V2943" s="1">
        <v>25000</v>
      </c>
      <c r="W2943" s="1">
        <v>15000</v>
      </c>
      <c r="X2943" s="1" t="b">
        <v>1</v>
      </c>
      <c r="Y2943" s="3">
        <v>41820</v>
      </c>
      <c r="Z2943" s="1" t="s">
        <v>45</v>
      </c>
      <c r="AA2943" s="1" t="s">
        <v>46</v>
      </c>
      <c r="AB2943" s="1" t="s">
        <v>791</v>
      </c>
      <c r="AC2943" s="1" t="s">
        <v>48</v>
      </c>
      <c r="AD2943" s="1" t="s">
        <v>49</v>
      </c>
      <c r="AE2943" s="1" t="s">
        <v>50</v>
      </c>
      <c r="AF2943" s="1" t="s">
        <v>51</v>
      </c>
      <c r="AG2943" s="1" t="s">
        <v>70</v>
      </c>
      <c r="AH2943" s="1" t="s">
        <v>53</v>
      </c>
      <c r="AI2943" s="1" t="s">
        <v>2337</v>
      </c>
      <c r="AJ2943" s="1" t="s">
        <v>793</v>
      </c>
      <c r="AK2943" s="1" t="s">
        <v>2338</v>
      </c>
      <c r="AL2943" s="1" t="str">
        <f>IFERROR(INDEX(Sheet1!$F$2:$G$11139,MATCH('tariff_property_list-Default'!D2943,Sheet1!$C$2:$C$11139,0),1),0)</f>
        <v>Joe Wheeler Electric Member Corp-AL-9739</v>
      </c>
      <c r="AM2943" s="1">
        <f t="shared" si="45"/>
        <v>0</v>
      </c>
    </row>
    <row r="2944" spans="1:39" x14ac:dyDescent="0.3">
      <c r="A2944" s="1">
        <v>2018</v>
      </c>
      <c r="B2944" s="1" t="s">
        <v>9977</v>
      </c>
      <c r="C2944" s="1" t="s">
        <v>9978</v>
      </c>
      <c r="D2944" s="1">
        <v>18087</v>
      </c>
      <c r="E2944" s="1" t="s">
        <v>9979</v>
      </c>
      <c r="F2944" s="1" t="s">
        <v>9973</v>
      </c>
      <c r="G2944" s="1" t="s">
        <v>41</v>
      </c>
      <c r="H2944" s="1" t="s">
        <v>9980</v>
      </c>
      <c r="I2944" s="1" t="s">
        <v>43</v>
      </c>
      <c r="J2944" s="1" t="s">
        <v>44</v>
      </c>
      <c r="K2944" s="1">
        <v>12</v>
      </c>
      <c r="L2944" s="1">
        <v>1000000000</v>
      </c>
      <c r="M2944" s="1">
        <v>1000000000</v>
      </c>
      <c r="N2944" s="1">
        <v>1</v>
      </c>
      <c r="O2944" s="1">
        <v>0</v>
      </c>
      <c r="P2944" s="1">
        <v>0</v>
      </c>
      <c r="Q2944" s="1">
        <v>1</v>
      </c>
      <c r="R2944" s="1">
        <v>1000000000</v>
      </c>
      <c r="S2944" s="1">
        <v>1000000000</v>
      </c>
      <c r="T2944" s="1">
        <v>10000</v>
      </c>
      <c r="U2944" s="1">
        <v>0</v>
      </c>
      <c r="V2944" s="2">
        <v>9.9999999999999997E+98</v>
      </c>
      <c r="W2944" s="1">
        <v>0</v>
      </c>
      <c r="X2944" s="1" t="b">
        <v>1</v>
      </c>
      <c r="Y2944" s="3">
        <v>41425</v>
      </c>
      <c r="Z2944" s="1" t="s">
        <v>45</v>
      </c>
      <c r="AA2944" s="1" t="s">
        <v>46</v>
      </c>
      <c r="AB2944" s="1" t="s">
        <v>9975</v>
      </c>
      <c r="AC2944" s="1" t="s">
        <v>48</v>
      </c>
      <c r="AD2944" s="1" t="s">
        <v>49</v>
      </c>
      <c r="AE2944" s="1" t="s">
        <v>50</v>
      </c>
      <c r="AF2944" s="1" t="s">
        <v>51</v>
      </c>
      <c r="AG2944" s="1" t="s">
        <v>70</v>
      </c>
      <c r="AH2944" s="1" t="s">
        <v>53</v>
      </c>
      <c r="AI2944" s="1" t="s">
        <v>54</v>
      </c>
      <c r="AJ2944" s="1" t="s">
        <v>71</v>
      </c>
      <c r="AK2944" s="1" t="s">
        <v>9981</v>
      </c>
      <c r="AL2944" s="1" t="str">
        <f>IFERROR(INDEX(Sheet1!$F$2:$G$11139,MATCH('tariff_property_list-Default'!D2944,Sheet1!$C$2:$C$11139,0),1),0)</f>
        <v>Sterling Municipal Light Dept-MA-18087</v>
      </c>
      <c r="AM2944" s="1">
        <f t="shared" si="45"/>
        <v>0</v>
      </c>
    </row>
    <row r="2945" spans="1:39" x14ac:dyDescent="0.3">
      <c r="A2945" s="1">
        <v>406</v>
      </c>
      <c r="B2945" s="1" t="s">
        <v>2339</v>
      </c>
      <c r="C2945" s="1" t="s">
        <v>2340</v>
      </c>
      <c r="D2945" s="1">
        <v>3828</v>
      </c>
      <c r="E2945" s="1" t="s">
        <v>2341</v>
      </c>
      <c r="F2945" s="1" t="s">
        <v>1297</v>
      </c>
      <c r="G2945" s="1" t="s">
        <v>84</v>
      </c>
      <c r="H2945" s="1" t="s">
        <v>2342</v>
      </c>
      <c r="I2945" s="1" t="s">
        <v>43</v>
      </c>
      <c r="J2945" s="1" t="s">
        <v>44</v>
      </c>
      <c r="K2945" s="1">
        <v>12</v>
      </c>
      <c r="L2945" s="1">
        <v>1000000000</v>
      </c>
      <c r="M2945" s="1">
        <v>1000000000</v>
      </c>
      <c r="N2945" s="1">
        <v>1</v>
      </c>
      <c r="O2945" s="1">
        <v>0</v>
      </c>
      <c r="P2945" s="1">
        <v>0</v>
      </c>
      <c r="Q2945" s="1">
        <v>1</v>
      </c>
      <c r="R2945" s="1">
        <v>1000000000</v>
      </c>
      <c r="S2945" s="1">
        <v>1000000000</v>
      </c>
      <c r="T2945" s="2">
        <v>9.9999999999999997E+98</v>
      </c>
      <c r="U2945" s="1">
        <v>0</v>
      </c>
      <c r="V2945" s="2">
        <v>9.9999999999999997E+98</v>
      </c>
      <c r="W2945" s="1">
        <v>0</v>
      </c>
      <c r="X2945" s="1" t="b">
        <v>1</v>
      </c>
      <c r="Y2945" s="3">
        <v>41625</v>
      </c>
      <c r="Z2945" s="1" t="s">
        <v>45</v>
      </c>
      <c r="AA2945" s="1" t="s">
        <v>46</v>
      </c>
      <c r="AB2945" s="1" t="s">
        <v>47</v>
      </c>
      <c r="AC2945" s="1" t="s">
        <v>48</v>
      </c>
      <c r="AD2945" s="1" t="s">
        <v>49</v>
      </c>
      <c r="AE2945" s="1" t="s">
        <v>50</v>
      </c>
      <c r="AF2945" s="1" t="s">
        <v>51</v>
      </c>
      <c r="AG2945" s="1" t="s">
        <v>174</v>
      </c>
      <c r="AH2945" s="1" t="s">
        <v>53</v>
      </c>
      <c r="AI2945" s="1" t="s">
        <v>54</v>
      </c>
      <c r="AJ2945" s="1" t="s">
        <v>71</v>
      </c>
      <c r="AK2945" s="1" t="s">
        <v>2343</v>
      </c>
      <c r="AL2945" s="1" t="str">
        <f>IFERROR(INDEX(Sheet1!$F$2:$G$11139,MATCH('tariff_property_list-Default'!D2945,Sheet1!$C$2:$C$11139,0),1),0)</f>
        <v>Cloverland Electric Coop-MI-3828</v>
      </c>
      <c r="AM2945" s="1">
        <f t="shared" si="45"/>
        <v>0</v>
      </c>
    </row>
    <row r="2946" spans="1:39" x14ac:dyDescent="0.3">
      <c r="A2946" s="1">
        <v>1502</v>
      </c>
      <c r="B2946" s="1" t="s">
        <v>7629</v>
      </c>
      <c r="C2946" s="1" t="s">
        <v>7630</v>
      </c>
      <c r="D2946" s="1">
        <v>13337</v>
      </c>
      <c r="E2946" s="1" t="s">
        <v>7631</v>
      </c>
      <c r="F2946" s="1" t="s">
        <v>385</v>
      </c>
      <c r="G2946" s="1" t="s">
        <v>41</v>
      </c>
      <c r="H2946" s="1" t="s">
        <v>4189</v>
      </c>
      <c r="I2946" s="1" t="s">
        <v>43</v>
      </c>
      <c r="J2946" s="1" t="s">
        <v>44</v>
      </c>
      <c r="K2946" s="1">
        <v>12</v>
      </c>
      <c r="L2946" s="1">
        <v>1000000000</v>
      </c>
      <c r="M2946" s="1">
        <v>1000000000</v>
      </c>
      <c r="N2946" s="1">
        <v>1</v>
      </c>
      <c r="O2946" s="1">
        <v>0</v>
      </c>
      <c r="P2946" s="1">
        <v>0</v>
      </c>
      <c r="Q2946" s="1">
        <v>2</v>
      </c>
      <c r="R2946" s="1">
        <v>1000000000</v>
      </c>
      <c r="S2946" s="1">
        <v>1000000000</v>
      </c>
      <c r="T2946" s="2">
        <v>9.9999999999999997E+98</v>
      </c>
      <c r="U2946" s="1">
        <v>0</v>
      </c>
      <c r="V2946" s="1">
        <v>500</v>
      </c>
      <c r="W2946" s="1">
        <v>25</v>
      </c>
      <c r="X2946" s="1" t="b">
        <v>1</v>
      </c>
      <c r="Y2946" s="3">
        <v>41274</v>
      </c>
      <c r="Z2946" s="1" t="s">
        <v>45</v>
      </c>
      <c r="AA2946" s="1" t="s">
        <v>46</v>
      </c>
      <c r="AB2946" s="1" t="s">
        <v>47</v>
      </c>
      <c r="AC2946" s="1" t="s">
        <v>48</v>
      </c>
      <c r="AD2946" s="1" t="s">
        <v>49</v>
      </c>
      <c r="AE2946" s="1" t="s">
        <v>50</v>
      </c>
      <c r="AF2946" s="1" t="s">
        <v>51</v>
      </c>
      <c r="AG2946" s="1" t="s">
        <v>70</v>
      </c>
      <c r="AH2946" s="1" t="s">
        <v>53</v>
      </c>
      <c r="AI2946" s="1" t="s">
        <v>54</v>
      </c>
      <c r="AJ2946" s="1" t="s">
        <v>367</v>
      </c>
      <c r="AK2946" s="1" t="s">
        <v>7632</v>
      </c>
      <c r="AL2946" s="1" t="str">
        <f>IFERROR(INDEX(Sheet1!$F$2:$G$11139,MATCH('tariff_property_list-Default'!D2946,Sheet1!$C$2:$C$11139,0),1),0)</f>
        <v>Nebraska Public Power District-IA-13337</v>
      </c>
      <c r="AM2946" s="1">
        <f t="shared" si="45"/>
        <v>0</v>
      </c>
    </row>
    <row r="2947" spans="1:39" x14ac:dyDescent="0.3">
      <c r="A2947" s="1">
        <v>2046</v>
      </c>
      <c r="B2947" s="1" t="s">
        <v>10125</v>
      </c>
      <c r="C2947" s="1" t="s">
        <v>10126</v>
      </c>
      <c r="D2947" s="1">
        <v>15346</v>
      </c>
      <c r="E2947" s="1" t="s">
        <v>7280</v>
      </c>
      <c r="F2947" s="1" t="s">
        <v>10120</v>
      </c>
      <c r="G2947" s="1" t="s">
        <v>84</v>
      </c>
      <c r="H2947" s="1" t="s">
        <v>42</v>
      </c>
      <c r="I2947" s="1" t="s">
        <v>43</v>
      </c>
      <c r="J2947" s="1" t="s">
        <v>44</v>
      </c>
      <c r="K2947" s="1">
        <v>12</v>
      </c>
      <c r="L2947" s="1">
        <v>1000000000</v>
      </c>
      <c r="M2947" s="1">
        <v>1000000000</v>
      </c>
      <c r="N2947" s="1">
        <v>1</v>
      </c>
      <c r="O2947" s="1">
        <v>0</v>
      </c>
      <c r="P2947" s="1">
        <v>0</v>
      </c>
      <c r="Q2947" s="1">
        <v>2</v>
      </c>
      <c r="R2947" s="1">
        <v>1000000000</v>
      </c>
      <c r="S2947" s="1">
        <v>3000</v>
      </c>
      <c r="T2947" s="2">
        <v>9.9999999999999997E+98</v>
      </c>
      <c r="U2947" s="1">
        <v>0</v>
      </c>
      <c r="V2947" s="2">
        <v>9.9999999999999997E+98</v>
      </c>
      <c r="W2947" s="1">
        <v>100</v>
      </c>
      <c r="X2947" s="1" t="b">
        <v>1</v>
      </c>
      <c r="Y2947" s="3">
        <v>41547</v>
      </c>
      <c r="Z2947" s="1" t="s">
        <v>45</v>
      </c>
      <c r="AA2947" s="1" t="s">
        <v>46</v>
      </c>
      <c r="AB2947" s="1" t="s">
        <v>47</v>
      </c>
      <c r="AC2947" s="1" t="s">
        <v>48</v>
      </c>
      <c r="AD2947" s="1" t="s">
        <v>49</v>
      </c>
      <c r="AE2947" s="1" t="s">
        <v>50</v>
      </c>
      <c r="AF2947" s="1" t="s">
        <v>51</v>
      </c>
      <c r="AG2947" s="1" t="s">
        <v>70</v>
      </c>
      <c r="AH2947" s="1" t="s">
        <v>53</v>
      </c>
      <c r="AI2947" s="1" t="s">
        <v>54</v>
      </c>
      <c r="AJ2947" s="1" t="s">
        <v>71</v>
      </c>
      <c r="AK2947" s="1" t="s">
        <v>10127</v>
      </c>
      <c r="AL2947" s="1" t="str">
        <f>IFERROR(INDEX(Sheet1!$F$2:$G$11139,MATCH('tariff_property_list-Default'!D2947,Sheet1!$C$2:$C$11139,0),1),0)</f>
        <v>Polk Light Dept-NE-15346</v>
      </c>
      <c r="AM2947" s="1">
        <f t="shared" ref="AM2947:AM3010" si="46">IF(AL2947=0,1,0)</f>
        <v>0</v>
      </c>
    </row>
    <row r="2948" spans="1:39" x14ac:dyDescent="0.3">
      <c r="A2948" s="1">
        <v>2048</v>
      </c>
      <c r="B2948" s="1" t="s">
        <v>10132</v>
      </c>
      <c r="C2948" s="1" t="s">
        <v>10133</v>
      </c>
      <c r="D2948" s="1">
        <v>17553</v>
      </c>
      <c r="E2948" s="1" t="s">
        <v>134</v>
      </c>
      <c r="F2948" s="1" t="s">
        <v>10134</v>
      </c>
      <c r="G2948" s="1" t="s">
        <v>41</v>
      </c>
      <c r="H2948" s="1" t="s">
        <v>42</v>
      </c>
      <c r="I2948" s="1" t="s">
        <v>43</v>
      </c>
      <c r="J2948" s="1" t="s">
        <v>44</v>
      </c>
      <c r="K2948" s="1">
        <v>12</v>
      </c>
      <c r="L2948" s="1">
        <v>1000000000</v>
      </c>
      <c r="M2948" s="1">
        <v>1000000000</v>
      </c>
      <c r="N2948" s="1">
        <v>1</v>
      </c>
      <c r="O2948" s="1">
        <v>0</v>
      </c>
      <c r="P2948" s="1">
        <v>0</v>
      </c>
      <c r="Q2948" s="1">
        <v>3</v>
      </c>
      <c r="R2948" s="1">
        <v>1000000000</v>
      </c>
      <c r="S2948" s="1">
        <v>50</v>
      </c>
      <c r="T2948" s="2">
        <v>9.9999999999999997E+98</v>
      </c>
      <c r="U2948" s="1">
        <v>0</v>
      </c>
      <c r="V2948" s="2">
        <v>9.9999999999999997E+98</v>
      </c>
      <c r="W2948" s="1">
        <v>0</v>
      </c>
      <c r="X2948" s="1" t="b">
        <v>1</v>
      </c>
      <c r="Y2948" s="3">
        <v>41813</v>
      </c>
      <c r="Z2948" s="1" t="s">
        <v>45</v>
      </c>
      <c r="AA2948" s="1" t="s">
        <v>46</v>
      </c>
      <c r="AB2948" s="1" t="s">
        <v>47</v>
      </c>
      <c r="AC2948" s="1">
        <v>6</v>
      </c>
      <c r="AD2948" s="1" t="s">
        <v>49</v>
      </c>
      <c r="AE2948" s="1" t="s">
        <v>50</v>
      </c>
      <c r="AF2948" s="1" t="s">
        <v>51</v>
      </c>
      <c r="AG2948" s="1" t="s">
        <v>70</v>
      </c>
      <c r="AH2948" s="1" t="s">
        <v>53</v>
      </c>
      <c r="AI2948" s="1" t="s">
        <v>54</v>
      </c>
      <c r="AJ2948" s="1" t="s">
        <v>71</v>
      </c>
      <c r="AK2948" s="1" t="s">
        <v>10135</v>
      </c>
      <c r="AL2948" s="1" t="str">
        <f>IFERROR(INDEX(Sheet1!$F$2:$G$11139,MATCH('tariff_property_list-Default'!D2948,Sheet1!$C$2:$C$11139,0),1),0)</f>
        <v>South Coffeyville OK (Town of)-KS-17553</v>
      </c>
      <c r="AM2948" s="1">
        <f t="shared" si="46"/>
        <v>0</v>
      </c>
    </row>
    <row r="2949" spans="1:39" x14ac:dyDescent="0.3">
      <c r="A2949" s="1">
        <v>2049</v>
      </c>
      <c r="B2949" s="1" t="s">
        <v>10136</v>
      </c>
      <c r="C2949" s="1" t="s">
        <v>10137</v>
      </c>
      <c r="D2949" s="1">
        <v>1301</v>
      </c>
      <c r="E2949" s="1" t="s">
        <v>10138</v>
      </c>
      <c r="F2949" s="1" t="s">
        <v>10139</v>
      </c>
      <c r="G2949" s="1" t="s">
        <v>41</v>
      </c>
      <c r="H2949" s="1" t="s">
        <v>42</v>
      </c>
      <c r="I2949" s="1" t="s">
        <v>43</v>
      </c>
      <c r="J2949" s="1" t="s">
        <v>44</v>
      </c>
      <c r="K2949" s="1">
        <v>12</v>
      </c>
      <c r="L2949" s="1">
        <v>1000000000</v>
      </c>
      <c r="M2949" s="1">
        <v>1000000000</v>
      </c>
      <c r="N2949" s="1">
        <v>1</v>
      </c>
      <c r="O2949" s="1">
        <v>0</v>
      </c>
      <c r="P2949" s="1">
        <v>0</v>
      </c>
      <c r="Q2949" s="1">
        <v>1</v>
      </c>
      <c r="R2949" s="1">
        <v>1000000000</v>
      </c>
      <c r="S2949" s="1">
        <v>1000000000</v>
      </c>
      <c r="T2949" s="2">
        <v>9.9999999999999997E+98</v>
      </c>
      <c r="U2949" s="1">
        <v>0</v>
      </c>
      <c r="V2949" s="2">
        <v>9.9999999999999997E+98</v>
      </c>
      <c r="W2949" s="1">
        <v>0</v>
      </c>
      <c r="X2949" s="1" t="b">
        <v>1</v>
      </c>
      <c r="Y2949" s="3">
        <v>41729</v>
      </c>
      <c r="Z2949" s="1" t="s">
        <v>45</v>
      </c>
      <c r="AA2949" s="1" t="s">
        <v>46</v>
      </c>
      <c r="AB2949" s="1" t="s">
        <v>47</v>
      </c>
      <c r="AC2949" s="1" t="s">
        <v>48</v>
      </c>
      <c r="AD2949" s="1" t="s">
        <v>49</v>
      </c>
      <c r="AE2949" s="1" t="s">
        <v>50</v>
      </c>
      <c r="AF2949" s="1" t="s">
        <v>51</v>
      </c>
      <c r="AG2949" s="1" t="s">
        <v>70</v>
      </c>
      <c r="AH2949" s="1" t="s">
        <v>53</v>
      </c>
      <c r="AI2949" s="1" t="s">
        <v>54</v>
      </c>
      <c r="AJ2949" s="1" t="s">
        <v>71</v>
      </c>
      <c r="AK2949" s="1" t="s">
        <v>10140</v>
      </c>
      <c r="AL2949" s="1" t="str">
        <f>IFERROR(INDEX(Sheet1!$F$2:$G$11139,MATCH('tariff_property_list-Default'!D2949,Sheet1!$C$2:$C$11139,0),1),0)</f>
        <v>Barton County Electric Coop Inc-KS-1301</v>
      </c>
      <c r="AM2949" s="1">
        <f t="shared" si="46"/>
        <v>0</v>
      </c>
    </row>
    <row r="2950" spans="1:39" x14ac:dyDescent="0.3">
      <c r="A2950" s="1">
        <v>2050</v>
      </c>
      <c r="B2950" s="1" t="s">
        <v>10141</v>
      </c>
      <c r="C2950" s="1" t="s">
        <v>10142</v>
      </c>
      <c r="D2950" s="1">
        <v>12627</v>
      </c>
      <c r="E2950" s="1" t="s">
        <v>134</v>
      </c>
      <c r="F2950" s="1" t="s">
        <v>10143</v>
      </c>
      <c r="G2950" s="1" t="s">
        <v>41</v>
      </c>
      <c r="H2950" s="1" t="s">
        <v>42</v>
      </c>
      <c r="I2950" s="1" t="s">
        <v>43</v>
      </c>
      <c r="J2950" s="1" t="s">
        <v>44</v>
      </c>
      <c r="K2950" s="1">
        <v>12</v>
      </c>
      <c r="L2950" s="1">
        <v>1000000000</v>
      </c>
      <c r="M2950" s="1">
        <v>1000000000</v>
      </c>
      <c r="N2950" s="1">
        <v>1</v>
      </c>
      <c r="O2950" s="1">
        <v>0</v>
      </c>
      <c r="P2950" s="1">
        <v>0</v>
      </c>
      <c r="Q2950" s="1">
        <v>1</v>
      </c>
      <c r="R2950" s="1">
        <v>1000000000</v>
      </c>
      <c r="S2950" s="1">
        <v>1000000000</v>
      </c>
      <c r="T2950" s="2">
        <v>9.9999999999999997E+98</v>
      </c>
      <c r="U2950" s="1">
        <v>0</v>
      </c>
      <c r="V2950" s="2">
        <v>9.9999999999999997E+98</v>
      </c>
      <c r="W2950" s="1">
        <v>0</v>
      </c>
      <c r="X2950" s="1" t="b">
        <v>1</v>
      </c>
      <c r="Y2950" s="3">
        <v>41820</v>
      </c>
      <c r="Z2950" s="1" t="s">
        <v>45</v>
      </c>
      <c r="AA2950" s="1" t="s">
        <v>46</v>
      </c>
      <c r="AB2950" s="1" t="s">
        <v>47</v>
      </c>
      <c r="AC2950" s="1" t="s">
        <v>48</v>
      </c>
      <c r="AD2950" s="1" t="s">
        <v>49</v>
      </c>
      <c r="AE2950" s="1" t="s">
        <v>50</v>
      </c>
      <c r="AF2950" s="1" t="s">
        <v>51</v>
      </c>
      <c r="AG2950" s="1" t="s">
        <v>70</v>
      </c>
      <c r="AH2950" s="1" t="s">
        <v>53</v>
      </c>
      <c r="AI2950" s="1" t="s">
        <v>54</v>
      </c>
      <c r="AJ2950" s="1" t="s">
        <v>10144</v>
      </c>
      <c r="AK2950" s="1" t="s">
        <v>10145</v>
      </c>
      <c r="AL2950" s="1" t="str">
        <f>IFERROR(INDEX(Sheet1!$F$2:$G$11139,MATCH('tariff_property_list-Default'!D2950,Sheet1!$C$2:$C$11139,0),1),0)</f>
        <v>Mindenmines Municipal Light System-MO-12627</v>
      </c>
      <c r="AM2950" s="1">
        <f t="shared" si="46"/>
        <v>0</v>
      </c>
    </row>
    <row r="2951" spans="1:39" x14ac:dyDescent="0.3">
      <c r="A2951" s="1">
        <v>2043</v>
      </c>
      <c r="B2951" s="1" t="s">
        <v>10112</v>
      </c>
      <c r="C2951" s="1" t="s">
        <v>10113</v>
      </c>
      <c r="D2951" s="1">
        <v>18230</v>
      </c>
      <c r="E2951" s="1" t="s">
        <v>10114</v>
      </c>
      <c r="F2951" s="1" t="s">
        <v>10115</v>
      </c>
      <c r="G2951" s="1" t="s">
        <v>41</v>
      </c>
      <c r="H2951" s="1" t="s">
        <v>42</v>
      </c>
      <c r="I2951" s="1" t="s">
        <v>43</v>
      </c>
      <c r="J2951" s="1" t="s">
        <v>44</v>
      </c>
      <c r="K2951" s="1">
        <v>12</v>
      </c>
      <c r="L2951" s="1">
        <v>1000000000</v>
      </c>
      <c r="M2951" s="1">
        <v>1000000000</v>
      </c>
      <c r="N2951" s="1">
        <v>1</v>
      </c>
      <c r="O2951" s="1">
        <v>0</v>
      </c>
      <c r="P2951" s="1">
        <v>0</v>
      </c>
      <c r="Q2951" s="1">
        <v>2</v>
      </c>
      <c r="R2951" s="1">
        <v>1000000000</v>
      </c>
      <c r="S2951" s="1">
        <v>6000</v>
      </c>
      <c r="T2951" s="2">
        <v>9.9999999999999997E+98</v>
      </c>
      <c r="U2951" s="1">
        <v>0</v>
      </c>
      <c r="V2951" s="2">
        <v>9.9999999999999997E+98</v>
      </c>
      <c r="W2951" s="1">
        <v>100</v>
      </c>
      <c r="X2951" s="1" t="b">
        <v>1</v>
      </c>
      <c r="Y2951" s="3">
        <v>41333</v>
      </c>
      <c r="Z2951" s="1" t="s">
        <v>45</v>
      </c>
      <c r="AA2951" s="1" t="s">
        <v>46</v>
      </c>
      <c r="AB2951" s="1" t="s">
        <v>47</v>
      </c>
      <c r="AC2951" s="1" t="s">
        <v>48</v>
      </c>
      <c r="AD2951" s="1" t="s">
        <v>49</v>
      </c>
      <c r="AE2951" s="1" t="s">
        <v>50</v>
      </c>
      <c r="AF2951" s="1" t="s">
        <v>51</v>
      </c>
      <c r="AG2951" s="1" t="s">
        <v>70</v>
      </c>
      <c r="AH2951" s="1" t="s">
        <v>53</v>
      </c>
      <c r="AI2951" s="1" t="s">
        <v>54</v>
      </c>
      <c r="AJ2951" s="1" t="s">
        <v>71</v>
      </c>
      <c r="AK2951" s="1" t="s">
        <v>10116</v>
      </c>
      <c r="AL2951" s="1" t="str">
        <f>IFERROR(INDEX(Sheet1!$F$2:$G$11139,MATCH('tariff_property_list-Default'!D2951,Sheet1!$C$2:$C$11139,0),1),0)</f>
        <v>Stuart Municipal Water &amp; Power-NE-18230</v>
      </c>
      <c r="AM2951" s="1">
        <f t="shared" si="46"/>
        <v>0</v>
      </c>
    </row>
    <row r="2952" spans="1:39" x14ac:dyDescent="0.3">
      <c r="A2952" s="1">
        <v>2044</v>
      </c>
      <c r="B2952" s="1" t="s">
        <v>10117</v>
      </c>
      <c r="C2952" s="1" t="s">
        <v>10118</v>
      </c>
      <c r="D2952" s="1">
        <v>15346</v>
      </c>
      <c r="E2952" s="1" t="s">
        <v>10119</v>
      </c>
      <c r="F2952" s="1" t="s">
        <v>10120</v>
      </c>
      <c r="G2952" s="1" t="s">
        <v>41</v>
      </c>
      <c r="H2952" s="1" t="s">
        <v>42</v>
      </c>
      <c r="I2952" s="1" t="s">
        <v>43</v>
      </c>
      <c r="J2952" s="1" t="s">
        <v>44</v>
      </c>
      <c r="K2952" s="1">
        <v>12</v>
      </c>
      <c r="L2952" s="1">
        <v>1000000000</v>
      </c>
      <c r="M2952" s="1">
        <v>1000000000</v>
      </c>
      <c r="N2952" s="1">
        <v>1</v>
      </c>
      <c r="O2952" s="1">
        <v>0</v>
      </c>
      <c r="P2952" s="1">
        <v>0</v>
      </c>
      <c r="Q2952" s="1">
        <v>3</v>
      </c>
      <c r="R2952" s="1">
        <v>1000000000</v>
      </c>
      <c r="S2952" s="1">
        <v>1000</v>
      </c>
      <c r="T2952" s="2">
        <v>9.9999999999999997E+98</v>
      </c>
      <c r="U2952" s="1">
        <v>0</v>
      </c>
      <c r="V2952" s="1">
        <v>50</v>
      </c>
      <c r="W2952" s="1">
        <v>0</v>
      </c>
      <c r="X2952" s="1" t="b">
        <v>1</v>
      </c>
      <c r="Y2952" s="3">
        <v>41547</v>
      </c>
      <c r="Z2952" s="1" t="s">
        <v>45</v>
      </c>
      <c r="AA2952" s="1" t="s">
        <v>46</v>
      </c>
      <c r="AB2952" s="1" t="s">
        <v>47</v>
      </c>
      <c r="AC2952" s="1" t="s">
        <v>48</v>
      </c>
      <c r="AD2952" s="1" t="s">
        <v>49</v>
      </c>
      <c r="AE2952" s="1">
        <v>120</v>
      </c>
      <c r="AF2952" s="1">
        <v>240</v>
      </c>
      <c r="AG2952" s="1" t="s">
        <v>52</v>
      </c>
      <c r="AH2952" s="1" t="s">
        <v>53</v>
      </c>
      <c r="AI2952" s="1" t="s">
        <v>54</v>
      </c>
      <c r="AJ2952" s="1" t="s">
        <v>71</v>
      </c>
      <c r="AK2952" s="1" t="s">
        <v>10121</v>
      </c>
      <c r="AL2952" s="1" t="str">
        <f>IFERROR(INDEX(Sheet1!$F$2:$G$11139,MATCH('tariff_property_list-Default'!D2952,Sheet1!$C$2:$C$11139,0),1),0)</f>
        <v>Polk Light Dept-NE-15346</v>
      </c>
      <c r="AM2952" s="1">
        <f t="shared" si="46"/>
        <v>0</v>
      </c>
    </row>
    <row r="2953" spans="1:39" x14ac:dyDescent="0.3">
      <c r="A2953" s="1">
        <v>2045</v>
      </c>
      <c r="B2953" s="1" t="s">
        <v>10122</v>
      </c>
      <c r="C2953" s="1" t="s">
        <v>10123</v>
      </c>
      <c r="D2953" s="1">
        <v>15346</v>
      </c>
      <c r="E2953" s="1" t="s">
        <v>5916</v>
      </c>
      <c r="F2953" s="1" t="s">
        <v>10120</v>
      </c>
      <c r="G2953" s="1" t="s">
        <v>41</v>
      </c>
      <c r="H2953" s="1" t="s">
        <v>42</v>
      </c>
      <c r="I2953" s="1" t="s">
        <v>43</v>
      </c>
      <c r="J2953" s="1" t="s">
        <v>44</v>
      </c>
      <c r="K2953" s="1">
        <v>12</v>
      </c>
      <c r="L2953" s="1">
        <v>1000000000</v>
      </c>
      <c r="M2953" s="1">
        <v>1000000000</v>
      </c>
      <c r="N2953" s="1">
        <v>1</v>
      </c>
      <c r="O2953" s="1">
        <v>0</v>
      </c>
      <c r="P2953" s="1">
        <v>0</v>
      </c>
      <c r="Q2953" s="1">
        <v>3</v>
      </c>
      <c r="R2953" s="1">
        <v>1000000000</v>
      </c>
      <c r="S2953" s="1">
        <v>1000</v>
      </c>
      <c r="T2953" s="2">
        <v>9.9999999999999997E+98</v>
      </c>
      <c r="U2953" s="1">
        <v>0</v>
      </c>
      <c r="V2953" s="2">
        <v>9.9999999999999997E+98</v>
      </c>
      <c r="W2953" s="1">
        <v>50</v>
      </c>
      <c r="X2953" s="1" t="b">
        <v>1</v>
      </c>
      <c r="Y2953" s="3">
        <v>41547</v>
      </c>
      <c r="Z2953" s="1" t="s">
        <v>45</v>
      </c>
      <c r="AA2953" s="1" t="s">
        <v>46</v>
      </c>
      <c r="AB2953" s="1" t="s">
        <v>47</v>
      </c>
      <c r="AC2953" s="1" t="s">
        <v>48</v>
      </c>
      <c r="AD2953" s="1" t="s">
        <v>49</v>
      </c>
      <c r="AE2953" s="1" t="s">
        <v>50</v>
      </c>
      <c r="AF2953" s="1" t="s">
        <v>51</v>
      </c>
      <c r="AG2953" s="1" t="s">
        <v>70</v>
      </c>
      <c r="AH2953" s="1" t="s">
        <v>53</v>
      </c>
      <c r="AI2953" s="1" t="s">
        <v>54</v>
      </c>
      <c r="AJ2953" s="1" t="s">
        <v>71</v>
      </c>
      <c r="AK2953" s="1" t="s">
        <v>10124</v>
      </c>
      <c r="AL2953" s="1" t="str">
        <f>IFERROR(INDEX(Sheet1!$F$2:$G$11139,MATCH('tariff_property_list-Default'!D2953,Sheet1!$C$2:$C$11139,0),1),0)</f>
        <v>Polk Light Dept-NE-15346</v>
      </c>
      <c r="AM2953" s="1">
        <f t="shared" si="46"/>
        <v>0</v>
      </c>
    </row>
    <row r="2954" spans="1:39" x14ac:dyDescent="0.3">
      <c r="A2954" s="1">
        <v>2051</v>
      </c>
      <c r="B2954" s="1" t="s">
        <v>10146</v>
      </c>
      <c r="C2954" s="1" t="s">
        <v>10147</v>
      </c>
      <c r="D2954" s="1">
        <v>16628</v>
      </c>
      <c r="E2954" s="1" t="s">
        <v>84</v>
      </c>
      <c r="F2954" s="1" t="s">
        <v>10148</v>
      </c>
      <c r="G2954" s="1" t="s">
        <v>84</v>
      </c>
      <c r="H2954" s="1" t="s">
        <v>42</v>
      </c>
      <c r="I2954" s="1" t="s">
        <v>43</v>
      </c>
      <c r="J2954" s="1" t="s">
        <v>44</v>
      </c>
      <c r="K2954" s="1">
        <v>12</v>
      </c>
      <c r="L2954" s="1">
        <v>1000000000</v>
      </c>
      <c r="M2954" s="1">
        <v>1000000000</v>
      </c>
      <c r="N2954" s="1">
        <v>1</v>
      </c>
      <c r="O2954" s="1">
        <v>0</v>
      </c>
      <c r="P2954" s="1">
        <v>0</v>
      </c>
      <c r="Q2954" s="1">
        <v>2</v>
      </c>
      <c r="R2954" s="1">
        <v>1000000000</v>
      </c>
      <c r="S2954" s="1">
        <v>1000000000</v>
      </c>
      <c r="T2954" s="2">
        <v>9.9999999999999997E+98</v>
      </c>
      <c r="U2954" s="1">
        <v>0</v>
      </c>
      <c r="V2954" s="2">
        <v>9.9999999999999997E+98</v>
      </c>
      <c r="W2954" s="1">
        <v>25</v>
      </c>
      <c r="X2954" s="1" t="b">
        <v>1</v>
      </c>
      <c r="Y2954" s="3">
        <v>41547</v>
      </c>
      <c r="Z2954" s="1" t="s">
        <v>45</v>
      </c>
      <c r="AA2954" s="1" t="s">
        <v>46</v>
      </c>
      <c r="AB2954" s="1" t="s">
        <v>47</v>
      </c>
      <c r="AC2954" s="1" t="s">
        <v>48</v>
      </c>
      <c r="AD2954" s="1" t="s">
        <v>49</v>
      </c>
      <c r="AE2954" s="1" t="s">
        <v>50</v>
      </c>
      <c r="AF2954" s="1" t="s">
        <v>51</v>
      </c>
      <c r="AG2954" s="1" t="s">
        <v>70</v>
      </c>
      <c r="AH2954" s="1" t="s">
        <v>53</v>
      </c>
      <c r="AI2954" s="1" t="s">
        <v>54</v>
      </c>
      <c r="AJ2954" s="1" t="s">
        <v>71</v>
      </c>
      <c r="AK2954" s="1" t="s">
        <v>10149</v>
      </c>
      <c r="AL2954" s="1" t="str">
        <f>IFERROR(INDEX(Sheet1!$F$2:$G$11139,MATCH('tariff_property_list-Default'!D2954,Sheet1!$C$2:$C$11139,0),1),0)</f>
        <v>Sanborn Municipal Light Plant-IA-16628</v>
      </c>
      <c r="AM2954" s="1">
        <f t="shared" si="46"/>
        <v>0</v>
      </c>
    </row>
    <row r="2955" spans="1:39" x14ac:dyDescent="0.3">
      <c r="A2955" s="1">
        <v>2052</v>
      </c>
      <c r="B2955" s="1" t="s">
        <v>10150</v>
      </c>
      <c r="C2955" s="1" t="s">
        <v>10151</v>
      </c>
      <c r="D2955" s="1">
        <v>14354</v>
      </c>
      <c r="E2955" s="1" t="s">
        <v>10152</v>
      </c>
      <c r="F2955" s="1" t="s">
        <v>10153</v>
      </c>
      <c r="G2955" s="1" t="s">
        <v>41</v>
      </c>
      <c r="H2955" s="1" t="s">
        <v>42</v>
      </c>
      <c r="I2955" s="1" t="s">
        <v>43</v>
      </c>
      <c r="J2955" s="1" t="s">
        <v>44</v>
      </c>
      <c r="K2955" s="1">
        <v>12</v>
      </c>
      <c r="L2955" s="1">
        <v>1000000000</v>
      </c>
      <c r="M2955" s="1">
        <v>1000000000</v>
      </c>
      <c r="N2955" s="1">
        <v>1</v>
      </c>
      <c r="O2955" s="1">
        <v>0</v>
      </c>
      <c r="P2955" s="1">
        <v>0</v>
      </c>
      <c r="Q2955" s="1">
        <v>1</v>
      </c>
      <c r="R2955" s="1">
        <v>1000000000</v>
      </c>
      <c r="S2955" s="1">
        <v>1000000000</v>
      </c>
      <c r="T2955" s="2">
        <v>9.9999999999999997E+98</v>
      </c>
      <c r="U2955" s="1">
        <v>0</v>
      </c>
      <c r="V2955" s="2">
        <v>9.9999999999999997E+98</v>
      </c>
      <c r="W2955" s="1">
        <v>0</v>
      </c>
      <c r="X2955" s="1" t="b">
        <v>1</v>
      </c>
      <c r="Y2955" s="3">
        <v>41851</v>
      </c>
      <c r="Z2955" s="1" t="s">
        <v>45</v>
      </c>
      <c r="AA2955" s="1" t="s">
        <v>46</v>
      </c>
      <c r="AB2955" s="1" t="s">
        <v>10154</v>
      </c>
      <c r="AC2955" s="1" t="s">
        <v>48</v>
      </c>
      <c r="AD2955" s="1" t="s">
        <v>49</v>
      </c>
      <c r="AE2955" s="1" t="s">
        <v>50</v>
      </c>
      <c r="AF2955" s="1" t="s">
        <v>51</v>
      </c>
      <c r="AG2955" s="1" t="s">
        <v>52</v>
      </c>
      <c r="AH2955" s="1" t="s">
        <v>53</v>
      </c>
      <c r="AI2955" s="1" t="s">
        <v>54</v>
      </c>
      <c r="AJ2955" s="1" t="s">
        <v>71</v>
      </c>
      <c r="AK2955" s="1" t="s">
        <v>10155</v>
      </c>
      <c r="AL2955" s="1" t="str">
        <f>IFERROR(INDEX(Sheet1!$F$2:$G$11139,MATCH('tariff_property_list-Default'!D2955,Sheet1!$C$2:$C$11139,0),1),0)</f>
        <v>PacifiCorp-CA-14354</v>
      </c>
      <c r="AM2955" s="1">
        <f t="shared" si="46"/>
        <v>0</v>
      </c>
    </row>
    <row r="2956" spans="1:39" x14ac:dyDescent="0.3">
      <c r="A2956" s="1">
        <v>2053</v>
      </c>
      <c r="B2956" s="1" t="s">
        <v>10156</v>
      </c>
      <c r="C2956" s="1" t="s">
        <v>10157</v>
      </c>
      <c r="D2956" s="1">
        <v>14354</v>
      </c>
      <c r="E2956" s="1" t="s">
        <v>10158</v>
      </c>
      <c r="F2956" s="1" t="s">
        <v>10153</v>
      </c>
      <c r="G2956" s="1" t="s">
        <v>41</v>
      </c>
      <c r="H2956" s="1" t="s">
        <v>42</v>
      </c>
      <c r="I2956" s="1" t="s">
        <v>43</v>
      </c>
      <c r="J2956" s="1" t="s">
        <v>44</v>
      </c>
      <c r="K2956" s="1">
        <v>12</v>
      </c>
      <c r="L2956" s="1">
        <v>1000000000</v>
      </c>
      <c r="M2956" s="1">
        <v>1000000000</v>
      </c>
      <c r="N2956" s="1">
        <v>1</v>
      </c>
      <c r="O2956" s="1">
        <v>0</v>
      </c>
      <c r="P2956" s="1">
        <v>0</v>
      </c>
      <c r="Q2956" s="1">
        <v>1</v>
      </c>
      <c r="R2956" s="1">
        <v>1000000000</v>
      </c>
      <c r="S2956" s="1">
        <v>1000000000</v>
      </c>
      <c r="T2956" s="2">
        <v>9.9999999999999997E+98</v>
      </c>
      <c r="U2956" s="1">
        <v>0</v>
      </c>
      <c r="V2956" s="2">
        <v>9.9999999999999997E+98</v>
      </c>
      <c r="W2956" s="1">
        <v>0</v>
      </c>
      <c r="X2956" s="1" t="b">
        <v>1</v>
      </c>
      <c r="Y2956" s="3">
        <v>41851</v>
      </c>
      <c r="Z2956" s="1" t="s">
        <v>45</v>
      </c>
      <c r="AA2956" s="1" t="s">
        <v>46</v>
      </c>
      <c r="AB2956" s="1" t="s">
        <v>10154</v>
      </c>
      <c r="AC2956" s="1" t="s">
        <v>48</v>
      </c>
      <c r="AD2956" s="1" t="s">
        <v>49</v>
      </c>
      <c r="AE2956" s="1" t="s">
        <v>50</v>
      </c>
      <c r="AF2956" s="1" t="s">
        <v>51</v>
      </c>
      <c r="AG2956" s="1" t="s">
        <v>99</v>
      </c>
      <c r="AH2956" s="1" t="s">
        <v>53</v>
      </c>
      <c r="AI2956" s="1" t="s">
        <v>54</v>
      </c>
      <c r="AJ2956" s="1" t="s">
        <v>71</v>
      </c>
      <c r="AK2956" s="1" t="s">
        <v>10159</v>
      </c>
      <c r="AL2956" s="1" t="str">
        <f>IFERROR(INDEX(Sheet1!$F$2:$G$11139,MATCH('tariff_property_list-Default'!D2956,Sheet1!$C$2:$C$11139,0),1),0)</f>
        <v>PacifiCorp-CA-14354</v>
      </c>
      <c r="AM2956" s="1">
        <f t="shared" si="46"/>
        <v>0</v>
      </c>
    </row>
    <row r="2957" spans="1:39" x14ac:dyDescent="0.3">
      <c r="A2957" s="1">
        <v>2047</v>
      </c>
      <c r="B2957" s="1" t="s">
        <v>10128</v>
      </c>
      <c r="C2957" s="1" t="s">
        <v>10129</v>
      </c>
      <c r="D2957" s="1">
        <v>700</v>
      </c>
      <c r="E2957" s="1" t="s">
        <v>2429</v>
      </c>
      <c r="F2957" s="1" t="s">
        <v>10130</v>
      </c>
      <c r="G2957" s="1" t="s">
        <v>41</v>
      </c>
      <c r="H2957" s="1" t="s">
        <v>42</v>
      </c>
      <c r="I2957" s="1" t="s">
        <v>43</v>
      </c>
      <c r="J2957" s="1" t="s">
        <v>44</v>
      </c>
      <c r="K2957" s="1">
        <v>12</v>
      </c>
      <c r="L2957" s="1">
        <v>1000000000</v>
      </c>
      <c r="M2957" s="1">
        <v>1000000000</v>
      </c>
      <c r="N2957" s="1">
        <v>1</v>
      </c>
      <c r="O2957" s="1">
        <v>0</v>
      </c>
      <c r="P2957" s="1">
        <v>0</v>
      </c>
      <c r="Q2957" s="1">
        <v>1</v>
      </c>
      <c r="R2957" s="1">
        <v>1000000000</v>
      </c>
      <c r="S2957" s="1">
        <v>1000000000</v>
      </c>
      <c r="T2957" s="2">
        <v>9.9999999999999997E+98</v>
      </c>
      <c r="U2957" s="1">
        <v>7500</v>
      </c>
      <c r="V2957" s="2">
        <v>9.9999999999999997E+98</v>
      </c>
      <c r="W2957" s="1">
        <v>0</v>
      </c>
      <c r="X2957" s="1" t="b">
        <v>1</v>
      </c>
      <c r="Y2957" s="3">
        <v>41723</v>
      </c>
      <c r="Z2957" s="1" t="s">
        <v>45</v>
      </c>
      <c r="AA2957" s="1" t="s">
        <v>46</v>
      </c>
      <c r="AB2957" s="1" t="s">
        <v>47</v>
      </c>
      <c r="AC2957" s="1">
        <v>36</v>
      </c>
      <c r="AD2957" s="1" t="s">
        <v>49</v>
      </c>
      <c r="AE2957" s="1" t="s">
        <v>50</v>
      </c>
      <c r="AF2957" s="1" t="s">
        <v>51</v>
      </c>
      <c r="AG2957" s="1" t="s">
        <v>99</v>
      </c>
      <c r="AH2957" s="1" t="s">
        <v>53</v>
      </c>
      <c r="AI2957" s="1" t="s">
        <v>54</v>
      </c>
      <c r="AJ2957" s="1" t="s">
        <v>71</v>
      </c>
      <c r="AK2957" s="1" t="s">
        <v>10131</v>
      </c>
      <c r="AL2957" s="1" t="str">
        <f>IFERROR(INDEX(Sheet1!$F$2:$G$11139,MATCH('tariff_property_list-Default'!D2957,Sheet1!$C$2:$C$11139,0),1),0)</f>
        <v>Anthon IA (City of)-IA-700</v>
      </c>
      <c r="AM2957" s="1">
        <f t="shared" si="46"/>
        <v>0</v>
      </c>
    </row>
    <row r="2958" spans="1:39" x14ac:dyDescent="0.3">
      <c r="A2958" s="1">
        <v>3417</v>
      </c>
      <c r="B2958" s="1" t="s">
        <v>16804</v>
      </c>
      <c r="C2958" s="1" t="s">
        <v>16805</v>
      </c>
      <c r="D2958" s="1">
        <v>15474</v>
      </c>
      <c r="E2958" s="1" t="s">
        <v>16806</v>
      </c>
      <c r="F2958" s="1" t="s">
        <v>16781</v>
      </c>
      <c r="G2958" s="1" t="s">
        <v>41</v>
      </c>
      <c r="H2958" s="1" t="s">
        <v>16807</v>
      </c>
      <c r="I2958" s="1" t="s">
        <v>16789</v>
      </c>
      <c r="J2958" s="1" t="s">
        <v>44</v>
      </c>
      <c r="K2958" s="1">
        <v>12</v>
      </c>
      <c r="L2958" s="1">
        <v>1000000000</v>
      </c>
      <c r="M2958" s="1">
        <v>1000000000</v>
      </c>
      <c r="N2958" s="1">
        <v>2</v>
      </c>
      <c r="O2958" s="1">
        <v>1000000000</v>
      </c>
      <c r="P2958" s="1">
        <v>1000000000</v>
      </c>
      <c r="Q2958" s="1">
        <v>1</v>
      </c>
      <c r="R2958" s="1">
        <v>1000000000</v>
      </c>
      <c r="S2958" s="1">
        <v>1000000000</v>
      </c>
      <c r="T2958" s="2">
        <v>9.9999999999999997E+98</v>
      </c>
      <c r="U2958" s="1">
        <v>0</v>
      </c>
      <c r="V2958" s="2">
        <v>9.9999999999999997E+98</v>
      </c>
      <c r="W2958" s="1">
        <v>0</v>
      </c>
      <c r="X2958" s="1" t="b">
        <v>0</v>
      </c>
      <c r="Y2958" s="3">
        <v>42383</v>
      </c>
      <c r="Z2958" s="1" t="s">
        <v>45</v>
      </c>
      <c r="AA2958" s="1" t="s">
        <v>46</v>
      </c>
      <c r="AB2958" s="1" t="s">
        <v>16783</v>
      </c>
      <c r="AC2958" s="1" t="s">
        <v>48</v>
      </c>
      <c r="AD2958" s="1" t="s">
        <v>49</v>
      </c>
      <c r="AE2958" s="1" t="s">
        <v>50</v>
      </c>
      <c r="AF2958" s="1">
        <v>34000</v>
      </c>
      <c r="AG2958" s="1" t="s">
        <v>70</v>
      </c>
      <c r="AH2958" s="1" t="s">
        <v>53</v>
      </c>
      <c r="AI2958" s="1" t="s">
        <v>54</v>
      </c>
      <c r="AJ2958" s="1" t="s">
        <v>16784</v>
      </c>
      <c r="AK2958" s="1" t="s">
        <v>16808</v>
      </c>
      <c r="AL2958" s="1" t="str">
        <f>IFERROR(INDEX(Sheet1!$F$2:$G$11139,MATCH('tariff_property_list-Default'!D2958,Sheet1!$C$2:$C$11139,0),1),0)</f>
        <v>Public Service Co of Oklahoma-OK-15474</v>
      </c>
      <c r="AM2958" s="1">
        <f t="shared" si="46"/>
        <v>0</v>
      </c>
    </row>
    <row r="2959" spans="1:39" x14ac:dyDescent="0.3">
      <c r="A2959" s="1">
        <v>3418</v>
      </c>
      <c r="B2959" s="1" t="s">
        <v>16809</v>
      </c>
      <c r="C2959" s="1" t="s">
        <v>16810</v>
      </c>
      <c r="D2959" s="1">
        <v>14328</v>
      </c>
      <c r="E2959" s="1" t="s">
        <v>16811</v>
      </c>
      <c r="F2959" s="1" t="s">
        <v>16812</v>
      </c>
      <c r="G2959" s="1" t="s">
        <v>41</v>
      </c>
      <c r="H2959" s="1" t="s">
        <v>16813</v>
      </c>
      <c r="I2959" s="1" t="s">
        <v>16814</v>
      </c>
      <c r="J2959" s="1" t="s">
        <v>44</v>
      </c>
      <c r="K2959" s="1">
        <v>12</v>
      </c>
      <c r="L2959" s="1">
        <v>1000000000</v>
      </c>
      <c r="M2959" s="1">
        <v>1000000000</v>
      </c>
      <c r="N2959" s="1">
        <v>1</v>
      </c>
      <c r="O2959" s="1">
        <v>0</v>
      </c>
      <c r="P2959" s="1">
        <v>0</v>
      </c>
      <c r="Q2959" s="1">
        <v>2</v>
      </c>
      <c r="R2959" s="1">
        <v>1000000000</v>
      </c>
      <c r="S2959" s="1">
        <v>1000000000</v>
      </c>
      <c r="T2959" s="1">
        <v>150000</v>
      </c>
      <c r="U2959" s="1">
        <v>0</v>
      </c>
      <c r="V2959" s="1">
        <v>75</v>
      </c>
      <c r="W2959" s="1">
        <v>0</v>
      </c>
      <c r="X2959" s="1" t="b">
        <v>0</v>
      </c>
      <c r="Y2959" s="3">
        <v>42452</v>
      </c>
      <c r="Z2959" s="3">
        <v>42642</v>
      </c>
      <c r="AA2959" s="1" t="s">
        <v>46</v>
      </c>
      <c r="AB2959" s="1" t="s">
        <v>16815</v>
      </c>
      <c r="AC2959" s="1" t="s">
        <v>48</v>
      </c>
      <c r="AD2959" s="1" t="s">
        <v>49</v>
      </c>
      <c r="AE2959" s="1" t="s">
        <v>50</v>
      </c>
      <c r="AF2959" s="1" t="s">
        <v>51</v>
      </c>
      <c r="AG2959" s="1" t="s">
        <v>52</v>
      </c>
      <c r="AH2959" s="1" t="s">
        <v>53</v>
      </c>
      <c r="AI2959" s="1" t="s">
        <v>54</v>
      </c>
      <c r="AJ2959" s="1" t="s">
        <v>71</v>
      </c>
      <c r="AK2959" s="1" t="s">
        <v>16816</v>
      </c>
      <c r="AL2959" s="1" t="str">
        <f>IFERROR(INDEX(Sheet1!$F$2:$G$11139,MATCH('tariff_property_list-Default'!D2959,Sheet1!$C$2:$C$11139,0),1),0)</f>
        <v>Pacific Gas &amp; Electric Co-CA-14328</v>
      </c>
      <c r="AM2959" s="1">
        <f t="shared" si="46"/>
        <v>0</v>
      </c>
    </row>
    <row r="2960" spans="1:39" x14ac:dyDescent="0.3">
      <c r="A2960" s="1">
        <v>1262</v>
      </c>
      <c r="B2960" s="1" t="s">
        <v>6536</v>
      </c>
      <c r="C2960" s="1" t="s">
        <v>6537</v>
      </c>
      <c r="D2960" s="1">
        <v>16269</v>
      </c>
      <c r="E2960" s="1" t="s">
        <v>6538</v>
      </c>
      <c r="F2960" s="1" t="s">
        <v>1670</v>
      </c>
      <c r="G2960" s="1" t="s">
        <v>84</v>
      </c>
      <c r="H2960" s="1" t="s">
        <v>42</v>
      </c>
      <c r="I2960" s="1" t="s">
        <v>43</v>
      </c>
      <c r="J2960" s="1" t="s">
        <v>44</v>
      </c>
      <c r="K2960" s="1">
        <v>12</v>
      </c>
      <c r="L2960" s="1">
        <v>1000000000</v>
      </c>
      <c r="M2960" s="1">
        <v>1000000000</v>
      </c>
      <c r="N2960" s="1">
        <v>1</v>
      </c>
      <c r="O2960" s="1">
        <v>0</v>
      </c>
      <c r="P2960" s="1">
        <v>0</v>
      </c>
      <c r="Q2960" s="1">
        <v>1</v>
      </c>
      <c r="R2960" s="1">
        <v>1000000000</v>
      </c>
      <c r="S2960" s="1">
        <v>1000000000</v>
      </c>
      <c r="T2960" s="2">
        <v>9.9999999999999997E+98</v>
      </c>
      <c r="U2960" s="1">
        <v>0</v>
      </c>
      <c r="V2960" s="2">
        <v>9.9999999999999997E+98</v>
      </c>
      <c r="W2960" s="1">
        <v>0</v>
      </c>
      <c r="X2960" s="1" t="b">
        <v>1</v>
      </c>
      <c r="Y2960" s="3">
        <v>41729</v>
      </c>
      <c r="Z2960" s="1" t="s">
        <v>45</v>
      </c>
      <c r="AA2960" s="1" t="s">
        <v>46</v>
      </c>
      <c r="AB2960" s="1" t="s">
        <v>47</v>
      </c>
      <c r="AC2960" s="1" t="s">
        <v>48</v>
      </c>
      <c r="AD2960" s="1" t="s">
        <v>49</v>
      </c>
      <c r="AE2960" s="1" t="s">
        <v>50</v>
      </c>
      <c r="AF2960" s="1" t="s">
        <v>51</v>
      </c>
      <c r="AG2960" s="1" t="s">
        <v>70</v>
      </c>
      <c r="AH2960" s="1" t="s">
        <v>53</v>
      </c>
      <c r="AI2960" s="1" t="s">
        <v>54</v>
      </c>
      <c r="AJ2960" s="1" t="s">
        <v>71</v>
      </c>
      <c r="AK2960" s="1" t="s">
        <v>6539</v>
      </c>
      <c r="AL2960" s="1" t="str">
        <f>IFERROR(INDEX(Sheet1!$F$2:$G$11139,MATCH('tariff_property_list-Default'!D2960,Sheet1!$C$2:$C$11139,0),1),0)</f>
        <v>Roodhouse Municipal Electric Utility-IL-16269</v>
      </c>
      <c r="AM2960" s="1">
        <f t="shared" si="46"/>
        <v>0</v>
      </c>
    </row>
    <row r="2961" spans="1:39" x14ac:dyDescent="0.3">
      <c r="A2961" s="1">
        <v>1261</v>
      </c>
      <c r="B2961" s="1" t="s">
        <v>6532</v>
      </c>
      <c r="C2961" s="1" t="s">
        <v>6533</v>
      </c>
      <c r="D2961" s="1">
        <v>13697</v>
      </c>
      <c r="E2961" s="1" t="s">
        <v>3778</v>
      </c>
      <c r="F2961" s="1" t="s">
        <v>1611</v>
      </c>
      <c r="G2961" s="1" t="s">
        <v>41</v>
      </c>
      <c r="H2961" s="1" t="s">
        <v>6534</v>
      </c>
      <c r="I2961" s="1" t="s">
        <v>1613</v>
      </c>
      <c r="J2961" s="1" t="s">
        <v>44</v>
      </c>
      <c r="K2961" s="1">
        <v>12</v>
      </c>
      <c r="L2961" s="1">
        <v>1000000000</v>
      </c>
      <c r="M2961" s="1">
        <v>1000000000</v>
      </c>
      <c r="N2961" s="1">
        <v>1</v>
      </c>
      <c r="O2961" s="1">
        <v>0</v>
      </c>
      <c r="P2961" s="1">
        <v>0</v>
      </c>
      <c r="Q2961" s="1">
        <v>1</v>
      </c>
      <c r="R2961" s="1">
        <v>1000000000</v>
      </c>
      <c r="S2961" s="1">
        <v>1000000000</v>
      </c>
      <c r="T2961" s="2">
        <v>9.9999999999999997E+98</v>
      </c>
      <c r="U2961" s="1">
        <v>0</v>
      </c>
      <c r="V2961" s="1">
        <v>20</v>
      </c>
      <c r="W2961" s="1">
        <v>0</v>
      </c>
      <c r="X2961" s="1" t="b">
        <v>1</v>
      </c>
      <c r="Y2961" s="3">
        <v>41166</v>
      </c>
      <c r="Z2961" s="1" t="s">
        <v>45</v>
      </c>
      <c r="AA2961" s="1" t="s">
        <v>46</v>
      </c>
      <c r="AB2961" s="1" t="s">
        <v>478</v>
      </c>
      <c r="AC2961" s="1" t="s">
        <v>48</v>
      </c>
      <c r="AD2961" s="1" t="s">
        <v>49</v>
      </c>
      <c r="AE2961" s="1" t="s">
        <v>50</v>
      </c>
      <c r="AF2961" s="1" t="s">
        <v>51</v>
      </c>
      <c r="AG2961" s="1" t="s">
        <v>52</v>
      </c>
      <c r="AH2961" s="1" t="s">
        <v>53</v>
      </c>
      <c r="AI2961" s="1" t="s">
        <v>54</v>
      </c>
      <c r="AJ2961" s="1" t="s">
        <v>71</v>
      </c>
      <c r="AK2961" s="1" t="s">
        <v>6535</v>
      </c>
      <c r="AL2961" s="1" t="str">
        <f>IFERROR(INDEX(Sheet1!$F$2:$G$11139,MATCH('tariff_property_list-Default'!D2961,Sheet1!$C$2:$C$11139,0),1),0)</f>
        <v>North Central Power Co Inc-WI-13697</v>
      </c>
      <c r="AM2961" s="1">
        <f t="shared" si="46"/>
        <v>0</v>
      </c>
    </row>
    <row r="2962" spans="1:39" x14ac:dyDescent="0.3">
      <c r="A2962" s="1">
        <v>2955</v>
      </c>
      <c r="B2962" s="1" t="s">
        <v>14445</v>
      </c>
      <c r="C2962" s="1" t="s">
        <v>14446</v>
      </c>
      <c r="D2962" s="1">
        <v>20130</v>
      </c>
      <c r="E2962" s="1" t="s">
        <v>14447</v>
      </c>
      <c r="F2962" s="1" t="s">
        <v>14448</v>
      </c>
      <c r="G2962" s="1" t="s">
        <v>84</v>
      </c>
      <c r="H2962" s="1" t="s">
        <v>42</v>
      </c>
      <c r="I2962" s="1" t="s">
        <v>43</v>
      </c>
      <c r="J2962" s="1" t="s">
        <v>44</v>
      </c>
      <c r="K2962" s="1">
        <v>12</v>
      </c>
      <c r="L2962" s="1">
        <v>1000000000</v>
      </c>
      <c r="M2962" s="1">
        <v>1000000000</v>
      </c>
      <c r="N2962" s="1">
        <v>3</v>
      </c>
      <c r="O2962" s="1">
        <v>1000000000</v>
      </c>
      <c r="P2962" s="1">
        <v>1000</v>
      </c>
      <c r="Q2962" s="1">
        <v>1</v>
      </c>
      <c r="R2962" s="1">
        <v>1000000000</v>
      </c>
      <c r="S2962" s="1">
        <v>1000000000</v>
      </c>
      <c r="T2962" s="2">
        <v>9.9999999999999997E+98</v>
      </c>
      <c r="U2962" s="1">
        <v>0</v>
      </c>
      <c r="V2962" s="1">
        <v>5000</v>
      </c>
      <c r="W2962" s="1">
        <v>1001</v>
      </c>
      <c r="X2962" s="1" t="b">
        <v>1</v>
      </c>
      <c r="Y2962" s="3">
        <v>42277</v>
      </c>
      <c r="Z2962" s="1" t="s">
        <v>45</v>
      </c>
      <c r="AA2962" s="1" t="s">
        <v>46</v>
      </c>
      <c r="AB2962" s="1" t="s">
        <v>14449</v>
      </c>
      <c r="AC2962" s="1" t="s">
        <v>48</v>
      </c>
      <c r="AD2962" s="1" t="s">
        <v>49</v>
      </c>
      <c r="AE2962" s="1" t="s">
        <v>50</v>
      </c>
      <c r="AF2962" s="1" t="s">
        <v>51</v>
      </c>
      <c r="AG2962" s="1" t="s">
        <v>70</v>
      </c>
      <c r="AH2962" s="1" t="s">
        <v>53</v>
      </c>
      <c r="AI2962" s="1" t="s">
        <v>54</v>
      </c>
      <c r="AJ2962" s="1" t="s">
        <v>14450</v>
      </c>
      <c r="AK2962" s="1" t="s">
        <v>14451</v>
      </c>
      <c r="AL2962" s="1" t="str">
        <f>IFERROR(INDEX(Sheet1!$F$2:$G$11139,MATCH('tariff_property_list-Default'!D2962,Sheet1!$C$2:$C$11139,0),1),0)</f>
        <v>Warren Rural Electric Coop Corp-KY-20130</v>
      </c>
      <c r="AM2962" s="1">
        <f t="shared" si="46"/>
        <v>0</v>
      </c>
    </row>
    <row r="2963" spans="1:39" x14ac:dyDescent="0.3">
      <c r="A2963" s="1">
        <v>2956</v>
      </c>
      <c r="B2963" s="1" t="s">
        <v>14452</v>
      </c>
      <c r="C2963" s="1" t="s">
        <v>14453</v>
      </c>
      <c r="D2963" s="1">
        <v>20130</v>
      </c>
      <c r="E2963" s="1" t="s">
        <v>14454</v>
      </c>
      <c r="F2963" s="1" t="s">
        <v>14448</v>
      </c>
      <c r="G2963" s="1" t="s">
        <v>41</v>
      </c>
      <c r="H2963" s="1" t="s">
        <v>42</v>
      </c>
      <c r="I2963" s="1" t="s">
        <v>43</v>
      </c>
      <c r="J2963" s="1" t="s">
        <v>44</v>
      </c>
      <c r="K2963" s="1">
        <v>12</v>
      </c>
      <c r="L2963" s="1">
        <v>1000000000</v>
      </c>
      <c r="M2963" s="1">
        <v>1000000000</v>
      </c>
      <c r="N2963" s="1">
        <v>1</v>
      </c>
      <c r="O2963" s="1">
        <v>0</v>
      </c>
      <c r="P2963" s="1">
        <v>0</v>
      </c>
      <c r="Q2963" s="1">
        <v>3</v>
      </c>
      <c r="R2963" s="1">
        <v>1000000000</v>
      </c>
      <c r="S2963" s="1">
        <v>1000000000</v>
      </c>
      <c r="T2963" s="2">
        <v>9.9999999999999997E+98</v>
      </c>
      <c r="U2963" s="1">
        <v>0</v>
      </c>
      <c r="V2963" s="1">
        <v>50</v>
      </c>
      <c r="W2963" s="1">
        <v>0</v>
      </c>
      <c r="X2963" s="1" t="b">
        <v>1</v>
      </c>
      <c r="Y2963" s="3">
        <v>42277</v>
      </c>
      <c r="Z2963" s="1" t="s">
        <v>45</v>
      </c>
      <c r="AA2963" s="1" t="s">
        <v>46</v>
      </c>
      <c r="AB2963" s="1" t="s">
        <v>14455</v>
      </c>
      <c r="AC2963" s="1" t="s">
        <v>48</v>
      </c>
      <c r="AD2963" s="1" t="s">
        <v>49</v>
      </c>
      <c r="AE2963" s="1" t="s">
        <v>50</v>
      </c>
      <c r="AF2963" s="1" t="s">
        <v>51</v>
      </c>
      <c r="AG2963" s="1" t="s">
        <v>70</v>
      </c>
      <c r="AH2963" s="1" t="s">
        <v>53</v>
      </c>
      <c r="AI2963" s="1" t="s">
        <v>54</v>
      </c>
      <c r="AJ2963" s="1" t="s">
        <v>14456</v>
      </c>
      <c r="AK2963" s="1" t="s">
        <v>14457</v>
      </c>
      <c r="AL2963" s="1" t="str">
        <f>IFERROR(INDEX(Sheet1!$F$2:$G$11139,MATCH('tariff_property_list-Default'!D2963,Sheet1!$C$2:$C$11139,0),1),0)</f>
        <v>Warren Rural Electric Coop Corp-KY-20130</v>
      </c>
      <c r="AM2963" s="1">
        <f t="shared" si="46"/>
        <v>0</v>
      </c>
    </row>
    <row r="2964" spans="1:39" x14ac:dyDescent="0.3">
      <c r="A2964" s="1">
        <v>1190</v>
      </c>
      <c r="B2964" s="1" t="s">
        <v>6206</v>
      </c>
      <c r="C2964" s="1" t="s">
        <v>6207</v>
      </c>
      <c r="D2964" s="1">
        <v>11125</v>
      </c>
      <c r="E2964" s="1" t="s">
        <v>4505</v>
      </c>
      <c r="F2964" s="1" t="s">
        <v>740</v>
      </c>
      <c r="G2964" s="1" t="s">
        <v>84</v>
      </c>
      <c r="H2964" s="1" t="s">
        <v>42</v>
      </c>
      <c r="I2964" s="1" t="s">
        <v>43</v>
      </c>
      <c r="J2964" s="1" t="s">
        <v>44</v>
      </c>
      <c r="K2964" s="1">
        <v>12</v>
      </c>
      <c r="L2964" s="1">
        <v>1000000000</v>
      </c>
      <c r="M2964" s="1">
        <v>1000000000</v>
      </c>
      <c r="N2964" s="1">
        <v>2</v>
      </c>
      <c r="O2964" s="1">
        <v>1000000000</v>
      </c>
      <c r="P2964" s="1">
        <v>1000000000</v>
      </c>
      <c r="Q2964" s="1">
        <v>2</v>
      </c>
      <c r="R2964" s="1">
        <v>1000000000</v>
      </c>
      <c r="S2964" s="1">
        <v>1000000000</v>
      </c>
      <c r="T2964" s="2">
        <v>9.9999999999999997E+98</v>
      </c>
      <c r="U2964" s="1">
        <v>0</v>
      </c>
      <c r="V2964" s="1">
        <v>200</v>
      </c>
      <c r="W2964" s="1">
        <v>50</v>
      </c>
      <c r="X2964" s="1" t="b">
        <v>1</v>
      </c>
      <c r="Y2964" s="3">
        <v>41608</v>
      </c>
      <c r="Z2964" s="1" t="s">
        <v>45</v>
      </c>
      <c r="AA2964" s="1" t="s">
        <v>46</v>
      </c>
      <c r="AB2964" s="1" t="s">
        <v>321</v>
      </c>
      <c r="AC2964" s="1" t="s">
        <v>48</v>
      </c>
      <c r="AD2964" s="1" t="s">
        <v>49</v>
      </c>
      <c r="AE2964" s="1" t="s">
        <v>50</v>
      </c>
      <c r="AF2964" s="1" t="s">
        <v>51</v>
      </c>
      <c r="AG2964" s="1" t="s">
        <v>70</v>
      </c>
      <c r="AH2964" s="1" t="s">
        <v>53</v>
      </c>
      <c r="AI2964" s="1" t="s">
        <v>54</v>
      </c>
      <c r="AJ2964" s="1" t="s">
        <v>71</v>
      </c>
      <c r="AK2964" s="1" t="s">
        <v>6208</v>
      </c>
      <c r="AL2964" s="1" t="str">
        <f>IFERROR(INDEX(Sheet1!$F$2:$G$11139,MATCH('tariff_property_list-Default'!D2964,Sheet1!$C$2:$C$11139,0),1),0)</f>
        <v>Lodi Municipal Light &amp; Water Utilities-WI-11125</v>
      </c>
      <c r="AM2964" s="1">
        <f t="shared" si="46"/>
        <v>0</v>
      </c>
    </row>
    <row r="2965" spans="1:39" x14ac:dyDescent="0.3">
      <c r="A2965" s="1">
        <v>1192</v>
      </c>
      <c r="B2965" s="1" t="s">
        <v>6215</v>
      </c>
      <c r="C2965" s="1" t="s">
        <v>6216</v>
      </c>
      <c r="D2965" s="1">
        <v>11222</v>
      </c>
      <c r="E2965" s="1" t="s">
        <v>6217</v>
      </c>
      <c r="F2965" s="1" t="s">
        <v>3284</v>
      </c>
      <c r="G2965" s="1" t="s">
        <v>41</v>
      </c>
      <c r="H2965" s="1" t="s">
        <v>3285</v>
      </c>
      <c r="I2965" s="1" t="s">
        <v>43</v>
      </c>
      <c r="J2965" s="1" t="s">
        <v>44</v>
      </c>
      <c r="K2965" s="1">
        <v>12</v>
      </c>
      <c r="L2965" s="1">
        <v>1000000000</v>
      </c>
      <c r="M2965" s="1">
        <v>50</v>
      </c>
      <c r="N2965" s="1">
        <v>1</v>
      </c>
      <c r="O2965" s="1">
        <v>0</v>
      </c>
      <c r="P2965" s="1">
        <v>0</v>
      </c>
      <c r="Q2965" s="1">
        <v>2</v>
      </c>
      <c r="R2965" s="1">
        <v>1000000000</v>
      </c>
      <c r="S2965" s="1">
        <v>15000</v>
      </c>
      <c r="T2965" s="2">
        <v>9.9999999999999997E+98</v>
      </c>
      <c r="U2965" s="1">
        <v>0</v>
      </c>
      <c r="V2965" s="1">
        <v>1000</v>
      </c>
      <c r="W2965" s="1">
        <v>51</v>
      </c>
      <c r="X2965" s="1" t="b">
        <v>1</v>
      </c>
      <c r="Y2965" s="3">
        <v>41517</v>
      </c>
      <c r="Z2965" s="1" t="s">
        <v>45</v>
      </c>
      <c r="AA2965" s="1" t="s">
        <v>46</v>
      </c>
      <c r="AB2965" s="1" t="s">
        <v>47</v>
      </c>
      <c r="AC2965" s="1" t="s">
        <v>48</v>
      </c>
      <c r="AD2965" s="1" t="s">
        <v>49</v>
      </c>
      <c r="AE2965" s="1" t="s">
        <v>50</v>
      </c>
      <c r="AF2965" s="1" t="s">
        <v>51</v>
      </c>
      <c r="AG2965" s="1" t="s">
        <v>70</v>
      </c>
      <c r="AH2965" s="1" t="s">
        <v>53</v>
      </c>
      <c r="AI2965" s="1" t="s">
        <v>54</v>
      </c>
      <c r="AJ2965" s="1" t="s">
        <v>71</v>
      </c>
      <c r="AK2965" s="1" t="s">
        <v>6218</v>
      </c>
      <c r="AL2965" s="1" t="str">
        <f>IFERROR(INDEX(Sheet1!$F$2:$G$11139,MATCH('tariff_property_list-Default'!D2965,Sheet1!$C$2:$C$11139,0),1),0)</f>
        <v>Loudon Utilities Board-TN-11222</v>
      </c>
      <c r="AM2965" s="1">
        <f t="shared" si="46"/>
        <v>0</v>
      </c>
    </row>
    <row r="2966" spans="1:39" x14ac:dyDescent="0.3">
      <c r="A2966" s="1">
        <v>1198</v>
      </c>
      <c r="B2966" s="1" t="s">
        <v>6243</v>
      </c>
      <c r="C2966" s="1" t="s">
        <v>6244</v>
      </c>
      <c r="D2966" s="1">
        <v>13963</v>
      </c>
      <c r="E2966" s="1" t="s">
        <v>5022</v>
      </c>
      <c r="F2966" s="1" t="s">
        <v>90</v>
      </c>
      <c r="G2966" s="1" t="s">
        <v>84</v>
      </c>
      <c r="H2966" s="1" t="s">
        <v>42</v>
      </c>
      <c r="I2966" s="1" t="s">
        <v>43</v>
      </c>
      <c r="J2966" s="1" t="s">
        <v>44</v>
      </c>
      <c r="K2966" s="1">
        <v>12</v>
      </c>
      <c r="L2966" s="1">
        <v>1000000000</v>
      </c>
      <c r="M2966" s="1">
        <v>1000000000</v>
      </c>
      <c r="N2966" s="1">
        <v>2</v>
      </c>
      <c r="O2966" s="1">
        <v>1000000000</v>
      </c>
      <c r="P2966" s="1">
        <v>1000000000</v>
      </c>
      <c r="Q2966" s="1">
        <v>2</v>
      </c>
      <c r="R2966" s="1">
        <v>1000000000</v>
      </c>
      <c r="S2966" s="1">
        <v>1000000000</v>
      </c>
      <c r="T2966" s="2">
        <v>9.9999999999999997E+98</v>
      </c>
      <c r="U2966" s="1">
        <v>0</v>
      </c>
      <c r="V2966" s="2">
        <v>9.9999999999999997E+98</v>
      </c>
      <c r="W2966" s="1">
        <v>1000</v>
      </c>
      <c r="X2966" s="1" t="b">
        <v>1</v>
      </c>
      <c r="Y2966" s="3">
        <v>41670</v>
      </c>
      <c r="Z2966" s="1" t="s">
        <v>45</v>
      </c>
      <c r="AA2966" s="1" t="s">
        <v>46</v>
      </c>
      <c r="AB2966" s="1" t="s">
        <v>47</v>
      </c>
      <c r="AC2966" s="1" t="s">
        <v>48</v>
      </c>
      <c r="AD2966" s="1" t="s">
        <v>49</v>
      </c>
      <c r="AE2966" s="1" t="s">
        <v>50</v>
      </c>
      <c r="AF2966" s="1" t="s">
        <v>51</v>
      </c>
      <c r="AG2966" s="1" t="s">
        <v>70</v>
      </c>
      <c r="AH2966" s="1" t="s">
        <v>53</v>
      </c>
      <c r="AI2966" s="1" t="s">
        <v>54</v>
      </c>
      <c r="AJ2966" s="1" t="s">
        <v>71</v>
      </c>
      <c r="AK2966" s="1" t="s">
        <v>6245</v>
      </c>
      <c r="AL2966" s="1" t="str">
        <f>IFERROR(INDEX(Sheet1!$F$2:$G$11139,MATCH('tariff_property_list-Default'!D2966,Sheet1!$C$2:$C$11139,0),1),0)</f>
        <v>Oconomowoc WI (City of)-WI-13963</v>
      </c>
      <c r="AM2966" s="1">
        <f t="shared" si="46"/>
        <v>0</v>
      </c>
    </row>
    <row r="2967" spans="1:39" x14ac:dyDescent="0.3">
      <c r="A2967" s="1">
        <v>1197</v>
      </c>
      <c r="B2967" s="1" t="s">
        <v>6238</v>
      </c>
      <c r="C2967" s="1" t="s">
        <v>6239</v>
      </c>
      <c r="D2967" s="1">
        <v>3757</v>
      </c>
      <c r="E2967" s="1" t="s">
        <v>6240</v>
      </c>
      <c r="F2967" s="1" t="s">
        <v>658</v>
      </c>
      <c r="G2967" s="1" t="s">
        <v>84</v>
      </c>
      <c r="H2967" s="1" t="s">
        <v>6241</v>
      </c>
      <c r="I2967" s="1" t="s">
        <v>660</v>
      </c>
      <c r="J2967" s="1" t="s">
        <v>44</v>
      </c>
      <c r="K2967" s="1">
        <v>12</v>
      </c>
      <c r="L2967" s="1">
        <v>1000000000</v>
      </c>
      <c r="M2967" s="1">
        <v>1000000000</v>
      </c>
      <c r="N2967" s="1">
        <v>2</v>
      </c>
      <c r="O2967" s="1">
        <v>1000000000</v>
      </c>
      <c r="P2967" s="1">
        <v>1000000000</v>
      </c>
      <c r="Q2967" s="1">
        <v>1</v>
      </c>
      <c r="R2967" s="1">
        <v>1000000000</v>
      </c>
      <c r="S2967" s="1">
        <v>1000000000</v>
      </c>
      <c r="T2967" s="2">
        <v>9.9999999999999997E+98</v>
      </c>
      <c r="U2967" s="1">
        <v>0</v>
      </c>
      <c r="V2967" s="2">
        <v>9.9999999999999997E+98</v>
      </c>
      <c r="W2967" s="1">
        <v>1000</v>
      </c>
      <c r="X2967" s="1" t="b">
        <v>1</v>
      </c>
      <c r="Y2967" s="3">
        <v>40544</v>
      </c>
      <c r="Z2967" s="1" t="s">
        <v>45</v>
      </c>
      <c r="AA2967" s="1" t="s">
        <v>46</v>
      </c>
      <c r="AB2967" s="1" t="s">
        <v>47</v>
      </c>
      <c r="AC2967" s="1" t="s">
        <v>48</v>
      </c>
      <c r="AD2967" s="1" t="s">
        <v>49</v>
      </c>
      <c r="AE2967" s="1" t="s">
        <v>50</v>
      </c>
      <c r="AF2967" s="1" t="s">
        <v>51</v>
      </c>
      <c r="AG2967" s="1" t="s">
        <v>174</v>
      </c>
      <c r="AH2967" s="1" t="s">
        <v>53</v>
      </c>
      <c r="AI2967" s="1" t="s">
        <v>54</v>
      </c>
      <c r="AJ2967" s="1" t="s">
        <v>71</v>
      </c>
      <c r="AK2967" s="1" t="s">
        <v>6242</v>
      </c>
      <c r="AL2967" s="1" t="str">
        <f>IFERROR(INDEX(Sheet1!$F$2:$G$11139,MATCH('tariff_property_list-Default'!D2967,Sheet1!$C$2:$C$11139,0),1),0)</f>
        <v>Clay Electric Coop Inc (FL)-FL-3757</v>
      </c>
      <c r="AM2967" s="1">
        <f t="shared" si="46"/>
        <v>0</v>
      </c>
    </row>
    <row r="2968" spans="1:39" x14ac:dyDescent="0.3">
      <c r="A2968" s="1">
        <v>1191</v>
      </c>
      <c r="B2968" s="1" t="s">
        <v>6209</v>
      </c>
      <c r="C2968" s="1" t="s">
        <v>6210</v>
      </c>
      <c r="D2968" s="1">
        <v>15334</v>
      </c>
      <c r="E2968" s="1" t="s">
        <v>6211</v>
      </c>
      <c r="F2968" s="1" t="s">
        <v>6212</v>
      </c>
      <c r="G2968" s="1" t="s">
        <v>41</v>
      </c>
      <c r="H2968" s="1" t="s">
        <v>42</v>
      </c>
      <c r="I2968" s="1" t="s">
        <v>43</v>
      </c>
      <c r="J2968" s="1" t="s">
        <v>44</v>
      </c>
      <c r="K2968" s="1">
        <v>12</v>
      </c>
      <c r="L2968" s="1">
        <v>1000000000</v>
      </c>
      <c r="M2968" s="1">
        <v>1000000000</v>
      </c>
      <c r="N2968" s="1">
        <v>1</v>
      </c>
      <c r="O2968" s="1">
        <v>0</v>
      </c>
      <c r="P2968" s="1">
        <v>0</v>
      </c>
      <c r="Q2968" s="1">
        <v>1</v>
      </c>
      <c r="R2968" s="1">
        <v>1000000000</v>
      </c>
      <c r="S2968" s="1">
        <v>1000000000</v>
      </c>
      <c r="T2968" s="2">
        <v>9.9999999999999997E+98</v>
      </c>
      <c r="U2968" s="1">
        <v>0</v>
      </c>
      <c r="V2968" s="1">
        <v>50</v>
      </c>
      <c r="W2968" s="1">
        <v>0</v>
      </c>
      <c r="X2968" s="1" t="b">
        <v>1</v>
      </c>
      <c r="Y2968" s="3">
        <v>41639</v>
      </c>
      <c r="Z2968" s="1" t="s">
        <v>45</v>
      </c>
      <c r="AA2968" s="1" t="s">
        <v>46</v>
      </c>
      <c r="AB2968" s="1" t="s">
        <v>6213</v>
      </c>
      <c r="AC2968" s="1" t="s">
        <v>48</v>
      </c>
      <c r="AD2968" s="1" t="s">
        <v>49</v>
      </c>
      <c r="AE2968" s="1" t="s">
        <v>50</v>
      </c>
      <c r="AF2968" s="1" t="s">
        <v>51</v>
      </c>
      <c r="AG2968" s="1" t="s">
        <v>52</v>
      </c>
      <c r="AH2968" s="1" t="s">
        <v>53</v>
      </c>
      <c r="AI2968" s="1" t="s">
        <v>54</v>
      </c>
      <c r="AJ2968" s="1" t="s">
        <v>71</v>
      </c>
      <c r="AK2968" s="1" t="s">
        <v>6214</v>
      </c>
      <c r="AL2968" s="1" t="str">
        <f>IFERROR(INDEX(Sheet1!$F$2:$G$11139,MATCH('tariff_property_list-Default'!D2968,Sheet1!$C$2:$C$11139,0),1),0)</f>
        <v>Prentiss County Electric Power Association-MS-15334</v>
      </c>
      <c r="AM2968" s="1">
        <f t="shared" si="46"/>
        <v>0</v>
      </c>
    </row>
    <row r="2969" spans="1:39" x14ac:dyDescent="0.3">
      <c r="A2969" s="1">
        <v>1653</v>
      </c>
      <c r="B2969" s="1" t="s">
        <v>8321</v>
      </c>
      <c r="C2969" s="1" t="s">
        <v>8322</v>
      </c>
      <c r="D2969" s="1">
        <v>12265</v>
      </c>
      <c r="E2969" s="1" t="s">
        <v>521</v>
      </c>
      <c r="F2969" s="1" t="s">
        <v>1404</v>
      </c>
      <c r="G2969" s="1" t="s">
        <v>84</v>
      </c>
      <c r="H2969" s="1" t="s">
        <v>8323</v>
      </c>
      <c r="I2969" s="1" t="s">
        <v>43</v>
      </c>
      <c r="J2969" s="1" t="s">
        <v>44</v>
      </c>
      <c r="K2969" s="1">
        <v>12</v>
      </c>
      <c r="L2969" s="1">
        <v>1000000000</v>
      </c>
      <c r="M2969" s="1">
        <v>1000000000</v>
      </c>
      <c r="N2969" s="1">
        <v>1</v>
      </c>
      <c r="O2969" s="1">
        <v>1000000000</v>
      </c>
      <c r="P2969" s="1">
        <v>1000000000</v>
      </c>
      <c r="Q2969" s="1">
        <v>1</v>
      </c>
      <c r="R2969" s="1">
        <v>1000000000</v>
      </c>
      <c r="S2969" s="1">
        <v>1000000000</v>
      </c>
      <c r="T2969" s="2">
        <v>9.9999999999999997E+98</v>
      </c>
      <c r="U2969" s="1">
        <v>0</v>
      </c>
      <c r="V2969" s="1">
        <v>200</v>
      </c>
      <c r="W2969" s="1">
        <v>40</v>
      </c>
      <c r="X2969" s="1" t="b">
        <v>1</v>
      </c>
      <c r="Y2969" s="3">
        <v>35608</v>
      </c>
      <c r="Z2969" s="1" t="s">
        <v>45</v>
      </c>
      <c r="AA2969" s="1" t="s">
        <v>46</v>
      </c>
      <c r="AB2969" s="1" t="s">
        <v>47</v>
      </c>
      <c r="AC2969" s="1" t="s">
        <v>48</v>
      </c>
      <c r="AD2969" s="1" t="s">
        <v>49</v>
      </c>
      <c r="AE2969" s="1" t="s">
        <v>50</v>
      </c>
      <c r="AF2969" s="1" t="s">
        <v>51</v>
      </c>
      <c r="AG2969" s="1" t="s">
        <v>70</v>
      </c>
      <c r="AH2969" s="1" t="s">
        <v>53</v>
      </c>
      <c r="AI2969" s="1" t="s">
        <v>54</v>
      </c>
      <c r="AJ2969" s="1" t="s">
        <v>71</v>
      </c>
      <c r="AK2969" s="1" t="s">
        <v>8324</v>
      </c>
      <c r="AL2969" s="1" t="str">
        <f>IFERROR(INDEX(Sheet1!$F$2:$G$11139,MATCH('tariff_property_list-Default'!D2969,Sheet1!$C$2:$C$11139,0),1),0)</f>
        <v>Medford Electric Utility-WI-12265</v>
      </c>
      <c r="AM2969" s="1">
        <f t="shared" si="46"/>
        <v>0</v>
      </c>
    </row>
    <row r="2970" spans="1:39" x14ac:dyDescent="0.3">
      <c r="A2970" s="1">
        <v>629</v>
      </c>
      <c r="B2970" s="1" t="s">
        <v>3469</v>
      </c>
      <c r="C2970" s="1" t="s">
        <v>3470</v>
      </c>
      <c r="D2970" s="1">
        <v>9739</v>
      </c>
      <c r="E2970" s="1" t="s">
        <v>3471</v>
      </c>
      <c r="F2970" s="1" t="s">
        <v>788</v>
      </c>
      <c r="G2970" s="1" t="s">
        <v>41</v>
      </c>
      <c r="H2970" s="1" t="s">
        <v>3472</v>
      </c>
      <c r="I2970" s="1" t="s">
        <v>43</v>
      </c>
      <c r="J2970" s="1" t="s">
        <v>44</v>
      </c>
      <c r="K2970" s="1">
        <v>12</v>
      </c>
      <c r="L2970" s="1">
        <v>1000000000</v>
      </c>
      <c r="M2970" s="1">
        <v>1000000000</v>
      </c>
      <c r="N2970" s="1">
        <v>3</v>
      </c>
      <c r="O2970" s="1">
        <v>1000000000</v>
      </c>
      <c r="P2970" s="1">
        <v>1000000000</v>
      </c>
      <c r="Q2970" s="1">
        <v>4</v>
      </c>
      <c r="R2970" s="1">
        <v>1000000000</v>
      </c>
      <c r="S2970" s="1">
        <v>1000000000</v>
      </c>
      <c r="T2970" s="2">
        <v>9.9999999999999997E+98</v>
      </c>
      <c r="U2970" s="1">
        <v>0</v>
      </c>
      <c r="V2970" s="2">
        <v>9.9999999999999997E+98</v>
      </c>
      <c r="W2970" s="1">
        <v>1000</v>
      </c>
      <c r="X2970" s="1" t="b">
        <v>1</v>
      </c>
      <c r="Y2970" s="3">
        <v>41820</v>
      </c>
      <c r="Z2970" s="1" t="s">
        <v>45</v>
      </c>
      <c r="AA2970" s="1" t="s">
        <v>46</v>
      </c>
      <c r="AB2970" s="1" t="s">
        <v>791</v>
      </c>
      <c r="AC2970" s="1" t="s">
        <v>48</v>
      </c>
      <c r="AD2970" s="1" t="s">
        <v>49</v>
      </c>
      <c r="AE2970" s="1" t="s">
        <v>50</v>
      </c>
      <c r="AF2970" s="1" t="s">
        <v>51</v>
      </c>
      <c r="AG2970" s="1" t="s">
        <v>70</v>
      </c>
      <c r="AH2970" s="1" t="s">
        <v>53</v>
      </c>
      <c r="AI2970" s="1" t="s">
        <v>54</v>
      </c>
      <c r="AJ2970" s="1" t="s">
        <v>3473</v>
      </c>
      <c r="AK2970" s="1" t="s">
        <v>3474</v>
      </c>
      <c r="AL2970" s="1" t="str">
        <f>IFERROR(INDEX(Sheet1!$F$2:$G$11139,MATCH('tariff_property_list-Default'!D2970,Sheet1!$C$2:$C$11139,0),1),0)</f>
        <v>Joe Wheeler Electric Member Corp-AL-9739</v>
      </c>
      <c r="AM2970" s="1">
        <f t="shared" si="46"/>
        <v>0</v>
      </c>
    </row>
    <row r="2971" spans="1:39" x14ac:dyDescent="0.3">
      <c r="A2971" s="1">
        <v>1651</v>
      </c>
      <c r="B2971" s="1" t="s">
        <v>8312</v>
      </c>
      <c r="C2971" s="1" t="s">
        <v>8313</v>
      </c>
      <c r="D2971" s="1">
        <v>18047</v>
      </c>
      <c r="E2971" s="1" t="s">
        <v>8314</v>
      </c>
      <c r="F2971" s="1" t="s">
        <v>3453</v>
      </c>
      <c r="G2971" s="1" t="s">
        <v>41</v>
      </c>
      <c r="H2971" s="1" t="s">
        <v>8315</v>
      </c>
      <c r="I2971" s="1" t="s">
        <v>43</v>
      </c>
      <c r="J2971" s="1" t="s">
        <v>44</v>
      </c>
      <c r="K2971" s="1">
        <v>12</v>
      </c>
      <c r="L2971" s="1">
        <v>1000000000</v>
      </c>
      <c r="M2971" s="1">
        <v>1000000000</v>
      </c>
      <c r="N2971" s="1">
        <v>1</v>
      </c>
      <c r="O2971" s="1">
        <v>0</v>
      </c>
      <c r="P2971" s="1">
        <v>0</v>
      </c>
      <c r="Q2971" s="1">
        <v>2</v>
      </c>
      <c r="R2971" s="1">
        <v>1000000000</v>
      </c>
      <c r="S2971" s="1">
        <v>1000000000</v>
      </c>
      <c r="T2971" s="2">
        <v>9.9999999999999997E+98</v>
      </c>
      <c r="U2971" s="1">
        <v>0</v>
      </c>
      <c r="V2971" s="2">
        <v>9.9999999999999997E+98</v>
      </c>
      <c r="W2971" s="1">
        <v>0</v>
      </c>
      <c r="X2971" s="1" t="b">
        <v>1</v>
      </c>
      <c r="Y2971" s="3">
        <v>40908</v>
      </c>
      <c r="Z2971" s="1" t="s">
        <v>45</v>
      </c>
      <c r="AA2971" s="1" t="s">
        <v>46</v>
      </c>
      <c r="AB2971" s="1" t="s">
        <v>47</v>
      </c>
      <c r="AC2971" s="1" t="s">
        <v>48</v>
      </c>
      <c r="AD2971" s="1" t="s">
        <v>49</v>
      </c>
      <c r="AE2971" s="1" t="s">
        <v>50</v>
      </c>
      <c r="AF2971" s="1" t="s">
        <v>51</v>
      </c>
      <c r="AG2971" s="1" t="s">
        <v>52</v>
      </c>
      <c r="AH2971" s="1" t="s">
        <v>53</v>
      </c>
      <c r="AI2971" s="1" t="s">
        <v>54</v>
      </c>
      <c r="AJ2971" s="1" t="s">
        <v>3070</v>
      </c>
      <c r="AK2971" s="1" t="s">
        <v>8316</v>
      </c>
      <c r="AL2971" s="1" t="str">
        <f>IFERROR(INDEX(Sheet1!$F$2:$G$11139,MATCH('tariff_property_list-Default'!D2971,Sheet1!$C$2:$C$11139,0),1),0)</f>
        <v>Steele Waseca Coop Electric-MN-18047</v>
      </c>
      <c r="AM2971" s="1">
        <f t="shared" si="46"/>
        <v>0</v>
      </c>
    </row>
    <row r="2972" spans="1:39" x14ac:dyDescent="0.3">
      <c r="A2972" s="1">
        <v>1654</v>
      </c>
      <c r="B2972" s="1" t="s">
        <v>8325</v>
      </c>
      <c r="C2972" s="1" t="s">
        <v>8326</v>
      </c>
      <c r="D2972" s="1">
        <v>18945</v>
      </c>
      <c r="E2972" s="1" t="s">
        <v>134</v>
      </c>
      <c r="F2972" s="1" t="s">
        <v>8327</v>
      </c>
      <c r="G2972" s="1" t="s">
        <v>41</v>
      </c>
      <c r="H2972" s="1" t="s">
        <v>42</v>
      </c>
      <c r="I2972" s="1" t="s">
        <v>43</v>
      </c>
      <c r="J2972" s="1" t="s">
        <v>44</v>
      </c>
      <c r="K2972" s="1">
        <v>12</v>
      </c>
      <c r="L2972" s="1">
        <v>1000000000</v>
      </c>
      <c r="M2972" s="1">
        <v>1000000000</v>
      </c>
      <c r="N2972" s="1">
        <v>1</v>
      </c>
      <c r="O2972" s="1">
        <v>0</v>
      </c>
      <c r="P2972" s="1">
        <v>0</v>
      </c>
      <c r="Q2972" s="1">
        <v>1</v>
      </c>
      <c r="R2972" s="1">
        <v>1000000000</v>
      </c>
      <c r="S2972" s="1">
        <v>1000000000</v>
      </c>
      <c r="T2972" s="2">
        <v>9.9999999999999997E+98</v>
      </c>
      <c r="U2972" s="1">
        <v>0</v>
      </c>
      <c r="V2972" s="2">
        <v>9.9999999999999997E+98</v>
      </c>
      <c r="W2972" s="1">
        <v>0</v>
      </c>
      <c r="X2972" s="1" t="b">
        <v>1</v>
      </c>
      <c r="Y2972" s="1" t="s">
        <v>69</v>
      </c>
      <c r="Z2972" s="1" t="s">
        <v>45</v>
      </c>
      <c r="AA2972" s="1" t="s">
        <v>46</v>
      </c>
      <c r="AB2972" s="1" t="s">
        <v>47</v>
      </c>
      <c r="AC2972" s="1" t="s">
        <v>48</v>
      </c>
      <c r="AD2972" s="1" t="s">
        <v>49</v>
      </c>
      <c r="AE2972" s="1" t="s">
        <v>50</v>
      </c>
      <c r="AF2972" s="1" t="s">
        <v>51</v>
      </c>
      <c r="AG2972" s="1" t="s">
        <v>70</v>
      </c>
      <c r="AH2972" s="1" t="s">
        <v>53</v>
      </c>
      <c r="AI2972" s="1" t="s">
        <v>54</v>
      </c>
      <c r="AJ2972" s="1" t="s">
        <v>71</v>
      </c>
      <c r="AK2972" s="1" t="s">
        <v>8328</v>
      </c>
      <c r="AL2972" s="1" t="str">
        <f>IFERROR(INDEX(Sheet1!$F$2:$G$11139,MATCH('tariff_property_list-Default'!D2972,Sheet1!$C$2:$C$11139,0),1),0)</f>
        <v>Toronto KS (City of)-KS-18945</v>
      </c>
      <c r="AM2972" s="1">
        <f t="shared" si="46"/>
        <v>0</v>
      </c>
    </row>
    <row r="2973" spans="1:39" x14ac:dyDescent="0.3">
      <c r="A2973" s="1">
        <v>1652</v>
      </c>
      <c r="B2973" s="1" t="s">
        <v>8317</v>
      </c>
      <c r="C2973" s="1" t="s">
        <v>8318</v>
      </c>
      <c r="D2973" s="1">
        <v>12802</v>
      </c>
      <c r="E2973" s="1" t="s">
        <v>1457</v>
      </c>
      <c r="F2973" s="1" t="s">
        <v>1565</v>
      </c>
      <c r="G2973" s="1" t="s">
        <v>41</v>
      </c>
      <c r="H2973" s="1" t="s">
        <v>8319</v>
      </c>
      <c r="I2973" s="1" t="s">
        <v>1567</v>
      </c>
      <c r="J2973" s="1" t="s">
        <v>44</v>
      </c>
      <c r="K2973" s="1">
        <v>12</v>
      </c>
      <c r="L2973" s="1">
        <v>1000000000</v>
      </c>
      <c r="M2973" s="1">
        <v>1000000000</v>
      </c>
      <c r="N2973" s="1">
        <v>1</v>
      </c>
      <c r="O2973" s="1">
        <v>0</v>
      </c>
      <c r="P2973" s="1">
        <v>0</v>
      </c>
      <c r="Q2973" s="1">
        <v>1</v>
      </c>
      <c r="R2973" s="1">
        <v>1000000000</v>
      </c>
      <c r="S2973" s="1">
        <v>1000000000</v>
      </c>
      <c r="T2973" s="2">
        <v>9.9999999999999997E+98</v>
      </c>
      <c r="U2973" s="1">
        <v>0</v>
      </c>
      <c r="V2973" s="2">
        <v>9.9999999999999997E+98</v>
      </c>
      <c r="W2973" s="1">
        <v>0</v>
      </c>
      <c r="X2973" s="1" t="b">
        <v>1</v>
      </c>
      <c r="Y2973" s="3">
        <v>42004</v>
      </c>
      <c r="Z2973" s="1" t="s">
        <v>45</v>
      </c>
      <c r="AA2973" s="1" t="s">
        <v>46</v>
      </c>
      <c r="AB2973" s="1" t="s">
        <v>1568</v>
      </c>
      <c r="AC2973" s="1" t="s">
        <v>48</v>
      </c>
      <c r="AD2973" s="1" t="s">
        <v>49</v>
      </c>
      <c r="AE2973" s="1" t="s">
        <v>50</v>
      </c>
      <c r="AF2973" s="1" t="s">
        <v>51</v>
      </c>
      <c r="AG2973" s="1" t="s">
        <v>70</v>
      </c>
      <c r="AH2973" s="1" t="s">
        <v>53</v>
      </c>
      <c r="AI2973" s="1" t="s">
        <v>54</v>
      </c>
      <c r="AJ2973" s="1" t="s">
        <v>71</v>
      </c>
      <c r="AK2973" s="1" t="s">
        <v>8320</v>
      </c>
      <c r="AL2973" s="1" t="str">
        <f>IFERROR(INDEX(Sheet1!$F$2:$G$11139,MATCH('tariff_property_list-Default'!D2973,Sheet1!$C$2:$C$11139,0),1),0)</f>
        <v>Monroe City MO (City of)-MO-12802</v>
      </c>
      <c r="AM2973" s="1">
        <f t="shared" si="46"/>
        <v>0</v>
      </c>
    </row>
    <row r="2974" spans="1:39" x14ac:dyDescent="0.3">
      <c r="A2974" s="1">
        <v>1196</v>
      </c>
      <c r="B2974" s="1" t="s">
        <v>6234</v>
      </c>
      <c r="C2974" s="1" t="s">
        <v>6235</v>
      </c>
      <c r="D2974" s="1">
        <v>9697</v>
      </c>
      <c r="E2974" s="1" t="s">
        <v>6236</v>
      </c>
      <c r="F2974" s="1" t="s">
        <v>4541</v>
      </c>
      <c r="G2974" s="1" t="s">
        <v>41</v>
      </c>
      <c r="H2974" s="1" t="s">
        <v>42</v>
      </c>
      <c r="I2974" s="1" t="s">
        <v>43</v>
      </c>
      <c r="J2974" s="1" t="s">
        <v>44</v>
      </c>
      <c r="K2974" s="1">
        <v>12</v>
      </c>
      <c r="L2974" s="1">
        <v>1000000000</v>
      </c>
      <c r="M2974" s="1">
        <v>1000000000</v>
      </c>
      <c r="N2974" s="1">
        <v>1</v>
      </c>
      <c r="O2974" s="1">
        <v>0</v>
      </c>
      <c r="P2974" s="1">
        <v>0</v>
      </c>
      <c r="Q2974" s="1">
        <v>2</v>
      </c>
      <c r="R2974" s="1">
        <v>1000000000</v>
      </c>
      <c r="S2974" s="1">
        <v>15000</v>
      </c>
      <c r="T2974" s="2">
        <v>9.9999999999999997E+98</v>
      </c>
      <c r="U2974" s="1">
        <v>0</v>
      </c>
      <c r="V2974" s="2">
        <v>9.9999999999999997E+98</v>
      </c>
      <c r="W2974" s="1">
        <v>0</v>
      </c>
      <c r="X2974" s="1" t="b">
        <v>1</v>
      </c>
      <c r="Y2974" s="3">
        <v>40908</v>
      </c>
      <c r="Z2974" s="1" t="s">
        <v>45</v>
      </c>
      <c r="AA2974" s="1" t="s">
        <v>46</v>
      </c>
      <c r="AB2974" s="1" t="s">
        <v>47</v>
      </c>
      <c r="AC2974" s="1" t="s">
        <v>48</v>
      </c>
      <c r="AD2974" s="1" t="s">
        <v>49</v>
      </c>
      <c r="AE2974" s="1" t="s">
        <v>50</v>
      </c>
      <c r="AF2974" s="1" t="s">
        <v>51</v>
      </c>
      <c r="AG2974" s="1" t="s">
        <v>70</v>
      </c>
      <c r="AH2974" s="1" t="s">
        <v>53</v>
      </c>
      <c r="AI2974" s="1" t="s">
        <v>54</v>
      </c>
      <c r="AJ2974" s="1" t="s">
        <v>71</v>
      </c>
      <c r="AK2974" s="1" t="s">
        <v>6237</v>
      </c>
      <c r="AL2974" s="1" t="str">
        <f>IFERROR(INDEX(Sheet1!$F$2:$G$11139,MATCH('tariff_property_list-Default'!D2974,Sheet1!$C$2:$C$11139,0),1),0)</f>
        <v>Jellico Electric System-KY-9697</v>
      </c>
      <c r="AM2974" s="1">
        <f t="shared" si="46"/>
        <v>0</v>
      </c>
    </row>
    <row r="2975" spans="1:39" x14ac:dyDescent="0.3">
      <c r="A2975" s="1">
        <v>973</v>
      </c>
      <c r="B2975" s="1" t="s">
        <v>5179</v>
      </c>
      <c r="C2975" s="1" t="s">
        <v>5180</v>
      </c>
      <c r="D2975" s="1">
        <v>11843</v>
      </c>
      <c r="E2975" s="1" t="s">
        <v>5181</v>
      </c>
      <c r="F2975" s="1" t="s">
        <v>124</v>
      </c>
      <c r="G2975" s="1" t="s">
        <v>307</v>
      </c>
      <c r="H2975" s="1" t="s">
        <v>5182</v>
      </c>
      <c r="I2975" s="1" t="s">
        <v>43</v>
      </c>
      <c r="J2975" s="1" t="s">
        <v>44</v>
      </c>
      <c r="K2975" s="1">
        <v>12</v>
      </c>
      <c r="L2975" s="1">
        <v>1000000000</v>
      </c>
      <c r="M2975" s="1">
        <v>1000000000</v>
      </c>
      <c r="N2975" s="1">
        <v>1</v>
      </c>
      <c r="O2975" s="1">
        <v>0</v>
      </c>
      <c r="P2975" s="1">
        <v>0</v>
      </c>
      <c r="Q2975" s="1">
        <v>3</v>
      </c>
      <c r="R2975" s="1">
        <v>1000000000</v>
      </c>
      <c r="S2975" s="1">
        <v>250</v>
      </c>
      <c r="T2975" s="2">
        <v>9.9999999999999997E+98</v>
      </c>
      <c r="U2975" s="1">
        <v>0</v>
      </c>
      <c r="V2975" s="2">
        <v>9.9999999999999997E+98</v>
      </c>
      <c r="W2975" s="1">
        <v>0</v>
      </c>
      <c r="X2975" s="1" t="b">
        <v>1</v>
      </c>
      <c r="Y2975" s="3">
        <v>41033</v>
      </c>
      <c r="Z2975" s="3">
        <v>41759</v>
      </c>
      <c r="AA2975" s="1" t="s">
        <v>46</v>
      </c>
      <c r="AB2975" s="1" t="s">
        <v>47</v>
      </c>
      <c r="AC2975" s="1" t="s">
        <v>48</v>
      </c>
      <c r="AD2975" s="1" t="s">
        <v>49</v>
      </c>
      <c r="AE2975" s="1" t="s">
        <v>50</v>
      </c>
      <c r="AF2975" s="1" t="s">
        <v>51</v>
      </c>
      <c r="AG2975" s="1" t="s">
        <v>70</v>
      </c>
      <c r="AH2975" s="1" t="s">
        <v>53</v>
      </c>
      <c r="AI2975" s="1" t="s">
        <v>54</v>
      </c>
      <c r="AJ2975" s="1" t="s">
        <v>71</v>
      </c>
      <c r="AK2975" s="1" t="s">
        <v>5183</v>
      </c>
      <c r="AL2975" s="1">
        <f>IFERROR(INDEX(Sheet1!$F$2:$G$11139,MATCH('tariff_property_list-Default'!D2975,Sheet1!$C$2:$C$11139,0),1),0)</f>
        <v>0</v>
      </c>
      <c r="AM2975" s="1">
        <f t="shared" si="46"/>
        <v>1</v>
      </c>
    </row>
    <row r="2976" spans="1:39" x14ac:dyDescent="0.3">
      <c r="A2976" s="1">
        <v>970</v>
      </c>
      <c r="B2976" s="1" t="s">
        <v>5167</v>
      </c>
      <c r="C2976" s="1" t="s">
        <v>5168</v>
      </c>
      <c r="D2976" s="1">
        <v>10832</v>
      </c>
      <c r="E2976" s="1" t="s">
        <v>5169</v>
      </c>
      <c r="F2976" s="1" t="s">
        <v>1475</v>
      </c>
      <c r="G2976" s="1" t="s">
        <v>84</v>
      </c>
      <c r="H2976" s="1" t="s">
        <v>5170</v>
      </c>
      <c r="I2976" s="1" t="s">
        <v>43</v>
      </c>
      <c r="J2976" s="1" t="s">
        <v>44</v>
      </c>
      <c r="K2976" s="1">
        <v>12</v>
      </c>
      <c r="L2976" s="1">
        <v>1000000000</v>
      </c>
      <c r="M2976" s="1">
        <v>400</v>
      </c>
      <c r="N2976" s="1">
        <v>1</v>
      </c>
      <c r="O2976" s="1">
        <v>0</v>
      </c>
      <c r="P2976" s="1">
        <v>0</v>
      </c>
      <c r="Q2976" s="1">
        <v>3</v>
      </c>
      <c r="R2976" s="1">
        <v>1000000000</v>
      </c>
      <c r="S2976" s="1">
        <v>400</v>
      </c>
      <c r="T2976" s="2">
        <v>9.9999999999999997E+98</v>
      </c>
      <c r="U2976" s="1">
        <v>0</v>
      </c>
      <c r="V2976" s="2">
        <v>9.9999999999999997E+98</v>
      </c>
      <c r="W2976" s="1">
        <v>0</v>
      </c>
      <c r="X2976" s="1" t="b">
        <v>1</v>
      </c>
      <c r="Y2976" s="3">
        <v>40179</v>
      </c>
      <c r="Z2976" s="1" t="s">
        <v>45</v>
      </c>
      <c r="AA2976" s="1" t="s">
        <v>46</v>
      </c>
      <c r="AB2976" s="1" t="s">
        <v>47</v>
      </c>
      <c r="AC2976" s="1" t="s">
        <v>48</v>
      </c>
      <c r="AD2976" s="1" t="s">
        <v>49</v>
      </c>
      <c r="AE2976" s="1" t="s">
        <v>50</v>
      </c>
      <c r="AF2976" s="1" t="s">
        <v>51</v>
      </c>
      <c r="AG2976" s="1" t="s">
        <v>70</v>
      </c>
      <c r="AH2976" s="1" t="s">
        <v>53</v>
      </c>
      <c r="AI2976" s="1" t="s">
        <v>54</v>
      </c>
      <c r="AJ2976" s="1" t="s">
        <v>71</v>
      </c>
      <c r="AK2976" s="1" t="s">
        <v>5171</v>
      </c>
      <c r="AL2976" s="1" t="str">
        <f>IFERROR(INDEX(Sheet1!$F$2:$G$11139,MATCH('tariff_property_list-Default'!D2976,Sheet1!$C$2:$C$11139,0),1),0)</f>
        <v>Lebanon MO (City of)-MO-10832</v>
      </c>
      <c r="AM2976" s="1">
        <f t="shared" si="46"/>
        <v>0</v>
      </c>
    </row>
    <row r="2977" spans="1:39" x14ac:dyDescent="0.3">
      <c r="A2977" s="1">
        <v>972</v>
      </c>
      <c r="B2977" s="1" t="s">
        <v>5176</v>
      </c>
      <c r="C2977" s="1" t="s">
        <v>5177</v>
      </c>
      <c r="D2977" s="1">
        <v>15672</v>
      </c>
      <c r="E2977" s="1" t="s">
        <v>300</v>
      </c>
      <c r="F2977" s="1" t="s">
        <v>2020</v>
      </c>
      <c r="G2977" s="1" t="s">
        <v>41</v>
      </c>
      <c r="H2977" s="1" t="s">
        <v>42</v>
      </c>
      <c r="I2977" s="1" t="s">
        <v>43</v>
      </c>
      <c r="J2977" s="1" t="s">
        <v>44</v>
      </c>
      <c r="K2977" s="1">
        <v>12</v>
      </c>
      <c r="L2977" s="1">
        <v>1000000000</v>
      </c>
      <c r="M2977" s="1">
        <v>1000000000</v>
      </c>
      <c r="N2977" s="1">
        <v>1</v>
      </c>
      <c r="O2977" s="1">
        <v>0</v>
      </c>
      <c r="P2977" s="1">
        <v>0</v>
      </c>
      <c r="Q2977" s="1">
        <v>1</v>
      </c>
      <c r="R2977" s="1">
        <v>1000000000</v>
      </c>
      <c r="S2977" s="1">
        <v>1000000000</v>
      </c>
      <c r="T2977" s="2">
        <v>9.9999999999999997E+98</v>
      </c>
      <c r="U2977" s="1">
        <v>0</v>
      </c>
      <c r="V2977" s="1">
        <v>300</v>
      </c>
      <c r="W2977" s="1">
        <v>100</v>
      </c>
      <c r="X2977" s="1" t="b">
        <v>1</v>
      </c>
      <c r="Y2977" s="3">
        <v>40633</v>
      </c>
      <c r="Z2977" s="1" t="s">
        <v>45</v>
      </c>
      <c r="AA2977" s="1" t="s">
        <v>46</v>
      </c>
      <c r="AB2977" s="1" t="s">
        <v>47</v>
      </c>
      <c r="AC2977" s="1" t="s">
        <v>48</v>
      </c>
      <c r="AD2977" s="1" t="s">
        <v>49</v>
      </c>
      <c r="AE2977" s="1" t="s">
        <v>50</v>
      </c>
      <c r="AF2977" s="1" t="s">
        <v>51</v>
      </c>
      <c r="AG2977" s="1" t="s">
        <v>70</v>
      </c>
      <c r="AH2977" s="1" t="s">
        <v>53</v>
      </c>
      <c r="AI2977" s="1" t="s">
        <v>54</v>
      </c>
      <c r="AJ2977" s="1" t="s">
        <v>71</v>
      </c>
      <c r="AK2977" s="1" t="s">
        <v>5178</v>
      </c>
      <c r="AL2977" s="1" t="str">
        <f>IFERROR(INDEX(Sheet1!$F$2:$G$11139,MATCH('tariff_property_list-Default'!D2977,Sheet1!$C$2:$C$11139,0),1),0)</f>
        <v>Ralls County Electric Coop-IL-15672</v>
      </c>
      <c r="AM2977" s="1">
        <f t="shared" si="46"/>
        <v>0</v>
      </c>
    </row>
    <row r="2978" spans="1:39" x14ac:dyDescent="0.3">
      <c r="A2978" s="1">
        <v>971</v>
      </c>
      <c r="B2978" s="1" t="s">
        <v>5172</v>
      </c>
      <c r="C2978" s="1" t="s">
        <v>5173</v>
      </c>
      <c r="D2978" s="1">
        <v>20209</v>
      </c>
      <c r="E2978" s="1" t="s">
        <v>66</v>
      </c>
      <c r="F2978" s="1" t="s">
        <v>238</v>
      </c>
      <c r="G2978" s="1" t="s">
        <v>41</v>
      </c>
      <c r="H2978" s="1" t="s">
        <v>5174</v>
      </c>
      <c r="I2978" s="1" t="s">
        <v>43</v>
      </c>
      <c r="J2978" s="1" t="s">
        <v>44</v>
      </c>
      <c r="K2978" s="1">
        <v>12</v>
      </c>
      <c r="L2978" s="1">
        <v>1000000000</v>
      </c>
      <c r="M2978" s="1">
        <v>1000000000</v>
      </c>
      <c r="N2978" s="1">
        <v>1</v>
      </c>
      <c r="O2978" s="1">
        <v>0</v>
      </c>
      <c r="P2978" s="1">
        <v>0</v>
      </c>
      <c r="Q2978" s="1">
        <v>1</v>
      </c>
      <c r="R2978" s="1">
        <v>1000000000</v>
      </c>
      <c r="S2978" s="1">
        <v>1000000000</v>
      </c>
      <c r="T2978" s="1">
        <v>20000</v>
      </c>
      <c r="U2978" s="1">
        <v>0</v>
      </c>
      <c r="V2978" s="2">
        <v>9.9999999999999997E+98</v>
      </c>
      <c r="W2978" s="1">
        <v>0</v>
      </c>
      <c r="X2978" s="1" t="b">
        <v>1</v>
      </c>
      <c r="Y2978" s="3">
        <v>41760</v>
      </c>
      <c r="Z2978" s="1" t="s">
        <v>45</v>
      </c>
      <c r="AA2978" s="1" t="s">
        <v>46</v>
      </c>
      <c r="AB2978" s="1" t="s">
        <v>240</v>
      </c>
      <c r="AC2978" s="1" t="s">
        <v>48</v>
      </c>
      <c r="AD2978" s="1" t="s">
        <v>49</v>
      </c>
      <c r="AE2978" s="1" t="s">
        <v>50</v>
      </c>
      <c r="AF2978" s="1" t="s">
        <v>51</v>
      </c>
      <c r="AG2978" s="1" t="s">
        <v>70</v>
      </c>
      <c r="AH2978" s="1" t="s">
        <v>53</v>
      </c>
      <c r="AI2978" s="1" t="s">
        <v>54</v>
      </c>
      <c r="AJ2978" s="1" t="s">
        <v>71</v>
      </c>
      <c r="AK2978" s="1" t="s">
        <v>5175</v>
      </c>
      <c r="AL2978" s="1" t="str">
        <f>IFERROR(INDEX(Sheet1!$F$2:$G$11139,MATCH('tariff_property_list-Default'!D2978,Sheet1!$C$2:$C$11139,0),1),0)</f>
        <v>Wauchula FL (City of)-FL-20209</v>
      </c>
      <c r="AM2978" s="1">
        <f t="shared" si="46"/>
        <v>0</v>
      </c>
    </row>
    <row r="2979" spans="1:39" x14ac:dyDescent="0.3">
      <c r="A2979" s="1">
        <v>974</v>
      </c>
      <c r="B2979" s="1" t="s">
        <v>5184</v>
      </c>
      <c r="C2979" s="1" t="s">
        <v>5185</v>
      </c>
      <c r="D2979" s="1">
        <v>13735</v>
      </c>
      <c r="E2979" s="1" t="s">
        <v>5186</v>
      </c>
      <c r="F2979" s="1" t="s">
        <v>1926</v>
      </c>
      <c r="G2979" s="1" t="s">
        <v>41</v>
      </c>
      <c r="H2979" s="1" t="s">
        <v>42</v>
      </c>
      <c r="I2979" s="1" t="s">
        <v>43</v>
      </c>
      <c r="J2979" s="1" t="s">
        <v>44</v>
      </c>
      <c r="K2979" s="1">
        <v>12</v>
      </c>
      <c r="L2979" s="1">
        <v>1000000000</v>
      </c>
      <c r="M2979" s="1">
        <v>50</v>
      </c>
      <c r="N2979" s="1">
        <v>1</v>
      </c>
      <c r="O2979" s="1">
        <v>0</v>
      </c>
      <c r="P2979" s="1">
        <v>0</v>
      </c>
      <c r="Q2979" s="1">
        <v>2</v>
      </c>
      <c r="R2979" s="1">
        <v>1000000000</v>
      </c>
      <c r="S2979" s="1">
        <v>15000</v>
      </c>
      <c r="T2979" s="2">
        <v>9.9999999999999997E+98</v>
      </c>
      <c r="U2979" s="1">
        <v>0</v>
      </c>
      <c r="V2979" s="1">
        <v>1000</v>
      </c>
      <c r="W2979" s="1">
        <v>51</v>
      </c>
      <c r="X2979" s="1" t="b">
        <v>1</v>
      </c>
      <c r="Y2979" s="3">
        <v>41759</v>
      </c>
      <c r="Z2979" s="1" t="s">
        <v>45</v>
      </c>
      <c r="AA2979" s="1" t="s">
        <v>46</v>
      </c>
      <c r="AB2979" s="1" t="s">
        <v>1927</v>
      </c>
      <c r="AC2979" s="1" t="s">
        <v>48</v>
      </c>
      <c r="AD2979" s="1" t="s">
        <v>49</v>
      </c>
      <c r="AE2979" s="1" t="s">
        <v>50</v>
      </c>
      <c r="AF2979" s="1" t="s">
        <v>51</v>
      </c>
      <c r="AG2979" s="1" t="s">
        <v>70</v>
      </c>
      <c r="AH2979" s="1" t="s">
        <v>53</v>
      </c>
      <c r="AI2979" s="1" t="s">
        <v>54</v>
      </c>
      <c r="AJ2979" s="1" t="s">
        <v>71</v>
      </c>
      <c r="AK2979" s="1" t="s">
        <v>5187</v>
      </c>
      <c r="AL2979" s="1" t="str">
        <f>IFERROR(INDEX(Sheet1!$F$2:$G$11139,MATCH('tariff_property_list-Default'!D2979,Sheet1!$C$2:$C$11139,0),1),0)</f>
        <v>Northcentral Mississippi E P A-MS-13735</v>
      </c>
      <c r="AM2979" s="1">
        <f t="shared" si="46"/>
        <v>0</v>
      </c>
    </row>
    <row r="2980" spans="1:39" x14ac:dyDescent="0.3">
      <c r="A2980" s="1">
        <v>2521</v>
      </c>
      <c r="B2980" s="1" t="s">
        <v>12350</v>
      </c>
      <c r="C2980" s="1" t="s">
        <v>12351</v>
      </c>
      <c r="D2980" s="1">
        <v>4369</v>
      </c>
      <c r="E2980" s="1" t="s">
        <v>414</v>
      </c>
      <c r="F2980" s="1" t="s">
        <v>12352</v>
      </c>
      <c r="G2980" s="1" t="s">
        <v>41</v>
      </c>
      <c r="H2980" s="1" t="s">
        <v>7581</v>
      </c>
      <c r="I2980" s="1" t="s">
        <v>43</v>
      </c>
      <c r="J2980" s="1" t="s">
        <v>44</v>
      </c>
      <c r="K2980" s="1">
        <v>12</v>
      </c>
      <c r="L2980" s="1">
        <v>1000000000</v>
      </c>
      <c r="M2980" s="1">
        <v>1000000000</v>
      </c>
      <c r="N2980" s="1">
        <v>1</v>
      </c>
      <c r="O2980" s="1">
        <v>0</v>
      </c>
      <c r="P2980" s="1">
        <v>0</v>
      </c>
      <c r="Q2980" s="1">
        <v>1</v>
      </c>
      <c r="R2980" s="1">
        <v>1000000000</v>
      </c>
      <c r="S2980" s="1">
        <v>1000000000</v>
      </c>
      <c r="T2980" s="2">
        <v>9.9999999999999997E+98</v>
      </c>
      <c r="U2980" s="1">
        <v>0</v>
      </c>
      <c r="V2980" s="1">
        <v>40</v>
      </c>
      <c r="W2980" s="1">
        <v>0</v>
      </c>
      <c r="X2980" s="1" t="b">
        <v>1</v>
      </c>
      <c r="Y2980" s="3">
        <v>41806</v>
      </c>
      <c r="Z2980" s="1" t="s">
        <v>45</v>
      </c>
      <c r="AA2980" s="1" t="s">
        <v>46</v>
      </c>
      <c r="AB2980" s="1" t="s">
        <v>47</v>
      </c>
      <c r="AC2980" s="1" t="s">
        <v>48</v>
      </c>
      <c r="AD2980" s="1" t="s">
        <v>49</v>
      </c>
      <c r="AE2980" s="1" t="s">
        <v>50</v>
      </c>
      <c r="AF2980" s="1" t="s">
        <v>51</v>
      </c>
      <c r="AG2980" s="1" t="s">
        <v>52</v>
      </c>
      <c r="AH2980" s="1" t="s">
        <v>53</v>
      </c>
      <c r="AI2980" s="1" t="s">
        <v>54</v>
      </c>
      <c r="AJ2980" s="1" t="s">
        <v>71</v>
      </c>
      <c r="AK2980" s="1" t="s">
        <v>12353</v>
      </c>
      <c r="AL2980" s="1" t="str">
        <f>IFERROR(INDEX(Sheet1!$F$2:$G$11139,MATCH('tariff_property_list-Default'!D2980,Sheet1!$C$2:$C$11139,0),1),0)</f>
        <v>Cornell Municipal Electric Utility-WI-4369</v>
      </c>
      <c r="AM2980" s="1">
        <f t="shared" si="46"/>
        <v>0</v>
      </c>
    </row>
    <row r="2981" spans="1:39" x14ac:dyDescent="0.3">
      <c r="A2981" s="1">
        <v>3195</v>
      </c>
      <c r="B2981" s="1" t="s">
        <v>15698</v>
      </c>
      <c r="C2981" s="1" t="s">
        <v>15699</v>
      </c>
      <c r="D2981" s="1">
        <v>20847</v>
      </c>
      <c r="E2981" s="1" t="s">
        <v>15700</v>
      </c>
      <c r="F2981" s="1" t="s">
        <v>15692</v>
      </c>
      <c r="G2981" s="1" t="s">
        <v>41</v>
      </c>
      <c r="H2981" s="1" t="s">
        <v>15701</v>
      </c>
      <c r="I2981" s="1" t="s">
        <v>15702</v>
      </c>
      <c r="J2981" s="1" t="s">
        <v>44</v>
      </c>
      <c r="K2981" s="1">
        <v>12</v>
      </c>
      <c r="L2981" s="1">
        <v>1000000000</v>
      </c>
      <c r="M2981" s="1">
        <v>1000000000</v>
      </c>
      <c r="N2981" s="1">
        <v>2</v>
      </c>
      <c r="O2981" s="1">
        <v>1000000000</v>
      </c>
      <c r="P2981" s="1">
        <v>1000000000</v>
      </c>
      <c r="Q2981" s="1">
        <v>2</v>
      </c>
      <c r="R2981" s="1">
        <v>1000000000</v>
      </c>
      <c r="S2981" s="1">
        <v>1000000000</v>
      </c>
      <c r="T2981" s="1">
        <v>30000</v>
      </c>
      <c r="U2981" s="1">
        <v>10000</v>
      </c>
      <c r="V2981" s="2">
        <v>9.9999999999999997E+98</v>
      </c>
      <c r="W2981" s="1">
        <v>0</v>
      </c>
      <c r="X2981" s="1" t="b">
        <v>0</v>
      </c>
      <c r="Y2981" s="3">
        <v>42369</v>
      </c>
      <c r="Z2981" s="3">
        <v>42734</v>
      </c>
      <c r="AA2981" s="1" t="s">
        <v>46</v>
      </c>
      <c r="AB2981" s="1" t="s">
        <v>15695</v>
      </c>
      <c r="AC2981" s="1" t="s">
        <v>48</v>
      </c>
      <c r="AD2981" s="1" t="s">
        <v>49</v>
      </c>
      <c r="AE2981" s="1" t="s">
        <v>50</v>
      </c>
      <c r="AF2981" s="1" t="s">
        <v>51</v>
      </c>
      <c r="AG2981" s="1" t="s">
        <v>70</v>
      </c>
      <c r="AH2981" s="1" t="s">
        <v>53</v>
      </c>
      <c r="AI2981" s="1" t="s">
        <v>54</v>
      </c>
      <c r="AJ2981" s="1" t="s">
        <v>15696</v>
      </c>
      <c r="AK2981" s="1" t="s">
        <v>15703</v>
      </c>
      <c r="AL2981" s="1" t="str">
        <f>IFERROR(INDEX(Sheet1!$F$2:$G$11139,MATCH('tariff_property_list-Default'!D2981,Sheet1!$C$2:$C$11139,0),1),0)</f>
        <v>Wisconsin Electric Power Co-IL-20847</v>
      </c>
      <c r="AM2981" s="1">
        <f t="shared" si="46"/>
        <v>0</v>
      </c>
    </row>
    <row r="2982" spans="1:39" x14ac:dyDescent="0.3">
      <c r="A2982" s="1">
        <v>3455</v>
      </c>
      <c r="B2982" s="1" t="s">
        <v>17002</v>
      </c>
      <c r="C2982" s="1" t="s">
        <v>17003</v>
      </c>
      <c r="D2982" s="1">
        <v>13781</v>
      </c>
      <c r="E2982" s="1" t="s">
        <v>17004</v>
      </c>
      <c r="F2982" s="1" t="s">
        <v>16998</v>
      </c>
      <c r="G2982" s="1" t="s">
        <v>41</v>
      </c>
      <c r="H2982" s="1" t="s">
        <v>17005</v>
      </c>
      <c r="I2982" s="1" t="s">
        <v>43</v>
      </c>
      <c r="J2982" s="1" t="s">
        <v>44</v>
      </c>
      <c r="K2982" s="1">
        <v>12</v>
      </c>
      <c r="L2982" s="1">
        <v>1000000000</v>
      </c>
      <c r="M2982" s="1">
        <v>1000000000</v>
      </c>
      <c r="N2982" s="1">
        <v>1</v>
      </c>
      <c r="O2982" s="1">
        <v>0</v>
      </c>
      <c r="P2982" s="1">
        <v>0</v>
      </c>
      <c r="Q2982" s="1">
        <v>2</v>
      </c>
      <c r="R2982" s="1">
        <v>1000000000</v>
      </c>
      <c r="S2982" s="1">
        <v>1000000000</v>
      </c>
      <c r="T2982" s="2">
        <v>9.9999999999999997E+98</v>
      </c>
      <c r="U2982" s="1">
        <v>0</v>
      </c>
      <c r="V2982" s="2">
        <v>9.9999999999999997E+98</v>
      </c>
      <c r="W2982" s="1">
        <v>0</v>
      </c>
      <c r="X2982" s="1" t="b">
        <v>0</v>
      </c>
      <c r="Y2982" s="3">
        <v>42521</v>
      </c>
      <c r="Z2982" s="1" t="s">
        <v>45</v>
      </c>
      <c r="AA2982" s="1" t="s">
        <v>46</v>
      </c>
      <c r="AB2982" s="1" t="s">
        <v>16999</v>
      </c>
      <c r="AC2982" s="1" t="s">
        <v>48</v>
      </c>
      <c r="AD2982" s="1" t="s">
        <v>49</v>
      </c>
      <c r="AE2982" s="1" t="s">
        <v>50</v>
      </c>
      <c r="AF2982" s="1" t="s">
        <v>51</v>
      </c>
      <c r="AG2982" s="1" t="s">
        <v>174</v>
      </c>
      <c r="AH2982" s="1" t="s">
        <v>53</v>
      </c>
      <c r="AI2982" s="1" t="s">
        <v>54</v>
      </c>
      <c r="AJ2982" s="1" t="s">
        <v>17000</v>
      </c>
      <c r="AK2982" s="1" t="s">
        <v>17006</v>
      </c>
      <c r="AL2982" s="1" t="str">
        <f>IFERROR(INDEX(Sheet1!$F$2:$G$11139,MATCH('tariff_property_list-Default'!D2982,Sheet1!$C$2:$C$11139,0),1),0)</f>
        <v>Northern States Power Co (Minnesota)-IA-13781</v>
      </c>
      <c r="AM2982" s="1">
        <f t="shared" si="46"/>
        <v>0</v>
      </c>
    </row>
    <row r="2983" spans="1:39" x14ac:dyDescent="0.3">
      <c r="A2983" s="1">
        <v>2556</v>
      </c>
      <c r="B2983" s="1" t="s">
        <v>12510</v>
      </c>
      <c r="C2983" s="1" t="s">
        <v>12511</v>
      </c>
      <c r="D2983" s="1">
        <v>20213</v>
      </c>
      <c r="E2983" s="1" t="s">
        <v>12512</v>
      </c>
      <c r="F2983" s="1" t="s">
        <v>7677</v>
      </c>
      <c r="G2983" s="1" t="s">
        <v>41</v>
      </c>
      <c r="H2983" s="1" t="s">
        <v>8823</v>
      </c>
      <c r="I2983" s="1" t="s">
        <v>8824</v>
      </c>
      <c r="J2983" s="1" t="s">
        <v>44</v>
      </c>
      <c r="K2983" s="1">
        <v>12</v>
      </c>
      <c r="L2983" s="1">
        <v>1000000000</v>
      </c>
      <c r="M2983" s="1">
        <v>1000000000</v>
      </c>
      <c r="N2983" s="1">
        <v>2</v>
      </c>
      <c r="O2983" s="1">
        <v>1000000000</v>
      </c>
      <c r="P2983" s="1">
        <v>1000000000</v>
      </c>
      <c r="Q2983" s="1">
        <v>2</v>
      </c>
      <c r="R2983" s="1">
        <v>1000000000</v>
      </c>
      <c r="S2983" s="1">
        <v>1000000000</v>
      </c>
      <c r="T2983" s="2">
        <v>9.9999999999999997E+98</v>
      </c>
      <c r="U2983" s="1">
        <v>0</v>
      </c>
      <c r="V2983" s="2">
        <v>9.9999999999999997E+98</v>
      </c>
      <c r="W2983" s="1">
        <v>0</v>
      </c>
      <c r="X2983" s="1" t="b">
        <v>1</v>
      </c>
      <c r="Y2983" s="3">
        <v>40976</v>
      </c>
      <c r="Z2983" s="1" t="s">
        <v>45</v>
      </c>
      <c r="AA2983" s="1" t="s">
        <v>46</v>
      </c>
      <c r="AB2983" s="1" t="s">
        <v>321</v>
      </c>
      <c r="AC2983" s="1" t="s">
        <v>48</v>
      </c>
      <c r="AD2983" s="1" t="s">
        <v>49</v>
      </c>
      <c r="AE2983" s="1" t="s">
        <v>50</v>
      </c>
      <c r="AF2983" s="1" t="s">
        <v>51</v>
      </c>
      <c r="AG2983" s="1" t="s">
        <v>174</v>
      </c>
      <c r="AH2983" s="1" t="s">
        <v>53</v>
      </c>
      <c r="AI2983" s="1" t="s">
        <v>54</v>
      </c>
      <c r="AJ2983" s="1" t="s">
        <v>71</v>
      </c>
      <c r="AK2983" s="1" t="s">
        <v>12513</v>
      </c>
      <c r="AL2983" s="1" t="str">
        <f>IFERROR(INDEX(Sheet1!$F$2:$G$11139,MATCH('tariff_property_list-Default'!D2983,Sheet1!$C$2:$C$11139,0),1),0)</f>
        <v>Waupun Public Utilities-WI-20213</v>
      </c>
      <c r="AM2983" s="1">
        <f t="shared" si="46"/>
        <v>0</v>
      </c>
    </row>
    <row r="2984" spans="1:39" x14ac:dyDescent="0.3">
      <c r="A2984" s="1">
        <v>2557</v>
      </c>
      <c r="B2984" s="1" t="s">
        <v>12514</v>
      </c>
      <c r="C2984" s="1" t="s">
        <v>12515</v>
      </c>
      <c r="D2984" s="1">
        <v>20213</v>
      </c>
      <c r="E2984" s="1" t="s">
        <v>319</v>
      </c>
      <c r="F2984" s="1" t="s">
        <v>7677</v>
      </c>
      <c r="G2984" s="1" t="s">
        <v>41</v>
      </c>
      <c r="H2984" s="1" t="s">
        <v>8823</v>
      </c>
      <c r="I2984" s="1" t="s">
        <v>12516</v>
      </c>
      <c r="J2984" s="1" t="s">
        <v>44</v>
      </c>
      <c r="K2984" s="1">
        <v>12</v>
      </c>
      <c r="L2984" s="1">
        <v>1000000000</v>
      </c>
      <c r="M2984" s="1">
        <v>1000000000</v>
      </c>
      <c r="N2984" s="1">
        <v>2</v>
      </c>
      <c r="O2984" s="1">
        <v>1000000000</v>
      </c>
      <c r="P2984" s="1">
        <v>1000000000</v>
      </c>
      <c r="Q2984" s="1">
        <v>2</v>
      </c>
      <c r="R2984" s="1">
        <v>1000000000</v>
      </c>
      <c r="S2984" s="1">
        <v>1000000000</v>
      </c>
      <c r="T2984" s="2">
        <v>9.9999999999999997E+98</v>
      </c>
      <c r="U2984" s="1">
        <v>0</v>
      </c>
      <c r="V2984" s="1">
        <v>1000</v>
      </c>
      <c r="W2984" s="1">
        <v>200</v>
      </c>
      <c r="X2984" s="1" t="b">
        <v>1</v>
      </c>
      <c r="Y2984" s="3">
        <v>40976</v>
      </c>
      <c r="Z2984" s="1" t="s">
        <v>45</v>
      </c>
      <c r="AA2984" s="1" t="s">
        <v>46</v>
      </c>
      <c r="AB2984" s="1" t="s">
        <v>321</v>
      </c>
      <c r="AC2984" s="1" t="s">
        <v>48</v>
      </c>
      <c r="AD2984" s="1" t="s">
        <v>49</v>
      </c>
      <c r="AE2984" s="1" t="s">
        <v>50</v>
      </c>
      <c r="AF2984" s="1" t="s">
        <v>51</v>
      </c>
      <c r="AG2984" s="1" t="s">
        <v>174</v>
      </c>
      <c r="AH2984" s="1" t="s">
        <v>53</v>
      </c>
      <c r="AI2984" s="1" t="s">
        <v>54</v>
      </c>
      <c r="AJ2984" s="1" t="s">
        <v>71</v>
      </c>
      <c r="AK2984" s="1" t="s">
        <v>12517</v>
      </c>
      <c r="AL2984" s="1" t="str">
        <f>IFERROR(INDEX(Sheet1!$F$2:$G$11139,MATCH('tariff_property_list-Default'!D2984,Sheet1!$C$2:$C$11139,0),1),0)</f>
        <v>Waupun Public Utilities-WI-20213</v>
      </c>
      <c r="AM2984" s="1">
        <f t="shared" si="46"/>
        <v>0</v>
      </c>
    </row>
    <row r="2985" spans="1:39" x14ac:dyDescent="0.3">
      <c r="A2985" s="1">
        <v>3577</v>
      </c>
      <c r="B2985" s="1" t="s">
        <v>17610</v>
      </c>
      <c r="C2985" s="1" t="s">
        <v>17611</v>
      </c>
      <c r="D2985" s="1">
        <v>733</v>
      </c>
      <c r="E2985" s="1" t="s">
        <v>17612</v>
      </c>
      <c r="F2985" s="1" t="s">
        <v>17601</v>
      </c>
      <c r="G2985" s="1" t="s">
        <v>41</v>
      </c>
      <c r="H2985" s="1" t="s">
        <v>17613</v>
      </c>
      <c r="I2985" s="1" t="s">
        <v>11605</v>
      </c>
      <c r="J2985" s="1" t="s">
        <v>44</v>
      </c>
      <c r="K2985" s="1">
        <v>12</v>
      </c>
      <c r="L2985" s="1">
        <v>1000000000</v>
      </c>
      <c r="M2985" s="1">
        <v>1000000000</v>
      </c>
      <c r="N2985" s="1">
        <v>1</v>
      </c>
      <c r="O2985" s="1">
        <v>0</v>
      </c>
      <c r="P2985" s="1">
        <v>0</v>
      </c>
      <c r="Q2985" s="1">
        <v>2</v>
      </c>
      <c r="R2985" s="1">
        <v>1000000000</v>
      </c>
      <c r="S2985" s="1">
        <v>1000000000</v>
      </c>
      <c r="T2985" s="2">
        <v>9.9999999999999997E+98</v>
      </c>
      <c r="U2985" s="1">
        <v>0</v>
      </c>
      <c r="V2985" s="1">
        <v>150</v>
      </c>
      <c r="W2985" s="1">
        <v>0</v>
      </c>
      <c r="X2985" s="1" t="b">
        <v>1</v>
      </c>
      <c r="Y2985" s="3">
        <v>42460</v>
      </c>
      <c r="Z2985" s="1" t="s">
        <v>45</v>
      </c>
      <c r="AA2985" s="1" t="s">
        <v>46</v>
      </c>
      <c r="AB2985" s="1" t="s">
        <v>17602</v>
      </c>
      <c r="AC2985" s="1" t="s">
        <v>48</v>
      </c>
      <c r="AD2985" s="1" t="s">
        <v>49</v>
      </c>
      <c r="AE2985" s="1" t="s">
        <v>50</v>
      </c>
      <c r="AF2985" s="1" t="s">
        <v>51</v>
      </c>
      <c r="AG2985" s="1" t="s">
        <v>174</v>
      </c>
      <c r="AH2985" s="1" t="s">
        <v>53</v>
      </c>
      <c r="AI2985" s="1" t="s">
        <v>54</v>
      </c>
      <c r="AJ2985" s="1" t="s">
        <v>17614</v>
      </c>
      <c r="AK2985" s="1" t="s">
        <v>17615</v>
      </c>
      <c r="AL2985" s="1" t="str">
        <f>IFERROR(INDEX(Sheet1!$F$2:$G$11139,MATCH('tariff_property_list-Default'!D2985,Sheet1!$C$2:$C$11139,0),1),0)</f>
        <v>Appalachian Power Co-KY-733</v>
      </c>
      <c r="AM2985" s="1">
        <f t="shared" si="46"/>
        <v>0</v>
      </c>
    </row>
    <row r="2986" spans="1:39" x14ac:dyDescent="0.3">
      <c r="A2986" s="1">
        <v>1313</v>
      </c>
      <c r="B2986" s="1" t="s">
        <v>6765</v>
      </c>
      <c r="C2986" s="1" t="s">
        <v>6766</v>
      </c>
      <c r="D2986" s="1">
        <v>16458</v>
      </c>
      <c r="E2986" s="1" t="s">
        <v>6767</v>
      </c>
      <c r="F2986" s="1" t="s">
        <v>1806</v>
      </c>
      <c r="G2986" s="1" t="s">
        <v>41</v>
      </c>
      <c r="H2986" s="1" t="s">
        <v>6768</v>
      </c>
      <c r="I2986" s="1" t="s">
        <v>43</v>
      </c>
      <c r="J2986" s="1" t="s">
        <v>44</v>
      </c>
      <c r="K2986" s="1">
        <v>12</v>
      </c>
      <c r="L2986" s="1">
        <v>1000000000</v>
      </c>
      <c r="M2986" s="1">
        <v>1000</v>
      </c>
      <c r="N2986" s="1">
        <v>1</v>
      </c>
      <c r="O2986" s="1">
        <v>0</v>
      </c>
      <c r="P2986" s="1">
        <v>0</v>
      </c>
      <c r="Q2986" s="1">
        <v>1</v>
      </c>
      <c r="R2986" s="1">
        <v>1000000000</v>
      </c>
      <c r="S2986" s="1">
        <v>1000000000</v>
      </c>
      <c r="T2986" s="2">
        <v>9.9999999999999997E+98</v>
      </c>
      <c r="U2986" s="1">
        <v>0</v>
      </c>
      <c r="V2986" s="1">
        <v>5000</v>
      </c>
      <c r="W2986" s="1">
        <v>1000</v>
      </c>
      <c r="X2986" s="1" t="b">
        <v>1</v>
      </c>
      <c r="Y2986" s="3">
        <v>41820</v>
      </c>
      <c r="Z2986" s="1" t="s">
        <v>45</v>
      </c>
      <c r="AA2986" s="1" t="s">
        <v>46</v>
      </c>
      <c r="AB2986" s="1" t="s">
        <v>47</v>
      </c>
      <c r="AC2986" s="1" t="s">
        <v>48</v>
      </c>
      <c r="AD2986" s="1" t="s">
        <v>49</v>
      </c>
      <c r="AE2986" s="1" t="s">
        <v>50</v>
      </c>
      <c r="AF2986" s="1" t="s">
        <v>51</v>
      </c>
      <c r="AG2986" s="1" t="s">
        <v>70</v>
      </c>
      <c r="AH2986" s="1" t="s">
        <v>53</v>
      </c>
      <c r="AI2986" s="1" t="s">
        <v>54</v>
      </c>
      <c r="AJ2986" s="1" t="s">
        <v>71</v>
      </c>
      <c r="AK2986" s="1" t="s">
        <v>6769</v>
      </c>
      <c r="AL2986" s="1" t="str">
        <f>IFERROR(INDEX(Sheet1!$F$2:$G$11139,MATCH('tariff_property_list-Default'!D2986,Sheet1!$C$2:$C$11139,0),1),0)</f>
        <v>Russellville AL (City of)-AL-16458</v>
      </c>
      <c r="AM2986" s="1">
        <f t="shared" si="46"/>
        <v>0</v>
      </c>
    </row>
    <row r="2987" spans="1:39" x14ac:dyDescent="0.3">
      <c r="A2987" s="1">
        <v>2286</v>
      </c>
      <c r="B2987" s="1" t="s">
        <v>11264</v>
      </c>
      <c r="C2987" s="1" t="s">
        <v>11265</v>
      </c>
      <c r="D2987" s="1">
        <v>636</v>
      </c>
      <c r="E2987" s="1" t="s">
        <v>2539</v>
      </c>
      <c r="F2987" s="1" t="s">
        <v>11266</v>
      </c>
      <c r="G2987" s="1" t="s">
        <v>41</v>
      </c>
      <c r="H2987" s="1" t="s">
        <v>11267</v>
      </c>
      <c r="I2987" s="1" t="s">
        <v>43</v>
      </c>
      <c r="J2987" s="1" t="s">
        <v>44</v>
      </c>
      <c r="K2987" s="1">
        <v>12</v>
      </c>
      <c r="L2987" s="1">
        <v>1000000000</v>
      </c>
      <c r="M2987" s="1">
        <v>1000000000</v>
      </c>
      <c r="N2987" s="1">
        <v>1</v>
      </c>
      <c r="O2987" s="1">
        <v>0</v>
      </c>
      <c r="P2987" s="1">
        <v>0</v>
      </c>
      <c r="Q2987" s="1">
        <v>2</v>
      </c>
      <c r="R2987" s="1">
        <v>1000000000</v>
      </c>
      <c r="S2987" s="1">
        <v>1000</v>
      </c>
      <c r="T2987" s="2">
        <v>9.9999999999999997E+98</v>
      </c>
      <c r="U2987" s="1">
        <v>0</v>
      </c>
      <c r="V2987" s="2">
        <v>9.9999999999999997E+98</v>
      </c>
      <c r="W2987" s="1">
        <v>0</v>
      </c>
      <c r="X2987" s="1" t="b">
        <v>1</v>
      </c>
      <c r="Y2987" s="3">
        <v>42094</v>
      </c>
      <c r="Z2987" s="1" t="s">
        <v>45</v>
      </c>
      <c r="AA2987" s="1" t="s">
        <v>46</v>
      </c>
      <c r="AB2987" s="1" t="s">
        <v>47</v>
      </c>
      <c r="AC2987" s="1" t="s">
        <v>48</v>
      </c>
      <c r="AD2987" s="1" t="s">
        <v>49</v>
      </c>
      <c r="AE2987" s="1" t="s">
        <v>50</v>
      </c>
      <c r="AF2987" s="1" t="s">
        <v>51</v>
      </c>
      <c r="AG2987" s="1" t="s">
        <v>52</v>
      </c>
      <c r="AH2987" s="1" t="s">
        <v>53</v>
      </c>
      <c r="AI2987" s="1" t="s">
        <v>54</v>
      </c>
      <c r="AJ2987" s="1" t="s">
        <v>11268</v>
      </c>
      <c r="AK2987" s="1" t="s">
        <v>11269</v>
      </c>
      <c r="AL2987" s="1" t="str">
        <f>IFERROR(INDEX(Sheet1!$F$2:$G$11139,MATCH('tariff_property_list-Default'!D2987,Sheet1!$C$2:$C$11139,0),1),0)</f>
        <v>Anderson Municipal Light &amp; Power-IN-636</v>
      </c>
      <c r="AM2987" s="1">
        <f t="shared" si="46"/>
        <v>0</v>
      </c>
    </row>
    <row r="2988" spans="1:39" x14ac:dyDescent="0.3">
      <c r="A2988" s="1">
        <v>2661</v>
      </c>
      <c r="B2988" s="1" t="s">
        <v>13008</v>
      </c>
      <c r="C2988" s="1" t="s">
        <v>13009</v>
      </c>
      <c r="D2988" s="1">
        <v>13825</v>
      </c>
      <c r="E2988" s="1" t="s">
        <v>13010</v>
      </c>
      <c r="F2988" s="1" t="s">
        <v>13005</v>
      </c>
      <c r="G2988" s="1" t="s">
        <v>41</v>
      </c>
      <c r="H2988" s="1" t="s">
        <v>13011</v>
      </c>
      <c r="I2988" s="1" t="s">
        <v>43</v>
      </c>
      <c r="J2988" s="1" t="s">
        <v>44</v>
      </c>
      <c r="K2988" s="1">
        <v>12</v>
      </c>
      <c r="L2988" s="1">
        <v>1000000000</v>
      </c>
      <c r="M2988" s="1">
        <v>1000000000</v>
      </c>
      <c r="N2988" s="1">
        <v>1</v>
      </c>
      <c r="O2988" s="1">
        <v>0</v>
      </c>
      <c r="P2988" s="1">
        <v>0</v>
      </c>
      <c r="Q2988" s="1">
        <v>1</v>
      </c>
      <c r="R2988" s="1">
        <v>1000000000</v>
      </c>
      <c r="S2988" s="1">
        <v>1000000000</v>
      </c>
      <c r="T2988" s="1">
        <v>250</v>
      </c>
      <c r="U2988" s="1">
        <v>0</v>
      </c>
      <c r="V2988" s="2">
        <v>9.9999999999999997E+98</v>
      </c>
      <c r="W2988" s="1">
        <v>0</v>
      </c>
      <c r="X2988" s="1" t="b">
        <v>1</v>
      </c>
      <c r="Y2988" s="3">
        <v>42185</v>
      </c>
      <c r="Z2988" s="1" t="s">
        <v>45</v>
      </c>
      <c r="AA2988" s="1" t="s">
        <v>46</v>
      </c>
      <c r="AB2988" s="1" t="s">
        <v>47</v>
      </c>
      <c r="AC2988" s="1" t="s">
        <v>48</v>
      </c>
      <c r="AD2988" s="1" t="s">
        <v>49</v>
      </c>
      <c r="AE2988" s="1" t="s">
        <v>50</v>
      </c>
      <c r="AF2988" s="1" t="s">
        <v>51</v>
      </c>
      <c r="AG2988" s="1" t="s">
        <v>70</v>
      </c>
      <c r="AH2988" s="1" t="s">
        <v>53</v>
      </c>
      <c r="AI2988" s="1" t="s">
        <v>54</v>
      </c>
      <c r="AJ2988" s="1" t="s">
        <v>71</v>
      </c>
      <c r="AK2988" s="1" t="s">
        <v>13012</v>
      </c>
      <c r="AL2988" s="1" t="str">
        <f>IFERROR(INDEX(Sheet1!$F$2:$G$11139,MATCH('tariff_property_list-Default'!D2988,Sheet1!$C$2:$C$11139,0),1),0)</f>
        <v>Norwalk Third Taxing District-CT-13825</v>
      </c>
      <c r="AM2988" s="1">
        <f t="shared" si="46"/>
        <v>0</v>
      </c>
    </row>
    <row r="2989" spans="1:39" x14ac:dyDescent="0.3">
      <c r="A2989" s="1">
        <v>1142</v>
      </c>
      <c r="B2989" s="1" t="s">
        <v>5981</v>
      </c>
      <c r="C2989" s="1" t="s">
        <v>5982</v>
      </c>
      <c r="D2989" s="1">
        <v>10623</v>
      </c>
      <c r="E2989" s="1" t="s">
        <v>5983</v>
      </c>
      <c r="F2989" s="1" t="s">
        <v>3267</v>
      </c>
      <c r="G2989" s="1" t="s">
        <v>307</v>
      </c>
      <c r="H2989" s="1" t="s">
        <v>5984</v>
      </c>
      <c r="I2989" s="1" t="s">
        <v>43</v>
      </c>
      <c r="J2989" s="1" t="s">
        <v>44</v>
      </c>
      <c r="K2989" s="1">
        <v>12</v>
      </c>
      <c r="L2989" s="1">
        <v>1000000000</v>
      </c>
      <c r="M2989" s="1">
        <v>1000000000</v>
      </c>
      <c r="N2989" s="1">
        <v>1</v>
      </c>
      <c r="O2989" s="1">
        <v>0</v>
      </c>
      <c r="P2989" s="1">
        <v>0</v>
      </c>
      <c r="Q2989" s="1">
        <v>2</v>
      </c>
      <c r="R2989" s="1">
        <v>1000000000</v>
      </c>
      <c r="S2989" s="1">
        <v>1000000000</v>
      </c>
      <c r="T2989" s="2">
        <v>9.9999999999999997E+98</v>
      </c>
      <c r="U2989" s="1">
        <v>0</v>
      </c>
      <c r="V2989" s="2">
        <v>9.9999999999999997E+98</v>
      </c>
      <c r="W2989" s="1">
        <v>0</v>
      </c>
      <c r="X2989" s="1" t="b">
        <v>1</v>
      </c>
      <c r="Y2989" s="3">
        <v>41671</v>
      </c>
      <c r="Z2989" s="3">
        <v>41850</v>
      </c>
      <c r="AA2989" s="1" t="s">
        <v>46</v>
      </c>
      <c r="AB2989" s="1" t="s">
        <v>3269</v>
      </c>
      <c r="AC2989" s="1" t="s">
        <v>48</v>
      </c>
      <c r="AD2989" s="1" t="s">
        <v>49</v>
      </c>
      <c r="AE2989" s="1" t="s">
        <v>50</v>
      </c>
      <c r="AF2989" s="1" t="s">
        <v>51</v>
      </c>
      <c r="AG2989" s="1" t="s">
        <v>70</v>
      </c>
      <c r="AH2989" s="1" t="s">
        <v>53</v>
      </c>
      <c r="AI2989" s="1" t="s">
        <v>54</v>
      </c>
      <c r="AJ2989" s="1" t="s">
        <v>71</v>
      </c>
      <c r="AK2989" s="1" t="s">
        <v>5985</v>
      </c>
      <c r="AL2989" s="1" t="str">
        <f>IFERROR(INDEX(Sheet1!$F$2:$G$11139,MATCH('tariff_property_list-Default'!D2989,Sheet1!$C$2:$C$11139,0),1),0)</f>
        <v>Lakeland Dept of Electric Water Utilities-FL-10623</v>
      </c>
      <c r="AM2989" s="1">
        <f t="shared" si="46"/>
        <v>0</v>
      </c>
    </row>
    <row r="2990" spans="1:39" x14ac:dyDescent="0.3">
      <c r="A2990" s="1">
        <v>89</v>
      </c>
      <c r="B2990" s="1" t="s">
        <v>590</v>
      </c>
      <c r="C2990" s="1" t="s">
        <v>591</v>
      </c>
      <c r="D2990" s="1">
        <v>12298</v>
      </c>
      <c r="E2990" s="1" t="s">
        <v>592</v>
      </c>
      <c r="F2990" s="1" t="s">
        <v>141</v>
      </c>
      <c r="G2990" s="1" t="s">
        <v>84</v>
      </c>
      <c r="H2990" s="1" t="s">
        <v>42</v>
      </c>
      <c r="I2990" s="1" t="s">
        <v>43</v>
      </c>
      <c r="J2990" s="1" t="s">
        <v>44</v>
      </c>
      <c r="K2990" s="1">
        <v>12</v>
      </c>
      <c r="L2990" s="1">
        <v>1000000000</v>
      </c>
      <c r="M2990" s="1">
        <v>1000000000</v>
      </c>
      <c r="N2990" s="1">
        <v>2</v>
      </c>
      <c r="O2990" s="1">
        <v>1000000000</v>
      </c>
      <c r="P2990" s="1">
        <v>1000000000</v>
      </c>
      <c r="Q2990" s="1">
        <v>2</v>
      </c>
      <c r="R2990" s="1">
        <v>1000000000</v>
      </c>
      <c r="S2990" s="1">
        <v>1000000000</v>
      </c>
      <c r="T2990" s="2">
        <v>9.9999999999999997E+98</v>
      </c>
      <c r="U2990" s="1">
        <v>0</v>
      </c>
      <c r="V2990" s="1">
        <v>200</v>
      </c>
      <c r="W2990" s="1">
        <v>50</v>
      </c>
      <c r="X2990" s="1" t="b">
        <v>1</v>
      </c>
      <c r="Y2990" s="3">
        <v>41578</v>
      </c>
      <c r="Z2990" s="1" t="s">
        <v>45</v>
      </c>
      <c r="AA2990" s="1" t="s">
        <v>46</v>
      </c>
      <c r="AB2990" s="1" t="s">
        <v>142</v>
      </c>
      <c r="AC2990" s="1" t="s">
        <v>48</v>
      </c>
      <c r="AD2990" s="1" t="s">
        <v>49</v>
      </c>
      <c r="AE2990" s="1" t="s">
        <v>50</v>
      </c>
      <c r="AF2990" s="1" t="s">
        <v>51</v>
      </c>
      <c r="AG2990" s="1" t="s">
        <v>70</v>
      </c>
      <c r="AH2990" s="1" t="s">
        <v>53</v>
      </c>
      <c r="AI2990" s="1" t="s">
        <v>54</v>
      </c>
      <c r="AJ2990" s="1" t="s">
        <v>130</v>
      </c>
      <c r="AK2990" s="1" t="s">
        <v>593</v>
      </c>
      <c r="AL2990" s="1" t="str">
        <f>IFERROR(INDEX(Sheet1!$F$2:$G$11139,MATCH('tariff_property_list-Default'!D2990,Sheet1!$C$2:$C$11139,0),1),0)</f>
        <v>Menasha Electric &amp; Water Utility-WI-12298</v>
      </c>
      <c r="AM2990" s="1">
        <f t="shared" si="46"/>
        <v>0</v>
      </c>
    </row>
    <row r="2991" spans="1:39" x14ac:dyDescent="0.3">
      <c r="A2991" s="1">
        <v>1743</v>
      </c>
      <c r="B2991" s="1" t="s">
        <v>8736</v>
      </c>
      <c r="C2991" s="1" t="s">
        <v>8737</v>
      </c>
      <c r="D2991" s="1">
        <v>4247</v>
      </c>
      <c r="E2991" s="1" t="s">
        <v>378</v>
      </c>
      <c r="F2991" s="1" t="s">
        <v>1038</v>
      </c>
      <c r="G2991" s="1" t="s">
        <v>84</v>
      </c>
      <c r="H2991" s="1" t="s">
        <v>8738</v>
      </c>
      <c r="I2991" s="1" t="s">
        <v>8739</v>
      </c>
      <c r="J2991" s="1" t="s">
        <v>44</v>
      </c>
      <c r="K2991" s="1">
        <v>12</v>
      </c>
      <c r="L2991" s="1">
        <v>1000000000</v>
      </c>
      <c r="M2991" s="1">
        <v>1000000000</v>
      </c>
      <c r="N2991" s="1">
        <v>1</v>
      </c>
      <c r="O2991" s="1">
        <v>0</v>
      </c>
      <c r="P2991" s="1">
        <v>0</v>
      </c>
      <c r="Q2991" s="1">
        <v>1</v>
      </c>
      <c r="R2991" s="1">
        <v>1000000000</v>
      </c>
      <c r="S2991" s="1">
        <v>1000000000</v>
      </c>
      <c r="T2991" s="2">
        <v>9.9999999999999997E+98</v>
      </c>
      <c r="U2991" s="1">
        <v>0</v>
      </c>
      <c r="V2991" s="1">
        <v>1000</v>
      </c>
      <c r="W2991" s="1">
        <v>200</v>
      </c>
      <c r="X2991" s="1" t="b">
        <v>1</v>
      </c>
      <c r="Y2991" s="3">
        <v>40026</v>
      </c>
      <c r="Z2991" s="1" t="s">
        <v>45</v>
      </c>
      <c r="AA2991" s="1" t="s">
        <v>46</v>
      </c>
      <c r="AB2991" s="1" t="s">
        <v>478</v>
      </c>
      <c r="AC2991" s="1" t="s">
        <v>48</v>
      </c>
      <c r="AD2991" s="1" t="s">
        <v>49</v>
      </c>
      <c r="AE2991" s="1" t="s">
        <v>50</v>
      </c>
      <c r="AF2991" s="1" t="s">
        <v>51</v>
      </c>
      <c r="AG2991" s="1" t="s">
        <v>70</v>
      </c>
      <c r="AH2991" s="1" t="s">
        <v>53</v>
      </c>
      <c r="AI2991" s="1" t="s">
        <v>54</v>
      </c>
      <c r="AJ2991" s="1" t="s">
        <v>71</v>
      </c>
      <c r="AK2991" s="1" t="s">
        <v>8740</v>
      </c>
      <c r="AL2991" s="1" t="str">
        <f>IFERROR(INDEX(Sheet1!$F$2:$G$11139,MATCH('tariff_property_list-Default'!D2991,Sheet1!$C$2:$C$11139,0),1),0)</f>
        <v>Consolidated Water Power Co-WI-4247</v>
      </c>
      <c r="AM2991" s="1">
        <f t="shared" si="46"/>
        <v>0</v>
      </c>
    </row>
    <row r="2992" spans="1:39" x14ac:dyDescent="0.3">
      <c r="A2992" s="1">
        <v>2997</v>
      </c>
      <c r="B2992" s="1" t="s">
        <v>14665</v>
      </c>
      <c r="C2992" s="1" t="s">
        <v>14666</v>
      </c>
      <c r="D2992" s="1">
        <v>15466</v>
      </c>
      <c r="E2992" s="1" t="s">
        <v>14667</v>
      </c>
      <c r="F2992" s="1" t="s">
        <v>14656</v>
      </c>
      <c r="G2992" s="1" t="s">
        <v>84</v>
      </c>
      <c r="H2992" s="1" t="s">
        <v>14668</v>
      </c>
      <c r="I2992" s="1" t="s">
        <v>43</v>
      </c>
      <c r="J2992" s="1" t="s">
        <v>44</v>
      </c>
      <c r="K2992" s="1">
        <v>12</v>
      </c>
      <c r="L2992" s="1">
        <v>1000000000</v>
      </c>
      <c r="M2992" s="1">
        <v>1000000000</v>
      </c>
      <c r="N2992" s="1">
        <v>1</v>
      </c>
      <c r="O2992" s="1">
        <v>0</v>
      </c>
      <c r="P2992" s="1">
        <v>0</v>
      </c>
      <c r="Q2992" s="1">
        <v>2</v>
      </c>
      <c r="R2992" s="1">
        <v>1000000000</v>
      </c>
      <c r="S2992" s="1">
        <v>1000000000</v>
      </c>
      <c r="T2992" s="2">
        <v>9.9999999999999997E+98</v>
      </c>
      <c r="U2992" s="1">
        <v>0</v>
      </c>
      <c r="V2992" s="2">
        <v>9.9999999999999997E+98</v>
      </c>
      <c r="W2992" s="1">
        <v>0</v>
      </c>
      <c r="X2992" s="1" t="b">
        <v>0</v>
      </c>
      <c r="Y2992" s="3">
        <v>42277</v>
      </c>
      <c r="Z2992" s="3">
        <v>42734</v>
      </c>
      <c r="AA2992" s="1" t="s">
        <v>46</v>
      </c>
      <c r="AB2992" s="1" t="s">
        <v>47</v>
      </c>
      <c r="AC2992" s="1" t="s">
        <v>48</v>
      </c>
      <c r="AD2992" s="1" t="s">
        <v>49</v>
      </c>
      <c r="AE2992" s="1" t="s">
        <v>50</v>
      </c>
      <c r="AF2992" s="1" t="s">
        <v>51</v>
      </c>
      <c r="AG2992" s="1" t="s">
        <v>70</v>
      </c>
      <c r="AH2992" s="1" t="s">
        <v>53</v>
      </c>
      <c r="AI2992" s="1" t="s">
        <v>54</v>
      </c>
      <c r="AJ2992" s="1" t="s">
        <v>71</v>
      </c>
      <c r="AK2992" s="1" t="s">
        <v>14669</v>
      </c>
      <c r="AL2992" s="1" t="str">
        <f>IFERROR(INDEX(Sheet1!$F$2:$G$11139,MATCH('tariff_property_list-Default'!D2992,Sheet1!$C$2:$C$11139,0),1),0)</f>
        <v>Public Service Co of Colorado-CO-15466</v>
      </c>
      <c r="AM2992" s="1">
        <f t="shared" si="46"/>
        <v>0</v>
      </c>
    </row>
    <row r="2993" spans="1:39" x14ac:dyDescent="0.3">
      <c r="A2993" s="1">
        <v>2998</v>
      </c>
      <c r="B2993" s="1" t="s">
        <v>14670</v>
      </c>
      <c r="C2993" s="1" t="s">
        <v>14671</v>
      </c>
      <c r="D2993" s="1">
        <v>1179</v>
      </c>
      <c r="E2993" s="1" t="s">
        <v>4376</v>
      </c>
      <c r="F2993" s="1" t="s">
        <v>14672</v>
      </c>
      <c r="G2993" s="1" t="s">
        <v>41</v>
      </c>
      <c r="H2993" s="1" t="s">
        <v>14673</v>
      </c>
      <c r="I2993" s="1" t="s">
        <v>43</v>
      </c>
      <c r="J2993" s="1" t="s">
        <v>44</v>
      </c>
      <c r="K2993" s="1">
        <v>12</v>
      </c>
      <c r="L2993" s="1">
        <v>1000000000</v>
      </c>
      <c r="M2993" s="1">
        <v>1000000000</v>
      </c>
      <c r="N2993" s="1">
        <v>1</v>
      </c>
      <c r="O2993" s="1">
        <v>0</v>
      </c>
      <c r="P2993" s="1">
        <v>0</v>
      </c>
      <c r="Q2993" s="1">
        <v>1</v>
      </c>
      <c r="R2993" s="1">
        <v>1000000000</v>
      </c>
      <c r="S2993" s="1">
        <v>1000000000</v>
      </c>
      <c r="T2993" s="2">
        <v>9.9999999999999997E+98</v>
      </c>
      <c r="U2993" s="1">
        <v>0</v>
      </c>
      <c r="V2993" s="1">
        <v>25</v>
      </c>
      <c r="W2993" s="1">
        <v>0</v>
      </c>
      <c r="X2993" s="1" t="b">
        <v>0</v>
      </c>
      <c r="Y2993" s="3">
        <v>42185</v>
      </c>
      <c r="Z2993" s="1" t="s">
        <v>45</v>
      </c>
      <c r="AA2993" s="1" t="s">
        <v>46</v>
      </c>
      <c r="AB2993" s="1" t="s">
        <v>47</v>
      </c>
      <c r="AC2993" s="1" t="s">
        <v>48</v>
      </c>
      <c r="AD2993" s="1" t="s">
        <v>49</v>
      </c>
      <c r="AE2993" s="1" t="s">
        <v>50</v>
      </c>
      <c r="AF2993" s="1" t="s">
        <v>51</v>
      </c>
      <c r="AG2993" s="1" t="s">
        <v>70</v>
      </c>
      <c r="AH2993" s="1" t="s">
        <v>53</v>
      </c>
      <c r="AI2993" s="1" t="s">
        <v>54</v>
      </c>
      <c r="AJ2993" s="1" t="s">
        <v>14674</v>
      </c>
      <c r="AK2993" s="1" t="s">
        <v>14675</v>
      </c>
      <c r="AL2993" s="1" t="str">
        <f>IFERROR(INDEX(Sheet1!$F$2:$G$11139,MATCH('tariff_property_list-Default'!D2993,Sheet1!$C$2:$C$11139,0),1),0)</f>
        <v>Bangor Hydro Electric Co-ME-1179</v>
      </c>
      <c r="AM2993" s="1">
        <f t="shared" si="46"/>
        <v>0</v>
      </c>
    </row>
    <row r="2994" spans="1:39" x14ac:dyDescent="0.3">
      <c r="A2994" s="1">
        <v>3434</v>
      </c>
      <c r="B2994" s="1" t="s">
        <v>16899</v>
      </c>
      <c r="C2994" s="1" t="s">
        <v>16900</v>
      </c>
      <c r="D2994" s="1">
        <v>14328</v>
      </c>
      <c r="E2994" s="1" t="s">
        <v>16901</v>
      </c>
      <c r="F2994" s="1" t="s">
        <v>16812</v>
      </c>
      <c r="G2994" s="1" t="s">
        <v>41</v>
      </c>
      <c r="H2994" s="1" t="s">
        <v>16902</v>
      </c>
      <c r="I2994" s="1" t="s">
        <v>43</v>
      </c>
      <c r="J2994" s="1" t="s">
        <v>44</v>
      </c>
      <c r="K2994" s="1">
        <v>12</v>
      </c>
      <c r="L2994" s="1">
        <v>1000000000</v>
      </c>
      <c r="M2994" s="1">
        <v>1000000000</v>
      </c>
      <c r="N2994" s="1">
        <v>4</v>
      </c>
      <c r="O2994" s="1">
        <v>1000000000</v>
      </c>
      <c r="P2994" s="1">
        <v>1000000000</v>
      </c>
      <c r="Q2994" s="1">
        <v>5</v>
      </c>
      <c r="R2994" s="1">
        <v>1000000000</v>
      </c>
      <c r="S2994" s="1">
        <v>1000000000</v>
      </c>
      <c r="T2994" s="2">
        <v>9.9999999999999997E+98</v>
      </c>
      <c r="U2994" s="1">
        <v>0</v>
      </c>
      <c r="V2994" s="1">
        <v>500</v>
      </c>
      <c r="W2994" s="1">
        <v>0</v>
      </c>
      <c r="X2994" s="1" t="b">
        <v>0</v>
      </c>
      <c r="Y2994" s="3">
        <v>42452</v>
      </c>
      <c r="Z2994" s="3">
        <v>42734</v>
      </c>
      <c r="AA2994" s="1" t="s">
        <v>46</v>
      </c>
      <c r="AB2994" s="1" t="s">
        <v>16886</v>
      </c>
      <c r="AC2994" s="1" t="s">
        <v>48</v>
      </c>
      <c r="AD2994" s="1" t="s">
        <v>49</v>
      </c>
      <c r="AE2994" s="1" t="s">
        <v>50</v>
      </c>
      <c r="AF2994" s="1" t="s">
        <v>51</v>
      </c>
      <c r="AG2994" s="1" t="s">
        <v>70</v>
      </c>
      <c r="AH2994" s="1" t="s">
        <v>53</v>
      </c>
      <c r="AI2994" s="1" t="s">
        <v>54</v>
      </c>
      <c r="AJ2994" s="1" t="s">
        <v>71</v>
      </c>
      <c r="AK2994" s="1" t="s">
        <v>16903</v>
      </c>
      <c r="AL2994" s="1" t="str">
        <f>IFERROR(INDEX(Sheet1!$F$2:$G$11139,MATCH('tariff_property_list-Default'!D2994,Sheet1!$C$2:$C$11139,0),1),0)</f>
        <v>Pacific Gas &amp; Electric Co-CA-14328</v>
      </c>
      <c r="AM2994" s="1">
        <f t="shared" si="46"/>
        <v>0</v>
      </c>
    </row>
    <row r="2995" spans="1:39" x14ac:dyDescent="0.3">
      <c r="A2995" s="1">
        <v>2995</v>
      </c>
      <c r="B2995" s="1" t="s">
        <v>14653</v>
      </c>
      <c r="C2995" s="1" t="s">
        <v>14654</v>
      </c>
      <c r="D2995" s="1">
        <v>15466</v>
      </c>
      <c r="E2995" s="1" t="s">
        <v>14655</v>
      </c>
      <c r="F2995" s="1" t="s">
        <v>14656</v>
      </c>
      <c r="G2995" s="1" t="s">
        <v>41</v>
      </c>
      <c r="H2995" s="1" t="s">
        <v>14657</v>
      </c>
      <c r="I2995" s="1" t="s">
        <v>43</v>
      </c>
      <c r="J2995" s="1" t="s">
        <v>44</v>
      </c>
      <c r="K2995" s="1">
        <v>12</v>
      </c>
      <c r="L2995" s="1">
        <v>1000000000</v>
      </c>
      <c r="M2995" s="1">
        <v>1000000000</v>
      </c>
      <c r="N2995" s="1">
        <v>1</v>
      </c>
      <c r="O2995" s="1">
        <v>0</v>
      </c>
      <c r="P2995" s="1">
        <v>0</v>
      </c>
      <c r="Q2995" s="1">
        <v>2</v>
      </c>
      <c r="R2995" s="1">
        <v>1000000000</v>
      </c>
      <c r="S2995" s="1">
        <v>1000000000</v>
      </c>
      <c r="T2995" s="2">
        <v>9.9999999999999997E+98</v>
      </c>
      <c r="U2995" s="1">
        <v>0</v>
      </c>
      <c r="V2995" s="1">
        <v>25</v>
      </c>
      <c r="W2995" s="1">
        <v>0</v>
      </c>
      <c r="X2995" s="1" t="b">
        <v>0</v>
      </c>
      <c r="Y2995" s="3">
        <v>42276</v>
      </c>
      <c r="Z2995" s="3">
        <v>42734</v>
      </c>
      <c r="AA2995" s="1" t="s">
        <v>46</v>
      </c>
      <c r="AB2995" s="1" t="s">
        <v>47</v>
      </c>
      <c r="AC2995" s="1" t="s">
        <v>48</v>
      </c>
      <c r="AD2995" s="1" t="s">
        <v>49</v>
      </c>
      <c r="AE2995" s="1" t="s">
        <v>50</v>
      </c>
      <c r="AF2995" s="1" t="s">
        <v>51</v>
      </c>
      <c r="AG2995" s="1" t="s">
        <v>70</v>
      </c>
      <c r="AH2995" s="1" t="s">
        <v>53</v>
      </c>
      <c r="AI2995" s="1" t="s">
        <v>54</v>
      </c>
      <c r="AJ2995" s="1" t="s">
        <v>71</v>
      </c>
      <c r="AK2995" s="1" t="s">
        <v>14658</v>
      </c>
      <c r="AL2995" s="1" t="str">
        <f>IFERROR(INDEX(Sheet1!$F$2:$G$11139,MATCH('tariff_property_list-Default'!D2995,Sheet1!$C$2:$C$11139,0),1),0)</f>
        <v>Public Service Co of Colorado-CO-15466</v>
      </c>
      <c r="AM2995" s="1">
        <f t="shared" si="46"/>
        <v>0</v>
      </c>
    </row>
    <row r="2996" spans="1:39" x14ac:dyDescent="0.3">
      <c r="A2996" s="1">
        <v>2996</v>
      </c>
      <c r="B2996" s="1" t="s">
        <v>14659</v>
      </c>
      <c r="C2996" s="1" t="s">
        <v>14660</v>
      </c>
      <c r="D2996" s="1">
        <v>15466</v>
      </c>
      <c r="E2996" s="1" t="s">
        <v>14661</v>
      </c>
      <c r="F2996" s="1" t="s">
        <v>14656</v>
      </c>
      <c r="G2996" s="1" t="s">
        <v>84</v>
      </c>
      <c r="H2996" s="1" t="s">
        <v>14662</v>
      </c>
      <c r="I2996" s="1" t="s">
        <v>43</v>
      </c>
      <c r="J2996" s="1" t="s">
        <v>44</v>
      </c>
      <c r="K2996" s="1">
        <v>12</v>
      </c>
      <c r="L2996" s="1">
        <v>1000000000</v>
      </c>
      <c r="M2996" s="1">
        <v>1000000000</v>
      </c>
      <c r="N2996" s="1">
        <v>1</v>
      </c>
      <c r="O2996" s="1">
        <v>0</v>
      </c>
      <c r="P2996" s="1">
        <v>0</v>
      </c>
      <c r="Q2996" s="1">
        <v>3</v>
      </c>
      <c r="R2996" s="1">
        <v>1000000000</v>
      </c>
      <c r="S2996" s="1">
        <v>1000000000</v>
      </c>
      <c r="T2996" s="2">
        <v>9.9999999999999997E+98</v>
      </c>
      <c r="U2996" s="1">
        <v>0</v>
      </c>
      <c r="V2996" s="2">
        <v>9.9999999999999997E+98</v>
      </c>
      <c r="W2996" s="1">
        <v>0</v>
      </c>
      <c r="X2996" s="1" t="b">
        <v>0</v>
      </c>
      <c r="Y2996" s="3">
        <v>42277</v>
      </c>
      <c r="Z2996" s="3">
        <v>42734</v>
      </c>
      <c r="AA2996" s="1" t="s">
        <v>46</v>
      </c>
      <c r="AB2996" s="1" t="s">
        <v>47</v>
      </c>
      <c r="AC2996" s="1" t="s">
        <v>48</v>
      </c>
      <c r="AD2996" s="1" t="s">
        <v>49</v>
      </c>
      <c r="AE2996" s="1" t="s">
        <v>50</v>
      </c>
      <c r="AF2996" s="1" t="s">
        <v>51</v>
      </c>
      <c r="AG2996" s="1" t="s">
        <v>70</v>
      </c>
      <c r="AH2996" s="1" t="s">
        <v>53</v>
      </c>
      <c r="AI2996" s="1" t="s">
        <v>54</v>
      </c>
      <c r="AJ2996" s="1" t="s">
        <v>14663</v>
      </c>
      <c r="AK2996" s="1" t="s">
        <v>14664</v>
      </c>
      <c r="AL2996" s="1" t="str">
        <f>IFERROR(INDEX(Sheet1!$F$2:$G$11139,MATCH('tariff_property_list-Default'!D2996,Sheet1!$C$2:$C$11139,0),1),0)</f>
        <v>Public Service Co of Colorado-CO-15466</v>
      </c>
      <c r="AM2996" s="1">
        <f t="shared" si="46"/>
        <v>0</v>
      </c>
    </row>
    <row r="2997" spans="1:39" x14ac:dyDescent="0.3">
      <c r="A2997" s="1">
        <v>2993</v>
      </c>
      <c r="B2997" s="1" t="s">
        <v>14645</v>
      </c>
      <c r="C2997" s="1" t="s">
        <v>14646</v>
      </c>
      <c r="D2997" s="1">
        <v>6452</v>
      </c>
      <c r="E2997" s="1" t="s">
        <v>14647</v>
      </c>
      <c r="F2997" s="1" t="s">
        <v>14606</v>
      </c>
      <c r="G2997" s="1" t="s">
        <v>41</v>
      </c>
      <c r="H2997" s="1" t="s">
        <v>42</v>
      </c>
      <c r="I2997" s="1" t="s">
        <v>43</v>
      </c>
      <c r="J2997" s="1" t="s">
        <v>44</v>
      </c>
      <c r="K2997" s="1">
        <v>12</v>
      </c>
      <c r="L2997" s="1">
        <v>1000000000</v>
      </c>
      <c r="M2997" s="1">
        <v>1000000000</v>
      </c>
      <c r="N2997" s="1">
        <v>1</v>
      </c>
      <c r="O2997" s="1">
        <v>0</v>
      </c>
      <c r="P2997" s="1">
        <v>0</v>
      </c>
      <c r="Q2997" s="1">
        <v>2</v>
      </c>
      <c r="R2997" s="1">
        <v>1000000000</v>
      </c>
      <c r="S2997" s="1">
        <v>1000000000</v>
      </c>
      <c r="T2997" s="2">
        <v>9.9999999999999997E+98</v>
      </c>
      <c r="U2997" s="1">
        <v>0</v>
      </c>
      <c r="V2997" s="1">
        <v>20</v>
      </c>
      <c r="W2997" s="1">
        <v>0</v>
      </c>
      <c r="X2997" s="1" t="b">
        <v>0</v>
      </c>
      <c r="Y2997" s="3">
        <v>42369</v>
      </c>
      <c r="Z2997" s="3">
        <v>42734</v>
      </c>
      <c r="AA2997" s="1" t="s">
        <v>46</v>
      </c>
      <c r="AB2997" s="1" t="s">
        <v>14607</v>
      </c>
      <c r="AC2997" s="1" t="s">
        <v>48</v>
      </c>
      <c r="AD2997" s="1" t="s">
        <v>49</v>
      </c>
      <c r="AE2997" s="1" t="s">
        <v>50</v>
      </c>
      <c r="AF2997" s="1" t="s">
        <v>51</v>
      </c>
      <c r="AG2997" s="1" t="s">
        <v>52</v>
      </c>
      <c r="AH2997" s="1" t="s">
        <v>53</v>
      </c>
      <c r="AI2997" s="1" t="s">
        <v>54</v>
      </c>
      <c r="AJ2997" s="1" t="s">
        <v>14618</v>
      </c>
      <c r="AK2997" s="1" t="s">
        <v>14648</v>
      </c>
      <c r="AL2997" s="1" t="str">
        <f>IFERROR(INDEX(Sheet1!$F$2:$G$11139,MATCH('tariff_property_list-Default'!D2997,Sheet1!$C$2:$C$11139,0),1),0)</f>
        <v>Florida Power &amp; Light Co-FL-6452</v>
      </c>
      <c r="AM2997" s="1">
        <f t="shared" si="46"/>
        <v>0</v>
      </c>
    </row>
    <row r="2998" spans="1:39" x14ac:dyDescent="0.3">
      <c r="A2998" s="1">
        <v>2994</v>
      </c>
      <c r="B2998" s="1" t="s">
        <v>14649</v>
      </c>
      <c r="C2998" s="1" t="s">
        <v>14650</v>
      </c>
      <c r="D2998" s="1">
        <v>6452</v>
      </c>
      <c r="E2998" s="1" t="s">
        <v>14651</v>
      </c>
      <c r="F2998" s="1" t="s">
        <v>14606</v>
      </c>
      <c r="G2998" s="1" t="s">
        <v>41</v>
      </c>
      <c r="H2998" s="1" t="s">
        <v>42</v>
      </c>
      <c r="I2998" s="1" t="s">
        <v>43</v>
      </c>
      <c r="J2998" s="1" t="s">
        <v>44</v>
      </c>
      <c r="K2998" s="1">
        <v>12</v>
      </c>
      <c r="L2998" s="1">
        <v>1000000000</v>
      </c>
      <c r="M2998" s="1">
        <v>1000000000</v>
      </c>
      <c r="N2998" s="1">
        <v>1</v>
      </c>
      <c r="O2998" s="1">
        <v>0</v>
      </c>
      <c r="P2998" s="1">
        <v>0</v>
      </c>
      <c r="Q2998" s="1">
        <v>1</v>
      </c>
      <c r="R2998" s="1">
        <v>1000000000</v>
      </c>
      <c r="S2998" s="1">
        <v>1000000000</v>
      </c>
      <c r="T2998" s="2">
        <v>9.9999999999999997E+98</v>
      </c>
      <c r="U2998" s="1">
        <v>0</v>
      </c>
      <c r="V2998" s="1">
        <v>20</v>
      </c>
      <c r="W2998" s="1">
        <v>0</v>
      </c>
      <c r="X2998" s="1" t="b">
        <v>0</v>
      </c>
      <c r="Y2998" s="3">
        <v>42369</v>
      </c>
      <c r="Z2998" s="3">
        <v>42734</v>
      </c>
      <c r="AA2998" s="1" t="s">
        <v>46</v>
      </c>
      <c r="AB2998" s="1" t="s">
        <v>14607</v>
      </c>
      <c r="AC2998" s="1" t="s">
        <v>48</v>
      </c>
      <c r="AD2998" s="1" t="s">
        <v>49</v>
      </c>
      <c r="AE2998" s="1" t="s">
        <v>50</v>
      </c>
      <c r="AF2998" s="1" t="s">
        <v>51</v>
      </c>
      <c r="AG2998" s="1" t="s">
        <v>52</v>
      </c>
      <c r="AH2998" s="1" t="s">
        <v>53</v>
      </c>
      <c r="AI2998" s="1" t="s">
        <v>54</v>
      </c>
      <c r="AJ2998" s="1" t="s">
        <v>14618</v>
      </c>
      <c r="AK2998" s="1" t="s">
        <v>14652</v>
      </c>
      <c r="AL2998" s="1" t="str">
        <f>IFERROR(INDEX(Sheet1!$F$2:$G$11139,MATCH('tariff_property_list-Default'!D2998,Sheet1!$C$2:$C$11139,0),1),0)</f>
        <v>Florida Power &amp; Light Co-FL-6452</v>
      </c>
      <c r="AM2998" s="1">
        <f t="shared" si="46"/>
        <v>0</v>
      </c>
    </row>
    <row r="2999" spans="1:39" x14ac:dyDescent="0.3">
      <c r="A2999" s="1">
        <v>2999</v>
      </c>
      <c r="B2999" s="1" t="s">
        <v>14676</v>
      </c>
      <c r="C2999" s="1" t="s">
        <v>14677</v>
      </c>
      <c r="D2999" s="1">
        <v>1179</v>
      </c>
      <c r="E2999" s="1" t="s">
        <v>14678</v>
      </c>
      <c r="F2999" s="1" t="s">
        <v>14672</v>
      </c>
      <c r="G2999" s="1" t="s">
        <v>41</v>
      </c>
      <c r="H2999" s="1" t="s">
        <v>14679</v>
      </c>
      <c r="I2999" s="1" t="s">
        <v>14680</v>
      </c>
      <c r="J2999" s="1" t="s">
        <v>44</v>
      </c>
      <c r="K2999" s="1">
        <v>12</v>
      </c>
      <c r="L2999" s="1">
        <v>1000000000</v>
      </c>
      <c r="M2999" s="1">
        <v>1000000000</v>
      </c>
      <c r="N2999" s="1">
        <v>1</v>
      </c>
      <c r="O2999" s="1">
        <v>0</v>
      </c>
      <c r="P2999" s="1">
        <v>0</v>
      </c>
      <c r="Q2999" s="1">
        <v>1</v>
      </c>
      <c r="R2999" s="1">
        <v>1000000000</v>
      </c>
      <c r="S2999" s="1">
        <v>1000000000</v>
      </c>
      <c r="T2999" s="2">
        <v>9.9999999999999997E+98</v>
      </c>
      <c r="U2999" s="1">
        <v>0</v>
      </c>
      <c r="V2999" s="2">
        <v>9.9999999999999997E+98</v>
      </c>
      <c r="W2999" s="1">
        <v>25</v>
      </c>
      <c r="X2999" s="1" t="b">
        <v>0</v>
      </c>
      <c r="Y2999" s="3">
        <v>42185</v>
      </c>
      <c r="Z2999" s="1" t="s">
        <v>45</v>
      </c>
      <c r="AA2999" s="1" t="s">
        <v>46</v>
      </c>
      <c r="AB2999" s="1" t="s">
        <v>47</v>
      </c>
      <c r="AC2999" s="1" t="s">
        <v>48</v>
      </c>
      <c r="AD2999" s="1" t="s">
        <v>49</v>
      </c>
      <c r="AE2999" s="1" t="s">
        <v>50</v>
      </c>
      <c r="AF2999" s="1" t="s">
        <v>51</v>
      </c>
      <c r="AG2999" s="1" t="s">
        <v>70</v>
      </c>
      <c r="AH2999" s="1" t="s">
        <v>53</v>
      </c>
      <c r="AI2999" s="1" t="s">
        <v>54</v>
      </c>
      <c r="AJ2999" s="1" t="s">
        <v>71</v>
      </c>
      <c r="AK2999" s="1" t="s">
        <v>14681</v>
      </c>
      <c r="AL2999" s="1" t="str">
        <f>IFERROR(INDEX(Sheet1!$F$2:$G$11139,MATCH('tariff_property_list-Default'!D2999,Sheet1!$C$2:$C$11139,0),1),0)</f>
        <v>Bangor Hydro Electric Co-ME-1179</v>
      </c>
      <c r="AM2999" s="1">
        <f t="shared" si="46"/>
        <v>0</v>
      </c>
    </row>
    <row r="3000" spans="1:39" x14ac:dyDescent="0.3">
      <c r="A3000" s="1">
        <v>3000</v>
      </c>
      <c r="B3000" s="1" t="s">
        <v>14682</v>
      </c>
      <c r="C3000" s="1" t="s">
        <v>14683</v>
      </c>
      <c r="D3000" s="1">
        <v>1179</v>
      </c>
      <c r="E3000" s="1" t="s">
        <v>14684</v>
      </c>
      <c r="F3000" s="1" t="s">
        <v>14672</v>
      </c>
      <c r="G3000" s="1" t="s">
        <v>84</v>
      </c>
      <c r="H3000" s="1" t="s">
        <v>14685</v>
      </c>
      <c r="I3000" s="1" t="s">
        <v>14686</v>
      </c>
      <c r="J3000" s="1" t="s">
        <v>44</v>
      </c>
      <c r="K3000" s="1">
        <v>12</v>
      </c>
      <c r="L3000" s="1">
        <v>1000000000</v>
      </c>
      <c r="M3000" s="1">
        <v>1000000000</v>
      </c>
      <c r="N3000" s="1">
        <v>3</v>
      </c>
      <c r="O3000" s="1">
        <v>1000000000</v>
      </c>
      <c r="P3000" s="1">
        <v>1000000000</v>
      </c>
      <c r="Q3000" s="1">
        <v>1</v>
      </c>
      <c r="R3000" s="1">
        <v>1000000000</v>
      </c>
      <c r="S3000" s="1">
        <v>1000000000</v>
      </c>
      <c r="T3000" s="2">
        <v>9.9999999999999997E+98</v>
      </c>
      <c r="U3000" s="1">
        <v>0</v>
      </c>
      <c r="V3000" s="2">
        <v>9.9999999999999997E+98</v>
      </c>
      <c r="W3000" s="1">
        <v>500</v>
      </c>
      <c r="X3000" s="1" t="b">
        <v>0</v>
      </c>
      <c r="Y3000" s="3">
        <v>42185</v>
      </c>
      <c r="Z3000" s="1" t="s">
        <v>45</v>
      </c>
      <c r="AA3000" s="1" t="s">
        <v>46</v>
      </c>
      <c r="AB3000" s="1" t="s">
        <v>47</v>
      </c>
      <c r="AC3000" s="1" t="s">
        <v>48</v>
      </c>
      <c r="AD3000" s="1" t="s">
        <v>49</v>
      </c>
      <c r="AE3000" s="1" t="s">
        <v>50</v>
      </c>
      <c r="AF3000" s="1" t="s">
        <v>51</v>
      </c>
      <c r="AG3000" s="1" t="s">
        <v>70</v>
      </c>
      <c r="AH3000" s="1" t="s">
        <v>53</v>
      </c>
      <c r="AI3000" s="1" t="s">
        <v>54</v>
      </c>
      <c r="AJ3000" s="1" t="s">
        <v>71</v>
      </c>
      <c r="AK3000" s="1" t="s">
        <v>14687</v>
      </c>
      <c r="AL3000" s="1" t="str">
        <f>IFERROR(INDEX(Sheet1!$F$2:$G$11139,MATCH('tariff_property_list-Default'!D3000,Sheet1!$C$2:$C$11139,0),1),0)</f>
        <v>Bangor Hydro Electric Co-ME-1179</v>
      </c>
      <c r="AM3000" s="1">
        <f t="shared" si="46"/>
        <v>0</v>
      </c>
    </row>
    <row r="3001" spans="1:39" x14ac:dyDescent="0.3">
      <c r="A3001" s="1">
        <v>3001</v>
      </c>
      <c r="B3001" s="1" t="s">
        <v>14688</v>
      </c>
      <c r="C3001" s="1" t="s">
        <v>14689</v>
      </c>
      <c r="D3001" s="1">
        <v>13780</v>
      </c>
      <c r="E3001" s="1" t="s">
        <v>14690</v>
      </c>
      <c r="F3001" s="1" t="s">
        <v>14691</v>
      </c>
      <c r="G3001" s="1" t="s">
        <v>41</v>
      </c>
      <c r="H3001" s="1" t="s">
        <v>42</v>
      </c>
      <c r="I3001" s="1" t="s">
        <v>43</v>
      </c>
      <c r="J3001" s="1" t="s">
        <v>44</v>
      </c>
      <c r="K3001" s="1">
        <v>12</v>
      </c>
      <c r="L3001" s="1">
        <v>1000000000</v>
      </c>
      <c r="M3001" s="1">
        <v>1000000000</v>
      </c>
      <c r="N3001" s="1">
        <v>1</v>
      </c>
      <c r="O3001" s="1">
        <v>0</v>
      </c>
      <c r="P3001" s="1">
        <v>0</v>
      </c>
      <c r="Q3001" s="1">
        <v>3</v>
      </c>
      <c r="R3001" s="1">
        <v>1000000000</v>
      </c>
      <c r="S3001" s="1">
        <v>1000000000</v>
      </c>
      <c r="T3001" s="2">
        <v>9.9999999999999997E+98</v>
      </c>
      <c r="U3001" s="1">
        <v>0</v>
      </c>
      <c r="V3001" s="1">
        <v>25</v>
      </c>
      <c r="W3001" s="1">
        <v>0</v>
      </c>
      <c r="X3001" s="1" t="b">
        <v>0</v>
      </c>
      <c r="Y3001" s="3">
        <v>42004</v>
      </c>
      <c r="Z3001" s="3">
        <v>42734</v>
      </c>
      <c r="AA3001" s="1" t="s">
        <v>46</v>
      </c>
      <c r="AB3001" s="1" t="s">
        <v>14692</v>
      </c>
      <c r="AC3001" s="1" t="s">
        <v>48</v>
      </c>
      <c r="AD3001" s="1" t="s">
        <v>49</v>
      </c>
      <c r="AE3001" s="1" t="s">
        <v>50</v>
      </c>
      <c r="AF3001" s="1" t="s">
        <v>51</v>
      </c>
      <c r="AG3001" s="1" t="s">
        <v>52</v>
      </c>
      <c r="AH3001" s="1" t="s">
        <v>53</v>
      </c>
      <c r="AI3001" s="1" t="s">
        <v>54</v>
      </c>
      <c r="AJ3001" s="1" t="s">
        <v>71</v>
      </c>
      <c r="AK3001" s="1" t="s">
        <v>14693</v>
      </c>
      <c r="AL3001" s="1" t="str">
        <f>IFERROR(INDEX(Sheet1!$F$2:$G$11139,MATCH('tariff_property_list-Default'!D3001,Sheet1!$C$2:$C$11139,0),1),0)</f>
        <v>Northern States Power Co (Wisconsin)-IA-13780</v>
      </c>
      <c r="AM3001" s="1">
        <f t="shared" si="46"/>
        <v>0</v>
      </c>
    </row>
    <row r="3002" spans="1:39" x14ac:dyDescent="0.3">
      <c r="A3002" s="1">
        <v>720</v>
      </c>
      <c r="B3002" s="1" t="s">
        <v>3928</v>
      </c>
      <c r="C3002" s="1" t="s">
        <v>3929</v>
      </c>
      <c r="D3002" s="1">
        <v>5551</v>
      </c>
      <c r="E3002" s="1" t="s">
        <v>319</v>
      </c>
      <c r="F3002" s="1" t="s">
        <v>3930</v>
      </c>
      <c r="G3002" s="1" t="s">
        <v>84</v>
      </c>
      <c r="H3002" s="1" t="s">
        <v>3931</v>
      </c>
      <c r="I3002" s="1" t="s">
        <v>43</v>
      </c>
      <c r="J3002" s="1" t="s">
        <v>44</v>
      </c>
      <c r="K3002" s="1">
        <v>12</v>
      </c>
      <c r="L3002" s="1">
        <v>1000000000</v>
      </c>
      <c r="M3002" s="1">
        <v>1000000000</v>
      </c>
      <c r="N3002" s="1">
        <v>2</v>
      </c>
      <c r="O3002" s="1">
        <v>1000000000</v>
      </c>
      <c r="P3002" s="1">
        <v>1000000000</v>
      </c>
      <c r="Q3002" s="1">
        <v>2</v>
      </c>
      <c r="R3002" s="1">
        <v>1000000000</v>
      </c>
      <c r="S3002" s="1">
        <v>1000000000</v>
      </c>
      <c r="T3002" s="2">
        <v>9.9999999999999997E+98</v>
      </c>
      <c r="U3002" s="1">
        <v>0</v>
      </c>
      <c r="V3002" s="2">
        <v>9.9999999999999997E+98</v>
      </c>
      <c r="W3002" s="1">
        <v>200</v>
      </c>
      <c r="X3002" s="1" t="b">
        <v>1</v>
      </c>
      <c r="Y3002" s="3">
        <v>40029</v>
      </c>
      <c r="Z3002" s="1" t="s">
        <v>45</v>
      </c>
      <c r="AA3002" s="1" t="s">
        <v>46</v>
      </c>
      <c r="AB3002" s="1" t="s">
        <v>47</v>
      </c>
      <c r="AC3002" s="1" t="s">
        <v>48</v>
      </c>
      <c r="AD3002" s="1" t="s">
        <v>49</v>
      </c>
      <c r="AE3002" s="1" t="s">
        <v>50</v>
      </c>
      <c r="AF3002" s="1" t="s">
        <v>51</v>
      </c>
      <c r="AG3002" s="1" t="s">
        <v>70</v>
      </c>
      <c r="AH3002" s="1" t="s">
        <v>53</v>
      </c>
      <c r="AI3002" s="1" t="s">
        <v>54</v>
      </c>
      <c r="AJ3002" s="1" t="s">
        <v>71</v>
      </c>
      <c r="AK3002" s="1" t="s">
        <v>3932</v>
      </c>
      <c r="AL3002" s="1" t="str">
        <f>IFERROR(INDEX(Sheet1!$F$2:$G$11139,MATCH('tariff_property_list-Default'!D3002,Sheet1!$C$2:$C$11139,0),1),0)</f>
        <v>Eagle River Light &amp; Water Dept-WI-5551</v>
      </c>
      <c r="AM3002" s="1">
        <f t="shared" si="46"/>
        <v>0</v>
      </c>
    </row>
    <row r="3003" spans="1:39" x14ac:dyDescent="0.3">
      <c r="A3003" s="1">
        <v>2647</v>
      </c>
      <c r="B3003" s="2" t="s">
        <v>12944</v>
      </c>
      <c r="C3003" s="1" t="s">
        <v>12945</v>
      </c>
      <c r="D3003" s="1">
        <v>7222</v>
      </c>
      <c r="E3003" s="1" t="s">
        <v>41</v>
      </c>
      <c r="F3003" s="1" t="s">
        <v>12946</v>
      </c>
      <c r="G3003" s="1" t="s">
        <v>41</v>
      </c>
      <c r="H3003" s="1" t="s">
        <v>12947</v>
      </c>
      <c r="I3003" s="1" t="s">
        <v>43</v>
      </c>
      <c r="J3003" s="1" t="s">
        <v>44</v>
      </c>
      <c r="K3003" s="1">
        <v>12</v>
      </c>
      <c r="L3003" s="1">
        <v>1000000000</v>
      </c>
      <c r="M3003" s="1">
        <v>1000000000</v>
      </c>
      <c r="N3003" s="1">
        <v>1</v>
      </c>
      <c r="O3003" s="1">
        <v>0</v>
      </c>
      <c r="P3003" s="1">
        <v>0</v>
      </c>
      <c r="Q3003" s="1">
        <v>1</v>
      </c>
      <c r="R3003" s="1">
        <v>1000000000</v>
      </c>
      <c r="S3003" s="1">
        <v>1000000000</v>
      </c>
      <c r="T3003" s="2">
        <v>9.9999999999999997E+98</v>
      </c>
      <c r="U3003" s="1">
        <v>0</v>
      </c>
      <c r="V3003" s="2">
        <v>9.9999999999999997E+98</v>
      </c>
      <c r="W3003" s="1">
        <v>0</v>
      </c>
      <c r="X3003" s="1" t="b">
        <v>1</v>
      </c>
      <c r="Y3003" s="3">
        <v>42247</v>
      </c>
      <c r="Z3003" s="1" t="s">
        <v>45</v>
      </c>
      <c r="AA3003" s="1" t="s">
        <v>46</v>
      </c>
      <c r="AB3003" s="1" t="s">
        <v>47</v>
      </c>
      <c r="AC3003" s="1" t="s">
        <v>48</v>
      </c>
      <c r="AD3003" s="1" t="s">
        <v>49</v>
      </c>
      <c r="AE3003" s="1" t="s">
        <v>50</v>
      </c>
      <c r="AF3003" s="1" t="s">
        <v>51</v>
      </c>
      <c r="AG3003" s="1" t="s">
        <v>70</v>
      </c>
      <c r="AH3003" s="1" t="s">
        <v>53</v>
      </c>
      <c r="AI3003" s="1" t="s">
        <v>54</v>
      </c>
      <c r="AJ3003" s="1" t="s">
        <v>71</v>
      </c>
      <c r="AK3003" s="1" t="s">
        <v>12948</v>
      </c>
      <c r="AL3003" s="1" t="str">
        <f>IFERROR(INDEX(Sheet1!$F$2:$G$11139,MATCH('tariff_property_list-Default'!D3003,Sheet1!$C$2:$C$11139,0),1),0)</f>
        <v>Gillette WY (City of)-WY-7222</v>
      </c>
      <c r="AM3003" s="1">
        <f t="shared" si="46"/>
        <v>0</v>
      </c>
    </row>
    <row r="3004" spans="1:39" x14ac:dyDescent="0.3">
      <c r="A3004" s="1">
        <v>1914</v>
      </c>
      <c r="B3004" s="1" t="s">
        <v>9497</v>
      </c>
      <c r="C3004" s="1" t="s">
        <v>9498</v>
      </c>
      <c r="D3004" s="1">
        <v>13826</v>
      </c>
      <c r="E3004" s="1" t="s">
        <v>9499</v>
      </c>
      <c r="F3004" s="1" t="s">
        <v>1175</v>
      </c>
      <c r="G3004" s="1" t="s">
        <v>84</v>
      </c>
      <c r="H3004" s="1" t="s">
        <v>7651</v>
      </c>
      <c r="I3004" s="1" t="s">
        <v>1176</v>
      </c>
      <c r="J3004" s="1" t="s">
        <v>44</v>
      </c>
      <c r="K3004" s="1">
        <v>12</v>
      </c>
      <c r="L3004" s="1">
        <v>1000000000</v>
      </c>
      <c r="M3004" s="1">
        <v>1000000000</v>
      </c>
      <c r="N3004" s="1">
        <v>1</v>
      </c>
      <c r="O3004" s="1">
        <v>0</v>
      </c>
      <c r="P3004" s="1">
        <v>0</v>
      </c>
      <c r="Q3004" s="1">
        <v>1</v>
      </c>
      <c r="R3004" s="1">
        <v>1000000000</v>
      </c>
      <c r="S3004" s="1">
        <v>1000000000</v>
      </c>
      <c r="T3004" s="2">
        <v>9.9999999999999997E+98</v>
      </c>
      <c r="U3004" s="1">
        <v>0</v>
      </c>
      <c r="V3004" s="2">
        <v>9.9999999999999997E+98</v>
      </c>
      <c r="W3004" s="1">
        <v>0</v>
      </c>
      <c r="X3004" s="1" t="b">
        <v>1</v>
      </c>
      <c r="Y3004" s="3">
        <v>41791</v>
      </c>
      <c r="Z3004" s="1" t="s">
        <v>45</v>
      </c>
      <c r="AA3004" s="1" t="s">
        <v>46</v>
      </c>
      <c r="AB3004" s="1" t="s">
        <v>1177</v>
      </c>
      <c r="AC3004" s="1" t="s">
        <v>48</v>
      </c>
      <c r="AD3004" s="1" t="s">
        <v>49</v>
      </c>
      <c r="AE3004" s="1" t="s">
        <v>50</v>
      </c>
      <c r="AF3004" s="1" t="s">
        <v>51</v>
      </c>
      <c r="AG3004" s="1" t="s">
        <v>70</v>
      </c>
      <c r="AH3004" s="1" t="s">
        <v>53</v>
      </c>
      <c r="AI3004" s="1" t="s">
        <v>54</v>
      </c>
      <c r="AJ3004" s="1" t="s">
        <v>71</v>
      </c>
      <c r="AK3004" s="1" t="s">
        <v>9500</v>
      </c>
      <c r="AL3004" s="1" t="str">
        <f>IFERROR(INDEX(Sheet1!$F$2:$G$11139,MATCH('tariff_property_list-Default'!D3004,Sheet1!$C$2:$C$11139,0),1),0)</f>
        <v>Norway MI (City of)-MI-13826</v>
      </c>
      <c r="AM3004" s="1">
        <f t="shared" si="46"/>
        <v>0</v>
      </c>
    </row>
    <row r="3005" spans="1:39" x14ac:dyDescent="0.3">
      <c r="A3005" s="1">
        <v>1913</v>
      </c>
      <c r="B3005" s="1" t="s">
        <v>9493</v>
      </c>
      <c r="C3005" s="1" t="s">
        <v>9494</v>
      </c>
      <c r="D3005" s="1">
        <v>13032</v>
      </c>
      <c r="E3005" s="1" t="s">
        <v>9495</v>
      </c>
      <c r="F3005" s="1" t="s">
        <v>1971</v>
      </c>
      <c r="G3005" s="1" t="s">
        <v>84</v>
      </c>
      <c r="H3005" s="1" t="s">
        <v>42</v>
      </c>
      <c r="I3005" s="1" t="s">
        <v>43</v>
      </c>
      <c r="J3005" s="1" t="s">
        <v>44</v>
      </c>
      <c r="K3005" s="1">
        <v>12</v>
      </c>
      <c r="L3005" s="1">
        <v>1000000000</v>
      </c>
      <c r="M3005" s="1">
        <v>1000000000</v>
      </c>
      <c r="N3005" s="1">
        <v>1</v>
      </c>
      <c r="O3005" s="1">
        <v>0</v>
      </c>
      <c r="P3005" s="1">
        <v>0</v>
      </c>
      <c r="Q3005" s="1">
        <v>1</v>
      </c>
      <c r="R3005" s="1">
        <v>1000000000</v>
      </c>
      <c r="S3005" s="1">
        <v>1000000000</v>
      </c>
      <c r="T3005" s="2">
        <v>9.9999999999999997E+98</v>
      </c>
      <c r="U3005" s="1">
        <v>0</v>
      </c>
      <c r="V3005" s="2">
        <v>9.9999999999999997E+98</v>
      </c>
      <c r="W3005" s="1">
        <v>2000</v>
      </c>
      <c r="X3005" s="1" t="b">
        <v>1</v>
      </c>
      <c r="Y3005" s="3">
        <v>41851</v>
      </c>
      <c r="Z3005" s="1" t="s">
        <v>45</v>
      </c>
      <c r="AA3005" s="1" t="s">
        <v>46</v>
      </c>
      <c r="AB3005" s="1" t="s">
        <v>1972</v>
      </c>
      <c r="AC3005" s="1" t="s">
        <v>48</v>
      </c>
      <c r="AD3005" s="1" t="s">
        <v>49</v>
      </c>
      <c r="AE3005" s="1" t="s">
        <v>50</v>
      </c>
      <c r="AF3005" s="1" t="s">
        <v>51</v>
      </c>
      <c r="AG3005" s="1" t="s">
        <v>70</v>
      </c>
      <c r="AH3005" s="1" t="s">
        <v>53</v>
      </c>
      <c r="AI3005" s="1" t="s">
        <v>54</v>
      </c>
      <c r="AJ3005" s="1" t="s">
        <v>7133</v>
      </c>
      <c r="AK3005" s="1" t="s">
        <v>9496</v>
      </c>
      <c r="AL3005" s="1" t="str">
        <f>IFERROR(INDEX(Sheet1!$F$2:$G$11139,MATCH('tariff_property_list-Default'!D3005,Sheet1!$C$2:$C$11139,0),1),0)</f>
        <v>Mt Carmel Public Utility Co-IL-13032</v>
      </c>
      <c r="AM3005" s="1">
        <f t="shared" si="46"/>
        <v>0</v>
      </c>
    </row>
    <row r="3006" spans="1:39" x14ac:dyDescent="0.3">
      <c r="A3006" s="1">
        <v>1912</v>
      </c>
      <c r="B3006" s="1" t="s">
        <v>9489</v>
      </c>
      <c r="C3006" s="1" t="s">
        <v>9490</v>
      </c>
      <c r="D3006" s="1">
        <v>20574</v>
      </c>
      <c r="E3006" s="1" t="s">
        <v>300</v>
      </c>
      <c r="F3006" s="1" t="s">
        <v>8070</v>
      </c>
      <c r="G3006" s="1" t="s">
        <v>84</v>
      </c>
      <c r="H3006" s="1" t="s">
        <v>9491</v>
      </c>
      <c r="I3006" s="1" t="s">
        <v>43</v>
      </c>
      <c r="J3006" s="1" t="s">
        <v>44</v>
      </c>
      <c r="K3006" s="1">
        <v>12</v>
      </c>
      <c r="L3006" s="1">
        <v>1000000000</v>
      </c>
      <c r="M3006" s="1">
        <v>1000000000</v>
      </c>
      <c r="N3006" s="1">
        <v>1</v>
      </c>
      <c r="O3006" s="1">
        <v>0</v>
      </c>
      <c r="P3006" s="1">
        <v>0</v>
      </c>
      <c r="Q3006" s="1">
        <v>2</v>
      </c>
      <c r="R3006" s="1">
        <v>1000000000</v>
      </c>
      <c r="S3006" s="1">
        <v>100</v>
      </c>
      <c r="T3006" s="2">
        <v>9.9999999999999997E+98</v>
      </c>
      <c r="U3006" s="1">
        <v>0</v>
      </c>
      <c r="V3006" s="2">
        <v>9.9999999999999997E+98</v>
      </c>
      <c r="W3006" s="1">
        <v>0</v>
      </c>
      <c r="X3006" s="1" t="b">
        <v>1</v>
      </c>
      <c r="Y3006" s="3">
        <v>41425</v>
      </c>
      <c r="Z3006" s="1" t="s">
        <v>45</v>
      </c>
      <c r="AA3006" s="1" t="s">
        <v>46</v>
      </c>
      <c r="AB3006" s="1" t="s">
        <v>8071</v>
      </c>
      <c r="AC3006" s="1" t="s">
        <v>48</v>
      </c>
      <c r="AD3006" s="1" t="s">
        <v>49</v>
      </c>
      <c r="AE3006" s="1" t="s">
        <v>50</v>
      </c>
      <c r="AF3006" s="1" t="s">
        <v>51</v>
      </c>
      <c r="AG3006" s="1" t="s">
        <v>70</v>
      </c>
      <c r="AH3006" s="1" t="s">
        <v>53</v>
      </c>
      <c r="AI3006" s="1" t="s">
        <v>54</v>
      </c>
      <c r="AJ3006" s="1" t="s">
        <v>71</v>
      </c>
      <c r="AK3006" s="1" t="s">
        <v>9492</v>
      </c>
      <c r="AL3006" s="1" t="str">
        <f>IFERROR(INDEX(Sheet1!$F$2:$G$11139,MATCH('tariff_property_list-Default'!D3006,Sheet1!$C$2:$C$11139,0),1),0)</f>
        <v>White River Valley Electric Coop Inc-MO-20574</v>
      </c>
      <c r="AM3006" s="1">
        <f t="shared" si="46"/>
        <v>0</v>
      </c>
    </row>
    <row r="3007" spans="1:39" x14ac:dyDescent="0.3">
      <c r="A3007" s="1">
        <v>2438</v>
      </c>
      <c r="B3007" s="1" t="s">
        <v>12018</v>
      </c>
      <c r="C3007" s="1" t="s">
        <v>12019</v>
      </c>
      <c r="D3007" s="1">
        <v>9475</v>
      </c>
      <c r="E3007" s="1" t="s">
        <v>12020</v>
      </c>
      <c r="F3007" s="1" t="s">
        <v>12016</v>
      </c>
      <c r="G3007" s="1" t="s">
        <v>41</v>
      </c>
      <c r="H3007" s="1" t="s">
        <v>12021</v>
      </c>
      <c r="I3007" s="1" t="s">
        <v>43</v>
      </c>
      <c r="J3007" s="1" t="s">
        <v>44</v>
      </c>
      <c r="K3007" s="1">
        <v>12</v>
      </c>
      <c r="L3007" s="1">
        <v>1000000000</v>
      </c>
      <c r="M3007" s="1">
        <v>1000000000</v>
      </c>
      <c r="N3007" s="1">
        <v>1</v>
      </c>
      <c r="O3007" s="1">
        <v>0</v>
      </c>
      <c r="P3007" s="1">
        <v>0</v>
      </c>
      <c r="Q3007" s="1">
        <v>1</v>
      </c>
      <c r="R3007" s="1">
        <v>1000000000</v>
      </c>
      <c r="S3007" s="1">
        <v>1000000000</v>
      </c>
      <c r="T3007" s="2">
        <v>9.9999999999999997E+98</v>
      </c>
      <c r="U3007" s="1">
        <v>0</v>
      </c>
      <c r="V3007" s="2">
        <v>9.9999999999999997E+98</v>
      </c>
      <c r="W3007" s="1">
        <v>0</v>
      </c>
      <c r="X3007" s="1" t="b">
        <v>1</v>
      </c>
      <c r="Y3007" s="3">
        <v>42185</v>
      </c>
      <c r="Z3007" s="1" t="s">
        <v>45</v>
      </c>
      <c r="AA3007" s="1" t="s">
        <v>46</v>
      </c>
      <c r="AB3007" s="1" t="s">
        <v>47</v>
      </c>
      <c r="AC3007" s="1" t="s">
        <v>48</v>
      </c>
      <c r="AD3007" s="1" t="s">
        <v>49</v>
      </c>
      <c r="AE3007" s="1" t="s">
        <v>50</v>
      </c>
      <c r="AF3007" s="1" t="s">
        <v>51</v>
      </c>
      <c r="AG3007" s="1" t="s">
        <v>70</v>
      </c>
      <c r="AH3007" s="1" t="s">
        <v>53</v>
      </c>
      <c r="AI3007" s="1" t="s">
        <v>54</v>
      </c>
      <c r="AJ3007" s="1" t="s">
        <v>71</v>
      </c>
      <c r="AK3007" s="1" t="s">
        <v>12022</v>
      </c>
      <c r="AL3007" s="1" t="str">
        <f>IFERROR(INDEX(Sheet1!$F$2:$G$11139,MATCH('tariff_property_list-Default'!D3007,Sheet1!$C$2:$C$11139,0),1),0)</f>
        <v>Itasca Mantrap Coop Electric Association-MN-9475</v>
      </c>
      <c r="AM3007" s="1">
        <f t="shared" si="46"/>
        <v>0</v>
      </c>
    </row>
    <row r="3008" spans="1:39" x14ac:dyDescent="0.3">
      <c r="A3008" s="1">
        <v>519</v>
      </c>
      <c r="B3008" s="1" t="s">
        <v>2911</v>
      </c>
      <c r="C3008" s="1" t="s">
        <v>2912</v>
      </c>
      <c r="D3008" s="1">
        <v>7750</v>
      </c>
      <c r="E3008" s="1" t="s">
        <v>2913</v>
      </c>
      <c r="F3008" s="1" t="s">
        <v>2914</v>
      </c>
      <c r="G3008" s="1" t="s">
        <v>41</v>
      </c>
      <c r="H3008" s="1" t="s">
        <v>2915</v>
      </c>
      <c r="I3008" s="1" t="s">
        <v>43</v>
      </c>
      <c r="J3008" s="1" t="s">
        <v>44</v>
      </c>
      <c r="K3008" s="1">
        <v>12</v>
      </c>
      <c r="L3008" s="1">
        <v>1000000000</v>
      </c>
      <c r="M3008" s="1">
        <v>1000000000</v>
      </c>
      <c r="N3008" s="1">
        <v>1</v>
      </c>
      <c r="O3008" s="1">
        <v>0</v>
      </c>
      <c r="P3008" s="1">
        <v>0</v>
      </c>
      <c r="Q3008" s="1">
        <v>1</v>
      </c>
      <c r="R3008" s="1">
        <v>1000000000</v>
      </c>
      <c r="S3008" s="1">
        <v>1000000000</v>
      </c>
      <c r="T3008" s="2">
        <v>9.9999999999999997E+98</v>
      </c>
      <c r="U3008" s="1">
        <v>0</v>
      </c>
      <c r="V3008" s="2">
        <v>9.9999999999999997E+98</v>
      </c>
      <c r="W3008" s="1">
        <v>0</v>
      </c>
      <c r="X3008" s="1" t="b">
        <v>1</v>
      </c>
      <c r="Y3008" s="3">
        <v>37195</v>
      </c>
      <c r="Z3008" s="1" t="s">
        <v>45</v>
      </c>
      <c r="AA3008" s="1" t="s">
        <v>46</v>
      </c>
      <c r="AB3008" s="1" t="s">
        <v>2916</v>
      </c>
      <c r="AC3008" s="1" t="s">
        <v>48</v>
      </c>
      <c r="AD3008" s="1" t="s">
        <v>49</v>
      </c>
      <c r="AE3008" s="1" t="s">
        <v>50</v>
      </c>
      <c r="AF3008" s="1" t="s">
        <v>51</v>
      </c>
      <c r="AG3008" s="1" t="s">
        <v>70</v>
      </c>
      <c r="AH3008" s="1" t="s">
        <v>53</v>
      </c>
      <c r="AI3008" s="1" t="s">
        <v>54</v>
      </c>
      <c r="AJ3008" s="1" t="s">
        <v>71</v>
      </c>
      <c r="AK3008" s="1" t="s">
        <v>2917</v>
      </c>
      <c r="AL3008" s="1" t="str">
        <f>IFERROR(INDEX(Sheet1!$F$2:$G$11139,MATCH('tariff_property_list-Default'!D3008,Sheet1!$C$2:$C$11139,0),1),0)</f>
        <v>Guthrie County Rural E C A-IA-7750</v>
      </c>
      <c r="AM3008" s="1">
        <f t="shared" si="46"/>
        <v>0</v>
      </c>
    </row>
    <row r="3009" spans="1:39" x14ac:dyDescent="0.3">
      <c r="A3009" s="1">
        <v>3803</v>
      </c>
      <c r="B3009" s="2" t="s">
        <v>18713</v>
      </c>
      <c r="C3009" s="1" t="s">
        <v>18714</v>
      </c>
      <c r="D3009" s="1">
        <v>11208</v>
      </c>
      <c r="E3009" s="1" t="s">
        <v>7025</v>
      </c>
      <c r="F3009" s="1" t="s">
        <v>2902</v>
      </c>
      <c r="G3009" s="1" t="s">
        <v>84</v>
      </c>
      <c r="H3009" s="1" t="s">
        <v>7026</v>
      </c>
      <c r="I3009" s="1" t="s">
        <v>43</v>
      </c>
      <c r="J3009" s="1" t="s">
        <v>44</v>
      </c>
      <c r="K3009" s="1">
        <v>12</v>
      </c>
      <c r="L3009" s="1">
        <v>1000000000</v>
      </c>
      <c r="M3009" s="1">
        <v>1000000000</v>
      </c>
      <c r="N3009" s="1">
        <v>4</v>
      </c>
      <c r="O3009" s="1">
        <v>1000000000</v>
      </c>
      <c r="P3009" s="1">
        <v>1000000000</v>
      </c>
      <c r="Q3009" s="1">
        <v>5</v>
      </c>
      <c r="R3009" s="1">
        <v>1000000000</v>
      </c>
      <c r="S3009" s="1">
        <v>1000000000</v>
      </c>
      <c r="T3009" s="2">
        <v>9.9999999999999997E+98</v>
      </c>
      <c r="U3009" s="1">
        <v>0</v>
      </c>
      <c r="V3009" s="2">
        <v>9.9999999999999997E+98</v>
      </c>
      <c r="W3009" s="1">
        <v>80000</v>
      </c>
      <c r="X3009" s="1" t="b">
        <v>1</v>
      </c>
      <c r="Y3009" s="3">
        <v>42735</v>
      </c>
      <c r="Z3009" s="1" t="s">
        <v>45</v>
      </c>
      <c r="AA3009" s="1" t="s">
        <v>46</v>
      </c>
      <c r="AB3009" s="1" t="s">
        <v>7027</v>
      </c>
      <c r="AC3009" s="1" t="s">
        <v>48</v>
      </c>
      <c r="AD3009" s="1" t="s">
        <v>49</v>
      </c>
      <c r="AE3009" s="1">
        <v>138000</v>
      </c>
      <c r="AF3009" s="1" t="s">
        <v>51</v>
      </c>
      <c r="AG3009" s="1" t="s">
        <v>70</v>
      </c>
      <c r="AH3009" s="1" t="s">
        <v>53</v>
      </c>
      <c r="AI3009" s="1" t="s">
        <v>54</v>
      </c>
      <c r="AJ3009" s="1" t="s">
        <v>16325</v>
      </c>
      <c r="AK3009" s="1" t="s">
        <v>18715</v>
      </c>
      <c r="AL3009" s="1" t="str">
        <f>IFERROR(INDEX(Sheet1!$F$2:$G$11139,MATCH('tariff_property_list-Default'!D3009,Sheet1!$C$2:$C$11139,0),1),0)</f>
        <v>Los Angeles Dept of Water &amp; Power-CA-11208</v>
      </c>
      <c r="AM3009" s="1">
        <f t="shared" si="46"/>
        <v>0</v>
      </c>
    </row>
    <row r="3010" spans="1:39" x14ac:dyDescent="0.3">
      <c r="A3010" s="1">
        <v>3653</v>
      </c>
      <c r="B3010" s="1" t="s">
        <v>17984</v>
      </c>
      <c r="C3010" s="1" t="s">
        <v>17985</v>
      </c>
      <c r="D3010" s="1">
        <v>20856</v>
      </c>
      <c r="E3010" s="1" t="s">
        <v>17986</v>
      </c>
      <c r="F3010" s="1" t="s">
        <v>17974</v>
      </c>
      <c r="G3010" s="1" t="s">
        <v>41</v>
      </c>
      <c r="H3010" s="1" t="s">
        <v>17987</v>
      </c>
      <c r="I3010" s="1" t="s">
        <v>43</v>
      </c>
      <c r="J3010" s="1" t="s">
        <v>44</v>
      </c>
      <c r="K3010" s="1">
        <v>12</v>
      </c>
      <c r="L3010" s="1">
        <v>1000000000</v>
      </c>
      <c r="M3010" s="1">
        <v>1000000000</v>
      </c>
      <c r="N3010" s="1">
        <v>2</v>
      </c>
      <c r="O3010" s="1">
        <v>1000000000</v>
      </c>
      <c r="P3010" s="1">
        <v>1000000000</v>
      </c>
      <c r="Q3010" s="1">
        <v>3</v>
      </c>
      <c r="R3010" s="1">
        <v>1000000000</v>
      </c>
      <c r="S3010" s="1">
        <v>1000000000</v>
      </c>
      <c r="T3010" s="2">
        <v>9.9999999999999997E+98</v>
      </c>
      <c r="U3010" s="1">
        <v>0</v>
      </c>
      <c r="V3010" s="1">
        <v>200</v>
      </c>
      <c r="W3010" s="1">
        <v>50</v>
      </c>
      <c r="X3010" s="1" t="b">
        <v>1</v>
      </c>
      <c r="Y3010" s="3">
        <v>42369</v>
      </c>
      <c r="Z3010" s="3">
        <v>42734</v>
      </c>
      <c r="AA3010" s="1" t="s">
        <v>46</v>
      </c>
      <c r="AB3010" s="1" t="s">
        <v>17976</v>
      </c>
      <c r="AC3010" s="1" t="s">
        <v>48</v>
      </c>
      <c r="AD3010" s="1" t="s">
        <v>49</v>
      </c>
      <c r="AE3010" s="1" t="s">
        <v>50</v>
      </c>
      <c r="AF3010" s="1" t="s">
        <v>51</v>
      </c>
      <c r="AG3010" s="1" t="s">
        <v>70</v>
      </c>
      <c r="AH3010" s="1" t="s">
        <v>53</v>
      </c>
      <c r="AI3010" s="1" t="s">
        <v>54</v>
      </c>
      <c r="AJ3010" s="1" t="s">
        <v>17977</v>
      </c>
      <c r="AK3010" s="1" t="s">
        <v>17988</v>
      </c>
      <c r="AL3010" s="1" t="str">
        <f>IFERROR(INDEX(Sheet1!$F$2:$G$11139,MATCH('tariff_property_list-Default'!D3010,Sheet1!$C$2:$C$11139,0),1),0)</f>
        <v>Wisconsin Power &amp; Light Co-IL-20856</v>
      </c>
      <c r="AM3010" s="1">
        <f t="shared" si="46"/>
        <v>0</v>
      </c>
    </row>
    <row r="3011" spans="1:39" x14ac:dyDescent="0.3">
      <c r="A3011" s="1">
        <v>267</v>
      </c>
      <c r="B3011" s="1" t="s">
        <v>1602</v>
      </c>
      <c r="C3011" s="1" t="s">
        <v>1603</v>
      </c>
      <c r="D3011" s="1">
        <v>20731</v>
      </c>
      <c r="E3011" s="1" t="s">
        <v>1604</v>
      </c>
      <c r="F3011" s="1" t="s">
        <v>1605</v>
      </c>
      <c r="G3011" s="1" t="s">
        <v>41</v>
      </c>
      <c r="H3011" s="1" t="s">
        <v>42</v>
      </c>
      <c r="I3011" s="1" t="s">
        <v>43</v>
      </c>
      <c r="J3011" s="1" t="s">
        <v>44</v>
      </c>
      <c r="K3011" s="1">
        <v>12</v>
      </c>
      <c r="L3011" s="1">
        <v>1000000000</v>
      </c>
      <c r="M3011" s="1">
        <v>1000000000</v>
      </c>
      <c r="N3011" s="1">
        <v>1</v>
      </c>
      <c r="O3011" s="1">
        <v>0</v>
      </c>
      <c r="P3011" s="1">
        <v>0</v>
      </c>
      <c r="Q3011" s="1">
        <v>1</v>
      </c>
      <c r="R3011" s="1">
        <v>1000000000</v>
      </c>
      <c r="S3011" s="1">
        <v>1000000000</v>
      </c>
      <c r="T3011" s="2">
        <v>9.9999999999999997E+98</v>
      </c>
      <c r="U3011" s="1">
        <v>0</v>
      </c>
      <c r="V3011" s="2">
        <v>9.9999999999999997E+98</v>
      </c>
      <c r="W3011" s="1">
        <v>0</v>
      </c>
      <c r="X3011" s="1" t="b">
        <v>0</v>
      </c>
      <c r="Y3011" s="3">
        <v>41114</v>
      </c>
      <c r="Z3011" s="1" t="s">
        <v>45</v>
      </c>
      <c r="AA3011" s="1" t="s">
        <v>46</v>
      </c>
      <c r="AB3011" s="1" t="s">
        <v>1606</v>
      </c>
      <c r="AC3011" s="1" t="s">
        <v>48</v>
      </c>
      <c r="AD3011" s="1" t="s">
        <v>49</v>
      </c>
      <c r="AE3011" s="1" t="s">
        <v>50</v>
      </c>
      <c r="AF3011" s="1" t="s">
        <v>51</v>
      </c>
      <c r="AG3011" s="1" t="s">
        <v>70</v>
      </c>
      <c r="AH3011" s="1" t="s">
        <v>53</v>
      </c>
      <c r="AI3011" s="1" t="s">
        <v>54</v>
      </c>
      <c r="AJ3011" s="1" t="s">
        <v>71</v>
      </c>
      <c r="AK3011" s="1" t="s">
        <v>1607</v>
      </c>
      <c r="AL3011" s="1" t="str">
        <f>IFERROR(INDEX(Sheet1!$F$2:$G$11139,MATCH('tariff_property_list-Default'!D3011,Sheet1!$C$2:$C$11139,0),1),0)</f>
        <v>Williamstown Utility Commission-KY-20731</v>
      </c>
      <c r="AM3011" s="1">
        <f t="shared" ref="AM3011:AM3074" si="47">IF(AL3011=0,1,0)</f>
        <v>0</v>
      </c>
    </row>
    <row r="3012" spans="1:39" x14ac:dyDescent="0.3">
      <c r="A3012" s="1">
        <v>268</v>
      </c>
      <c r="B3012" s="1" t="s">
        <v>1608</v>
      </c>
      <c r="C3012" s="1" t="s">
        <v>1609</v>
      </c>
      <c r="D3012" s="1">
        <v>13697</v>
      </c>
      <c r="E3012" s="1" t="s">
        <v>1610</v>
      </c>
      <c r="F3012" s="1" t="s">
        <v>1611</v>
      </c>
      <c r="G3012" s="1" t="s">
        <v>41</v>
      </c>
      <c r="H3012" s="1" t="s">
        <v>1612</v>
      </c>
      <c r="I3012" s="1" t="s">
        <v>1613</v>
      </c>
      <c r="J3012" s="1" t="s">
        <v>44</v>
      </c>
      <c r="K3012" s="1">
        <v>12</v>
      </c>
      <c r="L3012" s="1">
        <v>1000000000</v>
      </c>
      <c r="M3012" s="1">
        <v>1000000000</v>
      </c>
      <c r="N3012" s="1">
        <v>2</v>
      </c>
      <c r="O3012" s="1">
        <v>1000000000</v>
      </c>
      <c r="P3012" s="1">
        <v>1000000000</v>
      </c>
      <c r="Q3012" s="1">
        <v>2</v>
      </c>
      <c r="R3012" s="1">
        <v>1000000000</v>
      </c>
      <c r="S3012" s="1">
        <v>1000000000</v>
      </c>
      <c r="T3012" s="2">
        <v>9.9999999999999997E+98</v>
      </c>
      <c r="U3012" s="1">
        <v>0</v>
      </c>
      <c r="V3012" s="1">
        <v>150</v>
      </c>
      <c r="W3012" s="1">
        <v>20</v>
      </c>
      <c r="X3012" s="1" t="b">
        <v>1</v>
      </c>
      <c r="Y3012" s="3">
        <v>41166</v>
      </c>
      <c r="Z3012" s="1" t="s">
        <v>45</v>
      </c>
      <c r="AA3012" s="1" t="s">
        <v>46</v>
      </c>
      <c r="AB3012" s="1" t="s">
        <v>478</v>
      </c>
      <c r="AC3012" s="1" t="s">
        <v>48</v>
      </c>
      <c r="AD3012" s="1" t="s">
        <v>49</v>
      </c>
      <c r="AE3012" s="1" t="s">
        <v>50</v>
      </c>
      <c r="AF3012" s="1" t="s">
        <v>51</v>
      </c>
      <c r="AG3012" s="1" t="s">
        <v>70</v>
      </c>
      <c r="AH3012" s="1" t="s">
        <v>53</v>
      </c>
      <c r="AI3012" s="1" t="s">
        <v>54</v>
      </c>
      <c r="AJ3012" s="1" t="s">
        <v>1614</v>
      </c>
      <c r="AK3012" s="1" t="s">
        <v>1615</v>
      </c>
      <c r="AL3012" s="1" t="str">
        <f>IFERROR(INDEX(Sheet1!$F$2:$G$11139,MATCH('tariff_property_list-Default'!D3012,Sheet1!$C$2:$C$11139,0),1),0)</f>
        <v>North Central Power Co Inc-WI-13697</v>
      </c>
      <c r="AM3012" s="1">
        <f t="shared" si="47"/>
        <v>0</v>
      </c>
    </row>
    <row r="3013" spans="1:39" x14ac:dyDescent="0.3">
      <c r="A3013" s="1">
        <v>1255</v>
      </c>
      <c r="B3013" s="1" t="s">
        <v>6507</v>
      </c>
      <c r="C3013" s="1" t="s">
        <v>6508</v>
      </c>
      <c r="D3013" s="1">
        <v>1233</v>
      </c>
      <c r="E3013" s="1" t="s">
        <v>993</v>
      </c>
      <c r="F3013" s="1" t="s">
        <v>6197</v>
      </c>
      <c r="G3013" s="1" t="s">
        <v>84</v>
      </c>
      <c r="H3013" s="1" t="s">
        <v>42</v>
      </c>
      <c r="I3013" s="1" t="s">
        <v>43</v>
      </c>
      <c r="J3013" s="1" t="s">
        <v>44</v>
      </c>
      <c r="K3013" s="1">
        <v>12</v>
      </c>
      <c r="L3013" s="1">
        <v>1000000000</v>
      </c>
      <c r="M3013" s="1">
        <v>1000000000</v>
      </c>
      <c r="N3013" s="1">
        <v>1</v>
      </c>
      <c r="O3013" s="1">
        <v>0</v>
      </c>
      <c r="P3013" s="1">
        <v>0</v>
      </c>
      <c r="Q3013" s="1">
        <v>1</v>
      </c>
      <c r="R3013" s="1">
        <v>1000000000</v>
      </c>
      <c r="S3013" s="1">
        <v>1000000000</v>
      </c>
      <c r="T3013" s="2">
        <v>9.9999999999999997E+98</v>
      </c>
      <c r="U3013" s="1">
        <v>0</v>
      </c>
      <c r="V3013" s="2">
        <v>9.9999999999999997E+98</v>
      </c>
      <c r="W3013" s="1">
        <v>20</v>
      </c>
      <c r="X3013" s="1" t="b">
        <v>1</v>
      </c>
      <c r="Y3013" s="3">
        <v>41820</v>
      </c>
      <c r="Z3013" s="1" t="s">
        <v>45</v>
      </c>
      <c r="AA3013" s="1" t="s">
        <v>46</v>
      </c>
      <c r="AB3013" s="1" t="s">
        <v>6198</v>
      </c>
      <c r="AC3013" s="1" t="s">
        <v>48</v>
      </c>
      <c r="AD3013" s="1" t="s">
        <v>49</v>
      </c>
      <c r="AE3013" s="1" t="s">
        <v>50</v>
      </c>
      <c r="AF3013" s="1" t="s">
        <v>51</v>
      </c>
      <c r="AG3013" s="1" t="s">
        <v>70</v>
      </c>
      <c r="AH3013" s="1" t="s">
        <v>53</v>
      </c>
      <c r="AI3013" s="1" t="s">
        <v>54</v>
      </c>
      <c r="AJ3013" s="1" t="s">
        <v>71</v>
      </c>
      <c r="AK3013" s="1" t="s">
        <v>6509</v>
      </c>
      <c r="AL3013" s="1" t="str">
        <f>IFERROR(INDEX(Sheet1!$F$2:$G$11139,MATCH('tariff_property_list-Default'!D3013,Sheet1!$C$2:$C$11139,0),1),0)</f>
        <v>Barnesville MN (City of)-MN-1233</v>
      </c>
      <c r="AM3013" s="1">
        <f t="shared" si="47"/>
        <v>0</v>
      </c>
    </row>
    <row r="3014" spans="1:39" x14ac:dyDescent="0.3">
      <c r="A3014" s="1">
        <v>1257</v>
      </c>
      <c r="B3014" s="1" t="s">
        <v>6514</v>
      </c>
      <c r="C3014" s="1" t="s">
        <v>6515</v>
      </c>
      <c r="D3014" s="1">
        <v>14232</v>
      </c>
      <c r="E3014" s="1" t="s">
        <v>6516</v>
      </c>
      <c r="F3014" s="1" t="s">
        <v>1333</v>
      </c>
      <c r="G3014" s="1" t="s">
        <v>41</v>
      </c>
      <c r="H3014" s="1" t="s">
        <v>42</v>
      </c>
      <c r="I3014" s="1" t="s">
        <v>43</v>
      </c>
      <c r="J3014" s="1" t="s">
        <v>44</v>
      </c>
      <c r="K3014" s="1">
        <v>12</v>
      </c>
      <c r="L3014" s="1">
        <v>1000000000</v>
      </c>
      <c r="M3014" s="1">
        <v>1000000000</v>
      </c>
      <c r="N3014" s="1">
        <v>1</v>
      </c>
      <c r="O3014" s="1">
        <v>0</v>
      </c>
      <c r="P3014" s="1">
        <v>0</v>
      </c>
      <c r="Q3014" s="1">
        <v>2</v>
      </c>
      <c r="R3014" s="1">
        <v>1000000000</v>
      </c>
      <c r="S3014" s="1">
        <v>500</v>
      </c>
      <c r="T3014" s="2">
        <v>9.9999999999999997E+98</v>
      </c>
      <c r="U3014" s="1">
        <v>0</v>
      </c>
      <c r="V3014" s="2">
        <v>9.9999999999999997E+98</v>
      </c>
      <c r="W3014" s="1">
        <v>0</v>
      </c>
      <c r="X3014" s="1" t="b">
        <v>1</v>
      </c>
      <c r="Y3014" s="3">
        <v>41820</v>
      </c>
      <c r="Z3014" s="1" t="s">
        <v>45</v>
      </c>
      <c r="AA3014" s="1" t="s">
        <v>46</v>
      </c>
      <c r="AB3014" s="1" t="s">
        <v>1939</v>
      </c>
      <c r="AC3014" s="1" t="s">
        <v>48</v>
      </c>
      <c r="AD3014" s="1" t="s">
        <v>49</v>
      </c>
      <c r="AE3014" s="1" t="s">
        <v>50</v>
      </c>
      <c r="AF3014" s="1" t="s">
        <v>51</v>
      </c>
      <c r="AG3014" s="1" t="s">
        <v>70</v>
      </c>
      <c r="AH3014" s="1" t="s">
        <v>53</v>
      </c>
      <c r="AI3014" s="1" t="s">
        <v>54</v>
      </c>
      <c r="AJ3014" s="1" t="s">
        <v>6517</v>
      </c>
      <c r="AK3014" s="1" t="s">
        <v>6518</v>
      </c>
      <c r="AL3014" s="1" t="str">
        <f>IFERROR(INDEX(Sheet1!$F$2:$G$11139,MATCH('tariff_property_list-Default'!D3014,Sheet1!$C$2:$C$11139,0),1),0)</f>
        <v>Otter Tail Power Co-MN-14232</v>
      </c>
      <c r="AM3014" s="1">
        <f t="shared" si="47"/>
        <v>0</v>
      </c>
    </row>
    <row r="3015" spans="1:39" x14ac:dyDescent="0.3">
      <c r="A3015" s="1">
        <v>1256</v>
      </c>
      <c r="B3015" s="1" t="s">
        <v>6510</v>
      </c>
      <c r="C3015" s="1" t="s">
        <v>6511</v>
      </c>
      <c r="D3015" s="1">
        <v>20379</v>
      </c>
      <c r="E3015" s="1" t="s">
        <v>1216</v>
      </c>
      <c r="F3015" s="1" t="s">
        <v>6512</v>
      </c>
      <c r="G3015" s="1" t="s">
        <v>41</v>
      </c>
      <c r="H3015" s="1" t="s">
        <v>42</v>
      </c>
      <c r="I3015" s="1" t="s">
        <v>43</v>
      </c>
      <c r="J3015" s="1" t="s">
        <v>44</v>
      </c>
      <c r="K3015" s="1">
        <v>12</v>
      </c>
      <c r="L3015" s="1">
        <v>1000000000</v>
      </c>
      <c r="M3015" s="1">
        <v>1000000000</v>
      </c>
      <c r="N3015" s="1">
        <v>1</v>
      </c>
      <c r="O3015" s="1">
        <v>0</v>
      </c>
      <c r="P3015" s="1">
        <v>0</v>
      </c>
      <c r="Q3015" s="1">
        <v>4</v>
      </c>
      <c r="R3015" s="1">
        <v>1000000000</v>
      </c>
      <c r="S3015" s="1">
        <v>25</v>
      </c>
      <c r="T3015" s="2">
        <v>9.9999999999999997E+98</v>
      </c>
      <c r="U3015" s="1">
        <v>0</v>
      </c>
      <c r="V3015" s="2">
        <v>9.9999999999999997E+98</v>
      </c>
      <c r="W3015" s="1">
        <v>0</v>
      </c>
      <c r="X3015" s="1" t="b">
        <v>1</v>
      </c>
      <c r="Y3015" s="1" t="s">
        <v>69</v>
      </c>
      <c r="Z3015" s="1" t="s">
        <v>45</v>
      </c>
      <c r="AA3015" s="1" t="s">
        <v>46</v>
      </c>
      <c r="AB3015" s="1" t="s">
        <v>47</v>
      </c>
      <c r="AC3015" s="1" t="s">
        <v>48</v>
      </c>
      <c r="AD3015" s="1" t="s">
        <v>49</v>
      </c>
      <c r="AE3015" s="1" t="s">
        <v>50</v>
      </c>
      <c r="AF3015" s="1" t="s">
        <v>51</v>
      </c>
      <c r="AG3015" s="1" t="s">
        <v>70</v>
      </c>
      <c r="AH3015" s="1" t="s">
        <v>53</v>
      </c>
      <c r="AI3015" s="1" t="s">
        <v>54</v>
      </c>
      <c r="AJ3015" s="1" t="s">
        <v>71</v>
      </c>
      <c r="AK3015" s="1" t="s">
        <v>6513</v>
      </c>
      <c r="AL3015" s="1" t="str">
        <f>IFERROR(INDEX(Sheet1!$F$2:$G$11139,MATCH('tariff_property_list-Default'!D3015,Sheet1!$C$2:$C$11139,0),1),0)</f>
        <v>Westfield IA (Town of)-IA-20379</v>
      </c>
      <c r="AM3015" s="1">
        <f t="shared" si="47"/>
        <v>0</v>
      </c>
    </row>
    <row r="3016" spans="1:39" x14ac:dyDescent="0.3">
      <c r="A3016" s="1">
        <v>2532</v>
      </c>
      <c r="B3016" s="1" t="s">
        <v>12400</v>
      </c>
      <c r="C3016" s="1" t="s">
        <v>12401</v>
      </c>
      <c r="D3016" s="1">
        <v>12341</v>
      </c>
      <c r="E3016" s="1" t="s">
        <v>12402</v>
      </c>
      <c r="F3016" s="1" t="s">
        <v>2119</v>
      </c>
      <c r="G3016" s="1" t="s">
        <v>41</v>
      </c>
      <c r="H3016" s="1" t="s">
        <v>42</v>
      </c>
      <c r="I3016" s="1" t="s">
        <v>43</v>
      </c>
      <c r="J3016" s="1" t="s">
        <v>44</v>
      </c>
      <c r="K3016" s="1">
        <v>12</v>
      </c>
      <c r="L3016" s="1">
        <v>1000000000</v>
      </c>
      <c r="M3016" s="1">
        <v>1000000000</v>
      </c>
      <c r="N3016" s="1">
        <v>1</v>
      </c>
      <c r="O3016" s="1">
        <v>0</v>
      </c>
      <c r="P3016" s="1">
        <v>0</v>
      </c>
      <c r="Q3016" s="1">
        <v>3</v>
      </c>
      <c r="R3016" s="1">
        <v>1000000000</v>
      </c>
      <c r="S3016" s="1">
        <v>250</v>
      </c>
      <c r="T3016" s="2">
        <v>9.9999999999999997E+98</v>
      </c>
      <c r="U3016" s="1">
        <v>0</v>
      </c>
      <c r="V3016" s="1">
        <v>200</v>
      </c>
      <c r="W3016" s="1">
        <v>20</v>
      </c>
      <c r="X3016" s="1" t="b">
        <v>1</v>
      </c>
      <c r="Y3016" s="3">
        <v>42197</v>
      </c>
      <c r="Z3016" s="1" t="s">
        <v>45</v>
      </c>
      <c r="AA3016" s="1" t="s">
        <v>46</v>
      </c>
      <c r="AB3016" s="1" t="s">
        <v>47</v>
      </c>
      <c r="AC3016" s="1" t="s">
        <v>48</v>
      </c>
      <c r="AD3016" s="1" t="s">
        <v>49</v>
      </c>
      <c r="AE3016" s="1" t="s">
        <v>50</v>
      </c>
      <c r="AF3016" s="1" t="s">
        <v>51</v>
      </c>
      <c r="AG3016" s="1" t="s">
        <v>70</v>
      </c>
      <c r="AH3016" s="1" t="s">
        <v>53</v>
      </c>
      <c r="AI3016" s="1" t="s">
        <v>54</v>
      </c>
      <c r="AJ3016" s="1" t="s">
        <v>12403</v>
      </c>
      <c r="AK3016" s="1" t="s">
        <v>12404</v>
      </c>
      <c r="AL3016" s="1" t="str">
        <f>IFERROR(INDEX(Sheet1!$F$2:$G$11139,MATCH('tariff_property_list-Default'!D3016,Sheet1!$C$2:$C$11139,0),1),0)</f>
        <v>MidAmerican Energy Co-IL-12341</v>
      </c>
      <c r="AM3016" s="1">
        <f t="shared" si="47"/>
        <v>0</v>
      </c>
    </row>
    <row r="3017" spans="1:39" x14ac:dyDescent="0.3">
      <c r="A3017" s="1">
        <v>2533</v>
      </c>
      <c r="B3017" s="1" t="s">
        <v>12405</v>
      </c>
      <c r="C3017" s="1" t="s">
        <v>12406</v>
      </c>
      <c r="D3017" s="1">
        <v>307</v>
      </c>
      <c r="E3017" s="1" t="s">
        <v>5100</v>
      </c>
      <c r="F3017" s="1" t="s">
        <v>12407</v>
      </c>
      <c r="G3017" s="1" t="s">
        <v>41</v>
      </c>
      <c r="H3017" s="1" t="s">
        <v>42</v>
      </c>
      <c r="I3017" s="1" t="s">
        <v>12408</v>
      </c>
      <c r="J3017" s="1" t="s">
        <v>44</v>
      </c>
      <c r="K3017" s="1">
        <v>12</v>
      </c>
      <c r="L3017" s="1">
        <v>1000000000</v>
      </c>
      <c r="M3017" s="1">
        <v>1000000000</v>
      </c>
      <c r="N3017" s="1">
        <v>1</v>
      </c>
      <c r="O3017" s="1">
        <v>0</v>
      </c>
      <c r="P3017" s="1">
        <v>0</v>
      </c>
      <c r="Q3017" s="1">
        <v>1</v>
      </c>
      <c r="R3017" s="1">
        <v>1000000000</v>
      </c>
      <c r="S3017" s="1">
        <v>1000000000</v>
      </c>
      <c r="T3017" s="2">
        <v>9.9999999999999997E+98</v>
      </c>
      <c r="U3017" s="1">
        <v>0</v>
      </c>
      <c r="V3017" s="1">
        <v>100</v>
      </c>
      <c r="W3017" s="1">
        <v>0</v>
      </c>
      <c r="X3017" s="1" t="b">
        <v>1</v>
      </c>
      <c r="Y3017" s="3">
        <v>42002</v>
      </c>
      <c r="Z3017" s="1" t="s">
        <v>45</v>
      </c>
      <c r="AA3017" s="1" t="s">
        <v>46</v>
      </c>
      <c r="AB3017" s="1" t="s">
        <v>321</v>
      </c>
      <c r="AC3017" s="1" t="s">
        <v>48</v>
      </c>
      <c r="AD3017" s="1" t="s">
        <v>49</v>
      </c>
      <c r="AE3017" s="1" t="s">
        <v>50</v>
      </c>
      <c r="AF3017" s="1" t="s">
        <v>51</v>
      </c>
      <c r="AG3017" s="1" t="s">
        <v>52</v>
      </c>
      <c r="AH3017" s="1" t="s">
        <v>53</v>
      </c>
      <c r="AI3017" s="1" t="s">
        <v>54</v>
      </c>
      <c r="AJ3017" s="1" t="s">
        <v>71</v>
      </c>
      <c r="AK3017" s="1" t="s">
        <v>12409</v>
      </c>
      <c r="AL3017" s="1" t="str">
        <f>IFERROR(INDEX(Sheet1!$F$2:$G$11139,MATCH('tariff_property_list-Default'!D3017,Sheet1!$C$2:$C$11139,0),1),0)</f>
        <v>Algoma Utility Commission-WI-307</v>
      </c>
      <c r="AM3017" s="1">
        <f t="shared" si="47"/>
        <v>0</v>
      </c>
    </row>
    <row r="3018" spans="1:39" x14ac:dyDescent="0.3">
      <c r="A3018" s="1">
        <v>2534</v>
      </c>
      <c r="B3018" s="1" t="s">
        <v>12410</v>
      </c>
      <c r="C3018" s="1" t="s">
        <v>12411</v>
      </c>
      <c r="D3018" s="1">
        <v>307</v>
      </c>
      <c r="E3018" s="1" t="s">
        <v>12412</v>
      </c>
      <c r="F3018" s="1" t="s">
        <v>12407</v>
      </c>
      <c r="G3018" s="1" t="s">
        <v>84</v>
      </c>
      <c r="H3018" s="1" t="s">
        <v>42</v>
      </c>
      <c r="I3018" s="1" t="s">
        <v>12408</v>
      </c>
      <c r="J3018" s="1" t="s">
        <v>44</v>
      </c>
      <c r="K3018" s="1">
        <v>12</v>
      </c>
      <c r="L3018" s="1">
        <v>1000000000</v>
      </c>
      <c r="M3018" s="1">
        <v>1000000000</v>
      </c>
      <c r="N3018" s="1">
        <v>1</v>
      </c>
      <c r="O3018" s="1">
        <v>0</v>
      </c>
      <c r="P3018" s="1">
        <v>0</v>
      </c>
      <c r="Q3018" s="1">
        <v>2</v>
      </c>
      <c r="R3018" s="1">
        <v>1000000000</v>
      </c>
      <c r="S3018" s="1">
        <v>1000000000</v>
      </c>
      <c r="T3018" s="2">
        <v>9.9999999999999997E+98</v>
      </c>
      <c r="U3018" s="1">
        <v>0</v>
      </c>
      <c r="V3018" s="1">
        <v>100</v>
      </c>
      <c r="W3018" s="1">
        <v>0</v>
      </c>
      <c r="X3018" s="1" t="b">
        <v>1</v>
      </c>
      <c r="Y3018" s="3">
        <v>42002</v>
      </c>
      <c r="Z3018" s="1" t="s">
        <v>45</v>
      </c>
      <c r="AA3018" s="1" t="s">
        <v>46</v>
      </c>
      <c r="AB3018" s="1" t="s">
        <v>321</v>
      </c>
      <c r="AC3018" s="1" t="s">
        <v>48</v>
      </c>
      <c r="AD3018" s="1" t="s">
        <v>49</v>
      </c>
      <c r="AE3018" s="1" t="s">
        <v>50</v>
      </c>
      <c r="AF3018" s="1" t="s">
        <v>51</v>
      </c>
      <c r="AG3018" s="1" t="s">
        <v>52</v>
      </c>
      <c r="AH3018" s="1" t="s">
        <v>53</v>
      </c>
      <c r="AI3018" s="1" t="s">
        <v>54</v>
      </c>
      <c r="AJ3018" s="1" t="s">
        <v>71</v>
      </c>
      <c r="AK3018" s="1" t="s">
        <v>12413</v>
      </c>
      <c r="AL3018" s="1" t="str">
        <f>IFERROR(INDEX(Sheet1!$F$2:$G$11139,MATCH('tariff_property_list-Default'!D3018,Sheet1!$C$2:$C$11139,0),1),0)</f>
        <v>Algoma Utility Commission-WI-307</v>
      </c>
      <c r="AM3018" s="1">
        <f t="shared" si="47"/>
        <v>0</v>
      </c>
    </row>
    <row r="3019" spans="1:39" x14ac:dyDescent="0.3">
      <c r="A3019" s="1">
        <v>2535</v>
      </c>
      <c r="B3019" s="1" t="s">
        <v>12414</v>
      </c>
      <c r="C3019" s="1" t="s">
        <v>12415</v>
      </c>
      <c r="D3019" s="1">
        <v>307</v>
      </c>
      <c r="E3019" s="1" t="s">
        <v>668</v>
      </c>
      <c r="F3019" s="1" t="s">
        <v>12407</v>
      </c>
      <c r="G3019" s="1" t="s">
        <v>84</v>
      </c>
      <c r="H3019" s="1" t="s">
        <v>42</v>
      </c>
      <c r="I3019" s="1" t="s">
        <v>12416</v>
      </c>
      <c r="J3019" s="1" t="s">
        <v>44</v>
      </c>
      <c r="K3019" s="1">
        <v>12</v>
      </c>
      <c r="L3019" s="1">
        <v>1000000000</v>
      </c>
      <c r="M3019" s="1">
        <v>1000000000</v>
      </c>
      <c r="N3019" s="1">
        <v>1</v>
      </c>
      <c r="O3019" s="1">
        <v>1000000000</v>
      </c>
      <c r="P3019" s="1">
        <v>1000000000</v>
      </c>
      <c r="Q3019" s="1">
        <v>1</v>
      </c>
      <c r="R3019" s="1">
        <v>1000000000</v>
      </c>
      <c r="S3019" s="1">
        <v>1000000000</v>
      </c>
      <c r="T3019" s="2">
        <v>9.9999999999999997E+98</v>
      </c>
      <c r="U3019" s="1">
        <v>0</v>
      </c>
      <c r="V3019" s="1">
        <v>200</v>
      </c>
      <c r="W3019" s="1">
        <v>100</v>
      </c>
      <c r="X3019" s="1" t="b">
        <v>1</v>
      </c>
      <c r="Y3019" s="3">
        <v>42002</v>
      </c>
      <c r="Z3019" s="1" t="s">
        <v>45</v>
      </c>
      <c r="AA3019" s="1" t="s">
        <v>46</v>
      </c>
      <c r="AB3019" s="1" t="s">
        <v>321</v>
      </c>
      <c r="AC3019" s="1" t="s">
        <v>48</v>
      </c>
      <c r="AD3019" s="1" t="s">
        <v>49</v>
      </c>
      <c r="AE3019" s="1" t="s">
        <v>50</v>
      </c>
      <c r="AF3019" s="1" t="s">
        <v>51</v>
      </c>
      <c r="AG3019" s="1" t="s">
        <v>70</v>
      </c>
      <c r="AH3019" s="1" t="s">
        <v>53</v>
      </c>
      <c r="AI3019" s="1" t="s">
        <v>54</v>
      </c>
      <c r="AJ3019" s="1" t="s">
        <v>71</v>
      </c>
      <c r="AK3019" s="1" t="s">
        <v>12417</v>
      </c>
      <c r="AL3019" s="1" t="str">
        <f>IFERROR(INDEX(Sheet1!$F$2:$G$11139,MATCH('tariff_property_list-Default'!D3019,Sheet1!$C$2:$C$11139,0),1),0)</f>
        <v>Algoma Utility Commission-WI-307</v>
      </c>
      <c r="AM3019" s="1">
        <f t="shared" si="47"/>
        <v>0</v>
      </c>
    </row>
    <row r="3020" spans="1:39" x14ac:dyDescent="0.3">
      <c r="A3020" s="1">
        <v>2536</v>
      </c>
      <c r="B3020" s="1" t="s">
        <v>12418</v>
      </c>
      <c r="C3020" s="1" t="s">
        <v>12419</v>
      </c>
      <c r="D3020" s="1">
        <v>307</v>
      </c>
      <c r="E3020" s="1" t="s">
        <v>12420</v>
      </c>
      <c r="F3020" s="1" t="s">
        <v>12407</v>
      </c>
      <c r="G3020" s="1" t="s">
        <v>41</v>
      </c>
      <c r="H3020" s="1" t="s">
        <v>42</v>
      </c>
      <c r="I3020" s="1" t="s">
        <v>12416</v>
      </c>
      <c r="J3020" s="1" t="s">
        <v>44</v>
      </c>
      <c r="K3020" s="1">
        <v>12</v>
      </c>
      <c r="L3020" s="1">
        <v>1000000000</v>
      </c>
      <c r="M3020" s="1">
        <v>1000000000</v>
      </c>
      <c r="N3020" s="1">
        <v>1</v>
      </c>
      <c r="O3020" s="1">
        <v>1000000000</v>
      </c>
      <c r="P3020" s="1">
        <v>1000000000</v>
      </c>
      <c r="Q3020" s="1">
        <v>1</v>
      </c>
      <c r="R3020" s="1">
        <v>1000000000</v>
      </c>
      <c r="S3020" s="1">
        <v>1000000000</v>
      </c>
      <c r="T3020" s="2">
        <v>9.9999999999999997E+98</v>
      </c>
      <c r="U3020" s="1">
        <v>0</v>
      </c>
      <c r="V3020" s="1">
        <v>200</v>
      </c>
      <c r="W3020" s="1">
        <v>100</v>
      </c>
      <c r="X3020" s="1" t="b">
        <v>1</v>
      </c>
      <c r="Y3020" s="3">
        <v>42002</v>
      </c>
      <c r="Z3020" s="1" t="s">
        <v>45</v>
      </c>
      <c r="AA3020" s="1" t="s">
        <v>46</v>
      </c>
      <c r="AB3020" s="1" t="s">
        <v>321</v>
      </c>
      <c r="AC3020" s="1" t="s">
        <v>48</v>
      </c>
      <c r="AD3020" s="1" t="s">
        <v>49</v>
      </c>
      <c r="AE3020" s="1" t="s">
        <v>50</v>
      </c>
      <c r="AF3020" s="1" t="s">
        <v>51</v>
      </c>
      <c r="AG3020" s="1" t="s">
        <v>70</v>
      </c>
      <c r="AH3020" s="1" t="s">
        <v>53</v>
      </c>
      <c r="AI3020" s="1" t="s">
        <v>54</v>
      </c>
      <c r="AJ3020" s="1" t="s">
        <v>130</v>
      </c>
      <c r="AK3020" s="1" t="s">
        <v>12421</v>
      </c>
      <c r="AL3020" s="1" t="str">
        <f>IFERROR(INDEX(Sheet1!$F$2:$G$11139,MATCH('tariff_property_list-Default'!D3020,Sheet1!$C$2:$C$11139,0),1),0)</f>
        <v>Algoma Utility Commission-WI-307</v>
      </c>
      <c r="AM3020" s="1">
        <f t="shared" si="47"/>
        <v>0</v>
      </c>
    </row>
    <row r="3021" spans="1:39" x14ac:dyDescent="0.3">
      <c r="A3021" s="1">
        <v>1254</v>
      </c>
      <c r="B3021" s="1" t="s">
        <v>6503</v>
      </c>
      <c r="C3021" s="1" t="s">
        <v>6504</v>
      </c>
      <c r="D3021" s="1">
        <v>14512</v>
      </c>
      <c r="E3021" s="1" t="s">
        <v>134</v>
      </c>
      <c r="F3021" s="1" t="s">
        <v>6505</v>
      </c>
      <c r="G3021" s="1" t="s">
        <v>41</v>
      </c>
      <c r="H3021" s="1" t="s">
        <v>42</v>
      </c>
      <c r="I3021" s="1" t="s">
        <v>43</v>
      </c>
      <c r="J3021" s="1" t="s">
        <v>44</v>
      </c>
      <c r="K3021" s="1">
        <v>12</v>
      </c>
      <c r="L3021" s="1">
        <v>1000000000</v>
      </c>
      <c r="M3021" s="1">
        <v>1000000000</v>
      </c>
      <c r="N3021" s="1">
        <v>1</v>
      </c>
      <c r="O3021" s="1">
        <v>0</v>
      </c>
      <c r="P3021" s="1">
        <v>0</v>
      </c>
      <c r="Q3021" s="1">
        <v>1</v>
      </c>
      <c r="R3021" s="1">
        <v>1000000000</v>
      </c>
      <c r="S3021" s="1">
        <v>1000000000</v>
      </c>
      <c r="T3021" s="2">
        <v>9.9999999999999997E+98</v>
      </c>
      <c r="U3021" s="1">
        <v>0</v>
      </c>
      <c r="V3021" s="2">
        <v>9.9999999999999997E+98</v>
      </c>
      <c r="W3021" s="1">
        <v>0</v>
      </c>
      <c r="X3021" s="1" t="b">
        <v>1</v>
      </c>
      <c r="Y3021" s="1" t="s">
        <v>69</v>
      </c>
      <c r="Z3021" s="1" t="s">
        <v>45</v>
      </c>
      <c r="AA3021" s="1" t="s">
        <v>46</v>
      </c>
      <c r="AB3021" s="1" t="s">
        <v>47</v>
      </c>
      <c r="AC3021" s="1" t="s">
        <v>48</v>
      </c>
      <c r="AD3021" s="1" t="s">
        <v>49</v>
      </c>
      <c r="AE3021" s="1" t="s">
        <v>50</v>
      </c>
      <c r="AF3021" s="1" t="s">
        <v>51</v>
      </c>
      <c r="AG3021" s="1" t="s">
        <v>70</v>
      </c>
      <c r="AH3021" s="1" t="s">
        <v>53</v>
      </c>
      <c r="AI3021" s="1" t="s">
        <v>54</v>
      </c>
      <c r="AJ3021" s="1" t="s">
        <v>71</v>
      </c>
      <c r="AK3021" s="1" t="s">
        <v>6506</v>
      </c>
      <c r="AL3021" s="1" t="str">
        <f>IFERROR(INDEX(Sheet1!$F$2:$G$11139,MATCH('tariff_property_list-Default'!D3021,Sheet1!$C$2:$C$11139,0),1),0)</f>
        <v>Parowan City Corp-UT-14512</v>
      </c>
      <c r="AM3021" s="1">
        <f t="shared" si="47"/>
        <v>0</v>
      </c>
    </row>
    <row r="3022" spans="1:39" x14ac:dyDescent="0.3">
      <c r="A3022" s="1">
        <v>3663</v>
      </c>
      <c r="B3022" s="1" t="s">
        <v>18034</v>
      </c>
      <c r="C3022" s="1" t="s">
        <v>18035</v>
      </c>
      <c r="D3022" s="1">
        <v>10000</v>
      </c>
      <c r="E3022" s="1" t="s">
        <v>18036</v>
      </c>
      <c r="F3022" s="1" t="s">
        <v>18006</v>
      </c>
      <c r="G3022" s="1" t="s">
        <v>41</v>
      </c>
      <c r="H3022" s="1" t="s">
        <v>18028</v>
      </c>
      <c r="I3022" s="1" t="s">
        <v>18008</v>
      </c>
      <c r="J3022" s="1" t="s">
        <v>44</v>
      </c>
      <c r="K3022" s="1">
        <v>12</v>
      </c>
      <c r="L3022" s="1">
        <v>1000000000</v>
      </c>
      <c r="M3022" s="1">
        <v>1000000000</v>
      </c>
      <c r="N3022" s="1">
        <v>1</v>
      </c>
      <c r="O3022" s="1">
        <v>0</v>
      </c>
      <c r="P3022" s="1">
        <v>0</v>
      </c>
      <c r="Q3022" s="1">
        <v>3</v>
      </c>
      <c r="R3022" s="1">
        <v>1000000000</v>
      </c>
      <c r="S3022" s="1">
        <v>180</v>
      </c>
      <c r="T3022" s="2">
        <v>9.9999999999999997E+98</v>
      </c>
      <c r="U3022" s="1">
        <v>0</v>
      </c>
      <c r="V3022" s="2">
        <v>9.9999999999999997E+98</v>
      </c>
      <c r="W3022" s="1">
        <v>1000</v>
      </c>
      <c r="X3022" s="1" t="b">
        <v>1</v>
      </c>
      <c r="Y3022" s="3">
        <v>42460</v>
      </c>
      <c r="Z3022" s="1" t="s">
        <v>45</v>
      </c>
      <c r="AA3022" s="1" t="s">
        <v>46</v>
      </c>
      <c r="AB3022" s="1" t="s">
        <v>18008</v>
      </c>
      <c r="AC3022" s="1" t="s">
        <v>48</v>
      </c>
      <c r="AD3022" s="1" t="s">
        <v>49</v>
      </c>
      <c r="AE3022" s="1" t="s">
        <v>50</v>
      </c>
      <c r="AF3022" s="1" t="s">
        <v>51</v>
      </c>
      <c r="AG3022" s="1" t="s">
        <v>70</v>
      </c>
      <c r="AH3022" s="1" t="s">
        <v>53</v>
      </c>
      <c r="AI3022" s="1" t="s">
        <v>54</v>
      </c>
      <c r="AJ3022" s="1" t="s">
        <v>18009</v>
      </c>
      <c r="AK3022" s="1" t="s">
        <v>18037</v>
      </c>
      <c r="AL3022" s="1" t="str">
        <f>IFERROR(INDEX(Sheet1!$F$2:$G$11139,MATCH('tariff_property_list-Default'!D3022,Sheet1!$C$2:$C$11139,0),1),0)</f>
        <v>Kansas City Power &amp; Light Co-KS-10000</v>
      </c>
      <c r="AM3022" s="1">
        <f t="shared" si="47"/>
        <v>0</v>
      </c>
    </row>
    <row r="3023" spans="1:39" x14ac:dyDescent="0.3">
      <c r="A3023" s="1">
        <v>269</v>
      </c>
      <c r="B3023" s="1" t="s">
        <v>1616</v>
      </c>
      <c r="C3023" s="1" t="s">
        <v>1617</v>
      </c>
      <c r="D3023" s="1">
        <v>19160</v>
      </c>
      <c r="E3023" s="1" t="s">
        <v>1618</v>
      </c>
      <c r="F3023" s="1" t="s">
        <v>1619</v>
      </c>
      <c r="G3023" s="1" t="s">
        <v>84</v>
      </c>
      <c r="H3023" s="1" t="s">
        <v>1620</v>
      </c>
      <c r="I3023" s="1" t="s">
        <v>43</v>
      </c>
      <c r="J3023" s="1" t="s">
        <v>44</v>
      </c>
      <c r="K3023" s="1">
        <v>12</v>
      </c>
      <c r="L3023" s="1">
        <v>1000000000</v>
      </c>
      <c r="M3023" s="1">
        <v>1000000000</v>
      </c>
      <c r="N3023" s="1">
        <v>1</v>
      </c>
      <c r="O3023" s="1">
        <v>0</v>
      </c>
      <c r="P3023" s="1">
        <v>0</v>
      </c>
      <c r="Q3023" s="1">
        <v>1</v>
      </c>
      <c r="R3023" s="1">
        <v>1000000000</v>
      </c>
      <c r="S3023" s="1">
        <v>1000000000</v>
      </c>
      <c r="T3023" s="2">
        <v>9.9999999999999997E+98</v>
      </c>
      <c r="U3023" s="1">
        <v>0</v>
      </c>
      <c r="V3023" s="2">
        <v>9.9999999999999997E+98</v>
      </c>
      <c r="W3023" s="1">
        <v>0</v>
      </c>
      <c r="X3023" s="1" t="b">
        <v>1</v>
      </c>
      <c r="Y3023" s="3">
        <v>41663</v>
      </c>
      <c r="Z3023" s="1" t="s">
        <v>45</v>
      </c>
      <c r="AA3023" s="1" t="s">
        <v>46</v>
      </c>
      <c r="AB3023" s="1" t="s">
        <v>47</v>
      </c>
      <c r="AC3023" s="1" t="s">
        <v>48</v>
      </c>
      <c r="AD3023" s="1" t="s">
        <v>49</v>
      </c>
      <c r="AE3023" s="1" t="s">
        <v>50</v>
      </c>
      <c r="AF3023" s="1" t="s">
        <v>51</v>
      </c>
      <c r="AG3023" s="1" t="s">
        <v>70</v>
      </c>
      <c r="AH3023" s="1" t="s">
        <v>53</v>
      </c>
      <c r="AI3023" s="1" t="s">
        <v>54</v>
      </c>
      <c r="AJ3023" s="1" t="s">
        <v>71</v>
      </c>
      <c r="AK3023" s="1" t="s">
        <v>1621</v>
      </c>
      <c r="AL3023" s="1" t="str">
        <f>IFERROR(INDEX(Sheet1!$F$2:$G$11139,MATCH('tariff_property_list-Default'!D3023,Sheet1!$C$2:$C$11139,0),1),0)</f>
        <v>Tri County Electric Coop Inc (OK)-CO-19160</v>
      </c>
      <c r="AM3023" s="1">
        <f t="shared" si="47"/>
        <v>0</v>
      </c>
    </row>
    <row r="3024" spans="1:39" x14ac:dyDescent="0.3">
      <c r="A3024" s="1">
        <v>40</v>
      </c>
      <c r="B3024" s="1" t="s">
        <v>298</v>
      </c>
      <c r="C3024" s="1" t="s">
        <v>299</v>
      </c>
      <c r="D3024" s="1">
        <v>4401</v>
      </c>
      <c r="E3024" s="1" t="s">
        <v>300</v>
      </c>
      <c r="F3024" s="1" t="s">
        <v>301</v>
      </c>
      <c r="G3024" s="1" t="s">
        <v>84</v>
      </c>
      <c r="H3024" s="1" t="s">
        <v>302</v>
      </c>
      <c r="I3024" s="1" t="s">
        <v>43</v>
      </c>
      <c r="J3024" s="1" t="s">
        <v>44</v>
      </c>
      <c r="K3024" s="1">
        <v>12</v>
      </c>
      <c r="L3024" s="1">
        <v>1000000000</v>
      </c>
      <c r="M3024" s="1">
        <v>1000000000</v>
      </c>
      <c r="N3024" s="1">
        <v>1</v>
      </c>
      <c r="O3024" s="1">
        <v>0</v>
      </c>
      <c r="P3024" s="1">
        <v>0</v>
      </c>
      <c r="Q3024" s="1">
        <v>5</v>
      </c>
      <c r="R3024" s="1">
        <v>1000000000</v>
      </c>
      <c r="S3024" s="1">
        <v>100</v>
      </c>
      <c r="T3024" s="2">
        <v>9.9999999999999997E+98</v>
      </c>
      <c r="U3024" s="1">
        <v>0</v>
      </c>
      <c r="V3024" s="2">
        <v>9.9999999999999997E+98</v>
      </c>
      <c r="W3024" s="1">
        <v>0</v>
      </c>
      <c r="X3024" s="1" t="b">
        <v>1</v>
      </c>
      <c r="Y3024" s="3">
        <v>40209</v>
      </c>
      <c r="Z3024" s="1" t="s">
        <v>45</v>
      </c>
      <c r="AA3024" s="1" t="s">
        <v>46</v>
      </c>
      <c r="AB3024" s="1" t="s">
        <v>47</v>
      </c>
      <c r="AC3024" s="1" t="s">
        <v>48</v>
      </c>
      <c r="AD3024" s="1" t="s">
        <v>49</v>
      </c>
      <c r="AE3024" s="1" t="s">
        <v>50</v>
      </c>
      <c r="AF3024" s="1" t="s">
        <v>51</v>
      </c>
      <c r="AG3024" s="1" t="s">
        <v>70</v>
      </c>
      <c r="AH3024" s="1" t="s">
        <v>53</v>
      </c>
      <c r="AI3024" s="1" t="s">
        <v>54</v>
      </c>
      <c r="AJ3024" s="1" t="s">
        <v>71</v>
      </c>
      <c r="AK3024" s="1" t="s">
        <v>303</v>
      </c>
      <c r="AL3024" s="1" t="str">
        <f>IFERROR(INDEX(Sheet1!$F$2:$G$11139,MATCH('tariff_property_list-Default'!D3024,Sheet1!$C$2:$C$11139,0),1),0)</f>
        <v>Cotton Electric Coop Inc-OK-4401</v>
      </c>
      <c r="AM3024" s="1">
        <f t="shared" si="47"/>
        <v>0</v>
      </c>
    </row>
    <row r="3025" spans="1:39" x14ac:dyDescent="0.3">
      <c r="A3025" s="1">
        <v>223</v>
      </c>
      <c r="B3025" s="1" t="s">
        <v>1355</v>
      </c>
      <c r="C3025" s="1" t="s">
        <v>1356</v>
      </c>
      <c r="D3025" s="1">
        <v>9616</v>
      </c>
      <c r="E3025" s="1" t="s">
        <v>134</v>
      </c>
      <c r="F3025" s="1" t="s">
        <v>1357</v>
      </c>
      <c r="G3025" s="1" t="s">
        <v>41</v>
      </c>
      <c r="H3025" s="1" t="s">
        <v>1358</v>
      </c>
      <c r="I3025" s="1" t="s">
        <v>43</v>
      </c>
      <c r="J3025" s="1" t="s">
        <v>44</v>
      </c>
      <c r="K3025" s="1">
        <v>12</v>
      </c>
      <c r="L3025" s="1">
        <v>1000000000</v>
      </c>
      <c r="M3025" s="1">
        <v>1000000000</v>
      </c>
      <c r="N3025" s="1">
        <v>1</v>
      </c>
      <c r="O3025" s="1">
        <v>0</v>
      </c>
      <c r="P3025" s="1">
        <v>0</v>
      </c>
      <c r="Q3025" s="1">
        <v>1</v>
      </c>
      <c r="R3025" s="1">
        <v>1000000000</v>
      </c>
      <c r="S3025" s="1">
        <v>1000000000</v>
      </c>
      <c r="T3025" s="2">
        <v>9.9999999999999997E+98</v>
      </c>
      <c r="U3025" s="1">
        <v>0</v>
      </c>
      <c r="V3025" s="2">
        <v>9.9999999999999997E+98</v>
      </c>
      <c r="W3025" s="1">
        <v>0</v>
      </c>
      <c r="X3025" s="1" t="b">
        <v>1</v>
      </c>
      <c r="Y3025" s="3">
        <v>41640</v>
      </c>
      <c r="Z3025" s="1" t="s">
        <v>45</v>
      </c>
      <c r="AA3025" s="1" t="s">
        <v>46</v>
      </c>
      <c r="AB3025" s="1" t="s">
        <v>1359</v>
      </c>
      <c r="AC3025" s="1" t="s">
        <v>48</v>
      </c>
      <c r="AD3025" s="1" t="s">
        <v>49</v>
      </c>
      <c r="AE3025" s="1" t="s">
        <v>50</v>
      </c>
      <c r="AF3025" s="1" t="s">
        <v>51</v>
      </c>
      <c r="AG3025" s="1" t="s">
        <v>70</v>
      </c>
      <c r="AH3025" s="1" t="s">
        <v>53</v>
      </c>
      <c r="AI3025" s="1" t="s">
        <v>54</v>
      </c>
      <c r="AJ3025" s="1" t="s">
        <v>71</v>
      </c>
      <c r="AK3025" s="1" t="s">
        <v>1360</v>
      </c>
      <c r="AL3025" s="1" t="str">
        <f>IFERROR(INDEX(Sheet1!$F$2:$G$11139,MATCH('tariff_property_list-Default'!D3025,Sheet1!$C$2:$C$11139,0),1),0)</f>
        <v>Beaches Energy Services-FL-9616</v>
      </c>
      <c r="AM3025" s="1">
        <f t="shared" si="47"/>
        <v>0</v>
      </c>
    </row>
    <row r="3026" spans="1:39" x14ac:dyDescent="0.3">
      <c r="A3026" s="1">
        <v>516</v>
      </c>
      <c r="B3026" s="1" t="s">
        <v>2894</v>
      </c>
      <c r="C3026" s="1" t="s">
        <v>2895</v>
      </c>
      <c r="D3026" s="1">
        <v>12294</v>
      </c>
      <c r="E3026" s="1" t="s">
        <v>2896</v>
      </c>
      <c r="F3026" s="1" t="s">
        <v>1679</v>
      </c>
      <c r="G3026" s="1" t="s">
        <v>84</v>
      </c>
      <c r="H3026" s="1" t="s">
        <v>2897</v>
      </c>
      <c r="I3026" s="1" t="s">
        <v>1681</v>
      </c>
      <c r="J3026" s="1" t="s">
        <v>44</v>
      </c>
      <c r="K3026" s="1">
        <v>12</v>
      </c>
      <c r="L3026" s="1">
        <v>1000000000</v>
      </c>
      <c r="M3026" s="1">
        <v>1000000000</v>
      </c>
      <c r="N3026" s="1">
        <v>1</v>
      </c>
      <c r="O3026" s="1">
        <v>0</v>
      </c>
      <c r="P3026" s="1">
        <v>0</v>
      </c>
      <c r="Q3026" s="1">
        <v>4</v>
      </c>
      <c r="R3026" s="1">
        <v>1000000000</v>
      </c>
      <c r="S3026" s="1">
        <v>30</v>
      </c>
      <c r="T3026" s="2">
        <v>9.9999999999999997E+98</v>
      </c>
      <c r="U3026" s="1">
        <v>0</v>
      </c>
      <c r="V3026" s="2">
        <v>9.9999999999999997E+98</v>
      </c>
      <c r="W3026" s="1">
        <v>0</v>
      </c>
      <c r="X3026" s="1" t="b">
        <v>1</v>
      </c>
      <c r="Y3026" s="3">
        <v>39967</v>
      </c>
      <c r="Z3026" s="1" t="s">
        <v>45</v>
      </c>
      <c r="AA3026" s="1" t="s">
        <v>46</v>
      </c>
      <c r="AB3026" s="1" t="s">
        <v>1682</v>
      </c>
      <c r="AC3026" s="1" t="s">
        <v>48</v>
      </c>
      <c r="AD3026" s="1" t="s">
        <v>49</v>
      </c>
      <c r="AE3026" s="1" t="s">
        <v>50</v>
      </c>
      <c r="AF3026" s="1" t="s">
        <v>51</v>
      </c>
      <c r="AG3026" s="1" t="s">
        <v>70</v>
      </c>
      <c r="AH3026" s="1" t="s">
        <v>53</v>
      </c>
      <c r="AI3026" s="1" t="s">
        <v>54</v>
      </c>
      <c r="AJ3026" s="1" t="s">
        <v>71</v>
      </c>
      <c r="AK3026" s="1" t="s">
        <v>2898</v>
      </c>
      <c r="AL3026" s="1" t="str">
        <f>IFERROR(INDEX(Sheet1!$F$2:$G$11139,MATCH('tariff_property_list-Default'!D3026,Sheet1!$C$2:$C$11139,0),1),0)</f>
        <v>Memphis Light Plant MO (City of)-MO-12294</v>
      </c>
      <c r="AM3026" s="1">
        <f t="shared" si="47"/>
        <v>0</v>
      </c>
    </row>
    <row r="3027" spans="1:39" x14ac:dyDescent="0.3">
      <c r="A3027" s="1">
        <v>118</v>
      </c>
      <c r="B3027" s="1" t="s">
        <v>752</v>
      </c>
      <c r="C3027" s="1" t="s">
        <v>753</v>
      </c>
      <c r="D3027" s="1">
        <v>11740</v>
      </c>
      <c r="E3027" s="1" t="s">
        <v>754</v>
      </c>
      <c r="F3027" s="1" t="s">
        <v>755</v>
      </c>
      <c r="G3027" s="1" t="s">
        <v>84</v>
      </c>
      <c r="H3027" s="1" t="s">
        <v>756</v>
      </c>
      <c r="I3027" s="1" t="s">
        <v>43</v>
      </c>
      <c r="J3027" s="1" t="s">
        <v>44</v>
      </c>
      <c r="K3027" s="1">
        <v>12</v>
      </c>
      <c r="L3027" s="1">
        <v>1000000000</v>
      </c>
      <c r="M3027" s="1">
        <v>1000000000</v>
      </c>
      <c r="N3027" s="1">
        <v>1</v>
      </c>
      <c r="O3027" s="1">
        <v>1000000000</v>
      </c>
      <c r="P3027" s="1">
        <v>1000000000</v>
      </c>
      <c r="Q3027" s="1">
        <v>2</v>
      </c>
      <c r="R3027" s="1">
        <v>1000000000</v>
      </c>
      <c r="S3027" s="1">
        <v>1000000000</v>
      </c>
      <c r="T3027" s="2">
        <v>9.9999999999999997E+98</v>
      </c>
      <c r="U3027" s="1">
        <v>0</v>
      </c>
      <c r="V3027" s="2">
        <v>9.9999999999999997E+98</v>
      </c>
      <c r="W3027" s="1">
        <v>500</v>
      </c>
      <c r="X3027" s="1" t="b">
        <v>1</v>
      </c>
      <c r="Y3027" s="3">
        <v>40939</v>
      </c>
      <c r="Z3027" s="1" t="s">
        <v>45</v>
      </c>
      <c r="AA3027" s="1" t="s">
        <v>46</v>
      </c>
      <c r="AB3027" s="1" t="s">
        <v>321</v>
      </c>
      <c r="AC3027" s="1" t="s">
        <v>48</v>
      </c>
      <c r="AD3027" s="1" t="s">
        <v>49</v>
      </c>
      <c r="AE3027" s="1" t="s">
        <v>50</v>
      </c>
      <c r="AF3027" s="1" t="s">
        <v>51</v>
      </c>
      <c r="AG3027" s="1" t="s">
        <v>70</v>
      </c>
      <c r="AH3027" s="1" t="s">
        <v>53</v>
      </c>
      <c r="AI3027" s="1" t="s">
        <v>54</v>
      </c>
      <c r="AJ3027" s="1" t="s">
        <v>757</v>
      </c>
      <c r="AK3027" s="1" t="s">
        <v>758</v>
      </c>
      <c r="AL3027" s="1" t="str">
        <f>IFERROR(INDEX(Sheet1!$F$2:$G$11139,MATCH('tariff_property_list-Default'!D3027,Sheet1!$C$2:$C$11139,0),1),0)</f>
        <v>Marshfield Electric &amp; Water Dept-WI-11740</v>
      </c>
      <c r="AM3027" s="1">
        <f t="shared" si="47"/>
        <v>0</v>
      </c>
    </row>
    <row r="3028" spans="1:39" x14ac:dyDescent="0.3">
      <c r="A3028" s="1">
        <v>3686</v>
      </c>
      <c r="B3028" s="1" t="s">
        <v>18152</v>
      </c>
      <c r="C3028" s="1" t="s">
        <v>18153</v>
      </c>
      <c r="D3028" s="1">
        <v>17166</v>
      </c>
      <c r="E3028" s="1" t="s">
        <v>18154</v>
      </c>
      <c r="F3028" s="1" t="s">
        <v>1111</v>
      </c>
      <c r="G3028" s="1" t="s">
        <v>41</v>
      </c>
      <c r="H3028" s="1" t="s">
        <v>18155</v>
      </c>
      <c r="I3028" s="1" t="s">
        <v>43</v>
      </c>
      <c r="J3028" s="1" t="s">
        <v>44</v>
      </c>
      <c r="K3028" s="1">
        <v>12</v>
      </c>
      <c r="L3028" s="1">
        <v>1000000000</v>
      </c>
      <c r="M3028" s="1">
        <v>1000000000</v>
      </c>
      <c r="N3028" s="1">
        <v>5</v>
      </c>
      <c r="O3028" s="1">
        <v>1000000000</v>
      </c>
      <c r="P3028" s="1">
        <v>1000000000</v>
      </c>
      <c r="Q3028" s="1">
        <v>6</v>
      </c>
      <c r="R3028" s="1">
        <v>1000000000</v>
      </c>
      <c r="S3028" s="1">
        <v>1000000000</v>
      </c>
      <c r="T3028" s="2">
        <v>9.9999999999999997E+98</v>
      </c>
      <c r="U3028" s="1">
        <v>0</v>
      </c>
      <c r="V3028" s="1">
        <v>1000</v>
      </c>
      <c r="W3028" s="1">
        <v>500</v>
      </c>
      <c r="X3028" s="1" t="b">
        <v>1</v>
      </c>
      <c r="Y3028" s="3">
        <v>42551</v>
      </c>
      <c r="Z3028" s="3">
        <v>42734</v>
      </c>
      <c r="AA3028" s="1" t="s">
        <v>46</v>
      </c>
      <c r="AB3028" s="1" t="s">
        <v>18150</v>
      </c>
      <c r="AC3028" s="1" t="s">
        <v>48</v>
      </c>
      <c r="AD3028" s="1" t="s">
        <v>49</v>
      </c>
      <c r="AE3028" s="1">
        <v>600</v>
      </c>
      <c r="AF3028" s="1">
        <v>25000</v>
      </c>
      <c r="AG3028" s="1" t="s">
        <v>70</v>
      </c>
      <c r="AH3028" s="1" t="s">
        <v>53</v>
      </c>
      <c r="AI3028" s="1" t="s">
        <v>54</v>
      </c>
      <c r="AJ3028" s="1" t="s">
        <v>71</v>
      </c>
      <c r="AK3028" s="1" t="s">
        <v>18156</v>
      </c>
      <c r="AL3028" s="1" t="str">
        <f>IFERROR(INDEX(Sheet1!$F$2:$G$11139,MATCH('tariff_property_list-Default'!D3028,Sheet1!$C$2:$C$11139,0),1),0)</f>
        <v>Sierra Pacific Power Co-CA-17166</v>
      </c>
      <c r="AM3028" s="1">
        <f t="shared" si="47"/>
        <v>0</v>
      </c>
    </row>
    <row r="3029" spans="1:39" x14ac:dyDescent="0.3">
      <c r="A3029" s="1">
        <v>3363</v>
      </c>
      <c r="B3029" s="1" t="s">
        <v>16539</v>
      </c>
      <c r="C3029" s="1" t="s">
        <v>16540</v>
      </c>
      <c r="D3029" s="1">
        <v>17543</v>
      </c>
      <c r="E3029" s="1" t="s">
        <v>16541</v>
      </c>
      <c r="F3029" s="1" t="s">
        <v>16542</v>
      </c>
      <c r="G3029" s="1" t="s">
        <v>41</v>
      </c>
      <c r="H3029" s="1" t="s">
        <v>42</v>
      </c>
      <c r="I3029" s="1" t="s">
        <v>43</v>
      </c>
      <c r="J3029" s="1" t="s">
        <v>44</v>
      </c>
      <c r="K3029" s="1">
        <v>12</v>
      </c>
      <c r="L3029" s="1">
        <v>1000000000</v>
      </c>
      <c r="M3029" s="1">
        <v>1000000000</v>
      </c>
      <c r="N3029" s="1">
        <v>1</v>
      </c>
      <c r="O3029" s="1">
        <v>0</v>
      </c>
      <c r="P3029" s="1">
        <v>0</v>
      </c>
      <c r="Q3029" s="1">
        <v>2</v>
      </c>
      <c r="R3029" s="1">
        <v>1000000000</v>
      </c>
      <c r="S3029" s="1">
        <v>1000000000</v>
      </c>
      <c r="T3029" s="2">
        <v>9.9999999999999997E+98</v>
      </c>
      <c r="U3029" s="1">
        <v>0</v>
      </c>
      <c r="V3029" s="1">
        <v>50</v>
      </c>
      <c r="W3029" s="1">
        <v>0</v>
      </c>
      <c r="X3029" s="1" t="b">
        <v>0</v>
      </c>
      <c r="Y3029" s="3">
        <v>42460</v>
      </c>
      <c r="Z3029" s="1" t="s">
        <v>45</v>
      </c>
      <c r="AA3029" s="1" t="s">
        <v>46</v>
      </c>
      <c r="AB3029" s="1" t="s">
        <v>47</v>
      </c>
      <c r="AC3029" s="1" t="s">
        <v>48</v>
      </c>
      <c r="AD3029" s="1" t="s">
        <v>49</v>
      </c>
      <c r="AE3029" s="1" t="s">
        <v>50</v>
      </c>
      <c r="AF3029" s="1" t="s">
        <v>51</v>
      </c>
      <c r="AG3029" s="1" t="s">
        <v>174</v>
      </c>
      <c r="AH3029" s="1" t="s">
        <v>53</v>
      </c>
      <c r="AI3029" s="1" t="s">
        <v>54</v>
      </c>
      <c r="AJ3029" s="1" t="s">
        <v>71</v>
      </c>
      <c r="AK3029" s="1" t="s">
        <v>16543</v>
      </c>
      <c r="AL3029" s="1" t="str">
        <f>IFERROR(INDEX(Sheet1!$F$2:$G$11139,MATCH('tariff_property_list-Default'!D3029,Sheet1!$C$2:$C$11139,0),1),0)</f>
        <v>Santee Cooper-NC-17543</v>
      </c>
      <c r="AM3029" s="1">
        <f t="shared" si="47"/>
        <v>0</v>
      </c>
    </row>
    <row r="3030" spans="1:39" x14ac:dyDescent="0.3">
      <c r="A3030" s="1">
        <v>871</v>
      </c>
      <c r="B3030" s="1" t="s">
        <v>4682</v>
      </c>
      <c r="C3030" s="1" t="s">
        <v>4683</v>
      </c>
      <c r="D3030" s="1">
        <v>11843</v>
      </c>
      <c r="E3030" s="1" t="s">
        <v>3679</v>
      </c>
      <c r="F3030" s="1" t="s">
        <v>124</v>
      </c>
      <c r="G3030" s="1" t="s">
        <v>307</v>
      </c>
      <c r="H3030" s="1" t="s">
        <v>42</v>
      </c>
      <c r="I3030" s="1" t="s">
        <v>43</v>
      </c>
      <c r="J3030" s="1" t="s">
        <v>44</v>
      </c>
      <c r="K3030" s="1">
        <v>12</v>
      </c>
      <c r="L3030" s="1">
        <v>1000000000</v>
      </c>
      <c r="M3030" s="1">
        <v>1000000000</v>
      </c>
      <c r="N3030" s="1">
        <v>1</v>
      </c>
      <c r="O3030" s="1">
        <v>0</v>
      </c>
      <c r="P3030" s="1">
        <v>0</v>
      </c>
      <c r="Q3030" s="1">
        <v>2</v>
      </c>
      <c r="R3030" s="1">
        <v>1000000000</v>
      </c>
      <c r="S3030" s="1">
        <v>1000000000</v>
      </c>
      <c r="T3030" s="2">
        <v>9.9999999999999997E+98</v>
      </c>
      <c r="U3030" s="1">
        <v>0</v>
      </c>
      <c r="V3030" s="2">
        <v>9.9999999999999997E+98</v>
      </c>
      <c r="W3030" s="1">
        <v>0</v>
      </c>
      <c r="X3030" s="1" t="b">
        <v>1</v>
      </c>
      <c r="Y3030" s="3">
        <v>41548</v>
      </c>
      <c r="Z3030" s="3">
        <v>41759</v>
      </c>
      <c r="AA3030" s="1" t="s">
        <v>46</v>
      </c>
      <c r="AB3030" s="1" t="s">
        <v>47</v>
      </c>
      <c r="AC3030" s="1" t="s">
        <v>48</v>
      </c>
      <c r="AD3030" s="1" t="s">
        <v>49</v>
      </c>
      <c r="AE3030" s="1" t="s">
        <v>50</v>
      </c>
      <c r="AF3030" s="1" t="s">
        <v>51</v>
      </c>
      <c r="AG3030" s="1" t="s">
        <v>70</v>
      </c>
      <c r="AH3030" s="1" t="s">
        <v>53</v>
      </c>
      <c r="AI3030" s="1" t="s">
        <v>54</v>
      </c>
      <c r="AJ3030" s="1" t="s">
        <v>71</v>
      </c>
      <c r="AK3030" s="1" t="s">
        <v>4684</v>
      </c>
      <c r="AL3030" s="1">
        <f>IFERROR(INDEX(Sheet1!$F$2:$G$11139,MATCH('tariff_property_list-Default'!D3030,Sheet1!$C$2:$C$11139,0),1),0)</f>
        <v>0</v>
      </c>
      <c r="AM3030" s="1">
        <f t="shared" si="47"/>
        <v>1</v>
      </c>
    </row>
    <row r="3031" spans="1:39" x14ac:dyDescent="0.3">
      <c r="A3031" s="1">
        <v>1357</v>
      </c>
      <c r="B3031" s="1" t="s">
        <v>6955</v>
      </c>
      <c r="C3031" s="1" t="s">
        <v>6956</v>
      </c>
      <c r="D3031" s="1">
        <v>16992</v>
      </c>
      <c r="E3031" s="1" t="s">
        <v>6957</v>
      </c>
      <c r="F3031" s="1" t="s">
        <v>5036</v>
      </c>
      <c r="G3031" s="1" t="s">
        <v>41</v>
      </c>
      <c r="H3031" s="1" t="s">
        <v>6958</v>
      </c>
      <c r="I3031" s="1" t="s">
        <v>43</v>
      </c>
      <c r="J3031" s="1" t="s">
        <v>44</v>
      </c>
      <c r="K3031" s="1">
        <v>12</v>
      </c>
      <c r="L3031" s="1">
        <v>1000000000</v>
      </c>
      <c r="M3031" s="1">
        <v>1000000000</v>
      </c>
      <c r="N3031" s="1">
        <v>1</v>
      </c>
      <c r="O3031" s="1">
        <v>0</v>
      </c>
      <c r="P3031" s="1">
        <v>0</v>
      </c>
      <c r="Q3031" s="1">
        <v>2</v>
      </c>
      <c r="R3031" s="1">
        <v>1000000000</v>
      </c>
      <c r="S3031" s="1">
        <v>25000</v>
      </c>
      <c r="T3031" s="2">
        <v>9.9999999999999997E+98</v>
      </c>
      <c r="U3031" s="1">
        <v>0</v>
      </c>
      <c r="V3031" s="2">
        <v>9.9999999999999997E+98</v>
      </c>
      <c r="W3031" s="1">
        <v>50</v>
      </c>
      <c r="X3031" s="1" t="b">
        <v>1</v>
      </c>
      <c r="Y3031" s="3">
        <v>40663</v>
      </c>
      <c r="Z3031" s="1" t="s">
        <v>45</v>
      </c>
      <c r="AA3031" s="1" t="s">
        <v>46</v>
      </c>
      <c r="AB3031" s="1" t="s">
        <v>47</v>
      </c>
      <c r="AC3031" s="1" t="s">
        <v>48</v>
      </c>
      <c r="AD3031" s="1" t="s">
        <v>49</v>
      </c>
      <c r="AE3031" s="1">
        <v>120</v>
      </c>
      <c r="AF3031" s="1">
        <v>240</v>
      </c>
      <c r="AG3031" s="1" t="s">
        <v>52</v>
      </c>
      <c r="AH3031" s="1" t="s">
        <v>53</v>
      </c>
      <c r="AI3031" s="1" t="s">
        <v>54</v>
      </c>
      <c r="AJ3031" s="1" t="s">
        <v>71</v>
      </c>
      <c r="AK3031" s="1" t="s">
        <v>6959</v>
      </c>
      <c r="AL3031" s="1" t="str">
        <f>IFERROR(INDEX(Sheet1!$F$2:$G$11139,MATCH('tariff_property_list-Default'!D3031,Sheet1!$C$2:$C$11139,0),1),0)</f>
        <v>Stanton Elect Distribution System-IA-16992</v>
      </c>
      <c r="AM3031" s="1">
        <f t="shared" si="47"/>
        <v>0</v>
      </c>
    </row>
    <row r="3032" spans="1:39" x14ac:dyDescent="0.3">
      <c r="A3032" s="1">
        <v>638</v>
      </c>
      <c r="B3032" s="1" t="s">
        <v>3515</v>
      </c>
      <c r="C3032" s="1" t="s">
        <v>3516</v>
      </c>
      <c r="D3032" s="1">
        <v>16921</v>
      </c>
      <c r="E3032" s="1" t="s">
        <v>3517</v>
      </c>
      <c r="F3032" s="1" t="s">
        <v>2195</v>
      </c>
      <c r="G3032" s="1" t="s">
        <v>84</v>
      </c>
      <c r="H3032" s="1" t="s">
        <v>42</v>
      </c>
      <c r="I3032" s="1" t="s">
        <v>43</v>
      </c>
      <c r="J3032" s="1" t="s">
        <v>44</v>
      </c>
      <c r="K3032" s="1">
        <v>12</v>
      </c>
      <c r="L3032" s="1">
        <v>1000000000</v>
      </c>
      <c r="M3032" s="1">
        <v>1000000000</v>
      </c>
      <c r="N3032" s="1">
        <v>1</v>
      </c>
      <c r="O3032" s="1">
        <v>0</v>
      </c>
      <c r="P3032" s="1">
        <v>0</v>
      </c>
      <c r="Q3032" s="1">
        <v>1</v>
      </c>
      <c r="R3032" s="1">
        <v>1000000000</v>
      </c>
      <c r="S3032" s="1">
        <v>1000000000</v>
      </c>
      <c r="T3032" s="2">
        <v>9.9999999999999997E+98</v>
      </c>
      <c r="U3032" s="1">
        <v>0</v>
      </c>
      <c r="V3032" s="2">
        <v>9.9999999999999997E+98</v>
      </c>
      <c r="W3032" s="1">
        <v>0</v>
      </c>
      <c r="X3032" s="1" t="b">
        <v>1</v>
      </c>
      <c r="Y3032" s="3">
        <v>38898</v>
      </c>
      <c r="Z3032" s="1" t="s">
        <v>45</v>
      </c>
      <c r="AA3032" s="1" t="s">
        <v>46</v>
      </c>
      <c r="AB3032" s="1" t="s">
        <v>47</v>
      </c>
      <c r="AC3032" s="1" t="s">
        <v>48</v>
      </c>
      <c r="AD3032" s="1" t="s">
        <v>49</v>
      </c>
      <c r="AE3032" s="1" t="s">
        <v>50</v>
      </c>
      <c r="AF3032" s="1" t="s">
        <v>51</v>
      </c>
      <c r="AG3032" s="1" t="s">
        <v>70</v>
      </c>
      <c r="AH3032" s="1" t="s">
        <v>53</v>
      </c>
      <c r="AI3032" s="1" t="s">
        <v>54</v>
      </c>
      <c r="AJ3032" s="1" t="s">
        <v>71</v>
      </c>
      <c r="AK3032" s="1" t="s">
        <v>3518</v>
      </c>
      <c r="AL3032" s="1" t="str">
        <f>IFERROR(INDEX(Sheet1!$F$2:$G$11139,MATCH('tariff_property_list-Default'!D3032,Sheet1!$C$2:$C$11139,0),1),0)</f>
        <v>Seneca SC (City of)-SC-16921</v>
      </c>
      <c r="AM3032" s="1">
        <f t="shared" si="47"/>
        <v>0</v>
      </c>
    </row>
    <row r="3033" spans="1:39" x14ac:dyDescent="0.3">
      <c r="A3033" s="1">
        <v>637</v>
      </c>
      <c r="B3033" s="1" t="s">
        <v>3510</v>
      </c>
      <c r="C3033" s="1" t="s">
        <v>3511</v>
      </c>
      <c r="D3033" s="1">
        <v>5930</v>
      </c>
      <c r="E3033" s="1" t="s">
        <v>3512</v>
      </c>
      <c r="F3033" s="1" t="s">
        <v>2691</v>
      </c>
      <c r="G3033" s="1" t="s">
        <v>41</v>
      </c>
      <c r="H3033" s="1" t="s">
        <v>3513</v>
      </c>
      <c r="I3033" s="1" t="s">
        <v>43</v>
      </c>
      <c r="J3033" s="1" t="s">
        <v>44</v>
      </c>
      <c r="K3033" s="1">
        <v>12</v>
      </c>
      <c r="L3033" s="1">
        <v>1000000000</v>
      </c>
      <c r="M3033" s="1">
        <v>1000000000</v>
      </c>
      <c r="N3033" s="1">
        <v>1</v>
      </c>
      <c r="O3033" s="1">
        <v>0</v>
      </c>
      <c r="P3033" s="1">
        <v>0</v>
      </c>
      <c r="Q3033" s="1">
        <v>1</v>
      </c>
      <c r="R3033" s="1">
        <v>1000000000</v>
      </c>
      <c r="S3033" s="1">
        <v>1000000000</v>
      </c>
      <c r="T3033" s="2">
        <v>9.9999999999999997E+98</v>
      </c>
      <c r="U3033" s="1">
        <v>0</v>
      </c>
      <c r="V3033" s="2">
        <v>9.9999999999999997E+98</v>
      </c>
      <c r="W3033" s="1">
        <v>0</v>
      </c>
      <c r="X3033" s="1" t="b">
        <v>1</v>
      </c>
      <c r="Y3033" s="3">
        <v>40999</v>
      </c>
      <c r="Z3033" s="1" t="s">
        <v>45</v>
      </c>
      <c r="AA3033" s="1" t="s">
        <v>46</v>
      </c>
      <c r="AB3033" s="1" t="s">
        <v>2693</v>
      </c>
      <c r="AC3033" s="1" t="s">
        <v>48</v>
      </c>
      <c r="AD3033" s="1" t="s">
        <v>49</v>
      </c>
      <c r="AE3033" s="1" t="s">
        <v>50</v>
      </c>
      <c r="AF3033" s="1" t="s">
        <v>51</v>
      </c>
      <c r="AG3033" s="1" t="s">
        <v>70</v>
      </c>
      <c r="AH3033" s="1" t="s">
        <v>53</v>
      </c>
      <c r="AI3033" s="1" t="s">
        <v>54</v>
      </c>
      <c r="AJ3033" s="1" t="s">
        <v>71</v>
      </c>
      <c r="AK3033" s="1" t="s">
        <v>3514</v>
      </c>
      <c r="AL3033" s="1" t="str">
        <f>IFERROR(INDEX(Sheet1!$F$2:$G$11139,MATCH('tariff_property_list-Default'!D3033,Sheet1!$C$2:$C$11139,0),1),0)</f>
        <v>Fairport NY (Village of)-NY-5930</v>
      </c>
      <c r="AM3033" s="1">
        <f t="shared" si="47"/>
        <v>0</v>
      </c>
    </row>
    <row r="3034" spans="1:39" x14ac:dyDescent="0.3">
      <c r="A3034" s="1">
        <v>639</v>
      </c>
      <c r="B3034" s="1" t="s">
        <v>3519</v>
      </c>
      <c r="C3034" s="1" t="s">
        <v>3520</v>
      </c>
      <c r="D3034" s="1">
        <v>18433</v>
      </c>
      <c r="E3034" s="1" t="s">
        <v>3092</v>
      </c>
      <c r="F3034" s="1" t="s">
        <v>3521</v>
      </c>
      <c r="G3034" s="1" t="s">
        <v>41</v>
      </c>
      <c r="H3034" s="1" t="s">
        <v>3522</v>
      </c>
      <c r="I3034" s="1" t="s">
        <v>3523</v>
      </c>
      <c r="J3034" s="1" t="s">
        <v>44</v>
      </c>
      <c r="K3034" s="1">
        <v>12</v>
      </c>
      <c r="L3034" s="1">
        <v>1000000000</v>
      </c>
      <c r="M3034" s="1">
        <v>1000000000</v>
      </c>
      <c r="N3034" s="1">
        <v>1</v>
      </c>
      <c r="O3034" s="1">
        <v>0</v>
      </c>
      <c r="P3034" s="1">
        <v>0</v>
      </c>
      <c r="Q3034" s="1">
        <v>3</v>
      </c>
      <c r="R3034" s="1">
        <v>1000000000</v>
      </c>
      <c r="S3034" s="1">
        <v>600</v>
      </c>
      <c r="T3034" s="2">
        <v>9.9999999999999997E+98</v>
      </c>
      <c r="U3034" s="1">
        <v>0</v>
      </c>
      <c r="V3034" s="2">
        <v>9.9999999999999997E+98</v>
      </c>
      <c r="W3034" s="1">
        <v>0</v>
      </c>
      <c r="X3034" s="1" t="b">
        <v>0</v>
      </c>
      <c r="Y3034" s="3">
        <v>42216</v>
      </c>
      <c r="Z3034" s="1" t="s">
        <v>45</v>
      </c>
      <c r="AA3034" s="1" t="s">
        <v>46</v>
      </c>
      <c r="AB3034" s="1" t="s">
        <v>3524</v>
      </c>
      <c r="AC3034" s="1" t="s">
        <v>48</v>
      </c>
      <c r="AD3034" s="1" t="s">
        <v>49</v>
      </c>
      <c r="AE3034" s="1" t="s">
        <v>50</v>
      </c>
      <c r="AF3034" s="1" t="s">
        <v>51</v>
      </c>
      <c r="AG3034" s="1" t="s">
        <v>70</v>
      </c>
      <c r="AH3034" s="1" t="s">
        <v>53</v>
      </c>
      <c r="AI3034" s="1" t="s">
        <v>54</v>
      </c>
      <c r="AJ3034" s="1" t="s">
        <v>71</v>
      </c>
      <c r="AK3034" s="1" t="s">
        <v>3525</v>
      </c>
      <c r="AL3034" s="1" t="str">
        <f>IFERROR(INDEX(Sheet1!$F$2:$G$11139,MATCH('tariff_property_list-Default'!D3034,Sheet1!$C$2:$C$11139,0),1),0)</f>
        <v>Tahlequah Public Works Authority-OK-18433</v>
      </c>
      <c r="AM3034" s="1">
        <f t="shared" si="47"/>
        <v>0</v>
      </c>
    </row>
    <row r="3035" spans="1:39" x14ac:dyDescent="0.3">
      <c r="A3035" s="1">
        <v>1638</v>
      </c>
      <c r="B3035" s="1" t="s">
        <v>8250</v>
      </c>
      <c r="C3035" s="1" t="s">
        <v>8251</v>
      </c>
      <c r="D3035" s="1">
        <v>2442</v>
      </c>
      <c r="E3035" s="1" t="s">
        <v>8252</v>
      </c>
      <c r="F3035" s="1" t="s">
        <v>1558</v>
      </c>
      <c r="G3035" s="1" t="s">
        <v>41</v>
      </c>
      <c r="H3035" s="1" t="s">
        <v>8253</v>
      </c>
      <c r="I3035" s="1" t="s">
        <v>43</v>
      </c>
      <c r="J3035" s="1" t="s">
        <v>44</v>
      </c>
      <c r="K3035" s="1">
        <v>12</v>
      </c>
      <c r="L3035" s="1">
        <v>1000000000</v>
      </c>
      <c r="M3035" s="1">
        <v>1000000000</v>
      </c>
      <c r="N3035" s="1">
        <v>1</v>
      </c>
      <c r="O3035" s="1">
        <v>0</v>
      </c>
      <c r="P3035" s="1">
        <v>0</v>
      </c>
      <c r="Q3035" s="1">
        <v>1</v>
      </c>
      <c r="R3035" s="1">
        <v>1000000000</v>
      </c>
      <c r="S3035" s="1">
        <v>1000000000</v>
      </c>
      <c r="T3035" s="2">
        <v>9.9999999999999997E+98</v>
      </c>
      <c r="U3035" s="1">
        <v>0</v>
      </c>
      <c r="V3035" s="1">
        <v>15</v>
      </c>
      <c r="W3035" s="1">
        <v>0</v>
      </c>
      <c r="X3035" s="1" t="b">
        <v>1</v>
      </c>
      <c r="Y3035" s="3">
        <v>41731</v>
      </c>
      <c r="Z3035" s="1" t="s">
        <v>45</v>
      </c>
      <c r="AA3035" s="1" t="s">
        <v>46</v>
      </c>
      <c r="AB3035" s="1" t="s">
        <v>1560</v>
      </c>
      <c r="AC3035" s="1" t="s">
        <v>48</v>
      </c>
      <c r="AD3035" s="1" t="s">
        <v>49</v>
      </c>
      <c r="AE3035" s="1" t="s">
        <v>50</v>
      </c>
      <c r="AF3035" s="1" t="s">
        <v>51</v>
      </c>
      <c r="AG3035" s="1" t="s">
        <v>70</v>
      </c>
      <c r="AH3035" s="1" t="s">
        <v>53</v>
      </c>
      <c r="AI3035" s="1" t="s">
        <v>54</v>
      </c>
      <c r="AJ3035" s="1" t="s">
        <v>71</v>
      </c>
      <c r="AK3035" s="1" t="s">
        <v>8254</v>
      </c>
      <c r="AL3035" s="1">
        <f>IFERROR(INDEX(Sheet1!$F$2:$G$11139,MATCH('tariff_property_list-Default'!D3035,Sheet1!$C$2:$C$11139,0),1),0)</f>
        <v>0</v>
      </c>
      <c r="AM3035" s="1">
        <f t="shared" si="47"/>
        <v>1</v>
      </c>
    </row>
    <row r="3036" spans="1:39" x14ac:dyDescent="0.3">
      <c r="A3036" s="1">
        <v>1637</v>
      </c>
      <c r="B3036" s="1" t="s">
        <v>8246</v>
      </c>
      <c r="C3036" s="1" t="s">
        <v>8247</v>
      </c>
      <c r="D3036" s="1">
        <v>6297</v>
      </c>
      <c r="E3036" s="1" t="s">
        <v>8248</v>
      </c>
      <c r="F3036" s="1" t="s">
        <v>6634</v>
      </c>
      <c r="G3036" s="1" t="s">
        <v>84</v>
      </c>
      <c r="H3036" s="1" t="s">
        <v>42</v>
      </c>
      <c r="I3036" s="1" t="s">
        <v>43</v>
      </c>
      <c r="J3036" s="1" t="s">
        <v>44</v>
      </c>
      <c r="K3036" s="1">
        <v>12</v>
      </c>
      <c r="L3036" s="1">
        <v>1000000000</v>
      </c>
      <c r="M3036" s="1">
        <v>500</v>
      </c>
      <c r="N3036" s="1">
        <v>1</v>
      </c>
      <c r="O3036" s="1">
        <v>0</v>
      </c>
      <c r="P3036" s="1">
        <v>0</v>
      </c>
      <c r="Q3036" s="1">
        <v>1</v>
      </c>
      <c r="R3036" s="1">
        <v>1000000000</v>
      </c>
      <c r="S3036" s="1">
        <v>1000000000</v>
      </c>
      <c r="T3036" s="2">
        <v>9.9999999999999997E+98</v>
      </c>
      <c r="U3036" s="1">
        <v>0</v>
      </c>
      <c r="V3036" s="2">
        <v>9.9999999999999997E+98</v>
      </c>
      <c r="W3036" s="1">
        <v>0</v>
      </c>
      <c r="X3036" s="1" t="b">
        <v>1</v>
      </c>
      <c r="Y3036" s="1" t="s">
        <v>69</v>
      </c>
      <c r="Z3036" s="1" t="s">
        <v>45</v>
      </c>
      <c r="AA3036" s="1" t="s">
        <v>46</v>
      </c>
      <c r="AB3036" s="1" t="s">
        <v>6635</v>
      </c>
      <c r="AC3036" s="1" t="s">
        <v>48</v>
      </c>
      <c r="AD3036" s="1" t="s">
        <v>49</v>
      </c>
      <c r="AE3036" s="1" t="s">
        <v>50</v>
      </c>
      <c r="AF3036" s="1" t="s">
        <v>51</v>
      </c>
      <c r="AG3036" s="1" t="s">
        <v>70</v>
      </c>
      <c r="AH3036" s="1" t="s">
        <v>53</v>
      </c>
      <c r="AI3036" s="1" t="s">
        <v>6636</v>
      </c>
      <c r="AJ3036" s="1" t="s">
        <v>71</v>
      </c>
      <c r="AK3036" s="1" t="s">
        <v>8249</v>
      </c>
      <c r="AL3036" s="1" t="str">
        <f>IFERROR(INDEX(Sheet1!$F$2:$G$11139,MATCH('tariff_property_list-Default'!D3036,Sheet1!$C$2:$C$11139,0),1),0)</f>
        <v>PUD No 1 of Ferry County-WA-6297</v>
      </c>
      <c r="AM3036" s="1">
        <f t="shared" si="47"/>
        <v>0</v>
      </c>
    </row>
    <row r="3037" spans="1:39" x14ac:dyDescent="0.3">
      <c r="A3037" s="1">
        <v>3159</v>
      </c>
      <c r="B3037" s="1" t="s">
        <v>15518</v>
      </c>
      <c r="C3037" s="1" t="s">
        <v>15519</v>
      </c>
      <c r="D3037" s="1">
        <v>3046</v>
      </c>
      <c r="E3037" s="1" t="s">
        <v>15520</v>
      </c>
      <c r="F3037" s="1" t="s">
        <v>15515</v>
      </c>
      <c r="G3037" s="1" t="s">
        <v>41</v>
      </c>
      <c r="H3037" s="1" t="s">
        <v>42</v>
      </c>
      <c r="I3037" s="1" t="s">
        <v>43</v>
      </c>
      <c r="J3037" s="1" t="s">
        <v>44</v>
      </c>
      <c r="K3037" s="1">
        <v>12</v>
      </c>
      <c r="L3037" s="1">
        <v>1000000000</v>
      </c>
      <c r="M3037" s="1">
        <v>1000000000</v>
      </c>
      <c r="N3037" s="1">
        <v>1</v>
      </c>
      <c r="O3037" s="1">
        <v>0</v>
      </c>
      <c r="P3037" s="1">
        <v>0</v>
      </c>
      <c r="Q3037" s="1">
        <v>5</v>
      </c>
      <c r="R3037" s="1">
        <v>1000000000</v>
      </c>
      <c r="S3037" s="1">
        <v>1000000000</v>
      </c>
      <c r="T3037" s="2">
        <v>9.9999999999999997E+98</v>
      </c>
      <c r="U3037" s="1">
        <v>0</v>
      </c>
      <c r="V3037" s="1">
        <v>30</v>
      </c>
      <c r="W3037" s="1">
        <v>0</v>
      </c>
      <c r="X3037" s="1" t="b">
        <v>0</v>
      </c>
      <c r="Y3037" s="3">
        <v>42369</v>
      </c>
      <c r="Z3037" s="1" t="s">
        <v>45</v>
      </c>
      <c r="AA3037" s="1" t="s">
        <v>46</v>
      </c>
      <c r="AB3037" s="1" t="s">
        <v>15521</v>
      </c>
      <c r="AC3037" s="1" t="s">
        <v>48</v>
      </c>
      <c r="AD3037" s="1" t="s">
        <v>49</v>
      </c>
      <c r="AE3037" s="1" t="s">
        <v>50</v>
      </c>
      <c r="AF3037" s="1" t="s">
        <v>51</v>
      </c>
      <c r="AG3037" s="1" t="s">
        <v>52</v>
      </c>
      <c r="AH3037" s="1" t="s">
        <v>53</v>
      </c>
      <c r="AI3037" s="1" t="s">
        <v>54</v>
      </c>
      <c r="AJ3037" s="1" t="s">
        <v>71</v>
      </c>
      <c r="AK3037" s="1" t="s">
        <v>15522</v>
      </c>
      <c r="AL3037" s="1" t="str">
        <f>IFERROR(INDEX(Sheet1!$F$2:$G$11139,MATCH('tariff_property_list-Default'!D3037,Sheet1!$C$2:$C$11139,0),1),0)</f>
        <v>Progress Energy Carolinas-NC-3046</v>
      </c>
      <c r="AM3037" s="1">
        <f t="shared" si="47"/>
        <v>0</v>
      </c>
    </row>
    <row r="3038" spans="1:39" x14ac:dyDescent="0.3">
      <c r="A3038" s="1">
        <v>81</v>
      </c>
      <c r="B3038" s="1" t="s">
        <v>549</v>
      </c>
      <c r="C3038" s="1" t="s">
        <v>550</v>
      </c>
      <c r="D3038" s="1">
        <v>5860</v>
      </c>
      <c r="E3038" s="1" t="s">
        <v>551</v>
      </c>
      <c r="F3038" s="1" t="s">
        <v>552</v>
      </c>
      <c r="G3038" s="1" t="s">
        <v>84</v>
      </c>
      <c r="H3038" s="1" t="s">
        <v>42</v>
      </c>
      <c r="I3038" s="1" t="s">
        <v>43</v>
      </c>
      <c r="J3038" s="1" t="s">
        <v>44</v>
      </c>
      <c r="K3038" s="1">
        <v>12</v>
      </c>
      <c r="L3038" s="1">
        <v>1000000000</v>
      </c>
      <c r="M3038" s="1">
        <v>1000000000</v>
      </c>
      <c r="N3038" s="1">
        <v>1</v>
      </c>
      <c r="O3038" s="1">
        <v>0</v>
      </c>
      <c r="P3038" s="1">
        <v>0</v>
      </c>
      <c r="Q3038" s="1">
        <v>2</v>
      </c>
      <c r="R3038" s="1">
        <v>1000000000</v>
      </c>
      <c r="S3038" s="1">
        <v>350</v>
      </c>
      <c r="T3038" s="2">
        <v>9.9999999999999997E+98</v>
      </c>
      <c r="U3038" s="1">
        <v>0</v>
      </c>
      <c r="V3038" s="2">
        <v>9.9999999999999997E+98</v>
      </c>
      <c r="W3038" s="1">
        <v>1000</v>
      </c>
      <c r="X3038" s="1" t="b">
        <v>1</v>
      </c>
      <c r="Y3038" s="3">
        <v>41759</v>
      </c>
      <c r="Z3038" s="1" t="s">
        <v>45</v>
      </c>
      <c r="AA3038" s="1" t="s">
        <v>46</v>
      </c>
      <c r="AB3038" s="1" t="s">
        <v>47</v>
      </c>
      <c r="AC3038" s="1" t="s">
        <v>48</v>
      </c>
      <c r="AD3038" s="1" t="s">
        <v>49</v>
      </c>
      <c r="AE3038" s="1" t="s">
        <v>50</v>
      </c>
      <c r="AF3038" s="1" t="s">
        <v>51</v>
      </c>
      <c r="AG3038" s="1" t="s">
        <v>70</v>
      </c>
      <c r="AH3038" s="1" t="s">
        <v>53</v>
      </c>
      <c r="AI3038" s="1" t="s">
        <v>54</v>
      </c>
      <c r="AJ3038" s="1" t="s">
        <v>553</v>
      </c>
      <c r="AK3038" s="1" t="s">
        <v>554</v>
      </c>
      <c r="AL3038" s="1" t="str">
        <f>IFERROR(INDEX(Sheet1!$F$2:$G$11139,MATCH('tariff_property_list-Default'!D3038,Sheet1!$C$2:$C$11139,0),1),0)</f>
        <v>Empire District Electric Co (The)-AR-5860</v>
      </c>
      <c r="AM3038" s="1">
        <f t="shared" si="47"/>
        <v>0</v>
      </c>
    </row>
    <row r="3039" spans="1:39" x14ac:dyDescent="0.3">
      <c r="A3039" s="1">
        <v>2326</v>
      </c>
      <c r="B3039" s="1" t="s">
        <v>11451</v>
      </c>
      <c r="C3039" s="1" t="s">
        <v>11452</v>
      </c>
      <c r="D3039" s="1">
        <v>15793</v>
      </c>
      <c r="E3039" s="1" t="s">
        <v>873</v>
      </c>
      <c r="F3039" s="1" t="s">
        <v>11445</v>
      </c>
      <c r="G3039" s="1" t="s">
        <v>84</v>
      </c>
      <c r="H3039" s="1" t="s">
        <v>11453</v>
      </c>
      <c r="I3039" s="1" t="s">
        <v>43</v>
      </c>
      <c r="J3039" s="1" t="s">
        <v>44</v>
      </c>
      <c r="K3039" s="1">
        <v>12</v>
      </c>
      <c r="L3039" s="1">
        <v>1000000000</v>
      </c>
      <c r="M3039" s="1">
        <v>1000000000</v>
      </c>
      <c r="N3039" s="1">
        <v>1</v>
      </c>
      <c r="O3039" s="1">
        <v>0</v>
      </c>
      <c r="P3039" s="1">
        <v>0</v>
      </c>
      <c r="Q3039" s="1">
        <v>1</v>
      </c>
      <c r="R3039" s="1">
        <v>1000000000</v>
      </c>
      <c r="S3039" s="1">
        <v>1000000000</v>
      </c>
      <c r="T3039" s="2">
        <v>9.9999999999999997E+98</v>
      </c>
      <c r="U3039" s="1">
        <v>0</v>
      </c>
      <c r="V3039" s="2">
        <v>9.9999999999999997E+98</v>
      </c>
      <c r="W3039" s="1">
        <v>250</v>
      </c>
      <c r="X3039" s="1" t="b">
        <v>1</v>
      </c>
      <c r="Y3039" s="3">
        <v>42004</v>
      </c>
      <c r="Z3039" s="1" t="s">
        <v>45</v>
      </c>
      <c r="AA3039" s="1" t="s">
        <v>46</v>
      </c>
      <c r="AB3039" s="1" t="s">
        <v>11446</v>
      </c>
      <c r="AC3039" s="1" t="s">
        <v>48</v>
      </c>
      <c r="AD3039" s="1" t="s">
        <v>49</v>
      </c>
      <c r="AE3039" s="1" t="s">
        <v>50</v>
      </c>
      <c r="AF3039" s="1" t="s">
        <v>51</v>
      </c>
      <c r="AG3039" s="1" t="s">
        <v>70</v>
      </c>
      <c r="AH3039" s="1" t="s">
        <v>53</v>
      </c>
      <c r="AI3039" s="1" t="s">
        <v>54</v>
      </c>
      <c r="AJ3039" s="1" t="s">
        <v>71</v>
      </c>
      <c r="AK3039" s="1" t="s">
        <v>11454</v>
      </c>
      <c r="AL3039" s="1" t="str">
        <f>IFERROR(INDEX(Sheet1!$F$2:$G$11139,MATCH('tariff_property_list-Default'!D3039,Sheet1!$C$2:$C$11139,0),1),0)</f>
        <v>Redwood Falls Public Utility Commission-MN-15793</v>
      </c>
      <c r="AM3039" s="1">
        <f t="shared" si="47"/>
        <v>0</v>
      </c>
    </row>
    <row r="3040" spans="1:39" x14ac:dyDescent="0.3">
      <c r="A3040" s="1">
        <v>238</v>
      </c>
      <c r="B3040" s="1" t="s">
        <v>1435</v>
      </c>
      <c r="C3040" s="1" t="s">
        <v>1436</v>
      </c>
      <c r="D3040" s="1">
        <v>14063</v>
      </c>
      <c r="E3040" s="1" t="s">
        <v>1437</v>
      </c>
      <c r="F3040" s="1" t="s">
        <v>1438</v>
      </c>
      <c r="G3040" s="1" t="s">
        <v>84</v>
      </c>
      <c r="H3040" s="1" t="s">
        <v>1439</v>
      </c>
      <c r="I3040" s="1" t="s">
        <v>43</v>
      </c>
      <c r="J3040" s="1" t="s">
        <v>44</v>
      </c>
      <c r="K3040" s="1">
        <v>12</v>
      </c>
      <c r="L3040" s="1">
        <v>1000000000</v>
      </c>
      <c r="M3040" s="1">
        <v>1000000000</v>
      </c>
      <c r="N3040" s="1">
        <v>1</v>
      </c>
      <c r="O3040" s="1">
        <v>0</v>
      </c>
      <c r="P3040" s="1">
        <v>0</v>
      </c>
      <c r="Q3040" s="1">
        <v>1</v>
      </c>
      <c r="R3040" s="1">
        <v>1000000000</v>
      </c>
      <c r="S3040" s="1">
        <v>1000000000</v>
      </c>
      <c r="T3040" s="2">
        <v>9.9999999999999997E+98</v>
      </c>
      <c r="U3040" s="1">
        <v>140000</v>
      </c>
      <c r="V3040" s="2">
        <v>9.9999999999999997E+98</v>
      </c>
      <c r="W3040" s="1">
        <v>30</v>
      </c>
      <c r="X3040" s="1" t="b">
        <v>1</v>
      </c>
      <c r="Y3040" s="3">
        <v>40714</v>
      </c>
      <c r="Z3040" s="1" t="s">
        <v>45</v>
      </c>
      <c r="AA3040" s="1" t="s">
        <v>46</v>
      </c>
      <c r="AB3040" s="1" t="s">
        <v>1440</v>
      </c>
      <c r="AC3040" s="1" t="s">
        <v>48</v>
      </c>
      <c r="AD3040" s="1" t="s">
        <v>49</v>
      </c>
      <c r="AE3040" s="1" t="s">
        <v>50</v>
      </c>
      <c r="AF3040" s="1">
        <v>2000</v>
      </c>
      <c r="AG3040" s="1" t="s">
        <v>70</v>
      </c>
      <c r="AH3040" s="1" t="s">
        <v>53</v>
      </c>
      <c r="AI3040" s="1" t="s">
        <v>54</v>
      </c>
      <c r="AJ3040" s="1" t="s">
        <v>1441</v>
      </c>
      <c r="AK3040" s="1" t="s">
        <v>1442</v>
      </c>
      <c r="AL3040" s="1" t="str">
        <f>IFERROR(INDEX(Sheet1!$F$2:$G$11139,MATCH('tariff_property_list-Default'!D3040,Sheet1!$C$2:$C$11139,0),1),0)</f>
        <v>Oklahoma Gas &amp; Electric Co-AR-14063</v>
      </c>
      <c r="AM3040" s="1">
        <f t="shared" si="47"/>
        <v>0</v>
      </c>
    </row>
    <row r="3041" spans="1:39" x14ac:dyDescent="0.3">
      <c r="A3041" s="1">
        <v>3448</v>
      </c>
      <c r="B3041" s="1" t="s">
        <v>16970</v>
      </c>
      <c r="C3041" s="1" t="s">
        <v>16971</v>
      </c>
      <c r="D3041" s="1">
        <v>14328</v>
      </c>
      <c r="E3041" s="1" t="s">
        <v>16972</v>
      </c>
      <c r="F3041" s="1" t="s">
        <v>16812</v>
      </c>
      <c r="G3041" s="1" t="s">
        <v>41</v>
      </c>
      <c r="H3041" s="1" t="s">
        <v>16973</v>
      </c>
      <c r="I3041" s="1" t="s">
        <v>43</v>
      </c>
      <c r="J3041" s="1" t="s">
        <v>44</v>
      </c>
      <c r="K3041" s="1">
        <v>12</v>
      </c>
      <c r="L3041" s="1">
        <v>1000000000</v>
      </c>
      <c r="M3041" s="1">
        <v>1000000000</v>
      </c>
      <c r="N3041" s="1">
        <v>4</v>
      </c>
      <c r="O3041" s="1">
        <v>1000000000</v>
      </c>
      <c r="P3041" s="1">
        <v>1000000000</v>
      </c>
      <c r="Q3041" s="1">
        <v>5</v>
      </c>
      <c r="R3041" s="1">
        <v>1000000000</v>
      </c>
      <c r="S3041" s="1">
        <v>1000000000</v>
      </c>
      <c r="T3041" s="2">
        <v>9.9999999999999997E+98</v>
      </c>
      <c r="U3041" s="1">
        <v>0</v>
      </c>
      <c r="V3041" s="2">
        <v>9.9999999999999997E+98</v>
      </c>
      <c r="W3041" s="1">
        <v>1000</v>
      </c>
      <c r="X3041" s="1" t="b">
        <v>0</v>
      </c>
      <c r="Y3041" s="3">
        <v>42452</v>
      </c>
      <c r="Z3041" s="3">
        <v>42734</v>
      </c>
      <c r="AA3041" s="1" t="s">
        <v>46</v>
      </c>
      <c r="AB3041" s="1" t="s">
        <v>16815</v>
      </c>
      <c r="AC3041" s="1" t="s">
        <v>48</v>
      </c>
      <c r="AD3041" s="1" t="s">
        <v>49</v>
      </c>
      <c r="AE3041" s="1" t="s">
        <v>50</v>
      </c>
      <c r="AF3041" s="1" t="s">
        <v>51</v>
      </c>
      <c r="AG3041" s="1" t="s">
        <v>70</v>
      </c>
      <c r="AH3041" s="1" t="s">
        <v>53</v>
      </c>
      <c r="AI3041" s="1" t="s">
        <v>54</v>
      </c>
      <c r="AJ3041" s="1" t="s">
        <v>71</v>
      </c>
      <c r="AK3041" s="1" t="s">
        <v>16974</v>
      </c>
      <c r="AL3041" s="1" t="str">
        <f>IFERROR(INDEX(Sheet1!$F$2:$G$11139,MATCH('tariff_property_list-Default'!D3041,Sheet1!$C$2:$C$11139,0),1),0)</f>
        <v>Pacific Gas &amp; Electric Co-CA-14328</v>
      </c>
      <c r="AM3041" s="1">
        <f t="shared" si="47"/>
        <v>0</v>
      </c>
    </row>
    <row r="3042" spans="1:39" x14ac:dyDescent="0.3">
      <c r="A3042" s="1">
        <v>242</v>
      </c>
      <c r="B3042" s="1" t="s">
        <v>1461</v>
      </c>
      <c r="C3042" s="1" t="s">
        <v>1462</v>
      </c>
      <c r="D3042" s="1">
        <v>18330</v>
      </c>
      <c r="E3042" s="1" t="s">
        <v>1463</v>
      </c>
      <c r="F3042" s="1" t="s">
        <v>1464</v>
      </c>
      <c r="G3042" s="1" t="s">
        <v>41</v>
      </c>
      <c r="H3042" s="1" t="s">
        <v>1465</v>
      </c>
      <c r="I3042" s="1" t="s">
        <v>43</v>
      </c>
      <c r="J3042" s="1" t="s">
        <v>44</v>
      </c>
      <c r="K3042" s="1">
        <v>12</v>
      </c>
      <c r="L3042" s="1">
        <v>1000000000</v>
      </c>
      <c r="M3042" s="1">
        <v>1000000000</v>
      </c>
      <c r="N3042" s="1">
        <v>1</v>
      </c>
      <c r="O3042" s="1">
        <v>0</v>
      </c>
      <c r="P3042" s="1">
        <v>0</v>
      </c>
      <c r="Q3042" s="1">
        <v>2</v>
      </c>
      <c r="R3042" s="1">
        <v>1000000000</v>
      </c>
      <c r="S3042" s="1">
        <v>2000</v>
      </c>
      <c r="T3042" s="2">
        <v>9.9999999999999997E+98</v>
      </c>
      <c r="U3042" s="1">
        <v>0</v>
      </c>
      <c r="V3042" s="2">
        <v>9.9999999999999997E+98</v>
      </c>
      <c r="W3042" s="1">
        <v>0</v>
      </c>
      <c r="X3042" s="1" t="b">
        <v>1</v>
      </c>
      <c r="Y3042" s="3">
        <v>40544</v>
      </c>
      <c r="Z3042" s="1" t="s">
        <v>45</v>
      </c>
      <c r="AA3042" s="1" t="s">
        <v>46</v>
      </c>
      <c r="AB3042" s="1" t="s">
        <v>47</v>
      </c>
      <c r="AC3042" s="1" t="s">
        <v>48</v>
      </c>
      <c r="AD3042" s="1" t="s">
        <v>49</v>
      </c>
      <c r="AE3042" s="1" t="s">
        <v>50</v>
      </c>
      <c r="AF3042" s="1" t="s">
        <v>51</v>
      </c>
      <c r="AG3042" s="1" t="s">
        <v>70</v>
      </c>
      <c r="AH3042" s="1" t="s">
        <v>53</v>
      </c>
      <c r="AI3042" s="1" t="s">
        <v>54</v>
      </c>
      <c r="AJ3042" s="1" t="s">
        <v>71</v>
      </c>
      <c r="AK3042" s="1" t="s">
        <v>1466</v>
      </c>
      <c r="AL3042" s="1" t="str">
        <f>IFERROR(INDEX(Sheet1!$F$2:$G$11139,MATCH('tariff_property_list-Default'!D3042,Sheet1!$C$2:$C$11139,0),1),0)</f>
        <v>Superior Utilities-NE-18330</v>
      </c>
      <c r="AM3042" s="1">
        <f t="shared" si="47"/>
        <v>0</v>
      </c>
    </row>
    <row r="3043" spans="1:39" x14ac:dyDescent="0.3">
      <c r="A3043" s="1">
        <v>219</v>
      </c>
      <c r="B3043" s="1" t="s">
        <v>1330</v>
      </c>
      <c r="C3043" s="1" t="s">
        <v>1331</v>
      </c>
      <c r="D3043" s="1">
        <v>14232</v>
      </c>
      <c r="E3043" s="1" t="s">
        <v>1332</v>
      </c>
      <c r="F3043" s="1" t="s">
        <v>1333</v>
      </c>
      <c r="G3043" s="1" t="s">
        <v>41</v>
      </c>
      <c r="H3043" s="1" t="s">
        <v>42</v>
      </c>
      <c r="I3043" s="1" t="s">
        <v>43</v>
      </c>
      <c r="J3043" s="1" t="s">
        <v>44</v>
      </c>
      <c r="K3043" s="1">
        <v>12</v>
      </c>
      <c r="L3043" s="1">
        <v>1000000000</v>
      </c>
      <c r="M3043" s="1">
        <v>1000</v>
      </c>
      <c r="N3043" s="1">
        <v>1</v>
      </c>
      <c r="O3043" s="1">
        <v>0</v>
      </c>
      <c r="P3043" s="1">
        <v>0</v>
      </c>
      <c r="Q3043" s="1">
        <v>2</v>
      </c>
      <c r="R3043" s="1">
        <v>1000000000</v>
      </c>
      <c r="S3043" s="1">
        <v>1000000000</v>
      </c>
      <c r="T3043" s="2">
        <v>9.9999999999999997E+98</v>
      </c>
      <c r="U3043" s="1">
        <v>0</v>
      </c>
      <c r="V3043" s="2">
        <v>9.9999999999999997E+98</v>
      </c>
      <c r="W3043" s="1">
        <v>80</v>
      </c>
      <c r="X3043" s="1" t="b">
        <v>1</v>
      </c>
      <c r="Y3043" s="3">
        <v>41820</v>
      </c>
      <c r="Z3043" s="1" t="s">
        <v>45</v>
      </c>
      <c r="AA3043" s="1" t="s">
        <v>46</v>
      </c>
      <c r="AB3043" s="1" t="s">
        <v>1305</v>
      </c>
      <c r="AC3043" s="1" t="s">
        <v>48</v>
      </c>
      <c r="AD3043" s="1" t="s">
        <v>49</v>
      </c>
      <c r="AE3043" s="1" t="s">
        <v>50</v>
      </c>
      <c r="AF3043" s="1" t="s">
        <v>51</v>
      </c>
      <c r="AG3043" s="1" t="s">
        <v>70</v>
      </c>
      <c r="AH3043" s="1" t="s">
        <v>53</v>
      </c>
      <c r="AI3043" s="1" t="s">
        <v>54</v>
      </c>
      <c r="AJ3043" s="1" t="s">
        <v>1334</v>
      </c>
      <c r="AK3043" s="1" t="s">
        <v>1335</v>
      </c>
      <c r="AL3043" s="1" t="str">
        <f>IFERROR(INDEX(Sheet1!$F$2:$G$11139,MATCH('tariff_property_list-Default'!D3043,Sheet1!$C$2:$C$11139,0),1),0)</f>
        <v>Otter Tail Power Co-MN-14232</v>
      </c>
      <c r="AM3043" s="1">
        <f t="shared" si="47"/>
        <v>0</v>
      </c>
    </row>
    <row r="3044" spans="1:39" x14ac:dyDescent="0.3">
      <c r="A3044" s="1">
        <v>239</v>
      </c>
      <c r="B3044" s="1" t="s">
        <v>1443</v>
      </c>
      <c r="C3044" s="1" t="s">
        <v>1444</v>
      </c>
      <c r="D3044" s="1">
        <v>13040</v>
      </c>
      <c r="E3044" s="1" t="s">
        <v>873</v>
      </c>
      <c r="F3044" s="1" t="s">
        <v>1445</v>
      </c>
      <c r="G3044" s="1" t="s">
        <v>84</v>
      </c>
      <c r="H3044" s="1" t="s">
        <v>42</v>
      </c>
      <c r="I3044" s="1" t="s">
        <v>1446</v>
      </c>
      <c r="J3044" s="1" t="s">
        <v>44</v>
      </c>
      <c r="K3044" s="1">
        <v>12</v>
      </c>
      <c r="L3044" s="1">
        <v>1000000000</v>
      </c>
      <c r="M3044" s="1">
        <v>1000000000</v>
      </c>
      <c r="N3044" s="1">
        <v>1</v>
      </c>
      <c r="O3044" s="1">
        <v>0</v>
      </c>
      <c r="P3044" s="1">
        <v>0</v>
      </c>
      <c r="Q3044" s="1">
        <v>8</v>
      </c>
      <c r="R3044" s="1">
        <v>1000000000</v>
      </c>
      <c r="S3044" s="1">
        <v>70000</v>
      </c>
      <c r="T3044" s="2">
        <v>9.9999999999999997E+98</v>
      </c>
      <c r="U3044" s="1">
        <v>0</v>
      </c>
      <c r="V3044" s="2">
        <v>9.9999999999999997E+98</v>
      </c>
      <c r="W3044" s="1">
        <v>0</v>
      </c>
      <c r="X3044" s="1" t="b">
        <v>1</v>
      </c>
      <c r="Y3044" s="3">
        <v>41548</v>
      </c>
      <c r="Z3044" s="1" t="s">
        <v>45</v>
      </c>
      <c r="AA3044" s="1" t="s">
        <v>46</v>
      </c>
      <c r="AB3044" s="1" t="s">
        <v>47</v>
      </c>
      <c r="AC3044" s="1" t="s">
        <v>48</v>
      </c>
      <c r="AD3044" s="1" t="s">
        <v>49</v>
      </c>
      <c r="AE3044" s="1" t="s">
        <v>50</v>
      </c>
      <c r="AF3044" s="1" t="s">
        <v>51</v>
      </c>
      <c r="AG3044" s="1" t="s">
        <v>70</v>
      </c>
      <c r="AH3044" s="1" t="s">
        <v>53</v>
      </c>
      <c r="AI3044" s="1" t="s">
        <v>54</v>
      </c>
      <c r="AJ3044" s="1" t="s">
        <v>71</v>
      </c>
      <c r="AK3044" s="1" t="s">
        <v>1447</v>
      </c>
      <c r="AL3044" s="1" t="str">
        <f>IFERROR(INDEX(Sheet1!$F$2:$G$11139,MATCH('tariff_property_list-Default'!D3044,Sheet1!$C$2:$C$11139,0),1),0)</f>
        <v>Mount Vernon MO (City of)-MO-13040</v>
      </c>
      <c r="AM3044" s="1">
        <f t="shared" si="47"/>
        <v>0</v>
      </c>
    </row>
    <row r="3045" spans="1:39" x14ac:dyDescent="0.3">
      <c r="A3045" s="1">
        <v>240</v>
      </c>
      <c r="B3045" s="1" t="s">
        <v>1448</v>
      </c>
      <c r="C3045" s="1" t="s">
        <v>1449</v>
      </c>
      <c r="D3045" s="1">
        <v>15983</v>
      </c>
      <c r="E3045" s="1" t="s">
        <v>1450</v>
      </c>
      <c r="F3045" s="1" t="s">
        <v>1451</v>
      </c>
      <c r="G3045" s="1" t="s">
        <v>41</v>
      </c>
      <c r="H3045" s="1" t="s">
        <v>1452</v>
      </c>
      <c r="I3045" s="1" t="s">
        <v>43</v>
      </c>
      <c r="J3045" s="1" t="s">
        <v>44</v>
      </c>
      <c r="K3045" s="1">
        <v>12</v>
      </c>
      <c r="L3045" s="1">
        <v>1000000000</v>
      </c>
      <c r="M3045" s="1">
        <v>1000000000</v>
      </c>
      <c r="N3045" s="1">
        <v>1</v>
      </c>
      <c r="O3045" s="1">
        <v>0</v>
      </c>
      <c r="P3045" s="1">
        <v>0</v>
      </c>
      <c r="Q3045" s="1">
        <v>2</v>
      </c>
      <c r="R3045" s="1">
        <v>1000000000</v>
      </c>
      <c r="S3045" s="1">
        <v>7500</v>
      </c>
      <c r="T3045" s="2">
        <v>9.9999999999999997E+98</v>
      </c>
      <c r="U3045" s="1">
        <v>0</v>
      </c>
      <c r="V3045" s="2">
        <v>9.9999999999999997E+98</v>
      </c>
      <c r="W3045" s="1">
        <v>0</v>
      </c>
      <c r="X3045" s="1" t="b">
        <v>1</v>
      </c>
      <c r="Y3045" s="3">
        <v>41182</v>
      </c>
      <c r="Z3045" s="1" t="s">
        <v>45</v>
      </c>
      <c r="AA3045" s="1" t="s">
        <v>46</v>
      </c>
      <c r="AB3045" s="1" t="s">
        <v>47</v>
      </c>
      <c r="AC3045" s="1" t="s">
        <v>48</v>
      </c>
      <c r="AD3045" s="1" t="s">
        <v>49</v>
      </c>
      <c r="AE3045" s="1" t="s">
        <v>50</v>
      </c>
      <c r="AF3045" s="1" t="s">
        <v>51</v>
      </c>
      <c r="AG3045" s="1" t="s">
        <v>70</v>
      </c>
      <c r="AH3045" s="1" t="s">
        <v>53</v>
      </c>
      <c r="AI3045" s="1" t="s">
        <v>54</v>
      </c>
      <c r="AJ3045" s="1" t="s">
        <v>1453</v>
      </c>
      <c r="AK3045" s="1" t="s">
        <v>1454</v>
      </c>
      <c r="AL3045" s="1" t="str">
        <f>IFERROR(INDEX(Sheet1!$F$2:$G$11139,MATCH('tariff_property_list-Default'!D3045,Sheet1!$C$2:$C$11139,0),1),0)</f>
        <v>Richland Electric Coop-WI-15983</v>
      </c>
      <c r="AM3045" s="1">
        <f t="shared" si="47"/>
        <v>0</v>
      </c>
    </row>
    <row r="3046" spans="1:39" x14ac:dyDescent="0.3">
      <c r="A3046" s="1">
        <v>243</v>
      </c>
      <c r="B3046" s="1" t="s">
        <v>1467</v>
      </c>
      <c r="C3046" s="1" t="s">
        <v>1468</v>
      </c>
      <c r="D3046" s="1">
        <v>11895</v>
      </c>
      <c r="E3046" s="1" t="s">
        <v>319</v>
      </c>
      <c r="F3046" s="1" t="s">
        <v>1469</v>
      </c>
      <c r="G3046" s="1" t="s">
        <v>84</v>
      </c>
      <c r="H3046" s="1" t="s">
        <v>1470</v>
      </c>
      <c r="I3046" s="1" t="s">
        <v>43</v>
      </c>
      <c r="J3046" s="1" t="s">
        <v>44</v>
      </c>
      <c r="K3046" s="1">
        <v>12</v>
      </c>
      <c r="L3046" s="1">
        <v>1000000000</v>
      </c>
      <c r="M3046" s="1">
        <v>1000000000</v>
      </c>
      <c r="N3046" s="1">
        <v>2</v>
      </c>
      <c r="O3046" s="1">
        <v>1000000000</v>
      </c>
      <c r="P3046" s="1">
        <v>1000000000</v>
      </c>
      <c r="Q3046" s="1">
        <v>2</v>
      </c>
      <c r="R3046" s="1">
        <v>1000000000</v>
      </c>
      <c r="S3046" s="1">
        <v>1000000000</v>
      </c>
      <c r="T3046" s="2">
        <v>9.9999999999999997E+98</v>
      </c>
      <c r="U3046" s="1">
        <v>0</v>
      </c>
      <c r="V3046" s="2">
        <v>9.9999999999999997E+98</v>
      </c>
      <c r="W3046" s="1">
        <v>200</v>
      </c>
      <c r="X3046" s="1" t="b">
        <v>1</v>
      </c>
      <c r="Y3046" s="3">
        <v>42107</v>
      </c>
      <c r="Z3046" s="1" t="s">
        <v>45</v>
      </c>
      <c r="AA3046" s="1" t="s">
        <v>46</v>
      </c>
      <c r="AB3046" s="1" t="s">
        <v>142</v>
      </c>
      <c r="AC3046" s="1" t="s">
        <v>48</v>
      </c>
      <c r="AD3046" s="1" t="s">
        <v>49</v>
      </c>
      <c r="AE3046" s="1" t="s">
        <v>50</v>
      </c>
      <c r="AF3046" s="1" t="s">
        <v>51</v>
      </c>
      <c r="AG3046" s="1" t="s">
        <v>70</v>
      </c>
      <c r="AH3046" s="1" t="s">
        <v>53</v>
      </c>
      <c r="AI3046" s="1" t="s">
        <v>54</v>
      </c>
      <c r="AJ3046" s="1" t="s">
        <v>71</v>
      </c>
      <c r="AK3046" s="1" t="s">
        <v>1471</v>
      </c>
      <c r="AL3046" s="1" t="str">
        <f>IFERROR(INDEX(Sheet1!$F$2:$G$11139,MATCH('tariff_property_list-Default'!D3046,Sheet1!$C$2:$C$11139,0),1),0)</f>
        <v>Mazomanie Municipal Electric Utility-WI-11895</v>
      </c>
      <c r="AM3046" s="1">
        <f t="shared" si="47"/>
        <v>0</v>
      </c>
    </row>
    <row r="3047" spans="1:39" x14ac:dyDescent="0.3">
      <c r="A3047" s="1">
        <v>241</v>
      </c>
      <c r="B3047" s="1" t="s">
        <v>1455</v>
      </c>
      <c r="C3047" s="1" t="s">
        <v>1456</v>
      </c>
      <c r="D3047" s="1">
        <v>1002</v>
      </c>
      <c r="E3047" s="1" t="s">
        <v>1457</v>
      </c>
      <c r="F3047" s="1" t="s">
        <v>1458</v>
      </c>
      <c r="G3047" s="1" t="s">
        <v>41</v>
      </c>
      <c r="H3047" s="1" t="s">
        <v>42</v>
      </c>
      <c r="I3047" s="1" t="s">
        <v>43</v>
      </c>
      <c r="J3047" s="1" t="s">
        <v>44</v>
      </c>
      <c r="K3047" s="1">
        <v>12</v>
      </c>
      <c r="L3047" s="1">
        <v>1000000000</v>
      </c>
      <c r="M3047" s="1">
        <v>1000000000</v>
      </c>
      <c r="N3047" s="1">
        <v>1</v>
      </c>
      <c r="O3047" s="1">
        <v>0</v>
      </c>
      <c r="P3047" s="1">
        <v>0</v>
      </c>
      <c r="Q3047" s="1">
        <v>2</v>
      </c>
      <c r="R3047" s="1">
        <v>1000000000</v>
      </c>
      <c r="S3047" s="1">
        <v>1500</v>
      </c>
      <c r="T3047" s="2">
        <v>9.9999999999999997E+98</v>
      </c>
      <c r="U3047" s="1">
        <v>0</v>
      </c>
      <c r="V3047" s="2">
        <v>9.9999999999999997E+98</v>
      </c>
      <c r="W3047" s="1">
        <v>0</v>
      </c>
      <c r="X3047" s="1" t="b">
        <v>1</v>
      </c>
      <c r="Y3047" s="3">
        <v>40968</v>
      </c>
      <c r="Z3047" s="1" t="s">
        <v>45</v>
      </c>
      <c r="AA3047" s="1" t="s">
        <v>46</v>
      </c>
      <c r="AB3047" s="1" t="s">
        <v>1459</v>
      </c>
      <c r="AC3047" s="1" t="s">
        <v>48</v>
      </c>
      <c r="AD3047" s="1" t="s">
        <v>49</v>
      </c>
      <c r="AE3047" s="1" t="s">
        <v>50</v>
      </c>
      <c r="AF3047" s="1" t="s">
        <v>51</v>
      </c>
      <c r="AG3047" s="1" t="s">
        <v>70</v>
      </c>
      <c r="AH3047" s="1" t="s">
        <v>53</v>
      </c>
      <c r="AI3047" s="1" t="s">
        <v>54</v>
      </c>
      <c r="AJ3047" s="1" t="s">
        <v>71</v>
      </c>
      <c r="AK3047" s="1" t="s">
        <v>1460</v>
      </c>
      <c r="AL3047" s="1" t="str">
        <f>IFERROR(INDEX(Sheet1!$F$2:$G$11139,MATCH('tariff_property_list-Default'!D3047,Sheet1!$C$2:$C$11139,0),1),0)</f>
        <v>Aurelia Municipal Electric Utility-IA-1002</v>
      </c>
      <c r="AM3047" s="1">
        <f t="shared" si="47"/>
        <v>0</v>
      </c>
    </row>
    <row r="3048" spans="1:39" x14ac:dyDescent="0.3">
      <c r="A3048" s="1">
        <v>244</v>
      </c>
      <c r="B3048" s="1" t="s">
        <v>1472</v>
      </c>
      <c r="C3048" s="1" t="s">
        <v>1473</v>
      </c>
      <c r="D3048" s="1">
        <v>10832</v>
      </c>
      <c r="E3048" s="1" t="s">
        <v>1474</v>
      </c>
      <c r="F3048" s="1" t="s">
        <v>1475</v>
      </c>
      <c r="G3048" s="1" t="s">
        <v>84</v>
      </c>
      <c r="H3048" s="1" t="s">
        <v>1476</v>
      </c>
      <c r="I3048" s="1" t="s">
        <v>43</v>
      </c>
      <c r="J3048" s="1" t="s">
        <v>44</v>
      </c>
      <c r="K3048" s="1">
        <v>12</v>
      </c>
      <c r="L3048" s="1">
        <v>1000000000</v>
      </c>
      <c r="M3048" s="1">
        <v>1000000000</v>
      </c>
      <c r="N3048" s="1">
        <v>1</v>
      </c>
      <c r="O3048" s="1">
        <v>1000000000</v>
      </c>
      <c r="P3048" s="1">
        <v>1000000000</v>
      </c>
      <c r="Q3048" s="1">
        <v>2</v>
      </c>
      <c r="R3048" s="1">
        <v>1000000000</v>
      </c>
      <c r="S3048" s="1">
        <v>400</v>
      </c>
      <c r="T3048" s="2">
        <v>9.9999999999999997E+98</v>
      </c>
      <c r="U3048" s="1">
        <v>0</v>
      </c>
      <c r="V3048" s="2">
        <v>9.9999999999999997E+98</v>
      </c>
      <c r="W3048" s="1">
        <v>0</v>
      </c>
      <c r="X3048" s="1" t="b">
        <v>1</v>
      </c>
      <c r="Y3048" s="3">
        <v>40179</v>
      </c>
      <c r="Z3048" s="1" t="s">
        <v>45</v>
      </c>
      <c r="AA3048" s="1" t="s">
        <v>46</v>
      </c>
      <c r="AB3048" s="1" t="s">
        <v>47</v>
      </c>
      <c r="AC3048" s="1" t="s">
        <v>48</v>
      </c>
      <c r="AD3048" s="1" t="s">
        <v>49</v>
      </c>
      <c r="AE3048" s="1" t="s">
        <v>50</v>
      </c>
      <c r="AF3048" s="1" t="s">
        <v>51</v>
      </c>
      <c r="AG3048" s="1" t="s">
        <v>70</v>
      </c>
      <c r="AH3048" s="1" t="s">
        <v>53</v>
      </c>
      <c r="AI3048" s="1" t="s">
        <v>54</v>
      </c>
      <c r="AJ3048" s="1" t="s">
        <v>71</v>
      </c>
      <c r="AK3048" s="1" t="s">
        <v>1477</v>
      </c>
      <c r="AL3048" s="1" t="str">
        <f>IFERROR(INDEX(Sheet1!$F$2:$G$11139,MATCH('tariff_property_list-Default'!D3048,Sheet1!$C$2:$C$11139,0),1),0)</f>
        <v>Lebanon MO (City of)-MO-10832</v>
      </c>
      <c r="AM3048" s="1">
        <f t="shared" si="47"/>
        <v>0</v>
      </c>
    </row>
    <row r="3049" spans="1:39" x14ac:dyDescent="0.3">
      <c r="A3049" s="1">
        <v>1774</v>
      </c>
      <c r="B3049" s="1" t="s">
        <v>8881</v>
      </c>
      <c r="C3049" s="1" t="s">
        <v>8882</v>
      </c>
      <c r="D3049" s="1">
        <v>14063</v>
      </c>
      <c r="E3049" s="1" t="s">
        <v>8883</v>
      </c>
      <c r="F3049" s="1" t="s">
        <v>1438</v>
      </c>
      <c r="G3049" s="1" t="s">
        <v>41</v>
      </c>
      <c r="H3049" s="1" t="s">
        <v>1854</v>
      </c>
      <c r="I3049" s="1" t="s">
        <v>43</v>
      </c>
      <c r="J3049" s="1" t="s">
        <v>44</v>
      </c>
      <c r="K3049" s="1">
        <v>12</v>
      </c>
      <c r="L3049" s="1">
        <v>1000000000</v>
      </c>
      <c r="M3049" s="1">
        <v>1000000000</v>
      </c>
      <c r="N3049" s="1">
        <v>1</v>
      </c>
      <c r="O3049" s="1">
        <v>0</v>
      </c>
      <c r="P3049" s="1">
        <v>0</v>
      </c>
      <c r="Q3049" s="1">
        <v>2</v>
      </c>
      <c r="R3049" s="1">
        <v>1000000000</v>
      </c>
      <c r="S3049" s="1">
        <v>1000000000</v>
      </c>
      <c r="T3049" s="2">
        <v>9.9999999999999997E+98</v>
      </c>
      <c r="U3049" s="1">
        <v>140000</v>
      </c>
      <c r="V3049" s="2">
        <v>9.9999999999999997E+98</v>
      </c>
      <c r="W3049" s="1">
        <v>30</v>
      </c>
      <c r="X3049" s="1" t="b">
        <v>1</v>
      </c>
      <c r="Y3049" s="3">
        <v>40714</v>
      </c>
      <c r="Z3049" s="1" t="s">
        <v>45</v>
      </c>
      <c r="AA3049" s="1" t="s">
        <v>46</v>
      </c>
      <c r="AB3049" s="1" t="s">
        <v>1440</v>
      </c>
      <c r="AC3049" s="1" t="s">
        <v>48</v>
      </c>
      <c r="AD3049" s="1" t="s">
        <v>49</v>
      </c>
      <c r="AE3049" s="1" t="s">
        <v>50</v>
      </c>
      <c r="AF3049" s="1">
        <v>2000</v>
      </c>
      <c r="AG3049" s="1" t="s">
        <v>70</v>
      </c>
      <c r="AH3049" s="1" t="s">
        <v>53</v>
      </c>
      <c r="AI3049" s="1" t="s">
        <v>54</v>
      </c>
      <c r="AJ3049" s="1" t="s">
        <v>1441</v>
      </c>
      <c r="AK3049" s="1" t="s">
        <v>8884</v>
      </c>
      <c r="AL3049" s="1" t="str">
        <f>IFERROR(INDEX(Sheet1!$F$2:$G$11139,MATCH('tariff_property_list-Default'!D3049,Sheet1!$C$2:$C$11139,0),1),0)</f>
        <v>Oklahoma Gas &amp; Electric Co-AR-14063</v>
      </c>
      <c r="AM3049" s="1">
        <f t="shared" si="47"/>
        <v>0</v>
      </c>
    </row>
    <row r="3050" spans="1:39" x14ac:dyDescent="0.3">
      <c r="A3050" s="1">
        <v>3150</v>
      </c>
      <c r="B3050" s="1" t="s">
        <v>15465</v>
      </c>
      <c r="C3050" s="1" t="s">
        <v>15466</v>
      </c>
      <c r="D3050" s="1">
        <v>16572</v>
      </c>
      <c r="E3050" s="1" t="s">
        <v>15467</v>
      </c>
      <c r="F3050" s="1" t="s">
        <v>15462</v>
      </c>
      <c r="G3050" s="1" t="s">
        <v>41</v>
      </c>
      <c r="H3050" s="1" t="s">
        <v>15468</v>
      </c>
      <c r="I3050" s="1" t="s">
        <v>43</v>
      </c>
      <c r="J3050" s="1" t="s">
        <v>44</v>
      </c>
      <c r="K3050" s="1">
        <v>12</v>
      </c>
      <c r="L3050" s="1">
        <v>1000000000</v>
      </c>
      <c r="M3050" s="1">
        <v>1000000000</v>
      </c>
      <c r="N3050" s="1">
        <v>1</v>
      </c>
      <c r="O3050" s="1">
        <v>0</v>
      </c>
      <c r="P3050" s="1">
        <v>0</v>
      </c>
      <c r="Q3050" s="1">
        <v>4</v>
      </c>
      <c r="R3050" s="1">
        <v>1000000000</v>
      </c>
      <c r="S3050" s="1">
        <v>350</v>
      </c>
      <c r="T3050" s="2">
        <v>9.9999999999999997E+98</v>
      </c>
      <c r="U3050" s="1">
        <v>0</v>
      </c>
      <c r="V3050" s="2">
        <v>9.9999999999999997E+98</v>
      </c>
      <c r="W3050" s="1">
        <v>0</v>
      </c>
      <c r="X3050" s="1" t="b">
        <v>0</v>
      </c>
      <c r="Y3050" s="3">
        <v>42282</v>
      </c>
      <c r="Z3050" s="3">
        <v>42734</v>
      </c>
      <c r="AA3050" s="1" t="s">
        <v>46</v>
      </c>
      <c r="AB3050" s="1" t="s">
        <v>47</v>
      </c>
      <c r="AC3050" s="1" t="s">
        <v>48</v>
      </c>
      <c r="AD3050" s="1" t="s">
        <v>49</v>
      </c>
      <c r="AE3050" s="1">
        <v>120</v>
      </c>
      <c r="AF3050" s="1">
        <v>12000</v>
      </c>
      <c r="AG3050" s="1" t="s">
        <v>174</v>
      </c>
      <c r="AH3050" s="1" t="s">
        <v>53</v>
      </c>
      <c r="AI3050" s="1" t="s">
        <v>54</v>
      </c>
      <c r="AJ3050" s="1" t="s">
        <v>71</v>
      </c>
      <c r="AK3050" s="1" t="s">
        <v>15469</v>
      </c>
      <c r="AL3050" s="1" t="str">
        <f>IFERROR(INDEX(Sheet1!$F$2:$G$11139,MATCH('tariff_property_list-Default'!D3050,Sheet1!$C$2:$C$11139,0),1),0)</f>
        <v>Salt River Project-AZ-16572</v>
      </c>
      <c r="AM3050" s="1">
        <f t="shared" si="47"/>
        <v>0</v>
      </c>
    </row>
    <row r="3051" spans="1:39" x14ac:dyDescent="0.3">
      <c r="A3051" s="1">
        <v>826</v>
      </c>
      <c r="B3051" s="1" t="s">
        <v>4460</v>
      </c>
      <c r="C3051" s="1" t="s">
        <v>4461</v>
      </c>
      <c r="D3051" s="1">
        <v>10454</v>
      </c>
      <c r="E3051" s="1" t="s">
        <v>134</v>
      </c>
      <c r="F3051" s="1" t="s">
        <v>4159</v>
      </c>
      <c r="G3051" s="1" t="s">
        <v>41</v>
      </c>
      <c r="H3051" s="1" t="s">
        <v>42</v>
      </c>
      <c r="I3051" s="1" t="s">
        <v>43</v>
      </c>
      <c r="J3051" s="1" t="s">
        <v>44</v>
      </c>
      <c r="K3051" s="1">
        <v>12</v>
      </c>
      <c r="L3051" s="1">
        <v>1000000000</v>
      </c>
      <c r="M3051" s="1">
        <v>1000000000</v>
      </c>
      <c r="N3051" s="1">
        <v>1</v>
      </c>
      <c r="O3051" s="1">
        <v>0</v>
      </c>
      <c r="P3051" s="1">
        <v>0</v>
      </c>
      <c r="Q3051" s="1">
        <v>2</v>
      </c>
      <c r="R3051" s="1">
        <v>1000000000</v>
      </c>
      <c r="S3051" s="1">
        <v>2500</v>
      </c>
      <c r="T3051" s="2">
        <v>9.9999999999999997E+98</v>
      </c>
      <c r="U3051" s="1">
        <v>0</v>
      </c>
      <c r="V3051" s="2">
        <v>9.9999999999999997E+98</v>
      </c>
      <c r="W3051" s="1">
        <v>0</v>
      </c>
      <c r="X3051" s="1" t="b">
        <v>1</v>
      </c>
      <c r="Y3051" s="3">
        <v>41578</v>
      </c>
      <c r="Z3051" s="1" t="s">
        <v>45</v>
      </c>
      <c r="AA3051" s="1" t="s">
        <v>46</v>
      </c>
      <c r="AB3051" s="1" t="s">
        <v>4462</v>
      </c>
      <c r="AC3051" s="1" t="s">
        <v>48</v>
      </c>
      <c r="AD3051" s="1" t="s">
        <v>49</v>
      </c>
      <c r="AE3051" s="1" t="s">
        <v>50</v>
      </c>
      <c r="AF3051" s="1" t="s">
        <v>51</v>
      </c>
      <c r="AG3051" s="1" t="s">
        <v>174</v>
      </c>
      <c r="AH3051" s="1" t="s">
        <v>53</v>
      </c>
      <c r="AI3051" s="1" t="s">
        <v>54</v>
      </c>
      <c r="AJ3051" s="1" t="s">
        <v>71</v>
      </c>
      <c r="AK3051" s="1" t="s">
        <v>4463</v>
      </c>
      <c r="AL3051" s="1" t="str">
        <f>IFERROR(INDEX(Sheet1!$F$2:$G$11139,MATCH('tariff_property_list-Default'!D3051,Sheet1!$C$2:$C$11139,0),1),0)</f>
        <v>Kootenai Electric Coop Inc-ID-10454</v>
      </c>
      <c r="AM3051" s="1">
        <f t="shared" si="47"/>
        <v>0</v>
      </c>
    </row>
    <row r="3052" spans="1:39" x14ac:dyDescent="0.3">
      <c r="A3052" s="1">
        <v>827</v>
      </c>
      <c r="B3052" s="1" t="s">
        <v>4464</v>
      </c>
      <c r="C3052" s="1" t="s">
        <v>4465</v>
      </c>
      <c r="D3052" s="1">
        <v>18371</v>
      </c>
      <c r="E3052" s="1" t="s">
        <v>4466</v>
      </c>
      <c r="F3052" s="1" t="s">
        <v>3247</v>
      </c>
      <c r="G3052" s="1" t="s">
        <v>41</v>
      </c>
      <c r="H3052" s="1" t="s">
        <v>4467</v>
      </c>
      <c r="I3052" s="1" t="s">
        <v>43</v>
      </c>
      <c r="J3052" s="1" t="s">
        <v>44</v>
      </c>
      <c r="K3052" s="1">
        <v>12</v>
      </c>
      <c r="L3052" s="1">
        <v>1000000000</v>
      </c>
      <c r="M3052" s="1">
        <v>1000000000</v>
      </c>
      <c r="N3052" s="1">
        <v>1</v>
      </c>
      <c r="O3052" s="1">
        <v>0</v>
      </c>
      <c r="P3052" s="1">
        <v>0</v>
      </c>
      <c r="Q3052" s="1">
        <v>1</v>
      </c>
      <c r="R3052" s="1">
        <v>1000000000</v>
      </c>
      <c r="S3052" s="1">
        <v>1000000000</v>
      </c>
      <c r="T3052" s="1">
        <v>10000</v>
      </c>
      <c r="U3052" s="1">
        <v>0</v>
      </c>
      <c r="V3052" s="2">
        <v>9.9999999999999997E+98</v>
      </c>
      <c r="W3052" s="1">
        <v>0</v>
      </c>
      <c r="X3052" s="1" t="b">
        <v>1</v>
      </c>
      <c r="Y3052" s="3">
        <v>41379</v>
      </c>
      <c r="Z3052" s="1" t="s">
        <v>45</v>
      </c>
      <c r="AA3052" s="1" t="s">
        <v>46</v>
      </c>
      <c r="AB3052" s="1" t="s">
        <v>3249</v>
      </c>
      <c r="AC3052" s="1" t="s">
        <v>48</v>
      </c>
      <c r="AD3052" s="1" t="s">
        <v>49</v>
      </c>
      <c r="AE3052" s="1" t="s">
        <v>50</v>
      </c>
      <c r="AF3052" s="1" t="s">
        <v>51</v>
      </c>
      <c r="AG3052" s="1" t="s">
        <v>52</v>
      </c>
      <c r="AH3052" s="1" t="s">
        <v>53</v>
      </c>
      <c r="AI3052" s="1" t="s">
        <v>54</v>
      </c>
      <c r="AJ3052" s="1" t="s">
        <v>71</v>
      </c>
      <c r="AK3052" s="1" t="s">
        <v>4468</v>
      </c>
      <c r="AL3052" s="1" t="str">
        <f>IFERROR(INDEX(Sheet1!$F$2:$G$11139,MATCH('tariff_property_list-Default'!D3052,Sheet1!$C$2:$C$11139,0),1),0)</f>
        <v>Swanton VT (Village of)-VT-18371</v>
      </c>
      <c r="AM3052" s="1">
        <f t="shared" si="47"/>
        <v>0</v>
      </c>
    </row>
    <row r="3053" spans="1:39" x14ac:dyDescent="0.3">
      <c r="A3053" s="1">
        <v>3451</v>
      </c>
      <c r="B3053" s="1" t="s">
        <v>16983</v>
      </c>
      <c r="C3053" s="1" t="s">
        <v>16984</v>
      </c>
      <c r="D3053" s="1">
        <v>4226</v>
      </c>
      <c r="E3053" s="1" t="s">
        <v>16985</v>
      </c>
      <c r="F3053" s="1" t="s">
        <v>16919</v>
      </c>
      <c r="G3053" s="1" t="s">
        <v>41</v>
      </c>
      <c r="H3053" s="1" t="s">
        <v>16941</v>
      </c>
      <c r="I3053" s="1" t="s">
        <v>43</v>
      </c>
      <c r="J3053" s="1" t="s">
        <v>44</v>
      </c>
      <c r="K3053" s="1">
        <v>12</v>
      </c>
      <c r="L3053" s="1">
        <v>1000000000</v>
      </c>
      <c r="M3053" s="1">
        <v>1000000000</v>
      </c>
      <c r="N3053" s="1">
        <v>4</v>
      </c>
      <c r="O3053" s="1">
        <v>1000000000</v>
      </c>
      <c r="P3053" s="1">
        <v>1000000000</v>
      </c>
      <c r="Q3053" s="1">
        <v>1</v>
      </c>
      <c r="R3053" s="1">
        <v>1000000000</v>
      </c>
      <c r="S3053" s="1">
        <v>1000000000</v>
      </c>
      <c r="T3053" s="2">
        <v>9.9999999999999997E+98</v>
      </c>
      <c r="U3053" s="1">
        <v>0</v>
      </c>
      <c r="V3053" s="2">
        <v>9.9999999999999997E+98</v>
      </c>
      <c r="W3053" s="1">
        <v>1500</v>
      </c>
      <c r="X3053" s="1" t="b">
        <v>0</v>
      </c>
      <c r="Y3053" s="3">
        <v>42490</v>
      </c>
      <c r="Z3053" s="1" t="s">
        <v>45</v>
      </c>
      <c r="AA3053" s="1" t="s">
        <v>46</v>
      </c>
      <c r="AB3053" s="1" t="s">
        <v>16921</v>
      </c>
      <c r="AC3053" s="1" t="s">
        <v>48</v>
      </c>
      <c r="AD3053" s="1" t="s">
        <v>49</v>
      </c>
      <c r="AE3053" s="1" t="s">
        <v>50</v>
      </c>
      <c r="AF3053" s="1" t="s">
        <v>51</v>
      </c>
      <c r="AG3053" s="1" t="s">
        <v>174</v>
      </c>
      <c r="AH3053" s="1" t="s">
        <v>53</v>
      </c>
      <c r="AI3053" s="1" t="s">
        <v>54</v>
      </c>
      <c r="AJ3053" s="1" t="s">
        <v>16922</v>
      </c>
      <c r="AK3053" s="1" t="s">
        <v>16986</v>
      </c>
      <c r="AL3053" s="1" t="str">
        <f>IFERROR(INDEX(Sheet1!$F$2:$G$11139,MATCH('tariff_property_list-Default'!D3053,Sheet1!$C$2:$C$11139,0),1),0)</f>
        <v>Consolidated Edison Co of New York Inc-CT-4226</v>
      </c>
      <c r="AM3053" s="1">
        <f t="shared" si="47"/>
        <v>0</v>
      </c>
    </row>
    <row r="3054" spans="1:39" x14ac:dyDescent="0.3">
      <c r="A3054" s="1">
        <v>2574</v>
      </c>
      <c r="B3054" s="1" t="s">
        <v>12594</v>
      </c>
      <c r="C3054" s="1" t="s">
        <v>12595</v>
      </c>
      <c r="D3054" s="1">
        <v>1775</v>
      </c>
      <c r="E3054" s="1" t="s">
        <v>12596</v>
      </c>
      <c r="F3054" s="1" t="s">
        <v>12597</v>
      </c>
      <c r="G3054" s="1" t="s">
        <v>41</v>
      </c>
      <c r="H3054" s="1" t="s">
        <v>42</v>
      </c>
      <c r="I3054" s="1" t="s">
        <v>43</v>
      </c>
      <c r="J3054" s="1" t="s">
        <v>44</v>
      </c>
      <c r="K3054" s="1">
        <v>12</v>
      </c>
      <c r="L3054" s="1">
        <v>1000000000</v>
      </c>
      <c r="M3054" s="1">
        <v>1000000000</v>
      </c>
      <c r="N3054" s="1">
        <v>1</v>
      </c>
      <c r="O3054" s="1">
        <v>0</v>
      </c>
      <c r="P3054" s="1">
        <v>0</v>
      </c>
      <c r="Q3054" s="1">
        <v>2</v>
      </c>
      <c r="R3054" s="1">
        <v>1000000000</v>
      </c>
      <c r="S3054" s="1">
        <v>1500</v>
      </c>
      <c r="T3054" s="2">
        <v>9.9999999999999997E+98</v>
      </c>
      <c r="U3054" s="1">
        <v>0</v>
      </c>
      <c r="V3054" s="2">
        <v>9.9999999999999997E+98</v>
      </c>
      <c r="W3054" s="1">
        <v>0</v>
      </c>
      <c r="X3054" s="1" t="b">
        <v>1</v>
      </c>
      <c r="Y3054" s="3">
        <v>42004</v>
      </c>
      <c r="Z3054" s="1" t="s">
        <v>45</v>
      </c>
      <c r="AA3054" s="1" t="s">
        <v>46</v>
      </c>
      <c r="AB3054" s="1" t="s">
        <v>12598</v>
      </c>
      <c r="AC3054" s="1" t="s">
        <v>48</v>
      </c>
      <c r="AD3054" s="1" t="s">
        <v>49</v>
      </c>
      <c r="AE3054" s="1" t="s">
        <v>50</v>
      </c>
      <c r="AF3054" s="1" t="s">
        <v>51</v>
      </c>
      <c r="AG3054" s="1" t="s">
        <v>52</v>
      </c>
      <c r="AH3054" s="1" t="s">
        <v>53</v>
      </c>
      <c r="AI3054" s="1" t="s">
        <v>54</v>
      </c>
      <c r="AJ3054" s="1" t="s">
        <v>71</v>
      </c>
      <c r="AK3054" s="1" t="s">
        <v>12599</v>
      </c>
      <c r="AL3054" s="1" t="str">
        <f>IFERROR(INDEX(Sheet1!$F$2:$G$11139,MATCH('tariff_property_list-Default'!D3054,Sheet1!$C$2:$C$11139,0),1),0)</f>
        <v>Black River Electric Coop (MO)-MO-1775</v>
      </c>
      <c r="AM3054" s="1">
        <f t="shared" si="47"/>
        <v>0</v>
      </c>
    </row>
    <row r="3055" spans="1:39" x14ac:dyDescent="0.3">
      <c r="A3055" s="1">
        <v>318</v>
      </c>
      <c r="B3055" s="1" t="s">
        <v>1870</v>
      </c>
      <c r="C3055" s="1" t="s">
        <v>1871</v>
      </c>
      <c r="D3055" s="1">
        <v>4622</v>
      </c>
      <c r="E3055" s="1" t="s">
        <v>1872</v>
      </c>
      <c r="F3055" s="1" t="s">
        <v>1873</v>
      </c>
      <c r="G3055" s="1" t="s">
        <v>84</v>
      </c>
      <c r="H3055" s="1" t="s">
        <v>1874</v>
      </c>
      <c r="I3055" s="1" t="s">
        <v>43</v>
      </c>
      <c r="J3055" s="1" t="s">
        <v>44</v>
      </c>
      <c r="K3055" s="1">
        <v>12</v>
      </c>
      <c r="L3055" s="1">
        <v>1000000000</v>
      </c>
      <c r="M3055" s="1">
        <v>1000000000</v>
      </c>
      <c r="N3055" s="1">
        <v>1</v>
      </c>
      <c r="O3055" s="1">
        <v>1000000000</v>
      </c>
      <c r="P3055" s="1">
        <v>1000000000</v>
      </c>
      <c r="Q3055" s="1">
        <v>1</v>
      </c>
      <c r="R3055" s="1">
        <v>1000000000</v>
      </c>
      <c r="S3055" s="1">
        <v>1000000000</v>
      </c>
      <c r="T3055" s="2">
        <v>9.9999999999999997E+98</v>
      </c>
      <c r="U3055" s="1">
        <v>0</v>
      </c>
      <c r="V3055" s="2">
        <v>9.9999999999999997E+98</v>
      </c>
      <c r="W3055" s="1">
        <v>0</v>
      </c>
      <c r="X3055" s="1" t="b">
        <v>1</v>
      </c>
      <c r="Y3055" s="3">
        <v>40694</v>
      </c>
      <c r="Z3055" s="1" t="s">
        <v>45</v>
      </c>
      <c r="AA3055" s="1" t="s">
        <v>46</v>
      </c>
      <c r="AB3055" s="1" t="s">
        <v>1875</v>
      </c>
      <c r="AC3055" s="1" t="s">
        <v>48</v>
      </c>
      <c r="AD3055" s="1" t="s">
        <v>49</v>
      </c>
      <c r="AE3055" s="1" t="s">
        <v>50</v>
      </c>
      <c r="AF3055" s="1" t="s">
        <v>51</v>
      </c>
      <c r="AG3055" s="1" t="s">
        <v>70</v>
      </c>
      <c r="AH3055" s="1" t="s">
        <v>53</v>
      </c>
      <c r="AI3055" s="1" t="s">
        <v>54</v>
      </c>
      <c r="AJ3055" s="1" t="s">
        <v>71</v>
      </c>
      <c r="AK3055" s="1" t="s">
        <v>1876</v>
      </c>
      <c r="AL3055" s="1" t="str">
        <f>IFERROR(INDEX(Sheet1!$F$2:$G$11139,MATCH('tariff_property_list-Default'!D3055,Sheet1!$C$2:$C$11139,0),1),0)</f>
        <v>Cumberland Valley RECC-KY-4622</v>
      </c>
      <c r="AM3055" s="1">
        <f t="shared" si="47"/>
        <v>0</v>
      </c>
    </row>
    <row r="3056" spans="1:39" x14ac:dyDescent="0.3">
      <c r="A3056" s="1">
        <v>2357</v>
      </c>
      <c r="B3056" s="1" t="s">
        <v>11600</v>
      </c>
      <c r="C3056" s="1" t="s">
        <v>11601</v>
      </c>
      <c r="D3056" s="1">
        <v>15263</v>
      </c>
      <c r="E3056" s="1" t="s">
        <v>11602</v>
      </c>
      <c r="F3056" s="1" t="s">
        <v>11603</v>
      </c>
      <c r="G3056" s="1" t="s">
        <v>41</v>
      </c>
      <c r="H3056" s="1" t="s">
        <v>11604</v>
      </c>
      <c r="I3056" s="1" t="s">
        <v>11605</v>
      </c>
      <c r="J3056" s="1" t="s">
        <v>44</v>
      </c>
      <c r="K3056" s="1">
        <v>12</v>
      </c>
      <c r="L3056" s="1">
        <v>1000000000</v>
      </c>
      <c r="M3056" s="1">
        <v>1000000000</v>
      </c>
      <c r="N3056" s="1">
        <v>1</v>
      </c>
      <c r="O3056" s="1">
        <v>0</v>
      </c>
      <c r="P3056" s="1">
        <v>0</v>
      </c>
      <c r="Q3056" s="1">
        <v>2</v>
      </c>
      <c r="R3056" s="1">
        <v>1000000000</v>
      </c>
      <c r="S3056" s="1">
        <v>400</v>
      </c>
      <c r="T3056" s="2">
        <v>9.9999999999999997E+98</v>
      </c>
      <c r="U3056" s="1">
        <v>0</v>
      </c>
      <c r="V3056" s="1">
        <v>10</v>
      </c>
      <c r="W3056" s="1">
        <v>0</v>
      </c>
      <c r="X3056" s="1" t="b">
        <v>1</v>
      </c>
      <c r="Y3056" s="3">
        <v>42059</v>
      </c>
      <c r="Z3056" s="1" t="s">
        <v>45</v>
      </c>
      <c r="AA3056" s="1" t="s">
        <v>46</v>
      </c>
      <c r="AB3056" s="1" t="s">
        <v>11606</v>
      </c>
      <c r="AC3056" s="1" t="s">
        <v>48</v>
      </c>
      <c r="AD3056" s="1" t="s">
        <v>49</v>
      </c>
      <c r="AE3056" s="1" t="s">
        <v>50</v>
      </c>
      <c r="AF3056" s="1" t="s">
        <v>51</v>
      </c>
      <c r="AG3056" s="1" t="s">
        <v>70</v>
      </c>
      <c r="AH3056" s="1" t="s">
        <v>53</v>
      </c>
      <c r="AI3056" s="1" t="s">
        <v>54</v>
      </c>
      <c r="AJ3056" s="1" t="s">
        <v>11607</v>
      </c>
      <c r="AK3056" s="1" t="s">
        <v>11608</v>
      </c>
      <c r="AL3056" s="1" t="str">
        <f>IFERROR(INDEX(Sheet1!$F$2:$G$11139,MATCH('tariff_property_list-Default'!D3056,Sheet1!$C$2:$C$11139,0),1),0)</f>
        <v>Potomac Edison Co (The)-MD-15263</v>
      </c>
      <c r="AM3056" s="1">
        <f t="shared" si="47"/>
        <v>0</v>
      </c>
    </row>
    <row r="3057" spans="1:39" x14ac:dyDescent="0.3">
      <c r="A3057" s="1">
        <v>3746</v>
      </c>
      <c r="B3057" s="1" t="s">
        <v>18452</v>
      </c>
      <c r="C3057" s="1" t="s">
        <v>18453</v>
      </c>
      <c r="D3057" s="1">
        <v>3046</v>
      </c>
      <c r="E3057" s="1" t="s">
        <v>18454</v>
      </c>
      <c r="F3057" s="1" t="s">
        <v>18448</v>
      </c>
      <c r="G3057" s="1" t="s">
        <v>41</v>
      </c>
      <c r="H3057" s="1" t="s">
        <v>42</v>
      </c>
      <c r="I3057" s="1" t="s">
        <v>43</v>
      </c>
      <c r="J3057" s="1" t="s">
        <v>44</v>
      </c>
      <c r="K3057" s="1">
        <v>12</v>
      </c>
      <c r="L3057" s="1">
        <v>1000000000</v>
      </c>
      <c r="M3057" s="1">
        <v>1000000000</v>
      </c>
      <c r="N3057" s="1">
        <v>1</v>
      </c>
      <c r="O3057" s="1">
        <v>0</v>
      </c>
      <c r="P3057" s="1">
        <v>0</v>
      </c>
      <c r="Q3057" s="1">
        <v>1</v>
      </c>
      <c r="R3057" s="1">
        <v>1000000000</v>
      </c>
      <c r="S3057" s="1">
        <v>1000000000</v>
      </c>
      <c r="T3057" s="2">
        <v>9.9999999999999997E+98</v>
      </c>
      <c r="U3057" s="1">
        <v>0</v>
      </c>
      <c r="V3057" s="1">
        <v>1000</v>
      </c>
      <c r="W3057" s="1">
        <v>30</v>
      </c>
      <c r="X3057" s="1" t="b">
        <v>1</v>
      </c>
      <c r="Y3057" s="3">
        <v>42551</v>
      </c>
      <c r="Z3057" s="1" t="s">
        <v>45</v>
      </c>
      <c r="AA3057" s="1" t="s">
        <v>46</v>
      </c>
      <c r="AB3057" s="1" t="s">
        <v>18449</v>
      </c>
      <c r="AC3057" s="1" t="s">
        <v>48</v>
      </c>
      <c r="AD3057" s="1" t="s">
        <v>49</v>
      </c>
      <c r="AE3057" s="1" t="s">
        <v>50</v>
      </c>
      <c r="AF3057" s="1" t="s">
        <v>51</v>
      </c>
      <c r="AG3057" s="1" t="s">
        <v>52</v>
      </c>
      <c r="AH3057" s="1" t="s">
        <v>53</v>
      </c>
      <c r="AI3057" s="1" t="s">
        <v>54</v>
      </c>
      <c r="AJ3057" s="1" t="s">
        <v>18455</v>
      </c>
      <c r="AK3057" s="1" t="s">
        <v>18456</v>
      </c>
      <c r="AL3057" s="1" t="str">
        <f>IFERROR(INDEX(Sheet1!$F$2:$G$11139,MATCH('tariff_property_list-Default'!D3057,Sheet1!$C$2:$C$11139,0),1),0)</f>
        <v>Progress Energy Carolinas-NC-3046</v>
      </c>
      <c r="AM3057" s="1">
        <f t="shared" si="47"/>
        <v>0</v>
      </c>
    </row>
    <row r="3058" spans="1:39" x14ac:dyDescent="0.3">
      <c r="A3058" s="1">
        <v>2870</v>
      </c>
      <c r="B3058" s="1" t="s">
        <v>14025</v>
      </c>
      <c r="C3058" s="1" t="s">
        <v>14026</v>
      </c>
      <c r="D3058" s="1">
        <v>6395</v>
      </c>
      <c r="E3058" s="1" t="s">
        <v>14027</v>
      </c>
      <c r="F3058" s="1" t="s">
        <v>13987</v>
      </c>
      <c r="G3058" s="1" t="s">
        <v>84</v>
      </c>
      <c r="H3058" s="1" t="s">
        <v>42</v>
      </c>
      <c r="I3058" s="1" t="s">
        <v>43</v>
      </c>
      <c r="J3058" s="1" t="s">
        <v>44</v>
      </c>
      <c r="K3058" s="1">
        <v>12</v>
      </c>
      <c r="L3058" s="1">
        <v>1000000000</v>
      </c>
      <c r="M3058" s="1">
        <v>1000000000</v>
      </c>
      <c r="N3058" s="1">
        <v>1</v>
      </c>
      <c r="O3058" s="1">
        <v>0</v>
      </c>
      <c r="P3058" s="1">
        <v>0</v>
      </c>
      <c r="Q3058" s="1">
        <v>1</v>
      </c>
      <c r="R3058" s="1">
        <v>1000000000</v>
      </c>
      <c r="S3058" s="1">
        <v>1000000000</v>
      </c>
      <c r="T3058" s="2">
        <v>9.9999999999999997E+98</v>
      </c>
      <c r="U3058" s="1">
        <v>0</v>
      </c>
      <c r="V3058" s="2">
        <v>9.9999999999999997E+98</v>
      </c>
      <c r="W3058" s="1">
        <v>1000</v>
      </c>
      <c r="X3058" s="1" t="b">
        <v>1</v>
      </c>
      <c r="Y3058" s="3">
        <v>42155</v>
      </c>
      <c r="Z3058" s="1" t="s">
        <v>45</v>
      </c>
      <c r="AA3058" s="1" t="s">
        <v>46</v>
      </c>
      <c r="AB3058" s="1" t="s">
        <v>13989</v>
      </c>
      <c r="AC3058" s="1" t="s">
        <v>48</v>
      </c>
      <c r="AD3058" s="1" t="s">
        <v>49</v>
      </c>
      <c r="AE3058" s="1" t="s">
        <v>50</v>
      </c>
      <c r="AF3058" s="1" t="s">
        <v>51</v>
      </c>
      <c r="AG3058" s="1" t="s">
        <v>70</v>
      </c>
      <c r="AH3058" s="1" t="s">
        <v>53</v>
      </c>
      <c r="AI3058" s="1" t="s">
        <v>54</v>
      </c>
      <c r="AJ3058" s="1" t="s">
        <v>71</v>
      </c>
      <c r="AK3058" s="1" t="s">
        <v>14028</v>
      </c>
      <c r="AL3058" s="1" t="str">
        <f>IFERROR(INDEX(Sheet1!$F$2:$G$11139,MATCH('tariff_property_list-Default'!D3058,Sheet1!$C$2:$C$11139,0),1),0)</f>
        <v>Flathead Electric Coop Inc-MT-6395</v>
      </c>
      <c r="AM3058" s="1">
        <f t="shared" si="47"/>
        <v>0</v>
      </c>
    </row>
    <row r="3059" spans="1:39" x14ac:dyDescent="0.3">
      <c r="A3059" s="1">
        <v>2825</v>
      </c>
      <c r="B3059" s="1" t="s">
        <v>13783</v>
      </c>
      <c r="C3059" s="1" t="s">
        <v>13784</v>
      </c>
      <c r="D3059" s="1">
        <v>20477</v>
      </c>
      <c r="E3059" s="1" t="s">
        <v>13785</v>
      </c>
      <c r="F3059" s="1" t="s">
        <v>13779</v>
      </c>
      <c r="G3059" s="1" t="s">
        <v>41</v>
      </c>
      <c r="H3059" s="1" t="s">
        <v>13786</v>
      </c>
      <c r="I3059" s="1" t="s">
        <v>43</v>
      </c>
      <c r="J3059" s="1" t="s">
        <v>44</v>
      </c>
      <c r="K3059" s="1">
        <v>12</v>
      </c>
      <c r="L3059" s="1">
        <v>1000000000</v>
      </c>
      <c r="M3059" s="1">
        <v>50</v>
      </c>
      <c r="N3059" s="1">
        <v>1</v>
      </c>
      <c r="O3059" s="1">
        <v>0</v>
      </c>
      <c r="P3059" s="1">
        <v>0</v>
      </c>
      <c r="Q3059" s="1">
        <v>1</v>
      </c>
      <c r="R3059" s="1">
        <v>1000000000</v>
      </c>
      <c r="S3059" s="1">
        <v>1000000000</v>
      </c>
      <c r="T3059" s="2">
        <v>9.9999999999999997E+98</v>
      </c>
      <c r="U3059" s="1">
        <v>0</v>
      </c>
      <c r="V3059" s="2">
        <v>9.9999999999999997E+98</v>
      </c>
      <c r="W3059" s="1">
        <v>50</v>
      </c>
      <c r="X3059" s="1" t="b">
        <v>1</v>
      </c>
      <c r="Y3059" s="3">
        <v>42004</v>
      </c>
      <c r="Z3059" s="1" t="s">
        <v>45</v>
      </c>
      <c r="AA3059" s="1" t="s">
        <v>46</v>
      </c>
      <c r="AB3059" s="1" t="s">
        <v>13781</v>
      </c>
      <c r="AC3059" s="1">
        <v>531.1</v>
      </c>
      <c r="AD3059" s="1" t="s">
        <v>49</v>
      </c>
      <c r="AE3059" s="1" t="s">
        <v>50</v>
      </c>
      <c r="AF3059" s="1" t="s">
        <v>51</v>
      </c>
      <c r="AG3059" s="1" t="s">
        <v>70</v>
      </c>
      <c r="AH3059" s="1" t="s">
        <v>53</v>
      </c>
      <c r="AI3059" s="1" t="s">
        <v>54</v>
      </c>
      <c r="AJ3059" s="1" t="s">
        <v>71</v>
      </c>
      <c r="AK3059" s="1" t="s">
        <v>13787</v>
      </c>
      <c r="AL3059" s="1" t="str">
        <f>IFERROR(INDEX(Sheet1!$F$2:$G$11139,MATCH('tariff_property_list-Default'!D3059,Sheet1!$C$2:$C$11139,0),1),0)</f>
        <v>Westerville OH (City of)-OH-20477</v>
      </c>
      <c r="AM3059" s="1">
        <f t="shared" si="47"/>
        <v>0</v>
      </c>
    </row>
    <row r="3060" spans="1:39" x14ac:dyDescent="0.3">
      <c r="A3060" s="1">
        <v>3160</v>
      </c>
      <c r="B3060" s="1" t="s">
        <v>15523</v>
      </c>
      <c r="C3060" s="1" t="s">
        <v>15524</v>
      </c>
      <c r="D3060" s="1">
        <v>3046</v>
      </c>
      <c r="E3060" s="1" t="s">
        <v>15525</v>
      </c>
      <c r="F3060" s="1" t="s">
        <v>15515</v>
      </c>
      <c r="G3060" s="1" t="s">
        <v>41</v>
      </c>
      <c r="H3060" s="1" t="s">
        <v>42</v>
      </c>
      <c r="I3060" s="1" t="s">
        <v>43</v>
      </c>
      <c r="J3060" s="1" t="s">
        <v>44</v>
      </c>
      <c r="K3060" s="1">
        <v>12</v>
      </c>
      <c r="L3060" s="1">
        <v>1000000000</v>
      </c>
      <c r="M3060" s="1">
        <v>1000000000</v>
      </c>
      <c r="N3060" s="1">
        <v>3</v>
      </c>
      <c r="O3060" s="1">
        <v>1000000000</v>
      </c>
      <c r="P3060" s="1">
        <v>1000000000</v>
      </c>
      <c r="Q3060" s="1">
        <v>2</v>
      </c>
      <c r="R3060" s="1">
        <v>1000000000</v>
      </c>
      <c r="S3060" s="1">
        <v>1000000000</v>
      </c>
      <c r="T3060" s="2">
        <v>9.9999999999999997E+98</v>
      </c>
      <c r="U3060" s="1">
        <v>0</v>
      </c>
      <c r="V3060" s="1">
        <v>1000</v>
      </c>
      <c r="W3060" s="1">
        <v>30</v>
      </c>
      <c r="X3060" s="1" t="b">
        <v>0</v>
      </c>
      <c r="Y3060" s="3">
        <v>42369</v>
      </c>
      <c r="Z3060" s="1" t="s">
        <v>45</v>
      </c>
      <c r="AA3060" s="1" t="s">
        <v>46</v>
      </c>
      <c r="AB3060" s="1" t="s">
        <v>15521</v>
      </c>
      <c r="AC3060" s="1" t="s">
        <v>48</v>
      </c>
      <c r="AD3060" s="1" t="s">
        <v>49</v>
      </c>
      <c r="AE3060" s="1" t="s">
        <v>50</v>
      </c>
      <c r="AF3060" s="1" t="s">
        <v>51</v>
      </c>
      <c r="AG3060" s="1" t="s">
        <v>174</v>
      </c>
      <c r="AH3060" s="1" t="s">
        <v>53</v>
      </c>
      <c r="AI3060" s="1" t="s">
        <v>54</v>
      </c>
      <c r="AJ3060" s="1" t="s">
        <v>71</v>
      </c>
      <c r="AK3060" s="1" t="s">
        <v>15526</v>
      </c>
      <c r="AL3060" s="1" t="str">
        <f>IFERROR(INDEX(Sheet1!$F$2:$G$11139,MATCH('tariff_property_list-Default'!D3060,Sheet1!$C$2:$C$11139,0),1),0)</f>
        <v>Progress Energy Carolinas-NC-3046</v>
      </c>
      <c r="AM3060" s="1">
        <f t="shared" si="47"/>
        <v>0</v>
      </c>
    </row>
    <row r="3061" spans="1:39" x14ac:dyDescent="0.3">
      <c r="A3061" s="1">
        <v>1900</v>
      </c>
      <c r="B3061" s="1" t="s">
        <v>9433</v>
      </c>
      <c r="C3061" s="1" t="s">
        <v>9434</v>
      </c>
      <c r="D3061" s="1">
        <v>1857</v>
      </c>
      <c r="E3061" s="1" t="s">
        <v>9435</v>
      </c>
      <c r="F3061" s="1" t="s">
        <v>9436</v>
      </c>
      <c r="G3061" s="1" t="s">
        <v>41</v>
      </c>
      <c r="H3061" s="1" t="s">
        <v>42</v>
      </c>
      <c r="I3061" s="1" t="s">
        <v>43</v>
      </c>
      <c r="J3061" s="1" t="s">
        <v>44</v>
      </c>
      <c r="K3061" s="1">
        <v>12</v>
      </c>
      <c r="L3061" s="1">
        <v>1000000000</v>
      </c>
      <c r="M3061" s="1">
        <v>1000000000</v>
      </c>
      <c r="N3061" s="1">
        <v>1</v>
      </c>
      <c r="O3061" s="1">
        <v>0</v>
      </c>
      <c r="P3061" s="1">
        <v>0</v>
      </c>
      <c r="Q3061" s="1">
        <v>2</v>
      </c>
      <c r="R3061" s="1">
        <v>1000000000</v>
      </c>
      <c r="S3061" s="1">
        <v>1000000000</v>
      </c>
      <c r="T3061" s="2">
        <v>9.9999999999999997E+98</v>
      </c>
      <c r="U3061" s="1">
        <v>0</v>
      </c>
      <c r="V3061" s="2">
        <v>9.9999999999999997E+98</v>
      </c>
      <c r="W3061" s="1">
        <v>0</v>
      </c>
      <c r="X3061" s="1" t="b">
        <v>1</v>
      </c>
      <c r="Y3061" s="3">
        <v>39599</v>
      </c>
      <c r="Z3061" s="1" t="s">
        <v>45</v>
      </c>
      <c r="AA3061" s="1" t="s">
        <v>46</v>
      </c>
      <c r="AB3061" s="1" t="s">
        <v>9437</v>
      </c>
      <c r="AC3061" s="1" t="s">
        <v>48</v>
      </c>
      <c r="AD3061" s="1" t="s">
        <v>49</v>
      </c>
      <c r="AE3061" s="1" t="s">
        <v>50</v>
      </c>
      <c r="AF3061" s="1" t="s">
        <v>51</v>
      </c>
      <c r="AG3061" s="1" t="s">
        <v>70</v>
      </c>
      <c r="AH3061" s="1" t="s">
        <v>53</v>
      </c>
      <c r="AI3061" s="1" t="s">
        <v>54</v>
      </c>
      <c r="AJ3061" s="1" t="s">
        <v>71</v>
      </c>
      <c r="AK3061" s="1" t="s">
        <v>9438</v>
      </c>
      <c r="AL3061" s="1">
        <f>IFERROR(INDEX(Sheet1!$F$2:$G$11139,MATCH('tariff_property_list-Default'!D3061,Sheet1!$C$2:$C$11139,0),1),0)</f>
        <v>0</v>
      </c>
      <c r="AM3061" s="1">
        <f t="shared" si="47"/>
        <v>1</v>
      </c>
    </row>
    <row r="3062" spans="1:39" x14ac:dyDescent="0.3">
      <c r="A3062" s="1">
        <v>1222</v>
      </c>
      <c r="B3062" s="1" t="s">
        <v>6354</v>
      </c>
      <c r="C3062" s="1" t="s">
        <v>6355</v>
      </c>
      <c r="D3062" s="1">
        <v>14724</v>
      </c>
      <c r="E3062" s="1" t="s">
        <v>6356</v>
      </c>
      <c r="F3062" s="1" t="s">
        <v>887</v>
      </c>
      <c r="G3062" s="1" t="s">
        <v>41</v>
      </c>
      <c r="H3062" s="1" t="s">
        <v>42</v>
      </c>
      <c r="I3062" s="1" t="s">
        <v>43</v>
      </c>
      <c r="J3062" s="1" t="s">
        <v>44</v>
      </c>
      <c r="K3062" s="1">
        <v>12</v>
      </c>
      <c r="L3062" s="1">
        <v>1000000000</v>
      </c>
      <c r="M3062" s="1">
        <v>1000000000</v>
      </c>
      <c r="N3062" s="1">
        <v>1</v>
      </c>
      <c r="O3062" s="1">
        <v>0</v>
      </c>
      <c r="P3062" s="1">
        <v>0</v>
      </c>
      <c r="Q3062" s="1">
        <v>2</v>
      </c>
      <c r="R3062" s="1">
        <v>1000000000</v>
      </c>
      <c r="S3062" s="1">
        <v>15000</v>
      </c>
      <c r="T3062" s="2">
        <v>9.9999999999999997E+98</v>
      </c>
      <c r="U3062" s="1">
        <v>0</v>
      </c>
      <c r="V3062" s="1">
        <v>1000</v>
      </c>
      <c r="W3062" s="1">
        <v>51</v>
      </c>
      <c r="X3062" s="1" t="b">
        <v>1</v>
      </c>
      <c r="Y3062" s="3">
        <v>41820</v>
      </c>
      <c r="Z3062" s="1" t="s">
        <v>45</v>
      </c>
      <c r="AA3062" s="1" t="s">
        <v>46</v>
      </c>
      <c r="AB3062" s="1" t="s">
        <v>47</v>
      </c>
      <c r="AC3062" s="1" t="s">
        <v>48</v>
      </c>
      <c r="AD3062" s="1" t="s">
        <v>49</v>
      </c>
      <c r="AE3062" s="1" t="s">
        <v>50</v>
      </c>
      <c r="AF3062" s="1" t="s">
        <v>51</v>
      </c>
      <c r="AG3062" s="1" t="s">
        <v>70</v>
      </c>
      <c r="AH3062" s="1" t="s">
        <v>53</v>
      </c>
      <c r="AI3062" s="1" t="s">
        <v>54</v>
      </c>
      <c r="AJ3062" s="1" t="s">
        <v>888</v>
      </c>
      <c r="AK3062" s="1" t="s">
        <v>6357</v>
      </c>
      <c r="AL3062" s="1" t="str">
        <f>IFERROR(INDEX(Sheet1!$F$2:$G$11139,MATCH('tariff_property_list-Default'!D3062,Sheet1!$C$2:$C$11139,0),1),0)</f>
        <v>Pennyrile Rural Electric Coop Corp-KY-14724</v>
      </c>
      <c r="AM3062" s="1">
        <f t="shared" si="47"/>
        <v>0</v>
      </c>
    </row>
    <row r="3063" spans="1:39" x14ac:dyDescent="0.3">
      <c r="A3063" s="1">
        <v>2786</v>
      </c>
      <c r="B3063" s="1" t="s">
        <v>13592</v>
      </c>
      <c r="C3063" s="1" t="s">
        <v>13593</v>
      </c>
      <c r="D3063" s="1">
        <v>150</v>
      </c>
      <c r="E3063" s="1" t="s">
        <v>13594</v>
      </c>
      <c r="F3063" s="1" t="s">
        <v>13589</v>
      </c>
      <c r="G3063" s="1" t="s">
        <v>41</v>
      </c>
      <c r="H3063" s="1" t="s">
        <v>42</v>
      </c>
      <c r="I3063" s="1" t="s">
        <v>43</v>
      </c>
      <c r="J3063" s="1" t="s">
        <v>44</v>
      </c>
      <c r="K3063" s="1">
        <v>12</v>
      </c>
      <c r="L3063" s="1">
        <v>1000000000</v>
      </c>
      <c r="M3063" s="1">
        <v>1000000000</v>
      </c>
      <c r="N3063" s="1">
        <v>1</v>
      </c>
      <c r="O3063" s="1">
        <v>0</v>
      </c>
      <c r="P3063" s="1">
        <v>0</v>
      </c>
      <c r="Q3063" s="1">
        <v>1</v>
      </c>
      <c r="R3063" s="1">
        <v>1000000000</v>
      </c>
      <c r="S3063" s="1">
        <v>1000000000</v>
      </c>
      <c r="T3063" s="2">
        <v>9.9999999999999997E+98</v>
      </c>
      <c r="U3063" s="1">
        <v>0</v>
      </c>
      <c r="V3063" s="2">
        <v>9.9999999999999997E+98</v>
      </c>
      <c r="W3063" s="1">
        <v>15</v>
      </c>
      <c r="X3063" s="1" t="b">
        <v>1</v>
      </c>
      <c r="Y3063" s="3">
        <v>42216</v>
      </c>
      <c r="Z3063" s="1" t="s">
        <v>45</v>
      </c>
      <c r="AA3063" s="1" t="s">
        <v>46</v>
      </c>
      <c r="AB3063" s="1" t="s">
        <v>13590</v>
      </c>
      <c r="AC3063" s="1" t="s">
        <v>48</v>
      </c>
      <c r="AD3063" s="1" t="s">
        <v>49</v>
      </c>
      <c r="AE3063" s="1" t="s">
        <v>50</v>
      </c>
      <c r="AF3063" s="1" t="s">
        <v>51</v>
      </c>
      <c r="AG3063" s="1" t="s">
        <v>174</v>
      </c>
      <c r="AH3063" s="1" t="s">
        <v>53</v>
      </c>
      <c r="AI3063" s="1" t="s">
        <v>54</v>
      </c>
      <c r="AJ3063" s="1" t="s">
        <v>71</v>
      </c>
      <c r="AK3063" s="1" t="s">
        <v>13595</v>
      </c>
      <c r="AL3063" s="1" t="str">
        <f>IFERROR(INDEX(Sheet1!$F$2:$G$11139,MATCH('tariff_property_list-Default'!D3063,Sheet1!$C$2:$C$11139,0),1),0)</f>
        <v>Adrian Public Utilities Commission-MN-150</v>
      </c>
      <c r="AM3063" s="1">
        <f t="shared" si="47"/>
        <v>0</v>
      </c>
    </row>
    <row r="3064" spans="1:39" x14ac:dyDescent="0.3">
      <c r="A3064" s="1">
        <v>3495</v>
      </c>
      <c r="B3064" s="1" t="s">
        <v>17198</v>
      </c>
      <c r="C3064" s="1" t="s">
        <v>17199</v>
      </c>
      <c r="D3064" s="1">
        <v>14354</v>
      </c>
      <c r="E3064" s="1" t="s">
        <v>17200</v>
      </c>
      <c r="F3064" s="1" t="s">
        <v>17181</v>
      </c>
      <c r="G3064" s="1" t="s">
        <v>41</v>
      </c>
      <c r="H3064" s="1" t="s">
        <v>42</v>
      </c>
      <c r="I3064" s="1" t="s">
        <v>43</v>
      </c>
      <c r="J3064" s="1" t="s">
        <v>44</v>
      </c>
      <c r="K3064" s="1">
        <v>12</v>
      </c>
      <c r="L3064" s="1">
        <v>1000000000</v>
      </c>
      <c r="M3064" s="1">
        <v>1000000000</v>
      </c>
      <c r="N3064" s="1">
        <v>1</v>
      </c>
      <c r="O3064" s="1">
        <v>0</v>
      </c>
      <c r="P3064" s="1">
        <v>0</v>
      </c>
      <c r="Q3064" s="1">
        <v>2</v>
      </c>
      <c r="R3064" s="1">
        <v>1000000000</v>
      </c>
      <c r="S3064" s="1">
        <v>1000000000</v>
      </c>
      <c r="T3064" s="2">
        <v>9.9999999999999997E+98</v>
      </c>
      <c r="U3064" s="1">
        <v>0</v>
      </c>
      <c r="V3064" s="2">
        <v>9.9999999999999997E+98</v>
      </c>
      <c r="W3064" s="1">
        <v>0</v>
      </c>
      <c r="X3064" s="1" t="b">
        <v>0</v>
      </c>
      <c r="Y3064" s="3">
        <v>42460</v>
      </c>
      <c r="Z3064" s="1" t="s">
        <v>45</v>
      </c>
      <c r="AA3064" s="1" t="s">
        <v>46</v>
      </c>
      <c r="AB3064" s="1" t="s">
        <v>17201</v>
      </c>
      <c r="AC3064" s="1" t="s">
        <v>48</v>
      </c>
      <c r="AD3064" s="1" t="s">
        <v>49</v>
      </c>
      <c r="AE3064" s="1">
        <v>2300</v>
      </c>
      <c r="AF3064" s="1" t="s">
        <v>51</v>
      </c>
      <c r="AG3064" s="1" t="s">
        <v>174</v>
      </c>
      <c r="AH3064" s="1" t="s">
        <v>53</v>
      </c>
      <c r="AI3064" s="1" t="s">
        <v>54</v>
      </c>
      <c r="AJ3064" s="1" t="s">
        <v>17183</v>
      </c>
      <c r="AK3064" s="1" t="s">
        <v>17202</v>
      </c>
      <c r="AL3064" s="1" t="str">
        <f>IFERROR(INDEX(Sheet1!$F$2:$G$11139,MATCH('tariff_property_list-Default'!D3064,Sheet1!$C$2:$C$11139,0),1),0)</f>
        <v>PacifiCorp-CA-14354</v>
      </c>
      <c r="AM3064" s="1">
        <f t="shared" si="47"/>
        <v>0</v>
      </c>
    </row>
    <row r="3065" spans="1:39" x14ac:dyDescent="0.3">
      <c r="A3065" s="1">
        <v>1800</v>
      </c>
      <c r="B3065" s="1" t="s">
        <v>8991</v>
      </c>
      <c r="C3065" s="1" t="s">
        <v>8992</v>
      </c>
      <c r="D3065" s="1">
        <v>20913</v>
      </c>
      <c r="E3065" s="1" t="s">
        <v>8993</v>
      </c>
      <c r="F3065" s="1" t="s">
        <v>2177</v>
      </c>
      <c r="G3065" s="1" t="s">
        <v>41</v>
      </c>
      <c r="H3065" s="1" t="s">
        <v>42</v>
      </c>
      <c r="I3065" s="1" t="s">
        <v>43</v>
      </c>
      <c r="J3065" s="1" t="s">
        <v>44</v>
      </c>
      <c r="K3065" s="1">
        <v>12</v>
      </c>
      <c r="L3065" s="1">
        <v>1000000000</v>
      </c>
      <c r="M3065" s="1">
        <v>1000000000</v>
      </c>
      <c r="N3065" s="1">
        <v>1</v>
      </c>
      <c r="O3065" s="1">
        <v>0</v>
      </c>
      <c r="P3065" s="1">
        <v>0</v>
      </c>
      <c r="Q3065" s="1">
        <v>1</v>
      </c>
      <c r="R3065" s="1">
        <v>1000000000</v>
      </c>
      <c r="S3065" s="1">
        <v>1000000000</v>
      </c>
      <c r="T3065" s="2">
        <v>9.9999999999999997E+98</v>
      </c>
      <c r="U3065" s="1">
        <v>0</v>
      </c>
      <c r="V3065" s="2">
        <v>9.9999999999999997E+98</v>
      </c>
      <c r="W3065" s="1">
        <v>0</v>
      </c>
      <c r="X3065" s="1" t="b">
        <v>1</v>
      </c>
      <c r="Y3065" s="3">
        <v>41639</v>
      </c>
      <c r="Z3065" s="1" t="s">
        <v>45</v>
      </c>
      <c r="AA3065" s="1" t="s">
        <v>46</v>
      </c>
      <c r="AB3065" s="1" t="s">
        <v>2178</v>
      </c>
      <c r="AC3065" s="1" t="s">
        <v>48</v>
      </c>
      <c r="AD3065" s="1" t="s">
        <v>49</v>
      </c>
      <c r="AE3065" s="1" t="s">
        <v>50</v>
      </c>
      <c r="AF3065" s="1" t="s">
        <v>51</v>
      </c>
      <c r="AG3065" s="1" t="s">
        <v>70</v>
      </c>
      <c r="AH3065" s="1" t="s">
        <v>53</v>
      </c>
      <c r="AI3065" s="1" t="s">
        <v>54</v>
      </c>
      <c r="AJ3065" s="1" t="s">
        <v>2179</v>
      </c>
      <c r="AK3065" s="1" t="s">
        <v>8994</v>
      </c>
      <c r="AL3065" s="1" t="str">
        <f>IFERROR(INDEX(Sheet1!$F$2:$G$11139,MATCH('tariff_property_list-Default'!D3065,Sheet1!$C$2:$C$11139,0),1),0)</f>
        <v>Wolfeboro NH (Town of)-NH-20913</v>
      </c>
      <c r="AM3065" s="1">
        <f t="shared" si="47"/>
        <v>0</v>
      </c>
    </row>
    <row r="3066" spans="1:39" x14ac:dyDescent="0.3">
      <c r="A3066" s="1">
        <v>2820</v>
      </c>
      <c r="B3066" s="1" t="s">
        <v>13751</v>
      </c>
      <c r="C3066" s="1" t="s">
        <v>13752</v>
      </c>
      <c r="D3066" s="1">
        <v>7270</v>
      </c>
      <c r="E3066" s="1" t="s">
        <v>13753</v>
      </c>
      <c r="F3066" s="1" t="s">
        <v>2150</v>
      </c>
      <c r="G3066" s="1" t="s">
        <v>41</v>
      </c>
      <c r="H3066" s="1" t="s">
        <v>13754</v>
      </c>
      <c r="I3066" s="1" t="s">
        <v>43</v>
      </c>
      <c r="J3066" s="1" t="s">
        <v>44</v>
      </c>
      <c r="K3066" s="1">
        <v>12</v>
      </c>
      <c r="L3066" s="1">
        <v>0</v>
      </c>
      <c r="M3066" s="1">
        <v>0</v>
      </c>
      <c r="N3066" s="1">
        <v>3</v>
      </c>
      <c r="O3066" s="1">
        <v>0</v>
      </c>
      <c r="P3066" s="1">
        <v>0</v>
      </c>
      <c r="Q3066" s="1">
        <v>3</v>
      </c>
      <c r="R3066" s="1">
        <v>1000000000</v>
      </c>
      <c r="S3066" s="1">
        <v>15000</v>
      </c>
      <c r="T3066" s="2">
        <v>9.9999999999999997E+98</v>
      </c>
      <c r="U3066" s="1">
        <v>0</v>
      </c>
      <c r="V3066" s="1">
        <v>1000</v>
      </c>
      <c r="W3066" s="1">
        <v>50</v>
      </c>
      <c r="X3066" s="1" t="b">
        <v>1</v>
      </c>
      <c r="Y3066" s="3">
        <v>42277</v>
      </c>
      <c r="Z3066" s="1" t="s">
        <v>45</v>
      </c>
      <c r="AA3066" s="1" t="s">
        <v>46</v>
      </c>
      <c r="AB3066" s="1" t="s">
        <v>13755</v>
      </c>
      <c r="AC3066" s="1" t="s">
        <v>48</v>
      </c>
      <c r="AD3066" s="1" t="s">
        <v>49</v>
      </c>
      <c r="AE3066" s="1" t="s">
        <v>50</v>
      </c>
      <c r="AF3066" s="1" t="s">
        <v>51</v>
      </c>
      <c r="AG3066" s="1" t="s">
        <v>174</v>
      </c>
      <c r="AH3066" s="1" t="s">
        <v>53</v>
      </c>
      <c r="AI3066" s="1" t="s">
        <v>54</v>
      </c>
      <c r="AJ3066" s="1" t="s">
        <v>13756</v>
      </c>
      <c r="AK3066" s="1" t="s">
        <v>13757</v>
      </c>
      <c r="AL3066" s="1" t="str">
        <f>IFERROR(INDEX(Sheet1!$F$2:$G$11139,MATCH('tariff_property_list-Default'!D3066,Sheet1!$C$2:$C$11139,0),1),0)</f>
        <v>Glasgow Electric Plant Board-KY-7270</v>
      </c>
      <c r="AM3066" s="1">
        <f t="shared" si="47"/>
        <v>0</v>
      </c>
    </row>
    <row r="3067" spans="1:39" x14ac:dyDescent="0.3">
      <c r="A3067" s="1">
        <v>2841</v>
      </c>
      <c r="B3067" s="1" t="s">
        <v>13875</v>
      </c>
      <c r="C3067" s="1" t="s">
        <v>13876</v>
      </c>
      <c r="D3067" s="1">
        <v>18125</v>
      </c>
      <c r="E3067" s="1" t="s">
        <v>13877</v>
      </c>
      <c r="F3067" s="1" t="s">
        <v>13842</v>
      </c>
      <c r="G3067" s="1" t="s">
        <v>41</v>
      </c>
      <c r="H3067" s="1" t="s">
        <v>13872</v>
      </c>
      <c r="I3067" s="1" t="s">
        <v>43</v>
      </c>
      <c r="J3067" s="1" t="s">
        <v>44</v>
      </c>
      <c r="K3067" s="1">
        <v>12</v>
      </c>
      <c r="L3067" s="1">
        <v>1000000000</v>
      </c>
      <c r="M3067" s="1">
        <v>1000000000</v>
      </c>
      <c r="N3067" s="1">
        <v>3</v>
      </c>
      <c r="O3067" s="1">
        <v>1000000000</v>
      </c>
      <c r="P3067" s="1">
        <v>1000000000</v>
      </c>
      <c r="Q3067" s="1">
        <v>1</v>
      </c>
      <c r="R3067" s="1">
        <v>1000000000</v>
      </c>
      <c r="S3067" s="1">
        <v>1000000000</v>
      </c>
      <c r="T3067" s="2">
        <v>9.9999999999999997E+98</v>
      </c>
      <c r="U3067" s="1">
        <v>0</v>
      </c>
      <c r="V3067" s="2">
        <v>9.9999999999999997E+98</v>
      </c>
      <c r="W3067" s="1">
        <v>0</v>
      </c>
      <c r="X3067" s="1" t="b">
        <v>1</v>
      </c>
      <c r="Y3067" s="3">
        <v>42004</v>
      </c>
      <c r="Z3067" s="1" t="s">
        <v>45</v>
      </c>
      <c r="AA3067" s="1" t="s">
        <v>46</v>
      </c>
      <c r="AB3067" s="1" t="s">
        <v>13878</v>
      </c>
      <c r="AC3067" s="1" t="s">
        <v>48</v>
      </c>
      <c r="AD3067" s="1" t="s">
        <v>49</v>
      </c>
      <c r="AE3067" s="1">
        <v>2000</v>
      </c>
      <c r="AF3067" s="1">
        <v>50000</v>
      </c>
      <c r="AG3067" s="1" t="s">
        <v>70</v>
      </c>
      <c r="AH3067" s="1" t="s">
        <v>53</v>
      </c>
      <c r="AI3067" s="1" t="s">
        <v>54</v>
      </c>
      <c r="AJ3067" s="1" t="s">
        <v>71</v>
      </c>
      <c r="AK3067" s="1" t="s">
        <v>13879</v>
      </c>
      <c r="AL3067" s="1" t="str">
        <f>IFERROR(INDEX(Sheet1!$F$2:$G$11139,MATCH('tariff_property_list-Default'!D3067,Sheet1!$C$2:$C$11139,0),1),0)</f>
        <v>Stillwater Utilities Authority-OK-18125</v>
      </c>
      <c r="AM3067" s="1">
        <f t="shared" si="47"/>
        <v>0</v>
      </c>
    </row>
    <row r="3068" spans="1:39" x14ac:dyDescent="0.3">
      <c r="A3068" s="1">
        <v>1368</v>
      </c>
      <c r="B3068" s="1" t="s">
        <v>7008</v>
      </c>
      <c r="C3068" s="1" t="s">
        <v>7009</v>
      </c>
      <c r="D3068" s="1">
        <v>15188</v>
      </c>
      <c r="E3068" s="1" t="s">
        <v>7010</v>
      </c>
      <c r="F3068" s="1" t="s">
        <v>3192</v>
      </c>
      <c r="G3068" s="1" t="s">
        <v>84</v>
      </c>
      <c r="H3068" s="1" t="s">
        <v>3193</v>
      </c>
      <c r="I3068" s="1" t="s">
        <v>43</v>
      </c>
      <c r="J3068" s="1" t="s">
        <v>44</v>
      </c>
      <c r="K3068" s="1">
        <v>12</v>
      </c>
      <c r="L3068" s="1">
        <v>1000000000</v>
      </c>
      <c r="M3068" s="1">
        <v>1000000000</v>
      </c>
      <c r="N3068" s="1">
        <v>1</v>
      </c>
      <c r="O3068" s="1">
        <v>0</v>
      </c>
      <c r="P3068" s="1">
        <v>0</v>
      </c>
      <c r="Q3068" s="1">
        <v>2</v>
      </c>
      <c r="R3068" s="1">
        <v>1000000000</v>
      </c>
      <c r="S3068" s="1">
        <v>1000000000</v>
      </c>
      <c r="T3068" s="2">
        <v>9.9999999999999997E+98</v>
      </c>
      <c r="U3068" s="1">
        <v>0</v>
      </c>
      <c r="V3068" s="2">
        <v>9.9999999999999997E+98</v>
      </c>
      <c r="W3068" s="1">
        <v>0</v>
      </c>
      <c r="X3068" s="1" t="b">
        <v>1</v>
      </c>
      <c r="Y3068" s="3">
        <v>40908</v>
      </c>
      <c r="Z3068" s="1" t="s">
        <v>45</v>
      </c>
      <c r="AA3068" s="1" t="s">
        <v>46</v>
      </c>
      <c r="AB3068" s="1" t="s">
        <v>47</v>
      </c>
      <c r="AC3068" s="1" t="s">
        <v>48</v>
      </c>
      <c r="AD3068" s="1" t="s">
        <v>49</v>
      </c>
      <c r="AE3068" s="1" t="s">
        <v>50</v>
      </c>
      <c r="AF3068" s="1" t="s">
        <v>51</v>
      </c>
      <c r="AG3068" s="1" t="s">
        <v>70</v>
      </c>
      <c r="AH3068" s="1" t="s">
        <v>53</v>
      </c>
      <c r="AI3068" s="1" t="s">
        <v>54</v>
      </c>
      <c r="AJ3068" s="1" t="s">
        <v>1453</v>
      </c>
      <c r="AK3068" s="1" t="s">
        <v>7011</v>
      </c>
      <c r="AL3068" s="1" t="str">
        <f>IFERROR(INDEX(Sheet1!$F$2:$G$11139,MATCH('tariff_property_list-Default'!D3068,Sheet1!$C$2:$C$11139,0),1),0)</f>
        <v>Polk County Rural Public Power District-NE-15188</v>
      </c>
      <c r="AM3068" s="1">
        <f t="shared" si="47"/>
        <v>0</v>
      </c>
    </row>
    <row r="3069" spans="1:39" x14ac:dyDescent="0.3">
      <c r="A3069" s="1">
        <v>2936</v>
      </c>
      <c r="B3069" s="1" t="s">
        <v>14344</v>
      </c>
      <c r="C3069" s="1" t="s">
        <v>14345</v>
      </c>
      <c r="D3069" s="1">
        <v>4414</v>
      </c>
      <c r="E3069" s="1" t="s">
        <v>1216</v>
      </c>
      <c r="F3069" s="1" t="s">
        <v>14327</v>
      </c>
      <c r="G3069" s="1" t="s">
        <v>41</v>
      </c>
      <c r="H3069" s="1" t="s">
        <v>14346</v>
      </c>
      <c r="I3069" s="1" t="s">
        <v>43</v>
      </c>
      <c r="J3069" s="1" t="s">
        <v>44</v>
      </c>
      <c r="K3069" s="1">
        <v>12</v>
      </c>
      <c r="L3069" s="1">
        <v>1000000000</v>
      </c>
      <c r="M3069" s="1">
        <v>1000000000</v>
      </c>
      <c r="N3069" s="1">
        <v>1</v>
      </c>
      <c r="O3069" s="1">
        <v>0</v>
      </c>
      <c r="P3069" s="1">
        <v>0</v>
      </c>
      <c r="Q3069" s="1">
        <v>3</v>
      </c>
      <c r="R3069" s="1">
        <v>1000000000</v>
      </c>
      <c r="S3069" s="1">
        <v>1000</v>
      </c>
      <c r="T3069" s="2">
        <v>9.9999999999999997E+98</v>
      </c>
      <c r="U3069" s="1">
        <v>0</v>
      </c>
      <c r="V3069" s="2">
        <v>9.9999999999999997E+98</v>
      </c>
      <c r="W3069" s="1">
        <v>0</v>
      </c>
      <c r="X3069" s="1" t="b">
        <v>1</v>
      </c>
      <c r="Y3069" s="3">
        <v>42185</v>
      </c>
      <c r="Z3069" s="1" t="s">
        <v>45</v>
      </c>
      <c r="AA3069" s="1" t="s">
        <v>46</v>
      </c>
      <c r="AB3069" s="1" t="s">
        <v>47</v>
      </c>
      <c r="AC3069" s="1" t="s">
        <v>48</v>
      </c>
      <c r="AD3069" s="1" t="s">
        <v>49</v>
      </c>
      <c r="AE3069" s="1" t="s">
        <v>50</v>
      </c>
      <c r="AF3069" s="1" t="s">
        <v>51</v>
      </c>
      <c r="AG3069" s="1" t="s">
        <v>70</v>
      </c>
      <c r="AH3069" s="1" t="s">
        <v>53</v>
      </c>
      <c r="AI3069" s="1" t="s">
        <v>54</v>
      </c>
      <c r="AJ3069" s="1" t="s">
        <v>71</v>
      </c>
      <c r="AK3069" s="1" t="s">
        <v>14347</v>
      </c>
      <c r="AL3069" s="1" t="str">
        <f>IFERROR(INDEX(Sheet1!$F$2:$G$11139,MATCH('tariff_property_list-Default'!D3069,Sheet1!$C$2:$C$11139,0),1),0)</f>
        <v>Coulee Dam Light Dept-WA-4414</v>
      </c>
      <c r="AM3069" s="1">
        <f t="shared" si="47"/>
        <v>0</v>
      </c>
    </row>
    <row r="3070" spans="1:39" x14ac:dyDescent="0.3">
      <c r="A3070" s="1">
        <v>595</v>
      </c>
      <c r="B3070" s="1" t="s">
        <v>3298</v>
      </c>
      <c r="C3070" s="1" t="s">
        <v>3299</v>
      </c>
      <c r="D3070" s="1">
        <v>17833</v>
      </c>
      <c r="E3070" s="1" t="s">
        <v>3300</v>
      </c>
      <c r="F3070" s="1" t="s">
        <v>1987</v>
      </c>
      <c r="G3070" s="1" t="s">
        <v>41</v>
      </c>
      <c r="H3070" s="1" t="s">
        <v>3301</v>
      </c>
      <c r="I3070" s="1" t="s">
        <v>1989</v>
      </c>
      <c r="J3070" s="1" t="s">
        <v>44</v>
      </c>
      <c r="K3070" s="1">
        <v>12</v>
      </c>
      <c r="L3070" s="1">
        <v>1000000000</v>
      </c>
      <c r="M3070" s="1">
        <v>1000000000</v>
      </c>
      <c r="N3070" s="1">
        <v>1</v>
      </c>
      <c r="O3070" s="1">
        <v>0</v>
      </c>
      <c r="P3070" s="1">
        <v>0</v>
      </c>
      <c r="Q3070" s="1">
        <v>1</v>
      </c>
      <c r="R3070" s="1">
        <v>1000000000</v>
      </c>
      <c r="S3070" s="1">
        <v>1000000000</v>
      </c>
      <c r="T3070" s="2">
        <v>9.9999999999999997E+98</v>
      </c>
      <c r="U3070" s="1">
        <v>0</v>
      </c>
      <c r="V3070" s="1">
        <v>1500</v>
      </c>
      <c r="W3070" s="1">
        <v>300</v>
      </c>
      <c r="X3070" s="1" t="b">
        <v>1</v>
      </c>
      <c r="Y3070" s="3">
        <v>41820</v>
      </c>
      <c r="Z3070" s="1" t="s">
        <v>45</v>
      </c>
      <c r="AA3070" s="1" t="s">
        <v>46</v>
      </c>
      <c r="AB3070" s="1" t="s">
        <v>47</v>
      </c>
      <c r="AC3070" s="1" t="s">
        <v>48</v>
      </c>
      <c r="AD3070" s="1" t="s">
        <v>49</v>
      </c>
      <c r="AE3070" s="1" t="s">
        <v>50</v>
      </c>
      <c r="AF3070" s="1" t="s">
        <v>51</v>
      </c>
      <c r="AG3070" s="1" t="s">
        <v>70</v>
      </c>
      <c r="AH3070" s="1" t="s">
        <v>53</v>
      </c>
      <c r="AI3070" s="1" t="s">
        <v>54</v>
      </c>
      <c r="AJ3070" s="1" t="s">
        <v>3302</v>
      </c>
      <c r="AK3070" s="1" t="s">
        <v>3303</v>
      </c>
      <c r="AL3070" s="1" t="str">
        <f>IFERROR(INDEX(Sheet1!$F$2:$G$11139,MATCH('tariff_property_list-Default'!D3070,Sheet1!$C$2:$C$11139,0),1),0)</f>
        <v>Springfield MO (City of)-MO-17833</v>
      </c>
      <c r="AM3070" s="1">
        <f t="shared" si="47"/>
        <v>0</v>
      </c>
    </row>
    <row r="3071" spans="1:39" x14ac:dyDescent="0.3">
      <c r="A3071" s="1">
        <v>3356</v>
      </c>
      <c r="B3071" s="1" t="s">
        <v>16498</v>
      </c>
      <c r="C3071" s="1" t="s">
        <v>16499</v>
      </c>
      <c r="D3071" s="1">
        <v>20860</v>
      </c>
      <c r="E3071" s="1" t="s">
        <v>16500</v>
      </c>
      <c r="F3071" s="1" t="s">
        <v>16493</v>
      </c>
      <c r="G3071" s="1" t="s">
        <v>41</v>
      </c>
      <c r="H3071" s="1" t="s">
        <v>16501</v>
      </c>
      <c r="I3071" s="1" t="s">
        <v>16502</v>
      </c>
      <c r="J3071" s="1" t="s">
        <v>44</v>
      </c>
      <c r="K3071" s="1">
        <v>12</v>
      </c>
      <c r="L3071" s="1">
        <v>1000000000</v>
      </c>
      <c r="M3071" s="1">
        <v>1000000000</v>
      </c>
      <c r="N3071" s="1">
        <v>1</v>
      </c>
      <c r="O3071" s="1">
        <v>0</v>
      </c>
      <c r="P3071" s="1">
        <v>0</v>
      </c>
      <c r="Q3071" s="1">
        <v>1</v>
      </c>
      <c r="R3071" s="1">
        <v>1000000000</v>
      </c>
      <c r="S3071" s="1">
        <v>1000000000</v>
      </c>
      <c r="T3071" s="2">
        <v>9.9999999999999997E+98</v>
      </c>
      <c r="U3071" s="1">
        <v>12500</v>
      </c>
      <c r="V3071" s="2">
        <v>9.9999999999999997E+98</v>
      </c>
      <c r="W3071" s="1">
        <v>0</v>
      </c>
      <c r="X3071" s="1" t="b">
        <v>0</v>
      </c>
      <c r="Y3071" s="3">
        <v>42369</v>
      </c>
      <c r="Z3071" s="3">
        <v>42734</v>
      </c>
      <c r="AA3071" s="1" t="s">
        <v>46</v>
      </c>
      <c r="AB3071" s="1" t="s">
        <v>16496</v>
      </c>
      <c r="AC3071" s="1" t="s">
        <v>48</v>
      </c>
      <c r="AD3071" s="1" t="s">
        <v>49</v>
      </c>
      <c r="AE3071" s="1" t="s">
        <v>50</v>
      </c>
      <c r="AF3071" s="1" t="s">
        <v>51</v>
      </c>
      <c r="AG3071" s="1" t="s">
        <v>52</v>
      </c>
      <c r="AH3071" s="1" t="s">
        <v>53</v>
      </c>
      <c r="AI3071" s="1" t="s">
        <v>54</v>
      </c>
      <c r="AJ3071" s="1" t="s">
        <v>71</v>
      </c>
      <c r="AK3071" s="1" t="s">
        <v>16503</v>
      </c>
      <c r="AL3071" s="1" t="str">
        <f>IFERROR(INDEX(Sheet1!$F$2:$G$11139,MATCH('tariff_property_list-Default'!D3071,Sheet1!$C$2:$C$11139,0),1),0)</f>
        <v>Wisconsin Public Service Corp-MI-20860</v>
      </c>
      <c r="AM3071" s="1">
        <f t="shared" si="47"/>
        <v>0</v>
      </c>
    </row>
    <row r="3072" spans="1:39" x14ac:dyDescent="0.3">
      <c r="A3072" s="1">
        <v>2263</v>
      </c>
      <c r="B3072" s="1" t="s">
        <v>11145</v>
      </c>
      <c r="C3072" s="1" t="s">
        <v>11146</v>
      </c>
      <c r="D3072" s="1">
        <v>3250</v>
      </c>
      <c r="E3072" s="1" t="s">
        <v>11147</v>
      </c>
      <c r="F3072" s="1" t="s">
        <v>11148</v>
      </c>
      <c r="G3072" s="1" t="s">
        <v>41</v>
      </c>
      <c r="H3072" s="1" t="s">
        <v>11149</v>
      </c>
      <c r="I3072" s="1" t="s">
        <v>43</v>
      </c>
      <c r="J3072" s="1" t="s">
        <v>44</v>
      </c>
      <c r="K3072" s="1">
        <v>12</v>
      </c>
      <c r="L3072" s="1">
        <v>1000000000</v>
      </c>
      <c r="M3072" s="1">
        <v>1000000000</v>
      </c>
      <c r="N3072" s="1">
        <v>1</v>
      </c>
      <c r="O3072" s="1">
        <v>0</v>
      </c>
      <c r="P3072" s="1">
        <v>0</v>
      </c>
      <c r="Q3072" s="1">
        <v>3</v>
      </c>
      <c r="R3072" s="1">
        <v>1000000000</v>
      </c>
      <c r="S3072" s="1">
        <v>219</v>
      </c>
      <c r="T3072" s="2">
        <v>9.9999999999999997E+98</v>
      </c>
      <c r="U3072" s="1">
        <v>0</v>
      </c>
      <c r="V3072" s="2">
        <v>9.9999999999999997E+98</v>
      </c>
      <c r="W3072" s="1">
        <v>0</v>
      </c>
      <c r="X3072" s="1" t="b">
        <v>1</v>
      </c>
      <c r="Y3072" s="3">
        <v>42136</v>
      </c>
      <c r="Z3072" s="1" t="s">
        <v>45</v>
      </c>
      <c r="AA3072" s="1" t="s">
        <v>46</v>
      </c>
      <c r="AB3072" s="1" t="s">
        <v>47</v>
      </c>
      <c r="AC3072" s="1" t="s">
        <v>48</v>
      </c>
      <c r="AD3072" s="1" t="s">
        <v>49</v>
      </c>
      <c r="AE3072" s="1" t="s">
        <v>50</v>
      </c>
      <c r="AF3072" s="1" t="s">
        <v>51</v>
      </c>
      <c r="AG3072" s="1" t="s">
        <v>99</v>
      </c>
      <c r="AH3072" s="1" t="s">
        <v>53</v>
      </c>
      <c r="AI3072" s="1" t="s">
        <v>54</v>
      </c>
      <c r="AJ3072" s="1" t="s">
        <v>71</v>
      </c>
      <c r="AK3072" s="1" t="s">
        <v>11150</v>
      </c>
      <c r="AL3072" s="1" t="str">
        <f>IFERROR(INDEX(Sheet1!$F$2:$G$11139,MATCH('tariff_property_list-Default'!D3072,Sheet1!$C$2:$C$11139,0),1),0)</f>
        <v>Central Electric Membership Corp-NC-3250</v>
      </c>
      <c r="AM3072" s="1">
        <f t="shared" si="47"/>
        <v>0</v>
      </c>
    </row>
    <row r="3073" spans="1:39" x14ac:dyDescent="0.3">
      <c r="A3073" s="1">
        <v>585</v>
      </c>
      <c r="B3073" s="1" t="s">
        <v>3244</v>
      </c>
      <c r="C3073" s="1" t="s">
        <v>3245</v>
      </c>
      <c r="D3073" s="1">
        <v>18371</v>
      </c>
      <c r="E3073" s="1" t="s">
        <v>3246</v>
      </c>
      <c r="F3073" s="1" t="s">
        <v>3247</v>
      </c>
      <c r="G3073" s="1" t="s">
        <v>84</v>
      </c>
      <c r="H3073" s="1" t="s">
        <v>3248</v>
      </c>
      <c r="I3073" s="1" t="s">
        <v>43</v>
      </c>
      <c r="J3073" s="1" t="s">
        <v>44</v>
      </c>
      <c r="K3073" s="1">
        <v>12</v>
      </c>
      <c r="L3073" s="1">
        <v>1000000000</v>
      </c>
      <c r="M3073" s="1">
        <v>1000000000</v>
      </c>
      <c r="N3073" s="1">
        <v>1</v>
      </c>
      <c r="O3073" s="1">
        <v>0</v>
      </c>
      <c r="P3073" s="1">
        <v>0</v>
      </c>
      <c r="Q3073" s="1">
        <v>1</v>
      </c>
      <c r="R3073" s="1">
        <v>1000000000</v>
      </c>
      <c r="S3073" s="1">
        <v>1000000000</v>
      </c>
      <c r="T3073" s="2">
        <v>9.9999999999999997E+98</v>
      </c>
      <c r="U3073" s="1">
        <v>10000</v>
      </c>
      <c r="V3073" s="2">
        <v>9.9999999999999997E+98</v>
      </c>
      <c r="W3073" s="1">
        <v>30</v>
      </c>
      <c r="X3073" s="1" t="b">
        <v>1</v>
      </c>
      <c r="Y3073" s="3">
        <v>41379</v>
      </c>
      <c r="Z3073" s="1" t="s">
        <v>45</v>
      </c>
      <c r="AA3073" s="1" t="s">
        <v>46</v>
      </c>
      <c r="AB3073" s="1" t="s">
        <v>3249</v>
      </c>
      <c r="AC3073" s="1" t="s">
        <v>48</v>
      </c>
      <c r="AD3073" s="1" t="s">
        <v>49</v>
      </c>
      <c r="AE3073" s="1" t="s">
        <v>50</v>
      </c>
      <c r="AF3073" s="1" t="s">
        <v>51</v>
      </c>
      <c r="AG3073" s="1" t="s">
        <v>174</v>
      </c>
      <c r="AH3073" s="1" t="s">
        <v>53</v>
      </c>
      <c r="AI3073" s="1" t="s">
        <v>54</v>
      </c>
      <c r="AJ3073" s="1" t="s">
        <v>71</v>
      </c>
      <c r="AK3073" s="1" t="s">
        <v>3250</v>
      </c>
      <c r="AL3073" s="1" t="str">
        <f>IFERROR(INDEX(Sheet1!$F$2:$G$11139,MATCH('tariff_property_list-Default'!D3073,Sheet1!$C$2:$C$11139,0),1),0)</f>
        <v>Swanton VT (Village of)-VT-18371</v>
      </c>
      <c r="AM3073" s="1">
        <f t="shared" si="47"/>
        <v>0</v>
      </c>
    </row>
    <row r="3074" spans="1:39" x14ac:dyDescent="0.3">
      <c r="A3074" s="1">
        <v>851</v>
      </c>
      <c r="B3074" s="1" t="s">
        <v>4579</v>
      </c>
      <c r="C3074" s="1" t="s">
        <v>4580</v>
      </c>
      <c r="D3074" s="1">
        <v>15336</v>
      </c>
      <c r="E3074" s="1" t="s">
        <v>134</v>
      </c>
      <c r="F3074" s="1" t="s">
        <v>4581</v>
      </c>
      <c r="G3074" s="1" t="s">
        <v>41</v>
      </c>
      <c r="H3074" s="1" t="s">
        <v>42</v>
      </c>
      <c r="I3074" s="1" t="s">
        <v>43</v>
      </c>
      <c r="J3074" s="1" t="s">
        <v>44</v>
      </c>
      <c r="K3074" s="1">
        <v>12</v>
      </c>
      <c r="L3074" s="1">
        <v>1000000000</v>
      </c>
      <c r="M3074" s="1">
        <v>1000000000</v>
      </c>
      <c r="N3074" s="1">
        <v>1</v>
      </c>
      <c r="O3074" s="1">
        <v>0</v>
      </c>
      <c r="P3074" s="1">
        <v>0</v>
      </c>
      <c r="Q3074" s="1">
        <v>4</v>
      </c>
      <c r="R3074" s="1">
        <v>1000000000</v>
      </c>
      <c r="S3074" s="1">
        <v>30</v>
      </c>
      <c r="T3074" s="2">
        <v>9.9999999999999997E+98</v>
      </c>
      <c r="U3074" s="1">
        <v>0</v>
      </c>
      <c r="V3074" s="2">
        <v>9.9999999999999997E+98</v>
      </c>
      <c r="W3074" s="1">
        <v>0</v>
      </c>
      <c r="X3074" s="1" t="b">
        <v>1</v>
      </c>
      <c r="Y3074" s="3">
        <v>41176</v>
      </c>
      <c r="Z3074" s="1" t="s">
        <v>45</v>
      </c>
      <c r="AA3074" s="1" t="s">
        <v>46</v>
      </c>
      <c r="AB3074" s="1" t="s">
        <v>47</v>
      </c>
      <c r="AC3074" s="1" t="s">
        <v>48</v>
      </c>
      <c r="AD3074" s="1" t="s">
        <v>49</v>
      </c>
      <c r="AE3074" s="1" t="s">
        <v>50</v>
      </c>
      <c r="AF3074" s="1" t="s">
        <v>51</v>
      </c>
      <c r="AG3074" s="1" t="s">
        <v>70</v>
      </c>
      <c r="AH3074" s="1" t="s">
        <v>53</v>
      </c>
      <c r="AI3074" s="1" t="s">
        <v>54</v>
      </c>
      <c r="AJ3074" s="1" t="s">
        <v>71</v>
      </c>
      <c r="AK3074" s="1" t="s">
        <v>4582</v>
      </c>
      <c r="AL3074" s="1" t="str">
        <f>IFERROR(INDEX(Sheet1!$F$2:$G$11139,MATCH('tariff_property_list-Default'!D3074,Sheet1!$C$2:$C$11139,0),1),0)</f>
        <v>Prescott KS (City of)-KS-15336</v>
      </c>
      <c r="AM3074" s="1">
        <f t="shared" si="47"/>
        <v>0</v>
      </c>
    </row>
    <row r="3075" spans="1:39" x14ac:dyDescent="0.3">
      <c r="A3075" s="1">
        <v>1143</v>
      </c>
      <c r="B3075" s="1" t="s">
        <v>5986</v>
      </c>
      <c r="C3075" s="1" t="s">
        <v>5987</v>
      </c>
      <c r="D3075" s="1">
        <v>13718</v>
      </c>
      <c r="E3075" s="1" t="s">
        <v>5988</v>
      </c>
      <c r="F3075" s="1" t="s">
        <v>171</v>
      </c>
      <c r="G3075" s="1" t="s">
        <v>84</v>
      </c>
      <c r="H3075" s="1" t="s">
        <v>5989</v>
      </c>
      <c r="I3075" s="1" t="s">
        <v>43</v>
      </c>
      <c r="J3075" s="1" t="s">
        <v>44</v>
      </c>
      <c r="K3075" s="1">
        <v>12</v>
      </c>
      <c r="L3075" s="1">
        <v>1000000000</v>
      </c>
      <c r="M3075" s="1">
        <v>6</v>
      </c>
      <c r="N3075" s="1">
        <v>1</v>
      </c>
      <c r="O3075" s="1">
        <v>0</v>
      </c>
      <c r="P3075" s="1">
        <v>0</v>
      </c>
      <c r="Q3075" s="1">
        <v>2</v>
      </c>
      <c r="R3075" s="1">
        <v>1000000000</v>
      </c>
      <c r="S3075" s="1">
        <v>900</v>
      </c>
      <c r="T3075" s="2">
        <v>9.9999999999999997E+98</v>
      </c>
      <c r="U3075" s="1">
        <v>0</v>
      </c>
      <c r="V3075" s="2">
        <v>9.9999999999999997E+98</v>
      </c>
      <c r="W3075" s="1">
        <v>0</v>
      </c>
      <c r="X3075" s="1" t="b">
        <v>1</v>
      </c>
      <c r="Y3075" s="3">
        <v>41152</v>
      </c>
      <c r="Z3075" s="1" t="s">
        <v>45</v>
      </c>
      <c r="AA3075" s="1" t="s">
        <v>46</v>
      </c>
      <c r="AB3075" s="1" t="s">
        <v>173</v>
      </c>
      <c r="AC3075" s="1" t="s">
        <v>48</v>
      </c>
      <c r="AD3075" s="1" t="s">
        <v>49</v>
      </c>
      <c r="AE3075" s="1" t="s">
        <v>50</v>
      </c>
      <c r="AF3075" s="1" t="s">
        <v>51</v>
      </c>
      <c r="AG3075" s="1" t="s">
        <v>174</v>
      </c>
      <c r="AH3075" s="1" t="s">
        <v>53</v>
      </c>
      <c r="AI3075" s="1" t="s">
        <v>54</v>
      </c>
      <c r="AJ3075" s="1" t="s">
        <v>5990</v>
      </c>
      <c r="AK3075" s="1" t="s">
        <v>5991</v>
      </c>
      <c r="AL3075" s="1" t="str">
        <f>IFERROR(INDEX(Sheet1!$F$2:$G$11139,MATCH('tariff_property_list-Default'!D3075,Sheet1!$C$2:$C$11139,0),1),0)</f>
        <v>North Little Rock AR (City of)-AR-13718</v>
      </c>
      <c r="AM3075" s="1">
        <f t="shared" ref="AM3075:AM3138" si="48">IF(AL3075=0,1,0)</f>
        <v>0</v>
      </c>
    </row>
    <row r="3076" spans="1:39" x14ac:dyDescent="0.3">
      <c r="A3076" s="1">
        <v>958</v>
      </c>
      <c r="B3076" s="1" t="s">
        <v>5108</v>
      </c>
      <c r="C3076" s="1" t="s">
        <v>5109</v>
      </c>
      <c r="D3076" s="1">
        <v>9612</v>
      </c>
      <c r="E3076" s="1" t="s">
        <v>5110</v>
      </c>
      <c r="F3076" s="1" t="s">
        <v>1730</v>
      </c>
      <c r="G3076" s="1" t="s">
        <v>41</v>
      </c>
      <c r="H3076" s="1" t="s">
        <v>42</v>
      </c>
      <c r="I3076" s="1" t="s">
        <v>43</v>
      </c>
      <c r="J3076" s="1" t="s">
        <v>44</v>
      </c>
      <c r="K3076" s="1">
        <v>12</v>
      </c>
      <c r="L3076" s="1">
        <v>1000000000</v>
      </c>
      <c r="M3076" s="1">
        <v>1000000000</v>
      </c>
      <c r="N3076" s="1">
        <v>1</v>
      </c>
      <c r="O3076" s="1">
        <v>0</v>
      </c>
      <c r="P3076" s="1">
        <v>0</v>
      </c>
      <c r="Q3076" s="1">
        <v>3</v>
      </c>
      <c r="R3076" s="1">
        <v>1000000000</v>
      </c>
      <c r="S3076" s="1">
        <v>1000000000</v>
      </c>
      <c r="T3076" s="2">
        <v>9.9999999999999997E+98</v>
      </c>
      <c r="U3076" s="1">
        <v>0</v>
      </c>
      <c r="V3076" s="2">
        <v>9.9999999999999997E+98</v>
      </c>
      <c r="W3076" s="1">
        <v>0</v>
      </c>
      <c r="X3076" s="1" t="b">
        <v>1</v>
      </c>
      <c r="Y3076" s="3">
        <v>41820</v>
      </c>
      <c r="Z3076" s="1" t="s">
        <v>45</v>
      </c>
      <c r="AA3076" s="1" t="s">
        <v>46</v>
      </c>
      <c r="AB3076" s="1" t="s">
        <v>47</v>
      </c>
      <c r="AC3076" s="1" t="s">
        <v>48</v>
      </c>
      <c r="AD3076" s="1" t="s">
        <v>49</v>
      </c>
      <c r="AE3076" s="1" t="s">
        <v>50</v>
      </c>
      <c r="AF3076" s="1" t="s">
        <v>51</v>
      </c>
      <c r="AG3076" s="1" t="s">
        <v>70</v>
      </c>
      <c r="AH3076" s="1" t="s">
        <v>53</v>
      </c>
      <c r="AI3076" s="1" t="s">
        <v>54</v>
      </c>
      <c r="AJ3076" s="1" t="s">
        <v>71</v>
      </c>
      <c r="AK3076" s="1" t="s">
        <v>5111</v>
      </c>
      <c r="AL3076" s="1" t="str">
        <f>IFERROR(INDEX(Sheet1!$F$2:$G$11139,MATCH('tariff_property_list-Default'!D3076,Sheet1!$C$2:$C$11139,0),1),0)</f>
        <v>Jackson Energy Authority-TN-9612</v>
      </c>
      <c r="AM3076" s="1">
        <f t="shared" si="48"/>
        <v>0</v>
      </c>
    </row>
    <row r="3077" spans="1:39" x14ac:dyDescent="0.3">
      <c r="A3077" s="1">
        <v>2699</v>
      </c>
      <c r="B3077" s="1" t="s">
        <v>13190</v>
      </c>
      <c r="C3077" s="1" t="s">
        <v>13191</v>
      </c>
      <c r="D3077" s="1">
        <v>20038</v>
      </c>
      <c r="E3077" s="1" t="s">
        <v>13192</v>
      </c>
      <c r="F3077" s="1" t="s">
        <v>13158</v>
      </c>
      <c r="G3077" s="1" t="s">
        <v>84</v>
      </c>
      <c r="H3077" s="1" t="s">
        <v>42</v>
      </c>
      <c r="I3077" s="1" t="s">
        <v>43</v>
      </c>
      <c r="J3077" s="1" t="s">
        <v>44</v>
      </c>
      <c r="K3077" s="1">
        <v>12</v>
      </c>
      <c r="L3077" s="1">
        <v>1000000000</v>
      </c>
      <c r="M3077" s="1">
        <v>1000000000</v>
      </c>
      <c r="N3077" s="1">
        <v>1</v>
      </c>
      <c r="O3077" s="1">
        <v>0</v>
      </c>
      <c r="P3077" s="1">
        <v>0</v>
      </c>
      <c r="Q3077" s="1">
        <v>2</v>
      </c>
      <c r="R3077" s="1">
        <v>1000000000</v>
      </c>
      <c r="S3077" s="1">
        <v>1000000000</v>
      </c>
      <c r="T3077" s="2">
        <v>9.9999999999999997E+98</v>
      </c>
      <c r="U3077" s="1">
        <v>0</v>
      </c>
      <c r="V3077" s="2">
        <v>9.9999999999999997E+98</v>
      </c>
      <c r="W3077" s="1">
        <v>400</v>
      </c>
      <c r="X3077" s="1" t="b">
        <v>1</v>
      </c>
      <c r="Y3077" s="3">
        <v>41820</v>
      </c>
      <c r="Z3077" s="1" t="s">
        <v>45</v>
      </c>
      <c r="AA3077" s="1" t="s">
        <v>46</v>
      </c>
      <c r="AB3077" s="1" t="s">
        <v>13159</v>
      </c>
      <c r="AC3077" s="1" t="s">
        <v>48</v>
      </c>
      <c r="AD3077" s="1" t="s">
        <v>49</v>
      </c>
      <c r="AE3077" s="1" t="s">
        <v>50</v>
      </c>
      <c r="AF3077" s="1" t="s">
        <v>51</v>
      </c>
      <c r="AG3077" s="1" t="s">
        <v>99</v>
      </c>
      <c r="AH3077" s="1" t="s">
        <v>53</v>
      </c>
      <c r="AI3077" s="1" t="s">
        <v>54</v>
      </c>
      <c r="AJ3077" s="1" t="s">
        <v>13160</v>
      </c>
      <c r="AK3077" s="1" t="s">
        <v>13193</v>
      </c>
      <c r="AL3077" s="1" t="str">
        <f>IFERROR(INDEX(Sheet1!$F$2:$G$11139,MATCH('tariff_property_list-Default'!D3077,Sheet1!$C$2:$C$11139,0),1),0)</f>
        <v>Wallingford CT (Town of)-CT-20038</v>
      </c>
      <c r="AM3077" s="1">
        <f t="shared" si="48"/>
        <v>0</v>
      </c>
    </row>
    <row r="3078" spans="1:39" x14ac:dyDescent="0.3">
      <c r="A3078" s="1">
        <v>2191</v>
      </c>
      <c r="B3078" s="1" t="s">
        <v>10785</v>
      </c>
      <c r="C3078" s="1" t="s">
        <v>10786</v>
      </c>
      <c r="D3078" s="1">
        <v>11770</v>
      </c>
      <c r="E3078" s="1" t="s">
        <v>10787</v>
      </c>
      <c r="F3078" s="1" t="s">
        <v>10788</v>
      </c>
      <c r="G3078" s="1" t="s">
        <v>41</v>
      </c>
      <c r="H3078" s="1" t="s">
        <v>42</v>
      </c>
      <c r="I3078" s="1" t="s">
        <v>43</v>
      </c>
      <c r="J3078" s="1" t="s">
        <v>44</v>
      </c>
      <c r="K3078" s="1">
        <v>12</v>
      </c>
      <c r="L3078" s="1">
        <v>1000000000</v>
      </c>
      <c r="M3078" s="1">
        <v>1000000000</v>
      </c>
      <c r="N3078" s="1">
        <v>1</v>
      </c>
      <c r="O3078" s="1">
        <v>0</v>
      </c>
      <c r="P3078" s="1">
        <v>0</v>
      </c>
      <c r="Q3078" s="1">
        <v>2</v>
      </c>
      <c r="R3078" s="1">
        <v>1000000000</v>
      </c>
      <c r="S3078" s="1">
        <v>1000000000</v>
      </c>
      <c r="T3078" s="2">
        <v>9.9999999999999997E+98</v>
      </c>
      <c r="U3078" s="1">
        <v>0</v>
      </c>
      <c r="V3078" s="1">
        <v>100</v>
      </c>
      <c r="W3078" s="1">
        <v>25</v>
      </c>
      <c r="X3078" s="1" t="b">
        <v>1</v>
      </c>
      <c r="Y3078" s="3">
        <v>41759</v>
      </c>
      <c r="Z3078" s="1" t="s">
        <v>45</v>
      </c>
      <c r="AA3078" s="1" t="s">
        <v>46</v>
      </c>
      <c r="AB3078" s="1" t="s">
        <v>47</v>
      </c>
      <c r="AC3078" s="1" t="s">
        <v>48</v>
      </c>
      <c r="AD3078" s="1" t="s">
        <v>49</v>
      </c>
      <c r="AE3078" s="1" t="s">
        <v>50</v>
      </c>
      <c r="AF3078" s="1" t="s">
        <v>51</v>
      </c>
      <c r="AG3078" s="1" t="s">
        <v>70</v>
      </c>
      <c r="AH3078" s="1" t="s">
        <v>53</v>
      </c>
      <c r="AI3078" s="1" t="s">
        <v>54</v>
      </c>
      <c r="AJ3078" s="1" t="s">
        <v>71</v>
      </c>
      <c r="AK3078" s="1" t="s">
        <v>10789</v>
      </c>
      <c r="AL3078" s="1" t="str">
        <f>IFERROR(INDEX(Sheet1!$F$2:$G$11139,MATCH('tariff_property_list-Default'!D3078,Sheet1!$C$2:$C$11139,0),1),0)</f>
        <v>Martinsville VA (City of)-VA-11770</v>
      </c>
      <c r="AM3078" s="1">
        <f t="shared" si="48"/>
        <v>0</v>
      </c>
    </row>
    <row r="3079" spans="1:39" x14ac:dyDescent="0.3">
      <c r="A3079" s="1">
        <v>1175</v>
      </c>
      <c r="B3079" s="1" t="s">
        <v>6135</v>
      </c>
      <c r="C3079" s="1" t="s">
        <v>6136</v>
      </c>
      <c r="D3079" s="1">
        <v>6442</v>
      </c>
      <c r="E3079" s="1" t="s">
        <v>6137</v>
      </c>
      <c r="F3079" s="1" t="s">
        <v>710</v>
      </c>
      <c r="G3079" s="1" t="s">
        <v>84</v>
      </c>
      <c r="H3079" s="1" t="s">
        <v>42</v>
      </c>
      <c r="I3079" s="1" t="s">
        <v>43</v>
      </c>
      <c r="J3079" s="1" t="s">
        <v>44</v>
      </c>
      <c r="K3079" s="1">
        <v>12</v>
      </c>
      <c r="L3079" s="1">
        <v>1000000000</v>
      </c>
      <c r="M3079" s="1">
        <v>1000000000</v>
      </c>
      <c r="N3079" s="1">
        <v>1</v>
      </c>
      <c r="O3079" s="1">
        <v>0</v>
      </c>
      <c r="P3079" s="1">
        <v>0</v>
      </c>
      <c r="Q3079" s="1">
        <v>1</v>
      </c>
      <c r="R3079" s="1">
        <v>1000000000</v>
      </c>
      <c r="S3079" s="1">
        <v>1000000000</v>
      </c>
      <c r="T3079" s="2">
        <v>9.9999999999999997E+98</v>
      </c>
      <c r="U3079" s="1">
        <v>0</v>
      </c>
      <c r="V3079" s="2">
        <v>9.9999999999999997E+98</v>
      </c>
      <c r="W3079" s="1">
        <v>7500</v>
      </c>
      <c r="X3079" s="1" t="b">
        <v>1</v>
      </c>
      <c r="Y3079" s="3">
        <v>41456</v>
      </c>
      <c r="Z3079" s="1" t="s">
        <v>45</v>
      </c>
      <c r="AA3079" s="1" t="s">
        <v>46</v>
      </c>
      <c r="AB3079" s="1" t="s">
        <v>711</v>
      </c>
      <c r="AC3079" s="1" t="s">
        <v>48</v>
      </c>
      <c r="AD3079" s="1" t="s">
        <v>49</v>
      </c>
      <c r="AE3079" s="1" t="s">
        <v>50</v>
      </c>
      <c r="AF3079" s="1" t="s">
        <v>51</v>
      </c>
      <c r="AG3079" s="1" t="s">
        <v>99</v>
      </c>
      <c r="AH3079" s="1" t="s">
        <v>53</v>
      </c>
      <c r="AI3079" s="1" t="s">
        <v>54</v>
      </c>
      <c r="AJ3079" s="1" t="s">
        <v>71</v>
      </c>
      <c r="AK3079" s="1" t="s">
        <v>6138</v>
      </c>
      <c r="AL3079" s="1" t="str">
        <f>IFERROR(INDEX(Sheet1!$F$2:$G$11139,MATCH('tariff_property_list-Default'!D3079,Sheet1!$C$2:$C$11139,0),1),0)</f>
        <v>Fleming Mason RECC-KY-6442</v>
      </c>
      <c r="AM3079" s="1">
        <f t="shared" si="48"/>
        <v>0</v>
      </c>
    </row>
    <row r="3080" spans="1:39" x14ac:dyDescent="0.3">
      <c r="A3080" s="1">
        <v>2257</v>
      </c>
      <c r="B3080" s="1" t="s">
        <v>11111</v>
      </c>
      <c r="C3080" s="1" t="s">
        <v>11112</v>
      </c>
      <c r="D3080" s="1">
        <v>15671</v>
      </c>
      <c r="E3080" s="1" t="s">
        <v>11113</v>
      </c>
      <c r="F3080" s="1" t="s">
        <v>11107</v>
      </c>
      <c r="G3080" s="1" t="s">
        <v>41</v>
      </c>
      <c r="H3080" s="1" t="s">
        <v>11114</v>
      </c>
      <c r="I3080" s="1" t="s">
        <v>43</v>
      </c>
      <c r="J3080" s="1" t="s">
        <v>44</v>
      </c>
      <c r="K3080" s="1">
        <v>12</v>
      </c>
      <c r="L3080" s="1">
        <v>1000000000</v>
      </c>
      <c r="M3080" s="1">
        <v>1000000000</v>
      </c>
      <c r="N3080" s="1">
        <v>1</v>
      </c>
      <c r="O3080" s="1">
        <v>0</v>
      </c>
      <c r="P3080" s="1">
        <v>0</v>
      </c>
      <c r="Q3080" s="1">
        <v>3</v>
      </c>
      <c r="R3080" s="1">
        <v>1000000000</v>
      </c>
      <c r="S3080" s="1">
        <v>200</v>
      </c>
      <c r="T3080" s="2">
        <v>9.9999999999999997E+98</v>
      </c>
      <c r="U3080" s="1">
        <v>0</v>
      </c>
      <c r="V3080" s="2">
        <v>9.9999999999999997E+98</v>
      </c>
      <c r="W3080" s="1">
        <v>0</v>
      </c>
      <c r="X3080" s="1" t="b">
        <v>1</v>
      </c>
      <c r="Y3080" s="3">
        <v>41820</v>
      </c>
      <c r="Z3080" s="1" t="s">
        <v>45</v>
      </c>
      <c r="AA3080" s="1" t="s">
        <v>46</v>
      </c>
      <c r="AB3080" s="1" t="s">
        <v>11109</v>
      </c>
      <c r="AC3080" s="1" t="s">
        <v>48</v>
      </c>
      <c r="AD3080" s="1" t="s">
        <v>49</v>
      </c>
      <c r="AE3080" s="1" t="s">
        <v>50</v>
      </c>
      <c r="AF3080" s="1" t="s">
        <v>51</v>
      </c>
      <c r="AG3080" s="1" t="s">
        <v>52</v>
      </c>
      <c r="AH3080" s="1" t="s">
        <v>53</v>
      </c>
      <c r="AI3080" s="1" t="s">
        <v>54</v>
      </c>
      <c r="AJ3080" s="1" t="s">
        <v>71</v>
      </c>
      <c r="AK3080" s="1" t="s">
        <v>11115</v>
      </c>
      <c r="AL3080" s="1" t="str">
        <f>IFERROR(INDEX(Sheet1!$F$2:$G$11139,MATCH('tariff_property_list-Default'!D3080,Sheet1!$C$2:$C$11139,0),1),0)</f>
        <v>Randolph Electric Member Corp-NC-15671</v>
      </c>
      <c r="AM3080" s="1">
        <f t="shared" si="48"/>
        <v>0</v>
      </c>
    </row>
    <row r="3081" spans="1:39" x14ac:dyDescent="0.3">
      <c r="A3081" s="1">
        <v>1346</v>
      </c>
      <c r="B3081" s="1" t="s">
        <v>6914</v>
      </c>
      <c r="C3081" s="1" t="s">
        <v>6915</v>
      </c>
      <c r="D3081" s="1">
        <v>20214</v>
      </c>
      <c r="E3081" s="1" t="s">
        <v>1552</v>
      </c>
      <c r="F3081" s="1" t="s">
        <v>1147</v>
      </c>
      <c r="G3081" s="1" t="s">
        <v>41</v>
      </c>
      <c r="H3081" s="1" t="s">
        <v>42</v>
      </c>
      <c r="I3081" s="1" t="s">
        <v>43</v>
      </c>
      <c r="J3081" s="1" t="s">
        <v>44</v>
      </c>
      <c r="K3081" s="1">
        <v>12</v>
      </c>
      <c r="L3081" s="1">
        <v>1000000000</v>
      </c>
      <c r="M3081" s="1">
        <v>1000000000</v>
      </c>
      <c r="N3081" s="1">
        <v>1</v>
      </c>
      <c r="O3081" s="1">
        <v>0</v>
      </c>
      <c r="P3081" s="1">
        <v>0</v>
      </c>
      <c r="Q3081" s="1">
        <v>2</v>
      </c>
      <c r="R3081" s="1">
        <v>1000000000</v>
      </c>
      <c r="S3081" s="1">
        <v>2000</v>
      </c>
      <c r="T3081" s="1">
        <v>15000</v>
      </c>
      <c r="U3081" s="1">
        <v>0</v>
      </c>
      <c r="V3081" s="1">
        <v>50</v>
      </c>
      <c r="W3081" s="1">
        <v>0</v>
      </c>
      <c r="X3081" s="1" t="b">
        <v>1</v>
      </c>
      <c r="Y3081" s="3">
        <v>41814</v>
      </c>
      <c r="Z3081" s="1" t="s">
        <v>45</v>
      </c>
      <c r="AA3081" s="1" t="s">
        <v>46</v>
      </c>
      <c r="AB3081" s="1" t="s">
        <v>1149</v>
      </c>
      <c r="AC3081" s="1" t="s">
        <v>48</v>
      </c>
      <c r="AD3081" s="1" t="s">
        <v>49</v>
      </c>
      <c r="AE3081" s="1">
        <v>120</v>
      </c>
      <c r="AF3081" s="1">
        <v>480</v>
      </c>
      <c r="AG3081" s="1" t="s">
        <v>174</v>
      </c>
      <c r="AH3081" s="1" t="s">
        <v>53</v>
      </c>
      <c r="AI3081" s="1" t="s">
        <v>54</v>
      </c>
      <c r="AJ3081" s="1" t="s">
        <v>71</v>
      </c>
      <c r="AK3081" s="1" t="s">
        <v>6916</v>
      </c>
      <c r="AL3081" s="1" t="str">
        <f>IFERROR(INDEX(Sheet1!$F$2:$G$11139,MATCH('tariff_property_list-Default'!D3081,Sheet1!$C$2:$C$11139,0),1),0)</f>
        <v>Waverly Light &amp; Power-IA-20214</v>
      </c>
      <c r="AM3081" s="1">
        <f t="shared" si="48"/>
        <v>0</v>
      </c>
    </row>
    <row r="3082" spans="1:39" x14ac:dyDescent="0.3">
      <c r="A3082" s="1">
        <v>3571</v>
      </c>
      <c r="B3082" s="1" t="s">
        <v>17575</v>
      </c>
      <c r="C3082" s="1" t="s">
        <v>17576</v>
      </c>
      <c r="D3082" s="1">
        <v>9417</v>
      </c>
      <c r="E3082" s="1" t="s">
        <v>17577</v>
      </c>
      <c r="F3082" s="1" t="s">
        <v>17578</v>
      </c>
      <c r="G3082" s="1" t="s">
        <v>41</v>
      </c>
      <c r="H3082" s="1" t="s">
        <v>17579</v>
      </c>
      <c r="I3082" s="1" t="s">
        <v>43</v>
      </c>
      <c r="J3082" s="1" t="s">
        <v>44</v>
      </c>
      <c r="K3082" s="1">
        <v>12</v>
      </c>
      <c r="L3082" s="1">
        <v>1000000000</v>
      </c>
      <c r="M3082" s="1">
        <v>1000000000</v>
      </c>
      <c r="N3082" s="1">
        <v>1</v>
      </c>
      <c r="O3082" s="1">
        <v>0</v>
      </c>
      <c r="P3082" s="1">
        <v>0</v>
      </c>
      <c r="Q3082" s="1">
        <v>4</v>
      </c>
      <c r="R3082" s="1">
        <v>1000000000</v>
      </c>
      <c r="S3082" s="1">
        <v>500</v>
      </c>
      <c r="T3082" s="2">
        <v>9.9999999999999997E+98</v>
      </c>
      <c r="U3082" s="1">
        <v>0</v>
      </c>
      <c r="V3082" s="2">
        <v>9.9999999999999997E+98</v>
      </c>
      <c r="W3082" s="1">
        <v>0</v>
      </c>
      <c r="X3082" s="1" t="b">
        <v>1</v>
      </c>
      <c r="Y3082" s="3">
        <v>42521</v>
      </c>
      <c r="Z3082" s="1" t="s">
        <v>45</v>
      </c>
      <c r="AA3082" s="1" t="s">
        <v>46</v>
      </c>
      <c r="AB3082" s="1" t="s">
        <v>17580</v>
      </c>
      <c r="AC3082" s="1" t="s">
        <v>48</v>
      </c>
      <c r="AD3082" s="1" t="s">
        <v>49</v>
      </c>
      <c r="AE3082" s="1" t="s">
        <v>50</v>
      </c>
      <c r="AF3082" s="1" t="s">
        <v>51</v>
      </c>
      <c r="AG3082" s="1" t="s">
        <v>174</v>
      </c>
      <c r="AH3082" s="1" t="s">
        <v>53</v>
      </c>
      <c r="AI3082" s="1" t="s">
        <v>54</v>
      </c>
      <c r="AJ3082" s="1" t="s">
        <v>17581</v>
      </c>
      <c r="AK3082" s="1" t="s">
        <v>17582</v>
      </c>
      <c r="AL3082" s="1" t="str">
        <f>IFERROR(INDEX(Sheet1!$F$2:$G$11139,MATCH('tariff_property_list-Default'!D3082,Sheet1!$C$2:$C$11139,0),1),0)</f>
        <v>Interstate Power &amp; Light Co-IL-9417</v>
      </c>
      <c r="AM3082" s="1">
        <f t="shared" si="48"/>
        <v>0</v>
      </c>
    </row>
    <row r="3083" spans="1:39" x14ac:dyDescent="0.3">
      <c r="A3083" s="1">
        <v>2822</v>
      </c>
      <c r="B3083" s="1" t="s">
        <v>13763</v>
      </c>
      <c r="C3083" s="1" t="s">
        <v>13764</v>
      </c>
      <c r="D3083" s="1">
        <v>7270</v>
      </c>
      <c r="E3083" s="1" t="s">
        <v>13765</v>
      </c>
      <c r="F3083" s="1" t="s">
        <v>2150</v>
      </c>
      <c r="G3083" s="1" t="s">
        <v>41</v>
      </c>
      <c r="H3083" s="1" t="s">
        <v>42</v>
      </c>
      <c r="I3083" s="1" t="s">
        <v>43</v>
      </c>
      <c r="J3083" s="1" t="s">
        <v>44</v>
      </c>
      <c r="K3083" s="1">
        <v>12</v>
      </c>
      <c r="L3083" s="1">
        <v>1000000000</v>
      </c>
      <c r="M3083" s="1">
        <v>1000000000</v>
      </c>
      <c r="N3083" s="1">
        <v>3</v>
      </c>
      <c r="O3083" s="1">
        <v>1000000000</v>
      </c>
      <c r="P3083" s="1">
        <v>1000</v>
      </c>
      <c r="Q3083" s="1">
        <v>3</v>
      </c>
      <c r="R3083" s="1">
        <v>1000000000</v>
      </c>
      <c r="S3083" s="1">
        <v>1000000000</v>
      </c>
      <c r="T3083" s="2">
        <v>9.9999999999999997E+98</v>
      </c>
      <c r="U3083" s="1">
        <v>0</v>
      </c>
      <c r="V3083" s="2">
        <v>9.9999999999999997E+98</v>
      </c>
      <c r="W3083" s="1">
        <v>1000</v>
      </c>
      <c r="X3083" s="1" t="b">
        <v>1</v>
      </c>
      <c r="Y3083" s="3">
        <v>42277</v>
      </c>
      <c r="Z3083" s="1" t="s">
        <v>45</v>
      </c>
      <c r="AA3083" s="1" t="s">
        <v>46</v>
      </c>
      <c r="AB3083" s="1" t="s">
        <v>13766</v>
      </c>
      <c r="AC3083" s="1" t="s">
        <v>48</v>
      </c>
      <c r="AD3083" s="1" t="s">
        <v>49</v>
      </c>
      <c r="AE3083" s="1" t="s">
        <v>50</v>
      </c>
      <c r="AF3083" s="1" t="s">
        <v>51</v>
      </c>
      <c r="AG3083" s="1" t="s">
        <v>70</v>
      </c>
      <c r="AH3083" s="1" t="s">
        <v>53</v>
      </c>
      <c r="AI3083" s="1" t="s">
        <v>54</v>
      </c>
      <c r="AJ3083" s="1" t="s">
        <v>13767</v>
      </c>
      <c r="AK3083" s="1" t="s">
        <v>13768</v>
      </c>
      <c r="AL3083" s="1" t="str">
        <f>IFERROR(INDEX(Sheet1!$F$2:$G$11139,MATCH('tariff_property_list-Default'!D3083,Sheet1!$C$2:$C$11139,0),1),0)</f>
        <v>Glasgow Electric Plant Board-KY-7270</v>
      </c>
      <c r="AM3083" s="1">
        <f t="shared" si="48"/>
        <v>0</v>
      </c>
    </row>
    <row r="3084" spans="1:39" x14ac:dyDescent="0.3">
      <c r="A3084" s="1">
        <v>898</v>
      </c>
      <c r="B3084" s="1" t="s">
        <v>4808</v>
      </c>
      <c r="C3084" s="1" t="s">
        <v>4809</v>
      </c>
      <c r="D3084" s="1">
        <v>14063</v>
      </c>
      <c r="E3084" s="1" t="s">
        <v>4810</v>
      </c>
      <c r="F3084" s="1" t="s">
        <v>1438</v>
      </c>
      <c r="G3084" s="1" t="s">
        <v>41</v>
      </c>
      <c r="H3084" s="1" t="s">
        <v>4811</v>
      </c>
      <c r="I3084" s="1" t="s">
        <v>43</v>
      </c>
      <c r="J3084" s="1" t="s">
        <v>44</v>
      </c>
      <c r="K3084" s="1">
        <v>12</v>
      </c>
      <c r="L3084" s="1">
        <v>1000000000</v>
      </c>
      <c r="M3084" s="1">
        <v>1000000000</v>
      </c>
      <c r="N3084" s="1">
        <v>1</v>
      </c>
      <c r="O3084" s="1">
        <v>0</v>
      </c>
      <c r="P3084" s="1">
        <v>0</v>
      </c>
      <c r="Q3084" s="1">
        <v>2</v>
      </c>
      <c r="R3084" s="1">
        <v>1000000000</v>
      </c>
      <c r="S3084" s="1">
        <v>1000</v>
      </c>
      <c r="T3084" s="1">
        <v>140000</v>
      </c>
      <c r="U3084" s="1">
        <v>0</v>
      </c>
      <c r="V3084" s="1">
        <v>30</v>
      </c>
      <c r="W3084" s="1">
        <v>0</v>
      </c>
      <c r="X3084" s="1" t="b">
        <v>1</v>
      </c>
      <c r="Y3084" s="3">
        <v>40714</v>
      </c>
      <c r="Z3084" s="1" t="s">
        <v>45</v>
      </c>
      <c r="AA3084" s="1" t="s">
        <v>46</v>
      </c>
      <c r="AB3084" s="1" t="s">
        <v>1440</v>
      </c>
      <c r="AC3084" s="1" t="s">
        <v>48</v>
      </c>
      <c r="AD3084" s="1" t="s">
        <v>49</v>
      </c>
      <c r="AE3084" s="1" t="s">
        <v>50</v>
      </c>
      <c r="AF3084" s="1" t="s">
        <v>51</v>
      </c>
      <c r="AG3084" s="1" t="s">
        <v>70</v>
      </c>
      <c r="AH3084" s="1" t="s">
        <v>53</v>
      </c>
      <c r="AI3084" s="1" t="s">
        <v>54</v>
      </c>
      <c r="AJ3084" s="1" t="s">
        <v>1441</v>
      </c>
      <c r="AK3084" s="1" t="s">
        <v>4812</v>
      </c>
      <c r="AL3084" s="1" t="str">
        <f>IFERROR(INDEX(Sheet1!$F$2:$G$11139,MATCH('tariff_property_list-Default'!D3084,Sheet1!$C$2:$C$11139,0),1),0)</f>
        <v>Oklahoma Gas &amp; Electric Co-AR-14063</v>
      </c>
      <c r="AM3084" s="1">
        <f t="shared" si="48"/>
        <v>0</v>
      </c>
    </row>
    <row r="3085" spans="1:39" x14ac:dyDescent="0.3">
      <c r="A3085" s="1">
        <v>1265</v>
      </c>
      <c r="B3085" s="1" t="s">
        <v>6548</v>
      </c>
      <c r="C3085" s="1" t="s">
        <v>6549</v>
      </c>
      <c r="D3085" s="1">
        <v>3814</v>
      </c>
      <c r="E3085" s="1" t="s">
        <v>6550</v>
      </c>
      <c r="F3085" s="1" t="s">
        <v>4545</v>
      </c>
      <c r="G3085" s="1" t="s">
        <v>84</v>
      </c>
      <c r="H3085" s="1" t="s">
        <v>42</v>
      </c>
      <c r="I3085" s="1" t="s">
        <v>43</v>
      </c>
      <c r="J3085" s="1" t="s">
        <v>44</v>
      </c>
      <c r="K3085" s="1">
        <v>12</v>
      </c>
      <c r="L3085" s="1">
        <v>1000000000</v>
      </c>
      <c r="M3085" s="1">
        <v>1000000000</v>
      </c>
      <c r="N3085" s="1">
        <v>2</v>
      </c>
      <c r="O3085" s="1">
        <v>1000000000</v>
      </c>
      <c r="P3085" s="1">
        <v>1000000000</v>
      </c>
      <c r="Q3085" s="1">
        <v>2</v>
      </c>
      <c r="R3085" s="1">
        <v>1000000000</v>
      </c>
      <c r="S3085" s="1">
        <v>1000000000</v>
      </c>
      <c r="T3085" s="2">
        <v>9.9999999999999997E+98</v>
      </c>
      <c r="U3085" s="1">
        <v>0</v>
      </c>
      <c r="V3085" s="1">
        <v>20</v>
      </c>
      <c r="W3085" s="1">
        <v>0</v>
      </c>
      <c r="X3085" s="1" t="b">
        <v>1</v>
      </c>
      <c r="Y3085" s="3">
        <v>38842</v>
      </c>
      <c r="Z3085" s="1" t="s">
        <v>45</v>
      </c>
      <c r="AA3085" s="1" t="s">
        <v>46</v>
      </c>
      <c r="AB3085" s="1" t="s">
        <v>47</v>
      </c>
      <c r="AC3085" s="1" t="s">
        <v>48</v>
      </c>
      <c r="AD3085" s="1" t="s">
        <v>49</v>
      </c>
      <c r="AE3085" s="1" t="s">
        <v>50</v>
      </c>
      <c r="AF3085" s="1" t="s">
        <v>51</v>
      </c>
      <c r="AG3085" s="1" t="s">
        <v>70</v>
      </c>
      <c r="AH3085" s="1" t="s">
        <v>53</v>
      </c>
      <c r="AI3085" s="1" t="s">
        <v>54</v>
      </c>
      <c r="AJ3085" s="1" t="s">
        <v>1548</v>
      </c>
      <c r="AK3085" s="1" t="s">
        <v>6551</v>
      </c>
      <c r="AL3085" s="1" t="str">
        <f>IFERROR(INDEX(Sheet1!$F$2:$G$11139,MATCH('tariff_property_list-Default'!D3085,Sheet1!$C$2:$C$11139,0),1),0)</f>
        <v>Clintonville Water &amp; Electric Utility-WI-3814</v>
      </c>
      <c r="AM3085" s="1">
        <f t="shared" si="48"/>
        <v>0</v>
      </c>
    </row>
    <row r="3086" spans="1:39" x14ac:dyDescent="0.3">
      <c r="A3086" s="1">
        <v>1263</v>
      </c>
      <c r="B3086" s="1" t="s">
        <v>6540</v>
      </c>
      <c r="C3086" s="1" t="s">
        <v>6541</v>
      </c>
      <c r="D3086" s="1">
        <v>11359</v>
      </c>
      <c r="E3086" s="1" t="s">
        <v>6542</v>
      </c>
      <c r="F3086" s="1" t="s">
        <v>6543</v>
      </c>
      <c r="G3086" s="1" t="s">
        <v>41</v>
      </c>
      <c r="H3086" s="1" t="s">
        <v>42</v>
      </c>
      <c r="I3086" s="1" t="s">
        <v>43</v>
      </c>
      <c r="J3086" s="1" t="s">
        <v>44</v>
      </c>
      <c r="K3086" s="1">
        <v>12</v>
      </c>
      <c r="L3086" s="1">
        <v>1000000000</v>
      </c>
      <c r="M3086" s="1">
        <v>1000000000</v>
      </c>
      <c r="N3086" s="1">
        <v>1</v>
      </c>
      <c r="O3086" s="1">
        <v>0</v>
      </c>
      <c r="P3086" s="1">
        <v>0</v>
      </c>
      <c r="Q3086" s="1">
        <v>1</v>
      </c>
      <c r="R3086" s="1">
        <v>1000000000</v>
      </c>
      <c r="S3086" s="1">
        <v>1000000000</v>
      </c>
      <c r="T3086" s="2">
        <v>9.9999999999999997E+98</v>
      </c>
      <c r="U3086" s="1">
        <v>0</v>
      </c>
      <c r="V3086" s="2">
        <v>9.9999999999999997E+98</v>
      </c>
      <c r="W3086" s="1">
        <v>0</v>
      </c>
      <c r="X3086" s="1" t="b">
        <v>1</v>
      </c>
      <c r="Y3086" s="3">
        <v>41274</v>
      </c>
      <c r="Z3086" s="1" t="s">
        <v>45</v>
      </c>
      <c r="AA3086" s="1" t="s">
        <v>46</v>
      </c>
      <c r="AB3086" s="1" t="s">
        <v>47</v>
      </c>
      <c r="AC3086" s="1" t="s">
        <v>48</v>
      </c>
      <c r="AD3086" s="1" t="s">
        <v>49</v>
      </c>
      <c r="AE3086" s="1" t="s">
        <v>50</v>
      </c>
      <c r="AF3086" s="1" t="s">
        <v>51</v>
      </c>
      <c r="AG3086" s="1" t="s">
        <v>70</v>
      </c>
      <c r="AH3086" s="1" t="s">
        <v>53</v>
      </c>
      <c r="AI3086" s="1" t="s">
        <v>54</v>
      </c>
      <c r="AJ3086" s="1" t="s">
        <v>71</v>
      </c>
      <c r="AK3086" s="1" t="s">
        <v>6544</v>
      </c>
      <c r="AL3086" s="1" t="str">
        <f>IFERROR(INDEX(Sheet1!$F$2:$G$11139,MATCH('tariff_property_list-Default'!D3086,Sheet1!$C$2:$C$11139,0),1),0)</f>
        <v>Lyndonville Electric Dept-VT-11359</v>
      </c>
      <c r="AM3086" s="1">
        <f t="shared" si="48"/>
        <v>0</v>
      </c>
    </row>
    <row r="3087" spans="1:39" x14ac:dyDescent="0.3">
      <c r="A3087" s="1">
        <v>1264</v>
      </c>
      <c r="B3087" s="1" t="s">
        <v>6545</v>
      </c>
      <c r="C3087" s="1" t="s">
        <v>6546</v>
      </c>
      <c r="D3087" s="1">
        <v>12298</v>
      </c>
      <c r="E3087" s="1" t="s">
        <v>778</v>
      </c>
      <c r="F3087" s="1" t="s">
        <v>141</v>
      </c>
      <c r="G3087" s="1" t="s">
        <v>84</v>
      </c>
      <c r="H3087" s="1" t="s">
        <v>42</v>
      </c>
      <c r="I3087" s="1" t="s">
        <v>43</v>
      </c>
      <c r="J3087" s="1" t="s">
        <v>44</v>
      </c>
      <c r="K3087" s="1">
        <v>12</v>
      </c>
      <c r="L3087" s="1">
        <v>1000000000</v>
      </c>
      <c r="M3087" s="1">
        <v>1000000000</v>
      </c>
      <c r="N3087" s="1">
        <v>2</v>
      </c>
      <c r="O3087" s="1">
        <v>1000000000</v>
      </c>
      <c r="P3087" s="1">
        <v>1000000000</v>
      </c>
      <c r="Q3087" s="1">
        <v>2</v>
      </c>
      <c r="R3087" s="1">
        <v>1000000000</v>
      </c>
      <c r="S3087" s="1">
        <v>1000000000</v>
      </c>
      <c r="T3087" s="2">
        <v>9.9999999999999997E+98</v>
      </c>
      <c r="U3087" s="1">
        <v>0</v>
      </c>
      <c r="V3087" s="1">
        <v>1000</v>
      </c>
      <c r="W3087" s="1">
        <v>200</v>
      </c>
      <c r="X3087" s="1" t="b">
        <v>1</v>
      </c>
      <c r="Y3087" s="3">
        <v>41578</v>
      </c>
      <c r="Z3087" s="1" t="s">
        <v>45</v>
      </c>
      <c r="AA3087" s="1" t="s">
        <v>46</v>
      </c>
      <c r="AB3087" s="1" t="s">
        <v>142</v>
      </c>
      <c r="AC3087" s="1" t="s">
        <v>48</v>
      </c>
      <c r="AD3087" s="1" t="s">
        <v>49</v>
      </c>
      <c r="AE3087" s="1" t="s">
        <v>50</v>
      </c>
      <c r="AF3087" s="1" t="s">
        <v>51</v>
      </c>
      <c r="AG3087" s="1" t="s">
        <v>70</v>
      </c>
      <c r="AH3087" s="1" t="s">
        <v>53</v>
      </c>
      <c r="AI3087" s="1" t="s">
        <v>54</v>
      </c>
      <c r="AJ3087" s="1" t="s">
        <v>130</v>
      </c>
      <c r="AK3087" s="1" t="s">
        <v>6547</v>
      </c>
      <c r="AL3087" s="1" t="str">
        <f>IFERROR(INDEX(Sheet1!$F$2:$G$11139,MATCH('tariff_property_list-Default'!D3087,Sheet1!$C$2:$C$11139,0),1),0)</f>
        <v>Menasha Electric &amp; Water Utility-WI-12298</v>
      </c>
      <c r="AM3087" s="1">
        <f t="shared" si="48"/>
        <v>0</v>
      </c>
    </row>
    <row r="3088" spans="1:39" x14ac:dyDescent="0.3">
      <c r="A3088" s="1">
        <v>3748</v>
      </c>
      <c r="B3088" s="1" t="s">
        <v>18461</v>
      </c>
      <c r="C3088" s="1" t="s">
        <v>18462</v>
      </c>
      <c r="D3088" s="1">
        <v>3046</v>
      </c>
      <c r="E3088" s="1" t="s">
        <v>18463</v>
      </c>
      <c r="F3088" s="1" t="s">
        <v>18448</v>
      </c>
      <c r="G3088" s="1" t="s">
        <v>41</v>
      </c>
      <c r="H3088" s="1" t="s">
        <v>42</v>
      </c>
      <c r="I3088" s="1" t="s">
        <v>43</v>
      </c>
      <c r="J3088" s="1" t="s">
        <v>44</v>
      </c>
      <c r="K3088" s="1">
        <v>12</v>
      </c>
      <c r="L3088" s="1">
        <v>1000000000</v>
      </c>
      <c r="M3088" s="1">
        <v>1000000000</v>
      </c>
      <c r="N3088" s="1">
        <v>4</v>
      </c>
      <c r="O3088" s="1">
        <v>1000000000</v>
      </c>
      <c r="P3088" s="1">
        <v>1000000000</v>
      </c>
      <c r="Q3088" s="1">
        <v>2</v>
      </c>
      <c r="R3088" s="1">
        <v>1000000000</v>
      </c>
      <c r="S3088" s="1">
        <v>1000000000</v>
      </c>
      <c r="T3088" s="2">
        <v>9.9999999999999997E+98</v>
      </c>
      <c r="U3088" s="1">
        <v>0</v>
      </c>
      <c r="V3088" s="1">
        <v>1000</v>
      </c>
      <c r="W3088" s="1">
        <v>0</v>
      </c>
      <c r="X3088" s="1" t="b">
        <v>1</v>
      </c>
      <c r="Y3088" s="3">
        <v>42551</v>
      </c>
      <c r="Z3088" s="1" t="s">
        <v>45</v>
      </c>
      <c r="AA3088" s="1" t="s">
        <v>46</v>
      </c>
      <c r="AB3088" s="1" t="s">
        <v>18449</v>
      </c>
      <c r="AC3088" s="1" t="s">
        <v>48</v>
      </c>
      <c r="AD3088" s="1" t="s">
        <v>49</v>
      </c>
      <c r="AE3088" s="1" t="s">
        <v>50</v>
      </c>
      <c r="AF3088" s="1" t="s">
        <v>51</v>
      </c>
      <c r="AG3088" s="1" t="s">
        <v>174</v>
      </c>
      <c r="AH3088" s="1" t="s">
        <v>53</v>
      </c>
      <c r="AI3088" s="1" t="s">
        <v>54</v>
      </c>
      <c r="AJ3088" s="1" t="s">
        <v>18455</v>
      </c>
      <c r="AK3088" s="1" t="s">
        <v>18464</v>
      </c>
      <c r="AL3088" s="1" t="str">
        <f>IFERROR(INDEX(Sheet1!$F$2:$G$11139,MATCH('tariff_property_list-Default'!D3088,Sheet1!$C$2:$C$11139,0),1),0)</f>
        <v>Progress Energy Carolinas-NC-3046</v>
      </c>
      <c r="AM3088" s="1">
        <f t="shared" si="48"/>
        <v>0</v>
      </c>
    </row>
    <row r="3089" spans="1:39" x14ac:dyDescent="0.3">
      <c r="A3089" s="1">
        <v>1781</v>
      </c>
      <c r="B3089" s="1" t="s">
        <v>8909</v>
      </c>
      <c r="C3089" s="1" t="s">
        <v>8910</v>
      </c>
      <c r="D3089" s="1">
        <v>17290</v>
      </c>
      <c r="E3089" s="1" t="s">
        <v>8911</v>
      </c>
      <c r="F3089" s="1" t="s">
        <v>4391</v>
      </c>
      <c r="G3089" s="1" t="s">
        <v>41</v>
      </c>
      <c r="H3089" s="1" t="s">
        <v>42</v>
      </c>
      <c r="I3089" s="1" t="s">
        <v>43</v>
      </c>
      <c r="J3089" s="1" t="s">
        <v>44</v>
      </c>
      <c r="K3089" s="1">
        <v>12</v>
      </c>
      <c r="L3089" s="1">
        <v>1000000000</v>
      </c>
      <c r="M3089" s="1">
        <v>1000000000</v>
      </c>
      <c r="N3089" s="1">
        <v>1</v>
      </c>
      <c r="O3089" s="1">
        <v>0</v>
      </c>
      <c r="P3089" s="1">
        <v>0</v>
      </c>
      <c r="Q3089" s="1">
        <v>1</v>
      </c>
      <c r="R3089" s="1">
        <v>1000000000</v>
      </c>
      <c r="S3089" s="1">
        <v>1000000000</v>
      </c>
      <c r="T3089" s="2">
        <v>9.9999999999999997E+98</v>
      </c>
      <c r="U3089" s="1">
        <v>0</v>
      </c>
      <c r="V3089" s="1">
        <v>50</v>
      </c>
      <c r="W3089" s="1">
        <v>10</v>
      </c>
      <c r="X3089" s="1" t="b">
        <v>1</v>
      </c>
      <c r="Y3089" s="3">
        <v>31716</v>
      </c>
      <c r="Z3089" s="1" t="s">
        <v>45</v>
      </c>
      <c r="AA3089" s="1" t="s">
        <v>46</v>
      </c>
      <c r="AB3089" s="1" t="s">
        <v>47</v>
      </c>
      <c r="AC3089" s="1" t="s">
        <v>48</v>
      </c>
      <c r="AD3089" s="1" t="s">
        <v>49</v>
      </c>
      <c r="AE3089" s="1" t="s">
        <v>50</v>
      </c>
      <c r="AF3089" s="1" t="s">
        <v>51</v>
      </c>
      <c r="AG3089" s="1" t="s">
        <v>174</v>
      </c>
      <c r="AH3089" s="1" t="s">
        <v>53</v>
      </c>
      <c r="AI3089" s="1" t="s">
        <v>8912</v>
      </c>
      <c r="AJ3089" s="1" t="s">
        <v>4392</v>
      </c>
      <c r="AK3089" s="1" t="s">
        <v>8913</v>
      </c>
      <c r="AL3089" s="1" t="str">
        <f>IFERROR(INDEX(Sheet1!$F$2:$G$11139,MATCH('tariff_property_list-Default'!D3089,Sheet1!$C$2:$C$11139,0),1),0)</f>
        <v>Slash Pine Electric Member Corp-FL-17290</v>
      </c>
      <c r="AM3089" s="1">
        <f t="shared" si="48"/>
        <v>0</v>
      </c>
    </row>
    <row r="3090" spans="1:39" x14ac:dyDescent="0.3">
      <c r="A3090" s="1">
        <v>1163</v>
      </c>
      <c r="B3090" s="1" t="s">
        <v>6082</v>
      </c>
      <c r="C3090" s="1" t="s">
        <v>6083</v>
      </c>
      <c r="D3090" s="1">
        <v>6235</v>
      </c>
      <c r="E3090" s="1" t="s">
        <v>6084</v>
      </c>
      <c r="F3090" s="1" t="s">
        <v>486</v>
      </c>
      <c r="G3090" s="1" t="s">
        <v>84</v>
      </c>
      <c r="H3090" s="1" t="s">
        <v>42</v>
      </c>
      <c r="I3090" s="1" t="s">
        <v>43</v>
      </c>
      <c r="J3090" s="1" t="s">
        <v>44</v>
      </c>
      <c r="K3090" s="1">
        <v>12</v>
      </c>
      <c r="L3090" s="1">
        <v>1000000000</v>
      </c>
      <c r="M3090" s="1">
        <v>1000000000</v>
      </c>
      <c r="N3090" s="1">
        <v>1</v>
      </c>
      <c r="O3090" s="1">
        <v>0</v>
      </c>
      <c r="P3090" s="1">
        <v>0</v>
      </c>
      <c r="Q3090" s="1">
        <v>1</v>
      </c>
      <c r="R3090" s="1">
        <v>1000000000</v>
      </c>
      <c r="S3090" s="1">
        <v>1000000000</v>
      </c>
      <c r="T3090" s="2">
        <v>9.9999999999999997E+98</v>
      </c>
      <c r="U3090" s="1">
        <v>0</v>
      </c>
      <c r="V3090" s="2">
        <v>9.9999999999999997E+98</v>
      </c>
      <c r="W3090" s="1">
        <v>1000</v>
      </c>
      <c r="X3090" s="1" t="b">
        <v>1</v>
      </c>
      <c r="Y3090" s="3">
        <v>41820</v>
      </c>
      <c r="Z3090" s="1" t="s">
        <v>45</v>
      </c>
      <c r="AA3090" s="1" t="s">
        <v>46</v>
      </c>
      <c r="AB3090" s="1" t="s">
        <v>487</v>
      </c>
      <c r="AC3090" s="1" t="s">
        <v>48</v>
      </c>
      <c r="AD3090" s="1" t="s">
        <v>49</v>
      </c>
      <c r="AE3090" s="1">
        <v>7200</v>
      </c>
      <c r="AF3090" s="1">
        <v>69000</v>
      </c>
      <c r="AG3090" s="1" t="s">
        <v>99</v>
      </c>
      <c r="AH3090" s="1" t="s">
        <v>53</v>
      </c>
      <c r="AI3090" s="1" t="s">
        <v>54</v>
      </c>
      <c r="AJ3090" s="1" t="s">
        <v>488</v>
      </c>
      <c r="AK3090" s="1" t="s">
        <v>6085</v>
      </c>
      <c r="AL3090" s="1" t="str">
        <f>IFERROR(INDEX(Sheet1!$F$2:$G$11139,MATCH('tariff_property_list-Default'!D3090,Sheet1!$C$2:$C$11139,0),1),0)</f>
        <v>Fayetteville Public Works Commission-NC-6235</v>
      </c>
      <c r="AM3090" s="1">
        <f t="shared" si="48"/>
        <v>0</v>
      </c>
    </row>
    <row r="3091" spans="1:39" x14ac:dyDescent="0.3">
      <c r="A3091" s="1">
        <v>1299</v>
      </c>
      <c r="B3091" s="1" t="s">
        <v>6699</v>
      </c>
      <c r="C3091" s="1" t="s">
        <v>6700</v>
      </c>
      <c r="D3091" s="1">
        <v>17290</v>
      </c>
      <c r="E3091" s="1" t="s">
        <v>6701</v>
      </c>
      <c r="F3091" s="1" t="s">
        <v>4391</v>
      </c>
      <c r="G3091" s="1" t="s">
        <v>41</v>
      </c>
      <c r="H3091" s="1" t="s">
        <v>42</v>
      </c>
      <c r="I3091" s="1" t="s">
        <v>43</v>
      </c>
      <c r="J3091" s="1" t="s">
        <v>44</v>
      </c>
      <c r="K3091" s="1">
        <v>12</v>
      </c>
      <c r="L3091" s="1">
        <v>1000000000</v>
      </c>
      <c r="M3091" s="1">
        <v>1000000000</v>
      </c>
      <c r="N3091" s="1">
        <v>1</v>
      </c>
      <c r="O3091" s="1">
        <v>0</v>
      </c>
      <c r="P3091" s="1">
        <v>0</v>
      </c>
      <c r="Q3091" s="1">
        <v>1</v>
      </c>
      <c r="R3091" s="1">
        <v>1000000000</v>
      </c>
      <c r="S3091" s="1">
        <v>1000000000</v>
      </c>
      <c r="T3091" s="2">
        <v>9.9999999999999997E+98</v>
      </c>
      <c r="U3091" s="1">
        <v>0</v>
      </c>
      <c r="V3091" s="1">
        <v>300</v>
      </c>
      <c r="W3091" s="1">
        <v>50</v>
      </c>
      <c r="X3091" s="1" t="b">
        <v>1</v>
      </c>
      <c r="Y3091" s="3">
        <v>31716</v>
      </c>
      <c r="Z3091" s="1" t="s">
        <v>45</v>
      </c>
      <c r="AA3091" s="1" t="s">
        <v>46</v>
      </c>
      <c r="AB3091" s="1" t="s">
        <v>47</v>
      </c>
      <c r="AC3091" s="1" t="s">
        <v>48</v>
      </c>
      <c r="AD3091" s="1" t="s">
        <v>49</v>
      </c>
      <c r="AE3091" s="1" t="s">
        <v>50</v>
      </c>
      <c r="AF3091" s="1" t="s">
        <v>51</v>
      </c>
      <c r="AG3091" s="1" t="s">
        <v>99</v>
      </c>
      <c r="AH3091" s="1" t="s">
        <v>53</v>
      </c>
      <c r="AI3091" s="1" t="s">
        <v>54</v>
      </c>
      <c r="AJ3091" s="1" t="s">
        <v>4392</v>
      </c>
      <c r="AK3091" s="1" t="s">
        <v>6702</v>
      </c>
      <c r="AL3091" s="1" t="str">
        <f>IFERROR(INDEX(Sheet1!$F$2:$G$11139,MATCH('tariff_property_list-Default'!D3091,Sheet1!$C$2:$C$11139,0),1),0)</f>
        <v>Slash Pine Electric Member Corp-FL-17290</v>
      </c>
      <c r="AM3091" s="1">
        <f t="shared" si="48"/>
        <v>0</v>
      </c>
    </row>
    <row r="3092" spans="1:39" x14ac:dyDescent="0.3">
      <c r="A3092" s="1">
        <v>2178</v>
      </c>
      <c r="B3092" s="1" t="s">
        <v>10727</v>
      </c>
      <c r="C3092" s="1" t="s">
        <v>10728</v>
      </c>
      <c r="D3092" s="1">
        <v>1764</v>
      </c>
      <c r="E3092" s="1" t="s">
        <v>10729</v>
      </c>
      <c r="F3092" s="1" t="s">
        <v>10730</v>
      </c>
      <c r="G3092" s="1" t="s">
        <v>41</v>
      </c>
      <c r="H3092" s="1" t="s">
        <v>42</v>
      </c>
      <c r="I3092" s="1" t="s">
        <v>43</v>
      </c>
      <c r="J3092" s="1" t="s">
        <v>44</v>
      </c>
      <c r="K3092" s="1">
        <v>12</v>
      </c>
      <c r="L3092" s="1">
        <v>1000000000</v>
      </c>
      <c r="M3092" s="1">
        <v>1000000000</v>
      </c>
      <c r="N3092" s="1">
        <v>1</v>
      </c>
      <c r="O3092" s="1">
        <v>0</v>
      </c>
      <c r="P3092" s="1">
        <v>0</v>
      </c>
      <c r="Q3092" s="1">
        <v>1</v>
      </c>
      <c r="R3092" s="1">
        <v>1000000000</v>
      </c>
      <c r="S3092" s="1">
        <v>1000000000</v>
      </c>
      <c r="T3092" s="2">
        <v>9.9999999999999997E+98</v>
      </c>
      <c r="U3092" s="1">
        <v>0</v>
      </c>
      <c r="V3092" s="1">
        <v>300</v>
      </c>
      <c r="W3092" s="1">
        <v>0</v>
      </c>
      <c r="X3092" s="1" t="b">
        <v>1</v>
      </c>
      <c r="Y3092" s="3">
        <v>41133</v>
      </c>
      <c r="Z3092" s="1" t="s">
        <v>45</v>
      </c>
      <c r="AA3092" s="1" t="s">
        <v>46</v>
      </c>
      <c r="AB3092" s="1" t="s">
        <v>47</v>
      </c>
      <c r="AC3092" s="1" t="s">
        <v>48</v>
      </c>
      <c r="AD3092" s="1" t="s">
        <v>49</v>
      </c>
      <c r="AE3092" s="1" t="s">
        <v>50</v>
      </c>
      <c r="AF3092" s="1" t="s">
        <v>51</v>
      </c>
      <c r="AG3092" s="1" t="s">
        <v>70</v>
      </c>
      <c r="AH3092" s="1" t="s">
        <v>53</v>
      </c>
      <c r="AI3092" s="1" t="s">
        <v>54</v>
      </c>
      <c r="AJ3092" s="1" t="s">
        <v>71</v>
      </c>
      <c r="AK3092" s="1" t="s">
        <v>10731</v>
      </c>
      <c r="AL3092" s="1" t="str">
        <f>IFERROR(INDEX(Sheet1!$F$2:$G$11139,MATCH('tariff_property_list-Default'!D3092,Sheet1!$C$2:$C$11139,0),1),0)</f>
        <v>Black Diamond Power Co-WV-1764</v>
      </c>
      <c r="AM3092" s="1">
        <f t="shared" si="48"/>
        <v>0</v>
      </c>
    </row>
    <row r="3093" spans="1:39" x14ac:dyDescent="0.3">
      <c r="A3093" s="1">
        <v>2135</v>
      </c>
      <c r="B3093" s="1" t="s">
        <v>10524</v>
      </c>
      <c r="C3093" s="1" t="s">
        <v>10525</v>
      </c>
      <c r="D3093" s="1">
        <v>17033</v>
      </c>
      <c r="E3093" s="1" t="s">
        <v>10526</v>
      </c>
      <c r="F3093" s="1" t="s">
        <v>10315</v>
      </c>
      <c r="G3093" s="1" t="s">
        <v>84</v>
      </c>
      <c r="H3093" s="1" t="s">
        <v>42</v>
      </c>
      <c r="I3093" s="1" t="s">
        <v>43</v>
      </c>
      <c r="J3093" s="1" t="s">
        <v>44</v>
      </c>
      <c r="K3093" s="1">
        <v>12</v>
      </c>
      <c r="L3093" s="1">
        <v>1000000000</v>
      </c>
      <c r="M3093" s="1">
        <v>1000000000</v>
      </c>
      <c r="N3093" s="1">
        <v>1</v>
      </c>
      <c r="O3093" s="1">
        <v>0</v>
      </c>
      <c r="P3093" s="1">
        <v>0</v>
      </c>
      <c r="Q3093" s="1">
        <v>1</v>
      </c>
      <c r="R3093" s="1">
        <v>1000000000</v>
      </c>
      <c r="S3093" s="1">
        <v>1000000000</v>
      </c>
      <c r="T3093" s="2">
        <v>9.9999999999999997E+98</v>
      </c>
      <c r="U3093" s="1">
        <v>0</v>
      </c>
      <c r="V3093" s="2">
        <v>9.9999999999999997E+98</v>
      </c>
      <c r="W3093" s="1">
        <v>0</v>
      </c>
      <c r="X3093" s="1" t="b">
        <v>1</v>
      </c>
      <c r="Y3093" s="3">
        <v>41213</v>
      </c>
      <c r="Z3093" s="1" t="s">
        <v>45</v>
      </c>
      <c r="AA3093" s="1" t="s">
        <v>46</v>
      </c>
      <c r="AB3093" s="1" t="s">
        <v>47</v>
      </c>
      <c r="AC3093" s="1" t="s">
        <v>48</v>
      </c>
      <c r="AD3093" s="1" t="s">
        <v>49</v>
      </c>
      <c r="AE3093" s="1" t="s">
        <v>50</v>
      </c>
      <c r="AF3093" s="1" t="s">
        <v>51</v>
      </c>
      <c r="AG3093" s="1" t="s">
        <v>70</v>
      </c>
      <c r="AH3093" s="1" t="s">
        <v>53</v>
      </c>
      <c r="AI3093" s="1" t="s">
        <v>54</v>
      </c>
      <c r="AJ3093" s="1" t="s">
        <v>71</v>
      </c>
      <c r="AK3093" s="1" t="s">
        <v>10527</v>
      </c>
      <c r="AL3093" s="1" t="str">
        <f>IFERROR(INDEX(Sheet1!$F$2:$G$11139,MATCH('tariff_property_list-Default'!D3093,Sheet1!$C$2:$C$11139,0),1),0)</f>
        <v>Sheffield Utilities-AL-17033</v>
      </c>
      <c r="AM3093" s="1">
        <f t="shared" si="48"/>
        <v>0</v>
      </c>
    </row>
    <row r="3094" spans="1:39" x14ac:dyDescent="0.3">
      <c r="A3094" s="1">
        <v>1554</v>
      </c>
      <c r="B3094" s="1" t="s">
        <v>7862</v>
      </c>
      <c r="C3094" s="1" t="s">
        <v>7863</v>
      </c>
      <c r="D3094" s="1">
        <v>9417</v>
      </c>
      <c r="E3094" s="1" t="s">
        <v>7864</v>
      </c>
      <c r="F3094" s="1" t="s">
        <v>4273</v>
      </c>
      <c r="G3094" s="1" t="s">
        <v>41</v>
      </c>
      <c r="H3094" s="1" t="s">
        <v>42</v>
      </c>
      <c r="I3094" s="1" t="s">
        <v>43</v>
      </c>
      <c r="J3094" s="1" t="s">
        <v>44</v>
      </c>
      <c r="K3094" s="1">
        <v>12</v>
      </c>
      <c r="L3094" s="1">
        <v>1000000000</v>
      </c>
      <c r="M3094" s="1">
        <v>1000000000</v>
      </c>
      <c r="N3094" s="1">
        <v>1</v>
      </c>
      <c r="O3094" s="1">
        <v>0</v>
      </c>
      <c r="P3094" s="1">
        <v>0</v>
      </c>
      <c r="Q3094" s="1">
        <v>2</v>
      </c>
      <c r="R3094" s="1">
        <v>1000000000</v>
      </c>
      <c r="S3094" s="1">
        <v>1000000000</v>
      </c>
      <c r="T3094" s="2">
        <v>9.9999999999999997E+98</v>
      </c>
      <c r="U3094" s="1">
        <v>0</v>
      </c>
      <c r="V3094" s="2">
        <v>9.9999999999999997E+98</v>
      </c>
      <c r="W3094" s="1">
        <v>50</v>
      </c>
      <c r="X3094" s="1" t="b">
        <v>1</v>
      </c>
      <c r="Y3094" s="3">
        <v>40955</v>
      </c>
      <c r="Z3094" s="1" t="s">
        <v>45</v>
      </c>
      <c r="AA3094" s="1" t="s">
        <v>46</v>
      </c>
      <c r="AB3094" s="1" t="s">
        <v>4275</v>
      </c>
      <c r="AC3094" s="1" t="s">
        <v>48</v>
      </c>
      <c r="AD3094" s="1" t="s">
        <v>49</v>
      </c>
      <c r="AE3094" s="1" t="s">
        <v>50</v>
      </c>
      <c r="AF3094" s="1" t="s">
        <v>51</v>
      </c>
      <c r="AG3094" s="1" t="s">
        <v>70</v>
      </c>
      <c r="AH3094" s="1" t="s">
        <v>53</v>
      </c>
      <c r="AI3094" s="1" t="s">
        <v>54</v>
      </c>
      <c r="AJ3094" s="1" t="s">
        <v>7865</v>
      </c>
      <c r="AK3094" s="1" t="s">
        <v>7866</v>
      </c>
      <c r="AL3094" s="1" t="str">
        <f>IFERROR(INDEX(Sheet1!$F$2:$G$11139,MATCH('tariff_property_list-Default'!D3094,Sheet1!$C$2:$C$11139,0),1),0)</f>
        <v>Interstate Power &amp; Light Co-IL-9417</v>
      </c>
      <c r="AM3094" s="1">
        <f t="shared" si="48"/>
        <v>0</v>
      </c>
    </row>
    <row r="3095" spans="1:39" x14ac:dyDescent="0.3">
      <c r="A3095" s="1">
        <v>2360</v>
      </c>
      <c r="B3095" s="1" t="s">
        <v>11622</v>
      </c>
      <c r="C3095" s="1" t="s">
        <v>11623</v>
      </c>
      <c r="D3095" s="1">
        <v>3459</v>
      </c>
      <c r="E3095" s="1" t="s">
        <v>11624</v>
      </c>
      <c r="F3095" s="1" t="s">
        <v>11618</v>
      </c>
      <c r="G3095" s="1" t="s">
        <v>84</v>
      </c>
      <c r="H3095" s="1" t="s">
        <v>42</v>
      </c>
      <c r="I3095" s="1" t="s">
        <v>43</v>
      </c>
      <c r="J3095" s="1" t="s">
        <v>44</v>
      </c>
      <c r="K3095" s="1">
        <v>12</v>
      </c>
      <c r="L3095" s="1">
        <v>1000000000</v>
      </c>
      <c r="M3095" s="1">
        <v>45</v>
      </c>
      <c r="N3095" s="1">
        <v>1</v>
      </c>
      <c r="O3095" s="1">
        <v>0</v>
      </c>
      <c r="P3095" s="1">
        <v>0</v>
      </c>
      <c r="Q3095" s="1">
        <v>1</v>
      </c>
      <c r="R3095" s="1">
        <v>1000000000</v>
      </c>
      <c r="S3095" s="1">
        <v>1000000000</v>
      </c>
      <c r="T3095" s="2">
        <v>9.9999999999999997E+98</v>
      </c>
      <c r="U3095" s="1">
        <v>0</v>
      </c>
      <c r="V3095" s="2">
        <v>9.9999999999999997E+98</v>
      </c>
      <c r="W3095" s="1">
        <v>0</v>
      </c>
      <c r="X3095" s="1" t="b">
        <v>1</v>
      </c>
      <c r="Y3095" s="3">
        <v>41973</v>
      </c>
      <c r="Z3095" s="1" t="s">
        <v>45</v>
      </c>
      <c r="AA3095" s="1" t="s">
        <v>46</v>
      </c>
      <c r="AB3095" s="1" t="s">
        <v>11620</v>
      </c>
      <c r="AC3095" s="1" t="s">
        <v>48</v>
      </c>
      <c r="AD3095" s="1" t="s">
        <v>49</v>
      </c>
      <c r="AE3095" s="1" t="s">
        <v>50</v>
      </c>
      <c r="AF3095" s="1" t="s">
        <v>51</v>
      </c>
      <c r="AG3095" s="1" t="s">
        <v>70</v>
      </c>
      <c r="AH3095" s="1" t="s">
        <v>53</v>
      </c>
      <c r="AI3095" s="1" t="s">
        <v>54</v>
      </c>
      <c r="AJ3095" s="1" t="s">
        <v>71</v>
      </c>
      <c r="AK3095" s="1" t="s">
        <v>11625</v>
      </c>
      <c r="AL3095" s="1" t="str">
        <f>IFERROR(INDEX(Sheet1!$F$2:$G$11139,MATCH('tariff_property_list-Default'!D3095,Sheet1!$C$2:$C$11139,0),1),0)</f>
        <v>Chewelah Light Dept-WA-3459</v>
      </c>
      <c r="AM3095" s="1">
        <f t="shared" si="48"/>
        <v>0</v>
      </c>
    </row>
    <row r="3096" spans="1:39" x14ac:dyDescent="0.3">
      <c r="A3096" s="1">
        <v>843</v>
      </c>
      <c r="B3096" s="1" t="s">
        <v>4538</v>
      </c>
      <c r="C3096" s="1" t="s">
        <v>4539</v>
      </c>
      <c r="D3096" s="1">
        <v>9697</v>
      </c>
      <c r="E3096" s="1" t="s">
        <v>4540</v>
      </c>
      <c r="F3096" s="1" t="s">
        <v>4541</v>
      </c>
      <c r="G3096" s="1" t="s">
        <v>41</v>
      </c>
      <c r="H3096" s="1" t="s">
        <v>42</v>
      </c>
      <c r="I3096" s="1" t="s">
        <v>43</v>
      </c>
      <c r="J3096" s="1" t="s">
        <v>44</v>
      </c>
      <c r="K3096" s="1">
        <v>12</v>
      </c>
      <c r="L3096" s="1">
        <v>1000000000</v>
      </c>
      <c r="M3096" s="1">
        <v>1000000000</v>
      </c>
      <c r="N3096" s="1">
        <v>1</v>
      </c>
      <c r="O3096" s="1">
        <v>0</v>
      </c>
      <c r="P3096" s="1">
        <v>0</v>
      </c>
      <c r="Q3096" s="1">
        <v>1</v>
      </c>
      <c r="R3096" s="1">
        <v>1000000000</v>
      </c>
      <c r="S3096" s="1">
        <v>1000000000</v>
      </c>
      <c r="T3096" s="2">
        <v>9.9999999999999997E+98</v>
      </c>
      <c r="U3096" s="1">
        <v>0</v>
      </c>
      <c r="V3096" s="2">
        <v>9.9999999999999997E+98</v>
      </c>
      <c r="W3096" s="1">
        <v>0</v>
      </c>
      <c r="X3096" s="1" t="b">
        <v>1</v>
      </c>
      <c r="Y3096" s="3">
        <v>40908</v>
      </c>
      <c r="Z3096" s="1" t="s">
        <v>45</v>
      </c>
      <c r="AA3096" s="1" t="s">
        <v>46</v>
      </c>
      <c r="AB3096" s="1" t="s">
        <v>47</v>
      </c>
      <c r="AC3096" s="1" t="s">
        <v>48</v>
      </c>
      <c r="AD3096" s="1" t="s">
        <v>49</v>
      </c>
      <c r="AE3096" s="1" t="s">
        <v>50</v>
      </c>
      <c r="AF3096" s="1" t="s">
        <v>51</v>
      </c>
      <c r="AG3096" s="1" t="s">
        <v>70</v>
      </c>
      <c r="AH3096" s="1" t="s">
        <v>53</v>
      </c>
      <c r="AI3096" s="1" t="s">
        <v>54</v>
      </c>
      <c r="AJ3096" s="1" t="s">
        <v>71</v>
      </c>
      <c r="AK3096" s="1" t="s">
        <v>4542</v>
      </c>
      <c r="AL3096" s="1" t="str">
        <f>IFERROR(INDEX(Sheet1!$F$2:$G$11139,MATCH('tariff_property_list-Default'!D3096,Sheet1!$C$2:$C$11139,0),1),0)</f>
        <v>Jellico Electric System-KY-9697</v>
      </c>
      <c r="AM3096" s="1">
        <f t="shared" si="48"/>
        <v>0</v>
      </c>
    </row>
    <row r="3097" spans="1:39" x14ac:dyDescent="0.3">
      <c r="A3097" s="1">
        <v>3605</v>
      </c>
      <c r="B3097" s="1" t="s">
        <v>17745</v>
      </c>
      <c r="C3097" s="1" t="s">
        <v>17746</v>
      </c>
      <c r="D3097" s="1">
        <v>9324</v>
      </c>
      <c r="E3097" s="1" t="s">
        <v>17747</v>
      </c>
      <c r="F3097" s="1" t="s">
        <v>17737</v>
      </c>
      <c r="G3097" s="1" t="s">
        <v>41</v>
      </c>
      <c r="H3097" s="1" t="s">
        <v>42</v>
      </c>
      <c r="I3097" s="1" t="s">
        <v>43</v>
      </c>
      <c r="J3097" s="1" t="s">
        <v>44</v>
      </c>
      <c r="K3097" s="1">
        <v>12</v>
      </c>
      <c r="L3097" s="1">
        <v>1000000000</v>
      </c>
      <c r="M3097" s="1">
        <v>1000000000</v>
      </c>
      <c r="N3097" s="1">
        <v>1</v>
      </c>
      <c r="O3097" s="1">
        <v>0</v>
      </c>
      <c r="P3097" s="1">
        <v>0</v>
      </c>
      <c r="Q3097" s="1">
        <v>2</v>
      </c>
      <c r="R3097" s="1">
        <v>1000000000</v>
      </c>
      <c r="S3097" s="1">
        <v>1000000000</v>
      </c>
      <c r="T3097" s="2">
        <v>9.9999999999999997E+98</v>
      </c>
      <c r="U3097" s="1">
        <v>0</v>
      </c>
      <c r="V3097" s="1">
        <v>150</v>
      </c>
      <c r="W3097" s="1">
        <v>0</v>
      </c>
      <c r="X3097" s="1" t="b">
        <v>1</v>
      </c>
      <c r="Y3097" s="3">
        <v>42551</v>
      </c>
      <c r="Z3097" s="1" t="s">
        <v>45</v>
      </c>
      <c r="AA3097" s="1" t="s">
        <v>46</v>
      </c>
      <c r="AB3097" s="1" t="s">
        <v>17738</v>
      </c>
      <c r="AC3097" s="1" t="s">
        <v>48</v>
      </c>
      <c r="AD3097" s="1" t="s">
        <v>49</v>
      </c>
      <c r="AE3097" s="1" t="s">
        <v>50</v>
      </c>
      <c r="AF3097" s="1" t="s">
        <v>51</v>
      </c>
      <c r="AG3097" s="1" t="s">
        <v>70</v>
      </c>
      <c r="AH3097" s="1" t="s">
        <v>53</v>
      </c>
      <c r="AI3097" s="1" t="s">
        <v>54</v>
      </c>
      <c r="AJ3097" s="1" t="s">
        <v>17739</v>
      </c>
      <c r="AK3097" s="1" t="s">
        <v>17748</v>
      </c>
      <c r="AL3097" s="1" t="str">
        <f>IFERROR(INDEX(Sheet1!$F$2:$G$11139,MATCH('tariff_property_list-Default'!D3097,Sheet1!$C$2:$C$11139,0),1),0)</f>
        <v>Indiana Michigan Power Co-IN-9324</v>
      </c>
      <c r="AM3097" s="1">
        <f t="shared" si="48"/>
        <v>0</v>
      </c>
    </row>
    <row r="3098" spans="1:39" x14ac:dyDescent="0.3">
      <c r="A3098" s="1">
        <v>2002</v>
      </c>
      <c r="B3098" s="1" t="s">
        <v>9898</v>
      </c>
      <c r="C3098" s="1" t="s">
        <v>9899</v>
      </c>
      <c r="D3098" s="1">
        <v>20510</v>
      </c>
      <c r="E3098" s="1" t="s">
        <v>9900</v>
      </c>
      <c r="F3098" s="1" t="s">
        <v>9901</v>
      </c>
      <c r="G3098" s="1" t="s">
        <v>41</v>
      </c>
      <c r="H3098" s="1" t="s">
        <v>42</v>
      </c>
      <c r="I3098" s="1" t="s">
        <v>43</v>
      </c>
      <c r="J3098" s="1" t="s">
        <v>44</v>
      </c>
      <c r="K3098" s="1">
        <v>12</v>
      </c>
      <c r="L3098" s="1">
        <v>1000000000</v>
      </c>
      <c r="M3098" s="1">
        <v>1000000000</v>
      </c>
      <c r="N3098" s="1">
        <v>1</v>
      </c>
      <c r="O3098" s="1">
        <v>0</v>
      </c>
      <c r="P3098" s="1">
        <v>0</v>
      </c>
      <c r="Q3098" s="1">
        <v>2</v>
      </c>
      <c r="R3098" s="1">
        <v>1000000000</v>
      </c>
      <c r="S3098" s="1">
        <v>375</v>
      </c>
      <c r="T3098" s="2">
        <v>9.9999999999999997E+98</v>
      </c>
      <c r="U3098" s="1">
        <v>0</v>
      </c>
      <c r="V3098" s="2">
        <v>9.9999999999999997E+98</v>
      </c>
      <c r="W3098" s="1">
        <v>100</v>
      </c>
      <c r="X3098" s="1" t="b">
        <v>1</v>
      </c>
      <c r="Y3098" s="3">
        <v>40086</v>
      </c>
      <c r="Z3098" s="1" t="s">
        <v>45</v>
      </c>
      <c r="AA3098" s="1" t="s">
        <v>46</v>
      </c>
      <c r="AB3098" s="1" t="s">
        <v>9902</v>
      </c>
      <c r="AC3098" s="1" t="s">
        <v>48</v>
      </c>
      <c r="AD3098" s="1" t="s">
        <v>49</v>
      </c>
      <c r="AE3098" s="1" t="s">
        <v>50</v>
      </c>
      <c r="AF3098" s="1">
        <v>480</v>
      </c>
      <c r="AG3098" s="1" t="s">
        <v>174</v>
      </c>
      <c r="AH3098" s="1" t="s">
        <v>53</v>
      </c>
      <c r="AI3098" s="1" t="s">
        <v>54</v>
      </c>
      <c r="AJ3098" s="1" t="s">
        <v>71</v>
      </c>
      <c r="AK3098" s="1" t="s">
        <v>9903</v>
      </c>
      <c r="AL3098" s="1" t="str">
        <f>IFERROR(INDEX(Sheet1!$F$2:$G$11139,MATCH('tariff_property_list-Default'!D3098,Sheet1!$C$2:$C$11139,0),1),0)</f>
        <v>Wheatland Electric Coop Inc-CO-20510</v>
      </c>
      <c r="AM3098" s="1">
        <f t="shared" si="48"/>
        <v>0</v>
      </c>
    </row>
    <row r="3099" spans="1:39" x14ac:dyDescent="0.3">
      <c r="A3099" s="1">
        <v>1200</v>
      </c>
      <c r="B3099" s="1" t="s">
        <v>6250</v>
      </c>
      <c r="C3099" s="1" t="s">
        <v>6251</v>
      </c>
      <c r="D3099" s="1">
        <v>2759</v>
      </c>
      <c r="E3099" s="1" t="s">
        <v>6252</v>
      </c>
      <c r="F3099" s="1" t="s">
        <v>1547</v>
      </c>
      <c r="G3099" s="1" t="s">
        <v>84</v>
      </c>
      <c r="H3099" s="1" t="s">
        <v>42</v>
      </c>
      <c r="I3099" s="1" t="s">
        <v>43</v>
      </c>
      <c r="J3099" s="1" t="s">
        <v>44</v>
      </c>
      <c r="K3099" s="1">
        <v>12</v>
      </c>
      <c r="L3099" s="1">
        <v>1000000000</v>
      </c>
      <c r="M3099" s="1">
        <v>1000000000</v>
      </c>
      <c r="N3099" s="1">
        <v>1</v>
      </c>
      <c r="O3099" s="1">
        <v>1000000000</v>
      </c>
      <c r="P3099" s="1">
        <v>1000000000</v>
      </c>
      <c r="Q3099" s="1">
        <v>1</v>
      </c>
      <c r="R3099" s="1">
        <v>1000000000</v>
      </c>
      <c r="S3099" s="1">
        <v>1000000000</v>
      </c>
      <c r="T3099" s="2">
        <v>9.9999999999999997E+98</v>
      </c>
      <c r="U3099" s="1">
        <v>0</v>
      </c>
      <c r="V3099" s="1">
        <v>20</v>
      </c>
      <c r="W3099" s="1">
        <v>0</v>
      </c>
      <c r="X3099" s="1" t="b">
        <v>1</v>
      </c>
      <c r="Y3099" s="3">
        <v>36818</v>
      </c>
      <c r="Z3099" s="1" t="s">
        <v>45</v>
      </c>
      <c r="AA3099" s="1" t="s">
        <v>46</v>
      </c>
      <c r="AB3099" s="1" t="s">
        <v>47</v>
      </c>
      <c r="AC3099" s="1" t="s">
        <v>48</v>
      </c>
      <c r="AD3099" s="1" t="s">
        <v>49</v>
      </c>
      <c r="AE3099" s="1" t="s">
        <v>50</v>
      </c>
      <c r="AF3099" s="1" t="s">
        <v>51</v>
      </c>
      <c r="AG3099" s="1" t="s">
        <v>70</v>
      </c>
      <c r="AH3099" s="1" t="s">
        <v>53</v>
      </c>
      <c r="AI3099" s="1" t="s">
        <v>54</v>
      </c>
      <c r="AJ3099" s="1" t="s">
        <v>71</v>
      </c>
      <c r="AK3099" s="1" t="s">
        <v>6253</v>
      </c>
      <c r="AL3099" s="1" t="str">
        <f>IFERROR(INDEX(Sheet1!$F$2:$G$11139,MATCH('tariff_property_list-Default'!D3099,Sheet1!$C$2:$C$11139,0),1),0)</f>
        <v>Cadott Light &amp; Water Municipal Utility-WI-2759</v>
      </c>
      <c r="AM3099" s="1">
        <f t="shared" si="48"/>
        <v>0</v>
      </c>
    </row>
    <row r="3100" spans="1:39" x14ac:dyDescent="0.3">
      <c r="A3100" s="1">
        <v>501</v>
      </c>
      <c r="B3100" s="1" t="s">
        <v>2821</v>
      </c>
      <c r="C3100" s="1" t="s">
        <v>2822</v>
      </c>
      <c r="D3100" s="1">
        <v>19344</v>
      </c>
      <c r="E3100" s="1" t="s">
        <v>84</v>
      </c>
      <c r="F3100" s="1" t="s">
        <v>2823</v>
      </c>
      <c r="G3100" s="1" t="s">
        <v>84</v>
      </c>
      <c r="H3100" s="1" t="s">
        <v>2824</v>
      </c>
      <c r="I3100" s="1" t="s">
        <v>2825</v>
      </c>
      <c r="J3100" s="1" t="s">
        <v>44</v>
      </c>
      <c r="K3100" s="1">
        <v>12</v>
      </c>
      <c r="L3100" s="1">
        <v>1000000000</v>
      </c>
      <c r="M3100" s="1">
        <v>1000000000</v>
      </c>
      <c r="N3100" s="1">
        <v>1</v>
      </c>
      <c r="O3100" s="1">
        <v>0</v>
      </c>
      <c r="P3100" s="1">
        <v>0</v>
      </c>
      <c r="Q3100" s="1">
        <v>6</v>
      </c>
      <c r="R3100" s="1">
        <v>1000000000</v>
      </c>
      <c r="S3100" s="1">
        <v>40</v>
      </c>
      <c r="T3100" s="2">
        <v>9.9999999999999997E+98</v>
      </c>
      <c r="U3100" s="1">
        <v>0</v>
      </c>
      <c r="V3100" s="2">
        <v>9.9999999999999997E+98</v>
      </c>
      <c r="W3100" s="1">
        <v>0</v>
      </c>
      <c r="X3100" s="1" t="b">
        <v>1</v>
      </c>
      <c r="Y3100" s="3">
        <v>42277</v>
      </c>
      <c r="Z3100" s="1" t="s">
        <v>45</v>
      </c>
      <c r="AA3100" s="1" t="s">
        <v>46</v>
      </c>
      <c r="AB3100" s="1" t="s">
        <v>47</v>
      </c>
      <c r="AC3100" s="1">
        <v>21.5</v>
      </c>
      <c r="AD3100" s="1" t="s">
        <v>49</v>
      </c>
      <c r="AE3100" s="1" t="s">
        <v>50</v>
      </c>
      <c r="AF3100" s="1" t="s">
        <v>51</v>
      </c>
      <c r="AG3100" s="1" t="s">
        <v>70</v>
      </c>
      <c r="AH3100" s="1" t="s">
        <v>53</v>
      </c>
      <c r="AI3100" s="1" t="s">
        <v>54</v>
      </c>
      <c r="AJ3100" s="1" t="s">
        <v>71</v>
      </c>
      <c r="AK3100" s="1" t="s">
        <v>2826</v>
      </c>
      <c r="AL3100" s="1" t="str">
        <f>IFERROR(INDEX(Sheet1!$F$2:$G$11139,MATCH('tariff_property_list-Default'!D3100,Sheet1!$C$2:$C$11139,0),1),0)</f>
        <v>Udall KS (City of)-KS-19344</v>
      </c>
      <c r="AM3100" s="1">
        <f t="shared" si="48"/>
        <v>0</v>
      </c>
    </row>
    <row r="3101" spans="1:39" x14ac:dyDescent="0.3">
      <c r="A3101" s="1">
        <v>500</v>
      </c>
      <c r="B3101" s="1" t="s">
        <v>2817</v>
      </c>
      <c r="C3101" s="1" t="s">
        <v>2818</v>
      </c>
      <c r="D3101" s="1">
        <v>20216</v>
      </c>
      <c r="E3101" s="1" t="s">
        <v>2819</v>
      </c>
      <c r="F3101" s="1" t="s">
        <v>1050</v>
      </c>
      <c r="G3101" s="1" t="s">
        <v>84</v>
      </c>
      <c r="H3101" s="1" t="s">
        <v>42</v>
      </c>
      <c r="I3101" s="1" t="s">
        <v>43</v>
      </c>
      <c r="J3101" s="1" t="s">
        <v>44</v>
      </c>
      <c r="K3101" s="1">
        <v>12</v>
      </c>
      <c r="L3101" s="1">
        <v>1000000000</v>
      </c>
      <c r="M3101" s="1">
        <v>1000000000</v>
      </c>
      <c r="N3101" s="1">
        <v>1</v>
      </c>
      <c r="O3101" s="1">
        <v>0</v>
      </c>
      <c r="P3101" s="1">
        <v>0</v>
      </c>
      <c r="Q3101" s="1">
        <v>1</v>
      </c>
      <c r="R3101" s="1">
        <v>1000000000</v>
      </c>
      <c r="S3101" s="1">
        <v>1000000000</v>
      </c>
      <c r="T3101" s="2">
        <v>9.9999999999999997E+98</v>
      </c>
      <c r="U3101" s="1">
        <v>0</v>
      </c>
      <c r="V3101" s="1">
        <v>500</v>
      </c>
      <c r="W3101" s="1">
        <v>100</v>
      </c>
      <c r="X3101" s="1" t="b">
        <v>1</v>
      </c>
      <c r="Y3101" s="3">
        <v>40298</v>
      </c>
      <c r="Z3101" s="1" t="s">
        <v>45</v>
      </c>
      <c r="AA3101" s="1" t="s">
        <v>46</v>
      </c>
      <c r="AB3101" s="1" t="s">
        <v>47</v>
      </c>
      <c r="AC3101" s="1" t="s">
        <v>48</v>
      </c>
      <c r="AD3101" s="1" t="s">
        <v>49</v>
      </c>
      <c r="AE3101" s="1">
        <v>120</v>
      </c>
      <c r="AF3101" s="1">
        <v>240</v>
      </c>
      <c r="AG3101" s="1" t="s">
        <v>52</v>
      </c>
      <c r="AH3101" s="1" t="s">
        <v>53</v>
      </c>
      <c r="AI3101" s="1" t="s">
        <v>54</v>
      </c>
      <c r="AJ3101" s="1" t="s">
        <v>71</v>
      </c>
      <c r="AK3101" s="1" t="s">
        <v>2820</v>
      </c>
      <c r="AL3101" s="1" t="str">
        <f>IFERROR(INDEX(Sheet1!$F$2:$G$11139,MATCH('tariff_property_list-Default'!D3101,Sheet1!$C$2:$C$11139,0),1),0)</f>
        <v>Whitewater Valley REMC-IN-20216</v>
      </c>
      <c r="AM3101" s="1">
        <f t="shared" si="48"/>
        <v>0</v>
      </c>
    </row>
    <row r="3102" spans="1:39" x14ac:dyDescent="0.3">
      <c r="A3102" s="1">
        <v>3637</v>
      </c>
      <c r="B3102" s="1" t="s">
        <v>17897</v>
      </c>
      <c r="C3102" s="1" t="s">
        <v>17898</v>
      </c>
      <c r="D3102" s="1">
        <v>11249</v>
      </c>
      <c r="E3102" s="1" t="s">
        <v>17899</v>
      </c>
      <c r="F3102" s="1" t="s">
        <v>17886</v>
      </c>
      <c r="G3102" s="1" t="s">
        <v>41</v>
      </c>
      <c r="H3102" s="1" t="s">
        <v>42</v>
      </c>
      <c r="I3102" s="1" t="s">
        <v>43</v>
      </c>
      <c r="J3102" s="1" t="s">
        <v>44</v>
      </c>
      <c r="K3102" s="1">
        <v>12</v>
      </c>
      <c r="L3102" s="1">
        <v>1000000000</v>
      </c>
      <c r="M3102" s="1">
        <v>1000000000</v>
      </c>
      <c r="N3102" s="1">
        <v>3</v>
      </c>
      <c r="O3102" s="1">
        <v>1000000000</v>
      </c>
      <c r="P3102" s="1">
        <v>1000000000</v>
      </c>
      <c r="Q3102" s="1">
        <v>1</v>
      </c>
      <c r="R3102" s="1">
        <v>1000000000</v>
      </c>
      <c r="S3102" s="1">
        <v>1000000000</v>
      </c>
      <c r="T3102" s="2">
        <v>9.9999999999999997E+98</v>
      </c>
      <c r="U3102" s="1">
        <v>0</v>
      </c>
      <c r="V3102" s="1">
        <v>5000</v>
      </c>
      <c r="W3102" s="1">
        <v>250</v>
      </c>
      <c r="X3102" s="1" t="b">
        <v>1</v>
      </c>
      <c r="Y3102" s="3">
        <v>42551</v>
      </c>
      <c r="Z3102" s="1" t="s">
        <v>45</v>
      </c>
      <c r="AA3102" s="1" t="s">
        <v>46</v>
      </c>
      <c r="AB3102" s="1" t="s">
        <v>17887</v>
      </c>
      <c r="AC3102" s="1" t="s">
        <v>48</v>
      </c>
      <c r="AD3102" s="1" t="s">
        <v>49</v>
      </c>
      <c r="AE3102" s="1" t="s">
        <v>50</v>
      </c>
      <c r="AF3102" s="1" t="s">
        <v>51</v>
      </c>
      <c r="AG3102" s="1" t="s">
        <v>70</v>
      </c>
      <c r="AH3102" s="1" t="s">
        <v>53</v>
      </c>
      <c r="AI3102" s="1" t="s">
        <v>54</v>
      </c>
      <c r="AJ3102" s="1" t="s">
        <v>16656</v>
      </c>
      <c r="AK3102" s="1" t="s">
        <v>17900</v>
      </c>
      <c r="AL3102" s="1" t="str">
        <f>IFERROR(INDEX(Sheet1!$F$2:$G$11139,MATCH('tariff_property_list-Default'!D3102,Sheet1!$C$2:$C$11139,0),1),0)</f>
        <v>Louisville Gas &amp; Electric Co-IN-11249</v>
      </c>
      <c r="AM3102" s="1">
        <f t="shared" si="48"/>
        <v>0</v>
      </c>
    </row>
    <row r="3103" spans="1:39" x14ac:dyDescent="0.3">
      <c r="A3103" s="1">
        <v>2663</v>
      </c>
      <c r="B3103" s="1" t="s">
        <v>13018</v>
      </c>
      <c r="C3103" s="1" t="s">
        <v>13019</v>
      </c>
      <c r="D3103" s="1">
        <v>9209</v>
      </c>
      <c r="E3103" s="1" t="s">
        <v>13020</v>
      </c>
      <c r="F3103" s="1" t="s">
        <v>13021</v>
      </c>
      <c r="G3103" s="1" t="s">
        <v>41</v>
      </c>
      <c r="H3103" s="1" t="s">
        <v>13022</v>
      </c>
      <c r="I3103" s="1" t="s">
        <v>43</v>
      </c>
      <c r="J3103" s="1" t="s">
        <v>44</v>
      </c>
      <c r="K3103" s="1">
        <v>12</v>
      </c>
      <c r="L3103" s="1">
        <v>1000000000</v>
      </c>
      <c r="M3103" s="1">
        <v>1000000000</v>
      </c>
      <c r="N3103" s="1">
        <v>1</v>
      </c>
      <c r="O3103" s="1">
        <v>0</v>
      </c>
      <c r="P3103" s="1">
        <v>0</v>
      </c>
      <c r="Q3103" s="1">
        <v>2</v>
      </c>
      <c r="R3103" s="1">
        <v>1000000000</v>
      </c>
      <c r="S3103" s="1">
        <v>900</v>
      </c>
      <c r="T3103" s="2">
        <v>9.9999999999999997E+98</v>
      </c>
      <c r="U3103" s="1">
        <v>0</v>
      </c>
      <c r="V3103" s="1">
        <v>40000</v>
      </c>
      <c r="W3103" s="1">
        <v>0</v>
      </c>
      <c r="X3103" s="1" t="b">
        <v>1</v>
      </c>
      <c r="Y3103" s="3">
        <v>42004</v>
      </c>
      <c r="Z3103" s="1" t="s">
        <v>45</v>
      </c>
      <c r="AA3103" s="1" t="s">
        <v>46</v>
      </c>
      <c r="AB3103" s="1" t="s">
        <v>47</v>
      </c>
      <c r="AC3103" s="1" t="s">
        <v>48</v>
      </c>
      <c r="AD3103" s="1" t="s">
        <v>49</v>
      </c>
      <c r="AE3103" s="1" t="s">
        <v>50</v>
      </c>
      <c r="AF3103" s="1" t="s">
        <v>51</v>
      </c>
      <c r="AG3103" s="1" t="s">
        <v>70</v>
      </c>
      <c r="AH3103" s="1" t="s">
        <v>53</v>
      </c>
      <c r="AI3103" s="1" t="s">
        <v>54</v>
      </c>
      <c r="AJ3103" s="1" t="s">
        <v>13023</v>
      </c>
      <c r="AK3103" s="1" t="s">
        <v>13024</v>
      </c>
      <c r="AL3103" s="1" t="str">
        <f>IFERROR(INDEX(Sheet1!$F$2:$G$11139,MATCH('tariff_property_list-Default'!D3103,Sheet1!$C$2:$C$11139,0),1),0)</f>
        <v>Illinois Rural Electric Coop-IL-9209</v>
      </c>
      <c r="AM3103" s="1">
        <f t="shared" si="48"/>
        <v>0</v>
      </c>
    </row>
    <row r="3104" spans="1:39" x14ac:dyDescent="0.3">
      <c r="A3104" s="1">
        <v>1700</v>
      </c>
      <c r="B3104" s="1" t="s">
        <v>8534</v>
      </c>
      <c r="C3104" s="1" t="s">
        <v>8535</v>
      </c>
      <c r="D3104" s="1">
        <v>13138</v>
      </c>
      <c r="E3104" s="1" t="s">
        <v>8536</v>
      </c>
      <c r="F3104" s="1" t="s">
        <v>4401</v>
      </c>
      <c r="G3104" s="1" t="s">
        <v>41</v>
      </c>
      <c r="H3104" s="1" t="s">
        <v>42</v>
      </c>
      <c r="I3104" s="1" t="s">
        <v>43</v>
      </c>
      <c r="J3104" s="1" t="s">
        <v>44</v>
      </c>
      <c r="K3104" s="1">
        <v>12</v>
      </c>
      <c r="L3104" s="1">
        <v>1000000000</v>
      </c>
      <c r="M3104" s="1">
        <v>1000</v>
      </c>
      <c r="N3104" s="1">
        <v>1</v>
      </c>
      <c r="O3104" s="1">
        <v>0</v>
      </c>
      <c r="P3104" s="1">
        <v>0</v>
      </c>
      <c r="Q3104" s="1">
        <v>1</v>
      </c>
      <c r="R3104" s="1">
        <v>1000000000</v>
      </c>
      <c r="S3104" s="1">
        <v>1000000000</v>
      </c>
      <c r="T3104" s="2">
        <v>9.9999999999999997E+98</v>
      </c>
      <c r="U3104" s="1">
        <v>0</v>
      </c>
      <c r="V3104" s="2">
        <v>9.9999999999999997E+98</v>
      </c>
      <c r="W3104" s="1">
        <v>1000</v>
      </c>
      <c r="X3104" s="1" t="b">
        <v>1</v>
      </c>
      <c r="Y3104" s="3">
        <v>41820</v>
      </c>
      <c r="Z3104" s="1" t="s">
        <v>45</v>
      </c>
      <c r="AA3104" s="1" t="s">
        <v>46</v>
      </c>
      <c r="AB3104" s="1" t="s">
        <v>47</v>
      </c>
      <c r="AC3104" s="1" t="s">
        <v>48</v>
      </c>
      <c r="AD3104" s="1" t="s">
        <v>49</v>
      </c>
      <c r="AE3104" s="1" t="s">
        <v>50</v>
      </c>
      <c r="AF3104" s="1" t="s">
        <v>51</v>
      </c>
      <c r="AG3104" s="1" t="s">
        <v>174</v>
      </c>
      <c r="AH3104" s="1" t="s">
        <v>53</v>
      </c>
      <c r="AI3104" s="1" t="s">
        <v>54</v>
      </c>
      <c r="AJ3104" s="1" t="s">
        <v>71</v>
      </c>
      <c r="AK3104" s="1" t="s">
        <v>8537</v>
      </c>
      <c r="AL3104" s="1" t="str">
        <f>IFERROR(INDEX(Sheet1!$F$2:$G$11139,MATCH('tariff_property_list-Default'!D3104,Sheet1!$C$2:$C$11139,0),1),0)</f>
        <v>Murray Electric System-KY-13138</v>
      </c>
      <c r="AM3104" s="1">
        <f t="shared" si="48"/>
        <v>0</v>
      </c>
    </row>
    <row r="3105" spans="1:39" x14ac:dyDescent="0.3">
      <c r="A3105" s="1">
        <v>2426</v>
      </c>
      <c r="B3105" s="1" t="s">
        <v>11956</v>
      </c>
      <c r="C3105" s="1" t="s">
        <v>11957</v>
      </c>
      <c r="D3105" s="1">
        <v>19578</v>
      </c>
      <c r="E3105" s="1" t="s">
        <v>11958</v>
      </c>
      <c r="F3105" s="1" t="s">
        <v>11944</v>
      </c>
      <c r="G3105" s="1" t="s">
        <v>41</v>
      </c>
      <c r="H3105" s="1" t="s">
        <v>42</v>
      </c>
      <c r="I3105" s="1" t="s">
        <v>43</v>
      </c>
      <c r="J3105" s="1" t="s">
        <v>44</v>
      </c>
      <c r="K3105" s="1">
        <v>12</v>
      </c>
      <c r="L3105" s="1">
        <v>1000000000</v>
      </c>
      <c r="M3105" s="1">
        <v>1000000000</v>
      </c>
      <c r="N3105" s="1">
        <v>1</v>
      </c>
      <c r="O3105" s="1">
        <v>0</v>
      </c>
      <c r="P3105" s="1">
        <v>0</v>
      </c>
      <c r="Q3105" s="1">
        <v>2</v>
      </c>
      <c r="R3105" s="1">
        <v>1000000000</v>
      </c>
      <c r="S3105" s="1">
        <v>1000</v>
      </c>
      <c r="T3105" s="2">
        <v>9.9999999999999997E+98</v>
      </c>
      <c r="U3105" s="1">
        <v>0</v>
      </c>
      <c r="V3105" s="2">
        <v>9.9999999999999997E+98</v>
      </c>
      <c r="W3105" s="1">
        <v>0</v>
      </c>
      <c r="X3105" s="1" t="b">
        <v>1</v>
      </c>
      <c r="Y3105" s="3">
        <v>42185</v>
      </c>
      <c r="Z3105" s="1" t="s">
        <v>45</v>
      </c>
      <c r="AA3105" s="1" t="s">
        <v>46</v>
      </c>
      <c r="AB3105" s="1" t="s">
        <v>11945</v>
      </c>
      <c r="AC3105" s="1" t="s">
        <v>48</v>
      </c>
      <c r="AD3105" s="1" t="s">
        <v>49</v>
      </c>
      <c r="AE3105" s="1">
        <v>120</v>
      </c>
      <c r="AF3105" s="1">
        <v>240</v>
      </c>
      <c r="AG3105" s="1" t="s">
        <v>174</v>
      </c>
      <c r="AH3105" s="1" t="s">
        <v>53</v>
      </c>
      <c r="AI3105" s="1" t="s">
        <v>54</v>
      </c>
      <c r="AJ3105" s="1" t="s">
        <v>11946</v>
      </c>
      <c r="AK3105" s="1" t="s">
        <v>11959</v>
      </c>
      <c r="AL3105" s="1" t="str">
        <f>IFERROR(INDEX(Sheet1!$F$2:$G$11139,MATCH('tariff_property_list-Default'!D3105,Sheet1!$C$2:$C$11139,0),1),0)</f>
        <v>Upper Peninsula Power Co-MI-19578</v>
      </c>
      <c r="AM3105" s="1">
        <f t="shared" si="48"/>
        <v>0</v>
      </c>
    </row>
    <row r="3106" spans="1:39" x14ac:dyDescent="0.3">
      <c r="A3106" s="1">
        <v>1519</v>
      </c>
      <c r="B3106" s="1" t="s">
        <v>7701</v>
      </c>
      <c r="C3106" s="1" t="s">
        <v>7702</v>
      </c>
      <c r="D3106" s="1">
        <v>4509</v>
      </c>
      <c r="E3106" s="1" t="s">
        <v>5916</v>
      </c>
      <c r="F3106" s="1" t="s">
        <v>3051</v>
      </c>
      <c r="G3106" s="1" t="s">
        <v>84</v>
      </c>
      <c r="H3106" s="1" t="s">
        <v>7703</v>
      </c>
      <c r="I3106" s="1" t="s">
        <v>3053</v>
      </c>
      <c r="J3106" s="1" t="s">
        <v>44</v>
      </c>
      <c r="K3106" s="1">
        <v>12</v>
      </c>
      <c r="L3106" s="1">
        <v>1000000000</v>
      </c>
      <c r="M3106" s="1">
        <v>1000000000</v>
      </c>
      <c r="N3106" s="1">
        <v>1</v>
      </c>
      <c r="O3106" s="1">
        <v>0</v>
      </c>
      <c r="P3106" s="1">
        <v>0</v>
      </c>
      <c r="Q3106" s="1">
        <v>1</v>
      </c>
      <c r="R3106" s="1">
        <v>1000000000</v>
      </c>
      <c r="S3106" s="1">
        <v>1000000000</v>
      </c>
      <c r="T3106" s="2">
        <v>9.9999999999999997E+98</v>
      </c>
      <c r="U3106" s="1">
        <v>0</v>
      </c>
      <c r="V3106" s="2">
        <v>9.9999999999999997E+98</v>
      </c>
      <c r="W3106" s="1">
        <v>0</v>
      </c>
      <c r="X3106" s="1" t="b">
        <v>1</v>
      </c>
      <c r="Y3106" s="3">
        <v>41729</v>
      </c>
      <c r="Z3106" s="1" t="s">
        <v>45</v>
      </c>
      <c r="AA3106" s="1" t="s">
        <v>46</v>
      </c>
      <c r="AB3106" s="1" t="s">
        <v>47</v>
      </c>
      <c r="AC3106" s="1" t="s">
        <v>48</v>
      </c>
      <c r="AD3106" s="1" t="s">
        <v>49</v>
      </c>
      <c r="AE3106" s="1" t="s">
        <v>50</v>
      </c>
      <c r="AF3106" s="1" t="s">
        <v>51</v>
      </c>
      <c r="AG3106" s="1" t="s">
        <v>70</v>
      </c>
      <c r="AH3106" s="1" t="s">
        <v>53</v>
      </c>
      <c r="AI3106" s="1" t="s">
        <v>54</v>
      </c>
      <c r="AJ3106" s="1" t="s">
        <v>71</v>
      </c>
      <c r="AK3106" s="1" t="s">
        <v>7704</v>
      </c>
      <c r="AL3106" s="1" t="str">
        <f>IFERROR(INDEX(Sheet1!$F$2:$G$11139,MATCH('tariff_property_list-Default'!D3106,Sheet1!$C$2:$C$11139,0),1),0)</f>
        <v>Craighead Electric Coop Corp-AR-4509</v>
      </c>
      <c r="AM3106" s="1">
        <f t="shared" si="48"/>
        <v>0</v>
      </c>
    </row>
    <row r="3107" spans="1:39" x14ac:dyDescent="0.3">
      <c r="A3107" s="1">
        <v>1122</v>
      </c>
      <c r="B3107" s="1" t="s">
        <v>5881</v>
      </c>
      <c r="C3107" s="1" t="s">
        <v>5882</v>
      </c>
      <c r="D3107" s="1">
        <v>6970</v>
      </c>
      <c r="E3107" s="1" t="s">
        <v>5883</v>
      </c>
      <c r="F3107" s="1" t="s">
        <v>5884</v>
      </c>
      <c r="G3107" s="1" t="s">
        <v>84</v>
      </c>
      <c r="H3107" s="1" t="s">
        <v>5885</v>
      </c>
      <c r="I3107" s="1" t="s">
        <v>43</v>
      </c>
      <c r="J3107" s="1" t="s">
        <v>44</v>
      </c>
      <c r="K3107" s="1">
        <v>12</v>
      </c>
      <c r="L3107" s="1">
        <v>1000000000</v>
      </c>
      <c r="M3107" s="1">
        <v>1000000000</v>
      </c>
      <c r="N3107" s="1">
        <v>1</v>
      </c>
      <c r="O3107" s="1">
        <v>0</v>
      </c>
      <c r="P3107" s="1">
        <v>0</v>
      </c>
      <c r="Q3107" s="1">
        <v>1</v>
      </c>
      <c r="R3107" s="1">
        <v>1000000000</v>
      </c>
      <c r="S3107" s="1">
        <v>1000000000</v>
      </c>
      <c r="T3107" s="2">
        <v>9.9999999999999997E+98</v>
      </c>
      <c r="U3107" s="1">
        <v>0</v>
      </c>
      <c r="V3107" s="2">
        <v>9.9999999999999997E+98</v>
      </c>
      <c r="W3107" s="1">
        <v>0</v>
      </c>
      <c r="X3107" s="1" t="b">
        <v>1</v>
      </c>
      <c r="Y3107" s="3">
        <v>40908</v>
      </c>
      <c r="Z3107" s="1" t="s">
        <v>45</v>
      </c>
      <c r="AA3107" s="1" t="s">
        <v>46</v>
      </c>
      <c r="AB3107" s="1" t="s">
        <v>47</v>
      </c>
      <c r="AC3107" s="1" t="s">
        <v>48</v>
      </c>
      <c r="AD3107" s="1" t="s">
        <v>49</v>
      </c>
      <c r="AE3107" s="1" t="s">
        <v>50</v>
      </c>
      <c r="AF3107" s="1" t="s">
        <v>51</v>
      </c>
      <c r="AG3107" s="1" t="s">
        <v>99</v>
      </c>
      <c r="AH3107" s="1" t="s">
        <v>53</v>
      </c>
      <c r="AI3107" s="1" t="s">
        <v>54</v>
      </c>
      <c r="AJ3107" s="1" t="s">
        <v>71</v>
      </c>
      <c r="AK3107" s="1" t="s">
        <v>5886</v>
      </c>
      <c r="AL3107" s="1" t="str">
        <f>IFERROR(INDEX(Sheet1!$F$2:$G$11139,MATCH('tariff_property_list-Default'!D3107,Sheet1!$C$2:$C$11139,0),1),0)</f>
        <v>Garrett IN (City of)-IN-6970</v>
      </c>
      <c r="AM3107" s="1">
        <f t="shared" si="48"/>
        <v>0</v>
      </c>
    </row>
    <row r="3108" spans="1:39" x14ac:dyDescent="0.3">
      <c r="A3108" s="1">
        <v>1121</v>
      </c>
      <c r="B3108" s="1" t="s">
        <v>5877</v>
      </c>
      <c r="C3108" s="1" t="s">
        <v>5878</v>
      </c>
      <c r="D3108" s="1">
        <v>19060</v>
      </c>
      <c r="E3108" s="1" t="s">
        <v>993</v>
      </c>
      <c r="F3108" s="1" t="s">
        <v>391</v>
      </c>
      <c r="G3108" s="1" t="s">
        <v>84</v>
      </c>
      <c r="H3108" s="1" t="s">
        <v>5879</v>
      </c>
      <c r="I3108" s="1" t="s">
        <v>43</v>
      </c>
      <c r="J3108" s="1" t="s">
        <v>44</v>
      </c>
      <c r="K3108" s="1">
        <v>12</v>
      </c>
      <c r="L3108" s="1">
        <v>1000000000</v>
      </c>
      <c r="M3108" s="1">
        <v>1000000000</v>
      </c>
      <c r="N3108" s="1">
        <v>1</v>
      </c>
      <c r="O3108" s="1">
        <v>0</v>
      </c>
      <c r="P3108" s="1">
        <v>0</v>
      </c>
      <c r="Q3108" s="1">
        <v>1</v>
      </c>
      <c r="R3108" s="1">
        <v>1000000000</v>
      </c>
      <c r="S3108" s="1">
        <v>1000000000</v>
      </c>
      <c r="T3108" s="2">
        <v>9.9999999999999997E+98</v>
      </c>
      <c r="U3108" s="1">
        <v>0</v>
      </c>
      <c r="V3108" s="2">
        <v>9.9999999999999997E+98</v>
      </c>
      <c r="W3108" s="1">
        <v>0</v>
      </c>
      <c r="X3108" s="1" t="b">
        <v>1</v>
      </c>
      <c r="Y3108" s="3">
        <v>41745</v>
      </c>
      <c r="Z3108" s="1" t="s">
        <v>45</v>
      </c>
      <c r="AA3108" s="1" t="s">
        <v>46</v>
      </c>
      <c r="AB3108" s="1" t="s">
        <v>393</v>
      </c>
      <c r="AC3108" s="1" t="s">
        <v>48</v>
      </c>
      <c r="AD3108" s="1" t="s">
        <v>49</v>
      </c>
      <c r="AE3108" s="1" t="s">
        <v>50</v>
      </c>
      <c r="AF3108" s="1" t="s">
        <v>51</v>
      </c>
      <c r="AG3108" s="1" t="s">
        <v>52</v>
      </c>
      <c r="AH3108" s="1" t="s">
        <v>53</v>
      </c>
      <c r="AI3108" s="1" t="s">
        <v>54</v>
      </c>
      <c r="AJ3108" s="1" t="s">
        <v>71</v>
      </c>
      <c r="AK3108" s="1" t="s">
        <v>5880</v>
      </c>
      <c r="AL3108" s="1" t="str">
        <f>IFERROR(INDEX(Sheet1!$F$2:$G$11139,MATCH('tariff_property_list-Default'!D3108,Sheet1!$C$2:$C$11139,0),1),0)</f>
        <v>Traverse Electric Coop Inc-MN-19060</v>
      </c>
      <c r="AM3108" s="1">
        <f t="shared" si="48"/>
        <v>0</v>
      </c>
    </row>
    <row r="3109" spans="1:39" x14ac:dyDescent="0.3">
      <c r="A3109" s="1">
        <v>1120</v>
      </c>
      <c r="B3109" s="1" t="s">
        <v>5874</v>
      </c>
      <c r="C3109" s="1" t="s">
        <v>5875</v>
      </c>
      <c r="D3109" s="1">
        <v>13448</v>
      </c>
      <c r="E3109" s="1" t="s">
        <v>1817</v>
      </c>
      <c r="F3109" s="1" t="s">
        <v>250</v>
      </c>
      <c r="G3109" s="1" t="s">
        <v>84</v>
      </c>
      <c r="H3109" s="1" t="s">
        <v>42</v>
      </c>
      <c r="I3109" s="1" t="s">
        <v>43</v>
      </c>
      <c r="J3109" s="1" t="s">
        <v>44</v>
      </c>
      <c r="K3109" s="1">
        <v>12</v>
      </c>
      <c r="L3109" s="1">
        <v>1000000000</v>
      </c>
      <c r="M3109" s="1">
        <v>1000000000</v>
      </c>
      <c r="N3109" s="1">
        <v>1</v>
      </c>
      <c r="O3109" s="1">
        <v>1000000000</v>
      </c>
      <c r="P3109" s="1">
        <v>1000000000</v>
      </c>
      <c r="Q3109" s="1">
        <v>1</v>
      </c>
      <c r="R3109" s="1">
        <v>1000000000</v>
      </c>
      <c r="S3109" s="1">
        <v>1000000000</v>
      </c>
      <c r="T3109" s="2">
        <v>9.9999999999999997E+98</v>
      </c>
      <c r="U3109" s="1">
        <v>0</v>
      </c>
      <c r="V3109" s="1">
        <v>200</v>
      </c>
      <c r="W3109" s="1">
        <v>50</v>
      </c>
      <c r="X3109" s="1" t="b">
        <v>1</v>
      </c>
      <c r="Y3109" s="3">
        <v>40816</v>
      </c>
      <c r="Z3109" s="1" t="s">
        <v>45</v>
      </c>
      <c r="AA3109" s="1" t="s">
        <v>46</v>
      </c>
      <c r="AB3109" s="1" t="s">
        <v>142</v>
      </c>
      <c r="AC3109" s="1" t="s">
        <v>48</v>
      </c>
      <c r="AD3109" s="1" t="s">
        <v>49</v>
      </c>
      <c r="AE3109" s="1" t="s">
        <v>50</v>
      </c>
      <c r="AF3109" s="1" t="s">
        <v>51</v>
      </c>
      <c r="AG3109" s="1" t="s">
        <v>70</v>
      </c>
      <c r="AH3109" s="1" t="s">
        <v>53</v>
      </c>
      <c r="AI3109" s="1" t="s">
        <v>54</v>
      </c>
      <c r="AJ3109" s="1" t="s">
        <v>130</v>
      </c>
      <c r="AK3109" s="1" t="s">
        <v>5876</v>
      </c>
      <c r="AL3109" s="1" t="str">
        <f>IFERROR(INDEX(Sheet1!$F$2:$G$11139,MATCH('tariff_property_list-Default'!D3109,Sheet1!$C$2:$C$11139,0),1),0)</f>
        <v>New Holstein Public Utilities-WI-13448</v>
      </c>
      <c r="AM3109" s="1">
        <f t="shared" si="48"/>
        <v>0</v>
      </c>
    </row>
    <row r="3110" spans="1:39" x14ac:dyDescent="0.3">
      <c r="A3110" s="1">
        <v>325</v>
      </c>
      <c r="B3110" s="1" t="s">
        <v>1910</v>
      </c>
      <c r="C3110" s="1" t="s">
        <v>1911</v>
      </c>
      <c r="D3110" s="1">
        <v>11843</v>
      </c>
      <c r="E3110" s="1" t="s">
        <v>1912</v>
      </c>
      <c r="F3110" s="1" t="s">
        <v>124</v>
      </c>
      <c r="G3110" s="1" t="s">
        <v>307</v>
      </c>
      <c r="H3110" s="1" t="s">
        <v>42</v>
      </c>
      <c r="I3110" s="1" t="s">
        <v>43</v>
      </c>
      <c r="J3110" s="1" t="s">
        <v>44</v>
      </c>
      <c r="K3110" s="1">
        <v>12</v>
      </c>
      <c r="L3110" s="1">
        <v>1000000000</v>
      </c>
      <c r="M3110" s="1">
        <v>1000000000</v>
      </c>
      <c r="N3110" s="1">
        <v>1</v>
      </c>
      <c r="O3110" s="1">
        <v>0</v>
      </c>
      <c r="P3110" s="1">
        <v>0</v>
      </c>
      <c r="Q3110" s="1">
        <v>3</v>
      </c>
      <c r="R3110" s="1">
        <v>1000000000</v>
      </c>
      <c r="S3110" s="1">
        <v>250</v>
      </c>
      <c r="T3110" s="2">
        <v>9.9999999999999997E+98</v>
      </c>
      <c r="U3110" s="1">
        <v>0</v>
      </c>
      <c r="V3110" s="2">
        <v>9.9999999999999997E+98</v>
      </c>
      <c r="W3110" s="1">
        <v>0</v>
      </c>
      <c r="X3110" s="1" t="b">
        <v>1</v>
      </c>
      <c r="Y3110" s="3">
        <v>41456</v>
      </c>
      <c r="Z3110" s="3">
        <v>41759</v>
      </c>
      <c r="AA3110" s="1" t="s">
        <v>46</v>
      </c>
      <c r="AB3110" s="1" t="s">
        <v>47</v>
      </c>
      <c r="AC3110" s="1" t="s">
        <v>48</v>
      </c>
      <c r="AD3110" s="1" t="s">
        <v>49</v>
      </c>
      <c r="AE3110" s="1" t="s">
        <v>50</v>
      </c>
      <c r="AF3110" s="1" t="s">
        <v>51</v>
      </c>
      <c r="AG3110" s="1" t="s">
        <v>70</v>
      </c>
      <c r="AH3110" s="1" t="s">
        <v>53</v>
      </c>
      <c r="AI3110" s="1" t="s">
        <v>54</v>
      </c>
      <c r="AJ3110" s="1" t="s">
        <v>71</v>
      </c>
      <c r="AK3110" s="1" t="s">
        <v>1913</v>
      </c>
      <c r="AL3110" s="1">
        <f>IFERROR(INDEX(Sheet1!$F$2:$G$11139,MATCH('tariff_property_list-Default'!D3110,Sheet1!$C$2:$C$11139,0),1),0)</f>
        <v>0</v>
      </c>
      <c r="AM3110" s="1">
        <f t="shared" si="48"/>
        <v>1</v>
      </c>
    </row>
    <row r="3111" spans="1:39" x14ac:dyDescent="0.3">
      <c r="A3111" s="1">
        <v>894</v>
      </c>
      <c r="B3111" s="1" t="s">
        <v>4788</v>
      </c>
      <c r="C3111" s="1" t="s">
        <v>4789</v>
      </c>
      <c r="D3111" s="1">
        <v>14534</v>
      </c>
      <c r="E3111" s="1" t="s">
        <v>4790</v>
      </c>
      <c r="F3111" s="1" t="s">
        <v>4296</v>
      </c>
      <c r="G3111" s="1" t="s">
        <v>41</v>
      </c>
      <c r="H3111" s="1" t="s">
        <v>4791</v>
      </c>
      <c r="I3111" s="1" t="s">
        <v>43</v>
      </c>
      <c r="J3111" s="1" t="s">
        <v>44</v>
      </c>
      <c r="K3111" s="1">
        <v>12</v>
      </c>
      <c r="L3111" s="1">
        <v>1000000000</v>
      </c>
      <c r="M3111" s="1">
        <v>1000000000</v>
      </c>
      <c r="N3111" s="1">
        <v>1</v>
      </c>
      <c r="O3111" s="1">
        <v>0</v>
      </c>
      <c r="P3111" s="1">
        <v>0</v>
      </c>
      <c r="Q3111" s="1">
        <v>4</v>
      </c>
      <c r="R3111" s="1">
        <v>1000000000</v>
      </c>
      <c r="S3111" s="1">
        <v>1000000000</v>
      </c>
      <c r="T3111" s="2">
        <v>9.9999999999999997E+98</v>
      </c>
      <c r="U3111" s="1">
        <v>0</v>
      </c>
      <c r="V3111" s="2">
        <v>9.9999999999999997E+98</v>
      </c>
      <c r="W3111" s="1">
        <v>0</v>
      </c>
      <c r="X3111" s="1" t="b">
        <v>1</v>
      </c>
      <c r="Y3111" s="3">
        <v>41105</v>
      </c>
      <c r="Z3111" s="1" t="s">
        <v>45</v>
      </c>
      <c r="AA3111" s="1" t="s">
        <v>46</v>
      </c>
      <c r="AB3111" s="1" t="s">
        <v>47</v>
      </c>
      <c r="AC3111" s="1" t="s">
        <v>48</v>
      </c>
      <c r="AD3111" s="1" t="s">
        <v>49</v>
      </c>
      <c r="AE3111" s="1" t="s">
        <v>50</v>
      </c>
      <c r="AF3111" s="1" t="s">
        <v>51</v>
      </c>
      <c r="AG3111" s="1" t="s">
        <v>70</v>
      </c>
      <c r="AH3111" s="1" t="s">
        <v>53</v>
      </c>
      <c r="AI3111" s="1" t="s">
        <v>54</v>
      </c>
      <c r="AJ3111" s="1" t="s">
        <v>71</v>
      </c>
      <c r="AK3111" s="1" t="s">
        <v>4792</v>
      </c>
      <c r="AL3111" s="1" t="str">
        <f>IFERROR(INDEX(Sheet1!$F$2:$G$11139,MATCH('tariff_property_list-Default'!D3111,Sheet1!$C$2:$C$11139,0),1),0)</f>
        <v>Pasadena Water &amp; Power Dept-CA-14534</v>
      </c>
      <c r="AM3111" s="1">
        <f t="shared" si="48"/>
        <v>0</v>
      </c>
    </row>
    <row r="3112" spans="1:39" x14ac:dyDescent="0.3">
      <c r="A3112" s="1">
        <v>3193</v>
      </c>
      <c r="B3112" s="1" t="s">
        <v>15684</v>
      </c>
      <c r="C3112" s="1" t="s">
        <v>15685</v>
      </c>
      <c r="D3112" s="1">
        <v>15270</v>
      </c>
      <c r="E3112" s="1" t="s">
        <v>15686</v>
      </c>
      <c r="F3112" s="1" t="s">
        <v>15680</v>
      </c>
      <c r="G3112" s="1" t="s">
        <v>41</v>
      </c>
      <c r="H3112" s="1" t="s">
        <v>42</v>
      </c>
      <c r="I3112" s="1" t="s">
        <v>43</v>
      </c>
      <c r="J3112" s="1" t="s">
        <v>44</v>
      </c>
      <c r="K3112" s="1">
        <v>12</v>
      </c>
      <c r="L3112" s="1">
        <v>1000000000</v>
      </c>
      <c r="M3112" s="1">
        <v>1000000000</v>
      </c>
      <c r="N3112" s="1">
        <v>2</v>
      </c>
      <c r="O3112" s="1">
        <v>1000000000</v>
      </c>
      <c r="P3112" s="1">
        <v>1000000000</v>
      </c>
      <c r="Q3112" s="1">
        <v>6</v>
      </c>
      <c r="R3112" s="1">
        <v>1000000000</v>
      </c>
      <c r="S3112" s="1">
        <v>1000000000</v>
      </c>
      <c r="T3112" s="2">
        <v>9.9999999999999997E+98</v>
      </c>
      <c r="U3112" s="1">
        <v>0</v>
      </c>
      <c r="V3112" s="2">
        <v>9.9999999999999997E+98</v>
      </c>
      <c r="W3112" s="1">
        <v>0</v>
      </c>
      <c r="X3112" s="1" t="b">
        <v>1</v>
      </c>
      <c r="Y3112" s="3">
        <v>42521</v>
      </c>
      <c r="Z3112" s="1" t="s">
        <v>45</v>
      </c>
      <c r="AA3112" s="1" t="s">
        <v>46</v>
      </c>
      <c r="AB3112" s="1" t="s">
        <v>15681</v>
      </c>
      <c r="AC3112" s="1" t="s">
        <v>48</v>
      </c>
      <c r="AD3112" s="1" t="s">
        <v>49</v>
      </c>
      <c r="AE3112" s="1" t="s">
        <v>50</v>
      </c>
      <c r="AF3112" s="1" t="s">
        <v>51</v>
      </c>
      <c r="AG3112" s="1" t="s">
        <v>70</v>
      </c>
      <c r="AH3112" s="1" t="s">
        <v>53</v>
      </c>
      <c r="AI3112" s="1" t="s">
        <v>54</v>
      </c>
      <c r="AJ3112" s="1" t="s">
        <v>15687</v>
      </c>
      <c r="AK3112" s="1" t="s">
        <v>15688</v>
      </c>
      <c r="AL3112" s="1" t="str">
        <f>IFERROR(INDEX(Sheet1!$F$2:$G$11139,MATCH('tariff_property_list-Default'!D3112,Sheet1!$C$2:$C$11139,0),1),0)</f>
        <v>Potomac Electric Power Co-DC-15270</v>
      </c>
      <c r="AM3112" s="1">
        <f t="shared" si="48"/>
        <v>0</v>
      </c>
    </row>
    <row r="3113" spans="1:39" x14ac:dyDescent="0.3">
      <c r="A3113" s="1">
        <v>2200</v>
      </c>
      <c r="B3113" s="1" t="s">
        <v>10826</v>
      </c>
      <c r="C3113" s="1" t="s">
        <v>10827</v>
      </c>
      <c r="D3113" s="1">
        <v>2609</v>
      </c>
      <c r="E3113" s="1" t="s">
        <v>10828</v>
      </c>
      <c r="F3113" s="1" t="s">
        <v>10829</v>
      </c>
      <c r="G3113" s="1" t="s">
        <v>41</v>
      </c>
      <c r="H3113" s="1" t="s">
        <v>42</v>
      </c>
      <c r="I3113" s="1" t="s">
        <v>43</v>
      </c>
      <c r="J3113" s="1" t="s">
        <v>44</v>
      </c>
      <c r="K3113" s="1">
        <v>12</v>
      </c>
      <c r="L3113" s="1">
        <v>1000000000</v>
      </c>
      <c r="M3113" s="1">
        <v>1000000000</v>
      </c>
      <c r="N3113" s="1">
        <v>1</v>
      </c>
      <c r="O3113" s="1">
        <v>0</v>
      </c>
      <c r="P3113" s="1">
        <v>0</v>
      </c>
      <c r="Q3113" s="1">
        <v>3</v>
      </c>
      <c r="R3113" s="1">
        <v>1000000000</v>
      </c>
      <c r="S3113" s="1">
        <v>1000</v>
      </c>
      <c r="T3113" s="2">
        <v>9.9999999999999997E+98</v>
      </c>
      <c r="U3113" s="1">
        <v>0</v>
      </c>
      <c r="V3113" s="1">
        <v>25</v>
      </c>
      <c r="W3113" s="1">
        <v>0</v>
      </c>
      <c r="X3113" s="1" t="b">
        <v>1</v>
      </c>
      <c r="Y3113" s="3">
        <v>41364</v>
      </c>
      <c r="Z3113" s="1" t="s">
        <v>45</v>
      </c>
      <c r="AA3113" s="1" t="s">
        <v>46</v>
      </c>
      <c r="AB3113" s="1" t="s">
        <v>47</v>
      </c>
      <c r="AC3113" s="1" t="s">
        <v>48</v>
      </c>
      <c r="AD3113" s="1" t="s">
        <v>49</v>
      </c>
      <c r="AE3113" s="1" t="s">
        <v>50</v>
      </c>
      <c r="AF3113" s="1" t="s">
        <v>51</v>
      </c>
      <c r="AG3113" s="1" t="s">
        <v>174</v>
      </c>
      <c r="AH3113" s="1" t="s">
        <v>53</v>
      </c>
      <c r="AI3113" s="1" t="s">
        <v>54</v>
      </c>
      <c r="AJ3113" s="1" t="s">
        <v>71</v>
      </c>
      <c r="AK3113" s="1" t="s">
        <v>10830</v>
      </c>
      <c r="AL3113" s="1" t="str">
        <f>IFERROR(INDEX(Sheet1!$F$2:$G$11139,MATCH('tariff_property_list-Default'!D3113,Sheet1!$C$2:$C$11139,0),1),0)</f>
        <v>Burwell Municipal Utilities-NE-2609</v>
      </c>
      <c r="AM3113" s="1">
        <f t="shared" si="48"/>
        <v>0</v>
      </c>
    </row>
    <row r="3114" spans="1:39" x14ac:dyDescent="0.3">
      <c r="A3114" s="1">
        <v>3438</v>
      </c>
      <c r="B3114" s="1" t="s">
        <v>16924</v>
      </c>
      <c r="C3114" s="1" t="s">
        <v>16925</v>
      </c>
      <c r="D3114" s="1">
        <v>4226</v>
      </c>
      <c r="E3114" s="1" t="s">
        <v>16926</v>
      </c>
      <c r="F3114" s="1" t="s">
        <v>16919</v>
      </c>
      <c r="G3114" s="1" t="s">
        <v>41</v>
      </c>
      <c r="H3114" s="1" t="s">
        <v>16920</v>
      </c>
      <c r="I3114" s="1" t="s">
        <v>43</v>
      </c>
      <c r="J3114" s="1" t="s">
        <v>44</v>
      </c>
      <c r="K3114" s="1">
        <v>12</v>
      </c>
      <c r="L3114" s="1">
        <v>1000000000</v>
      </c>
      <c r="M3114" s="1">
        <v>1000000000</v>
      </c>
      <c r="N3114" s="1">
        <v>1</v>
      </c>
      <c r="O3114" s="1">
        <v>0</v>
      </c>
      <c r="P3114" s="1">
        <v>0</v>
      </c>
      <c r="Q3114" s="1">
        <v>3</v>
      </c>
      <c r="R3114" s="1">
        <v>1000000000</v>
      </c>
      <c r="S3114" s="1">
        <v>1000000000</v>
      </c>
      <c r="T3114" s="2">
        <v>9.9999999999999997E+98</v>
      </c>
      <c r="U3114" s="1">
        <v>0</v>
      </c>
      <c r="V3114" s="1">
        <v>10</v>
      </c>
      <c r="W3114" s="1">
        <v>0</v>
      </c>
      <c r="X3114" s="1" t="b">
        <v>0</v>
      </c>
      <c r="Y3114" s="3">
        <v>42490</v>
      </c>
      <c r="Z3114" s="1" t="s">
        <v>45</v>
      </c>
      <c r="AA3114" s="1" t="s">
        <v>46</v>
      </c>
      <c r="AB3114" s="1" t="s">
        <v>16921</v>
      </c>
      <c r="AC3114" s="1" t="s">
        <v>48</v>
      </c>
      <c r="AD3114" s="1" t="s">
        <v>49</v>
      </c>
      <c r="AE3114" s="1" t="s">
        <v>50</v>
      </c>
      <c r="AF3114" s="1" t="s">
        <v>51</v>
      </c>
      <c r="AG3114" s="1" t="s">
        <v>70</v>
      </c>
      <c r="AH3114" s="1" t="s">
        <v>53</v>
      </c>
      <c r="AI3114" s="1" t="s">
        <v>54</v>
      </c>
      <c r="AJ3114" s="1" t="s">
        <v>16922</v>
      </c>
      <c r="AK3114" s="1" t="s">
        <v>16927</v>
      </c>
      <c r="AL3114" s="1" t="str">
        <f>IFERROR(INDEX(Sheet1!$F$2:$G$11139,MATCH('tariff_property_list-Default'!D3114,Sheet1!$C$2:$C$11139,0),1),0)</f>
        <v>Consolidated Edison Co of New York Inc-CT-4226</v>
      </c>
      <c r="AM3114" s="1">
        <f t="shared" si="48"/>
        <v>0</v>
      </c>
    </row>
    <row r="3115" spans="1:39" x14ac:dyDescent="0.3">
      <c r="A3115" s="1">
        <v>2719</v>
      </c>
      <c r="B3115" s="1" t="s">
        <v>13284</v>
      </c>
      <c r="C3115" s="1" t="s">
        <v>13285</v>
      </c>
      <c r="D3115" s="1">
        <v>14582</v>
      </c>
      <c r="E3115" s="1" t="s">
        <v>13286</v>
      </c>
      <c r="F3115" s="1" t="s">
        <v>13278</v>
      </c>
      <c r="G3115" s="1" t="s">
        <v>41</v>
      </c>
      <c r="H3115" s="1" t="s">
        <v>42</v>
      </c>
      <c r="I3115" s="1" t="s">
        <v>43</v>
      </c>
      <c r="J3115" s="1" t="s">
        <v>44</v>
      </c>
      <c r="K3115" s="1">
        <v>12</v>
      </c>
      <c r="L3115" s="1">
        <v>1000000000</v>
      </c>
      <c r="M3115" s="1">
        <v>1000000000</v>
      </c>
      <c r="N3115" s="1">
        <v>1</v>
      </c>
      <c r="O3115" s="1">
        <v>0</v>
      </c>
      <c r="P3115" s="1">
        <v>0</v>
      </c>
      <c r="Q3115" s="1">
        <v>2</v>
      </c>
      <c r="R3115" s="1">
        <v>1000000000</v>
      </c>
      <c r="S3115" s="1">
        <v>2500</v>
      </c>
      <c r="T3115" s="2">
        <v>9.9999999999999997E+98</v>
      </c>
      <c r="U3115" s="1">
        <v>0</v>
      </c>
      <c r="V3115" s="2">
        <v>9.9999999999999997E+98</v>
      </c>
      <c r="W3115" s="1">
        <v>0</v>
      </c>
      <c r="X3115" s="1" t="b">
        <v>1</v>
      </c>
      <c r="Y3115" s="3">
        <v>41790</v>
      </c>
      <c r="Z3115" s="1" t="s">
        <v>45</v>
      </c>
      <c r="AA3115" s="1" t="s">
        <v>46</v>
      </c>
      <c r="AB3115" s="1" t="s">
        <v>47</v>
      </c>
      <c r="AC3115" s="1" t="s">
        <v>48</v>
      </c>
      <c r="AD3115" s="1" t="s">
        <v>49</v>
      </c>
      <c r="AE3115" s="1" t="s">
        <v>50</v>
      </c>
      <c r="AF3115" s="1" t="s">
        <v>51</v>
      </c>
      <c r="AG3115" s="1" t="s">
        <v>70</v>
      </c>
      <c r="AH3115" s="1" t="s">
        <v>53</v>
      </c>
      <c r="AI3115" s="1" t="s">
        <v>54</v>
      </c>
      <c r="AJ3115" s="1" t="s">
        <v>71</v>
      </c>
      <c r="AK3115" s="1" t="s">
        <v>13287</v>
      </c>
      <c r="AL3115" s="1" t="str">
        <f>IFERROR(INDEX(Sheet1!$F$2:$G$11139,MATCH('tariff_property_list-Default'!D3115,Sheet1!$C$2:$C$11139,0),1),0)</f>
        <v>Pawhuska Electric Production-OK-14582</v>
      </c>
      <c r="AM3115" s="1">
        <f t="shared" si="48"/>
        <v>0</v>
      </c>
    </row>
    <row r="3116" spans="1:39" x14ac:dyDescent="0.3">
      <c r="A3116" s="1">
        <v>200</v>
      </c>
      <c r="B3116" s="1" t="s">
        <v>1220</v>
      </c>
      <c r="C3116" s="1" t="s">
        <v>1221</v>
      </c>
      <c r="E3116" s="1" t="s">
        <v>1222</v>
      </c>
      <c r="F3116" s="1" t="s">
        <v>1223</v>
      </c>
      <c r="G3116" s="1" t="s">
        <v>41</v>
      </c>
      <c r="H3116" s="1" t="s">
        <v>42</v>
      </c>
      <c r="I3116" s="1" t="s">
        <v>43</v>
      </c>
      <c r="J3116" s="1" t="s">
        <v>44</v>
      </c>
      <c r="K3116" s="1">
        <v>12</v>
      </c>
      <c r="L3116" s="1">
        <v>1000000000</v>
      </c>
      <c r="M3116" s="1">
        <v>1000000000</v>
      </c>
      <c r="N3116" s="1">
        <v>1</v>
      </c>
      <c r="O3116" s="1">
        <v>0</v>
      </c>
      <c r="P3116" s="1">
        <v>0</v>
      </c>
      <c r="Q3116" s="1">
        <v>1</v>
      </c>
      <c r="R3116" s="1">
        <v>1000000000</v>
      </c>
      <c r="S3116" s="1">
        <v>1000000000</v>
      </c>
      <c r="T3116" s="2">
        <v>9.9999999999999997E+98</v>
      </c>
      <c r="U3116" s="1">
        <v>0</v>
      </c>
      <c r="V3116" s="1">
        <v>250</v>
      </c>
      <c r="W3116" s="1">
        <v>50</v>
      </c>
      <c r="X3116" s="1" t="b">
        <v>1</v>
      </c>
      <c r="Y3116" s="3">
        <v>41729</v>
      </c>
      <c r="Z3116" s="1" t="s">
        <v>45</v>
      </c>
      <c r="AA3116" s="1" t="s">
        <v>46</v>
      </c>
      <c r="AB3116" s="1" t="s">
        <v>1224</v>
      </c>
      <c r="AC3116" s="1" t="s">
        <v>48</v>
      </c>
      <c r="AD3116" s="1" t="s">
        <v>49</v>
      </c>
      <c r="AE3116" s="1" t="s">
        <v>50</v>
      </c>
      <c r="AF3116" s="1" t="s">
        <v>51</v>
      </c>
      <c r="AG3116" s="1" t="s">
        <v>70</v>
      </c>
      <c r="AH3116" s="1" t="s">
        <v>53</v>
      </c>
      <c r="AI3116" s="1" t="s">
        <v>1225</v>
      </c>
      <c r="AJ3116" s="1" t="s">
        <v>1226</v>
      </c>
      <c r="AK3116" s="1" t="s">
        <v>1227</v>
      </c>
      <c r="AL3116" s="1">
        <f>IFERROR(INDEX(Sheet1!$F$2:$G$11139,MATCH('tariff_property_list-Default'!D3116,Sheet1!$C$2:$C$11139,0),1),0)</f>
        <v>0</v>
      </c>
      <c r="AM3116" s="1">
        <f t="shared" si="48"/>
        <v>1</v>
      </c>
    </row>
    <row r="3117" spans="1:39" x14ac:dyDescent="0.3">
      <c r="A3117" s="1">
        <v>2770</v>
      </c>
      <c r="B3117" s="1" t="s">
        <v>13521</v>
      </c>
      <c r="C3117" s="1" t="s">
        <v>13522</v>
      </c>
      <c r="D3117" s="1">
        <v>10579</v>
      </c>
      <c r="E3117" s="1" t="s">
        <v>13523</v>
      </c>
      <c r="F3117" s="1" t="s">
        <v>13524</v>
      </c>
      <c r="G3117" s="1" t="s">
        <v>41</v>
      </c>
      <c r="H3117" s="1" t="s">
        <v>42</v>
      </c>
      <c r="I3117" s="1" t="s">
        <v>43</v>
      </c>
      <c r="J3117" s="1" t="s">
        <v>44</v>
      </c>
      <c r="K3117" s="1">
        <v>12</v>
      </c>
      <c r="L3117" s="1">
        <v>1000000000</v>
      </c>
      <c r="M3117" s="1">
        <v>1000000000</v>
      </c>
      <c r="N3117" s="1">
        <v>1</v>
      </c>
      <c r="O3117" s="1">
        <v>0</v>
      </c>
      <c r="P3117" s="1">
        <v>0</v>
      </c>
      <c r="Q3117" s="1">
        <v>1</v>
      </c>
      <c r="R3117" s="1">
        <v>1000000000</v>
      </c>
      <c r="S3117" s="1">
        <v>1000000000</v>
      </c>
      <c r="T3117" s="2">
        <v>9.9999999999999997E+98</v>
      </c>
      <c r="U3117" s="1">
        <v>0</v>
      </c>
      <c r="V3117" s="2">
        <v>9.9999999999999997E+98</v>
      </c>
      <c r="W3117" s="1">
        <v>0</v>
      </c>
      <c r="X3117" s="1" t="b">
        <v>1</v>
      </c>
      <c r="Y3117" s="3">
        <v>42247</v>
      </c>
      <c r="Z3117" s="1" t="s">
        <v>45</v>
      </c>
      <c r="AA3117" s="1" t="s">
        <v>46</v>
      </c>
      <c r="AB3117" s="1" t="s">
        <v>13525</v>
      </c>
      <c r="AC3117" s="1" t="s">
        <v>48</v>
      </c>
      <c r="AD3117" s="1" t="s">
        <v>49</v>
      </c>
      <c r="AE3117" s="1" t="s">
        <v>50</v>
      </c>
      <c r="AF3117" s="1" t="s">
        <v>51</v>
      </c>
      <c r="AG3117" s="1" t="s">
        <v>70</v>
      </c>
      <c r="AH3117" s="1" t="s">
        <v>53</v>
      </c>
      <c r="AI3117" s="1" t="s">
        <v>54</v>
      </c>
      <c r="AJ3117" s="1" t="s">
        <v>71</v>
      </c>
      <c r="AK3117" s="1" t="s">
        <v>13526</v>
      </c>
      <c r="AL3117" s="1" t="str">
        <f>IFERROR(INDEX(Sheet1!$F$2:$G$11139,MATCH('tariff_property_list-Default'!D3117,Sheet1!$C$2:$C$11139,0),1),0)</f>
        <v>Lafollette Electric Dept (City of)-KY-10579</v>
      </c>
      <c r="AM3117" s="1">
        <f t="shared" si="48"/>
        <v>0</v>
      </c>
    </row>
    <row r="3118" spans="1:39" x14ac:dyDescent="0.3">
      <c r="A3118" s="1">
        <v>2169</v>
      </c>
      <c r="B3118" s="1" t="s">
        <v>10685</v>
      </c>
      <c r="C3118" s="1" t="s">
        <v>10686</v>
      </c>
      <c r="D3118" s="1">
        <v>4068</v>
      </c>
      <c r="E3118" s="1" t="s">
        <v>10687</v>
      </c>
      <c r="F3118" s="1" t="s">
        <v>10682</v>
      </c>
      <c r="G3118" s="1" t="s">
        <v>84</v>
      </c>
      <c r="H3118" s="1" t="s">
        <v>42</v>
      </c>
      <c r="I3118" s="1" t="s">
        <v>43</v>
      </c>
      <c r="J3118" s="1" t="s">
        <v>44</v>
      </c>
      <c r="K3118" s="1">
        <v>12</v>
      </c>
      <c r="L3118" s="1">
        <v>1000000000</v>
      </c>
      <c r="M3118" s="1">
        <v>1000000000</v>
      </c>
      <c r="N3118" s="1">
        <v>1</v>
      </c>
      <c r="O3118" s="1">
        <v>0</v>
      </c>
      <c r="P3118" s="1">
        <v>0</v>
      </c>
      <c r="Q3118" s="1">
        <v>1</v>
      </c>
      <c r="R3118" s="1">
        <v>1000000000</v>
      </c>
      <c r="S3118" s="1">
        <v>1000000000</v>
      </c>
      <c r="T3118" s="2">
        <v>9.9999999999999997E+98</v>
      </c>
      <c r="U3118" s="1">
        <v>0</v>
      </c>
      <c r="V3118" s="2">
        <v>9.9999999999999997E+98</v>
      </c>
      <c r="W3118" s="1">
        <v>0</v>
      </c>
      <c r="X3118" s="1" t="b">
        <v>1</v>
      </c>
      <c r="Y3118" s="3">
        <v>41820</v>
      </c>
      <c r="Z3118" s="1" t="s">
        <v>45</v>
      </c>
      <c r="AA3118" s="1" t="s">
        <v>46</v>
      </c>
      <c r="AB3118" s="1" t="s">
        <v>47</v>
      </c>
      <c r="AC3118" s="1" t="s">
        <v>48</v>
      </c>
      <c r="AD3118" s="1" t="s">
        <v>49</v>
      </c>
      <c r="AE3118" s="1" t="s">
        <v>50</v>
      </c>
      <c r="AF3118" s="1" t="s">
        <v>51</v>
      </c>
      <c r="AG3118" s="1" t="s">
        <v>70</v>
      </c>
      <c r="AH3118" s="1" t="s">
        <v>53</v>
      </c>
      <c r="AI3118" s="1" t="s">
        <v>54</v>
      </c>
      <c r="AJ3118" s="1" t="s">
        <v>10683</v>
      </c>
      <c r="AK3118" s="1" t="s">
        <v>10688</v>
      </c>
      <c r="AL3118" s="1" t="str">
        <f>IFERROR(INDEX(Sheet1!$F$2:$G$11139,MATCH('tariff_property_list-Default'!D3118,Sheet1!$C$2:$C$11139,0),1),0)</f>
        <v>Columbus MS (City of)-MS-4068</v>
      </c>
      <c r="AM3118" s="1">
        <f t="shared" si="48"/>
        <v>0</v>
      </c>
    </row>
    <row r="3119" spans="1:39" x14ac:dyDescent="0.3">
      <c r="A3119" s="1">
        <v>2311</v>
      </c>
      <c r="B3119" s="1" t="s">
        <v>11401</v>
      </c>
      <c r="C3119" s="1" t="s">
        <v>11402</v>
      </c>
      <c r="D3119" s="1">
        <v>17609</v>
      </c>
      <c r="E3119" s="1" t="s">
        <v>11403</v>
      </c>
      <c r="F3119" s="1" t="s">
        <v>403</v>
      </c>
      <c r="G3119" s="1" t="s">
        <v>41</v>
      </c>
      <c r="H3119" s="1" t="s">
        <v>9185</v>
      </c>
      <c r="I3119" s="1" t="s">
        <v>43</v>
      </c>
      <c r="J3119" s="1" t="s">
        <v>44</v>
      </c>
      <c r="K3119" s="1">
        <v>12</v>
      </c>
      <c r="L3119" s="1">
        <v>1000000000</v>
      </c>
      <c r="M3119" s="1">
        <v>1000000000</v>
      </c>
      <c r="N3119" s="1">
        <v>1</v>
      </c>
      <c r="O3119" s="1">
        <v>0</v>
      </c>
      <c r="P3119" s="1">
        <v>0</v>
      </c>
      <c r="Q3119" s="1">
        <v>6</v>
      </c>
      <c r="R3119" s="1">
        <v>1000000000</v>
      </c>
      <c r="S3119" s="1">
        <v>1000000000</v>
      </c>
      <c r="T3119" s="2">
        <v>9.9999999999999997E+98</v>
      </c>
      <c r="U3119" s="1">
        <v>0</v>
      </c>
      <c r="V3119" s="2">
        <v>9.9999999999999997E+98</v>
      </c>
      <c r="W3119" s="1">
        <v>0</v>
      </c>
      <c r="X3119" s="1" t="b">
        <v>1</v>
      </c>
      <c r="Y3119" s="3">
        <v>42155</v>
      </c>
      <c r="Z3119" s="3">
        <v>42368</v>
      </c>
      <c r="AA3119" s="1" t="s">
        <v>46</v>
      </c>
      <c r="AB3119" s="1" t="s">
        <v>47</v>
      </c>
      <c r="AC3119" s="1" t="s">
        <v>48</v>
      </c>
      <c r="AD3119" s="1" t="s">
        <v>49</v>
      </c>
      <c r="AE3119" s="1" t="s">
        <v>50</v>
      </c>
      <c r="AF3119" s="1" t="s">
        <v>51</v>
      </c>
      <c r="AG3119" s="1" t="s">
        <v>52</v>
      </c>
      <c r="AH3119" s="1" t="s">
        <v>53</v>
      </c>
      <c r="AI3119" s="1" t="s">
        <v>54</v>
      </c>
      <c r="AJ3119" s="1" t="s">
        <v>71</v>
      </c>
      <c r="AK3119" s="1" t="s">
        <v>11404</v>
      </c>
      <c r="AL3119" s="1" t="str">
        <f>IFERROR(INDEX(Sheet1!$F$2:$G$11139,MATCH('tariff_property_list-Default'!D3119,Sheet1!$C$2:$C$11139,0),1),0)</f>
        <v>Southern California Edison Co-AZ-17609</v>
      </c>
      <c r="AM3119" s="1">
        <f t="shared" si="48"/>
        <v>0</v>
      </c>
    </row>
    <row r="3120" spans="1:39" x14ac:dyDescent="0.3">
      <c r="A3120" s="1">
        <v>370</v>
      </c>
      <c r="B3120" s="1" t="s">
        <v>2165</v>
      </c>
      <c r="C3120" s="1" t="s">
        <v>2166</v>
      </c>
      <c r="D3120" s="1">
        <v>11125</v>
      </c>
      <c r="E3120" s="1" t="s">
        <v>2125</v>
      </c>
      <c r="F3120" s="1" t="s">
        <v>740</v>
      </c>
      <c r="G3120" s="1" t="s">
        <v>84</v>
      </c>
      <c r="H3120" s="1" t="s">
        <v>42</v>
      </c>
      <c r="I3120" s="1" t="s">
        <v>43</v>
      </c>
      <c r="J3120" s="1" t="s">
        <v>44</v>
      </c>
      <c r="K3120" s="1">
        <v>12</v>
      </c>
      <c r="L3120" s="1">
        <v>1000000000</v>
      </c>
      <c r="M3120" s="1">
        <v>1000000000</v>
      </c>
      <c r="N3120" s="1">
        <v>2</v>
      </c>
      <c r="O3120" s="1">
        <v>1000000000</v>
      </c>
      <c r="P3120" s="1">
        <v>1000000000</v>
      </c>
      <c r="Q3120" s="1">
        <v>2</v>
      </c>
      <c r="R3120" s="1">
        <v>1000000000</v>
      </c>
      <c r="S3120" s="1">
        <v>1000000000</v>
      </c>
      <c r="T3120" s="2">
        <v>9.9999999999999997E+98</v>
      </c>
      <c r="U3120" s="1">
        <v>0</v>
      </c>
      <c r="V3120" s="2">
        <v>9.9999999999999997E+98</v>
      </c>
      <c r="W3120" s="1">
        <v>200</v>
      </c>
      <c r="X3120" s="1" t="b">
        <v>1</v>
      </c>
      <c r="Y3120" s="3">
        <v>41608</v>
      </c>
      <c r="Z3120" s="1" t="s">
        <v>45</v>
      </c>
      <c r="AA3120" s="1" t="s">
        <v>46</v>
      </c>
      <c r="AB3120" s="1" t="s">
        <v>321</v>
      </c>
      <c r="AC3120" s="1" t="s">
        <v>48</v>
      </c>
      <c r="AD3120" s="1" t="s">
        <v>49</v>
      </c>
      <c r="AE3120" s="1" t="s">
        <v>50</v>
      </c>
      <c r="AF3120" s="1" t="s">
        <v>51</v>
      </c>
      <c r="AG3120" s="1" t="s">
        <v>70</v>
      </c>
      <c r="AH3120" s="1" t="s">
        <v>53</v>
      </c>
      <c r="AI3120" s="1" t="s">
        <v>54</v>
      </c>
      <c r="AJ3120" s="1" t="s">
        <v>71</v>
      </c>
      <c r="AK3120" s="1" t="s">
        <v>2167</v>
      </c>
      <c r="AL3120" s="1" t="str">
        <f>IFERROR(INDEX(Sheet1!$F$2:$G$11139,MATCH('tariff_property_list-Default'!D3120,Sheet1!$C$2:$C$11139,0),1),0)</f>
        <v>Lodi Municipal Light &amp; Water Utilities-WI-11125</v>
      </c>
      <c r="AM3120" s="1">
        <f t="shared" si="48"/>
        <v>0</v>
      </c>
    </row>
    <row r="3121" spans="1:39" x14ac:dyDescent="0.3">
      <c r="A3121" s="1">
        <v>371</v>
      </c>
      <c r="B3121" s="1" t="s">
        <v>2168</v>
      </c>
      <c r="C3121" s="1" t="s">
        <v>2169</v>
      </c>
      <c r="D3121" s="1">
        <v>20434</v>
      </c>
      <c r="E3121" s="1" t="s">
        <v>300</v>
      </c>
      <c r="F3121" s="1" t="s">
        <v>2170</v>
      </c>
      <c r="G3121" s="1" t="s">
        <v>84</v>
      </c>
      <c r="H3121" s="1" t="s">
        <v>2171</v>
      </c>
      <c r="I3121" s="1" t="s">
        <v>43</v>
      </c>
      <c r="J3121" s="1" t="s">
        <v>44</v>
      </c>
      <c r="K3121" s="1">
        <v>12</v>
      </c>
      <c r="L3121" s="1">
        <v>1000000000</v>
      </c>
      <c r="M3121" s="1">
        <v>1000000000</v>
      </c>
      <c r="N3121" s="1">
        <v>1</v>
      </c>
      <c r="O3121" s="1">
        <v>0</v>
      </c>
      <c r="P3121" s="1">
        <v>0</v>
      </c>
      <c r="Q3121" s="1">
        <v>1</v>
      </c>
      <c r="R3121" s="1">
        <v>1000000000</v>
      </c>
      <c r="S3121" s="1">
        <v>1000000000</v>
      </c>
      <c r="T3121" s="2">
        <v>9.9999999999999997E+98</v>
      </c>
      <c r="U3121" s="1">
        <v>0</v>
      </c>
      <c r="V3121" s="2">
        <v>9.9999999999999997E+98</v>
      </c>
      <c r="W3121" s="1">
        <v>200</v>
      </c>
      <c r="X3121" s="1" t="b">
        <v>1</v>
      </c>
      <c r="Y3121" s="3">
        <v>41425</v>
      </c>
      <c r="Z3121" s="1" t="s">
        <v>45</v>
      </c>
      <c r="AA3121" s="1" t="s">
        <v>46</v>
      </c>
      <c r="AB3121" s="1" t="s">
        <v>2172</v>
      </c>
      <c r="AC3121" s="1" t="s">
        <v>48</v>
      </c>
      <c r="AD3121" s="1" t="s">
        <v>49</v>
      </c>
      <c r="AE3121" s="1" t="s">
        <v>50</v>
      </c>
      <c r="AF3121" s="1" t="s">
        <v>51</v>
      </c>
      <c r="AG3121" s="1" t="s">
        <v>70</v>
      </c>
      <c r="AH3121" s="1" t="s">
        <v>53</v>
      </c>
      <c r="AI3121" s="1" t="s">
        <v>54</v>
      </c>
      <c r="AJ3121" s="1" t="s">
        <v>71</v>
      </c>
      <c r="AK3121" s="1" t="s">
        <v>2173</v>
      </c>
      <c r="AL3121" s="1" t="str">
        <f>IFERROR(INDEX(Sheet1!$F$2:$G$11139,MATCH('tariff_property_list-Default'!D3121,Sheet1!$C$2:$C$11139,0),1),0)</f>
        <v>Westby Electric &amp; Water Utility-WI-20434</v>
      </c>
      <c r="AM3121" s="1">
        <f t="shared" si="48"/>
        <v>0</v>
      </c>
    </row>
    <row r="3122" spans="1:39" x14ac:dyDescent="0.3">
      <c r="A3122" s="1">
        <v>1146</v>
      </c>
      <c r="B3122" s="1" t="s">
        <v>6001</v>
      </c>
      <c r="C3122" s="1" t="s">
        <v>6002</v>
      </c>
      <c r="D3122" s="1">
        <v>9418</v>
      </c>
      <c r="E3122" s="1" t="s">
        <v>6003</v>
      </c>
      <c r="F3122" s="1" t="s">
        <v>4837</v>
      </c>
      <c r="G3122" s="1" t="s">
        <v>41</v>
      </c>
      <c r="H3122" s="1" t="s">
        <v>42</v>
      </c>
      <c r="I3122" s="1" t="s">
        <v>43</v>
      </c>
      <c r="J3122" s="1" t="s">
        <v>44</v>
      </c>
      <c r="K3122" s="1">
        <v>12</v>
      </c>
      <c r="L3122" s="1">
        <v>1000000000</v>
      </c>
      <c r="M3122" s="1">
        <v>1000000000</v>
      </c>
      <c r="N3122" s="1">
        <v>1</v>
      </c>
      <c r="O3122" s="1">
        <v>0</v>
      </c>
      <c r="P3122" s="1">
        <v>0</v>
      </c>
      <c r="Q3122" s="1">
        <v>4</v>
      </c>
      <c r="R3122" s="1">
        <v>1000000000</v>
      </c>
      <c r="S3122" s="1">
        <v>150</v>
      </c>
      <c r="T3122" s="2">
        <v>9.9999999999999997E+98</v>
      </c>
      <c r="U3122" s="1">
        <v>0</v>
      </c>
      <c r="V3122" s="2">
        <v>9.9999999999999997E+98</v>
      </c>
      <c r="W3122" s="1">
        <v>0</v>
      </c>
      <c r="X3122" s="1" t="b">
        <v>1</v>
      </c>
      <c r="Y3122" s="3">
        <v>41047</v>
      </c>
      <c r="Z3122" s="1" t="s">
        <v>45</v>
      </c>
      <c r="AA3122" s="1" t="s">
        <v>46</v>
      </c>
      <c r="AB3122" s="1" t="s">
        <v>47</v>
      </c>
      <c r="AC3122" s="1" t="s">
        <v>48</v>
      </c>
      <c r="AD3122" s="1" t="s">
        <v>49</v>
      </c>
      <c r="AE3122" s="1" t="s">
        <v>50</v>
      </c>
      <c r="AF3122" s="1" t="s">
        <v>51</v>
      </c>
      <c r="AG3122" s="1" t="s">
        <v>70</v>
      </c>
      <c r="AH3122" s="1" t="s">
        <v>53</v>
      </c>
      <c r="AI3122" s="1" t="s">
        <v>54</v>
      </c>
      <c r="AJ3122" s="1" t="s">
        <v>71</v>
      </c>
      <c r="AK3122" s="1" t="s">
        <v>6004</v>
      </c>
      <c r="AL3122" s="1" t="str">
        <f>IFERROR(INDEX(Sheet1!$F$2:$G$11139,MATCH('tariff_property_list-Default'!D3122,Sheet1!$C$2:$C$11139,0),1),0)</f>
        <v>Iola Electric Dept-KS-9418</v>
      </c>
      <c r="AM3122" s="1">
        <f t="shared" si="48"/>
        <v>0</v>
      </c>
    </row>
    <row r="3123" spans="1:39" x14ac:dyDescent="0.3">
      <c r="A3123" s="1">
        <v>1199</v>
      </c>
      <c r="B3123" s="1" t="s">
        <v>6246</v>
      </c>
      <c r="C3123" s="1" t="s">
        <v>6247</v>
      </c>
      <c r="D3123" s="1">
        <v>9124</v>
      </c>
      <c r="E3123" s="1" t="s">
        <v>521</v>
      </c>
      <c r="F3123" s="1" t="s">
        <v>6248</v>
      </c>
      <c r="G3123" s="1" t="s">
        <v>84</v>
      </c>
      <c r="H3123" s="1" t="s">
        <v>42</v>
      </c>
      <c r="I3123" s="1" t="s">
        <v>43</v>
      </c>
      <c r="J3123" s="1" t="s">
        <v>44</v>
      </c>
      <c r="K3123" s="1">
        <v>12</v>
      </c>
      <c r="L3123" s="1">
        <v>1000000000</v>
      </c>
      <c r="M3123" s="1">
        <v>1000000000</v>
      </c>
      <c r="N3123" s="1">
        <v>1</v>
      </c>
      <c r="O3123" s="1">
        <v>1000000000</v>
      </c>
      <c r="P3123" s="1">
        <v>1000000000</v>
      </c>
      <c r="Q3123" s="1">
        <v>1</v>
      </c>
      <c r="R3123" s="1">
        <v>1000000000</v>
      </c>
      <c r="S3123" s="1">
        <v>1000000000</v>
      </c>
      <c r="T3123" s="2">
        <v>9.9999999999999997E+98</v>
      </c>
      <c r="U3123" s="1">
        <v>0</v>
      </c>
      <c r="V3123" s="1">
        <v>200</v>
      </c>
      <c r="W3123" s="1">
        <v>50</v>
      </c>
      <c r="X3123" s="1" t="b">
        <v>1</v>
      </c>
      <c r="Y3123" s="3">
        <v>39720</v>
      </c>
      <c r="Z3123" s="1" t="s">
        <v>45</v>
      </c>
      <c r="AA3123" s="1" t="s">
        <v>46</v>
      </c>
      <c r="AB3123" s="1" t="s">
        <v>47</v>
      </c>
      <c r="AC3123" s="1" t="s">
        <v>48</v>
      </c>
      <c r="AD3123" s="1" t="s">
        <v>49</v>
      </c>
      <c r="AE3123" s="1" t="s">
        <v>50</v>
      </c>
      <c r="AF3123" s="1" t="s">
        <v>51</v>
      </c>
      <c r="AG3123" s="1" t="s">
        <v>70</v>
      </c>
      <c r="AH3123" s="1" t="s">
        <v>53</v>
      </c>
      <c r="AI3123" s="1" t="s">
        <v>54</v>
      </c>
      <c r="AJ3123" s="1" t="s">
        <v>71</v>
      </c>
      <c r="AK3123" s="1" t="s">
        <v>6249</v>
      </c>
      <c r="AL3123" s="1" t="str">
        <f>IFERROR(INDEX(Sheet1!$F$2:$G$11139,MATCH('tariff_property_list-Default'!D3123,Sheet1!$C$2:$C$11139,0),1),0)</f>
        <v>Hustisford Electric Utility-WI-9124</v>
      </c>
      <c r="AM3123" s="1">
        <f t="shared" si="48"/>
        <v>0</v>
      </c>
    </row>
    <row r="3124" spans="1:39" x14ac:dyDescent="0.3">
      <c r="A3124" s="1">
        <v>1145</v>
      </c>
      <c r="B3124" s="1" t="s">
        <v>5997</v>
      </c>
      <c r="C3124" s="1" t="s">
        <v>5998</v>
      </c>
      <c r="D3124" s="1">
        <v>12651</v>
      </c>
      <c r="E3124" s="1" t="s">
        <v>5999</v>
      </c>
      <c r="F3124" s="1" t="s">
        <v>2830</v>
      </c>
      <c r="G3124" s="1" t="s">
        <v>41</v>
      </c>
      <c r="H3124" s="1" t="s">
        <v>42</v>
      </c>
      <c r="I3124" s="1" t="s">
        <v>43</v>
      </c>
      <c r="J3124" s="1" t="s">
        <v>44</v>
      </c>
      <c r="K3124" s="1">
        <v>12</v>
      </c>
      <c r="L3124" s="1">
        <v>1000000000</v>
      </c>
      <c r="M3124" s="1">
        <v>1000000000</v>
      </c>
      <c r="N3124" s="1">
        <v>1</v>
      </c>
      <c r="O3124" s="1">
        <v>0</v>
      </c>
      <c r="P3124" s="1">
        <v>0</v>
      </c>
      <c r="Q3124" s="1">
        <v>2</v>
      </c>
      <c r="R3124" s="1">
        <v>1000000000</v>
      </c>
      <c r="S3124" s="1">
        <v>1000000000</v>
      </c>
      <c r="T3124" s="2">
        <v>9.9999999999999997E+98</v>
      </c>
      <c r="U3124" s="1">
        <v>0</v>
      </c>
      <c r="V3124" s="2">
        <v>9.9999999999999997E+98</v>
      </c>
      <c r="W3124" s="1">
        <v>0</v>
      </c>
      <c r="X3124" s="1" t="b">
        <v>1</v>
      </c>
      <c r="Y3124" s="3">
        <v>41274</v>
      </c>
      <c r="Z3124" s="1" t="s">
        <v>45</v>
      </c>
      <c r="AA3124" s="1" t="s">
        <v>46</v>
      </c>
      <c r="AB3124" s="1" t="s">
        <v>47</v>
      </c>
      <c r="AC3124" s="1" t="s">
        <v>48</v>
      </c>
      <c r="AD3124" s="1" t="s">
        <v>49</v>
      </c>
      <c r="AE3124" s="1" t="s">
        <v>50</v>
      </c>
      <c r="AF3124" s="1" t="s">
        <v>51</v>
      </c>
      <c r="AG3124" s="1" t="s">
        <v>70</v>
      </c>
      <c r="AH3124" s="1" t="s">
        <v>53</v>
      </c>
      <c r="AI3124" s="1" t="s">
        <v>54</v>
      </c>
      <c r="AJ3124" s="1" t="s">
        <v>71</v>
      </c>
      <c r="AK3124" s="1" t="s">
        <v>6000</v>
      </c>
      <c r="AL3124" s="1" t="str">
        <f>IFERROR(INDEX(Sheet1!$F$2:$G$11139,MATCH('tariff_property_list-Default'!D3124,Sheet1!$C$2:$C$11139,0),1),0)</f>
        <v>Minnesota Valley Electric Coop-MN-12651</v>
      </c>
      <c r="AM3124" s="1">
        <f t="shared" si="48"/>
        <v>0</v>
      </c>
    </row>
    <row r="3125" spans="1:39" x14ac:dyDescent="0.3">
      <c r="A3125" s="1">
        <v>137</v>
      </c>
      <c r="B3125" s="1" t="s">
        <v>858</v>
      </c>
      <c r="C3125" s="1" t="s">
        <v>859</v>
      </c>
      <c r="D3125" s="1">
        <v>15257</v>
      </c>
      <c r="E3125" s="1" t="s">
        <v>860</v>
      </c>
      <c r="F3125" s="1" t="s">
        <v>861</v>
      </c>
      <c r="G3125" s="1" t="s">
        <v>41</v>
      </c>
      <c r="H3125" s="1" t="s">
        <v>862</v>
      </c>
      <c r="I3125" s="1" t="s">
        <v>43</v>
      </c>
      <c r="J3125" s="1" t="s">
        <v>44</v>
      </c>
      <c r="K3125" s="1">
        <v>12</v>
      </c>
      <c r="L3125" s="1">
        <v>1000000000</v>
      </c>
      <c r="M3125" s="1">
        <v>1000000000</v>
      </c>
      <c r="N3125" s="1">
        <v>1</v>
      </c>
      <c r="O3125" s="1">
        <v>0</v>
      </c>
      <c r="P3125" s="1">
        <v>0</v>
      </c>
      <c r="Q3125" s="1">
        <v>1</v>
      </c>
      <c r="R3125" s="1">
        <v>1000000000</v>
      </c>
      <c r="S3125" s="1">
        <v>1000000000</v>
      </c>
      <c r="T3125" s="2">
        <v>9.9999999999999997E+98</v>
      </c>
      <c r="U3125" s="1">
        <v>0</v>
      </c>
      <c r="V3125" s="1">
        <v>37.5</v>
      </c>
      <c r="W3125" s="1">
        <v>0</v>
      </c>
      <c r="X3125" s="1" t="b">
        <v>1</v>
      </c>
      <c r="Y3125" s="3">
        <v>41274</v>
      </c>
      <c r="Z3125" s="1" t="s">
        <v>45</v>
      </c>
      <c r="AA3125" s="1" t="s">
        <v>46</v>
      </c>
      <c r="AB3125" s="1" t="s">
        <v>47</v>
      </c>
      <c r="AC3125" s="1" t="s">
        <v>48</v>
      </c>
      <c r="AD3125" s="1" t="s">
        <v>49</v>
      </c>
      <c r="AE3125" s="1" t="s">
        <v>50</v>
      </c>
      <c r="AF3125" s="1" t="s">
        <v>51</v>
      </c>
      <c r="AG3125" s="1" t="s">
        <v>174</v>
      </c>
      <c r="AH3125" s="1" t="s">
        <v>53</v>
      </c>
      <c r="AI3125" s="1" t="s">
        <v>54</v>
      </c>
      <c r="AJ3125" s="1" t="s">
        <v>71</v>
      </c>
      <c r="AK3125" s="1" t="s">
        <v>863</v>
      </c>
      <c r="AL3125" s="1" t="str">
        <f>IFERROR(INDEX(Sheet1!$F$2:$G$11139,MATCH('tariff_property_list-Default'!D3125,Sheet1!$C$2:$C$11139,0),1),0)</f>
        <v>Poudre Valley Rea Inc-CO-15257</v>
      </c>
      <c r="AM3125" s="1">
        <f t="shared" si="48"/>
        <v>0</v>
      </c>
    </row>
    <row r="3126" spans="1:39" x14ac:dyDescent="0.3">
      <c r="A3126" s="1">
        <v>2149</v>
      </c>
      <c r="B3126" s="1" t="s">
        <v>10591</v>
      </c>
      <c r="C3126" s="1" t="s">
        <v>10592</v>
      </c>
      <c r="D3126" s="1">
        <v>213</v>
      </c>
      <c r="E3126" s="1" t="s">
        <v>7274</v>
      </c>
      <c r="F3126" s="1" t="s">
        <v>7275</v>
      </c>
      <c r="G3126" s="1" t="s">
        <v>41</v>
      </c>
      <c r="H3126" s="1" t="s">
        <v>10593</v>
      </c>
      <c r="I3126" s="1" t="s">
        <v>43</v>
      </c>
      <c r="J3126" s="1" t="s">
        <v>44</v>
      </c>
      <c r="K3126" s="1">
        <v>12</v>
      </c>
      <c r="L3126" s="1">
        <v>1000000000</v>
      </c>
      <c r="M3126" s="1">
        <v>1000000000</v>
      </c>
      <c r="N3126" s="1">
        <v>1</v>
      </c>
      <c r="O3126" s="1">
        <v>0</v>
      </c>
      <c r="P3126" s="1">
        <v>0</v>
      </c>
      <c r="Q3126" s="1">
        <v>1</v>
      </c>
      <c r="R3126" s="1">
        <v>1000000000</v>
      </c>
      <c r="S3126" s="1">
        <v>1000000000</v>
      </c>
      <c r="T3126" s="2">
        <v>9.9999999999999997E+98</v>
      </c>
      <c r="U3126" s="1">
        <v>0</v>
      </c>
      <c r="V3126" s="2">
        <v>9.9999999999999997E+98</v>
      </c>
      <c r="W3126" s="1">
        <v>0</v>
      </c>
      <c r="X3126" s="1" t="b">
        <v>1</v>
      </c>
      <c r="Y3126" s="3">
        <v>41729</v>
      </c>
      <c r="Z3126" s="1" t="s">
        <v>45</v>
      </c>
      <c r="AA3126" s="1" t="s">
        <v>46</v>
      </c>
      <c r="AB3126" s="1" t="s">
        <v>10594</v>
      </c>
      <c r="AC3126" s="1" t="s">
        <v>48</v>
      </c>
      <c r="AD3126" s="1" t="s">
        <v>49</v>
      </c>
      <c r="AE3126" s="1" t="s">
        <v>50</v>
      </c>
      <c r="AF3126" s="1" t="s">
        <v>51</v>
      </c>
      <c r="AG3126" s="1" t="s">
        <v>70</v>
      </c>
      <c r="AH3126" s="1" t="s">
        <v>53</v>
      </c>
      <c r="AI3126" s="1" t="s">
        <v>54</v>
      </c>
      <c r="AJ3126" s="1" t="s">
        <v>71</v>
      </c>
      <c r="AK3126" s="1" t="s">
        <v>10595</v>
      </c>
      <c r="AL3126" s="1">
        <f>IFERROR(INDEX(Sheet1!$F$2:$G$11139,MATCH('tariff_property_list-Default'!D3126,Sheet1!$C$2:$C$11139,0),1),0)</f>
        <v>0</v>
      </c>
      <c r="AM3126" s="1">
        <f t="shared" si="48"/>
        <v>1</v>
      </c>
    </row>
    <row r="3127" spans="1:39" x14ac:dyDescent="0.3">
      <c r="A3127" s="1">
        <v>41</v>
      </c>
      <c r="B3127" s="1" t="s">
        <v>304</v>
      </c>
      <c r="C3127" s="1" t="s">
        <v>305</v>
      </c>
      <c r="D3127" s="1">
        <v>11843</v>
      </c>
      <c r="E3127" s="1" t="s">
        <v>306</v>
      </c>
      <c r="F3127" s="1" t="s">
        <v>124</v>
      </c>
      <c r="G3127" s="1" t="s">
        <v>307</v>
      </c>
      <c r="H3127" s="1" t="s">
        <v>308</v>
      </c>
      <c r="I3127" s="1" t="s">
        <v>43</v>
      </c>
      <c r="J3127" s="1" t="s">
        <v>44</v>
      </c>
      <c r="K3127" s="1">
        <v>12</v>
      </c>
      <c r="L3127" s="1">
        <v>1000000000</v>
      </c>
      <c r="M3127" s="1">
        <v>1000000000</v>
      </c>
      <c r="N3127" s="1">
        <v>1</v>
      </c>
      <c r="O3127" s="1">
        <v>0</v>
      </c>
      <c r="P3127" s="1">
        <v>0</v>
      </c>
      <c r="Q3127" s="1">
        <v>2</v>
      </c>
      <c r="R3127" s="1">
        <v>1000000000</v>
      </c>
      <c r="S3127" s="1">
        <v>1000000000</v>
      </c>
      <c r="T3127" s="2">
        <v>9.9999999999999997E+98</v>
      </c>
      <c r="U3127" s="1">
        <v>0</v>
      </c>
      <c r="V3127" s="2">
        <v>9.9999999999999997E+98</v>
      </c>
      <c r="W3127" s="1">
        <v>0</v>
      </c>
      <c r="X3127" s="1" t="b">
        <v>1</v>
      </c>
      <c r="Y3127" s="3">
        <v>41759</v>
      </c>
      <c r="Z3127" s="3">
        <v>42154</v>
      </c>
      <c r="AA3127" s="1" t="s">
        <v>46</v>
      </c>
      <c r="AB3127" s="1" t="s">
        <v>309</v>
      </c>
      <c r="AC3127" s="1" t="s">
        <v>48</v>
      </c>
      <c r="AD3127" s="1" t="s">
        <v>49</v>
      </c>
      <c r="AE3127" s="1" t="s">
        <v>50</v>
      </c>
      <c r="AF3127" s="1" t="s">
        <v>51</v>
      </c>
      <c r="AG3127" s="1" t="s">
        <v>70</v>
      </c>
      <c r="AH3127" s="1" t="s">
        <v>53</v>
      </c>
      <c r="AI3127" s="1" t="s">
        <v>54</v>
      </c>
      <c r="AJ3127" s="1" t="s">
        <v>310</v>
      </c>
      <c r="AK3127" s="1" t="s">
        <v>311</v>
      </c>
      <c r="AL3127" s="1">
        <f>IFERROR(INDEX(Sheet1!$F$2:$G$11139,MATCH('tariff_property_list-Default'!D3127,Sheet1!$C$2:$C$11139,0),1),0)</f>
        <v>0</v>
      </c>
      <c r="AM3127" s="1">
        <f t="shared" si="48"/>
        <v>1</v>
      </c>
    </row>
    <row r="3128" spans="1:39" x14ac:dyDescent="0.3">
      <c r="A3128" s="1">
        <v>19</v>
      </c>
      <c r="B3128" s="1" t="s">
        <v>168</v>
      </c>
      <c r="C3128" s="1" t="s">
        <v>169</v>
      </c>
      <c r="D3128" s="1">
        <v>13718</v>
      </c>
      <c r="E3128" s="1" t="s">
        <v>170</v>
      </c>
      <c r="F3128" s="1" t="s">
        <v>171</v>
      </c>
      <c r="G3128" s="1" t="s">
        <v>84</v>
      </c>
      <c r="H3128" s="1" t="s">
        <v>172</v>
      </c>
      <c r="I3128" s="1" t="s">
        <v>43</v>
      </c>
      <c r="J3128" s="1" t="s">
        <v>44</v>
      </c>
      <c r="K3128" s="1">
        <v>12</v>
      </c>
      <c r="L3128" s="1">
        <v>1000000000</v>
      </c>
      <c r="M3128" s="1">
        <v>1000000000</v>
      </c>
      <c r="N3128" s="1">
        <v>1</v>
      </c>
      <c r="O3128" s="1">
        <v>0</v>
      </c>
      <c r="P3128" s="1">
        <v>0</v>
      </c>
      <c r="Q3128" s="1">
        <v>2</v>
      </c>
      <c r="R3128" s="1">
        <v>1000000000</v>
      </c>
      <c r="S3128" s="1">
        <v>1000000000</v>
      </c>
      <c r="T3128" s="2">
        <v>9.9999999999999997E+98</v>
      </c>
      <c r="U3128" s="1">
        <v>0</v>
      </c>
      <c r="V3128" s="2">
        <v>9.9999999999999997E+98</v>
      </c>
      <c r="W3128" s="1">
        <v>0</v>
      </c>
      <c r="X3128" s="1" t="b">
        <v>1</v>
      </c>
      <c r="Y3128" s="3">
        <v>41152</v>
      </c>
      <c r="Z3128" s="1" t="s">
        <v>45</v>
      </c>
      <c r="AA3128" s="1" t="s">
        <v>46</v>
      </c>
      <c r="AB3128" s="1" t="s">
        <v>173</v>
      </c>
      <c r="AC3128" s="1" t="s">
        <v>48</v>
      </c>
      <c r="AD3128" s="1" t="s">
        <v>49</v>
      </c>
      <c r="AE3128" s="1" t="s">
        <v>50</v>
      </c>
      <c r="AF3128" s="1" t="s">
        <v>51</v>
      </c>
      <c r="AG3128" s="1" t="s">
        <v>174</v>
      </c>
      <c r="AH3128" s="1" t="s">
        <v>53</v>
      </c>
      <c r="AI3128" s="1" t="s">
        <v>54</v>
      </c>
      <c r="AJ3128" s="1" t="s">
        <v>175</v>
      </c>
      <c r="AK3128" s="1" t="s">
        <v>176</v>
      </c>
      <c r="AL3128" s="1" t="str">
        <f>IFERROR(INDEX(Sheet1!$F$2:$G$11139,MATCH('tariff_property_list-Default'!D3128,Sheet1!$C$2:$C$11139,0),1),0)</f>
        <v>North Little Rock AR (City of)-AR-13718</v>
      </c>
      <c r="AM3128" s="1">
        <f t="shared" si="48"/>
        <v>0</v>
      </c>
    </row>
    <row r="3129" spans="1:39" x14ac:dyDescent="0.3">
      <c r="A3129" s="1">
        <v>86</v>
      </c>
      <c r="B3129" s="1" t="s">
        <v>573</v>
      </c>
      <c r="C3129" s="1" t="s">
        <v>574</v>
      </c>
      <c r="D3129" s="1">
        <v>11355</v>
      </c>
      <c r="E3129" s="1" t="s">
        <v>575</v>
      </c>
      <c r="F3129" s="1" t="s">
        <v>576</v>
      </c>
      <c r="G3129" s="1" t="s">
        <v>41</v>
      </c>
      <c r="H3129" s="1" t="s">
        <v>42</v>
      </c>
      <c r="I3129" s="1" t="s">
        <v>43</v>
      </c>
      <c r="J3129" s="1" t="s">
        <v>44</v>
      </c>
      <c r="K3129" s="1">
        <v>12</v>
      </c>
      <c r="L3129" s="1">
        <v>1000000000</v>
      </c>
      <c r="M3129" s="1">
        <v>1000000000</v>
      </c>
      <c r="N3129" s="1">
        <v>1</v>
      </c>
      <c r="O3129" s="1">
        <v>0</v>
      </c>
      <c r="P3129" s="1">
        <v>0</v>
      </c>
      <c r="Q3129" s="1">
        <v>3</v>
      </c>
      <c r="R3129" s="1">
        <v>1000000000</v>
      </c>
      <c r="S3129" s="1">
        <v>2000</v>
      </c>
      <c r="T3129" s="2">
        <v>9.9999999999999997E+98</v>
      </c>
      <c r="U3129" s="1">
        <v>0</v>
      </c>
      <c r="V3129" s="2">
        <v>9.9999999999999997E+98</v>
      </c>
      <c r="W3129" s="1">
        <v>0</v>
      </c>
      <c r="X3129" s="1" t="b">
        <v>1</v>
      </c>
      <c r="Y3129" s="3">
        <v>41306</v>
      </c>
      <c r="Z3129" s="1" t="s">
        <v>45</v>
      </c>
      <c r="AA3129" s="1" t="s">
        <v>46</v>
      </c>
      <c r="AB3129" s="1" t="s">
        <v>47</v>
      </c>
      <c r="AC3129" s="1" t="s">
        <v>48</v>
      </c>
      <c r="AD3129" s="1" t="s">
        <v>49</v>
      </c>
      <c r="AE3129" s="1" t="s">
        <v>50</v>
      </c>
      <c r="AF3129" s="1" t="s">
        <v>51</v>
      </c>
      <c r="AG3129" s="1" t="s">
        <v>52</v>
      </c>
      <c r="AH3129" s="1" t="s">
        <v>53</v>
      </c>
      <c r="AI3129" s="1" t="s">
        <v>54</v>
      </c>
      <c r="AJ3129" s="1" t="s">
        <v>577</v>
      </c>
      <c r="AK3129" s="1" t="s">
        <v>578</v>
      </c>
      <c r="AL3129" s="1" t="str">
        <f>IFERROR(INDEX(Sheet1!$F$2:$G$11139,MATCH('tariff_property_list-Default'!D3129,Sheet1!$C$2:$C$11139,0),1),0)</f>
        <v>Lynches River Electric Coop Inc-NC-11355</v>
      </c>
      <c r="AM3129" s="1">
        <f t="shared" si="48"/>
        <v>0</v>
      </c>
    </row>
    <row r="3130" spans="1:39" x14ac:dyDescent="0.3">
      <c r="A3130" s="1">
        <v>675</v>
      </c>
      <c r="B3130" s="1" t="s">
        <v>3700</v>
      </c>
      <c r="C3130" s="1" t="s">
        <v>3701</v>
      </c>
      <c r="D3130" s="1">
        <v>13337</v>
      </c>
      <c r="E3130" s="1" t="s">
        <v>3702</v>
      </c>
      <c r="F3130" s="1" t="s">
        <v>385</v>
      </c>
      <c r="G3130" s="1" t="s">
        <v>84</v>
      </c>
      <c r="H3130" s="1" t="s">
        <v>1268</v>
      </c>
      <c r="I3130" s="1" t="s">
        <v>43</v>
      </c>
      <c r="J3130" s="1" t="s">
        <v>44</v>
      </c>
      <c r="K3130" s="1">
        <v>12</v>
      </c>
      <c r="L3130" s="1">
        <v>1000000000</v>
      </c>
      <c r="M3130" s="1">
        <v>1000000000</v>
      </c>
      <c r="N3130" s="1">
        <v>1</v>
      </c>
      <c r="O3130" s="1">
        <v>0</v>
      </c>
      <c r="P3130" s="1">
        <v>0</v>
      </c>
      <c r="Q3130" s="1">
        <v>1</v>
      </c>
      <c r="R3130" s="1">
        <v>1000000000</v>
      </c>
      <c r="S3130" s="1">
        <v>1000000000</v>
      </c>
      <c r="T3130" s="2">
        <v>9.9999999999999997E+98</v>
      </c>
      <c r="U3130" s="1">
        <v>0</v>
      </c>
      <c r="V3130" s="2">
        <v>9.9999999999999997E+98</v>
      </c>
      <c r="W3130" s="1">
        <v>0</v>
      </c>
      <c r="X3130" s="1" t="b">
        <v>1</v>
      </c>
      <c r="Y3130" s="3">
        <v>41274</v>
      </c>
      <c r="Z3130" s="1" t="s">
        <v>45</v>
      </c>
      <c r="AA3130" s="1" t="s">
        <v>46</v>
      </c>
      <c r="AB3130" s="1" t="s">
        <v>47</v>
      </c>
      <c r="AC3130" s="1" t="s">
        <v>48</v>
      </c>
      <c r="AD3130" s="1" t="s">
        <v>49</v>
      </c>
      <c r="AE3130" s="1" t="s">
        <v>50</v>
      </c>
      <c r="AF3130" s="1" t="s">
        <v>51</v>
      </c>
      <c r="AG3130" s="1" t="s">
        <v>70</v>
      </c>
      <c r="AH3130" s="1" t="s">
        <v>53</v>
      </c>
      <c r="AI3130" s="1" t="s">
        <v>54</v>
      </c>
      <c r="AJ3130" s="1" t="s">
        <v>71</v>
      </c>
      <c r="AK3130" s="1" t="s">
        <v>3703</v>
      </c>
      <c r="AL3130" s="1" t="str">
        <f>IFERROR(INDEX(Sheet1!$F$2:$G$11139,MATCH('tariff_property_list-Default'!D3130,Sheet1!$C$2:$C$11139,0),1),0)</f>
        <v>Nebraska Public Power District-IA-13337</v>
      </c>
      <c r="AM3130" s="1">
        <f t="shared" si="48"/>
        <v>0</v>
      </c>
    </row>
    <row r="3131" spans="1:39" x14ac:dyDescent="0.3">
      <c r="A3131" s="1">
        <v>1804</v>
      </c>
      <c r="B3131" s="1" t="s">
        <v>9008</v>
      </c>
      <c r="C3131" s="1" t="s">
        <v>9009</v>
      </c>
      <c r="D3131" s="1">
        <v>14500</v>
      </c>
      <c r="E3131" s="1" t="s">
        <v>9010</v>
      </c>
      <c r="F3131" s="1" t="s">
        <v>9011</v>
      </c>
      <c r="G3131" s="1" t="s">
        <v>41</v>
      </c>
      <c r="H3131" s="1" t="s">
        <v>42</v>
      </c>
      <c r="I3131" s="1" t="s">
        <v>43</v>
      </c>
      <c r="J3131" s="1" t="s">
        <v>44</v>
      </c>
      <c r="K3131" s="1">
        <v>12</v>
      </c>
      <c r="L3131" s="1">
        <v>1000000000</v>
      </c>
      <c r="M3131" s="1">
        <v>1000000000</v>
      </c>
      <c r="N3131" s="1">
        <v>1</v>
      </c>
      <c r="O3131" s="1">
        <v>0</v>
      </c>
      <c r="P3131" s="1">
        <v>0</v>
      </c>
      <c r="Q3131" s="1">
        <v>2</v>
      </c>
      <c r="R3131" s="1">
        <v>1000000000</v>
      </c>
      <c r="S3131" s="1">
        <v>3000</v>
      </c>
      <c r="T3131" s="2">
        <v>9.9999999999999997E+98</v>
      </c>
      <c r="U3131" s="1">
        <v>0</v>
      </c>
      <c r="V3131" s="2">
        <v>9.9999999999999997E+98</v>
      </c>
      <c r="W3131" s="1">
        <v>0</v>
      </c>
      <c r="X3131" s="1" t="b">
        <v>1</v>
      </c>
      <c r="Y3131" s="3">
        <v>41729</v>
      </c>
      <c r="Z3131" s="1" t="s">
        <v>45</v>
      </c>
      <c r="AA3131" s="1" t="s">
        <v>46</v>
      </c>
      <c r="AB3131" s="1" t="s">
        <v>47</v>
      </c>
      <c r="AC3131" s="1" t="s">
        <v>48</v>
      </c>
      <c r="AD3131" s="1" t="s">
        <v>49</v>
      </c>
      <c r="AE3131" s="1" t="s">
        <v>50</v>
      </c>
      <c r="AF3131" s="1" t="s">
        <v>51</v>
      </c>
      <c r="AG3131" s="1" t="s">
        <v>70</v>
      </c>
      <c r="AH3131" s="1" t="s">
        <v>53</v>
      </c>
      <c r="AI3131" s="1" t="s">
        <v>54</v>
      </c>
      <c r="AJ3131" s="1" t="s">
        <v>71</v>
      </c>
      <c r="AK3131" s="1" t="s">
        <v>9012</v>
      </c>
      <c r="AL3131" s="1" t="str">
        <f>IFERROR(INDEX(Sheet1!$F$2:$G$11139,MATCH('tariff_property_list-Default'!D3131,Sheet1!$C$2:$C$11139,0),1),0)</f>
        <v>Park Electric Coop Inc-MT-14500</v>
      </c>
      <c r="AM3131" s="1">
        <f t="shared" si="48"/>
        <v>0</v>
      </c>
    </row>
    <row r="3132" spans="1:39" x14ac:dyDescent="0.3">
      <c r="A3132" s="1">
        <v>1301</v>
      </c>
      <c r="B3132" s="1" t="s">
        <v>6708</v>
      </c>
      <c r="C3132" s="1" t="s">
        <v>6709</v>
      </c>
      <c r="D3132" s="1">
        <v>3757</v>
      </c>
      <c r="E3132" s="1" t="s">
        <v>6710</v>
      </c>
      <c r="F3132" s="1" t="s">
        <v>658</v>
      </c>
      <c r="G3132" s="1" t="s">
        <v>41</v>
      </c>
      <c r="H3132" s="1" t="s">
        <v>6711</v>
      </c>
      <c r="I3132" s="1" t="s">
        <v>660</v>
      </c>
      <c r="J3132" s="1" t="s">
        <v>44</v>
      </c>
      <c r="K3132" s="1">
        <v>12</v>
      </c>
      <c r="L3132" s="1">
        <v>1000000000</v>
      </c>
      <c r="M3132" s="1">
        <v>1000000000</v>
      </c>
      <c r="N3132" s="1">
        <v>1</v>
      </c>
      <c r="O3132" s="1">
        <v>0</v>
      </c>
      <c r="P3132" s="1">
        <v>0</v>
      </c>
      <c r="Q3132" s="1">
        <v>1</v>
      </c>
      <c r="R3132" s="1">
        <v>1000000000</v>
      </c>
      <c r="S3132" s="1">
        <v>1000000000</v>
      </c>
      <c r="T3132" s="2">
        <v>9.9999999999999997E+98</v>
      </c>
      <c r="U3132" s="1">
        <v>0</v>
      </c>
      <c r="V3132" s="1">
        <v>1000</v>
      </c>
      <c r="W3132" s="1">
        <v>50</v>
      </c>
      <c r="X3132" s="1" t="b">
        <v>1</v>
      </c>
      <c r="Y3132" s="3">
        <v>41548</v>
      </c>
      <c r="Z3132" s="1" t="s">
        <v>45</v>
      </c>
      <c r="AA3132" s="1" t="s">
        <v>46</v>
      </c>
      <c r="AB3132" s="1" t="s">
        <v>47</v>
      </c>
      <c r="AC3132" s="1" t="s">
        <v>48</v>
      </c>
      <c r="AD3132" s="1" t="s">
        <v>49</v>
      </c>
      <c r="AE3132" s="1" t="s">
        <v>50</v>
      </c>
      <c r="AF3132" s="1" t="s">
        <v>51</v>
      </c>
      <c r="AG3132" s="1" t="s">
        <v>174</v>
      </c>
      <c r="AH3132" s="1" t="s">
        <v>53</v>
      </c>
      <c r="AI3132" s="1" t="s">
        <v>54</v>
      </c>
      <c r="AJ3132" s="1" t="s">
        <v>71</v>
      </c>
      <c r="AK3132" s="1" t="s">
        <v>6712</v>
      </c>
      <c r="AL3132" s="1" t="str">
        <f>IFERROR(INDEX(Sheet1!$F$2:$G$11139,MATCH('tariff_property_list-Default'!D3132,Sheet1!$C$2:$C$11139,0),1),0)</f>
        <v>Clay Electric Coop Inc (FL)-FL-3757</v>
      </c>
      <c r="AM3132" s="1">
        <f t="shared" si="48"/>
        <v>0</v>
      </c>
    </row>
    <row r="3133" spans="1:39" x14ac:dyDescent="0.3">
      <c r="A3133" s="1">
        <v>1728</v>
      </c>
      <c r="B3133" s="1" t="s">
        <v>8669</v>
      </c>
      <c r="C3133" s="1" t="s">
        <v>8670</v>
      </c>
      <c r="D3133" s="1">
        <v>17037</v>
      </c>
      <c r="E3133" s="1" t="s">
        <v>8671</v>
      </c>
      <c r="F3133" s="1" t="s">
        <v>1701</v>
      </c>
      <c r="G3133" s="1" t="s">
        <v>84</v>
      </c>
      <c r="H3133" s="1" t="s">
        <v>8672</v>
      </c>
      <c r="I3133" s="1" t="s">
        <v>43</v>
      </c>
      <c r="J3133" s="1" t="s">
        <v>44</v>
      </c>
      <c r="K3133" s="1">
        <v>12</v>
      </c>
      <c r="L3133" s="1">
        <v>1000000000</v>
      </c>
      <c r="M3133" s="1">
        <v>1000000000</v>
      </c>
      <c r="N3133" s="1">
        <v>2</v>
      </c>
      <c r="O3133" s="1">
        <v>1000000000</v>
      </c>
      <c r="P3133" s="1">
        <v>30</v>
      </c>
      <c r="Q3133" s="1">
        <v>4</v>
      </c>
      <c r="R3133" s="1">
        <v>1000000000</v>
      </c>
      <c r="S3133" s="1">
        <v>100</v>
      </c>
      <c r="T3133" s="2">
        <v>9.9999999999999997E+98</v>
      </c>
      <c r="U3133" s="1">
        <v>0</v>
      </c>
      <c r="V3133" s="2">
        <v>9.9999999999999997E+98</v>
      </c>
      <c r="W3133" s="1">
        <v>0</v>
      </c>
      <c r="X3133" s="1" t="b">
        <v>1</v>
      </c>
      <c r="Y3133" s="3">
        <v>41090</v>
      </c>
      <c r="Z3133" s="1" t="s">
        <v>45</v>
      </c>
      <c r="AA3133" s="1" t="s">
        <v>46</v>
      </c>
      <c r="AB3133" s="1" t="s">
        <v>47</v>
      </c>
      <c r="AC3133" s="1" t="s">
        <v>48</v>
      </c>
      <c r="AD3133" s="1" t="s">
        <v>49</v>
      </c>
      <c r="AE3133" s="1" t="s">
        <v>50</v>
      </c>
      <c r="AF3133" s="1" t="s">
        <v>51</v>
      </c>
      <c r="AG3133" s="1" t="s">
        <v>70</v>
      </c>
      <c r="AH3133" s="1" t="s">
        <v>53</v>
      </c>
      <c r="AI3133" s="1" t="s">
        <v>54</v>
      </c>
      <c r="AJ3133" s="1" t="s">
        <v>71</v>
      </c>
      <c r="AK3133" s="1" t="s">
        <v>8673</v>
      </c>
      <c r="AL3133" s="1" t="str">
        <f>IFERROR(INDEX(Sheet1!$F$2:$G$11139,MATCH('tariff_property_list-Default'!D3133,Sheet1!$C$2:$C$11139,0),1),0)</f>
        <v>Shelby NC (City of)-NC-17037</v>
      </c>
      <c r="AM3133" s="1">
        <f t="shared" si="48"/>
        <v>0</v>
      </c>
    </row>
    <row r="3134" spans="1:39" x14ac:dyDescent="0.3">
      <c r="A3134" s="1">
        <v>2476</v>
      </c>
      <c r="B3134" s="1" t="s">
        <v>12181</v>
      </c>
      <c r="C3134" s="1" t="s">
        <v>12182</v>
      </c>
      <c r="D3134" s="1">
        <v>9690</v>
      </c>
      <c r="E3134" s="1" t="s">
        <v>414</v>
      </c>
      <c r="F3134" s="1" t="s">
        <v>12183</v>
      </c>
      <c r="G3134" s="1" t="s">
        <v>41</v>
      </c>
      <c r="H3134" s="1" t="s">
        <v>12184</v>
      </c>
      <c r="I3134" s="1" t="s">
        <v>43</v>
      </c>
      <c r="J3134" s="1" t="s">
        <v>44</v>
      </c>
      <c r="K3134" s="1">
        <v>12</v>
      </c>
      <c r="L3134" s="1">
        <v>1000000000</v>
      </c>
      <c r="M3134" s="1">
        <v>1000000000</v>
      </c>
      <c r="N3134" s="1">
        <v>1</v>
      </c>
      <c r="O3134" s="1">
        <v>0</v>
      </c>
      <c r="P3134" s="1">
        <v>0</v>
      </c>
      <c r="Q3134" s="1">
        <v>1</v>
      </c>
      <c r="R3134" s="1">
        <v>1000000000</v>
      </c>
      <c r="S3134" s="1">
        <v>1000000000</v>
      </c>
      <c r="T3134" s="2">
        <v>9.9999999999999997E+98</v>
      </c>
      <c r="U3134" s="1">
        <v>0</v>
      </c>
      <c r="V3134" s="1">
        <v>50</v>
      </c>
      <c r="W3134" s="1">
        <v>0</v>
      </c>
      <c r="X3134" s="1" t="b">
        <v>1</v>
      </c>
      <c r="Y3134" s="3">
        <v>42153</v>
      </c>
      <c r="Z3134" s="1" t="s">
        <v>45</v>
      </c>
      <c r="AA3134" s="1" t="s">
        <v>46</v>
      </c>
      <c r="AB3134" s="1" t="s">
        <v>321</v>
      </c>
      <c r="AC3134" s="1" t="s">
        <v>48</v>
      </c>
      <c r="AD3134" s="1" t="s">
        <v>49</v>
      </c>
      <c r="AE3134" s="1" t="s">
        <v>50</v>
      </c>
      <c r="AF3134" s="1" t="s">
        <v>51</v>
      </c>
      <c r="AG3134" s="1" t="s">
        <v>52</v>
      </c>
      <c r="AH3134" s="1" t="s">
        <v>53</v>
      </c>
      <c r="AI3134" s="1" t="s">
        <v>54</v>
      </c>
      <c r="AJ3134" s="1" t="s">
        <v>71</v>
      </c>
      <c r="AK3134" s="1" t="s">
        <v>12185</v>
      </c>
      <c r="AL3134" s="1" t="str">
        <f>IFERROR(INDEX(Sheet1!$F$2:$G$11139,MATCH('tariff_property_list-Default'!D3134,Sheet1!$C$2:$C$11139,0),1),0)</f>
        <v>Jefferson Water &amp; Electric Dept-WI-9690</v>
      </c>
      <c r="AM3134" s="1">
        <f t="shared" si="48"/>
        <v>0</v>
      </c>
    </row>
    <row r="3135" spans="1:39" x14ac:dyDescent="0.3">
      <c r="A3135" s="1">
        <v>3485</v>
      </c>
      <c r="B3135" s="1" t="s">
        <v>17150</v>
      </c>
      <c r="C3135" s="1" t="s">
        <v>17151</v>
      </c>
      <c r="D3135" s="1">
        <v>14354</v>
      </c>
      <c r="E3135" s="1" t="s">
        <v>17152</v>
      </c>
      <c r="F3135" s="1" t="s">
        <v>17136</v>
      </c>
      <c r="G3135" s="1" t="s">
        <v>41</v>
      </c>
      <c r="H3135" s="1" t="s">
        <v>17148</v>
      </c>
      <c r="I3135" s="1" t="s">
        <v>43</v>
      </c>
      <c r="J3135" s="1" t="s">
        <v>44</v>
      </c>
      <c r="K3135" s="1">
        <v>12</v>
      </c>
      <c r="L3135" s="1">
        <v>1000000000</v>
      </c>
      <c r="M3135" s="1">
        <v>1000000000</v>
      </c>
      <c r="N3135" s="1">
        <v>1</v>
      </c>
      <c r="O3135" s="1">
        <v>0</v>
      </c>
      <c r="P3135" s="1">
        <v>0</v>
      </c>
      <c r="Q3135" s="1">
        <v>1</v>
      </c>
      <c r="R3135" s="1">
        <v>1000000000</v>
      </c>
      <c r="S3135" s="1">
        <v>1000000000</v>
      </c>
      <c r="T3135" s="2">
        <v>9.9999999999999997E+98</v>
      </c>
      <c r="U3135" s="1">
        <v>5000</v>
      </c>
      <c r="V3135" s="2">
        <v>9.9999999999999997E+98</v>
      </c>
      <c r="W3135" s="1">
        <v>20.5</v>
      </c>
      <c r="X3135" s="1" t="b">
        <v>0</v>
      </c>
      <c r="Y3135" s="3">
        <v>42504</v>
      </c>
      <c r="Z3135" s="1" t="s">
        <v>45</v>
      </c>
      <c r="AA3135" s="1" t="s">
        <v>46</v>
      </c>
      <c r="AB3135" s="1" t="s">
        <v>17138</v>
      </c>
      <c r="AC3135" s="1" t="s">
        <v>48</v>
      </c>
      <c r="AD3135" s="1" t="s">
        <v>49</v>
      </c>
      <c r="AE3135" s="1" t="s">
        <v>50</v>
      </c>
      <c r="AF3135" s="1" t="s">
        <v>51</v>
      </c>
      <c r="AG3135" s="1" t="s">
        <v>52</v>
      </c>
      <c r="AH3135" s="1" t="s">
        <v>53</v>
      </c>
      <c r="AI3135" s="1" t="s">
        <v>54</v>
      </c>
      <c r="AJ3135" s="1" t="s">
        <v>17139</v>
      </c>
      <c r="AK3135" s="1" t="s">
        <v>17153</v>
      </c>
      <c r="AL3135" s="1" t="str">
        <f>IFERROR(INDEX(Sheet1!$F$2:$G$11139,MATCH('tariff_property_list-Default'!D3135,Sheet1!$C$2:$C$11139,0),1),0)</f>
        <v>PacifiCorp-CA-14354</v>
      </c>
      <c r="AM3135" s="1">
        <f t="shared" si="48"/>
        <v>0</v>
      </c>
    </row>
    <row r="3136" spans="1:39" x14ac:dyDescent="0.3">
      <c r="A3136" s="1">
        <v>3527</v>
      </c>
      <c r="B3136" s="1" t="s">
        <v>17342</v>
      </c>
      <c r="C3136" s="1" t="s">
        <v>17343</v>
      </c>
      <c r="D3136" s="1">
        <v>14354</v>
      </c>
      <c r="E3136" s="1" t="s">
        <v>17344</v>
      </c>
      <c r="F3136" s="1" t="s">
        <v>17327</v>
      </c>
      <c r="G3136" s="1" t="s">
        <v>41</v>
      </c>
      <c r="H3136" s="1" t="s">
        <v>42</v>
      </c>
      <c r="I3136" s="1" t="s">
        <v>17336</v>
      </c>
      <c r="J3136" s="1" t="s">
        <v>44</v>
      </c>
      <c r="K3136" s="1">
        <v>12</v>
      </c>
      <c r="L3136" s="1">
        <v>1000000000</v>
      </c>
      <c r="M3136" s="1">
        <v>1000000000</v>
      </c>
      <c r="N3136" s="1">
        <v>1</v>
      </c>
      <c r="O3136" s="1">
        <v>0</v>
      </c>
      <c r="P3136" s="1">
        <v>0</v>
      </c>
      <c r="Q3136" s="1">
        <v>2</v>
      </c>
      <c r="R3136" s="1">
        <v>1000000000</v>
      </c>
      <c r="S3136" s="1">
        <v>40000</v>
      </c>
      <c r="T3136" s="2">
        <v>9.9999999999999997E+98</v>
      </c>
      <c r="U3136" s="1">
        <v>0</v>
      </c>
      <c r="V3136" s="2">
        <v>9.9999999999999997E+98</v>
      </c>
      <c r="W3136" s="1">
        <v>300</v>
      </c>
      <c r="X3136" s="1" t="b">
        <v>0</v>
      </c>
      <c r="Y3136" s="3">
        <v>42277</v>
      </c>
      <c r="Z3136" s="1" t="s">
        <v>45</v>
      </c>
      <c r="AA3136" s="1" t="s">
        <v>46</v>
      </c>
      <c r="AB3136" s="1" t="s">
        <v>17329</v>
      </c>
      <c r="AC3136" s="1" t="s">
        <v>48</v>
      </c>
      <c r="AD3136" s="1" t="s">
        <v>49</v>
      </c>
      <c r="AE3136" s="1" t="s">
        <v>50</v>
      </c>
      <c r="AF3136" s="1" t="s">
        <v>51</v>
      </c>
      <c r="AG3136" s="1" t="s">
        <v>70</v>
      </c>
      <c r="AH3136" s="1" t="s">
        <v>53</v>
      </c>
      <c r="AI3136" s="1" t="s">
        <v>54</v>
      </c>
      <c r="AJ3136" s="1" t="s">
        <v>17330</v>
      </c>
      <c r="AK3136" s="1" t="s">
        <v>17345</v>
      </c>
      <c r="AL3136" s="1" t="str">
        <f>IFERROR(INDEX(Sheet1!$F$2:$G$11139,MATCH('tariff_property_list-Default'!D3136,Sheet1!$C$2:$C$11139,0),1),0)</f>
        <v>PacifiCorp-CA-14354</v>
      </c>
      <c r="AM3136" s="1">
        <f t="shared" si="48"/>
        <v>0</v>
      </c>
    </row>
    <row r="3137" spans="1:39" x14ac:dyDescent="0.3">
      <c r="A3137" s="1">
        <v>583</v>
      </c>
      <c r="B3137" s="1" t="s">
        <v>3234</v>
      </c>
      <c r="C3137" s="1" t="s">
        <v>3235</v>
      </c>
      <c r="D3137" s="1">
        <v>4715</v>
      </c>
      <c r="E3137" s="1" t="s">
        <v>668</v>
      </c>
      <c r="F3137" s="1" t="s">
        <v>3236</v>
      </c>
      <c r="G3137" s="1" t="s">
        <v>41</v>
      </c>
      <c r="H3137" s="1" t="s">
        <v>42</v>
      </c>
      <c r="I3137" s="1" t="s">
        <v>1532</v>
      </c>
      <c r="J3137" s="1" t="s">
        <v>44</v>
      </c>
      <c r="K3137" s="1">
        <v>12</v>
      </c>
      <c r="L3137" s="1">
        <v>1000000000</v>
      </c>
      <c r="M3137" s="1">
        <v>1000000000</v>
      </c>
      <c r="N3137" s="1">
        <v>1</v>
      </c>
      <c r="O3137" s="1">
        <v>1000000000</v>
      </c>
      <c r="P3137" s="1">
        <v>1000000000</v>
      </c>
      <c r="Q3137" s="1">
        <v>1</v>
      </c>
      <c r="R3137" s="1">
        <v>1000000000</v>
      </c>
      <c r="S3137" s="1">
        <v>1000000000</v>
      </c>
      <c r="T3137" s="2">
        <v>9.9999999999999997E+98</v>
      </c>
      <c r="U3137" s="1">
        <v>0</v>
      </c>
      <c r="V3137" s="2">
        <v>9.9999999999999997E+98</v>
      </c>
      <c r="W3137" s="1">
        <v>50</v>
      </c>
      <c r="X3137" s="1" t="b">
        <v>1</v>
      </c>
      <c r="Y3137" s="3">
        <v>41345</v>
      </c>
      <c r="Z3137" s="1" t="s">
        <v>45</v>
      </c>
      <c r="AA3137" s="1" t="s">
        <v>46</v>
      </c>
      <c r="AB3137" s="1" t="s">
        <v>3237</v>
      </c>
      <c r="AC3137" s="1" t="s">
        <v>48</v>
      </c>
      <c r="AD3137" s="1" t="s">
        <v>49</v>
      </c>
      <c r="AE3137" s="1" t="s">
        <v>50</v>
      </c>
      <c r="AF3137" s="1" t="s">
        <v>51</v>
      </c>
      <c r="AG3137" s="1" t="s">
        <v>70</v>
      </c>
      <c r="AH3137" s="1" t="s">
        <v>53</v>
      </c>
      <c r="AI3137" s="1" t="s">
        <v>54</v>
      </c>
      <c r="AJ3137" s="1" t="s">
        <v>71</v>
      </c>
      <c r="AK3137" s="1" t="s">
        <v>3238</v>
      </c>
      <c r="AL3137" s="1" t="str">
        <f>IFERROR(INDEX(Sheet1!$F$2:$G$11139,MATCH('tariff_property_list-Default'!D3137,Sheet1!$C$2:$C$11139,0),1),0)</f>
        <v>Dahlberg Light &amp; Power Co-WI-4715</v>
      </c>
      <c r="AM3137" s="1">
        <f t="shared" si="48"/>
        <v>0</v>
      </c>
    </row>
    <row r="3138" spans="1:39" x14ac:dyDescent="0.3">
      <c r="A3138" s="1">
        <v>1839</v>
      </c>
      <c r="B3138" s="1" t="s">
        <v>9164</v>
      </c>
      <c r="C3138" s="1" t="s">
        <v>9165</v>
      </c>
      <c r="D3138" s="1">
        <v>3705</v>
      </c>
      <c r="E3138" s="1" t="s">
        <v>9166</v>
      </c>
      <c r="F3138" s="1" t="s">
        <v>5741</v>
      </c>
      <c r="G3138" s="1" t="s">
        <v>84</v>
      </c>
      <c r="H3138" s="1" t="s">
        <v>9167</v>
      </c>
      <c r="I3138" s="1" t="s">
        <v>43</v>
      </c>
      <c r="J3138" s="1" t="s">
        <v>44</v>
      </c>
      <c r="K3138" s="1">
        <v>12</v>
      </c>
      <c r="L3138" s="1">
        <v>1000000000</v>
      </c>
      <c r="M3138" s="1">
        <v>1000000000</v>
      </c>
      <c r="N3138" s="1">
        <v>1</v>
      </c>
      <c r="O3138" s="1">
        <v>0</v>
      </c>
      <c r="P3138" s="1">
        <v>0</v>
      </c>
      <c r="Q3138" s="1">
        <v>3</v>
      </c>
      <c r="R3138" s="1">
        <v>1000000000</v>
      </c>
      <c r="S3138" s="1">
        <v>100</v>
      </c>
      <c r="T3138" s="2">
        <v>9.9999999999999997E+98</v>
      </c>
      <c r="U3138" s="1">
        <v>0</v>
      </c>
      <c r="V3138" s="2">
        <v>9.9999999999999997E+98</v>
      </c>
      <c r="W3138" s="1">
        <v>0</v>
      </c>
      <c r="X3138" s="1" t="b">
        <v>1</v>
      </c>
      <c r="Y3138" s="1" t="s">
        <v>69</v>
      </c>
      <c r="Z3138" s="1" t="s">
        <v>45</v>
      </c>
      <c r="AA3138" s="1" t="s">
        <v>46</v>
      </c>
      <c r="AB3138" s="1" t="s">
        <v>47</v>
      </c>
      <c r="AC3138" s="1" t="s">
        <v>48</v>
      </c>
      <c r="AD3138" s="1" t="s">
        <v>49</v>
      </c>
      <c r="AE3138" s="1" t="s">
        <v>50</v>
      </c>
      <c r="AF3138" s="1" t="s">
        <v>51</v>
      </c>
      <c r="AG3138" s="1" t="s">
        <v>174</v>
      </c>
      <c r="AH3138" s="1" t="s">
        <v>53</v>
      </c>
      <c r="AI3138" s="1" t="s">
        <v>54</v>
      </c>
      <c r="AJ3138" s="1" t="s">
        <v>71</v>
      </c>
      <c r="AK3138" s="1" t="s">
        <v>9168</v>
      </c>
      <c r="AL3138" s="1" t="str">
        <f>IFERROR(INDEX(Sheet1!$F$2:$G$11139,MATCH('tariff_property_list-Default'!D3138,Sheet1!$C$2:$C$11139,0),1),0)</f>
        <v>Clarksville Light &amp; Water Co-AR-3705</v>
      </c>
      <c r="AM3138" s="1">
        <f t="shared" si="48"/>
        <v>0</v>
      </c>
    </row>
    <row r="3139" spans="1:39" x14ac:dyDescent="0.3">
      <c r="A3139" s="1">
        <v>3221</v>
      </c>
      <c r="B3139" s="1" t="s">
        <v>15831</v>
      </c>
      <c r="C3139" s="1" t="s">
        <v>15832</v>
      </c>
      <c r="D3139" s="1">
        <v>15477</v>
      </c>
      <c r="E3139" s="1" t="s">
        <v>15833</v>
      </c>
      <c r="F3139" s="1" t="s">
        <v>15828</v>
      </c>
      <c r="G3139" s="1" t="s">
        <v>84</v>
      </c>
      <c r="H3139" s="1" t="s">
        <v>15834</v>
      </c>
      <c r="I3139" s="1" t="s">
        <v>43</v>
      </c>
      <c r="J3139" s="1" t="s">
        <v>44</v>
      </c>
      <c r="K3139" s="1">
        <v>12</v>
      </c>
      <c r="L3139" s="1">
        <v>1000000000</v>
      </c>
      <c r="M3139" s="1">
        <v>1000000000</v>
      </c>
      <c r="N3139" s="1">
        <v>2</v>
      </c>
      <c r="O3139" s="1">
        <v>1000000000</v>
      </c>
      <c r="P3139" s="1">
        <v>1000000000</v>
      </c>
      <c r="Q3139" s="1">
        <v>4</v>
      </c>
      <c r="R3139" s="1">
        <v>1000000000</v>
      </c>
      <c r="S3139" s="1">
        <v>1000000000</v>
      </c>
      <c r="T3139" s="2">
        <v>9.9999999999999997E+98</v>
      </c>
      <c r="U3139" s="1">
        <v>0</v>
      </c>
      <c r="V3139" s="2">
        <v>9.9999999999999997E+98</v>
      </c>
      <c r="W3139" s="1">
        <v>150</v>
      </c>
      <c r="X3139" s="1" t="b">
        <v>0</v>
      </c>
      <c r="Y3139" s="3">
        <v>42429</v>
      </c>
      <c r="Z3139" s="1" t="s">
        <v>45</v>
      </c>
      <c r="AA3139" s="1" t="s">
        <v>46</v>
      </c>
      <c r="AB3139" s="1" t="s">
        <v>47</v>
      </c>
      <c r="AC3139" s="1" t="s">
        <v>48</v>
      </c>
      <c r="AD3139" s="1" t="s">
        <v>49</v>
      </c>
      <c r="AE3139" s="1" t="s">
        <v>50</v>
      </c>
      <c r="AF3139" s="1" t="s">
        <v>51</v>
      </c>
      <c r="AG3139" s="1" t="s">
        <v>70</v>
      </c>
      <c r="AH3139" s="1" t="s">
        <v>53</v>
      </c>
      <c r="AI3139" s="1" t="s">
        <v>54</v>
      </c>
      <c r="AJ3139" s="1" t="s">
        <v>15829</v>
      </c>
      <c r="AK3139" s="1" t="s">
        <v>15835</v>
      </c>
      <c r="AL3139" s="1" t="str">
        <f>IFERROR(INDEX(Sheet1!$F$2:$G$11139,MATCH('tariff_property_list-Default'!D3139,Sheet1!$C$2:$C$11139,0),1),0)</f>
        <v>Public Service Electric &amp; Gas Co-NJ-15477</v>
      </c>
      <c r="AM3139" s="1">
        <f t="shared" ref="AM3139:AM3202" si="49">IF(AL3139=0,1,0)</f>
        <v>0</v>
      </c>
    </row>
    <row r="3140" spans="1:39" x14ac:dyDescent="0.3">
      <c r="A3140" s="1">
        <v>2079</v>
      </c>
      <c r="B3140" s="1" t="s">
        <v>10265</v>
      </c>
      <c r="C3140" s="1" t="s">
        <v>10266</v>
      </c>
      <c r="D3140" s="1">
        <v>21095</v>
      </c>
      <c r="E3140" s="1" t="s">
        <v>10267</v>
      </c>
      <c r="F3140" s="1" t="s">
        <v>3834</v>
      </c>
      <c r="G3140" s="1" t="s">
        <v>41</v>
      </c>
      <c r="H3140" s="1" t="s">
        <v>42</v>
      </c>
      <c r="I3140" s="1" t="s">
        <v>43</v>
      </c>
      <c r="J3140" s="1" t="s">
        <v>44</v>
      </c>
      <c r="K3140" s="1">
        <v>12</v>
      </c>
      <c r="L3140" s="1">
        <v>1000000000</v>
      </c>
      <c r="M3140" s="1">
        <v>1000000000</v>
      </c>
      <c r="N3140" s="1">
        <v>1</v>
      </c>
      <c r="O3140" s="1">
        <v>0</v>
      </c>
      <c r="P3140" s="1">
        <v>0</v>
      </c>
      <c r="Q3140" s="1">
        <v>2</v>
      </c>
      <c r="R3140" s="1">
        <v>1000000000</v>
      </c>
      <c r="S3140" s="1">
        <v>2200</v>
      </c>
      <c r="T3140" s="2">
        <v>9.9999999999999997E+98</v>
      </c>
      <c r="U3140" s="1">
        <v>0</v>
      </c>
      <c r="V3140" s="2">
        <v>9.9999999999999997E+98</v>
      </c>
      <c r="W3140" s="1">
        <v>0</v>
      </c>
      <c r="X3140" s="1" t="b">
        <v>1</v>
      </c>
      <c r="Y3140" s="3">
        <v>38717</v>
      </c>
      <c r="Z3140" s="1" t="s">
        <v>45</v>
      </c>
      <c r="AA3140" s="1" t="s">
        <v>46</v>
      </c>
      <c r="AB3140" s="1" t="s">
        <v>47</v>
      </c>
      <c r="AC3140" s="1" t="s">
        <v>48</v>
      </c>
      <c r="AD3140" s="1" t="s">
        <v>49</v>
      </c>
      <c r="AE3140" s="1" t="s">
        <v>50</v>
      </c>
      <c r="AF3140" s="1" t="s">
        <v>51</v>
      </c>
      <c r="AG3140" s="1" t="s">
        <v>70</v>
      </c>
      <c r="AH3140" s="1" t="s">
        <v>53</v>
      </c>
      <c r="AI3140" s="1" t="s">
        <v>54</v>
      </c>
      <c r="AJ3140" s="1" t="s">
        <v>71</v>
      </c>
      <c r="AK3140" s="1" t="s">
        <v>10268</v>
      </c>
      <c r="AL3140" s="1" t="str">
        <f>IFERROR(INDEX(Sheet1!$F$2:$G$11139,MATCH('tariff_property_list-Default'!D3140,Sheet1!$C$2:$C$11139,0),1),0)</f>
        <v>Public Service Commission of Yazoo City-MS-21095</v>
      </c>
      <c r="AM3140" s="1">
        <f t="shared" si="49"/>
        <v>0</v>
      </c>
    </row>
    <row r="3141" spans="1:39" x14ac:dyDescent="0.3">
      <c r="A3141" s="1">
        <v>1908</v>
      </c>
      <c r="B3141" s="1" t="s">
        <v>9472</v>
      </c>
      <c r="C3141" s="1" t="s">
        <v>9473</v>
      </c>
      <c r="D3141" s="1">
        <v>4914</v>
      </c>
      <c r="E3141" s="1" t="s">
        <v>8625</v>
      </c>
      <c r="F3141" s="1" t="s">
        <v>83</v>
      </c>
      <c r="G3141" s="1" t="s">
        <v>84</v>
      </c>
      <c r="H3141" s="1" t="s">
        <v>42</v>
      </c>
      <c r="I3141" s="1" t="s">
        <v>43</v>
      </c>
      <c r="J3141" s="1" t="s">
        <v>44</v>
      </c>
      <c r="K3141" s="1">
        <v>12</v>
      </c>
      <c r="L3141" s="1">
        <v>1000000000</v>
      </c>
      <c r="M3141" s="1">
        <v>1000000000</v>
      </c>
      <c r="N3141" s="1">
        <v>1</v>
      </c>
      <c r="O3141" s="1">
        <v>0</v>
      </c>
      <c r="P3141" s="1">
        <v>0</v>
      </c>
      <c r="Q3141" s="1">
        <v>1</v>
      </c>
      <c r="R3141" s="1">
        <v>1000000000</v>
      </c>
      <c r="S3141" s="1">
        <v>1000000000</v>
      </c>
      <c r="T3141" s="2">
        <v>9.9999999999999997E+98</v>
      </c>
      <c r="U3141" s="1">
        <v>0</v>
      </c>
      <c r="V3141" s="2">
        <v>9.9999999999999997E+98</v>
      </c>
      <c r="W3141" s="1">
        <v>0</v>
      </c>
      <c r="X3141" s="1" t="b">
        <v>1</v>
      </c>
      <c r="Y3141" s="3">
        <v>41274</v>
      </c>
      <c r="Z3141" s="1" t="s">
        <v>45</v>
      </c>
      <c r="AA3141" s="1" t="s">
        <v>46</v>
      </c>
      <c r="AB3141" s="1" t="s">
        <v>85</v>
      </c>
      <c r="AC3141" s="1" t="s">
        <v>48</v>
      </c>
      <c r="AD3141" s="1" t="s">
        <v>49</v>
      </c>
      <c r="AE3141" s="1" t="s">
        <v>50</v>
      </c>
      <c r="AF3141" s="1" t="s">
        <v>51</v>
      </c>
      <c r="AG3141" s="1" t="s">
        <v>70</v>
      </c>
      <c r="AH3141" s="1" t="s">
        <v>53</v>
      </c>
      <c r="AI3141" s="1" t="s">
        <v>54</v>
      </c>
      <c r="AJ3141" s="1" t="s">
        <v>71</v>
      </c>
      <c r="AK3141" s="1" t="s">
        <v>9474</v>
      </c>
      <c r="AL3141" s="1" t="str">
        <f>IFERROR(INDEX(Sheet1!$F$2:$G$11139,MATCH('tariff_property_list-Default'!D3141,Sheet1!$C$2:$C$11139,0),1),0)</f>
        <v>Davenport NE (Village of)-NE-4914</v>
      </c>
      <c r="AM3141" s="1">
        <f t="shared" si="49"/>
        <v>0</v>
      </c>
    </row>
    <row r="3142" spans="1:39" x14ac:dyDescent="0.3">
      <c r="A3142" s="1">
        <v>3620</v>
      </c>
      <c r="B3142" s="1" t="s">
        <v>17817</v>
      </c>
      <c r="C3142" s="1" t="s">
        <v>17818</v>
      </c>
      <c r="D3142" s="1">
        <v>13216</v>
      </c>
      <c r="E3142" s="1" t="s">
        <v>17819</v>
      </c>
      <c r="F3142" s="1" t="s">
        <v>17768</v>
      </c>
      <c r="G3142" s="1" t="s">
        <v>41</v>
      </c>
      <c r="H3142" s="1" t="s">
        <v>42</v>
      </c>
      <c r="I3142" s="1" t="s">
        <v>43</v>
      </c>
      <c r="J3142" s="1" t="s">
        <v>44</v>
      </c>
      <c r="K3142" s="1">
        <v>12</v>
      </c>
      <c r="L3142" s="1">
        <v>1000000000</v>
      </c>
      <c r="M3142" s="1">
        <v>50</v>
      </c>
      <c r="N3142" s="1">
        <v>1</v>
      </c>
      <c r="O3142" s="1">
        <v>0</v>
      </c>
      <c r="P3142" s="1">
        <v>0</v>
      </c>
      <c r="Q3142" s="1">
        <v>5</v>
      </c>
      <c r="R3142" s="1">
        <v>1000000000</v>
      </c>
      <c r="S3142" s="1">
        <v>1000000000</v>
      </c>
      <c r="T3142" s="2">
        <v>9.9999999999999997E+98</v>
      </c>
      <c r="U3142" s="1">
        <v>0</v>
      </c>
      <c r="V3142" s="1">
        <v>1000</v>
      </c>
      <c r="W3142" s="1">
        <v>50</v>
      </c>
      <c r="X3142" s="1" t="b">
        <v>1</v>
      </c>
      <c r="Y3142" s="3">
        <v>42551</v>
      </c>
      <c r="Z3142" s="1" t="s">
        <v>45</v>
      </c>
      <c r="AA3142" s="1" t="s">
        <v>46</v>
      </c>
      <c r="AB3142" s="1" t="s">
        <v>17770</v>
      </c>
      <c r="AC3142" s="1" t="s">
        <v>48</v>
      </c>
      <c r="AD3142" s="1" t="s">
        <v>49</v>
      </c>
      <c r="AE3142" s="1" t="s">
        <v>50</v>
      </c>
      <c r="AF3142" s="1" t="s">
        <v>51</v>
      </c>
      <c r="AG3142" s="1" t="s">
        <v>174</v>
      </c>
      <c r="AH3142" s="1" t="s">
        <v>53</v>
      </c>
      <c r="AI3142" s="1" t="s">
        <v>54</v>
      </c>
      <c r="AJ3142" s="1" t="s">
        <v>17771</v>
      </c>
      <c r="AK3142" s="1" t="s">
        <v>17820</v>
      </c>
      <c r="AL3142" s="1" t="str">
        <f>IFERROR(INDEX(Sheet1!$F$2:$G$11139,MATCH('tariff_property_list-Default'!D3142,Sheet1!$C$2:$C$11139,0),1),0)</f>
        <v>Nashville Electric Service-TN-13216</v>
      </c>
      <c r="AM3142" s="1">
        <f t="shared" si="49"/>
        <v>0</v>
      </c>
    </row>
    <row r="3143" spans="1:39" x14ac:dyDescent="0.3">
      <c r="A3143" s="1">
        <v>1963</v>
      </c>
      <c r="B3143" s="1" t="s">
        <v>9709</v>
      </c>
      <c r="C3143" s="1" t="s">
        <v>9710</v>
      </c>
      <c r="D3143" s="1">
        <v>20392</v>
      </c>
      <c r="E3143" s="1" t="s">
        <v>9711</v>
      </c>
      <c r="F3143" s="1" t="s">
        <v>9705</v>
      </c>
      <c r="G3143" s="1" t="s">
        <v>41</v>
      </c>
      <c r="H3143" s="1" t="s">
        <v>42</v>
      </c>
      <c r="I3143" s="1" t="s">
        <v>9706</v>
      </c>
      <c r="J3143" s="1" t="s">
        <v>44</v>
      </c>
      <c r="K3143" s="1">
        <v>12</v>
      </c>
      <c r="L3143" s="1">
        <v>1000000000</v>
      </c>
      <c r="M3143" s="1">
        <v>1000000000</v>
      </c>
      <c r="N3143" s="1">
        <v>1</v>
      </c>
      <c r="O3143" s="1">
        <v>0</v>
      </c>
      <c r="P3143" s="1">
        <v>0</v>
      </c>
      <c r="Q3143" s="1">
        <v>1</v>
      </c>
      <c r="R3143" s="1">
        <v>1000000000</v>
      </c>
      <c r="S3143" s="1">
        <v>1000000000</v>
      </c>
      <c r="T3143" s="2">
        <v>9.9999999999999997E+98</v>
      </c>
      <c r="U3143" s="1">
        <v>0</v>
      </c>
      <c r="V3143" s="2">
        <v>9.9999999999999997E+98</v>
      </c>
      <c r="W3143" s="1">
        <v>0</v>
      </c>
      <c r="X3143" s="1" t="b">
        <v>1</v>
      </c>
      <c r="Y3143" s="3">
        <v>41721</v>
      </c>
      <c r="Z3143" s="1" t="s">
        <v>45</v>
      </c>
      <c r="AA3143" s="1" t="s">
        <v>46</v>
      </c>
      <c r="AB3143" s="1" t="s">
        <v>9707</v>
      </c>
      <c r="AC3143" s="1">
        <v>25.49</v>
      </c>
      <c r="AD3143" s="1" t="s">
        <v>49</v>
      </c>
      <c r="AE3143" s="1" t="s">
        <v>50</v>
      </c>
      <c r="AF3143" s="1" t="s">
        <v>51</v>
      </c>
      <c r="AG3143" s="1" t="s">
        <v>70</v>
      </c>
      <c r="AH3143" s="1" t="s">
        <v>53</v>
      </c>
      <c r="AI3143" s="1" t="s">
        <v>54</v>
      </c>
      <c r="AJ3143" s="1" t="s">
        <v>71</v>
      </c>
      <c r="AK3143" s="1" t="s">
        <v>9712</v>
      </c>
      <c r="AL3143" s="1" t="str">
        <f>IFERROR(INDEX(Sheet1!$F$2:$G$11139,MATCH('tariff_property_list-Default'!D3143,Sheet1!$C$2:$C$11139,0),1),0)</f>
        <v>West Plains Water &amp; Electric Dept-MO-20392</v>
      </c>
      <c r="AM3143" s="1">
        <f t="shared" si="49"/>
        <v>0</v>
      </c>
    </row>
    <row r="3144" spans="1:39" x14ac:dyDescent="0.3">
      <c r="A3144" s="1">
        <v>2253</v>
      </c>
      <c r="B3144" s="1" t="s">
        <v>11088</v>
      </c>
      <c r="C3144" s="1" t="s">
        <v>11089</v>
      </c>
      <c r="D3144" s="1">
        <v>13206</v>
      </c>
      <c r="E3144" s="1" t="s">
        <v>11090</v>
      </c>
      <c r="F3144" s="1" t="s">
        <v>11084</v>
      </c>
      <c r="G3144" s="1" t="s">
        <v>41</v>
      </c>
      <c r="H3144" s="1" t="s">
        <v>11091</v>
      </c>
      <c r="I3144" s="1" t="s">
        <v>43</v>
      </c>
      <c r="J3144" s="1" t="s">
        <v>44</v>
      </c>
      <c r="K3144" s="1">
        <v>12</v>
      </c>
      <c r="L3144" s="1">
        <v>1000000000</v>
      </c>
      <c r="M3144" s="1">
        <v>1000000000</v>
      </c>
      <c r="N3144" s="1">
        <v>1</v>
      </c>
      <c r="O3144" s="1">
        <v>0</v>
      </c>
      <c r="P3144" s="1">
        <v>0</v>
      </c>
      <c r="Q3144" s="1">
        <v>4</v>
      </c>
      <c r="R3144" s="1">
        <v>1000000000</v>
      </c>
      <c r="S3144" s="1">
        <v>1000000000</v>
      </c>
      <c r="T3144" s="2">
        <v>9.9999999999999997E+98</v>
      </c>
      <c r="U3144" s="1">
        <v>0</v>
      </c>
      <c r="V3144" s="2">
        <v>9.9999999999999997E+98</v>
      </c>
      <c r="W3144" s="1">
        <v>200</v>
      </c>
      <c r="X3144" s="1" t="b">
        <v>0</v>
      </c>
      <c r="Y3144" s="3">
        <v>42063</v>
      </c>
      <c r="Z3144" s="1" t="s">
        <v>45</v>
      </c>
      <c r="AA3144" s="1" t="s">
        <v>46</v>
      </c>
      <c r="AB3144" s="1" t="s">
        <v>47</v>
      </c>
      <c r="AC3144" s="1" t="s">
        <v>48</v>
      </c>
      <c r="AD3144" s="1" t="s">
        <v>49</v>
      </c>
      <c r="AE3144" s="1" t="s">
        <v>50</v>
      </c>
      <c r="AF3144" s="1" t="s">
        <v>51</v>
      </c>
      <c r="AG3144" s="1" t="s">
        <v>70</v>
      </c>
      <c r="AH3144" s="1" t="s">
        <v>53</v>
      </c>
      <c r="AI3144" s="1" t="s">
        <v>54</v>
      </c>
      <c r="AJ3144" s="1" t="s">
        <v>11086</v>
      </c>
      <c r="AK3144" s="1" t="s">
        <v>11092</v>
      </c>
      <c r="AL3144" s="1">
        <f>IFERROR(INDEX(Sheet1!$F$2:$G$11139,MATCH('tariff_property_list-Default'!D3144,Sheet1!$C$2:$C$11139,0),1),0)</f>
        <v>0</v>
      </c>
      <c r="AM3144" s="1">
        <f t="shared" si="49"/>
        <v>1</v>
      </c>
    </row>
    <row r="3145" spans="1:39" x14ac:dyDescent="0.3">
      <c r="A3145" s="1">
        <v>2655</v>
      </c>
      <c r="B3145" s="1" t="s">
        <v>12980</v>
      </c>
      <c r="C3145" s="1" t="s">
        <v>12981</v>
      </c>
      <c r="D3145" s="1">
        <v>11843</v>
      </c>
      <c r="E3145" s="1" t="s">
        <v>12982</v>
      </c>
      <c r="F3145" s="1" t="s">
        <v>124</v>
      </c>
      <c r="G3145" s="1" t="s">
        <v>12983</v>
      </c>
      <c r="H3145" s="1" t="s">
        <v>42</v>
      </c>
      <c r="I3145" s="1" t="s">
        <v>43</v>
      </c>
      <c r="J3145" s="1" t="s">
        <v>44</v>
      </c>
      <c r="K3145" s="1">
        <v>12</v>
      </c>
      <c r="L3145" s="1">
        <v>1000000000</v>
      </c>
      <c r="M3145" s="1">
        <v>1000000000</v>
      </c>
      <c r="N3145" s="1">
        <v>1</v>
      </c>
      <c r="O3145" s="1">
        <v>0</v>
      </c>
      <c r="P3145" s="1">
        <v>0</v>
      </c>
      <c r="Q3145" s="1">
        <v>1</v>
      </c>
      <c r="R3145" s="1">
        <v>1000000000</v>
      </c>
      <c r="S3145" s="1">
        <v>1000000000</v>
      </c>
      <c r="T3145" s="2">
        <v>9.9999999999999997E+98</v>
      </c>
      <c r="U3145" s="1">
        <v>0</v>
      </c>
      <c r="V3145" s="1">
        <v>25</v>
      </c>
      <c r="W3145" s="1">
        <v>0</v>
      </c>
      <c r="X3145" s="1" t="b">
        <v>0</v>
      </c>
      <c r="Y3145" s="1" t="s">
        <v>69</v>
      </c>
      <c r="Z3145" s="1" t="s">
        <v>45</v>
      </c>
      <c r="AA3145" s="1" t="s">
        <v>46</v>
      </c>
      <c r="AB3145" s="1" t="s">
        <v>47</v>
      </c>
      <c r="AC3145" s="1" t="s">
        <v>48</v>
      </c>
      <c r="AD3145" s="1" t="s">
        <v>49</v>
      </c>
      <c r="AE3145" s="1" t="s">
        <v>50</v>
      </c>
      <c r="AF3145" s="1" t="s">
        <v>51</v>
      </c>
      <c r="AG3145" s="1" t="s">
        <v>52</v>
      </c>
      <c r="AH3145" s="1" t="s">
        <v>53</v>
      </c>
      <c r="AI3145" s="1" t="s">
        <v>54</v>
      </c>
      <c r="AJ3145" s="1" t="s">
        <v>71</v>
      </c>
      <c r="AK3145" s="1" t="s">
        <v>12984</v>
      </c>
      <c r="AL3145" s="1">
        <f>IFERROR(INDEX(Sheet1!$F$2:$G$11139,MATCH('tariff_property_list-Default'!D3145,Sheet1!$C$2:$C$11139,0),1),0)</f>
        <v>0</v>
      </c>
      <c r="AM3145" s="1">
        <f t="shared" si="49"/>
        <v>1</v>
      </c>
    </row>
    <row r="3146" spans="1:39" x14ac:dyDescent="0.3">
      <c r="A3146" s="1">
        <v>358</v>
      </c>
      <c r="B3146" s="1" t="s">
        <v>2101</v>
      </c>
      <c r="C3146" s="1" t="s">
        <v>2102</v>
      </c>
      <c r="D3146" s="1">
        <v>19281</v>
      </c>
      <c r="E3146" s="1" t="s">
        <v>2103</v>
      </c>
      <c r="F3146" s="1" t="s">
        <v>515</v>
      </c>
      <c r="G3146" s="1" t="s">
        <v>84</v>
      </c>
      <c r="H3146" s="1" t="s">
        <v>42</v>
      </c>
      <c r="I3146" s="1" t="s">
        <v>43</v>
      </c>
      <c r="J3146" s="1" t="s">
        <v>44</v>
      </c>
      <c r="K3146" s="1">
        <v>12</v>
      </c>
      <c r="L3146" s="1">
        <v>1000000000</v>
      </c>
      <c r="M3146" s="1">
        <v>1000000000</v>
      </c>
      <c r="N3146" s="1">
        <v>1</v>
      </c>
      <c r="O3146" s="1">
        <v>0</v>
      </c>
      <c r="P3146" s="1">
        <v>0</v>
      </c>
      <c r="Q3146" s="1">
        <v>2</v>
      </c>
      <c r="R3146" s="1">
        <v>1000000000</v>
      </c>
      <c r="S3146" s="1">
        <v>1000000000</v>
      </c>
      <c r="T3146" s="2">
        <v>9.9999999999999997E+98</v>
      </c>
      <c r="U3146" s="1">
        <v>0</v>
      </c>
      <c r="V3146" s="1">
        <v>499</v>
      </c>
      <c r="W3146" s="1">
        <v>35</v>
      </c>
      <c r="X3146" s="1" t="b">
        <v>1</v>
      </c>
      <c r="Y3146" s="3">
        <v>39845</v>
      </c>
      <c r="Z3146" s="1" t="s">
        <v>45</v>
      </c>
      <c r="AA3146" s="1" t="s">
        <v>46</v>
      </c>
      <c r="AB3146" s="1" t="s">
        <v>517</v>
      </c>
      <c r="AC3146" s="1" t="s">
        <v>48</v>
      </c>
      <c r="AD3146" s="1" t="s">
        <v>49</v>
      </c>
      <c r="AE3146" s="1" t="s">
        <v>50</v>
      </c>
      <c r="AF3146" s="1" t="s">
        <v>51</v>
      </c>
      <c r="AG3146" s="1" t="s">
        <v>174</v>
      </c>
      <c r="AH3146" s="1" t="s">
        <v>53</v>
      </c>
      <c r="AI3146" s="1" t="s">
        <v>54</v>
      </c>
      <c r="AJ3146" s="1" t="s">
        <v>71</v>
      </c>
      <c r="AK3146" s="1" t="s">
        <v>2104</v>
      </c>
      <c r="AL3146" s="1" t="str">
        <f>IFERROR(INDEX(Sheet1!$F$2:$G$11139,MATCH('tariff_property_list-Default'!D3146,Sheet1!$C$2:$C$11139,0),1),0)</f>
        <v>Turlock Irrigation District-CA-19281</v>
      </c>
      <c r="AM3146" s="1">
        <f t="shared" si="49"/>
        <v>0</v>
      </c>
    </row>
    <row r="3147" spans="1:39" x14ac:dyDescent="0.3">
      <c r="A3147" s="1">
        <v>2190</v>
      </c>
      <c r="B3147" s="1" t="s">
        <v>10780</v>
      </c>
      <c r="C3147" s="1" t="s">
        <v>10781</v>
      </c>
      <c r="D3147" s="1">
        <v>9026</v>
      </c>
      <c r="E3147" s="1" t="s">
        <v>10782</v>
      </c>
      <c r="F3147" s="1" t="s">
        <v>10783</v>
      </c>
      <c r="G3147" s="1" t="s">
        <v>41</v>
      </c>
      <c r="H3147" s="1" t="s">
        <v>42</v>
      </c>
      <c r="I3147" s="1" t="s">
        <v>43</v>
      </c>
      <c r="J3147" s="1" t="s">
        <v>44</v>
      </c>
      <c r="K3147" s="1">
        <v>12</v>
      </c>
      <c r="L3147" s="1">
        <v>1000000000</v>
      </c>
      <c r="M3147" s="1">
        <v>1000000000</v>
      </c>
      <c r="N3147" s="1">
        <v>1</v>
      </c>
      <c r="O3147" s="1">
        <v>0</v>
      </c>
      <c r="P3147" s="1">
        <v>0</v>
      </c>
      <c r="Q3147" s="1">
        <v>2</v>
      </c>
      <c r="R3147" s="1">
        <v>1000000000</v>
      </c>
      <c r="S3147" s="1">
        <v>1000000000</v>
      </c>
      <c r="T3147" s="2">
        <v>9.9999999999999997E+98</v>
      </c>
      <c r="U3147" s="1">
        <v>0</v>
      </c>
      <c r="V3147" s="2">
        <v>9.9999999999999997E+98</v>
      </c>
      <c r="W3147" s="1">
        <v>0</v>
      </c>
      <c r="X3147" s="1" t="b">
        <v>1</v>
      </c>
      <c r="Y3147" s="3">
        <v>41274</v>
      </c>
      <c r="Z3147" s="1" t="s">
        <v>45</v>
      </c>
      <c r="AA3147" s="1" t="s">
        <v>46</v>
      </c>
      <c r="AB3147" s="1" t="s">
        <v>47</v>
      </c>
      <c r="AC3147" s="1" t="s">
        <v>48</v>
      </c>
      <c r="AD3147" s="1" t="s">
        <v>49</v>
      </c>
      <c r="AE3147" s="1" t="s">
        <v>50</v>
      </c>
      <c r="AF3147" s="1">
        <v>240</v>
      </c>
      <c r="AG3147" s="1" t="s">
        <v>52</v>
      </c>
      <c r="AH3147" s="1" t="s">
        <v>53</v>
      </c>
      <c r="AI3147" s="1" t="s">
        <v>54</v>
      </c>
      <c r="AJ3147" s="1" t="s">
        <v>71</v>
      </c>
      <c r="AK3147" s="1" t="s">
        <v>10784</v>
      </c>
      <c r="AL3147" s="1" t="str">
        <f>IFERROR(INDEX(Sheet1!$F$2:$G$11139,MATCH('tariff_property_list-Default'!D3147,Sheet1!$C$2:$C$11139,0),1),0)</f>
        <v>Humboldt County Rural Electric Coop-IA-9026</v>
      </c>
      <c r="AM3147" s="1">
        <f t="shared" si="49"/>
        <v>0</v>
      </c>
    </row>
    <row r="3148" spans="1:39" x14ac:dyDescent="0.3">
      <c r="A3148" s="1">
        <v>3744</v>
      </c>
      <c r="B3148" s="1" t="s">
        <v>18441</v>
      </c>
      <c r="C3148" s="1" t="s">
        <v>18442</v>
      </c>
      <c r="D3148" s="1">
        <v>4110</v>
      </c>
      <c r="E3148" s="1" t="s">
        <v>18443</v>
      </c>
      <c r="F3148" s="1" t="s">
        <v>18396</v>
      </c>
      <c r="G3148" s="1" t="s">
        <v>84</v>
      </c>
      <c r="H3148" s="1" t="s">
        <v>42</v>
      </c>
      <c r="I3148" s="1" t="s">
        <v>43</v>
      </c>
      <c r="J3148" s="1" t="s">
        <v>44</v>
      </c>
      <c r="K3148" s="1">
        <v>12</v>
      </c>
      <c r="L3148" s="1">
        <v>1000000000</v>
      </c>
      <c r="M3148" s="1">
        <v>1000000000</v>
      </c>
      <c r="N3148" s="1">
        <v>1</v>
      </c>
      <c r="O3148" s="1">
        <v>0</v>
      </c>
      <c r="P3148" s="1">
        <v>0</v>
      </c>
      <c r="Q3148" s="1">
        <v>2</v>
      </c>
      <c r="R3148" s="1">
        <v>1000000000</v>
      </c>
      <c r="S3148" s="1">
        <v>1000000000</v>
      </c>
      <c r="T3148" s="2">
        <v>9.9999999999999997E+98</v>
      </c>
      <c r="U3148" s="1">
        <v>0</v>
      </c>
      <c r="V3148" s="2">
        <v>9.9999999999999997E+98</v>
      </c>
      <c r="W3148" s="1">
        <v>10000</v>
      </c>
      <c r="X3148" s="1" t="b">
        <v>1</v>
      </c>
      <c r="Y3148" s="3">
        <v>42582</v>
      </c>
      <c r="Z3148" s="1" t="s">
        <v>45</v>
      </c>
      <c r="AA3148" s="1" t="s">
        <v>46</v>
      </c>
      <c r="AB3148" s="1" t="s">
        <v>18397</v>
      </c>
      <c r="AC3148" s="1" t="s">
        <v>48</v>
      </c>
      <c r="AD3148" s="1" t="s">
        <v>49</v>
      </c>
      <c r="AE3148" s="1" t="s">
        <v>50</v>
      </c>
      <c r="AF3148" s="1" t="s">
        <v>51</v>
      </c>
      <c r="AG3148" s="1" t="s">
        <v>99</v>
      </c>
      <c r="AH3148" s="1" t="s">
        <v>53</v>
      </c>
      <c r="AI3148" s="1" t="s">
        <v>54</v>
      </c>
      <c r="AJ3148" s="1" t="s">
        <v>18398</v>
      </c>
      <c r="AK3148" s="1" t="s">
        <v>18444</v>
      </c>
      <c r="AL3148" s="1" t="str">
        <f>IFERROR(INDEX(Sheet1!$F$2:$G$11139,MATCH('tariff_property_list-Default'!D3148,Sheet1!$C$2:$C$11139,0),1),0)</f>
        <v>Commonwealth Edison Co-IL-4110</v>
      </c>
      <c r="AM3148" s="1">
        <f t="shared" si="49"/>
        <v>0</v>
      </c>
    </row>
    <row r="3149" spans="1:39" x14ac:dyDescent="0.3">
      <c r="A3149" s="1">
        <v>550</v>
      </c>
      <c r="B3149" s="1" t="s">
        <v>3066</v>
      </c>
      <c r="C3149" s="1" t="s">
        <v>3067</v>
      </c>
      <c r="D3149" s="1">
        <v>719</v>
      </c>
      <c r="E3149" s="1" t="s">
        <v>3068</v>
      </c>
      <c r="F3149" s="1" t="s">
        <v>2276</v>
      </c>
      <c r="G3149" s="1" t="s">
        <v>41</v>
      </c>
      <c r="H3149" s="1" t="s">
        <v>3069</v>
      </c>
      <c r="I3149" s="1" t="s">
        <v>43</v>
      </c>
      <c r="J3149" s="1" t="s">
        <v>44</v>
      </c>
      <c r="K3149" s="1">
        <v>12</v>
      </c>
      <c r="L3149" s="1">
        <v>1000000000</v>
      </c>
      <c r="M3149" s="1">
        <v>1000000000</v>
      </c>
      <c r="N3149" s="1">
        <v>1</v>
      </c>
      <c r="O3149" s="1">
        <v>0</v>
      </c>
      <c r="P3149" s="1">
        <v>0</v>
      </c>
      <c r="Q3149" s="1">
        <v>2</v>
      </c>
      <c r="R3149" s="1">
        <v>1000000000</v>
      </c>
      <c r="S3149" s="1">
        <v>1000000000</v>
      </c>
      <c r="T3149" s="2">
        <v>9.9999999999999997E+98</v>
      </c>
      <c r="U3149" s="1">
        <v>0</v>
      </c>
      <c r="V3149" s="1">
        <v>20</v>
      </c>
      <c r="W3149" s="1">
        <v>0</v>
      </c>
      <c r="X3149" s="1" t="b">
        <v>1</v>
      </c>
      <c r="Y3149" s="3">
        <v>41820</v>
      </c>
      <c r="Z3149" s="1" t="s">
        <v>45</v>
      </c>
      <c r="AA3149" s="1" t="s">
        <v>46</v>
      </c>
      <c r="AB3149" s="1" t="s">
        <v>47</v>
      </c>
      <c r="AC3149" s="1" t="s">
        <v>48</v>
      </c>
      <c r="AD3149" s="1" t="s">
        <v>49</v>
      </c>
      <c r="AE3149" s="1" t="s">
        <v>50</v>
      </c>
      <c r="AF3149" s="1" t="s">
        <v>51</v>
      </c>
      <c r="AG3149" s="1" t="s">
        <v>70</v>
      </c>
      <c r="AH3149" s="1" t="s">
        <v>53</v>
      </c>
      <c r="AI3149" s="1" t="s">
        <v>54</v>
      </c>
      <c r="AJ3149" s="1" t="s">
        <v>3070</v>
      </c>
      <c r="AK3149" s="1" t="s">
        <v>3071</v>
      </c>
      <c r="AL3149" s="1" t="str">
        <f>IFERROR(INDEX(Sheet1!$F$2:$G$11139,MATCH('tariff_property_list-Default'!D3149,Sheet1!$C$2:$C$11139,0),1),0)</f>
        <v>Apex NC (Town of)-NC-719</v>
      </c>
      <c r="AM3149" s="1">
        <f t="shared" si="49"/>
        <v>0</v>
      </c>
    </row>
    <row r="3150" spans="1:39" x14ac:dyDescent="0.3">
      <c r="A3150" s="1">
        <v>2270</v>
      </c>
      <c r="B3150" s="1" t="s">
        <v>11181</v>
      </c>
      <c r="C3150" s="1" t="s">
        <v>11182</v>
      </c>
      <c r="D3150" s="1">
        <v>11208</v>
      </c>
      <c r="E3150" s="1" t="s">
        <v>5458</v>
      </c>
      <c r="F3150" s="1" t="s">
        <v>2902</v>
      </c>
      <c r="G3150" s="1" t="s">
        <v>41</v>
      </c>
      <c r="H3150" s="1" t="s">
        <v>11183</v>
      </c>
      <c r="I3150" s="1" t="s">
        <v>43</v>
      </c>
      <c r="J3150" s="1" t="s">
        <v>44</v>
      </c>
      <c r="K3150" s="1">
        <v>12</v>
      </c>
      <c r="L3150" s="1">
        <v>1000000000</v>
      </c>
      <c r="M3150" s="1">
        <v>1000000000</v>
      </c>
      <c r="N3150" s="1">
        <v>1</v>
      </c>
      <c r="O3150" s="1">
        <v>0</v>
      </c>
      <c r="P3150" s="1">
        <v>0</v>
      </c>
      <c r="Q3150" s="1">
        <v>4</v>
      </c>
      <c r="R3150" s="1">
        <v>1000000000</v>
      </c>
      <c r="S3150" s="1">
        <v>1000000000</v>
      </c>
      <c r="T3150" s="2">
        <v>9.9999999999999997E+98</v>
      </c>
      <c r="U3150" s="1">
        <v>0</v>
      </c>
      <c r="V3150" s="1">
        <v>30</v>
      </c>
      <c r="W3150" s="1">
        <v>0</v>
      </c>
      <c r="X3150" s="1" t="b">
        <v>1</v>
      </c>
      <c r="Y3150" s="3">
        <v>42155</v>
      </c>
      <c r="Z3150" s="3">
        <v>42368</v>
      </c>
      <c r="AA3150" s="1" t="s">
        <v>46</v>
      </c>
      <c r="AB3150" s="1" t="s">
        <v>7027</v>
      </c>
      <c r="AC3150" s="1" t="s">
        <v>48</v>
      </c>
      <c r="AD3150" s="1" t="s">
        <v>49</v>
      </c>
      <c r="AE3150" s="1" t="s">
        <v>50</v>
      </c>
      <c r="AF3150" s="1" t="s">
        <v>51</v>
      </c>
      <c r="AG3150" s="1" t="s">
        <v>70</v>
      </c>
      <c r="AH3150" s="1" t="s">
        <v>53</v>
      </c>
      <c r="AI3150" s="1" t="s">
        <v>54</v>
      </c>
      <c r="AJ3150" s="1" t="s">
        <v>71</v>
      </c>
      <c r="AK3150" s="1" t="s">
        <v>11184</v>
      </c>
      <c r="AL3150" s="1" t="str">
        <f>IFERROR(INDEX(Sheet1!$F$2:$G$11139,MATCH('tariff_property_list-Default'!D3150,Sheet1!$C$2:$C$11139,0),1),0)</f>
        <v>Los Angeles Dept of Water &amp; Power-CA-11208</v>
      </c>
      <c r="AM3150" s="1">
        <f t="shared" si="49"/>
        <v>0</v>
      </c>
    </row>
    <row r="3151" spans="1:39" x14ac:dyDescent="0.3">
      <c r="A3151" s="1">
        <v>3586</v>
      </c>
      <c r="B3151" s="1" t="s">
        <v>17655</v>
      </c>
      <c r="C3151" s="1" t="s">
        <v>17656</v>
      </c>
      <c r="D3151" s="1">
        <v>9191</v>
      </c>
      <c r="E3151" s="1" t="s">
        <v>17657</v>
      </c>
      <c r="F3151" s="1" t="s">
        <v>17651</v>
      </c>
      <c r="G3151" s="1" t="s">
        <v>41</v>
      </c>
      <c r="H3151" s="1" t="s">
        <v>17658</v>
      </c>
      <c r="I3151" s="1" t="s">
        <v>43</v>
      </c>
      <c r="J3151" s="1" t="s">
        <v>44</v>
      </c>
      <c r="K3151" s="1">
        <v>12</v>
      </c>
      <c r="L3151" s="1">
        <v>1000000000</v>
      </c>
      <c r="M3151" s="1">
        <v>20</v>
      </c>
      <c r="N3151" s="1">
        <v>1</v>
      </c>
      <c r="O3151" s="1">
        <v>0</v>
      </c>
      <c r="P3151" s="1">
        <v>0</v>
      </c>
      <c r="Q3151" s="1">
        <v>2</v>
      </c>
      <c r="R3151" s="1">
        <v>1000000000</v>
      </c>
      <c r="S3151" s="1">
        <v>2000</v>
      </c>
      <c r="T3151" s="2">
        <v>9.9999999999999997E+98</v>
      </c>
      <c r="U3151" s="1">
        <v>2000</v>
      </c>
      <c r="V3151" s="1">
        <v>1000</v>
      </c>
      <c r="W3151" s="1">
        <v>0</v>
      </c>
      <c r="X3151" s="1" t="b">
        <v>1</v>
      </c>
      <c r="Y3151" s="3">
        <v>42521</v>
      </c>
      <c r="Z3151" s="1" t="s">
        <v>45</v>
      </c>
      <c r="AA3151" s="1" t="s">
        <v>46</v>
      </c>
      <c r="AB3151" s="1" t="s">
        <v>17652</v>
      </c>
      <c r="AC3151" s="1" t="s">
        <v>48</v>
      </c>
      <c r="AD3151" s="1" t="s">
        <v>49</v>
      </c>
      <c r="AE3151" s="1" t="s">
        <v>50</v>
      </c>
      <c r="AF3151" s="1" t="s">
        <v>51</v>
      </c>
      <c r="AG3151" s="1" t="s">
        <v>70</v>
      </c>
      <c r="AH3151" s="1" t="s">
        <v>53</v>
      </c>
      <c r="AI3151" s="1" t="s">
        <v>54</v>
      </c>
      <c r="AJ3151" s="1" t="s">
        <v>17659</v>
      </c>
      <c r="AK3151" s="1" t="s">
        <v>17660</v>
      </c>
      <c r="AL3151" s="1" t="str">
        <f>IFERROR(INDEX(Sheet1!$F$2:$G$11139,MATCH('tariff_property_list-Default'!D3151,Sheet1!$C$2:$C$11139,0),1),0)</f>
        <v>Idaho Power Co-ID-9191</v>
      </c>
      <c r="AM3151" s="1">
        <f t="shared" si="49"/>
        <v>0</v>
      </c>
    </row>
    <row r="3152" spans="1:39" x14ac:dyDescent="0.3">
      <c r="A3152" s="1">
        <v>3271</v>
      </c>
      <c r="B3152" s="1" t="s">
        <v>16079</v>
      </c>
      <c r="C3152" s="1" t="s">
        <v>16080</v>
      </c>
      <c r="D3152" s="1">
        <v>15473</v>
      </c>
      <c r="E3152" s="1" t="s">
        <v>16081</v>
      </c>
      <c r="F3152" s="1" t="s">
        <v>16066</v>
      </c>
      <c r="G3152" s="1" t="s">
        <v>41</v>
      </c>
      <c r="H3152" s="1" t="s">
        <v>42</v>
      </c>
      <c r="I3152" s="1" t="s">
        <v>43</v>
      </c>
      <c r="J3152" s="1" t="s">
        <v>44</v>
      </c>
      <c r="K3152" s="1">
        <v>12</v>
      </c>
      <c r="L3152" s="1">
        <v>1000000000</v>
      </c>
      <c r="M3152" s="1">
        <v>1000000000</v>
      </c>
      <c r="N3152" s="1">
        <v>3</v>
      </c>
      <c r="O3152" s="1">
        <v>1000000000</v>
      </c>
      <c r="P3152" s="1">
        <v>50</v>
      </c>
      <c r="Q3152" s="1">
        <v>4</v>
      </c>
      <c r="R3152" s="1">
        <v>1000000000</v>
      </c>
      <c r="S3152" s="1">
        <v>1000000000</v>
      </c>
      <c r="T3152" s="2">
        <v>9.9999999999999997E+98</v>
      </c>
      <c r="U3152" s="1">
        <v>15000</v>
      </c>
      <c r="V3152" s="2">
        <v>9.9999999999999997E+98</v>
      </c>
      <c r="W3152" s="1">
        <v>50</v>
      </c>
      <c r="X3152" s="1" t="b">
        <v>0</v>
      </c>
      <c r="Y3152" s="3">
        <v>42411</v>
      </c>
      <c r="Z3152" s="1" t="s">
        <v>45</v>
      </c>
      <c r="AA3152" s="1" t="s">
        <v>46</v>
      </c>
      <c r="AB3152" s="1" t="s">
        <v>16082</v>
      </c>
      <c r="AC3152" s="1" t="s">
        <v>48</v>
      </c>
      <c r="AD3152" s="1" t="s">
        <v>49</v>
      </c>
      <c r="AE3152" s="1" t="s">
        <v>50</v>
      </c>
      <c r="AF3152" s="1" t="s">
        <v>51</v>
      </c>
      <c r="AG3152" s="1" t="s">
        <v>174</v>
      </c>
      <c r="AH3152" s="1" t="s">
        <v>53</v>
      </c>
      <c r="AI3152" s="1" t="s">
        <v>54</v>
      </c>
      <c r="AJ3152" s="1" t="s">
        <v>16077</v>
      </c>
      <c r="AK3152" s="1" t="s">
        <v>16083</v>
      </c>
      <c r="AL3152" s="1" t="str">
        <f>IFERROR(INDEX(Sheet1!$F$2:$G$11139,MATCH('tariff_property_list-Default'!D3152,Sheet1!$C$2:$C$11139,0),1),0)</f>
        <v>Public Service Co of New Mexico-AZ-15473</v>
      </c>
      <c r="AM3152" s="1">
        <f t="shared" si="49"/>
        <v>0</v>
      </c>
    </row>
    <row r="3153" spans="1:39" x14ac:dyDescent="0.3">
      <c r="A3153" s="1">
        <v>1303</v>
      </c>
      <c r="B3153" s="1" t="s">
        <v>6718</v>
      </c>
      <c r="C3153" s="1" t="s">
        <v>6719</v>
      </c>
      <c r="D3153" s="1">
        <v>4295</v>
      </c>
      <c r="E3153" s="1" t="s">
        <v>6720</v>
      </c>
      <c r="F3153" s="1" t="s">
        <v>2789</v>
      </c>
      <c r="G3153" s="1" t="s">
        <v>84</v>
      </c>
      <c r="H3153" s="1" t="s">
        <v>6721</v>
      </c>
      <c r="I3153" s="1" t="s">
        <v>43</v>
      </c>
      <c r="J3153" s="1" t="s">
        <v>44</v>
      </c>
      <c r="K3153" s="1">
        <v>12</v>
      </c>
      <c r="L3153" s="1">
        <v>1000000000</v>
      </c>
      <c r="M3153" s="1">
        <v>1000000000</v>
      </c>
      <c r="N3153" s="1">
        <v>1</v>
      </c>
      <c r="O3153" s="1">
        <v>0</v>
      </c>
      <c r="P3153" s="1">
        <v>0</v>
      </c>
      <c r="Q3153" s="1">
        <v>1</v>
      </c>
      <c r="R3153" s="1">
        <v>1000000000</v>
      </c>
      <c r="S3153" s="1">
        <v>1000000000</v>
      </c>
      <c r="T3153" s="2">
        <v>9.9999999999999997E+98</v>
      </c>
      <c r="U3153" s="1">
        <v>0</v>
      </c>
      <c r="V3153" s="2">
        <v>9.9999999999999997E+98</v>
      </c>
      <c r="W3153" s="1">
        <v>0</v>
      </c>
      <c r="X3153" s="1" t="b">
        <v>1</v>
      </c>
      <c r="Y3153" s="1" t="s">
        <v>69</v>
      </c>
      <c r="Z3153" s="1" t="s">
        <v>45</v>
      </c>
      <c r="AA3153" s="1" t="s">
        <v>46</v>
      </c>
      <c r="AB3153" s="1" t="s">
        <v>47</v>
      </c>
      <c r="AC3153" s="1" t="s">
        <v>48</v>
      </c>
      <c r="AD3153" s="1" t="s">
        <v>49</v>
      </c>
      <c r="AE3153" s="1" t="s">
        <v>50</v>
      </c>
      <c r="AF3153" s="1" t="s">
        <v>51</v>
      </c>
      <c r="AG3153" s="1" t="s">
        <v>70</v>
      </c>
      <c r="AH3153" s="1" t="s">
        <v>53</v>
      </c>
      <c r="AI3153" s="1" t="s">
        <v>54</v>
      </c>
      <c r="AJ3153" s="1" t="s">
        <v>71</v>
      </c>
      <c r="AK3153" s="1" t="s">
        <v>6722</v>
      </c>
      <c r="AL3153" s="1" t="str">
        <f>IFERROR(INDEX(Sheet1!$F$2:$G$11139,MATCH('tariff_property_list-Default'!D3153,Sheet1!$C$2:$C$11139,0),1),0)</f>
        <v>Comanche County Electric Coop Association-TX-4295</v>
      </c>
      <c r="AM3153" s="1">
        <f t="shared" si="49"/>
        <v>0</v>
      </c>
    </row>
    <row r="3154" spans="1:39" x14ac:dyDescent="0.3">
      <c r="A3154" s="1">
        <v>1282</v>
      </c>
      <c r="B3154" s="1" t="s">
        <v>6624</v>
      </c>
      <c r="C3154" s="1" t="s">
        <v>6625</v>
      </c>
      <c r="D3154" s="1">
        <v>17565</v>
      </c>
      <c r="E3154" s="1" t="s">
        <v>6626</v>
      </c>
      <c r="F3154" s="1" t="s">
        <v>6627</v>
      </c>
      <c r="G3154" s="1" t="s">
        <v>41</v>
      </c>
      <c r="H3154" s="1" t="s">
        <v>6628</v>
      </c>
      <c r="I3154" s="1" t="s">
        <v>43</v>
      </c>
      <c r="J3154" s="1" t="s">
        <v>44</v>
      </c>
      <c r="K3154" s="1">
        <v>12</v>
      </c>
      <c r="L3154" s="1">
        <v>1000000000</v>
      </c>
      <c r="M3154" s="1">
        <v>1000000000</v>
      </c>
      <c r="N3154" s="1">
        <v>1</v>
      </c>
      <c r="O3154" s="1">
        <v>0</v>
      </c>
      <c r="P3154" s="1">
        <v>0</v>
      </c>
      <c r="Q3154" s="1">
        <v>1</v>
      </c>
      <c r="R3154" s="1">
        <v>1000000000</v>
      </c>
      <c r="S3154" s="1">
        <v>1000000000</v>
      </c>
      <c r="T3154" s="2">
        <v>9.9999999999999997E+98</v>
      </c>
      <c r="U3154" s="1">
        <v>0</v>
      </c>
      <c r="V3154" s="2">
        <v>9.9999999999999997E+98</v>
      </c>
      <c r="W3154" s="1">
        <v>0</v>
      </c>
      <c r="X3154" s="1" t="b">
        <v>1</v>
      </c>
      <c r="Y3154" s="3">
        <v>40877</v>
      </c>
      <c r="Z3154" s="1" t="s">
        <v>45</v>
      </c>
      <c r="AA3154" s="1" t="s">
        <v>46</v>
      </c>
      <c r="AB3154" s="1" t="s">
        <v>6629</v>
      </c>
      <c r="AC3154" s="1" t="s">
        <v>48</v>
      </c>
      <c r="AD3154" s="1" t="s">
        <v>49</v>
      </c>
      <c r="AE3154" s="1" t="s">
        <v>50</v>
      </c>
      <c r="AF3154" s="1" t="s">
        <v>51</v>
      </c>
      <c r="AG3154" s="1" t="s">
        <v>174</v>
      </c>
      <c r="AH3154" s="1" t="s">
        <v>53</v>
      </c>
      <c r="AI3154" s="1" t="s">
        <v>54</v>
      </c>
      <c r="AJ3154" s="1" t="s">
        <v>71</v>
      </c>
      <c r="AK3154" s="1" t="s">
        <v>6630</v>
      </c>
      <c r="AL3154" s="1" t="str">
        <f>IFERROR(INDEX(Sheet1!$F$2:$G$11139,MATCH('tariff_property_list-Default'!D3154,Sheet1!$C$2:$C$11139,0),1),0)</f>
        <v>South Louisiana Electric Coop Association-LA-17565</v>
      </c>
      <c r="AM3154" s="1">
        <f t="shared" si="49"/>
        <v>0</v>
      </c>
    </row>
    <row r="3155" spans="1:39" x14ac:dyDescent="0.3">
      <c r="A3155" s="1">
        <v>2807</v>
      </c>
      <c r="B3155" s="1" t="s">
        <v>13689</v>
      </c>
      <c r="C3155" s="1" t="s">
        <v>13690</v>
      </c>
      <c r="D3155" s="1">
        <v>8493</v>
      </c>
      <c r="E3155" s="1" t="s">
        <v>13691</v>
      </c>
      <c r="F3155" s="1" t="s">
        <v>13692</v>
      </c>
      <c r="G3155" s="1" t="s">
        <v>41</v>
      </c>
      <c r="H3155" s="1" t="s">
        <v>13693</v>
      </c>
      <c r="I3155" s="1" t="s">
        <v>43</v>
      </c>
      <c r="J3155" s="1" t="s">
        <v>44</v>
      </c>
      <c r="K3155" s="1">
        <v>12</v>
      </c>
      <c r="L3155" s="1">
        <v>1000000000</v>
      </c>
      <c r="M3155" s="1">
        <v>1000000000</v>
      </c>
      <c r="N3155" s="1">
        <v>1</v>
      </c>
      <c r="O3155" s="1">
        <v>0</v>
      </c>
      <c r="P3155" s="1">
        <v>0</v>
      </c>
      <c r="Q3155" s="1">
        <v>1</v>
      </c>
      <c r="R3155" s="1">
        <v>1000000000</v>
      </c>
      <c r="S3155" s="1">
        <v>1000000000</v>
      </c>
      <c r="T3155" s="2">
        <v>9.9999999999999997E+98</v>
      </c>
      <c r="U3155" s="1">
        <v>0</v>
      </c>
      <c r="V3155" s="2">
        <v>9.9999999999999997E+98</v>
      </c>
      <c r="W3155" s="1">
        <v>0</v>
      </c>
      <c r="X3155" s="1" t="b">
        <v>1</v>
      </c>
      <c r="Y3155" s="3">
        <v>42284</v>
      </c>
      <c r="Z3155" s="1" t="s">
        <v>45</v>
      </c>
      <c r="AA3155" s="1" t="s">
        <v>46</v>
      </c>
      <c r="AB3155" s="1" t="s">
        <v>47</v>
      </c>
      <c r="AC3155" s="1" t="s">
        <v>48</v>
      </c>
      <c r="AD3155" s="1" t="s">
        <v>49</v>
      </c>
      <c r="AE3155" s="1" t="s">
        <v>50</v>
      </c>
      <c r="AF3155" s="1" t="s">
        <v>51</v>
      </c>
      <c r="AG3155" s="1" t="s">
        <v>70</v>
      </c>
      <c r="AH3155" s="1" t="s">
        <v>53</v>
      </c>
      <c r="AI3155" s="1" t="s">
        <v>54</v>
      </c>
      <c r="AJ3155" s="1" t="s">
        <v>71</v>
      </c>
      <c r="AK3155" s="1" t="s">
        <v>13694</v>
      </c>
      <c r="AL3155" s="1" t="str">
        <f>IFERROR(INDEX(Sheet1!$F$2:$G$11139,MATCH('tariff_property_list-Default'!D3155,Sheet1!$C$2:$C$11139,0),1),0)</f>
        <v>Hermann Municipal Utilities-MO-8493</v>
      </c>
      <c r="AM3155" s="1">
        <f t="shared" si="49"/>
        <v>0</v>
      </c>
    </row>
    <row r="3156" spans="1:39" x14ac:dyDescent="0.3">
      <c r="A3156" s="1">
        <v>2806</v>
      </c>
      <c r="B3156" s="1" t="s">
        <v>13685</v>
      </c>
      <c r="C3156" s="1" t="s">
        <v>13686</v>
      </c>
      <c r="D3156" s="1">
        <v>17177</v>
      </c>
      <c r="E3156" s="1" t="s">
        <v>300</v>
      </c>
      <c r="F3156" s="1" t="s">
        <v>13676</v>
      </c>
      <c r="G3156" s="1" t="s">
        <v>84</v>
      </c>
      <c r="H3156" s="1" t="s">
        <v>13687</v>
      </c>
      <c r="I3156" s="1" t="s">
        <v>43</v>
      </c>
      <c r="J3156" s="1" t="s">
        <v>44</v>
      </c>
      <c r="K3156" s="1">
        <v>12</v>
      </c>
      <c r="L3156" s="1">
        <v>1000000000</v>
      </c>
      <c r="M3156" s="1">
        <v>500</v>
      </c>
      <c r="N3156" s="1">
        <v>1</v>
      </c>
      <c r="O3156" s="1">
        <v>0</v>
      </c>
      <c r="P3156" s="1">
        <v>0</v>
      </c>
      <c r="Q3156" s="1">
        <v>3</v>
      </c>
      <c r="R3156" s="1">
        <v>1000000000</v>
      </c>
      <c r="S3156" s="1">
        <v>180</v>
      </c>
      <c r="T3156" s="2">
        <v>9.9999999999999997E+98</v>
      </c>
      <c r="U3156" s="1">
        <v>0</v>
      </c>
      <c r="V3156" s="2">
        <v>9.9999999999999997E+98</v>
      </c>
      <c r="W3156" s="1">
        <v>0</v>
      </c>
      <c r="X3156" s="1" t="b">
        <v>1</v>
      </c>
      <c r="Y3156" s="3">
        <v>42284</v>
      </c>
      <c r="Z3156" s="1" t="s">
        <v>45</v>
      </c>
      <c r="AA3156" s="1" t="s">
        <v>46</v>
      </c>
      <c r="AB3156" s="1" t="s">
        <v>47</v>
      </c>
      <c r="AC3156" s="1" t="s">
        <v>48</v>
      </c>
      <c r="AD3156" s="1" t="s">
        <v>49</v>
      </c>
      <c r="AE3156" s="1" t="s">
        <v>50</v>
      </c>
      <c r="AF3156" s="1" t="s">
        <v>51</v>
      </c>
      <c r="AG3156" s="1" t="s">
        <v>70</v>
      </c>
      <c r="AH3156" s="1" t="s">
        <v>53</v>
      </c>
      <c r="AI3156" s="1" t="s">
        <v>54</v>
      </c>
      <c r="AJ3156" s="1" t="s">
        <v>71</v>
      </c>
      <c r="AK3156" s="1" t="s">
        <v>13688</v>
      </c>
      <c r="AL3156" s="1" t="str">
        <f>IFERROR(INDEX(Sheet1!$F$2:$G$11139,MATCH('tariff_property_list-Default'!D3156,Sheet1!$C$2:$C$11139,0),1),0)</f>
        <v>Sikeston Utilities-MO-17177</v>
      </c>
      <c r="AM3156" s="1">
        <f t="shared" si="49"/>
        <v>0</v>
      </c>
    </row>
    <row r="3157" spans="1:39" x14ac:dyDescent="0.3">
      <c r="A3157" s="1">
        <v>1253</v>
      </c>
      <c r="B3157" s="1" t="s">
        <v>6500</v>
      </c>
      <c r="C3157" s="1" t="s">
        <v>6501</v>
      </c>
      <c r="D3157" s="1">
        <v>15751</v>
      </c>
      <c r="E3157" s="1" t="s">
        <v>1367</v>
      </c>
      <c r="F3157" s="1" t="s">
        <v>290</v>
      </c>
      <c r="G3157" s="1" t="s">
        <v>41</v>
      </c>
      <c r="H3157" s="1" t="s">
        <v>42</v>
      </c>
      <c r="I3157" s="1" t="s">
        <v>43</v>
      </c>
      <c r="J3157" s="1" t="s">
        <v>44</v>
      </c>
      <c r="K3157" s="1">
        <v>12</v>
      </c>
      <c r="L3157" s="1">
        <v>1000000000</v>
      </c>
      <c r="M3157" s="1">
        <v>1000000000</v>
      </c>
      <c r="N3157" s="1">
        <v>1</v>
      </c>
      <c r="O3157" s="1">
        <v>0</v>
      </c>
      <c r="P3157" s="1">
        <v>0</v>
      </c>
      <c r="Q3157" s="1">
        <v>2</v>
      </c>
      <c r="R3157" s="1">
        <v>1000000000</v>
      </c>
      <c r="S3157" s="1">
        <v>1500</v>
      </c>
      <c r="T3157" s="2">
        <v>9.9999999999999997E+98</v>
      </c>
      <c r="U3157" s="1">
        <v>0</v>
      </c>
      <c r="V3157" s="2">
        <v>9.9999999999999997E+98</v>
      </c>
      <c r="W3157" s="1">
        <v>0</v>
      </c>
      <c r="X3157" s="1" t="b">
        <v>1</v>
      </c>
      <c r="Y3157" s="3">
        <v>41786</v>
      </c>
      <c r="Z3157" s="1" t="s">
        <v>45</v>
      </c>
      <c r="AA3157" s="1" t="s">
        <v>46</v>
      </c>
      <c r="AB3157" s="1" t="s">
        <v>47</v>
      </c>
      <c r="AC3157" s="1">
        <v>7</v>
      </c>
      <c r="AD3157" s="1" t="s">
        <v>49</v>
      </c>
      <c r="AE3157" s="1" t="s">
        <v>50</v>
      </c>
      <c r="AF3157" s="1" t="s">
        <v>51</v>
      </c>
      <c r="AG3157" s="1" t="s">
        <v>70</v>
      </c>
      <c r="AH3157" s="1" t="s">
        <v>53</v>
      </c>
      <c r="AI3157" s="1" t="s">
        <v>54</v>
      </c>
      <c r="AJ3157" s="1" t="s">
        <v>71</v>
      </c>
      <c r="AK3157" s="1" t="s">
        <v>6502</v>
      </c>
      <c r="AL3157" s="1" t="str">
        <f>IFERROR(INDEX(Sheet1!$F$2:$G$11139,MATCH('tariff_property_list-Default'!D3157,Sheet1!$C$2:$C$11139,0),1),0)</f>
        <v>Readlyn IA (City of)-IA-15751</v>
      </c>
      <c r="AM3157" s="1">
        <f t="shared" si="49"/>
        <v>0</v>
      </c>
    </row>
    <row r="3158" spans="1:39" x14ac:dyDescent="0.3">
      <c r="A3158" s="1">
        <v>1252</v>
      </c>
      <c r="B3158" s="1" t="s">
        <v>6495</v>
      </c>
      <c r="C3158" s="1" t="s">
        <v>6496</v>
      </c>
      <c r="D3158" s="1">
        <v>21056</v>
      </c>
      <c r="E3158" s="1" t="s">
        <v>6497</v>
      </c>
      <c r="F3158" s="1" t="s">
        <v>1057</v>
      </c>
      <c r="G3158" s="1" t="s">
        <v>41</v>
      </c>
      <c r="H3158" s="1" t="s">
        <v>6498</v>
      </c>
      <c r="I3158" s="1" t="s">
        <v>43</v>
      </c>
      <c r="J3158" s="1" t="s">
        <v>44</v>
      </c>
      <c r="K3158" s="1">
        <v>12</v>
      </c>
      <c r="L3158" s="1">
        <v>1000000000</v>
      </c>
      <c r="M3158" s="1">
        <v>1000000000</v>
      </c>
      <c r="N3158" s="1">
        <v>1</v>
      </c>
      <c r="O3158" s="1">
        <v>0</v>
      </c>
      <c r="P3158" s="1">
        <v>0</v>
      </c>
      <c r="Q3158" s="1">
        <v>4</v>
      </c>
      <c r="R3158" s="1">
        <v>1000000000</v>
      </c>
      <c r="S3158" s="1">
        <v>10</v>
      </c>
      <c r="T3158" s="2">
        <v>9.9999999999999997E+98</v>
      </c>
      <c r="U3158" s="1">
        <v>0</v>
      </c>
      <c r="V3158" s="2">
        <v>9.9999999999999997E+98</v>
      </c>
      <c r="W3158" s="1">
        <v>0</v>
      </c>
      <c r="X3158" s="1" t="b">
        <v>1</v>
      </c>
      <c r="Y3158" s="3">
        <v>41579</v>
      </c>
      <c r="Z3158" s="1" t="s">
        <v>45</v>
      </c>
      <c r="AA3158" s="1" t="s">
        <v>46</v>
      </c>
      <c r="AB3158" s="1" t="s">
        <v>47</v>
      </c>
      <c r="AC3158" s="1" t="s">
        <v>48</v>
      </c>
      <c r="AD3158" s="1" t="s">
        <v>49</v>
      </c>
      <c r="AE3158" s="1" t="s">
        <v>50</v>
      </c>
      <c r="AF3158" s="1" t="s">
        <v>51</v>
      </c>
      <c r="AG3158" s="1" t="s">
        <v>174</v>
      </c>
      <c r="AH3158" s="1" t="s">
        <v>53</v>
      </c>
      <c r="AI3158" s="1" t="s">
        <v>54</v>
      </c>
      <c r="AJ3158" s="1" t="s">
        <v>71</v>
      </c>
      <c r="AK3158" s="1" t="s">
        <v>6499</v>
      </c>
      <c r="AL3158" s="1" t="str">
        <f>IFERROR(INDEX(Sheet1!$F$2:$G$11139,MATCH('tariff_property_list-Default'!D3158,Sheet1!$C$2:$C$11139,0),1),0)</f>
        <v>Wymore NE (City of)-NE-21056</v>
      </c>
      <c r="AM3158" s="1">
        <f t="shared" si="49"/>
        <v>0</v>
      </c>
    </row>
    <row r="3159" spans="1:39" x14ac:dyDescent="0.3">
      <c r="A3159" s="1">
        <v>1489</v>
      </c>
      <c r="B3159" s="1" t="s">
        <v>7573</v>
      </c>
      <c r="C3159" s="1" t="s">
        <v>7574</v>
      </c>
      <c r="D3159" s="1">
        <v>20216</v>
      </c>
      <c r="E3159" s="1" t="s">
        <v>7575</v>
      </c>
      <c r="F3159" s="1" t="s">
        <v>1050</v>
      </c>
      <c r="G3159" s="1" t="s">
        <v>41</v>
      </c>
      <c r="H3159" s="1" t="s">
        <v>7576</v>
      </c>
      <c r="I3159" s="1" t="s">
        <v>43</v>
      </c>
      <c r="J3159" s="1" t="s">
        <v>44</v>
      </c>
      <c r="K3159" s="1">
        <v>12</v>
      </c>
      <c r="L3159" s="1">
        <v>1000000000</v>
      </c>
      <c r="M3159" s="1">
        <v>1000000000</v>
      </c>
      <c r="N3159" s="1">
        <v>1</v>
      </c>
      <c r="O3159" s="1">
        <v>0</v>
      </c>
      <c r="P3159" s="1">
        <v>0</v>
      </c>
      <c r="Q3159" s="1">
        <v>3</v>
      </c>
      <c r="R3159" s="1">
        <v>1000000000</v>
      </c>
      <c r="S3159" s="1">
        <v>1000000000</v>
      </c>
      <c r="T3159" s="2">
        <v>9.9999999999999997E+98</v>
      </c>
      <c r="U3159" s="1">
        <v>0</v>
      </c>
      <c r="V3159" s="2">
        <v>9.9999999999999997E+98</v>
      </c>
      <c r="W3159" s="1">
        <v>0</v>
      </c>
      <c r="X3159" s="1" t="b">
        <v>1</v>
      </c>
      <c r="Y3159" s="3">
        <v>40543</v>
      </c>
      <c r="Z3159" s="1" t="s">
        <v>45</v>
      </c>
      <c r="AA3159" s="1" t="s">
        <v>46</v>
      </c>
      <c r="AB3159" s="1" t="s">
        <v>47</v>
      </c>
      <c r="AC3159" s="1" t="s">
        <v>48</v>
      </c>
      <c r="AD3159" s="1" t="s">
        <v>49</v>
      </c>
      <c r="AE3159" s="1">
        <v>120</v>
      </c>
      <c r="AF3159" s="1">
        <v>240</v>
      </c>
      <c r="AG3159" s="1" t="s">
        <v>52</v>
      </c>
      <c r="AH3159" s="1" t="s">
        <v>53</v>
      </c>
      <c r="AI3159" s="1" t="s">
        <v>54</v>
      </c>
      <c r="AJ3159" s="1" t="s">
        <v>7577</v>
      </c>
      <c r="AK3159" s="1" t="s">
        <v>7578</v>
      </c>
      <c r="AL3159" s="1" t="str">
        <f>IFERROR(INDEX(Sheet1!$F$2:$G$11139,MATCH('tariff_property_list-Default'!D3159,Sheet1!$C$2:$C$11139,0),1),0)</f>
        <v>Whitewater Valley REMC-IN-20216</v>
      </c>
      <c r="AM3159" s="1">
        <f t="shared" si="49"/>
        <v>0</v>
      </c>
    </row>
    <row r="3160" spans="1:39" x14ac:dyDescent="0.3">
      <c r="A3160" s="1">
        <v>512</v>
      </c>
      <c r="B3160" s="1" t="s">
        <v>2874</v>
      </c>
      <c r="C3160" s="1" t="s">
        <v>2875</v>
      </c>
      <c r="D3160" s="1">
        <v>13145</v>
      </c>
      <c r="E3160" s="1" t="s">
        <v>849</v>
      </c>
      <c r="F3160" s="1" t="s">
        <v>2876</v>
      </c>
      <c r="G3160" s="1" t="s">
        <v>84</v>
      </c>
      <c r="H3160" s="1" t="s">
        <v>42</v>
      </c>
      <c r="I3160" s="1" t="s">
        <v>43</v>
      </c>
      <c r="J3160" s="1" t="s">
        <v>44</v>
      </c>
      <c r="K3160" s="1">
        <v>12</v>
      </c>
      <c r="L3160" s="1">
        <v>1000000000</v>
      </c>
      <c r="M3160" s="1">
        <v>1000000000</v>
      </c>
      <c r="N3160" s="1">
        <v>2</v>
      </c>
      <c r="O3160" s="1">
        <v>1000000000</v>
      </c>
      <c r="P3160" s="1">
        <v>1000000000</v>
      </c>
      <c r="Q3160" s="1">
        <v>2</v>
      </c>
      <c r="R3160" s="1">
        <v>1000000000</v>
      </c>
      <c r="S3160" s="1">
        <v>1000000000</v>
      </c>
      <c r="T3160" s="2">
        <v>9.9999999999999997E+98</v>
      </c>
      <c r="U3160" s="1">
        <v>0</v>
      </c>
      <c r="V3160" s="2">
        <v>9.9999999999999997E+98</v>
      </c>
      <c r="W3160" s="1">
        <v>1000</v>
      </c>
      <c r="X3160" s="1" t="b">
        <v>1</v>
      </c>
      <c r="Y3160" s="3">
        <v>40477</v>
      </c>
      <c r="Z3160" s="1" t="s">
        <v>45</v>
      </c>
      <c r="AA3160" s="1" t="s">
        <v>46</v>
      </c>
      <c r="AB3160" s="1" t="s">
        <v>47</v>
      </c>
      <c r="AC3160" s="1" t="s">
        <v>48</v>
      </c>
      <c r="AD3160" s="1" t="s">
        <v>49</v>
      </c>
      <c r="AE3160" s="1" t="s">
        <v>50</v>
      </c>
      <c r="AF3160" s="1" t="s">
        <v>51</v>
      </c>
      <c r="AG3160" s="1" t="s">
        <v>70</v>
      </c>
      <c r="AH3160" s="1" t="s">
        <v>53</v>
      </c>
      <c r="AI3160" s="1" t="s">
        <v>54</v>
      </c>
      <c r="AJ3160" s="1" t="s">
        <v>130</v>
      </c>
      <c r="AK3160" s="1" t="s">
        <v>2877</v>
      </c>
      <c r="AL3160" s="1" t="str">
        <f>IFERROR(INDEX(Sheet1!$F$2:$G$11139,MATCH('tariff_property_list-Default'!D3160,Sheet1!$C$2:$C$11139,0),1),0)</f>
        <v>Muscoda Light &amp; Water Utility-WI-13145</v>
      </c>
      <c r="AM3160" s="1">
        <f t="shared" si="49"/>
        <v>0</v>
      </c>
    </row>
    <row r="3161" spans="1:39" x14ac:dyDescent="0.3">
      <c r="A3161" s="1">
        <v>1959</v>
      </c>
      <c r="B3161" s="1" t="s">
        <v>9687</v>
      </c>
      <c r="C3161" s="1" t="s">
        <v>9688</v>
      </c>
      <c r="D3161" s="1">
        <v>5932</v>
      </c>
      <c r="E3161" s="1" t="s">
        <v>9689</v>
      </c>
      <c r="F3161" s="1" t="s">
        <v>9690</v>
      </c>
      <c r="G3161" s="1" t="s">
        <v>41</v>
      </c>
      <c r="H3161" s="1" t="s">
        <v>42</v>
      </c>
      <c r="I3161" s="1" t="s">
        <v>43</v>
      </c>
      <c r="J3161" s="1" t="s">
        <v>44</v>
      </c>
      <c r="K3161" s="1">
        <v>12</v>
      </c>
      <c r="L3161" s="1">
        <v>1000000000</v>
      </c>
      <c r="M3161" s="1">
        <v>1000000000</v>
      </c>
      <c r="N3161" s="1">
        <v>1</v>
      </c>
      <c r="O3161" s="1">
        <v>0</v>
      </c>
      <c r="P3161" s="1">
        <v>0</v>
      </c>
      <c r="Q3161" s="1">
        <v>4</v>
      </c>
      <c r="R3161" s="1">
        <v>1000000000</v>
      </c>
      <c r="S3161" s="1">
        <v>500</v>
      </c>
      <c r="T3161" s="2">
        <v>9.9999999999999997E+98</v>
      </c>
      <c r="U3161" s="1">
        <v>0</v>
      </c>
      <c r="V3161" s="2">
        <v>9.9999999999999997E+98</v>
      </c>
      <c r="W3161" s="1">
        <v>0</v>
      </c>
      <c r="X3161" s="1" t="b">
        <v>1</v>
      </c>
      <c r="Y3161" s="3">
        <v>41806</v>
      </c>
      <c r="Z3161" s="1" t="s">
        <v>45</v>
      </c>
      <c r="AA3161" s="1" t="s">
        <v>46</v>
      </c>
      <c r="AB3161" s="1" t="s">
        <v>47</v>
      </c>
      <c r="AC3161" s="1">
        <v>7.97</v>
      </c>
      <c r="AD3161" s="1" t="s">
        <v>49</v>
      </c>
      <c r="AE3161" s="1" t="s">
        <v>50</v>
      </c>
      <c r="AF3161" s="1" t="s">
        <v>51</v>
      </c>
      <c r="AG3161" s="1" t="s">
        <v>70</v>
      </c>
      <c r="AH3161" s="1" t="s">
        <v>53</v>
      </c>
      <c r="AI3161" s="1" t="s">
        <v>54</v>
      </c>
      <c r="AJ3161" s="1" t="s">
        <v>9691</v>
      </c>
      <c r="AK3161" s="1" t="s">
        <v>9692</v>
      </c>
      <c r="AL3161" s="1" t="str">
        <f>IFERROR(INDEX(Sheet1!$F$2:$G$11139,MATCH('tariff_property_list-Default'!D3161,Sheet1!$C$2:$C$11139,0),1),0)</f>
        <v>Ephraim UT (City of)-UT-5932</v>
      </c>
      <c r="AM3161" s="1">
        <f t="shared" si="49"/>
        <v>0</v>
      </c>
    </row>
    <row r="3162" spans="1:39" x14ac:dyDescent="0.3">
      <c r="A3162" s="1">
        <v>3462</v>
      </c>
      <c r="B3162" s="1" t="s">
        <v>17032</v>
      </c>
      <c r="C3162" s="1" t="s">
        <v>17033</v>
      </c>
      <c r="D3162" s="1">
        <v>13781</v>
      </c>
      <c r="E3162" s="1" t="s">
        <v>17034</v>
      </c>
      <c r="F3162" s="1" t="s">
        <v>16998</v>
      </c>
      <c r="G3162" s="1" t="s">
        <v>41</v>
      </c>
      <c r="H3162" s="1" t="s">
        <v>42</v>
      </c>
      <c r="I3162" s="1" t="s">
        <v>43</v>
      </c>
      <c r="J3162" s="1" t="s">
        <v>44</v>
      </c>
      <c r="K3162" s="1">
        <v>12</v>
      </c>
      <c r="L3162" s="1">
        <v>1000000000</v>
      </c>
      <c r="M3162" s="1">
        <v>1000000000</v>
      </c>
      <c r="N3162" s="1">
        <v>3</v>
      </c>
      <c r="O3162" s="1">
        <v>1000000000</v>
      </c>
      <c r="P3162" s="1">
        <v>1000000000</v>
      </c>
      <c r="Q3162" s="1">
        <v>2</v>
      </c>
      <c r="R3162" s="1">
        <v>1000000000</v>
      </c>
      <c r="S3162" s="1">
        <v>1000000000</v>
      </c>
      <c r="T3162" s="2">
        <v>9.9999999999999997E+98</v>
      </c>
      <c r="U3162" s="1">
        <v>0</v>
      </c>
      <c r="V3162" s="2">
        <v>9.9999999999999997E+98</v>
      </c>
      <c r="W3162" s="1">
        <v>0</v>
      </c>
      <c r="X3162" s="1" t="b">
        <v>0</v>
      </c>
      <c r="Y3162" s="3">
        <v>42521</v>
      </c>
      <c r="Z3162" s="1" t="s">
        <v>45</v>
      </c>
      <c r="AA3162" s="1" t="s">
        <v>46</v>
      </c>
      <c r="AB3162" s="1" t="s">
        <v>17014</v>
      </c>
      <c r="AC3162" s="1" t="s">
        <v>48</v>
      </c>
      <c r="AD3162" s="1" t="s">
        <v>49</v>
      </c>
      <c r="AE3162" s="1" t="s">
        <v>50</v>
      </c>
      <c r="AF3162" s="1" t="s">
        <v>51</v>
      </c>
      <c r="AG3162" s="1" t="s">
        <v>174</v>
      </c>
      <c r="AH3162" s="1" t="s">
        <v>53</v>
      </c>
      <c r="AI3162" s="1" t="s">
        <v>54</v>
      </c>
      <c r="AJ3162" s="1" t="s">
        <v>17000</v>
      </c>
      <c r="AK3162" s="1" t="s">
        <v>17035</v>
      </c>
      <c r="AL3162" s="1" t="str">
        <f>IFERROR(INDEX(Sheet1!$F$2:$G$11139,MATCH('tariff_property_list-Default'!D3162,Sheet1!$C$2:$C$11139,0),1),0)</f>
        <v>Northern States Power Co (Minnesota)-IA-13781</v>
      </c>
      <c r="AM3162" s="1">
        <f t="shared" si="49"/>
        <v>0</v>
      </c>
    </row>
    <row r="3163" spans="1:39" x14ac:dyDescent="0.3">
      <c r="A3163" s="1">
        <v>3233</v>
      </c>
      <c r="B3163" s="1" t="s">
        <v>15891</v>
      </c>
      <c r="C3163" s="1" t="s">
        <v>15892</v>
      </c>
      <c r="D3163" s="1">
        <v>13407</v>
      </c>
      <c r="E3163" s="1" t="s">
        <v>15893</v>
      </c>
      <c r="F3163" s="1" t="s">
        <v>15882</v>
      </c>
      <c r="G3163" s="1" t="s">
        <v>41</v>
      </c>
      <c r="H3163" s="1" t="s">
        <v>42</v>
      </c>
      <c r="I3163" s="1" t="s">
        <v>43</v>
      </c>
      <c r="J3163" s="1" t="s">
        <v>44</v>
      </c>
      <c r="K3163" s="1">
        <v>12</v>
      </c>
      <c r="L3163" s="1">
        <v>1000000000</v>
      </c>
      <c r="M3163" s="1">
        <v>1000000000</v>
      </c>
      <c r="N3163" s="1">
        <v>1</v>
      </c>
      <c r="O3163" s="1">
        <v>0</v>
      </c>
      <c r="P3163" s="1">
        <v>0</v>
      </c>
      <c r="Q3163" s="1">
        <v>1</v>
      </c>
      <c r="R3163" s="1">
        <v>1000000000</v>
      </c>
      <c r="S3163" s="1">
        <v>1000000000</v>
      </c>
      <c r="T3163" s="2">
        <v>9.9999999999999997E+98</v>
      </c>
      <c r="U3163" s="1">
        <v>3500</v>
      </c>
      <c r="V3163" s="1">
        <v>300</v>
      </c>
      <c r="W3163" s="1">
        <v>0</v>
      </c>
      <c r="X3163" s="1" t="b">
        <v>0</v>
      </c>
      <c r="Y3163" s="3">
        <v>42369</v>
      </c>
      <c r="Z3163" s="3">
        <v>42734</v>
      </c>
      <c r="AA3163" s="1" t="s">
        <v>46</v>
      </c>
      <c r="AB3163" s="1" t="s">
        <v>47</v>
      </c>
      <c r="AC3163" s="1" t="s">
        <v>48</v>
      </c>
      <c r="AD3163" s="1" t="s">
        <v>49</v>
      </c>
      <c r="AE3163" s="1" t="s">
        <v>50</v>
      </c>
      <c r="AF3163" s="1" t="s">
        <v>51</v>
      </c>
      <c r="AG3163" s="1" t="s">
        <v>174</v>
      </c>
      <c r="AH3163" s="1" t="s">
        <v>53</v>
      </c>
      <c r="AI3163" s="1" t="s">
        <v>54</v>
      </c>
      <c r="AJ3163" s="1" t="s">
        <v>71</v>
      </c>
      <c r="AK3163" s="1" t="s">
        <v>15894</v>
      </c>
      <c r="AL3163" s="1" t="str">
        <f>IFERROR(INDEX(Sheet1!$F$2:$G$11139,MATCH('tariff_property_list-Default'!D3163,Sheet1!$C$2:$C$11139,0),1),0)</f>
        <v>Nevada Power Co-AZ-13407</v>
      </c>
      <c r="AM3163" s="1">
        <f t="shared" si="49"/>
        <v>0</v>
      </c>
    </row>
    <row r="3164" spans="1:39" x14ac:dyDescent="0.3">
      <c r="A3164" s="1">
        <v>667</v>
      </c>
      <c r="B3164" s="1" t="s">
        <v>3663</v>
      </c>
      <c r="C3164" s="1" t="s">
        <v>3664</v>
      </c>
      <c r="D3164" s="1">
        <v>19273</v>
      </c>
      <c r="E3164" s="1" t="s">
        <v>3665</v>
      </c>
      <c r="F3164" s="1" t="s">
        <v>2031</v>
      </c>
      <c r="G3164" s="1" t="s">
        <v>84</v>
      </c>
      <c r="H3164" s="1" t="s">
        <v>3666</v>
      </c>
      <c r="I3164" s="1" t="s">
        <v>3667</v>
      </c>
      <c r="J3164" s="1" t="s">
        <v>44</v>
      </c>
      <c r="K3164" s="1">
        <v>12</v>
      </c>
      <c r="L3164" s="1">
        <v>1000000000</v>
      </c>
      <c r="M3164" s="1">
        <v>1000000000</v>
      </c>
      <c r="N3164" s="1">
        <v>1</v>
      </c>
      <c r="O3164" s="1">
        <v>0</v>
      </c>
      <c r="P3164" s="1">
        <v>0</v>
      </c>
      <c r="Q3164" s="1">
        <v>1</v>
      </c>
      <c r="R3164" s="1">
        <v>1000000000</v>
      </c>
      <c r="S3164" s="1">
        <v>1000000000</v>
      </c>
      <c r="T3164" s="2">
        <v>9.9999999999999997E+98</v>
      </c>
      <c r="U3164" s="1">
        <v>0</v>
      </c>
      <c r="V3164" s="1">
        <v>15000</v>
      </c>
      <c r="W3164" s="1">
        <v>0</v>
      </c>
      <c r="X3164" s="1" t="b">
        <v>1</v>
      </c>
      <c r="Y3164" s="3">
        <v>41759</v>
      </c>
      <c r="Z3164" s="1" t="s">
        <v>45</v>
      </c>
      <c r="AA3164" s="1" t="s">
        <v>46</v>
      </c>
      <c r="AB3164" s="1" t="s">
        <v>2034</v>
      </c>
      <c r="AC3164" s="1" t="s">
        <v>48</v>
      </c>
      <c r="AD3164" s="1" t="s">
        <v>49</v>
      </c>
      <c r="AE3164" s="1" t="s">
        <v>50</v>
      </c>
      <c r="AF3164" s="1" t="s">
        <v>51</v>
      </c>
      <c r="AG3164" s="1" t="s">
        <v>70</v>
      </c>
      <c r="AH3164" s="1" t="s">
        <v>53</v>
      </c>
      <c r="AI3164" s="1" t="s">
        <v>54</v>
      </c>
      <c r="AJ3164" s="1" t="s">
        <v>2035</v>
      </c>
      <c r="AK3164" s="1" t="s">
        <v>3668</v>
      </c>
      <c r="AL3164" s="1" t="str">
        <f>IFERROR(INDEX(Sheet1!$F$2:$G$11139,MATCH('tariff_property_list-Default'!D3164,Sheet1!$C$2:$C$11139,0),1),0)</f>
        <v>Tupelo Water &amp; Light MS (City of)-MS-19273</v>
      </c>
      <c r="AM3164" s="1">
        <f t="shared" si="49"/>
        <v>0</v>
      </c>
    </row>
    <row r="3165" spans="1:39" x14ac:dyDescent="0.3">
      <c r="A3165" s="1">
        <v>669</v>
      </c>
      <c r="B3165" s="1" t="s">
        <v>3673</v>
      </c>
      <c r="C3165" s="1" t="s">
        <v>3674</v>
      </c>
      <c r="D3165" s="1">
        <v>11222</v>
      </c>
      <c r="E3165" s="1" t="s">
        <v>3675</v>
      </c>
      <c r="F3165" s="1" t="s">
        <v>3284</v>
      </c>
      <c r="G3165" s="1" t="s">
        <v>41</v>
      </c>
      <c r="H3165" s="1" t="s">
        <v>3285</v>
      </c>
      <c r="I3165" s="1" t="s">
        <v>43</v>
      </c>
      <c r="J3165" s="1" t="s">
        <v>44</v>
      </c>
      <c r="K3165" s="1">
        <v>12</v>
      </c>
      <c r="L3165" s="1">
        <v>1000000000</v>
      </c>
      <c r="M3165" s="1">
        <v>1000000000</v>
      </c>
      <c r="N3165" s="1">
        <v>1</v>
      </c>
      <c r="O3165" s="1">
        <v>0</v>
      </c>
      <c r="P3165" s="1">
        <v>0</v>
      </c>
      <c r="Q3165" s="1">
        <v>1</v>
      </c>
      <c r="R3165" s="1">
        <v>1000000000</v>
      </c>
      <c r="S3165" s="1">
        <v>1000000000</v>
      </c>
      <c r="T3165" s="2">
        <v>9.9999999999999997E+98</v>
      </c>
      <c r="U3165" s="1">
        <v>0</v>
      </c>
      <c r="V3165" s="1">
        <v>50</v>
      </c>
      <c r="W3165" s="1">
        <v>0</v>
      </c>
      <c r="X3165" s="1" t="b">
        <v>1</v>
      </c>
      <c r="Y3165" s="3">
        <v>41517</v>
      </c>
      <c r="Z3165" s="1" t="s">
        <v>45</v>
      </c>
      <c r="AA3165" s="1" t="s">
        <v>46</v>
      </c>
      <c r="AB3165" s="1" t="s">
        <v>47</v>
      </c>
      <c r="AC3165" s="1" t="s">
        <v>48</v>
      </c>
      <c r="AD3165" s="1" t="s">
        <v>49</v>
      </c>
      <c r="AE3165" s="1" t="s">
        <v>50</v>
      </c>
      <c r="AF3165" s="1" t="s">
        <v>51</v>
      </c>
      <c r="AG3165" s="1" t="s">
        <v>70</v>
      </c>
      <c r="AH3165" s="1" t="s">
        <v>53</v>
      </c>
      <c r="AI3165" s="1" t="s">
        <v>54</v>
      </c>
      <c r="AJ3165" s="1" t="s">
        <v>3286</v>
      </c>
      <c r="AK3165" s="1" t="s">
        <v>3676</v>
      </c>
      <c r="AL3165" s="1" t="str">
        <f>IFERROR(INDEX(Sheet1!$F$2:$G$11139,MATCH('tariff_property_list-Default'!D3165,Sheet1!$C$2:$C$11139,0),1),0)</f>
        <v>Loudon Utilities Board-TN-11222</v>
      </c>
      <c r="AM3165" s="1">
        <f t="shared" si="49"/>
        <v>0</v>
      </c>
    </row>
    <row r="3166" spans="1:39" x14ac:dyDescent="0.3">
      <c r="A3166" s="1">
        <v>668</v>
      </c>
      <c r="B3166" s="1" t="s">
        <v>3669</v>
      </c>
      <c r="C3166" s="1" t="s">
        <v>3670</v>
      </c>
      <c r="D3166" s="1">
        <v>19784</v>
      </c>
      <c r="E3166" s="1" t="s">
        <v>300</v>
      </c>
      <c r="F3166" s="1" t="s">
        <v>2079</v>
      </c>
      <c r="G3166" s="1" t="s">
        <v>41</v>
      </c>
      <c r="H3166" s="1" t="s">
        <v>42</v>
      </c>
      <c r="I3166" s="1" t="s">
        <v>43</v>
      </c>
      <c r="J3166" s="1" t="s">
        <v>44</v>
      </c>
      <c r="K3166" s="1">
        <v>12</v>
      </c>
      <c r="L3166" s="1">
        <v>1000000000</v>
      </c>
      <c r="M3166" s="1">
        <v>1000000000</v>
      </c>
      <c r="N3166" s="1">
        <v>1</v>
      </c>
      <c r="O3166" s="1">
        <v>0</v>
      </c>
      <c r="P3166" s="1">
        <v>0</v>
      </c>
      <c r="Q3166" s="1">
        <v>1</v>
      </c>
      <c r="R3166" s="1">
        <v>1000000000</v>
      </c>
      <c r="S3166" s="1">
        <v>1000000000</v>
      </c>
      <c r="T3166" s="2">
        <v>9.9999999999999997E+98</v>
      </c>
      <c r="U3166" s="1">
        <v>0</v>
      </c>
      <c r="V3166" s="2">
        <v>9.9999999999999997E+98</v>
      </c>
      <c r="W3166" s="1">
        <v>0</v>
      </c>
      <c r="X3166" s="1" t="b">
        <v>1</v>
      </c>
      <c r="Y3166" s="3">
        <v>41547</v>
      </c>
      <c r="Z3166" s="1" t="s">
        <v>45</v>
      </c>
      <c r="AA3166" s="1" t="s">
        <v>46</v>
      </c>
      <c r="AB3166" s="1" t="s">
        <v>3671</v>
      </c>
      <c r="AC3166" s="1" t="s">
        <v>48</v>
      </c>
      <c r="AD3166" s="1" t="s">
        <v>49</v>
      </c>
      <c r="AE3166" s="1" t="s">
        <v>50</v>
      </c>
      <c r="AF3166" s="1" t="s">
        <v>51</v>
      </c>
      <c r="AG3166" s="1" t="s">
        <v>70</v>
      </c>
      <c r="AH3166" s="1" t="s">
        <v>53</v>
      </c>
      <c r="AI3166" s="1" t="s">
        <v>54</v>
      </c>
      <c r="AJ3166" s="1" t="s">
        <v>71</v>
      </c>
      <c r="AK3166" s="1" t="s">
        <v>3672</v>
      </c>
      <c r="AL3166" s="1" t="str">
        <f>IFERROR(INDEX(Sheet1!$F$2:$G$11139,MATCH('tariff_property_list-Default'!D3166,Sheet1!$C$2:$C$11139,0),1),0)</f>
        <v>Vera Irrigation District No 15-WA-19784</v>
      </c>
      <c r="AM3166" s="1">
        <f t="shared" si="49"/>
        <v>0</v>
      </c>
    </row>
    <row r="3167" spans="1:39" x14ac:dyDescent="0.3">
      <c r="A3167" s="1">
        <v>670</v>
      </c>
      <c r="B3167" s="1" t="s">
        <v>3677</v>
      </c>
      <c r="C3167" s="1" t="s">
        <v>3678</v>
      </c>
      <c r="D3167" s="1">
        <v>11843</v>
      </c>
      <c r="E3167" s="1" t="s">
        <v>3679</v>
      </c>
      <c r="F3167" s="1" t="s">
        <v>124</v>
      </c>
      <c r="G3167" s="1" t="s">
        <v>307</v>
      </c>
      <c r="H3167" s="1" t="s">
        <v>42</v>
      </c>
      <c r="I3167" s="1" t="s">
        <v>43</v>
      </c>
      <c r="J3167" s="1" t="s">
        <v>44</v>
      </c>
      <c r="K3167" s="1">
        <v>12</v>
      </c>
      <c r="L3167" s="1">
        <v>1000000000</v>
      </c>
      <c r="M3167" s="1">
        <v>1000000000</v>
      </c>
      <c r="N3167" s="1">
        <v>1</v>
      </c>
      <c r="O3167" s="1">
        <v>0</v>
      </c>
      <c r="P3167" s="1">
        <v>0</v>
      </c>
      <c r="Q3167" s="1">
        <v>2</v>
      </c>
      <c r="R3167" s="1">
        <v>1000000000</v>
      </c>
      <c r="S3167" s="1">
        <v>1000000000</v>
      </c>
      <c r="T3167" s="2">
        <v>9.9999999999999997E+98</v>
      </c>
      <c r="U3167" s="1">
        <v>0</v>
      </c>
      <c r="V3167" s="2">
        <v>9.9999999999999997E+98</v>
      </c>
      <c r="W3167" s="1">
        <v>0</v>
      </c>
      <c r="X3167" s="1" t="b">
        <v>1</v>
      </c>
      <c r="Y3167" s="3">
        <v>41759</v>
      </c>
      <c r="Z3167" s="3">
        <v>42154</v>
      </c>
      <c r="AA3167" s="1" t="s">
        <v>46</v>
      </c>
      <c r="AB3167" s="1" t="s">
        <v>47</v>
      </c>
      <c r="AC3167" s="1" t="s">
        <v>48</v>
      </c>
      <c r="AD3167" s="1" t="s">
        <v>49</v>
      </c>
      <c r="AE3167" s="1" t="s">
        <v>50</v>
      </c>
      <c r="AF3167" s="1" t="s">
        <v>51</v>
      </c>
      <c r="AG3167" s="1" t="s">
        <v>70</v>
      </c>
      <c r="AH3167" s="1" t="s">
        <v>53</v>
      </c>
      <c r="AI3167" s="1" t="s">
        <v>54</v>
      </c>
      <c r="AJ3167" s="1" t="s">
        <v>310</v>
      </c>
      <c r="AK3167" s="1" t="s">
        <v>3680</v>
      </c>
      <c r="AL3167" s="1">
        <f>IFERROR(INDEX(Sheet1!$F$2:$G$11139,MATCH('tariff_property_list-Default'!D3167,Sheet1!$C$2:$C$11139,0),1),0)</f>
        <v>0</v>
      </c>
      <c r="AM3167" s="1">
        <f t="shared" si="49"/>
        <v>1</v>
      </c>
    </row>
    <row r="3168" spans="1:39" x14ac:dyDescent="0.3">
      <c r="A3168" s="1">
        <v>3294</v>
      </c>
      <c r="B3168" s="1" t="s">
        <v>16192</v>
      </c>
      <c r="C3168" s="1" t="s">
        <v>16193</v>
      </c>
      <c r="D3168" s="1">
        <v>3265</v>
      </c>
      <c r="E3168" s="1" t="s">
        <v>16194</v>
      </c>
      <c r="F3168" s="1" t="s">
        <v>16195</v>
      </c>
      <c r="G3168" s="1" t="s">
        <v>41</v>
      </c>
      <c r="H3168" s="1" t="s">
        <v>42</v>
      </c>
      <c r="I3168" s="1" t="s">
        <v>43</v>
      </c>
      <c r="J3168" s="1" t="s">
        <v>44</v>
      </c>
      <c r="K3168" s="1">
        <v>12</v>
      </c>
      <c r="L3168" s="1">
        <v>1000000000</v>
      </c>
      <c r="M3168" s="1">
        <v>1000000000</v>
      </c>
      <c r="N3168" s="1">
        <v>1</v>
      </c>
      <c r="O3168" s="1">
        <v>0</v>
      </c>
      <c r="P3168" s="1">
        <v>0</v>
      </c>
      <c r="Q3168" s="1">
        <v>1</v>
      </c>
      <c r="R3168" s="1">
        <v>1000000000</v>
      </c>
      <c r="S3168" s="1">
        <v>1000000000</v>
      </c>
      <c r="T3168" s="1">
        <v>5000</v>
      </c>
      <c r="U3168" s="1">
        <v>0</v>
      </c>
      <c r="V3168" s="2">
        <v>9.9999999999999997E+98</v>
      </c>
      <c r="W3168" s="1">
        <v>0</v>
      </c>
      <c r="X3168" s="1" t="b">
        <v>0</v>
      </c>
      <c r="Y3168" s="3">
        <v>42460</v>
      </c>
      <c r="Z3168" s="1" t="s">
        <v>45</v>
      </c>
      <c r="AA3168" s="1" t="s">
        <v>46</v>
      </c>
      <c r="AB3168" s="1" t="s">
        <v>16196</v>
      </c>
      <c r="AC3168" s="1" t="s">
        <v>48</v>
      </c>
      <c r="AD3168" s="1" t="s">
        <v>49</v>
      </c>
      <c r="AE3168" s="1" t="s">
        <v>50</v>
      </c>
      <c r="AF3168" s="1" t="s">
        <v>51</v>
      </c>
      <c r="AG3168" s="1" t="s">
        <v>174</v>
      </c>
      <c r="AH3168" s="1" t="s">
        <v>53</v>
      </c>
      <c r="AI3168" s="1" t="s">
        <v>54</v>
      </c>
      <c r="AJ3168" s="1" t="s">
        <v>16197</v>
      </c>
      <c r="AK3168" s="1" t="s">
        <v>16198</v>
      </c>
      <c r="AL3168" s="1">
        <f>IFERROR(INDEX(Sheet1!$F$2:$G$11139,MATCH('tariff_property_list-Default'!D3168,Sheet1!$C$2:$C$11139,0),1),0)</f>
        <v>0</v>
      </c>
      <c r="AM3168" s="1">
        <f t="shared" si="49"/>
        <v>1</v>
      </c>
    </row>
    <row r="3169" spans="1:39" x14ac:dyDescent="0.3">
      <c r="A3169" s="1">
        <v>3295</v>
      </c>
      <c r="B3169" s="1" t="s">
        <v>16199</v>
      </c>
      <c r="C3169" s="1" t="s">
        <v>16200</v>
      </c>
      <c r="D3169" s="1">
        <v>3265</v>
      </c>
      <c r="E3169" s="1" t="s">
        <v>16201</v>
      </c>
      <c r="F3169" s="1" t="s">
        <v>16195</v>
      </c>
      <c r="G3169" s="1" t="s">
        <v>41</v>
      </c>
      <c r="H3169" s="1" t="s">
        <v>42</v>
      </c>
      <c r="I3169" s="1" t="s">
        <v>43</v>
      </c>
      <c r="J3169" s="1" t="s">
        <v>44</v>
      </c>
      <c r="K3169" s="1">
        <v>12</v>
      </c>
      <c r="L3169" s="1">
        <v>1000000000</v>
      </c>
      <c r="M3169" s="1">
        <v>1000000000</v>
      </c>
      <c r="N3169" s="1">
        <v>1</v>
      </c>
      <c r="O3169" s="1">
        <v>0</v>
      </c>
      <c r="P3169" s="1">
        <v>0</v>
      </c>
      <c r="Q3169" s="1">
        <v>1</v>
      </c>
      <c r="R3169" s="1">
        <v>1000000000</v>
      </c>
      <c r="S3169" s="1">
        <v>1000000000</v>
      </c>
      <c r="T3169" s="2">
        <v>9.9999999999999997E+98</v>
      </c>
      <c r="U3169" s="1">
        <v>0</v>
      </c>
      <c r="V3169" s="2">
        <v>9.9999999999999997E+98</v>
      </c>
      <c r="W3169" s="1">
        <v>0</v>
      </c>
      <c r="X3169" s="1" t="b">
        <v>0</v>
      </c>
      <c r="Y3169" s="3">
        <v>42460</v>
      </c>
      <c r="Z3169" s="1" t="s">
        <v>45</v>
      </c>
      <c r="AA3169" s="1" t="s">
        <v>46</v>
      </c>
      <c r="AB3169" s="1" t="s">
        <v>16196</v>
      </c>
      <c r="AC3169" s="1" t="s">
        <v>48</v>
      </c>
      <c r="AD3169" s="1" t="s">
        <v>49</v>
      </c>
      <c r="AE3169" s="1" t="s">
        <v>50</v>
      </c>
      <c r="AF3169" s="1" t="s">
        <v>51</v>
      </c>
      <c r="AG3169" s="1" t="s">
        <v>70</v>
      </c>
      <c r="AH3169" s="1" t="s">
        <v>53</v>
      </c>
      <c r="AI3169" s="1" t="s">
        <v>54</v>
      </c>
      <c r="AJ3169" s="1" t="s">
        <v>16197</v>
      </c>
      <c r="AK3169" s="1" t="s">
        <v>16202</v>
      </c>
      <c r="AL3169" s="1">
        <f>IFERROR(INDEX(Sheet1!$F$2:$G$11139,MATCH('tariff_property_list-Default'!D3169,Sheet1!$C$2:$C$11139,0),1),0)</f>
        <v>0</v>
      </c>
      <c r="AM3169" s="1">
        <f t="shared" si="49"/>
        <v>1</v>
      </c>
    </row>
    <row r="3170" spans="1:39" x14ac:dyDescent="0.3">
      <c r="A3170" s="1">
        <v>3296</v>
      </c>
      <c r="B3170" s="1" t="s">
        <v>16203</v>
      </c>
      <c r="C3170" s="1" t="s">
        <v>16204</v>
      </c>
      <c r="D3170" s="1">
        <v>3265</v>
      </c>
      <c r="E3170" s="1" t="s">
        <v>16205</v>
      </c>
      <c r="F3170" s="1" t="s">
        <v>16195</v>
      </c>
      <c r="G3170" s="1" t="s">
        <v>41</v>
      </c>
      <c r="H3170" s="1" t="s">
        <v>42</v>
      </c>
      <c r="I3170" s="1" t="s">
        <v>43</v>
      </c>
      <c r="J3170" s="1" t="s">
        <v>44</v>
      </c>
      <c r="K3170" s="1">
        <v>12</v>
      </c>
      <c r="L3170" s="1">
        <v>1000000000</v>
      </c>
      <c r="M3170" s="1">
        <v>1000000000</v>
      </c>
      <c r="N3170" s="1">
        <v>1</v>
      </c>
      <c r="O3170" s="1">
        <v>0</v>
      </c>
      <c r="P3170" s="1">
        <v>0</v>
      </c>
      <c r="Q3170" s="1">
        <v>1</v>
      </c>
      <c r="R3170" s="1">
        <v>1000000000</v>
      </c>
      <c r="S3170" s="1">
        <v>1000000000</v>
      </c>
      <c r="T3170" s="2">
        <v>9.9999999999999997E+98</v>
      </c>
      <c r="U3170" s="1">
        <v>0</v>
      </c>
      <c r="V3170" s="2">
        <v>9.9999999999999997E+98</v>
      </c>
      <c r="W3170" s="1">
        <v>0</v>
      </c>
      <c r="X3170" s="1" t="b">
        <v>0</v>
      </c>
      <c r="Y3170" s="3">
        <v>42460</v>
      </c>
      <c r="Z3170" s="1" t="s">
        <v>45</v>
      </c>
      <c r="AA3170" s="1" t="s">
        <v>46</v>
      </c>
      <c r="AB3170" s="1" t="s">
        <v>16196</v>
      </c>
      <c r="AC3170" s="1" t="s">
        <v>48</v>
      </c>
      <c r="AD3170" s="1" t="s">
        <v>49</v>
      </c>
      <c r="AE3170" s="1" t="s">
        <v>50</v>
      </c>
      <c r="AF3170" s="1" t="s">
        <v>51</v>
      </c>
      <c r="AG3170" s="1" t="s">
        <v>174</v>
      </c>
      <c r="AH3170" s="1" t="s">
        <v>53</v>
      </c>
      <c r="AI3170" s="1" t="s">
        <v>54</v>
      </c>
      <c r="AJ3170" s="1" t="s">
        <v>16197</v>
      </c>
      <c r="AK3170" s="1" t="s">
        <v>16206</v>
      </c>
      <c r="AL3170" s="1">
        <f>IFERROR(INDEX(Sheet1!$F$2:$G$11139,MATCH('tariff_property_list-Default'!D3170,Sheet1!$C$2:$C$11139,0),1),0)</f>
        <v>0</v>
      </c>
      <c r="AM3170" s="1">
        <f t="shared" si="49"/>
        <v>1</v>
      </c>
    </row>
    <row r="3171" spans="1:39" x14ac:dyDescent="0.3">
      <c r="A3171" s="1">
        <v>2587</v>
      </c>
      <c r="B3171" s="1" t="s">
        <v>12654</v>
      </c>
      <c r="C3171" s="1" t="s">
        <v>12655</v>
      </c>
      <c r="D3171" s="1">
        <v>18282</v>
      </c>
      <c r="E3171" s="1" t="s">
        <v>12656</v>
      </c>
      <c r="F3171" s="1" t="s">
        <v>12647</v>
      </c>
      <c r="G3171" s="1" t="s">
        <v>84</v>
      </c>
      <c r="H3171" s="1" t="s">
        <v>12652</v>
      </c>
      <c r="I3171" s="1" t="s">
        <v>43</v>
      </c>
      <c r="J3171" s="1" t="s">
        <v>44</v>
      </c>
      <c r="K3171" s="1">
        <v>12</v>
      </c>
      <c r="L3171" s="1">
        <v>1000000000</v>
      </c>
      <c r="M3171" s="1">
        <v>1000000000</v>
      </c>
      <c r="N3171" s="1">
        <v>1</v>
      </c>
      <c r="O3171" s="1">
        <v>0</v>
      </c>
      <c r="P3171" s="1">
        <v>0</v>
      </c>
      <c r="Q3171" s="1">
        <v>2</v>
      </c>
      <c r="R3171" s="1">
        <v>1000000000</v>
      </c>
      <c r="S3171" s="1">
        <v>435000</v>
      </c>
      <c r="T3171" s="2">
        <v>9.9999999999999997E+98</v>
      </c>
      <c r="U3171" s="1">
        <v>75000</v>
      </c>
      <c r="V3171" s="2">
        <v>9.9999999999999997E+98</v>
      </c>
      <c r="W3171" s="1">
        <v>0</v>
      </c>
      <c r="X3171" s="1" t="b">
        <v>1</v>
      </c>
      <c r="Y3171" s="3">
        <v>42162</v>
      </c>
      <c r="Z3171" s="1" t="s">
        <v>45</v>
      </c>
      <c r="AA3171" s="1" t="s">
        <v>46</v>
      </c>
      <c r="AB3171" s="1" t="s">
        <v>47</v>
      </c>
      <c r="AC3171" s="1" t="s">
        <v>48</v>
      </c>
      <c r="AD3171" s="1" t="s">
        <v>49</v>
      </c>
      <c r="AE3171" s="1" t="s">
        <v>50</v>
      </c>
      <c r="AF3171" s="1" t="s">
        <v>51</v>
      </c>
      <c r="AG3171" s="1" t="s">
        <v>70</v>
      </c>
      <c r="AH3171" s="1" t="s">
        <v>53</v>
      </c>
      <c r="AI3171" s="1" t="s">
        <v>54</v>
      </c>
      <c r="AJ3171" s="1" t="s">
        <v>71</v>
      </c>
      <c r="AK3171" s="1" t="s">
        <v>12657</v>
      </c>
      <c r="AL3171" s="1" t="str">
        <f>IFERROR(INDEX(Sheet1!$F$2:$G$11139,MATCH('tariff_property_list-Default'!D3171,Sheet1!$C$2:$C$11139,0),1),0)</f>
        <v>Sumas WA (City of)-WA-18282</v>
      </c>
      <c r="AM3171" s="1">
        <f t="shared" si="49"/>
        <v>0</v>
      </c>
    </row>
    <row r="3172" spans="1:39" x14ac:dyDescent="0.3">
      <c r="A3172" s="1">
        <v>3583</v>
      </c>
      <c r="B3172" s="1" t="s">
        <v>17640</v>
      </c>
      <c r="C3172" s="1" t="s">
        <v>17641</v>
      </c>
      <c r="D3172" s="1">
        <v>12293</v>
      </c>
      <c r="E3172" s="1" t="s">
        <v>17642</v>
      </c>
      <c r="F3172" s="1" t="s">
        <v>4619</v>
      </c>
      <c r="G3172" s="1" t="s">
        <v>84</v>
      </c>
      <c r="H3172" s="1" t="s">
        <v>42</v>
      </c>
      <c r="I3172" s="1" t="s">
        <v>43</v>
      </c>
      <c r="J3172" s="1" t="s">
        <v>44</v>
      </c>
      <c r="K3172" s="1">
        <v>12</v>
      </c>
      <c r="L3172" s="1">
        <v>1000000000</v>
      </c>
      <c r="M3172" s="1">
        <v>1000</v>
      </c>
      <c r="N3172" s="1">
        <v>1</v>
      </c>
      <c r="O3172" s="1">
        <v>0</v>
      </c>
      <c r="P3172" s="1">
        <v>0</v>
      </c>
      <c r="Q3172" s="1">
        <v>3</v>
      </c>
      <c r="R3172" s="1">
        <v>1000000000</v>
      </c>
      <c r="S3172" s="1">
        <v>1000000000</v>
      </c>
      <c r="T3172" s="2">
        <v>9.9999999999999997E+98</v>
      </c>
      <c r="U3172" s="1">
        <v>0</v>
      </c>
      <c r="V3172" s="2">
        <v>9.9999999999999997E+98</v>
      </c>
      <c r="W3172" s="1">
        <v>1000</v>
      </c>
      <c r="X3172" s="1" t="b">
        <v>1</v>
      </c>
      <c r="Y3172" s="3">
        <v>42551</v>
      </c>
      <c r="Z3172" s="1" t="s">
        <v>45</v>
      </c>
      <c r="AA3172" s="1" t="s">
        <v>46</v>
      </c>
      <c r="AB3172" s="1" t="s">
        <v>5824</v>
      </c>
      <c r="AC3172" s="1" t="s">
        <v>48</v>
      </c>
      <c r="AD3172" s="1" t="s">
        <v>49</v>
      </c>
      <c r="AE3172" s="1" t="s">
        <v>50</v>
      </c>
      <c r="AF3172" s="1" t="s">
        <v>51</v>
      </c>
      <c r="AG3172" s="1" t="s">
        <v>174</v>
      </c>
      <c r="AH3172" s="1" t="s">
        <v>53</v>
      </c>
      <c r="AI3172" s="1" t="s">
        <v>54</v>
      </c>
      <c r="AJ3172" s="1" t="s">
        <v>17634</v>
      </c>
      <c r="AK3172" s="1" t="s">
        <v>17643</v>
      </c>
      <c r="AL3172" s="1" t="str">
        <f>IFERROR(INDEX(Sheet1!$F$2:$G$11139,MATCH('tariff_property_list-Default'!D3172,Sheet1!$C$2:$C$11139,0),1),0)</f>
        <v>Memphis Light Gas &amp; Water-AR-12293</v>
      </c>
      <c r="AM3172" s="1">
        <f t="shared" si="49"/>
        <v>0</v>
      </c>
    </row>
    <row r="3173" spans="1:39" x14ac:dyDescent="0.3">
      <c r="A3173" s="1">
        <v>660</v>
      </c>
      <c r="B3173" s="1" t="s">
        <v>3631</v>
      </c>
      <c r="C3173" s="1" t="s">
        <v>3632</v>
      </c>
      <c r="D3173" s="1">
        <v>11843</v>
      </c>
      <c r="E3173" s="1" t="s">
        <v>3633</v>
      </c>
      <c r="F3173" s="1" t="s">
        <v>124</v>
      </c>
      <c r="G3173" s="1" t="s">
        <v>41</v>
      </c>
      <c r="H3173" s="1" t="s">
        <v>125</v>
      </c>
      <c r="I3173" s="1" t="s">
        <v>43</v>
      </c>
      <c r="J3173" s="1" t="s">
        <v>44</v>
      </c>
      <c r="K3173" s="1">
        <v>12</v>
      </c>
      <c r="L3173" s="1">
        <v>1000000000</v>
      </c>
      <c r="M3173" s="1">
        <v>1000000000</v>
      </c>
      <c r="N3173" s="1">
        <v>1</v>
      </c>
      <c r="O3173" s="1">
        <v>0</v>
      </c>
      <c r="P3173" s="1">
        <v>0</v>
      </c>
      <c r="Q3173" s="1">
        <v>2</v>
      </c>
      <c r="R3173" s="1">
        <v>1000000000</v>
      </c>
      <c r="S3173" s="1">
        <v>1000000000</v>
      </c>
      <c r="T3173" s="2">
        <v>9.9999999999999997E+98</v>
      </c>
      <c r="U3173" s="1">
        <v>0</v>
      </c>
      <c r="V3173" s="2">
        <v>9.9999999999999997E+98</v>
      </c>
      <c r="W3173" s="1">
        <v>0</v>
      </c>
      <c r="X3173" s="1" t="b">
        <v>1</v>
      </c>
      <c r="Y3173" s="3">
        <v>40452</v>
      </c>
      <c r="Z3173" s="3">
        <v>41759</v>
      </c>
      <c r="AA3173" s="1" t="s">
        <v>46</v>
      </c>
      <c r="AB3173" s="1" t="s">
        <v>47</v>
      </c>
      <c r="AC3173" s="1" t="s">
        <v>48</v>
      </c>
      <c r="AD3173" s="1" t="s">
        <v>49</v>
      </c>
      <c r="AE3173" s="1" t="s">
        <v>50</v>
      </c>
      <c r="AF3173" s="1" t="s">
        <v>51</v>
      </c>
      <c r="AG3173" s="1" t="s">
        <v>70</v>
      </c>
      <c r="AH3173" s="1" t="s">
        <v>53</v>
      </c>
      <c r="AI3173" s="1" t="s">
        <v>54</v>
      </c>
      <c r="AJ3173" s="1" t="s">
        <v>71</v>
      </c>
      <c r="AK3173" s="1" t="s">
        <v>3634</v>
      </c>
      <c r="AL3173" s="1">
        <f>IFERROR(INDEX(Sheet1!$F$2:$G$11139,MATCH('tariff_property_list-Default'!D3173,Sheet1!$C$2:$C$11139,0),1),0)</f>
        <v>0</v>
      </c>
      <c r="AM3173" s="1">
        <f t="shared" si="49"/>
        <v>1</v>
      </c>
    </row>
    <row r="3174" spans="1:39" x14ac:dyDescent="0.3">
      <c r="A3174" s="1">
        <v>440</v>
      </c>
      <c r="B3174" s="1" t="s">
        <v>2524</v>
      </c>
      <c r="C3174" s="1" t="s">
        <v>2525</v>
      </c>
      <c r="D3174" s="1">
        <v>5834</v>
      </c>
      <c r="E3174" s="1" t="s">
        <v>569</v>
      </c>
      <c r="F3174" s="1" t="s">
        <v>2526</v>
      </c>
      <c r="G3174" s="1" t="s">
        <v>84</v>
      </c>
      <c r="H3174" s="1" t="s">
        <v>2390</v>
      </c>
      <c r="I3174" s="1" t="s">
        <v>43</v>
      </c>
      <c r="J3174" s="1" t="s">
        <v>44</v>
      </c>
      <c r="K3174" s="1">
        <v>12</v>
      </c>
      <c r="L3174" s="1">
        <v>1000000000</v>
      </c>
      <c r="M3174" s="1">
        <v>1000000000</v>
      </c>
      <c r="N3174" s="1">
        <v>1</v>
      </c>
      <c r="O3174" s="1">
        <v>1000000000</v>
      </c>
      <c r="P3174" s="1">
        <v>1000000000</v>
      </c>
      <c r="Q3174" s="1">
        <v>1</v>
      </c>
      <c r="R3174" s="1">
        <v>1000000000</v>
      </c>
      <c r="S3174" s="1">
        <v>1000000000</v>
      </c>
      <c r="T3174" s="2">
        <v>9.9999999999999997E+98</v>
      </c>
      <c r="U3174" s="1">
        <v>0</v>
      </c>
      <c r="V3174" s="1">
        <v>500</v>
      </c>
      <c r="W3174" s="1">
        <v>100</v>
      </c>
      <c r="X3174" s="1" t="b">
        <v>1</v>
      </c>
      <c r="Y3174" s="3">
        <v>39835</v>
      </c>
      <c r="Z3174" s="1" t="s">
        <v>45</v>
      </c>
      <c r="AA3174" s="1" t="s">
        <v>46</v>
      </c>
      <c r="AB3174" s="1" t="s">
        <v>47</v>
      </c>
      <c r="AC3174" s="1" t="s">
        <v>48</v>
      </c>
      <c r="AD3174" s="1" t="s">
        <v>49</v>
      </c>
      <c r="AE3174" s="1" t="s">
        <v>50</v>
      </c>
      <c r="AF3174" s="1" t="s">
        <v>51</v>
      </c>
      <c r="AG3174" s="1" t="s">
        <v>70</v>
      </c>
      <c r="AH3174" s="1" t="s">
        <v>53</v>
      </c>
      <c r="AI3174" s="1" t="s">
        <v>54</v>
      </c>
      <c r="AJ3174" s="1" t="s">
        <v>71</v>
      </c>
      <c r="AK3174" s="1" t="s">
        <v>2527</v>
      </c>
      <c r="AL3174" s="1" t="str">
        <f>IFERROR(INDEX(Sheet1!$F$2:$G$11139,MATCH('tariff_property_list-Default'!D3174,Sheet1!$C$2:$C$11139,0),1),0)</f>
        <v>Elroy Municipal Electric Utility-WI-5834</v>
      </c>
      <c r="AM3174" s="1">
        <f t="shared" si="49"/>
        <v>0</v>
      </c>
    </row>
    <row r="3175" spans="1:39" x14ac:dyDescent="0.3">
      <c r="A3175" s="1">
        <v>1242</v>
      </c>
      <c r="B3175" s="1" t="s">
        <v>6449</v>
      </c>
      <c r="C3175" s="1" t="s">
        <v>6450</v>
      </c>
      <c r="D3175" s="1">
        <v>14074</v>
      </c>
      <c r="E3175" s="1" t="s">
        <v>6451</v>
      </c>
      <c r="F3175" s="1" t="s">
        <v>2423</v>
      </c>
      <c r="G3175" s="1" t="s">
        <v>41</v>
      </c>
      <c r="H3175" s="1" t="s">
        <v>42</v>
      </c>
      <c r="I3175" s="1" t="s">
        <v>43</v>
      </c>
      <c r="J3175" s="1" t="s">
        <v>44</v>
      </c>
      <c r="K3175" s="1">
        <v>12</v>
      </c>
      <c r="L3175" s="1">
        <v>1000000000</v>
      </c>
      <c r="M3175" s="1">
        <v>1000000000</v>
      </c>
      <c r="N3175" s="1">
        <v>1</v>
      </c>
      <c r="O3175" s="1">
        <v>0</v>
      </c>
      <c r="P3175" s="1">
        <v>0</v>
      </c>
      <c r="Q3175" s="1">
        <v>1</v>
      </c>
      <c r="R3175" s="1">
        <v>1000000000</v>
      </c>
      <c r="S3175" s="1">
        <v>1000000000</v>
      </c>
      <c r="T3175" s="2">
        <v>9.9999999999999997E+98</v>
      </c>
      <c r="U3175" s="1">
        <v>200000</v>
      </c>
      <c r="V3175" s="2">
        <v>9.9999999999999997E+98</v>
      </c>
      <c r="W3175" s="1">
        <v>0</v>
      </c>
      <c r="X3175" s="1" t="b">
        <v>0</v>
      </c>
      <c r="Y3175" s="3">
        <v>41729</v>
      </c>
      <c r="Z3175" s="1" t="s">
        <v>45</v>
      </c>
      <c r="AA3175" s="1" t="s">
        <v>46</v>
      </c>
      <c r="AB3175" s="1" t="s">
        <v>2425</v>
      </c>
      <c r="AC3175" s="1" t="s">
        <v>48</v>
      </c>
      <c r="AD3175" s="1" t="s">
        <v>49</v>
      </c>
      <c r="AE3175" s="1" t="s">
        <v>50</v>
      </c>
      <c r="AF3175" s="1" t="s">
        <v>51</v>
      </c>
      <c r="AG3175" s="1" t="s">
        <v>70</v>
      </c>
      <c r="AH3175" s="1" t="s">
        <v>53</v>
      </c>
      <c r="AI3175" s="1" t="s">
        <v>54</v>
      </c>
      <c r="AJ3175" s="1" t="s">
        <v>71</v>
      </c>
      <c r="AK3175" s="1" t="s">
        <v>6452</v>
      </c>
      <c r="AL3175" s="1" t="str">
        <f>IFERROR(INDEX(Sheet1!$F$2:$G$11139,MATCH('tariff_property_list-Default'!D3175,Sheet1!$C$2:$C$11139,0),1),0)</f>
        <v>Okanogan County Electric Coop Inc-WA-14074</v>
      </c>
      <c r="AM3175" s="1">
        <f t="shared" si="49"/>
        <v>0</v>
      </c>
    </row>
    <row r="3176" spans="1:39" x14ac:dyDescent="0.3">
      <c r="A3176" s="1">
        <v>1929</v>
      </c>
      <c r="B3176" s="1" t="s">
        <v>9562</v>
      </c>
      <c r="C3176" s="1" t="s">
        <v>9563</v>
      </c>
      <c r="D3176" s="1">
        <v>13481</v>
      </c>
      <c r="E3176" s="1" t="s">
        <v>849</v>
      </c>
      <c r="F3176" s="1" t="s">
        <v>1646</v>
      </c>
      <c r="G3176" s="1" t="s">
        <v>84</v>
      </c>
      <c r="H3176" s="1" t="s">
        <v>42</v>
      </c>
      <c r="I3176" s="1" t="s">
        <v>43</v>
      </c>
      <c r="J3176" s="1" t="s">
        <v>44</v>
      </c>
      <c r="K3176" s="1">
        <v>12</v>
      </c>
      <c r="L3176" s="1">
        <v>1000000000</v>
      </c>
      <c r="M3176" s="1">
        <v>1000000000</v>
      </c>
      <c r="N3176" s="1">
        <v>2</v>
      </c>
      <c r="O3176" s="1">
        <v>1000000000</v>
      </c>
      <c r="P3176" s="1">
        <v>1000000000</v>
      </c>
      <c r="Q3176" s="1">
        <v>2</v>
      </c>
      <c r="R3176" s="1">
        <v>1000000000</v>
      </c>
      <c r="S3176" s="1">
        <v>1000000000</v>
      </c>
      <c r="T3176" s="2">
        <v>9.9999999999999997E+98</v>
      </c>
      <c r="U3176" s="1">
        <v>0</v>
      </c>
      <c r="V3176" s="2">
        <v>9.9999999999999997E+98</v>
      </c>
      <c r="W3176" s="1">
        <v>1000</v>
      </c>
      <c r="X3176" s="1" t="b">
        <v>1</v>
      </c>
      <c r="Y3176" s="3">
        <v>41608</v>
      </c>
      <c r="Z3176" s="1" t="s">
        <v>45</v>
      </c>
      <c r="AA3176" s="1" t="s">
        <v>46</v>
      </c>
      <c r="AB3176" s="1" t="s">
        <v>321</v>
      </c>
      <c r="AC3176" s="1" t="s">
        <v>48</v>
      </c>
      <c r="AD3176" s="1" t="s">
        <v>49</v>
      </c>
      <c r="AE3176" s="1" t="s">
        <v>50</v>
      </c>
      <c r="AF3176" s="1" t="s">
        <v>51</v>
      </c>
      <c r="AG3176" s="1" t="s">
        <v>70</v>
      </c>
      <c r="AH3176" s="1" t="s">
        <v>53</v>
      </c>
      <c r="AI3176" s="1" t="s">
        <v>54</v>
      </c>
      <c r="AJ3176" s="1" t="s">
        <v>130</v>
      </c>
      <c r="AK3176" s="1" t="s">
        <v>9564</v>
      </c>
      <c r="AL3176" s="1" t="str">
        <f>IFERROR(INDEX(Sheet1!$F$2:$G$11139,MATCH('tariff_property_list-Default'!D3176,Sheet1!$C$2:$C$11139,0),1),0)</f>
        <v>New Richmond WI (City of)-WI-13481</v>
      </c>
      <c r="AM3176" s="1">
        <f t="shared" si="49"/>
        <v>0</v>
      </c>
    </row>
    <row r="3177" spans="1:39" x14ac:dyDescent="0.3">
      <c r="A3177" s="1">
        <v>852</v>
      </c>
      <c r="B3177" s="1" t="s">
        <v>4583</v>
      </c>
      <c r="C3177" s="1" t="s">
        <v>4584</v>
      </c>
      <c r="D3177" s="1">
        <v>7827</v>
      </c>
      <c r="E3177" s="1" t="s">
        <v>4585</v>
      </c>
      <c r="F3177" s="1" t="s">
        <v>1262</v>
      </c>
      <c r="G3177" s="1" t="s">
        <v>84</v>
      </c>
      <c r="H3177" s="1" t="s">
        <v>42</v>
      </c>
      <c r="I3177" s="1" t="s">
        <v>43</v>
      </c>
      <c r="J3177" s="1" t="s">
        <v>44</v>
      </c>
      <c r="K3177" s="1">
        <v>12</v>
      </c>
      <c r="L3177" s="1">
        <v>1000000000</v>
      </c>
      <c r="M3177" s="1">
        <v>1000000000</v>
      </c>
      <c r="N3177" s="1">
        <v>1</v>
      </c>
      <c r="O3177" s="1">
        <v>0</v>
      </c>
      <c r="P3177" s="1">
        <v>0</v>
      </c>
      <c r="Q3177" s="1">
        <v>3</v>
      </c>
      <c r="R3177" s="1">
        <v>1000000000</v>
      </c>
      <c r="S3177" s="1">
        <v>425</v>
      </c>
      <c r="T3177" s="2">
        <v>9.9999999999999997E+98</v>
      </c>
      <c r="U3177" s="1">
        <v>0</v>
      </c>
      <c r="V3177" s="2">
        <v>9.9999999999999997E+98</v>
      </c>
      <c r="W3177" s="1">
        <v>0</v>
      </c>
      <c r="X3177" s="1" t="b">
        <v>1</v>
      </c>
      <c r="Y3177" s="3">
        <v>41182</v>
      </c>
      <c r="Z3177" s="1" t="s">
        <v>45</v>
      </c>
      <c r="AA3177" s="1" t="s">
        <v>46</v>
      </c>
      <c r="AB3177" s="1" t="s">
        <v>47</v>
      </c>
      <c r="AC3177" s="1" t="s">
        <v>48</v>
      </c>
      <c r="AD3177" s="1" t="s">
        <v>49</v>
      </c>
      <c r="AE3177" s="1" t="s">
        <v>50</v>
      </c>
      <c r="AF3177" s="1" t="s">
        <v>51</v>
      </c>
      <c r="AG3177" s="1" t="s">
        <v>70</v>
      </c>
      <c r="AH3177" s="1" t="s">
        <v>53</v>
      </c>
      <c r="AI3177" s="1" t="s">
        <v>54</v>
      </c>
      <c r="AJ3177" s="1" t="s">
        <v>1506</v>
      </c>
      <c r="AK3177" s="1" t="s">
        <v>4586</v>
      </c>
      <c r="AL3177" s="1" t="str">
        <f>IFERROR(INDEX(Sheet1!$F$2:$G$11139,MATCH('tariff_property_list-Default'!D3177,Sheet1!$C$2:$C$11139,0),1),0)</f>
        <v>Guntersville Electric Board-AL-7827</v>
      </c>
      <c r="AM3177" s="1">
        <f t="shared" si="49"/>
        <v>0</v>
      </c>
    </row>
    <row r="3178" spans="1:39" x14ac:dyDescent="0.3">
      <c r="A3178" s="1">
        <v>1621</v>
      </c>
      <c r="B3178" s="1" t="s">
        <v>8173</v>
      </c>
      <c r="C3178" s="1" t="s">
        <v>8174</v>
      </c>
      <c r="D3178" s="1">
        <v>17572</v>
      </c>
      <c r="E3178" s="1" t="s">
        <v>8175</v>
      </c>
      <c r="F3178" s="1" t="s">
        <v>8176</v>
      </c>
      <c r="G3178" s="1" t="s">
        <v>84</v>
      </c>
      <c r="H3178" s="1" t="s">
        <v>42</v>
      </c>
      <c r="I3178" s="1" t="s">
        <v>43</v>
      </c>
      <c r="J3178" s="1" t="s">
        <v>44</v>
      </c>
      <c r="K3178" s="1">
        <v>12</v>
      </c>
      <c r="L3178" s="1">
        <v>1000000000</v>
      </c>
      <c r="M3178" s="1">
        <v>1000000000</v>
      </c>
      <c r="N3178" s="1">
        <v>2</v>
      </c>
      <c r="O3178" s="1">
        <v>1000000000</v>
      </c>
      <c r="P3178" s="1">
        <v>1000000000</v>
      </c>
      <c r="Q3178" s="1">
        <v>2</v>
      </c>
      <c r="R3178" s="1">
        <v>1000000000</v>
      </c>
      <c r="S3178" s="1">
        <v>1000000000</v>
      </c>
      <c r="T3178" s="2">
        <v>9.9999999999999997E+98</v>
      </c>
      <c r="U3178" s="1">
        <v>0</v>
      </c>
      <c r="V3178" s="2">
        <v>9.9999999999999997E+98</v>
      </c>
      <c r="W3178" s="1">
        <v>0</v>
      </c>
      <c r="X3178" s="1" t="b">
        <v>0</v>
      </c>
      <c r="Y3178" s="3">
        <v>41771</v>
      </c>
      <c r="Z3178" s="1" t="s">
        <v>45</v>
      </c>
      <c r="AA3178" s="1" t="s">
        <v>46</v>
      </c>
      <c r="AB3178" s="1" t="s">
        <v>47</v>
      </c>
      <c r="AC3178" s="1" t="s">
        <v>48</v>
      </c>
      <c r="AD3178" s="1" t="s">
        <v>49</v>
      </c>
      <c r="AE3178" s="1" t="s">
        <v>50</v>
      </c>
      <c r="AF3178" s="1" t="s">
        <v>51</v>
      </c>
      <c r="AG3178" s="1" t="s">
        <v>174</v>
      </c>
      <c r="AH3178" s="1" t="s">
        <v>53</v>
      </c>
      <c r="AI3178" s="1" t="s">
        <v>54</v>
      </c>
      <c r="AJ3178" s="1" t="s">
        <v>8177</v>
      </c>
      <c r="AK3178" s="1" t="s">
        <v>8178</v>
      </c>
      <c r="AL3178" s="1" t="str">
        <f>IFERROR(INDEX(Sheet1!$F$2:$G$11139,MATCH('tariff_property_list-Default'!D3178,Sheet1!$C$2:$C$11139,0),1),0)</f>
        <v>South River Electric Member Corp-NC-17572</v>
      </c>
      <c r="AM3178" s="1">
        <f t="shared" si="49"/>
        <v>0</v>
      </c>
    </row>
    <row r="3179" spans="1:39" x14ac:dyDescent="0.3">
      <c r="A3179" s="1">
        <v>3429</v>
      </c>
      <c r="B3179" s="1" t="s">
        <v>16871</v>
      </c>
      <c r="C3179" s="1" t="s">
        <v>16872</v>
      </c>
      <c r="D3179" s="1">
        <v>14328</v>
      </c>
      <c r="E3179" s="1" t="s">
        <v>16873</v>
      </c>
      <c r="F3179" s="1" t="s">
        <v>16812</v>
      </c>
      <c r="G3179" s="1" t="s">
        <v>41</v>
      </c>
      <c r="H3179" s="1" t="s">
        <v>16874</v>
      </c>
      <c r="I3179" s="1" t="s">
        <v>16863</v>
      </c>
      <c r="J3179" s="1" t="s">
        <v>44</v>
      </c>
      <c r="K3179" s="1">
        <v>12</v>
      </c>
      <c r="L3179" s="1">
        <v>1000000000</v>
      </c>
      <c r="M3179" s="1">
        <v>1000000000</v>
      </c>
      <c r="N3179" s="1">
        <v>1</v>
      </c>
      <c r="O3179" s="1">
        <v>0</v>
      </c>
      <c r="P3179" s="1">
        <v>0</v>
      </c>
      <c r="Q3179" s="1">
        <v>5</v>
      </c>
      <c r="R3179" s="1">
        <v>1000000000</v>
      </c>
      <c r="S3179" s="1">
        <v>1000000000</v>
      </c>
      <c r="T3179" s="2">
        <v>9.9999999999999997E+98</v>
      </c>
      <c r="U3179" s="1">
        <v>0</v>
      </c>
      <c r="V3179" s="1">
        <v>500</v>
      </c>
      <c r="W3179" s="1">
        <v>0</v>
      </c>
      <c r="X3179" s="1" t="b">
        <v>0</v>
      </c>
      <c r="Y3179" s="3">
        <v>42452</v>
      </c>
      <c r="Z3179" s="3">
        <v>42734</v>
      </c>
      <c r="AA3179" s="1" t="s">
        <v>46</v>
      </c>
      <c r="AB3179" s="1" t="s">
        <v>16815</v>
      </c>
      <c r="AC3179" s="1" t="s">
        <v>48</v>
      </c>
      <c r="AD3179" s="1" t="s">
        <v>49</v>
      </c>
      <c r="AE3179" s="1" t="s">
        <v>50</v>
      </c>
      <c r="AF3179" s="1" t="s">
        <v>51</v>
      </c>
      <c r="AG3179" s="1" t="s">
        <v>70</v>
      </c>
      <c r="AH3179" s="1" t="s">
        <v>53</v>
      </c>
      <c r="AI3179" s="1" t="s">
        <v>54</v>
      </c>
      <c r="AJ3179" s="1" t="s">
        <v>71</v>
      </c>
      <c r="AK3179" s="1" t="s">
        <v>16875</v>
      </c>
      <c r="AL3179" s="1" t="str">
        <f>IFERROR(INDEX(Sheet1!$F$2:$G$11139,MATCH('tariff_property_list-Default'!D3179,Sheet1!$C$2:$C$11139,0),1),0)</f>
        <v>Pacific Gas &amp; Electric Co-CA-14328</v>
      </c>
      <c r="AM3179" s="1">
        <f t="shared" si="49"/>
        <v>0</v>
      </c>
    </row>
    <row r="3180" spans="1:39" x14ac:dyDescent="0.3">
      <c r="A3180" s="1">
        <v>1620</v>
      </c>
      <c r="B3180" s="1" t="s">
        <v>8169</v>
      </c>
      <c r="C3180" s="1" t="s">
        <v>8170</v>
      </c>
      <c r="D3180" s="1">
        <v>2810</v>
      </c>
      <c r="E3180" s="1" t="s">
        <v>8171</v>
      </c>
      <c r="F3180" s="1" t="s">
        <v>7281</v>
      </c>
      <c r="G3180" s="1" t="s">
        <v>41</v>
      </c>
      <c r="H3180" s="1" t="s">
        <v>42</v>
      </c>
      <c r="I3180" s="1" t="s">
        <v>43</v>
      </c>
      <c r="J3180" s="1" t="s">
        <v>44</v>
      </c>
      <c r="K3180" s="1">
        <v>12</v>
      </c>
      <c r="L3180" s="1">
        <v>1000000000</v>
      </c>
      <c r="M3180" s="1">
        <v>1000000000</v>
      </c>
      <c r="N3180" s="1">
        <v>1</v>
      </c>
      <c r="O3180" s="1">
        <v>0</v>
      </c>
      <c r="P3180" s="1">
        <v>0</v>
      </c>
      <c r="Q3180" s="1">
        <v>2</v>
      </c>
      <c r="R3180" s="1">
        <v>1000000000</v>
      </c>
      <c r="S3180" s="1">
        <v>1000000000</v>
      </c>
      <c r="T3180" s="2">
        <v>9.9999999999999997E+98</v>
      </c>
      <c r="U3180" s="1">
        <v>0</v>
      </c>
      <c r="V3180" s="2">
        <v>9.9999999999999997E+98</v>
      </c>
      <c r="W3180" s="1">
        <v>0</v>
      </c>
      <c r="X3180" s="1" t="b">
        <v>1</v>
      </c>
      <c r="Y3180" s="3">
        <v>41057</v>
      </c>
      <c r="Z3180" s="1" t="s">
        <v>45</v>
      </c>
      <c r="AA3180" s="1" t="s">
        <v>46</v>
      </c>
      <c r="AB3180" s="1" t="s">
        <v>7282</v>
      </c>
      <c r="AC3180" s="1" t="s">
        <v>48</v>
      </c>
      <c r="AD3180" s="1" t="s">
        <v>49</v>
      </c>
      <c r="AE3180" s="1" t="s">
        <v>50</v>
      </c>
      <c r="AF3180" s="1" t="s">
        <v>51</v>
      </c>
      <c r="AG3180" s="1" t="s">
        <v>52</v>
      </c>
      <c r="AH3180" s="1" t="s">
        <v>53</v>
      </c>
      <c r="AI3180" s="1" t="s">
        <v>54</v>
      </c>
      <c r="AJ3180" s="1" t="s">
        <v>1453</v>
      </c>
      <c r="AK3180" s="1" t="s">
        <v>8172</v>
      </c>
      <c r="AL3180" s="1" t="str">
        <f>IFERROR(INDEX(Sheet1!$F$2:$G$11139,MATCH('tariff_property_list-Default'!D3180,Sheet1!$C$2:$C$11139,0),1),0)</f>
        <v>Caledonia Municipal Light &amp; Power Dept-MN-2810</v>
      </c>
      <c r="AM3180" s="1">
        <f t="shared" si="49"/>
        <v>0</v>
      </c>
    </row>
    <row r="3181" spans="1:39" x14ac:dyDescent="0.3">
      <c r="A3181" s="1">
        <v>84</v>
      </c>
      <c r="B3181" s="1" t="s">
        <v>563</v>
      </c>
      <c r="C3181" s="1" t="s">
        <v>564</v>
      </c>
      <c r="D3181" s="1">
        <v>16954</v>
      </c>
      <c r="E3181" s="1" t="s">
        <v>300</v>
      </c>
      <c r="F3181" s="1" t="s">
        <v>565</v>
      </c>
      <c r="G3181" s="1" t="s">
        <v>84</v>
      </c>
      <c r="H3181" s="1" t="s">
        <v>42</v>
      </c>
      <c r="I3181" s="1" t="s">
        <v>43</v>
      </c>
      <c r="J3181" s="1" t="s">
        <v>44</v>
      </c>
      <c r="K3181" s="1">
        <v>12</v>
      </c>
      <c r="L3181" s="1">
        <v>1000000000</v>
      </c>
      <c r="M3181" s="1">
        <v>1000000000</v>
      </c>
      <c r="N3181" s="1">
        <v>1</v>
      </c>
      <c r="O3181" s="1">
        <v>0</v>
      </c>
      <c r="P3181" s="1">
        <v>0</v>
      </c>
      <c r="Q3181" s="1">
        <v>2</v>
      </c>
      <c r="R3181" s="1">
        <v>1000000000</v>
      </c>
      <c r="S3181" s="1">
        <v>50000</v>
      </c>
      <c r="T3181" s="2">
        <v>9.9999999999999997E+98</v>
      </c>
      <c r="U3181" s="1">
        <v>0</v>
      </c>
      <c r="V3181" s="2">
        <v>9.9999999999999997E+98</v>
      </c>
      <c r="W3181" s="1">
        <v>0</v>
      </c>
      <c r="X3181" s="1" t="b">
        <v>1</v>
      </c>
      <c r="Y3181" s="3">
        <v>40908</v>
      </c>
      <c r="Z3181" s="1" t="s">
        <v>45</v>
      </c>
      <c r="AA3181" s="1" t="s">
        <v>46</v>
      </c>
      <c r="AB3181" s="1" t="s">
        <v>47</v>
      </c>
      <c r="AC3181" s="1" t="s">
        <v>48</v>
      </c>
      <c r="AD3181" s="1" t="s">
        <v>49</v>
      </c>
      <c r="AE3181" s="1" t="s">
        <v>50</v>
      </c>
      <c r="AF3181" s="1" t="s">
        <v>51</v>
      </c>
      <c r="AG3181" s="1" t="s">
        <v>70</v>
      </c>
      <c r="AH3181" s="1" t="s">
        <v>53</v>
      </c>
      <c r="AI3181" s="1" t="s">
        <v>54</v>
      </c>
      <c r="AJ3181" s="1" t="s">
        <v>71</v>
      </c>
      <c r="AK3181" s="1" t="s">
        <v>566</v>
      </c>
      <c r="AL3181" s="1" t="str">
        <f>IFERROR(INDEX(Sheet1!$F$2:$G$11139,MATCH('tariff_property_list-Default'!D3181,Sheet1!$C$2:$C$11139,0),1),0)</f>
        <v>Seward County Rural Public Power District-NE-16954</v>
      </c>
      <c r="AM3181" s="1">
        <f t="shared" si="49"/>
        <v>0</v>
      </c>
    </row>
    <row r="3182" spans="1:39" x14ac:dyDescent="0.3">
      <c r="A3182" s="1">
        <v>3476</v>
      </c>
      <c r="B3182" s="2" t="s">
        <v>17099</v>
      </c>
      <c r="C3182" s="1" t="s">
        <v>17100</v>
      </c>
      <c r="D3182" s="1">
        <v>14354</v>
      </c>
      <c r="E3182" s="1" t="s">
        <v>17101</v>
      </c>
      <c r="F3182" s="1" t="s">
        <v>17102</v>
      </c>
      <c r="G3182" s="1" t="s">
        <v>41</v>
      </c>
      <c r="H3182" s="1" t="s">
        <v>17103</v>
      </c>
      <c r="I3182" s="1" t="s">
        <v>43</v>
      </c>
      <c r="J3182" s="1" t="s">
        <v>44</v>
      </c>
      <c r="K3182" s="1">
        <v>12</v>
      </c>
      <c r="L3182" s="1">
        <v>1000000000</v>
      </c>
      <c r="M3182" s="1">
        <v>1000000000</v>
      </c>
      <c r="N3182" s="1">
        <v>1</v>
      </c>
      <c r="O3182" s="1">
        <v>0</v>
      </c>
      <c r="P3182" s="1">
        <v>0</v>
      </c>
      <c r="Q3182" s="1">
        <v>2</v>
      </c>
      <c r="R3182" s="1">
        <v>1000000000</v>
      </c>
      <c r="S3182" s="1">
        <v>1000000000</v>
      </c>
      <c r="T3182" s="2">
        <v>9.9999999999999997E+98</v>
      </c>
      <c r="U3182" s="1">
        <v>0</v>
      </c>
      <c r="V3182" s="1">
        <v>1000</v>
      </c>
      <c r="W3182" s="1">
        <v>0</v>
      </c>
      <c r="X3182" s="1" t="b">
        <v>0</v>
      </c>
      <c r="Y3182" s="3">
        <v>42521</v>
      </c>
      <c r="Z3182" s="3">
        <v>42734</v>
      </c>
      <c r="AA3182" s="1" t="s">
        <v>46</v>
      </c>
      <c r="AB3182" s="1" t="s">
        <v>17104</v>
      </c>
      <c r="AC3182" s="1" t="s">
        <v>48</v>
      </c>
      <c r="AD3182" s="1" t="s">
        <v>49</v>
      </c>
      <c r="AE3182" s="1" t="s">
        <v>50</v>
      </c>
      <c r="AF3182" s="1">
        <v>46000</v>
      </c>
      <c r="AG3182" s="1" t="s">
        <v>174</v>
      </c>
      <c r="AH3182" s="1" t="s">
        <v>53</v>
      </c>
      <c r="AI3182" s="1" t="s">
        <v>54</v>
      </c>
      <c r="AJ3182" s="1" t="s">
        <v>17105</v>
      </c>
      <c r="AK3182" s="1" t="s">
        <v>17106</v>
      </c>
      <c r="AL3182" s="1" t="str">
        <f>IFERROR(INDEX(Sheet1!$F$2:$G$11139,MATCH('tariff_property_list-Default'!D3182,Sheet1!$C$2:$C$11139,0),1),0)</f>
        <v>PacifiCorp-CA-14354</v>
      </c>
      <c r="AM3182" s="1">
        <f t="shared" si="49"/>
        <v>0</v>
      </c>
    </row>
    <row r="3183" spans="1:39" x14ac:dyDescent="0.3">
      <c r="A3183" s="1">
        <v>291</v>
      </c>
      <c r="B3183" s="1" t="s">
        <v>1732</v>
      </c>
      <c r="C3183" s="1" t="s">
        <v>1733</v>
      </c>
      <c r="D3183" s="1">
        <v>23586</v>
      </c>
      <c r="E3183" s="1" t="s">
        <v>1552</v>
      </c>
      <c r="F3183" s="1" t="s">
        <v>1734</v>
      </c>
      <c r="G3183" s="1" t="s">
        <v>41</v>
      </c>
      <c r="H3183" s="1" t="s">
        <v>1735</v>
      </c>
      <c r="I3183" s="1" t="s">
        <v>43</v>
      </c>
      <c r="J3183" s="1" t="s">
        <v>44</v>
      </c>
      <c r="K3183" s="1">
        <v>12</v>
      </c>
      <c r="L3183" s="1">
        <v>1000000000</v>
      </c>
      <c r="M3183" s="1">
        <v>1000000000</v>
      </c>
      <c r="N3183" s="1">
        <v>1</v>
      </c>
      <c r="O3183" s="1">
        <v>0</v>
      </c>
      <c r="P3183" s="1">
        <v>0</v>
      </c>
      <c r="Q3183" s="1">
        <v>1</v>
      </c>
      <c r="R3183" s="1">
        <v>1000000000</v>
      </c>
      <c r="S3183" s="1">
        <v>1000000000</v>
      </c>
      <c r="T3183" s="2">
        <v>9.9999999999999997E+98</v>
      </c>
      <c r="U3183" s="1">
        <v>0</v>
      </c>
      <c r="V3183" s="1">
        <v>1000</v>
      </c>
      <c r="W3183" s="1">
        <v>0</v>
      </c>
      <c r="X3183" s="1" t="b">
        <v>1</v>
      </c>
      <c r="Y3183" s="3">
        <v>41638</v>
      </c>
      <c r="Z3183" s="1" t="s">
        <v>45</v>
      </c>
      <c r="AA3183" s="1" t="s">
        <v>46</v>
      </c>
      <c r="AB3183" s="1" t="s">
        <v>47</v>
      </c>
      <c r="AC3183" s="1" t="s">
        <v>48</v>
      </c>
      <c r="AD3183" s="1" t="s">
        <v>49</v>
      </c>
      <c r="AE3183" s="1" t="s">
        <v>50</v>
      </c>
      <c r="AF3183" s="1" t="s">
        <v>51</v>
      </c>
      <c r="AG3183" s="1" t="s">
        <v>99</v>
      </c>
      <c r="AH3183" s="1" t="s">
        <v>53</v>
      </c>
      <c r="AI3183" s="1" t="s">
        <v>54</v>
      </c>
      <c r="AJ3183" s="1" t="s">
        <v>71</v>
      </c>
      <c r="AK3183" s="1" t="s">
        <v>1736</v>
      </c>
      <c r="AL3183" s="1" t="str">
        <f>IFERROR(INDEX(Sheet1!$F$2:$G$11139,MATCH('tariff_property_list-Default'!D3183,Sheet1!$C$2:$C$11139,0),1),0)</f>
        <v>Vigilante Electric Co Op Inc-ID-23586</v>
      </c>
      <c r="AM3183" s="1">
        <f t="shared" si="49"/>
        <v>0</v>
      </c>
    </row>
    <row r="3184" spans="1:39" x14ac:dyDescent="0.3">
      <c r="A3184" s="1">
        <v>2182</v>
      </c>
      <c r="B3184" s="1" t="s">
        <v>10746</v>
      </c>
      <c r="C3184" s="1" t="s">
        <v>10747</v>
      </c>
      <c r="D3184" s="1">
        <v>12450</v>
      </c>
      <c r="E3184" s="1" t="s">
        <v>10748</v>
      </c>
      <c r="F3184" s="1" t="s">
        <v>10749</v>
      </c>
      <c r="G3184" s="1" t="s">
        <v>41</v>
      </c>
      <c r="H3184" s="1" t="s">
        <v>42</v>
      </c>
      <c r="I3184" s="1" t="s">
        <v>43</v>
      </c>
      <c r="J3184" s="1" t="s">
        <v>44</v>
      </c>
      <c r="K3184" s="1">
        <v>12</v>
      </c>
      <c r="L3184" s="1">
        <v>1000000000</v>
      </c>
      <c r="M3184" s="1">
        <v>1000000000</v>
      </c>
      <c r="N3184" s="1">
        <v>1</v>
      </c>
      <c r="O3184" s="1">
        <v>0</v>
      </c>
      <c r="P3184" s="1">
        <v>0</v>
      </c>
      <c r="Q3184" s="1">
        <v>2</v>
      </c>
      <c r="R3184" s="1">
        <v>1000000000</v>
      </c>
      <c r="S3184" s="1">
        <v>1100</v>
      </c>
      <c r="T3184" s="2">
        <v>9.9999999999999997E+98</v>
      </c>
      <c r="U3184" s="1">
        <v>0</v>
      </c>
      <c r="V3184" s="1">
        <v>50</v>
      </c>
      <c r="W3184" s="1">
        <v>0</v>
      </c>
      <c r="X3184" s="1" t="b">
        <v>1</v>
      </c>
      <c r="Y3184" s="3">
        <v>40908</v>
      </c>
      <c r="Z3184" s="1" t="s">
        <v>45</v>
      </c>
      <c r="AA3184" s="1" t="s">
        <v>46</v>
      </c>
      <c r="AB3184" s="1" t="s">
        <v>47</v>
      </c>
      <c r="AC3184" s="1" t="s">
        <v>48</v>
      </c>
      <c r="AD3184" s="1" t="s">
        <v>49</v>
      </c>
      <c r="AE3184" s="1" t="s">
        <v>50</v>
      </c>
      <c r="AF3184" s="1" t="s">
        <v>51</v>
      </c>
      <c r="AG3184" s="1" t="s">
        <v>52</v>
      </c>
      <c r="AH3184" s="1" t="s">
        <v>53</v>
      </c>
      <c r="AI3184" s="1" t="s">
        <v>54</v>
      </c>
      <c r="AJ3184" s="1" t="s">
        <v>71</v>
      </c>
      <c r="AK3184" s="1" t="s">
        <v>10750</v>
      </c>
      <c r="AL3184" s="1" t="str">
        <f>IFERROR(INDEX(Sheet1!$F$2:$G$11139,MATCH('tariff_property_list-Default'!D3184,Sheet1!$C$2:$C$11139,0),1),0)</f>
        <v>Midland Power Coop-IA-12450</v>
      </c>
      <c r="AM3184" s="1">
        <f t="shared" si="49"/>
        <v>0</v>
      </c>
    </row>
    <row r="3185" spans="1:39" x14ac:dyDescent="0.3">
      <c r="A3185" s="1">
        <v>2783</v>
      </c>
      <c r="B3185" s="1" t="s">
        <v>13578</v>
      </c>
      <c r="C3185" s="1" t="s">
        <v>13579</v>
      </c>
      <c r="D3185" s="1">
        <v>12988</v>
      </c>
      <c r="E3185" s="1" t="s">
        <v>13580</v>
      </c>
      <c r="F3185" s="1" t="s">
        <v>13560</v>
      </c>
      <c r="G3185" s="1" t="s">
        <v>41</v>
      </c>
      <c r="H3185" s="1" t="s">
        <v>42</v>
      </c>
      <c r="I3185" s="1" t="s">
        <v>43</v>
      </c>
      <c r="J3185" s="1" t="s">
        <v>44</v>
      </c>
      <c r="K3185" s="1">
        <v>12</v>
      </c>
      <c r="L3185" s="1">
        <v>1000000000</v>
      </c>
      <c r="M3185" s="1">
        <v>1000000000</v>
      </c>
      <c r="N3185" s="1">
        <v>1</v>
      </c>
      <c r="O3185" s="1">
        <v>0</v>
      </c>
      <c r="P3185" s="1">
        <v>0</v>
      </c>
      <c r="Q3185" s="1">
        <v>1</v>
      </c>
      <c r="R3185" s="1">
        <v>1000000000</v>
      </c>
      <c r="S3185" s="1">
        <v>1000000000</v>
      </c>
      <c r="T3185" s="2">
        <v>9.9999999999999997E+98</v>
      </c>
      <c r="U3185" s="1">
        <v>0</v>
      </c>
      <c r="V3185" s="1">
        <v>50</v>
      </c>
      <c r="W3185" s="1">
        <v>0</v>
      </c>
      <c r="X3185" s="1" t="b">
        <v>1</v>
      </c>
      <c r="Y3185" s="3">
        <v>42185</v>
      </c>
      <c r="Z3185" s="1" t="s">
        <v>45</v>
      </c>
      <c r="AA3185" s="1" t="s">
        <v>46</v>
      </c>
      <c r="AB3185" s="1" t="s">
        <v>13561</v>
      </c>
      <c r="AC3185" s="1" t="s">
        <v>48</v>
      </c>
      <c r="AD3185" s="1" t="s">
        <v>49</v>
      </c>
      <c r="AE3185" s="1" t="s">
        <v>50</v>
      </c>
      <c r="AF3185" s="1" t="s">
        <v>51</v>
      </c>
      <c r="AG3185" s="1" t="s">
        <v>52</v>
      </c>
      <c r="AH3185" s="1" t="s">
        <v>53</v>
      </c>
      <c r="AI3185" s="1" t="s">
        <v>54</v>
      </c>
      <c r="AJ3185" s="1" t="s">
        <v>71</v>
      </c>
      <c r="AK3185" s="1" t="s">
        <v>13581</v>
      </c>
      <c r="AL3185" s="1" t="str">
        <f>IFERROR(INDEX(Sheet1!$F$2:$G$11139,MATCH('tariff_property_list-Default'!D3185,Sheet1!$C$2:$C$11139,0),1),0)</f>
        <v>Morristown Power System-TN-12988</v>
      </c>
      <c r="AM3185" s="1">
        <f t="shared" si="49"/>
        <v>0</v>
      </c>
    </row>
    <row r="3186" spans="1:39" x14ac:dyDescent="0.3">
      <c r="A3186" s="1">
        <v>1224</v>
      </c>
      <c r="B3186" s="1" t="s">
        <v>6362</v>
      </c>
      <c r="C3186" s="1" t="s">
        <v>6363</v>
      </c>
      <c r="D3186" s="1">
        <v>8212</v>
      </c>
      <c r="E3186" s="1" t="s">
        <v>6364</v>
      </c>
      <c r="F3186" s="1" t="s">
        <v>180</v>
      </c>
      <c r="G3186" s="1" t="s">
        <v>84</v>
      </c>
      <c r="H3186" s="1" t="s">
        <v>42</v>
      </c>
      <c r="I3186" s="1" t="s">
        <v>43</v>
      </c>
      <c r="J3186" s="1" t="s">
        <v>44</v>
      </c>
      <c r="K3186" s="1">
        <v>12</v>
      </c>
      <c r="L3186" s="1">
        <v>1000000000</v>
      </c>
      <c r="M3186" s="1">
        <v>1000000000</v>
      </c>
      <c r="N3186" s="1">
        <v>2</v>
      </c>
      <c r="O3186" s="1">
        <v>1000000000</v>
      </c>
      <c r="P3186" s="1">
        <v>1000000000</v>
      </c>
      <c r="Q3186" s="1">
        <v>2</v>
      </c>
      <c r="R3186" s="1">
        <v>1000000000</v>
      </c>
      <c r="S3186" s="1">
        <v>1000000000</v>
      </c>
      <c r="T3186" s="2">
        <v>9.9999999999999997E+98</v>
      </c>
      <c r="U3186" s="1">
        <v>0</v>
      </c>
      <c r="V3186" s="1">
        <v>10000</v>
      </c>
      <c r="W3186" s="1">
        <v>5000</v>
      </c>
      <c r="X3186" s="1" t="b">
        <v>1</v>
      </c>
      <c r="Y3186" s="3">
        <v>38534</v>
      </c>
      <c r="Z3186" s="1" t="s">
        <v>45</v>
      </c>
      <c r="AA3186" s="1" t="s">
        <v>46</v>
      </c>
      <c r="AB3186" s="1" t="s">
        <v>47</v>
      </c>
      <c r="AC3186" s="1" t="s">
        <v>48</v>
      </c>
      <c r="AD3186" s="1" t="s">
        <v>49</v>
      </c>
      <c r="AE3186" s="1" t="s">
        <v>50</v>
      </c>
      <c r="AF3186" s="1" t="s">
        <v>51</v>
      </c>
      <c r="AG3186" s="1" t="s">
        <v>70</v>
      </c>
      <c r="AH3186" s="1" t="s">
        <v>53</v>
      </c>
      <c r="AI3186" s="1" t="s">
        <v>54</v>
      </c>
      <c r="AJ3186" s="1" t="s">
        <v>181</v>
      </c>
      <c r="AK3186" s="1" t="s">
        <v>6365</v>
      </c>
      <c r="AL3186" s="1" t="str">
        <f>IFERROR(INDEX(Sheet1!$F$2:$G$11139,MATCH('tariff_property_list-Default'!D3186,Sheet1!$C$2:$C$11139,0),1),0)</f>
        <v>Hartford Electric Utility-WI-8212</v>
      </c>
      <c r="AM3186" s="1">
        <f t="shared" si="49"/>
        <v>0</v>
      </c>
    </row>
    <row r="3187" spans="1:39" x14ac:dyDescent="0.3">
      <c r="A3187" s="1">
        <v>3783</v>
      </c>
      <c r="B3187" s="1" t="s">
        <v>18639</v>
      </c>
      <c r="C3187" s="1" t="s">
        <v>18640</v>
      </c>
      <c r="D3187" s="1">
        <v>16534</v>
      </c>
      <c r="E3187" s="1" t="s">
        <v>18641</v>
      </c>
      <c r="F3187" s="1" t="s">
        <v>18631</v>
      </c>
      <c r="G3187" s="1" t="s">
        <v>41</v>
      </c>
      <c r="H3187" s="1" t="s">
        <v>42</v>
      </c>
      <c r="I3187" s="1" t="s">
        <v>43</v>
      </c>
      <c r="J3187" s="1" t="s">
        <v>44</v>
      </c>
      <c r="K3187" s="1">
        <v>12</v>
      </c>
      <c r="L3187" s="1">
        <v>1000000000</v>
      </c>
      <c r="M3187" s="1">
        <v>1000000000</v>
      </c>
      <c r="N3187" s="1">
        <v>1</v>
      </c>
      <c r="O3187" s="1">
        <v>0</v>
      </c>
      <c r="P3187" s="1">
        <v>0</v>
      </c>
      <c r="Q3187" s="1">
        <v>3</v>
      </c>
      <c r="R3187" s="1">
        <v>1000000000</v>
      </c>
      <c r="S3187" s="1">
        <v>1000000000</v>
      </c>
      <c r="T3187" s="2">
        <v>9.9999999999999997E+98</v>
      </c>
      <c r="U3187" s="1">
        <v>0</v>
      </c>
      <c r="V3187" s="1">
        <v>300</v>
      </c>
      <c r="W3187" s="1">
        <v>20</v>
      </c>
      <c r="X3187" s="1" t="b">
        <v>1</v>
      </c>
      <c r="Y3187" s="3">
        <v>42369</v>
      </c>
      <c r="Z3187" s="3">
        <v>42734</v>
      </c>
      <c r="AA3187" s="1" t="s">
        <v>46</v>
      </c>
      <c r="AB3187" s="1" t="s">
        <v>18632</v>
      </c>
      <c r="AC3187" s="1" t="s">
        <v>48</v>
      </c>
      <c r="AD3187" s="1" t="s">
        <v>49</v>
      </c>
      <c r="AE3187" s="1" t="s">
        <v>50</v>
      </c>
      <c r="AF3187" s="1" t="s">
        <v>51</v>
      </c>
      <c r="AG3187" s="1" t="s">
        <v>174</v>
      </c>
      <c r="AH3187" s="1" t="s">
        <v>53</v>
      </c>
      <c r="AI3187" s="1" t="s">
        <v>54</v>
      </c>
      <c r="AJ3187" s="1" t="s">
        <v>18633</v>
      </c>
      <c r="AK3187" s="1" t="s">
        <v>18642</v>
      </c>
      <c r="AL3187" s="1" t="str">
        <f>IFERROR(INDEX(Sheet1!$F$2:$G$11139,MATCH('tariff_property_list-Default'!D3187,Sheet1!$C$2:$C$11139,0),1),0)</f>
        <v>Sacramento Municipal Utility District-CA-16534</v>
      </c>
      <c r="AM3187" s="1">
        <f t="shared" si="49"/>
        <v>0</v>
      </c>
    </row>
    <row r="3188" spans="1:39" x14ac:dyDescent="0.3">
      <c r="A3188" s="1">
        <v>1135</v>
      </c>
      <c r="B3188" s="1" t="s">
        <v>5948</v>
      </c>
      <c r="C3188" s="1" t="s">
        <v>5949</v>
      </c>
      <c r="D3188" s="1">
        <v>13337</v>
      </c>
      <c r="E3188" s="1" t="s">
        <v>5950</v>
      </c>
      <c r="F3188" s="1" t="s">
        <v>385</v>
      </c>
      <c r="G3188" s="1" t="s">
        <v>84</v>
      </c>
      <c r="H3188" s="1" t="s">
        <v>386</v>
      </c>
      <c r="I3188" s="1" t="s">
        <v>43</v>
      </c>
      <c r="J3188" s="1" t="s">
        <v>44</v>
      </c>
      <c r="K3188" s="1">
        <v>12</v>
      </c>
      <c r="L3188" s="1">
        <v>1000000000</v>
      </c>
      <c r="M3188" s="1">
        <v>1000000000</v>
      </c>
      <c r="N3188" s="1">
        <v>1</v>
      </c>
      <c r="O3188" s="1">
        <v>0</v>
      </c>
      <c r="P3188" s="1">
        <v>0</v>
      </c>
      <c r="Q3188" s="1">
        <v>1</v>
      </c>
      <c r="R3188" s="1">
        <v>1000000000</v>
      </c>
      <c r="S3188" s="1">
        <v>1000000000</v>
      </c>
      <c r="T3188" s="2">
        <v>9.9999999999999997E+98</v>
      </c>
      <c r="U3188" s="1">
        <v>0</v>
      </c>
      <c r="V3188" s="2">
        <v>9.9999999999999997E+98</v>
      </c>
      <c r="W3188" s="1">
        <v>0</v>
      </c>
      <c r="X3188" s="1" t="b">
        <v>1</v>
      </c>
      <c r="Y3188" s="3">
        <v>41274</v>
      </c>
      <c r="Z3188" s="1" t="s">
        <v>45</v>
      </c>
      <c r="AA3188" s="1" t="s">
        <v>46</v>
      </c>
      <c r="AB3188" s="1" t="s">
        <v>47</v>
      </c>
      <c r="AC3188" s="1" t="s">
        <v>48</v>
      </c>
      <c r="AD3188" s="1" t="s">
        <v>49</v>
      </c>
      <c r="AE3188" s="1" t="s">
        <v>50</v>
      </c>
      <c r="AF3188" s="1" t="s">
        <v>51</v>
      </c>
      <c r="AG3188" s="1" t="s">
        <v>70</v>
      </c>
      <c r="AH3188" s="1" t="s">
        <v>53</v>
      </c>
      <c r="AI3188" s="1" t="s">
        <v>54</v>
      </c>
      <c r="AJ3188" s="1" t="s">
        <v>71</v>
      </c>
      <c r="AK3188" s="1" t="s">
        <v>5951</v>
      </c>
      <c r="AL3188" s="1" t="str">
        <f>IFERROR(INDEX(Sheet1!$F$2:$G$11139,MATCH('tariff_property_list-Default'!D3188,Sheet1!$C$2:$C$11139,0),1),0)</f>
        <v>Nebraska Public Power District-IA-13337</v>
      </c>
      <c r="AM3188" s="1">
        <f t="shared" si="49"/>
        <v>0</v>
      </c>
    </row>
    <row r="3189" spans="1:39" x14ac:dyDescent="0.3">
      <c r="A3189" s="1">
        <v>1136</v>
      </c>
      <c r="B3189" s="1" t="s">
        <v>5952</v>
      </c>
      <c r="C3189" s="1" t="s">
        <v>5953</v>
      </c>
      <c r="D3189" s="1">
        <v>7140</v>
      </c>
      <c r="E3189" s="1" t="s">
        <v>5954</v>
      </c>
      <c r="F3189" s="1" t="s">
        <v>3762</v>
      </c>
      <c r="G3189" s="1" t="s">
        <v>41</v>
      </c>
      <c r="H3189" s="1" t="s">
        <v>5955</v>
      </c>
      <c r="I3189" s="1" t="s">
        <v>5956</v>
      </c>
      <c r="J3189" s="1" t="s">
        <v>44</v>
      </c>
      <c r="K3189" s="1">
        <v>12</v>
      </c>
      <c r="L3189" s="1">
        <v>1000000000</v>
      </c>
      <c r="M3189" s="1">
        <v>1000000000</v>
      </c>
      <c r="N3189" s="1">
        <v>1</v>
      </c>
      <c r="O3189" s="1">
        <v>0</v>
      </c>
      <c r="P3189" s="1">
        <v>0</v>
      </c>
      <c r="Q3189" s="1">
        <v>4</v>
      </c>
      <c r="R3189" s="1">
        <v>1000000000</v>
      </c>
      <c r="S3189" s="1">
        <v>25</v>
      </c>
      <c r="T3189" s="2">
        <v>9.9999999999999997E+98</v>
      </c>
      <c r="U3189" s="1">
        <v>0</v>
      </c>
      <c r="V3189" s="1">
        <v>30</v>
      </c>
      <c r="W3189" s="1">
        <v>0</v>
      </c>
      <c r="X3189" s="1" t="b">
        <v>1</v>
      </c>
      <c r="Y3189" s="3">
        <v>41274</v>
      </c>
      <c r="Z3189" s="1" t="s">
        <v>45</v>
      </c>
      <c r="AA3189" s="1" t="s">
        <v>46</v>
      </c>
      <c r="AB3189" s="1" t="s">
        <v>47</v>
      </c>
      <c r="AC3189" s="1" t="s">
        <v>48</v>
      </c>
      <c r="AD3189" s="1" t="s">
        <v>49</v>
      </c>
      <c r="AE3189" s="1" t="s">
        <v>50</v>
      </c>
      <c r="AF3189" s="1" t="s">
        <v>51</v>
      </c>
      <c r="AG3189" s="1" t="s">
        <v>70</v>
      </c>
      <c r="AH3189" s="1" t="s">
        <v>53</v>
      </c>
      <c r="AI3189" s="1" t="s">
        <v>54</v>
      </c>
      <c r="AJ3189" s="1" t="s">
        <v>71</v>
      </c>
      <c r="AK3189" s="1" t="s">
        <v>5957</v>
      </c>
      <c r="AL3189" s="1" t="str">
        <f>IFERROR(INDEX(Sheet1!$F$2:$G$11139,MATCH('tariff_property_list-Default'!D3189,Sheet1!$C$2:$C$11139,0),1),0)</f>
        <v>Georgia Power Co-AL-7140</v>
      </c>
      <c r="AM3189" s="1">
        <f t="shared" si="49"/>
        <v>0</v>
      </c>
    </row>
    <row r="3190" spans="1:39" x14ac:dyDescent="0.3">
      <c r="A3190" s="1">
        <v>1580</v>
      </c>
      <c r="B3190" s="1" t="s">
        <v>7987</v>
      </c>
      <c r="C3190" s="1" t="s">
        <v>7988</v>
      </c>
      <c r="D3190" s="1">
        <v>599</v>
      </c>
      <c r="E3190" s="1" t="s">
        <v>7989</v>
      </c>
      <c r="F3190" s="1" t="s">
        <v>153</v>
      </c>
      <c r="G3190" s="1" t="s">
        <v>41</v>
      </c>
      <c r="H3190" s="1" t="s">
        <v>7990</v>
      </c>
      <c r="I3190" s="1" t="s">
        <v>43</v>
      </c>
      <c r="J3190" s="1" t="s">
        <v>44</v>
      </c>
      <c r="K3190" s="1">
        <v>12</v>
      </c>
      <c r="L3190" s="1">
        <v>1000000000</v>
      </c>
      <c r="M3190" s="1">
        <v>1000000000</v>
      </c>
      <c r="N3190" s="1">
        <v>1</v>
      </c>
      <c r="O3190" s="1">
        <v>0</v>
      </c>
      <c r="P3190" s="1">
        <v>0</v>
      </c>
      <c r="Q3190" s="1">
        <v>1</v>
      </c>
      <c r="R3190" s="1">
        <v>1000000000</v>
      </c>
      <c r="S3190" s="1">
        <v>1000000000</v>
      </c>
      <c r="T3190" s="2">
        <v>9.9999999999999997E+98</v>
      </c>
      <c r="U3190" s="1">
        <v>0</v>
      </c>
      <c r="V3190" s="2">
        <v>9.9999999999999997E+98</v>
      </c>
      <c r="W3190" s="1">
        <v>0</v>
      </c>
      <c r="X3190" s="1" t="b">
        <v>1</v>
      </c>
      <c r="Y3190" s="3">
        <v>41455</v>
      </c>
      <c r="Z3190" s="1" t="s">
        <v>45</v>
      </c>
      <c r="AA3190" s="1" t="s">
        <v>46</v>
      </c>
      <c r="AB3190" s="1" t="s">
        <v>47</v>
      </c>
      <c r="AC3190" s="1" t="s">
        <v>48</v>
      </c>
      <c r="AD3190" s="1" t="s">
        <v>49</v>
      </c>
      <c r="AE3190" s="1" t="s">
        <v>50</v>
      </c>
      <c r="AF3190" s="1" t="s">
        <v>51</v>
      </c>
      <c r="AG3190" s="1" t="s">
        <v>70</v>
      </c>
      <c r="AH3190" s="1" t="s">
        <v>53</v>
      </c>
      <c r="AI3190" s="1" t="s">
        <v>54</v>
      </c>
      <c r="AJ3190" s="1" t="s">
        <v>71</v>
      </c>
      <c r="AK3190" s="1" t="s">
        <v>7991</v>
      </c>
      <c r="AL3190" s="1">
        <f>IFERROR(INDEX(Sheet1!$F$2:$G$11139,MATCH('tariff_property_list-Default'!D3190,Sheet1!$C$2:$C$11139,0),1),0)</f>
        <v>0</v>
      </c>
      <c r="AM3190" s="1">
        <f t="shared" si="49"/>
        <v>1</v>
      </c>
    </row>
    <row r="3191" spans="1:39" x14ac:dyDescent="0.3">
      <c r="A3191" s="1">
        <v>1360</v>
      </c>
      <c r="B3191" s="1" t="s">
        <v>6970</v>
      </c>
      <c r="C3191" s="1" t="s">
        <v>6971</v>
      </c>
      <c r="D3191" s="1">
        <v>5930</v>
      </c>
      <c r="E3191" s="1" t="s">
        <v>6972</v>
      </c>
      <c r="F3191" s="1" t="s">
        <v>2691</v>
      </c>
      <c r="G3191" s="1" t="s">
        <v>84</v>
      </c>
      <c r="H3191" s="1" t="s">
        <v>6973</v>
      </c>
      <c r="I3191" s="1" t="s">
        <v>43</v>
      </c>
      <c r="J3191" s="1" t="s">
        <v>44</v>
      </c>
      <c r="K3191" s="1">
        <v>12</v>
      </c>
      <c r="L3191" s="1">
        <v>1000000000</v>
      </c>
      <c r="M3191" s="1">
        <v>1000000000</v>
      </c>
      <c r="N3191" s="1">
        <v>1</v>
      </c>
      <c r="O3191" s="1">
        <v>0</v>
      </c>
      <c r="P3191" s="1">
        <v>0</v>
      </c>
      <c r="Q3191" s="1">
        <v>1</v>
      </c>
      <c r="R3191" s="1">
        <v>1000000000</v>
      </c>
      <c r="S3191" s="1">
        <v>1000000000</v>
      </c>
      <c r="T3191" s="2">
        <v>9.9999999999999997E+98</v>
      </c>
      <c r="U3191" s="1">
        <v>0</v>
      </c>
      <c r="V3191" s="2">
        <v>9.9999999999999997E+98</v>
      </c>
      <c r="W3191" s="1">
        <v>0</v>
      </c>
      <c r="X3191" s="1" t="b">
        <v>1</v>
      </c>
      <c r="Y3191" s="3">
        <v>40999</v>
      </c>
      <c r="Z3191" s="1" t="s">
        <v>45</v>
      </c>
      <c r="AA3191" s="1" t="s">
        <v>46</v>
      </c>
      <c r="AB3191" s="1" t="s">
        <v>2693</v>
      </c>
      <c r="AC3191" s="1" t="s">
        <v>48</v>
      </c>
      <c r="AD3191" s="1" t="s">
        <v>49</v>
      </c>
      <c r="AE3191" s="1" t="s">
        <v>50</v>
      </c>
      <c r="AF3191" s="1" t="s">
        <v>51</v>
      </c>
      <c r="AG3191" s="1" t="s">
        <v>70</v>
      </c>
      <c r="AH3191" s="1" t="s">
        <v>53</v>
      </c>
      <c r="AI3191" s="1" t="s">
        <v>54</v>
      </c>
      <c r="AJ3191" s="1" t="s">
        <v>71</v>
      </c>
      <c r="AK3191" s="1" t="s">
        <v>6974</v>
      </c>
      <c r="AL3191" s="1" t="str">
        <f>IFERROR(INDEX(Sheet1!$F$2:$G$11139,MATCH('tariff_property_list-Default'!D3191,Sheet1!$C$2:$C$11139,0),1),0)</f>
        <v>Fairport NY (Village of)-NY-5930</v>
      </c>
      <c r="AM3191" s="1">
        <f t="shared" si="49"/>
        <v>0</v>
      </c>
    </row>
    <row r="3192" spans="1:39" x14ac:dyDescent="0.3">
      <c r="A3192" s="1">
        <v>618</v>
      </c>
      <c r="B3192" s="1" t="s">
        <v>3413</v>
      </c>
      <c r="C3192" s="1" t="s">
        <v>3414</v>
      </c>
      <c r="D3192" s="1">
        <v>8179</v>
      </c>
      <c r="E3192" s="1" t="s">
        <v>3415</v>
      </c>
      <c r="F3192" s="1" t="s">
        <v>2271</v>
      </c>
      <c r="G3192" s="1" t="s">
        <v>41</v>
      </c>
      <c r="H3192" s="1" t="s">
        <v>42</v>
      </c>
      <c r="I3192" s="1" t="s">
        <v>43</v>
      </c>
      <c r="J3192" s="1" t="s">
        <v>44</v>
      </c>
      <c r="K3192" s="1">
        <v>12</v>
      </c>
      <c r="L3192" s="1">
        <v>1000000000</v>
      </c>
      <c r="M3192" s="1">
        <v>1000000000</v>
      </c>
      <c r="N3192" s="1">
        <v>1</v>
      </c>
      <c r="O3192" s="1">
        <v>0</v>
      </c>
      <c r="P3192" s="1">
        <v>0</v>
      </c>
      <c r="Q3192" s="1">
        <v>2</v>
      </c>
      <c r="R3192" s="1">
        <v>1000000000</v>
      </c>
      <c r="S3192" s="1">
        <v>2000</v>
      </c>
      <c r="T3192" s="2">
        <v>9.9999999999999997E+98</v>
      </c>
      <c r="U3192" s="1">
        <v>0</v>
      </c>
      <c r="V3192" s="1">
        <v>50</v>
      </c>
      <c r="W3192" s="1">
        <v>0</v>
      </c>
      <c r="X3192" s="1" t="b">
        <v>1</v>
      </c>
      <c r="Y3192" s="3">
        <v>41213</v>
      </c>
      <c r="Z3192" s="1" t="s">
        <v>45</v>
      </c>
      <c r="AA3192" s="1" t="s">
        <v>46</v>
      </c>
      <c r="AB3192" s="1" t="s">
        <v>47</v>
      </c>
      <c r="AC3192" s="1" t="s">
        <v>48</v>
      </c>
      <c r="AD3192" s="1" t="s">
        <v>49</v>
      </c>
      <c r="AE3192" s="1" t="s">
        <v>50</v>
      </c>
      <c r="AF3192" s="1" t="s">
        <v>51</v>
      </c>
      <c r="AG3192" s="1" t="s">
        <v>52</v>
      </c>
      <c r="AH3192" s="1" t="s">
        <v>53</v>
      </c>
      <c r="AI3192" s="1" t="s">
        <v>54</v>
      </c>
      <c r="AJ3192" s="1" t="s">
        <v>71</v>
      </c>
      <c r="AK3192" s="1" t="s">
        <v>3416</v>
      </c>
      <c r="AL3192" s="1" t="str">
        <f>IFERROR(INDEX(Sheet1!$F$2:$G$11139,MATCH('tariff_property_list-Default'!D3192,Sheet1!$C$2:$C$11139,0),1),0)</f>
        <v>Harrison County REMC-IN-8179</v>
      </c>
      <c r="AM3192" s="1">
        <f t="shared" si="49"/>
        <v>0</v>
      </c>
    </row>
    <row r="3193" spans="1:39" x14ac:dyDescent="0.3">
      <c r="A3193" s="1">
        <v>3059</v>
      </c>
      <c r="B3193" s="1" t="s">
        <v>14994</v>
      </c>
      <c r="C3193" s="1" t="s">
        <v>14995</v>
      </c>
      <c r="D3193" s="1">
        <v>11241</v>
      </c>
      <c r="E3193" s="1" t="s">
        <v>14996</v>
      </c>
      <c r="F3193" s="1" t="s">
        <v>14986</v>
      </c>
      <c r="G3193" s="1" t="s">
        <v>84</v>
      </c>
      <c r="H3193" s="1" t="s">
        <v>14963</v>
      </c>
      <c r="I3193" s="1" t="s">
        <v>43</v>
      </c>
      <c r="J3193" s="1" t="s">
        <v>44</v>
      </c>
      <c r="K3193" s="1">
        <v>12</v>
      </c>
      <c r="L3193" s="1">
        <v>1000000000</v>
      </c>
      <c r="M3193" s="1">
        <v>2000</v>
      </c>
      <c r="N3193" s="1">
        <v>1</v>
      </c>
      <c r="O3193" s="1">
        <v>0</v>
      </c>
      <c r="P3193" s="1">
        <v>0</v>
      </c>
      <c r="Q3193" s="1">
        <v>1</v>
      </c>
      <c r="R3193" s="1">
        <v>1000000000</v>
      </c>
      <c r="S3193" s="1">
        <v>1000000000</v>
      </c>
      <c r="T3193" s="2">
        <v>9.9999999999999997E+98</v>
      </c>
      <c r="U3193" s="1">
        <v>0</v>
      </c>
      <c r="V3193" s="1">
        <v>25000</v>
      </c>
      <c r="W3193" s="1">
        <v>0</v>
      </c>
      <c r="X3193" s="1" t="b">
        <v>0</v>
      </c>
      <c r="Y3193" s="3">
        <v>42277</v>
      </c>
      <c r="Z3193" s="1" t="s">
        <v>45</v>
      </c>
      <c r="AA3193" s="1" t="s">
        <v>46</v>
      </c>
      <c r="AB3193" s="1" t="s">
        <v>14964</v>
      </c>
      <c r="AC3193" s="1" t="s">
        <v>48</v>
      </c>
      <c r="AD3193" s="1" t="s">
        <v>49</v>
      </c>
      <c r="AE3193" s="1" t="s">
        <v>50</v>
      </c>
      <c r="AF3193" s="1" t="s">
        <v>51</v>
      </c>
      <c r="AG3193" s="1" t="s">
        <v>99</v>
      </c>
      <c r="AH3193" s="1" t="s">
        <v>53</v>
      </c>
      <c r="AI3193" s="1" t="s">
        <v>14997</v>
      </c>
      <c r="AJ3193" s="1" t="s">
        <v>14992</v>
      </c>
      <c r="AK3193" s="1" t="s">
        <v>14998</v>
      </c>
      <c r="AL3193" s="1" t="str">
        <f>IFERROR(INDEX(Sheet1!$F$2:$G$11139,MATCH('tariff_property_list-Default'!D3193,Sheet1!$C$2:$C$11139,0),1),0)</f>
        <v>Entergy Louisiana Inc-LA-11241</v>
      </c>
      <c r="AM3193" s="1">
        <f t="shared" si="49"/>
        <v>0</v>
      </c>
    </row>
    <row r="3194" spans="1:39" x14ac:dyDescent="0.3">
      <c r="A3194" s="1">
        <v>2937</v>
      </c>
      <c r="B3194" s="1" t="s">
        <v>14348</v>
      </c>
      <c r="C3194" s="1" t="s">
        <v>14349</v>
      </c>
      <c r="D3194" s="1">
        <v>15748</v>
      </c>
      <c r="E3194" s="1" t="s">
        <v>14350</v>
      </c>
      <c r="F3194" s="1" t="s">
        <v>14351</v>
      </c>
      <c r="G3194" s="1" t="s">
        <v>41</v>
      </c>
      <c r="H3194" s="1" t="s">
        <v>42</v>
      </c>
      <c r="I3194" s="1" t="s">
        <v>14352</v>
      </c>
      <c r="J3194" s="1" t="s">
        <v>44</v>
      </c>
      <c r="K3194" s="1">
        <v>12</v>
      </c>
      <c r="L3194" s="1">
        <v>1000000000</v>
      </c>
      <c r="M3194" s="1">
        <v>1000000000</v>
      </c>
      <c r="N3194" s="1">
        <v>1</v>
      </c>
      <c r="O3194" s="1">
        <v>0</v>
      </c>
      <c r="P3194" s="1">
        <v>0</v>
      </c>
      <c r="Q3194" s="1">
        <v>1</v>
      </c>
      <c r="R3194" s="1">
        <v>1000000000</v>
      </c>
      <c r="S3194" s="1">
        <v>1000000000</v>
      </c>
      <c r="T3194" s="2">
        <v>9.9999999999999997E+98</v>
      </c>
      <c r="U3194" s="1">
        <v>0</v>
      </c>
      <c r="V3194" s="2">
        <v>9.9999999999999997E+98</v>
      </c>
      <c r="W3194" s="1">
        <v>0</v>
      </c>
      <c r="X3194" s="1" t="b">
        <v>1</v>
      </c>
      <c r="Y3194" s="3">
        <v>42185</v>
      </c>
      <c r="Z3194" s="1" t="s">
        <v>45</v>
      </c>
      <c r="AA3194" s="1" t="s">
        <v>46</v>
      </c>
      <c r="AB3194" s="1" t="s">
        <v>14353</v>
      </c>
      <c r="AC3194" s="1" t="s">
        <v>48</v>
      </c>
      <c r="AD3194" s="1" t="s">
        <v>49</v>
      </c>
      <c r="AE3194" s="1" t="s">
        <v>50</v>
      </c>
      <c r="AF3194" s="1" t="s">
        <v>51</v>
      </c>
      <c r="AG3194" s="1" t="s">
        <v>174</v>
      </c>
      <c r="AH3194" s="1">
        <v>15</v>
      </c>
      <c r="AI3194" s="1" t="s">
        <v>14354</v>
      </c>
      <c r="AJ3194" s="1" t="s">
        <v>14355</v>
      </c>
      <c r="AK3194" s="1" t="s">
        <v>14356</v>
      </c>
      <c r="AL3194" s="1" t="str">
        <f>IFERROR(INDEX(Sheet1!$F$2:$G$11139,MATCH('tariff_property_list-Default'!D3194,Sheet1!$C$2:$C$11139,0),1),0)</f>
        <v>Reading MA (Town of)-MA-15748</v>
      </c>
      <c r="AM3194" s="1">
        <f t="shared" si="49"/>
        <v>0</v>
      </c>
    </row>
    <row r="3195" spans="1:39" x14ac:dyDescent="0.3">
      <c r="A3195" s="1">
        <v>2180</v>
      </c>
      <c r="B3195" s="1" t="s">
        <v>10736</v>
      </c>
      <c r="C3195" s="1" t="s">
        <v>10737</v>
      </c>
      <c r="D3195" s="1">
        <v>19981</v>
      </c>
      <c r="E3195" s="1" t="s">
        <v>10738</v>
      </c>
      <c r="F3195" s="1" t="s">
        <v>2454</v>
      </c>
      <c r="G3195" s="1" t="s">
        <v>307</v>
      </c>
      <c r="H3195" s="1" t="s">
        <v>10739</v>
      </c>
      <c r="I3195" s="1" t="s">
        <v>43</v>
      </c>
      <c r="J3195" s="1" t="s">
        <v>44</v>
      </c>
      <c r="K3195" s="1">
        <v>12</v>
      </c>
      <c r="L3195" s="1">
        <v>1000000000</v>
      </c>
      <c r="M3195" s="1">
        <v>1000000000</v>
      </c>
      <c r="N3195" s="1">
        <v>1</v>
      </c>
      <c r="O3195" s="1">
        <v>0</v>
      </c>
      <c r="P3195" s="1">
        <v>0</v>
      </c>
      <c r="Q3195" s="1">
        <v>2</v>
      </c>
      <c r="R3195" s="1">
        <v>1000000000</v>
      </c>
      <c r="S3195" s="1">
        <v>1000000000</v>
      </c>
      <c r="T3195" s="2">
        <v>9.9999999999999997E+98</v>
      </c>
      <c r="U3195" s="1">
        <v>0</v>
      </c>
      <c r="V3195" s="2">
        <v>9.9999999999999997E+98</v>
      </c>
      <c r="W3195" s="1">
        <v>0</v>
      </c>
      <c r="X3195" s="1" t="b">
        <v>1</v>
      </c>
      <c r="Y3195" s="3">
        <v>41820</v>
      </c>
      <c r="Z3195" s="1" t="s">
        <v>45</v>
      </c>
      <c r="AA3195" s="1" t="s">
        <v>46</v>
      </c>
      <c r="AB3195" s="1" t="s">
        <v>47</v>
      </c>
      <c r="AC3195" s="1" t="s">
        <v>48</v>
      </c>
      <c r="AD3195" s="1" t="s">
        <v>49</v>
      </c>
      <c r="AE3195" s="1" t="s">
        <v>50</v>
      </c>
      <c r="AF3195" s="1" t="s">
        <v>51</v>
      </c>
      <c r="AG3195" s="1" t="s">
        <v>52</v>
      </c>
      <c r="AH3195" s="1" t="s">
        <v>53</v>
      </c>
      <c r="AI3195" s="1" t="s">
        <v>54</v>
      </c>
      <c r="AJ3195" s="1" t="s">
        <v>71</v>
      </c>
      <c r="AK3195" s="1" t="s">
        <v>10740</v>
      </c>
      <c r="AL3195" s="1" t="str">
        <f>IFERROR(INDEX(Sheet1!$F$2:$G$11139,MATCH('tariff_property_list-Default'!D3195,Sheet1!$C$2:$C$11139,0),1),0)</f>
        <v>Wake Electric Membership Corp-NC-19981</v>
      </c>
      <c r="AM3195" s="1">
        <f t="shared" si="49"/>
        <v>0</v>
      </c>
    </row>
    <row r="3196" spans="1:39" x14ac:dyDescent="0.3">
      <c r="A3196" s="1">
        <v>903</v>
      </c>
      <c r="B3196" s="1" t="s">
        <v>4834</v>
      </c>
      <c r="C3196" s="1" t="s">
        <v>4835</v>
      </c>
      <c r="D3196" s="1">
        <v>9418</v>
      </c>
      <c r="E3196" s="1" t="s">
        <v>4836</v>
      </c>
      <c r="F3196" s="1" t="s">
        <v>4837</v>
      </c>
      <c r="G3196" s="1" t="s">
        <v>41</v>
      </c>
      <c r="H3196" s="1" t="s">
        <v>42</v>
      </c>
      <c r="I3196" s="1" t="s">
        <v>43</v>
      </c>
      <c r="J3196" s="1" t="s">
        <v>44</v>
      </c>
      <c r="K3196" s="1">
        <v>12</v>
      </c>
      <c r="L3196" s="1">
        <v>1000000000</v>
      </c>
      <c r="M3196" s="1">
        <v>1000000000</v>
      </c>
      <c r="N3196" s="1">
        <v>1</v>
      </c>
      <c r="O3196" s="1">
        <v>0</v>
      </c>
      <c r="P3196" s="1">
        <v>0</v>
      </c>
      <c r="Q3196" s="1">
        <v>2</v>
      </c>
      <c r="R3196" s="1">
        <v>1000000000</v>
      </c>
      <c r="S3196" s="1">
        <v>5000</v>
      </c>
      <c r="T3196" s="2">
        <v>9.9999999999999997E+98</v>
      </c>
      <c r="U3196" s="1">
        <v>0</v>
      </c>
      <c r="V3196" s="2">
        <v>9.9999999999999997E+98</v>
      </c>
      <c r="W3196" s="1">
        <v>0</v>
      </c>
      <c r="X3196" s="1" t="b">
        <v>1</v>
      </c>
      <c r="Y3196" s="3">
        <v>41047</v>
      </c>
      <c r="Z3196" s="1" t="s">
        <v>45</v>
      </c>
      <c r="AA3196" s="1" t="s">
        <v>46</v>
      </c>
      <c r="AB3196" s="1" t="s">
        <v>47</v>
      </c>
      <c r="AC3196" s="1" t="s">
        <v>48</v>
      </c>
      <c r="AD3196" s="1" t="s">
        <v>49</v>
      </c>
      <c r="AE3196" s="1" t="s">
        <v>50</v>
      </c>
      <c r="AF3196" s="1" t="s">
        <v>51</v>
      </c>
      <c r="AG3196" s="1" t="s">
        <v>70</v>
      </c>
      <c r="AH3196" s="1" t="s">
        <v>53</v>
      </c>
      <c r="AI3196" s="1" t="s">
        <v>54</v>
      </c>
      <c r="AJ3196" s="1" t="s">
        <v>71</v>
      </c>
      <c r="AK3196" s="1" t="s">
        <v>4838</v>
      </c>
      <c r="AL3196" s="1" t="str">
        <f>IFERROR(INDEX(Sheet1!$F$2:$G$11139,MATCH('tariff_property_list-Default'!D3196,Sheet1!$C$2:$C$11139,0),1),0)</f>
        <v>Iola Electric Dept-KS-9418</v>
      </c>
      <c r="AM3196" s="1">
        <f t="shared" si="49"/>
        <v>0</v>
      </c>
    </row>
    <row r="3197" spans="1:39" x14ac:dyDescent="0.3">
      <c r="A3197" s="1">
        <v>2435</v>
      </c>
      <c r="B3197" s="1" t="s">
        <v>12002</v>
      </c>
      <c r="C3197" s="1" t="s">
        <v>12003</v>
      </c>
      <c r="D3197" s="1">
        <v>12478</v>
      </c>
      <c r="E3197" s="1" t="s">
        <v>2044</v>
      </c>
      <c r="F3197" s="1" t="s">
        <v>12004</v>
      </c>
      <c r="G3197" s="1" t="s">
        <v>41</v>
      </c>
      <c r="H3197" s="1" t="s">
        <v>12005</v>
      </c>
      <c r="I3197" s="1" t="s">
        <v>43</v>
      </c>
      <c r="J3197" s="1" t="s">
        <v>44</v>
      </c>
      <c r="K3197" s="1">
        <v>12</v>
      </c>
      <c r="L3197" s="1">
        <v>1000000000</v>
      </c>
      <c r="M3197" s="1">
        <v>1000000000</v>
      </c>
      <c r="N3197" s="1">
        <v>1</v>
      </c>
      <c r="O3197" s="1">
        <v>0</v>
      </c>
      <c r="P3197" s="1">
        <v>0</v>
      </c>
      <c r="Q3197" s="1">
        <v>2</v>
      </c>
      <c r="R3197" s="1">
        <v>1000000000</v>
      </c>
      <c r="S3197" s="1">
        <v>200</v>
      </c>
      <c r="T3197" s="2">
        <v>9.9999999999999997E+98</v>
      </c>
      <c r="U3197" s="1">
        <v>0</v>
      </c>
      <c r="V3197" s="2">
        <v>9.9999999999999997E+98</v>
      </c>
      <c r="W3197" s="1">
        <v>0</v>
      </c>
      <c r="X3197" s="1" t="b">
        <v>1</v>
      </c>
      <c r="Y3197" s="3">
        <v>42185</v>
      </c>
      <c r="Z3197" s="1" t="s">
        <v>45</v>
      </c>
      <c r="AA3197" s="1" t="s">
        <v>46</v>
      </c>
      <c r="AB3197" s="1" t="s">
        <v>47</v>
      </c>
      <c r="AC3197" s="1" t="s">
        <v>48</v>
      </c>
      <c r="AD3197" s="1" t="s">
        <v>49</v>
      </c>
      <c r="AE3197" s="1" t="s">
        <v>50</v>
      </c>
      <c r="AF3197" s="1" t="s">
        <v>51</v>
      </c>
      <c r="AG3197" s="1" t="s">
        <v>70</v>
      </c>
      <c r="AH3197" s="1" t="s">
        <v>53</v>
      </c>
      <c r="AI3197" s="1" t="s">
        <v>54</v>
      </c>
      <c r="AJ3197" s="1" t="s">
        <v>71</v>
      </c>
      <c r="AK3197" s="1" t="s">
        <v>12006</v>
      </c>
      <c r="AL3197" s="1" t="str">
        <f>IFERROR(INDEX(Sheet1!$F$2:$G$11139,MATCH('tariff_property_list-Default'!D3197,Sheet1!$C$2:$C$11139,0),1),0)</f>
        <v>Middletown DE (Town of)-DE-12478</v>
      </c>
      <c r="AM3197" s="1">
        <f t="shared" si="49"/>
        <v>0</v>
      </c>
    </row>
    <row r="3198" spans="1:39" x14ac:dyDescent="0.3">
      <c r="A3198" s="1">
        <v>2650</v>
      </c>
      <c r="B3198" s="2" t="s">
        <v>12958</v>
      </c>
      <c r="C3198" s="1" t="s">
        <v>12959</v>
      </c>
      <c r="D3198" s="1">
        <v>19547</v>
      </c>
      <c r="E3198" s="1" t="s">
        <v>12960</v>
      </c>
      <c r="F3198" s="1" t="s">
        <v>893</v>
      </c>
      <c r="G3198" s="1" t="s">
        <v>41</v>
      </c>
      <c r="H3198" s="1" t="s">
        <v>42</v>
      </c>
      <c r="I3198" s="1" t="s">
        <v>43</v>
      </c>
      <c r="J3198" s="1" t="s">
        <v>44</v>
      </c>
      <c r="K3198" s="1">
        <v>12</v>
      </c>
      <c r="L3198" s="1">
        <v>1000000000</v>
      </c>
      <c r="M3198" s="1">
        <v>1000000000</v>
      </c>
      <c r="N3198" s="1">
        <v>1</v>
      </c>
      <c r="O3198" s="1">
        <v>0</v>
      </c>
      <c r="P3198" s="1">
        <v>0</v>
      </c>
      <c r="Q3198" s="1">
        <v>1</v>
      </c>
      <c r="R3198" s="1">
        <v>1000000000</v>
      </c>
      <c r="S3198" s="1">
        <v>1000000000</v>
      </c>
      <c r="T3198" s="2">
        <v>9.9999999999999997E+98</v>
      </c>
      <c r="U3198" s="1">
        <v>0</v>
      </c>
      <c r="V3198" s="1">
        <v>300</v>
      </c>
      <c r="W3198" s="1">
        <v>25</v>
      </c>
      <c r="X3198" s="1" t="b">
        <v>0</v>
      </c>
      <c r="Y3198" s="1" t="s">
        <v>69</v>
      </c>
      <c r="Z3198" s="1" t="s">
        <v>45</v>
      </c>
      <c r="AA3198" s="1" t="s">
        <v>46</v>
      </c>
      <c r="AB3198" s="1" t="s">
        <v>47</v>
      </c>
      <c r="AC3198" s="1" t="s">
        <v>48</v>
      </c>
      <c r="AD3198" s="1" t="s">
        <v>49</v>
      </c>
      <c r="AE3198" s="1" t="s">
        <v>50</v>
      </c>
      <c r="AF3198" s="1" t="s">
        <v>51</v>
      </c>
      <c r="AG3198" s="1" t="s">
        <v>52</v>
      </c>
      <c r="AH3198" s="1" t="s">
        <v>53</v>
      </c>
      <c r="AI3198" s="1" t="s">
        <v>54</v>
      </c>
      <c r="AJ3198" s="1" t="s">
        <v>71</v>
      </c>
      <c r="AK3198" s="1" t="s">
        <v>12961</v>
      </c>
      <c r="AL3198" s="1">
        <f>IFERROR(INDEX(Sheet1!$F$2:$G$11139,MATCH('tariff_property_list-Default'!D3198,Sheet1!$C$2:$C$11139,0),1),0)</f>
        <v>0</v>
      </c>
      <c r="AM3198" s="1">
        <f t="shared" si="49"/>
        <v>1</v>
      </c>
    </row>
    <row r="3199" spans="1:39" x14ac:dyDescent="0.3">
      <c r="A3199" s="1">
        <v>2852</v>
      </c>
      <c r="B3199" s="1" t="s">
        <v>13933</v>
      </c>
      <c r="C3199" s="1" t="s">
        <v>13934</v>
      </c>
      <c r="D3199" s="1">
        <v>15746</v>
      </c>
      <c r="E3199" s="1" t="s">
        <v>13935</v>
      </c>
      <c r="F3199" s="1" t="s">
        <v>13915</v>
      </c>
      <c r="G3199" s="1" t="s">
        <v>41</v>
      </c>
      <c r="H3199" s="1" t="s">
        <v>13936</v>
      </c>
      <c r="I3199" s="1" t="s">
        <v>13937</v>
      </c>
      <c r="J3199" s="1" t="s">
        <v>44</v>
      </c>
      <c r="K3199" s="1">
        <v>12</v>
      </c>
      <c r="L3199" s="1">
        <v>1000000000</v>
      </c>
      <c r="M3199" s="1">
        <v>1000000000</v>
      </c>
      <c r="N3199" s="1">
        <v>1</v>
      </c>
      <c r="O3199" s="1">
        <v>0</v>
      </c>
      <c r="P3199" s="1">
        <v>0</v>
      </c>
      <c r="Q3199" s="1">
        <v>2</v>
      </c>
      <c r="R3199" s="1">
        <v>1000000000</v>
      </c>
      <c r="S3199" s="1">
        <v>1500</v>
      </c>
      <c r="T3199" s="2">
        <v>9.9999999999999997E+98</v>
      </c>
      <c r="U3199" s="1">
        <v>0</v>
      </c>
      <c r="V3199" s="2">
        <v>9.9999999999999997E+98</v>
      </c>
      <c r="W3199" s="1">
        <v>0</v>
      </c>
      <c r="X3199" s="1" t="b">
        <v>1</v>
      </c>
      <c r="Y3199" s="3">
        <v>42124</v>
      </c>
      <c r="Z3199" s="1" t="s">
        <v>45</v>
      </c>
      <c r="AA3199" s="1" t="s">
        <v>46</v>
      </c>
      <c r="AB3199" s="1" t="s">
        <v>13917</v>
      </c>
      <c r="AC3199" s="1" t="s">
        <v>48</v>
      </c>
      <c r="AD3199" s="1" t="s">
        <v>49</v>
      </c>
      <c r="AE3199" s="1" t="s">
        <v>50</v>
      </c>
      <c r="AF3199" s="1" t="s">
        <v>51</v>
      </c>
      <c r="AG3199" s="1" t="s">
        <v>70</v>
      </c>
      <c r="AH3199" s="1" t="s">
        <v>53</v>
      </c>
      <c r="AI3199" s="1" t="s">
        <v>54</v>
      </c>
      <c r="AJ3199" s="1" t="s">
        <v>71</v>
      </c>
      <c r="AK3199" s="1" t="s">
        <v>13938</v>
      </c>
      <c r="AL3199" s="1" t="str">
        <f>IFERROR(INDEX(Sheet1!$F$2:$G$11139,MATCH('tariff_property_list-Default'!D3199,Sheet1!$C$2:$C$11139,0),1),0)</f>
        <v>Red River Valley Rural Electric Association-OK-15746</v>
      </c>
      <c r="AM3199" s="1">
        <f t="shared" si="49"/>
        <v>0</v>
      </c>
    </row>
    <row r="3200" spans="1:39" x14ac:dyDescent="0.3">
      <c r="A3200" s="1">
        <v>2851</v>
      </c>
      <c r="B3200" s="1" t="s">
        <v>13929</v>
      </c>
      <c r="C3200" s="1" t="s">
        <v>13930</v>
      </c>
      <c r="D3200" s="1">
        <v>994</v>
      </c>
      <c r="E3200" s="1" t="s">
        <v>13931</v>
      </c>
      <c r="F3200" s="1" t="s">
        <v>13772</v>
      </c>
      <c r="G3200" s="1" t="s">
        <v>41</v>
      </c>
      <c r="H3200" s="1" t="s">
        <v>42</v>
      </c>
      <c r="I3200" s="1" t="s">
        <v>43</v>
      </c>
      <c r="J3200" s="1" t="s">
        <v>44</v>
      </c>
      <c r="K3200" s="1">
        <v>12</v>
      </c>
      <c r="L3200" s="1">
        <v>1000000000</v>
      </c>
      <c r="M3200" s="1">
        <v>1000000000</v>
      </c>
      <c r="N3200" s="1">
        <v>1</v>
      </c>
      <c r="O3200" s="1">
        <v>0</v>
      </c>
      <c r="P3200" s="1">
        <v>0</v>
      </c>
      <c r="Q3200" s="1">
        <v>1</v>
      </c>
      <c r="R3200" s="1">
        <v>1000000000</v>
      </c>
      <c r="S3200" s="1">
        <v>1000000000</v>
      </c>
      <c r="T3200" s="2">
        <v>9.9999999999999997E+98</v>
      </c>
      <c r="U3200" s="1">
        <v>0</v>
      </c>
      <c r="V3200" s="1">
        <v>200</v>
      </c>
      <c r="W3200" s="1">
        <v>50</v>
      </c>
      <c r="X3200" s="1" t="b">
        <v>1</v>
      </c>
      <c r="Y3200" s="3">
        <v>42004</v>
      </c>
      <c r="Z3200" s="1" t="s">
        <v>45</v>
      </c>
      <c r="AA3200" s="1" t="s">
        <v>46</v>
      </c>
      <c r="AB3200" s="1" t="s">
        <v>13774</v>
      </c>
      <c r="AC3200" s="1" t="s">
        <v>48</v>
      </c>
      <c r="AD3200" s="1" t="s">
        <v>49</v>
      </c>
      <c r="AE3200" s="1" t="s">
        <v>50</v>
      </c>
      <c r="AF3200" s="1" t="s">
        <v>51</v>
      </c>
      <c r="AG3200" s="1" t="s">
        <v>99</v>
      </c>
      <c r="AH3200" s="1" t="s">
        <v>53</v>
      </c>
      <c r="AI3200" s="1" t="s">
        <v>54</v>
      </c>
      <c r="AJ3200" s="1" t="s">
        <v>71</v>
      </c>
      <c r="AK3200" s="1" t="s">
        <v>13932</v>
      </c>
      <c r="AL3200" s="1" t="str">
        <f>IFERROR(INDEX(Sheet1!$F$2:$G$11139,MATCH('tariff_property_list-Default'!D3200,Sheet1!$C$2:$C$11139,0),1),0)</f>
        <v>Auburn IN (City of)-IN-994</v>
      </c>
      <c r="AM3200" s="1">
        <f t="shared" si="49"/>
        <v>0</v>
      </c>
    </row>
    <row r="3201" spans="1:39" x14ac:dyDescent="0.3">
      <c r="A3201" s="1">
        <v>2853</v>
      </c>
      <c r="B3201" s="1" t="s">
        <v>13939</v>
      </c>
      <c r="C3201" s="1" t="s">
        <v>13940</v>
      </c>
      <c r="D3201" s="1">
        <v>18498</v>
      </c>
      <c r="E3201" s="1" t="s">
        <v>13941</v>
      </c>
      <c r="F3201" s="1" t="s">
        <v>7974</v>
      </c>
      <c r="G3201" s="1" t="s">
        <v>41</v>
      </c>
      <c r="H3201" s="1" t="s">
        <v>42</v>
      </c>
      <c r="I3201" s="1" t="s">
        <v>43</v>
      </c>
      <c r="J3201" s="1" t="s">
        <v>44</v>
      </c>
      <c r="K3201" s="1">
        <v>12</v>
      </c>
      <c r="L3201" s="1">
        <v>1000000000</v>
      </c>
      <c r="M3201" s="1">
        <v>1000000000</v>
      </c>
      <c r="N3201" s="1">
        <v>1</v>
      </c>
      <c r="O3201" s="1">
        <v>0</v>
      </c>
      <c r="P3201" s="1">
        <v>0</v>
      </c>
      <c r="Q3201" s="1">
        <v>1</v>
      </c>
      <c r="R3201" s="1">
        <v>1000000000</v>
      </c>
      <c r="S3201" s="1">
        <v>1000000000</v>
      </c>
      <c r="T3201" s="2">
        <v>9.9999999999999997E+98</v>
      </c>
      <c r="U3201" s="1">
        <v>0</v>
      </c>
      <c r="V3201" s="2">
        <v>9.9999999999999997E+98</v>
      </c>
      <c r="W3201" s="1">
        <v>0</v>
      </c>
      <c r="X3201" s="1" t="b">
        <v>1</v>
      </c>
      <c r="Y3201" s="3">
        <v>41358</v>
      </c>
      <c r="Z3201" s="1" t="s">
        <v>45</v>
      </c>
      <c r="AA3201" s="1" t="s">
        <v>46</v>
      </c>
      <c r="AB3201" s="1" t="s">
        <v>47</v>
      </c>
      <c r="AC3201" s="1" t="s">
        <v>48</v>
      </c>
      <c r="AD3201" s="1" t="s">
        <v>49</v>
      </c>
      <c r="AE3201" s="1" t="s">
        <v>50</v>
      </c>
      <c r="AF3201" s="1" t="s">
        <v>51</v>
      </c>
      <c r="AG3201" s="1" t="s">
        <v>174</v>
      </c>
      <c r="AH3201" s="1" t="s">
        <v>53</v>
      </c>
      <c r="AI3201" s="1" t="s">
        <v>54</v>
      </c>
      <c r="AJ3201" s="1" t="s">
        <v>71</v>
      </c>
      <c r="AK3201" s="1" t="s">
        <v>13942</v>
      </c>
      <c r="AL3201" s="1" t="str">
        <f>IFERROR(INDEX(Sheet1!$F$2:$G$11139,MATCH('tariff_property_list-Default'!D3201,Sheet1!$C$2:$C$11139,0),1),0)</f>
        <v>Taylor County RECC-KY-18498</v>
      </c>
      <c r="AM3201" s="1">
        <f t="shared" si="49"/>
        <v>0</v>
      </c>
    </row>
    <row r="3202" spans="1:39" x14ac:dyDescent="0.3">
      <c r="A3202" s="1">
        <v>2580</v>
      </c>
      <c r="B3202" s="1" t="s">
        <v>12621</v>
      </c>
      <c r="C3202" s="1" t="s">
        <v>12622</v>
      </c>
      <c r="D3202" s="1">
        <v>12615</v>
      </c>
      <c r="E3202" s="1" t="s">
        <v>12623</v>
      </c>
      <c r="F3202" s="1" t="s">
        <v>12624</v>
      </c>
      <c r="G3202" s="1" t="s">
        <v>41</v>
      </c>
      <c r="H3202" s="1" t="s">
        <v>12625</v>
      </c>
      <c r="I3202" s="1" t="s">
        <v>43</v>
      </c>
      <c r="J3202" s="1" t="s">
        <v>44</v>
      </c>
      <c r="K3202" s="1">
        <v>12</v>
      </c>
      <c r="L3202" s="1">
        <v>1000000000</v>
      </c>
      <c r="M3202" s="1">
        <v>20</v>
      </c>
      <c r="N3202" s="1">
        <v>1</v>
      </c>
      <c r="O3202" s="1">
        <v>0</v>
      </c>
      <c r="P3202" s="1">
        <v>0</v>
      </c>
      <c r="Q3202" s="1">
        <v>1</v>
      </c>
      <c r="R3202" s="1">
        <v>1000000000</v>
      </c>
      <c r="S3202" s="1">
        <v>1000000000</v>
      </c>
      <c r="T3202" s="2">
        <v>9.9999999999999997E+98</v>
      </c>
      <c r="U3202" s="1">
        <v>0</v>
      </c>
      <c r="V3202" s="1">
        <v>50</v>
      </c>
      <c r="W3202" s="1">
        <v>0</v>
      </c>
      <c r="X3202" s="1" t="b">
        <v>1</v>
      </c>
      <c r="Y3202" s="3">
        <v>42185</v>
      </c>
      <c r="Z3202" s="1" t="s">
        <v>45</v>
      </c>
      <c r="AA3202" s="1" t="s">
        <v>46</v>
      </c>
      <c r="AB3202" s="1" t="s">
        <v>12626</v>
      </c>
      <c r="AC3202" s="1" t="s">
        <v>48</v>
      </c>
      <c r="AD3202" s="1" t="s">
        <v>49</v>
      </c>
      <c r="AE3202" s="1" t="s">
        <v>50</v>
      </c>
      <c r="AF3202" s="1" t="s">
        <v>51</v>
      </c>
      <c r="AG3202" s="1" t="s">
        <v>70</v>
      </c>
      <c r="AH3202" s="1" t="s">
        <v>53</v>
      </c>
      <c r="AI3202" s="1" t="s">
        <v>54</v>
      </c>
      <c r="AJ3202" s="1" t="s">
        <v>71</v>
      </c>
      <c r="AK3202" s="1" t="s">
        <v>12627</v>
      </c>
      <c r="AL3202" s="1" t="str">
        <f>IFERROR(INDEX(Sheet1!$F$2:$G$11139,MATCH('tariff_property_list-Default'!D3202,Sheet1!$C$2:$C$11139,0),1),0)</f>
        <v>Milton Freewater Light &amp; Power-OR-12615</v>
      </c>
      <c r="AM3202" s="1">
        <f t="shared" si="49"/>
        <v>0</v>
      </c>
    </row>
    <row r="3203" spans="1:39" x14ac:dyDescent="0.3">
      <c r="A3203" s="1">
        <v>2879</v>
      </c>
      <c r="B3203" s="1" t="s">
        <v>14067</v>
      </c>
      <c r="C3203" s="1" t="s">
        <v>14068</v>
      </c>
      <c r="D3203" s="1">
        <v>6715</v>
      </c>
      <c r="E3203" s="1" t="s">
        <v>14069</v>
      </c>
      <c r="F3203" s="1" t="s">
        <v>14058</v>
      </c>
      <c r="G3203" s="1" t="s">
        <v>84</v>
      </c>
      <c r="H3203" s="1" t="s">
        <v>14070</v>
      </c>
      <c r="I3203" s="1" t="s">
        <v>43</v>
      </c>
      <c r="J3203" s="1" t="s">
        <v>44</v>
      </c>
      <c r="K3203" s="1">
        <v>12</v>
      </c>
      <c r="L3203" s="1">
        <v>1000000000</v>
      </c>
      <c r="M3203" s="1">
        <v>1000000000</v>
      </c>
      <c r="N3203" s="1">
        <v>1</v>
      </c>
      <c r="O3203" s="1">
        <v>0</v>
      </c>
      <c r="P3203" s="1">
        <v>0</v>
      </c>
      <c r="Q3203" s="1">
        <v>1</v>
      </c>
      <c r="R3203" s="1">
        <v>1000000000</v>
      </c>
      <c r="S3203" s="1">
        <v>1000000000</v>
      </c>
      <c r="T3203" s="2">
        <v>9.9999999999999997E+98</v>
      </c>
      <c r="U3203" s="1">
        <v>0</v>
      </c>
      <c r="V3203" s="1">
        <v>500</v>
      </c>
      <c r="W3203" s="1">
        <v>100</v>
      </c>
      <c r="X3203" s="1" t="b">
        <v>1</v>
      </c>
      <c r="Y3203" s="3">
        <v>42185</v>
      </c>
      <c r="Z3203" s="1" t="s">
        <v>45</v>
      </c>
      <c r="AA3203" s="1" t="s">
        <v>46</v>
      </c>
      <c r="AB3203" s="1" t="s">
        <v>47</v>
      </c>
      <c r="AC3203" s="1" t="s">
        <v>48</v>
      </c>
      <c r="AD3203" s="1" t="s">
        <v>49</v>
      </c>
      <c r="AE3203" s="1" t="s">
        <v>50</v>
      </c>
      <c r="AF3203" s="1" t="s">
        <v>51</v>
      </c>
      <c r="AG3203" s="1" t="s">
        <v>52</v>
      </c>
      <c r="AH3203" s="1" t="s">
        <v>53</v>
      </c>
      <c r="AI3203" s="1" t="s">
        <v>54</v>
      </c>
      <c r="AJ3203" s="1" t="s">
        <v>71</v>
      </c>
      <c r="AK3203" s="1" t="s">
        <v>14071</v>
      </c>
      <c r="AL3203" s="1" t="str">
        <f>IFERROR(INDEX(Sheet1!$F$2:$G$11139,MATCH('tariff_property_list-Default'!D3203,Sheet1!$C$2:$C$11139,0),1),0)</f>
        <v>Franklin Electric Dept-VA-6715</v>
      </c>
      <c r="AM3203" s="1">
        <f t="shared" ref="AM3203:AM3266" si="50">IF(AL3203=0,1,0)</f>
        <v>0</v>
      </c>
    </row>
    <row r="3204" spans="1:39" x14ac:dyDescent="0.3">
      <c r="A3204" s="1">
        <v>2880</v>
      </c>
      <c r="B3204" s="1" t="s">
        <v>14072</v>
      </c>
      <c r="C3204" s="1" t="s">
        <v>14073</v>
      </c>
      <c r="D3204" s="1">
        <v>6715</v>
      </c>
      <c r="E3204" s="1" t="s">
        <v>5228</v>
      </c>
      <c r="F3204" s="1" t="s">
        <v>14058</v>
      </c>
      <c r="G3204" s="1" t="s">
        <v>84</v>
      </c>
      <c r="H3204" s="1" t="s">
        <v>14074</v>
      </c>
      <c r="I3204" s="1" t="s">
        <v>14075</v>
      </c>
      <c r="J3204" s="1" t="s">
        <v>44</v>
      </c>
      <c r="K3204" s="1">
        <v>12</v>
      </c>
      <c r="L3204" s="1">
        <v>1000000000</v>
      </c>
      <c r="M3204" s="1">
        <v>1000000000</v>
      </c>
      <c r="N3204" s="1">
        <v>1</v>
      </c>
      <c r="O3204" s="1">
        <v>0</v>
      </c>
      <c r="P3204" s="1">
        <v>0</v>
      </c>
      <c r="Q3204" s="1">
        <v>1</v>
      </c>
      <c r="R3204" s="1">
        <v>1000000000</v>
      </c>
      <c r="S3204" s="1">
        <v>1000000000</v>
      </c>
      <c r="T3204" s="2">
        <v>9.9999999999999997E+98</v>
      </c>
      <c r="U3204" s="1">
        <v>0</v>
      </c>
      <c r="V3204" s="2">
        <v>9.9999999999999997E+98</v>
      </c>
      <c r="W3204" s="1">
        <v>500</v>
      </c>
      <c r="X3204" s="1" t="b">
        <v>1</v>
      </c>
      <c r="Y3204" s="3">
        <v>42185</v>
      </c>
      <c r="Z3204" s="1" t="s">
        <v>45</v>
      </c>
      <c r="AA3204" s="1" t="s">
        <v>46</v>
      </c>
      <c r="AB3204" s="1" t="s">
        <v>14060</v>
      </c>
      <c r="AC3204" s="1" t="s">
        <v>48</v>
      </c>
      <c r="AD3204" s="1" t="s">
        <v>49</v>
      </c>
      <c r="AE3204" s="1" t="s">
        <v>50</v>
      </c>
      <c r="AF3204" s="1" t="s">
        <v>51</v>
      </c>
      <c r="AG3204" s="1" t="s">
        <v>99</v>
      </c>
      <c r="AH3204" s="1">
        <v>30</v>
      </c>
      <c r="AI3204" s="1" t="s">
        <v>54</v>
      </c>
      <c r="AJ3204" s="1" t="s">
        <v>71</v>
      </c>
      <c r="AK3204" s="1" t="s">
        <v>14076</v>
      </c>
      <c r="AL3204" s="1" t="str">
        <f>IFERROR(INDEX(Sheet1!$F$2:$G$11139,MATCH('tariff_property_list-Default'!D3204,Sheet1!$C$2:$C$11139,0),1),0)</f>
        <v>Franklin Electric Dept-VA-6715</v>
      </c>
      <c r="AM3204" s="1">
        <f t="shared" si="50"/>
        <v>0</v>
      </c>
    </row>
    <row r="3205" spans="1:39" x14ac:dyDescent="0.3">
      <c r="A3205" s="1">
        <v>2881</v>
      </c>
      <c r="B3205" s="1" t="s">
        <v>14077</v>
      </c>
      <c r="C3205" s="1" t="s">
        <v>14078</v>
      </c>
      <c r="D3205" s="1">
        <v>7548</v>
      </c>
      <c r="E3205" s="1" t="s">
        <v>709</v>
      </c>
      <c r="F3205" s="1" t="s">
        <v>14079</v>
      </c>
      <c r="G3205" s="1" t="s">
        <v>41</v>
      </c>
      <c r="H3205" s="1" t="s">
        <v>42</v>
      </c>
      <c r="I3205" s="1" t="s">
        <v>43</v>
      </c>
      <c r="J3205" s="1" t="s">
        <v>44</v>
      </c>
      <c r="K3205" s="1">
        <v>12</v>
      </c>
      <c r="L3205" s="1">
        <v>1000000000</v>
      </c>
      <c r="M3205" s="1">
        <v>1000000000</v>
      </c>
      <c r="N3205" s="1">
        <v>1</v>
      </c>
      <c r="O3205" s="1">
        <v>0</v>
      </c>
      <c r="P3205" s="1">
        <v>0</v>
      </c>
      <c r="Q3205" s="1">
        <v>1</v>
      </c>
      <c r="R3205" s="1">
        <v>1000000000</v>
      </c>
      <c r="S3205" s="1">
        <v>1000000000</v>
      </c>
      <c r="T3205" s="2">
        <v>9.9999999999999997E+98</v>
      </c>
      <c r="U3205" s="1">
        <v>0</v>
      </c>
      <c r="V3205" s="2">
        <v>9.9999999999999997E+98</v>
      </c>
      <c r="W3205" s="1">
        <v>0</v>
      </c>
      <c r="X3205" s="1" t="b">
        <v>1</v>
      </c>
      <c r="Y3205" s="3">
        <v>42247</v>
      </c>
      <c r="Z3205" s="1" t="s">
        <v>45</v>
      </c>
      <c r="AA3205" s="1" t="s">
        <v>46</v>
      </c>
      <c r="AB3205" s="1" t="s">
        <v>14080</v>
      </c>
      <c r="AC3205" s="1">
        <v>49.64</v>
      </c>
      <c r="AD3205" s="1" t="s">
        <v>49</v>
      </c>
      <c r="AE3205" s="1" t="s">
        <v>50</v>
      </c>
      <c r="AF3205" s="1" t="s">
        <v>51</v>
      </c>
      <c r="AG3205" s="1" t="s">
        <v>70</v>
      </c>
      <c r="AH3205" s="1" t="s">
        <v>53</v>
      </c>
      <c r="AI3205" s="1" t="s">
        <v>54</v>
      </c>
      <c r="AJ3205" s="1" t="s">
        <v>71</v>
      </c>
      <c r="AK3205" s="1" t="s">
        <v>14081</v>
      </c>
      <c r="AL3205" s="1" t="str">
        <f>IFERROR(INDEX(Sheet1!$F$2:$G$11139,MATCH('tariff_property_list-Default'!D3205,Sheet1!$C$2:$C$11139,0),1),0)</f>
        <v>PUD No 1 of Grays Harbor County-WA-7548</v>
      </c>
      <c r="AM3205" s="1">
        <f t="shared" si="50"/>
        <v>0</v>
      </c>
    </row>
    <row r="3206" spans="1:39" x14ac:dyDescent="0.3">
      <c r="A3206" s="1">
        <v>2882</v>
      </c>
      <c r="B3206" s="1" t="s">
        <v>14082</v>
      </c>
      <c r="C3206" s="1" t="s">
        <v>14083</v>
      </c>
      <c r="D3206" s="1">
        <v>7548</v>
      </c>
      <c r="E3206" s="1" t="s">
        <v>3964</v>
      </c>
      <c r="F3206" s="1" t="s">
        <v>14079</v>
      </c>
      <c r="G3206" s="1" t="s">
        <v>41</v>
      </c>
      <c r="H3206" s="1" t="s">
        <v>42</v>
      </c>
      <c r="I3206" s="1" t="s">
        <v>43</v>
      </c>
      <c r="J3206" s="1" t="s">
        <v>44</v>
      </c>
      <c r="K3206" s="1">
        <v>12</v>
      </c>
      <c r="L3206" s="1">
        <v>1000000000</v>
      </c>
      <c r="M3206" s="1">
        <v>1000000000</v>
      </c>
      <c r="N3206" s="1">
        <v>1</v>
      </c>
      <c r="O3206" s="1">
        <v>1000000000</v>
      </c>
      <c r="P3206" s="1">
        <v>1000000000</v>
      </c>
      <c r="Q3206" s="1">
        <v>1</v>
      </c>
      <c r="R3206" s="1">
        <v>1000000000</v>
      </c>
      <c r="S3206" s="1">
        <v>1000000000</v>
      </c>
      <c r="T3206" s="2">
        <v>9.9999999999999997E+98</v>
      </c>
      <c r="U3206" s="1">
        <v>0</v>
      </c>
      <c r="V3206" s="2">
        <v>9.9999999999999997E+98</v>
      </c>
      <c r="W3206" s="1">
        <v>0</v>
      </c>
      <c r="X3206" s="1" t="b">
        <v>1</v>
      </c>
      <c r="Y3206" s="3">
        <v>42247</v>
      </c>
      <c r="Z3206" s="1" t="s">
        <v>45</v>
      </c>
      <c r="AA3206" s="1" t="s">
        <v>46</v>
      </c>
      <c r="AB3206" s="1" t="s">
        <v>14080</v>
      </c>
      <c r="AC3206" s="1">
        <v>77.47</v>
      </c>
      <c r="AD3206" s="1" t="s">
        <v>49</v>
      </c>
      <c r="AE3206" s="1" t="s">
        <v>50</v>
      </c>
      <c r="AF3206" s="1" t="s">
        <v>51</v>
      </c>
      <c r="AG3206" s="1" t="s">
        <v>70</v>
      </c>
      <c r="AH3206" s="1" t="s">
        <v>53</v>
      </c>
      <c r="AI3206" s="1" t="s">
        <v>54</v>
      </c>
      <c r="AJ3206" s="1" t="s">
        <v>71</v>
      </c>
      <c r="AK3206" s="1" t="s">
        <v>14084</v>
      </c>
      <c r="AL3206" s="1" t="str">
        <f>IFERROR(INDEX(Sheet1!$F$2:$G$11139,MATCH('tariff_property_list-Default'!D3206,Sheet1!$C$2:$C$11139,0),1),0)</f>
        <v>PUD No 1 of Grays Harbor County-WA-7548</v>
      </c>
      <c r="AM3206" s="1">
        <f t="shared" si="50"/>
        <v>0</v>
      </c>
    </row>
    <row r="3207" spans="1:39" x14ac:dyDescent="0.3">
      <c r="A3207" s="1">
        <v>2883</v>
      </c>
      <c r="B3207" s="1" t="s">
        <v>14085</v>
      </c>
      <c r="C3207" s="1" t="s">
        <v>14086</v>
      </c>
      <c r="D3207" s="1">
        <v>7548</v>
      </c>
      <c r="E3207" s="1" t="s">
        <v>4643</v>
      </c>
      <c r="F3207" s="1" t="s">
        <v>14079</v>
      </c>
      <c r="G3207" s="1" t="s">
        <v>84</v>
      </c>
      <c r="H3207" s="1" t="s">
        <v>42</v>
      </c>
      <c r="I3207" s="1" t="s">
        <v>43</v>
      </c>
      <c r="J3207" s="1" t="s">
        <v>44</v>
      </c>
      <c r="K3207" s="1">
        <v>12</v>
      </c>
      <c r="L3207" s="1">
        <v>1000000000</v>
      </c>
      <c r="M3207" s="1">
        <v>1000000000</v>
      </c>
      <c r="N3207" s="1">
        <v>1</v>
      </c>
      <c r="O3207" s="1">
        <v>1000000000</v>
      </c>
      <c r="P3207" s="1">
        <v>1000000000</v>
      </c>
      <c r="Q3207" s="1">
        <v>1</v>
      </c>
      <c r="R3207" s="1">
        <v>1000000000</v>
      </c>
      <c r="S3207" s="1">
        <v>1000000000</v>
      </c>
      <c r="T3207" s="2">
        <v>9.9999999999999997E+98</v>
      </c>
      <c r="U3207" s="1">
        <v>0</v>
      </c>
      <c r="V3207" s="2">
        <v>9.9999999999999997E+98</v>
      </c>
      <c r="W3207" s="1">
        <v>0</v>
      </c>
      <c r="X3207" s="1" t="b">
        <v>1</v>
      </c>
      <c r="Y3207" s="3">
        <v>42247</v>
      </c>
      <c r="Z3207" s="1" t="s">
        <v>45</v>
      </c>
      <c r="AA3207" s="1" t="s">
        <v>46</v>
      </c>
      <c r="AB3207" s="1" t="s">
        <v>14080</v>
      </c>
      <c r="AC3207" s="1" t="s">
        <v>48</v>
      </c>
      <c r="AD3207" s="1" t="s">
        <v>49</v>
      </c>
      <c r="AE3207" s="1" t="s">
        <v>50</v>
      </c>
      <c r="AF3207" s="1" t="s">
        <v>51</v>
      </c>
      <c r="AG3207" s="1" t="s">
        <v>70</v>
      </c>
      <c r="AH3207" s="1" t="s">
        <v>53</v>
      </c>
      <c r="AI3207" s="1" t="s">
        <v>54</v>
      </c>
      <c r="AJ3207" s="1" t="s">
        <v>71</v>
      </c>
      <c r="AK3207" s="1" t="s">
        <v>14087</v>
      </c>
      <c r="AL3207" s="1" t="str">
        <f>IFERROR(INDEX(Sheet1!$F$2:$G$11139,MATCH('tariff_property_list-Default'!D3207,Sheet1!$C$2:$C$11139,0),1),0)</f>
        <v>PUD No 1 of Grays Harbor County-WA-7548</v>
      </c>
      <c r="AM3207" s="1">
        <f t="shared" si="50"/>
        <v>0</v>
      </c>
    </row>
    <row r="3208" spans="1:39" x14ac:dyDescent="0.3">
      <c r="A3208" s="1">
        <v>51</v>
      </c>
      <c r="B3208" s="1" t="s">
        <v>369</v>
      </c>
      <c r="C3208" s="1" t="s">
        <v>370</v>
      </c>
      <c r="D3208" s="1">
        <v>13780</v>
      </c>
      <c r="E3208" s="1" t="s">
        <v>371</v>
      </c>
      <c r="F3208" s="1" t="s">
        <v>372</v>
      </c>
      <c r="G3208" s="1" t="s">
        <v>41</v>
      </c>
      <c r="H3208" s="1" t="s">
        <v>42</v>
      </c>
      <c r="I3208" s="1" t="s">
        <v>43</v>
      </c>
      <c r="J3208" s="1" t="s">
        <v>44</v>
      </c>
      <c r="K3208" s="1">
        <v>12</v>
      </c>
      <c r="L3208" s="1">
        <v>1000000000</v>
      </c>
      <c r="M3208" s="1">
        <v>1000000000</v>
      </c>
      <c r="N3208" s="1">
        <v>1</v>
      </c>
      <c r="O3208" s="1">
        <v>0</v>
      </c>
      <c r="P3208" s="1">
        <v>0</v>
      </c>
      <c r="Q3208" s="1">
        <v>2</v>
      </c>
      <c r="R3208" s="1">
        <v>1000000000</v>
      </c>
      <c r="S3208" s="1">
        <v>1000000000</v>
      </c>
      <c r="T3208" s="2">
        <v>9.9999999999999997E+98</v>
      </c>
      <c r="U3208" s="1">
        <v>0</v>
      </c>
      <c r="V3208" s="2">
        <v>9.9999999999999997E+98</v>
      </c>
      <c r="W3208" s="1">
        <v>0</v>
      </c>
      <c r="X3208" s="1" t="b">
        <v>1</v>
      </c>
      <c r="Y3208" s="3">
        <v>41639</v>
      </c>
      <c r="Z3208" s="1" t="s">
        <v>45</v>
      </c>
      <c r="AA3208" s="1" t="s">
        <v>46</v>
      </c>
      <c r="AB3208" s="1" t="s">
        <v>373</v>
      </c>
      <c r="AC3208" s="1" t="s">
        <v>48</v>
      </c>
      <c r="AD3208" s="1" t="s">
        <v>49</v>
      </c>
      <c r="AE3208" s="1" t="s">
        <v>50</v>
      </c>
      <c r="AF3208" s="1" t="s">
        <v>51</v>
      </c>
      <c r="AG3208" s="1" t="s">
        <v>52</v>
      </c>
      <c r="AH3208" s="1" t="s">
        <v>53</v>
      </c>
      <c r="AI3208" s="1" t="s">
        <v>54</v>
      </c>
      <c r="AJ3208" s="1" t="s">
        <v>374</v>
      </c>
      <c r="AK3208" s="1" t="s">
        <v>375</v>
      </c>
      <c r="AL3208" s="1" t="str">
        <f>IFERROR(INDEX(Sheet1!$F$2:$G$11139,MATCH('tariff_property_list-Default'!D3208,Sheet1!$C$2:$C$11139,0),1),0)</f>
        <v>Northern States Power Co (Wisconsin)-IA-13780</v>
      </c>
      <c r="AM3208" s="1">
        <f t="shared" si="50"/>
        <v>0</v>
      </c>
    </row>
    <row r="3209" spans="1:39" x14ac:dyDescent="0.3">
      <c r="A3209" s="1">
        <v>2660</v>
      </c>
      <c r="B3209" s="1" t="s">
        <v>13003</v>
      </c>
      <c r="C3209" s="1" t="s">
        <v>13004</v>
      </c>
      <c r="D3209" s="1">
        <v>13825</v>
      </c>
      <c r="E3209" s="1" t="s">
        <v>4076</v>
      </c>
      <c r="F3209" s="1" t="s">
        <v>13005</v>
      </c>
      <c r="G3209" s="1" t="s">
        <v>41</v>
      </c>
      <c r="H3209" s="1" t="s">
        <v>42</v>
      </c>
      <c r="I3209" s="1" t="s">
        <v>43</v>
      </c>
      <c r="J3209" s="1" t="s">
        <v>44</v>
      </c>
      <c r="K3209" s="1">
        <v>12</v>
      </c>
      <c r="L3209" s="1">
        <v>1000000000</v>
      </c>
      <c r="M3209" s="1">
        <v>2</v>
      </c>
      <c r="N3209" s="1">
        <v>1</v>
      </c>
      <c r="O3209" s="1">
        <v>0</v>
      </c>
      <c r="P3209" s="1">
        <v>0</v>
      </c>
      <c r="Q3209" s="1">
        <v>1</v>
      </c>
      <c r="R3209" s="1">
        <v>1000000000</v>
      </c>
      <c r="S3209" s="1">
        <v>1000000000</v>
      </c>
      <c r="T3209" s="2">
        <v>9.9999999999999997E+98</v>
      </c>
      <c r="U3209" s="1">
        <v>0</v>
      </c>
      <c r="V3209" s="2">
        <v>9.9999999999999997E+98</v>
      </c>
      <c r="W3209" s="1">
        <v>0</v>
      </c>
      <c r="X3209" s="1" t="b">
        <v>1</v>
      </c>
      <c r="Y3209" s="3">
        <v>42185</v>
      </c>
      <c r="Z3209" s="1" t="s">
        <v>45</v>
      </c>
      <c r="AA3209" s="1" t="s">
        <v>46</v>
      </c>
      <c r="AB3209" s="1" t="s">
        <v>13006</v>
      </c>
      <c r="AC3209" s="1" t="s">
        <v>48</v>
      </c>
      <c r="AD3209" s="1" t="s">
        <v>49</v>
      </c>
      <c r="AE3209" s="1" t="s">
        <v>50</v>
      </c>
      <c r="AF3209" s="1" t="s">
        <v>51</v>
      </c>
      <c r="AG3209" s="1" t="s">
        <v>70</v>
      </c>
      <c r="AH3209" s="1" t="s">
        <v>53</v>
      </c>
      <c r="AI3209" s="1" t="s">
        <v>54</v>
      </c>
      <c r="AJ3209" s="1" t="s">
        <v>71</v>
      </c>
      <c r="AK3209" s="1" t="s">
        <v>13007</v>
      </c>
      <c r="AL3209" s="1" t="str">
        <f>IFERROR(INDEX(Sheet1!$F$2:$G$11139,MATCH('tariff_property_list-Default'!D3209,Sheet1!$C$2:$C$11139,0),1),0)</f>
        <v>Norwalk Third Taxing District-CT-13825</v>
      </c>
      <c r="AM3209" s="1">
        <f t="shared" si="50"/>
        <v>0</v>
      </c>
    </row>
    <row r="3210" spans="1:39" x14ac:dyDescent="0.3">
      <c r="A3210" s="1">
        <v>503</v>
      </c>
      <c r="B3210" s="1" t="s">
        <v>2832</v>
      </c>
      <c r="C3210" s="1" t="s">
        <v>2833</v>
      </c>
      <c r="D3210" s="1">
        <v>8212</v>
      </c>
      <c r="E3210" s="1" t="s">
        <v>2834</v>
      </c>
      <c r="F3210" s="1" t="s">
        <v>180</v>
      </c>
      <c r="G3210" s="1" t="s">
        <v>84</v>
      </c>
      <c r="H3210" s="1" t="s">
        <v>42</v>
      </c>
      <c r="I3210" s="1" t="s">
        <v>43</v>
      </c>
      <c r="J3210" s="1" t="s">
        <v>44</v>
      </c>
      <c r="K3210" s="1">
        <v>12</v>
      </c>
      <c r="L3210" s="1">
        <v>1000000000</v>
      </c>
      <c r="M3210" s="1">
        <v>1000000000</v>
      </c>
      <c r="N3210" s="1">
        <v>2</v>
      </c>
      <c r="O3210" s="1">
        <v>1000000000</v>
      </c>
      <c r="P3210" s="1">
        <v>1000000000</v>
      </c>
      <c r="Q3210" s="1">
        <v>2</v>
      </c>
      <c r="R3210" s="1">
        <v>1000000000</v>
      </c>
      <c r="S3210" s="1">
        <v>1000000000</v>
      </c>
      <c r="T3210" s="2">
        <v>9.9999999999999997E+98</v>
      </c>
      <c r="U3210" s="1">
        <v>0</v>
      </c>
      <c r="V3210" s="1">
        <v>1000</v>
      </c>
      <c r="W3210" s="1">
        <v>200</v>
      </c>
      <c r="X3210" s="1" t="b">
        <v>1</v>
      </c>
      <c r="Y3210" s="3">
        <v>38534</v>
      </c>
      <c r="Z3210" s="1" t="s">
        <v>45</v>
      </c>
      <c r="AA3210" s="1" t="s">
        <v>46</v>
      </c>
      <c r="AB3210" s="1" t="s">
        <v>47</v>
      </c>
      <c r="AC3210" s="1" t="s">
        <v>48</v>
      </c>
      <c r="AD3210" s="1" t="s">
        <v>49</v>
      </c>
      <c r="AE3210" s="1" t="s">
        <v>50</v>
      </c>
      <c r="AF3210" s="1" t="s">
        <v>51</v>
      </c>
      <c r="AG3210" s="1" t="s">
        <v>70</v>
      </c>
      <c r="AH3210" s="1" t="s">
        <v>53</v>
      </c>
      <c r="AI3210" s="1" t="s">
        <v>54</v>
      </c>
      <c r="AJ3210" s="1" t="s">
        <v>1933</v>
      </c>
      <c r="AK3210" s="1" t="s">
        <v>2835</v>
      </c>
      <c r="AL3210" s="1" t="str">
        <f>IFERROR(INDEX(Sheet1!$F$2:$G$11139,MATCH('tariff_property_list-Default'!D3210,Sheet1!$C$2:$C$11139,0),1),0)</f>
        <v>Hartford Electric Utility-WI-8212</v>
      </c>
      <c r="AM3210" s="1">
        <f t="shared" si="50"/>
        <v>0</v>
      </c>
    </row>
    <row r="3211" spans="1:39" x14ac:dyDescent="0.3">
      <c r="A3211" s="1">
        <v>2630</v>
      </c>
      <c r="B3211" s="2" t="s">
        <v>12858</v>
      </c>
      <c r="C3211" s="1" t="s">
        <v>12859</v>
      </c>
      <c r="D3211" s="1">
        <v>2215</v>
      </c>
      <c r="E3211" s="1" t="s">
        <v>11935</v>
      </c>
      <c r="F3211" s="1" t="s">
        <v>12855</v>
      </c>
      <c r="G3211" s="1" t="s">
        <v>84</v>
      </c>
      <c r="H3211" s="1" t="s">
        <v>12860</v>
      </c>
      <c r="I3211" s="1" t="s">
        <v>43</v>
      </c>
      <c r="J3211" s="1" t="s">
        <v>44</v>
      </c>
      <c r="K3211" s="1">
        <v>12</v>
      </c>
      <c r="L3211" s="1">
        <v>1000000000</v>
      </c>
      <c r="M3211" s="1">
        <v>1000000000</v>
      </c>
      <c r="N3211" s="1">
        <v>1</v>
      </c>
      <c r="O3211" s="1">
        <v>0</v>
      </c>
      <c r="P3211" s="1">
        <v>0</v>
      </c>
      <c r="Q3211" s="1">
        <v>1</v>
      </c>
      <c r="R3211" s="1">
        <v>1000000000</v>
      </c>
      <c r="S3211" s="1">
        <v>1000000000</v>
      </c>
      <c r="T3211" s="2">
        <v>9.9999999999999997E+98</v>
      </c>
      <c r="U3211" s="1">
        <v>0</v>
      </c>
      <c r="V3211" s="2">
        <v>9.9999999999999997E+98</v>
      </c>
      <c r="W3211" s="1">
        <v>0</v>
      </c>
      <c r="X3211" s="1" t="b">
        <v>1</v>
      </c>
      <c r="Y3211" s="3">
        <v>42247</v>
      </c>
      <c r="Z3211" s="1" t="s">
        <v>45</v>
      </c>
      <c r="AA3211" s="1" t="s">
        <v>46</v>
      </c>
      <c r="AB3211" s="1" t="s">
        <v>47</v>
      </c>
      <c r="AC3211" s="1" t="s">
        <v>48</v>
      </c>
      <c r="AD3211" s="1" t="s">
        <v>49</v>
      </c>
      <c r="AE3211" s="1" t="s">
        <v>50</v>
      </c>
      <c r="AF3211" s="1" t="s">
        <v>51</v>
      </c>
      <c r="AG3211" s="1" t="s">
        <v>70</v>
      </c>
      <c r="AH3211" s="1" t="s">
        <v>53</v>
      </c>
      <c r="AI3211" s="1" t="s">
        <v>54</v>
      </c>
      <c r="AJ3211" s="1" t="s">
        <v>71</v>
      </c>
      <c r="AK3211" s="1" t="s">
        <v>12861</v>
      </c>
      <c r="AL3211" s="1" t="str">
        <f>IFERROR(INDEX(Sheet1!$F$2:$G$11139,MATCH('tariff_property_list-Default'!D3211,Sheet1!$C$2:$C$11139,0),1),0)</f>
        <v>Bridger Valley Electric Association Inc-UT-2215</v>
      </c>
      <c r="AM3211" s="1">
        <f t="shared" si="50"/>
        <v>0</v>
      </c>
    </row>
    <row r="3212" spans="1:39" x14ac:dyDescent="0.3">
      <c r="A3212" s="1">
        <v>896</v>
      </c>
      <c r="B3212" s="1" t="s">
        <v>4800</v>
      </c>
      <c r="C3212" s="1" t="s">
        <v>4801</v>
      </c>
      <c r="D3212" s="1">
        <v>13040</v>
      </c>
      <c r="E3212" s="1" t="s">
        <v>4802</v>
      </c>
      <c r="F3212" s="1" t="s">
        <v>1445</v>
      </c>
      <c r="G3212" s="1" t="s">
        <v>41</v>
      </c>
      <c r="H3212" s="1" t="s">
        <v>1446</v>
      </c>
      <c r="I3212" s="1" t="s">
        <v>43</v>
      </c>
      <c r="J3212" s="1" t="s">
        <v>44</v>
      </c>
      <c r="K3212" s="1">
        <v>12</v>
      </c>
      <c r="L3212" s="1">
        <v>1000000000</v>
      </c>
      <c r="M3212" s="1">
        <v>1000000000</v>
      </c>
      <c r="N3212" s="1">
        <v>1</v>
      </c>
      <c r="O3212" s="1">
        <v>0</v>
      </c>
      <c r="P3212" s="1">
        <v>0</v>
      </c>
      <c r="Q3212" s="1">
        <v>1</v>
      </c>
      <c r="R3212" s="1">
        <v>1000000000</v>
      </c>
      <c r="S3212" s="1">
        <v>1000000000</v>
      </c>
      <c r="T3212" s="2">
        <v>9.9999999999999997E+98</v>
      </c>
      <c r="U3212" s="1">
        <v>0</v>
      </c>
      <c r="V3212" s="2">
        <v>9.9999999999999997E+98</v>
      </c>
      <c r="W3212" s="1">
        <v>0</v>
      </c>
      <c r="X3212" s="1" t="b">
        <v>1</v>
      </c>
      <c r="Y3212" s="3">
        <v>41548</v>
      </c>
      <c r="Z3212" s="1" t="s">
        <v>45</v>
      </c>
      <c r="AA3212" s="1" t="s">
        <v>46</v>
      </c>
      <c r="AB3212" s="1" t="s">
        <v>47</v>
      </c>
      <c r="AC3212" s="1" t="s">
        <v>48</v>
      </c>
      <c r="AD3212" s="1" t="s">
        <v>49</v>
      </c>
      <c r="AE3212" s="1" t="s">
        <v>50</v>
      </c>
      <c r="AF3212" s="1" t="s">
        <v>51</v>
      </c>
      <c r="AG3212" s="1" t="s">
        <v>70</v>
      </c>
      <c r="AH3212" s="1" t="s">
        <v>53</v>
      </c>
      <c r="AI3212" s="1" t="s">
        <v>54</v>
      </c>
      <c r="AJ3212" s="1" t="s">
        <v>71</v>
      </c>
      <c r="AK3212" s="1" t="s">
        <v>4803</v>
      </c>
      <c r="AL3212" s="1" t="str">
        <f>IFERROR(INDEX(Sheet1!$F$2:$G$11139,MATCH('tariff_property_list-Default'!D3212,Sheet1!$C$2:$C$11139,0),1),0)</f>
        <v>Mount Vernon MO (City of)-MO-13040</v>
      </c>
      <c r="AM3212" s="1">
        <f t="shared" si="50"/>
        <v>0</v>
      </c>
    </row>
    <row r="3213" spans="1:39" x14ac:dyDescent="0.3">
      <c r="A3213" s="1">
        <v>2242</v>
      </c>
      <c r="B3213" s="1" t="s">
        <v>11031</v>
      </c>
      <c r="C3213" s="1" t="s">
        <v>11032</v>
      </c>
      <c r="D3213" s="1">
        <v>17612</v>
      </c>
      <c r="E3213" s="1" t="s">
        <v>11033</v>
      </c>
      <c r="F3213" s="1" t="s">
        <v>4114</v>
      </c>
      <c r="G3213" s="1" t="s">
        <v>84</v>
      </c>
      <c r="H3213" s="1" t="s">
        <v>42</v>
      </c>
      <c r="I3213" s="1" t="s">
        <v>43</v>
      </c>
      <c r="J3213" s="1" t="s">
        <v>44</v>
      </c>
      <c r="K3213" s="1">
        <v>12</v>
      </c>
      <c r="L3213" s="1">
        <v>1000000000</v>
      </c>
      <c r="M3213" s="1">
        <v>1000000000</v>
      </c>
      <c r="N3213" s="1">
        <v>3</v>
      </c>
      <c r="O3213" s="1">
        <v>1000000000</v>
      </c>
      <c r="P3213" s="1">
        <v>1000000000</v>
      </c>
      <c r="Q3213" s="1">
        <v>3</v>
      </c>
      <c r="R3213" s="1">
        <v>1000000000</v>
      </c>
      <c r="S3213" s="1">
        <v>1000000000</v>
      </c>
      <c r="T3213" s="2">
        <v>9.9999999999999997E+98</v>
      </c>
      <c r="U3213" s="1">
        <v>0</v>
      </c>
      <c r="V3213" s="2">
        <v>9.9999999999999997E+98</v>
      </c>
      <c r="W3213" s="1">
        <v>0</v>
      </c>
      <c r="X3213" s="1" t="b">
        <v>1</v>
      </c>
      <c r="Y3213" s="3">
        <v>41394</v>
      </c>
      <c r="Z3213" s="1" t="s">
        <v>45</v>
      </c>
      <c r="AA3213" s="1" t="s">
        <v>46</v>
      </c>
      <c r="AB3213" s="1" t="s">
        <v>47</v>
      </c>
      <c r="AC3213" s="1" t="s">
        <v>48</v>
      </c>
      <c r="AD3213" s="1" t="s">
        <v>49</v>
      </c>
      <c r="AE3213" s="1" t="s">
        <v>50</v>
      </c>
      <c r="AF3213" s="1" t="s">
        <v>51</v>
      </c>
      <c r="AG3213" s="1" t="s">
        <v>70</v>
      </c>
      <c r="AH3213" s="1" t="s">
        <v>53</v>
      </c>
      <c r="AI3213" s="1" t="s">
        <v>54</v>
      </c>
      <c r="AJ3213" s="1" t="s">
        <v>71</v>
      </c>
      <c r="AK3213" s="1" t="s">
        <v>11034</v>
      </c>
      <c r="AL3213" s="1">
        <f>IFERROR(INDEX(Sheet1!$F$2:$G$11139,MATCH('tariff_property_list-Default'!D3213,Sheet1!$C$2:$C$11139,0),1),0)</f>
        <v>0</v>
      </c>
      <c r="AM3213" s="1">
        <f t="shared" si="50"/>
        <v>1</v>
      </c>
    </row>
    <row r="3214" spans="1:39" x14ac:dyDescent="0.3">
      <c r="A3214" s="1">
        <v>1935</v>
      </c>
      <c r="B3214" s="1" t="s">
        <v>9586</v>
      </c>
      <c r="C3214" s="1" t="s">
        <v>9587</v>
      </c>
      <c r="D3214" s="1">
        <v>7558</v>
      </c>
      <c r="E3214" s="1" t="s">
        <v>9588</v>
      </c>
      <c r="F3214" s="1" t="s">
        <v>2698</v>
      </c>
      <c r="G3214" s="1" t="s">
        <v>41</v>
      </c>
      <c r="H3214" s="1" t="s">
        <v>2699</v>
      </c>
      <c r="I3214" s="1" t="s">
        <v>43</v>
      </c>
      <c r="J3214" s="1" t="s">
        <v>44</v>
      </c>
      <c r="K3214" s="1">
        <v>12</v>
      </c>
      <c r="L3214" s="1">
        <v>1000000000</v>
      </c>
      <c r="M3214" s="1">
        <v>1000000000</v>
      </c>
      <c r="N3214" s="1">
        <v>1</v>
      </c>
      <c r="O3214" s="1">
        <v>0</v>
      </c>
      <c r="P3214" s="1">
        <v>0</v>
      </c>
      <c r="Q3214" s="1">
        <v>1</v>
      </c>
      <c r="R3214" s="1">
        <v>1000000000</v>
      </c>
      <c r="S3214" s="1">
        <v>1000000000</v>
      </c>
      <c r="T3214" s="2">
        <v>9.9999999999999997E+98</v>
      </c>
      <c r="U3214" s="1">
        <v>0</v>
      </c>
      <c r="V3214" s="2">
        <v>9.9999999999999997E+98</v>
      </c>
      <c r="W3214" s="1">
        <v>0</v>
      </c>
      <c r="X3214" s="1" t="b">
        <v>1</v>
      </c>
      <c r="Y3214" s="3">
        <v>41485</v>
      </c>
      <c r="Z3214" s="1" t="s">
        <v>45</v>
      </c>
      <c r="AA3214" s="1" t="s">
        <v>46</v>
      </c>
      <c r="AB3214" s="1" t="s">
        <v>47</v>
      </c>
      <c r="AC3214" s="1" t="s">
        <v>48</v>
      </c>
      <c r="AD3214" s="1" t="s">
        <v>49</v>
      </c>
      <c r="AE3214" s="1" t="s">
        <v>50</v>
      </c>
      <c r="AF3214" s="1" t="s">
        <v>51</v>
      </c>
      <c r="AG3214" s="1" t="s">
        <v>174</v>
      </c>
      <c r="AH3214" s="1" t="s">
        <v>53</v>
      </c>
      <c r="AI3214" s="1" t="s">
        <v>54</v>
      </c>
      <c r="AJ3214" s="1" t="s">
        <v>71</v>
      </c>
      <c r="AK3214" s="1" t="s">
        <v>9589</v>
      </c>
      <c r="AL3214" s="1" t="str">
        <f>IFERROR(INDEX(Sheet1!$F$2:$G$11139,MATCH('tariff_property_list-Default'!D3214,Sheet1!$C$2:$C$11139,0),1),0)</f>
        <v>Grayson Rural Electric Coop Corp-KY-7558</v>
      </c>
      <c r="AM3214" s="1">
        <f t="shared" si="50"/>
        <v>0</v>
      </c>
    </row>
    <row r="3215" spans="1:39" x14ac:dyDescent="0.3">
      <c r="A3215" s="1">
        <v>2000</v>
      </c>
      <c r="B3215" s="1" t="s">
        <v>9890</v>
      </c>
      <c r="C3215" s="1" t="s">
        <v>9891</v>
      </c>
      <c r="D3215" s="1">
        <v>13799</v>
      </c>
      <c r="E3215" s="1" t="s">
        <v>9892</v>
      </c>
      <c r="F3215" s="1" t="s">
        <v>9883</v>
      </c>
      <c r="G3215" s="1" t="s">
        <v>41</v>
      </c>
      <c r="H3215" s="1" t="s">
        <v>42</v>
      </c>
      <c r="I3215" s="1" t="s">
        <v>43</v>
      </c>
      <c r="J3215" s="1" t="s">
        <v>44</v>
      </c>
      <c r="K3215" s="1">
        <v>12</v>
      </c>
      <c r="L3215" s="1">
        <v>1000000000</v>
      </c>
      <c r="M3215" s="1">
        <v>1000000000</v>
      </c>
      <c r="N3215" s="1">
        <v>1</v>
      </c>
      <c r="O3215" s="1">
        <v>0</v>
      </c>
      <c r="P3215" s="1">
        <v>0</v>
      </c>
      <c r="Q3215" s="1">
        <v>2</v>
      </c>
      <c r="R3215" s="1">
        <v>1000000000</v>
      </c>
      <c r="S3215" s="1">
        <v>1000000000</v>
      </c>
      <c r="T3215" s="2">
        <v>9.9999999999999997E+98</v>
      </c>
      <c r="U3215" s="1">
        <v>0</v>
      </c>
      <c r="V3215" s="1">
        <v>10</v>
      </c>
      <c r="W3215" s="1">
        <v>0</v>
      </c>
      <c r="X3215" s="1" t="b">
        <v>1</v>
      </c>
      <c r="Y3215" s="3">
        <v>40191</v>
      </c>
      <c r="Z3215" s="1" t="s">
        <v>45</v>
      </c>
      <c r="AA3215" s="1" t="s">
        <v>46</v>
      </c>
      <c r="AB3215" s="1" t="s">
        <v>9884</v>
      </c>
      <c r="AC3215" s="1" t="s">
        <v>48</v>
      </c>
      <c r="AD3215" s="1" t="s">
        <v>49</v>
      </c>
      <c r="AE3215" s="1" t="s">
        <v>50</v>
      </c>
      <c r="AF3215" s="1" t="s">
        <v>51</v>
      </c>
      <c r="AG3215" s="1" t="s">
        <v>174</v>
      </c>
      <c r="AH3215" s="1" t="s">
        <v>53</v>
      </c>
      <c r="AI3215" s="1" t="s">
        <v>54</v>
      </c>
      <c r="AJ3215" s="1" t="s">
        <v>71</v>
      </c>
      <c r="AK3215" s="1" t="s">
        <v>9893</v>
      </c>
      <c r="AL3215" s="1" t="str">
        <f>IFERROR(INDEX(Sheet1!$F$2:$G$11139,MATCH('tariff_property_list-Default'!D3215,Sheet1!$C$2:$C$11139,0),1),0)</f>
        <v>Prairie Land Electric Coop Inc-CO-13799</v>
      </c>
      <c r="AM3215" s="1">
        <f t="shared" si="50"/>
        <v>0</v>
      </c>
    </row>
    <row r="3216" spans="1:39" x14ac:dyDescent="0.3">
      <c r="A3216" s="1">
        <v>2283</v>
      </c>
      <c r="B3216" s="1" t="s">
        <v>11247</v>
      </c>
      <c r="C3216" s="1" t="s">
        <v>11248</v>
      </c>
      <c r="D3216" s="1">
        <v>11479</v>
      </c>
      <c r="E3216" s="1" t="s">
        <v>11249</v>
      </c>
      <c r="F3216" s="1" t="s">
        <v>11236</v>
      </c>
      <c r="G3216" s="1" t="s">
        <v>41</v>
      </c>
      <c r="H3216" s="1" t="s">
        <v>11250</v>
      </c>
      <c r="I3216" s="1" t="s">
        <v>43</v>
      </c>
      <c r="J3216" s="1" t="s">
        <v>44</v>
      </c>
      <c r="K3216" s="1">
        <v>12</v>
      </c>
      <c r="L3216" s="1">
        <v>1000000000</v>
      </c>
      <c r="M3216" s="1">
        <v>1000000000</v>
      </c>
      <c r="N3216" s="1">
        <v>1</v>
      </c>
      <c r="O3216" s="1">
        <v>1000000000</v>
      </c>
      <c r="P3216" s="1">
        <v>1000000000</v>
      </c>
      <c r="Q3216" s="1">
        <v>5</v>
      </c>
      <c r="R3216" s="1">
        <v>1000000000</v>
      </c>
      <c r="S3216" s="1">
        <v>1000000000</v>
      </c>
      <c r="T3216" s="2">
        <v>9.9999999999999997E+98</v>
      </c>
      <c r="U3216" s="1">
        <v>0</v>
      </c>
      <c r="V3216" s="1">
        <v>200</v>
      </c>
      <c r="W3216" s="1">
        <v>75</v>
      </c>
      <c r="X3216" s="1" t="b">
        <v>1</v>
      </c>
      <c r="Y3216" s="3">
        <v>42004</v>
      </c>
      <c r="Z3216" s="1" t="s">
        <v>45</v>
      </c>
      <c r="AA3216" s="1" t="s">
        <v>46</v>
      </c>
      <c r="AB3216" s="1" t="s">
        <v>11238</v>
      </c>
      <c r="AC3216" s="1" t="s">
        <v>48</v>
      </c>
      <c r="AD3216" s="1" t="s">
        <v>49</v>
      </c>
      <c r="AE3216" s="1" t="s">
        <v>50</v>
      </c>
      <c r="AF3216" s="1" t="s">
        <v>51</v>
      </c>
      <c r="AG3216" s="1" t="s">
        <v>52</v>
      </c>
      <c r="AH3216" s="1" t="s">
        <v>53</v>
      </c>
      <c r="AI3216" s="1" t="s">
        <v>54</v>
      </c>
      <c r="AJ3216" s="1" t="s">
        <v>11251</v>
      </c>
      <c r="AK3216" s="1" t="s">
        <v>11252</v>
      </c>
      <c r="AL3216" s="1" t="str">
        <f>IFERROR(INDEX(Sheet1!$F$2:$G$11139,MATCH('tariff_property_list-Default'!D3216,Sheet1!$C$2:$C$11139,0),1),0)</f>
        <v>Madison Gas &amp; Electric Co-WI-11479</v>
      </c>
      <c r="AM3216" s="1">
        <f t="shared" si="50"/>
        <v>0</v>
      </c>
    </row>
    <row r="3217" spans="1:39" x14ac:dyDescent="0.3">
      <c r="A3217" s="1">
        <v>729</v>
      </c>
      <c r="B3217" s="1" t="s">
        <v>3979</v>
      </c>
      <c r="C3217" s="1" t="s">
        <v>3980</v>
      </c>
      <c r="D3217" s="1">
        <v>2144</v>
      </c>
      <c r="E3217" s="1" t="s">
        <v>3981</v>
      </c>
      <c r="F3217" s="1" t="s">
        <v>118</v>
      </c>
      <c r="G3217" s="1" t="s">
        <v>41</v>
      </c>
      <c r="H3217" s="1" t="s">
        <v>3982</v>
      </c>
      <c r="I3217" s="1" t="s">
        <v>43</v>
      </c>
      <c r="J3217" s="1" t="s">
        <v>44</v>
      </c>
      <c r="K3217" s="1">
        <v>12</v>
      </c>
      <c r="L3217" s="1">
        <v>1000000000</v>
      </c>
      <c r="M3217" s="1">
        <v>1000000000</v>
      </c>
      <c r="N3217" s="1">
        <v>1</v>
      </c>
      <c r="O3217" s="1">
        <v>1000000000</v>
      </c>
      <c r="P3217" s="1">
        <v>1000000000</v>
      </c>
      <c r="Q3217" s="1">
        <v>1</v>
      </c>
      <c r="R3217" s="1">
        <v>1000000000</v>
      </c>
      <c r="S3217" s="1">
        <v>1000000000</v>
      </c>
      <c r="T3217" s="2">
        <v>9.9999999999999997E+98</v>
      </c>
      <c r="U3217" s="1">
        <v>0</v>
      </c>
      <c r="V3217" s="2">
        <v>9.9999999999999997E+98</v>
      </c>
      <c r="W3217" s="1">
        <v>0</v>
      </c>
      <c r="X3217" s="1" t="b">
        <v>1</v>
      </c>
      <c r="Y3217" s="3">
        <v>41000</v>
      </c>
      <c r="Z3217" s="1" t="s">
        <v>45</v>
      </c>
      <c r="AA3217" s="1" t="s">
        <v>46</v>
      </c>
      <c r="AB3217" s="1" t="s">
        <v>47</v>
      </c>
      <c r="AC3217" s="1" t="s">
        <v>48</v>
      </c>
      <c r="AD3217" s="1" t="s">
        <v>49</v>
      </c>
      <c r="AE3217" s="1" t="s">
        <v>50</v>
      </c>
      <c r="AF3217" s="1" t="s">
        <v>51</v>
      </c>
      <c r="AG3217" s="1" t="s">
        <v>70</v>
      </c>
      <c r="AH3217" s="1" t="s">
        <v>53</v>
      </c>
      <c r="AI3217" s="1" t="s">
        <v>54</v>
      </c>
      <c r="AJ3217" s="1" t="s">
        <v>71</v>
      </c>
      <c r="AK3217" s="1" t="s">
        <v>3983</v>
      </c>
      <c r="AL3217" s="1" t="str">
        <f>IFERROR(INDEX(Sheet1!$F$2:$G$11139,MATCH('tariff_property_list-Default'!D3217,Sheet1!$C$2:$C$11139,0),1),0)</f>
        <v>Braintree Electric Light Dept-MA-2144</v>
      </c>
      <c r="AM3217" s="1">
        <f t="shared" si="50"/>
        <v>0</v>
      </c>
    </row>
    <row r="3218" spans="1:39" x14ac:dyDescent="0.3">
      <c r="A3218" s="1">
        <v>3611</v>
      </c>
      <c r="B3218" s="1" t="s">
        <v>17773</v>
      </c>
      <c r="C3218" s="1" t="s">
        <v>17774</v>
      </c>
      <c r="D3218" s="1">
        <v>13216</v>
      </c>
      <c r="E3218" s="1" t="s">
        <v>17775</v>
      </c>
      <c r="F3218" s="1" t="s">
        <v>17768</v>
      </c>
      <c r="G3218" s="1" t="s">
        <v>84</v>
      </c>
      <c r="H3218" s="1" t="s">
        <v>42</v>
      </c>
      <c r="I3218" s="1" t="s">
        <v>43</v>
      </c>
      <c r="J3218" s="1" t="s">
        <v>44</v>
      </c>
      <c r="K3218" s="1">
        <v>12</v>
      </c>
      <c r="L3218" s="1">
        <v>1000000000</v>
      </c>
      <c r="M3218" s="1">
        <v>1000000000</v>
      </c>
      <c r="N3218" s="1">
        <v>3</v>
      </c>
      <c r="O3218" s="1">
        <v>1000000000</v>
      </c>
      <c r="P3218" s="1">
        <v>50</v>
      </c>
      <c r="Q3218" s="1">
        <v>3</v>
      </c>
      <c r="R3218" s="1">
        <v>1000000000</v>
      </c>
      <c r="S3218" s="1">
        <v>15000</v>
      </c>
      <c r="T3218" s="2">
        <v>9.9999999999999997E+98</v>
      </c>
      <c r="U3218" s="1">
        <v>0</v>
      </c>
      <c r="V3218" s="1">
        <v>1000</v>
      </c>
      <c r="W3218" s="1">
        <v>50</v>
      </c>
      <c r="X3218" s="1" t="b">
        <v>1</v>
      </c>
      <c r="Y3218" s="3">
        <v>42551</v>
      </c>
      <c r="Z3218" s="1" t="s">
        <v>45</v>
      </c>
      <c r="AA3218" s="1" t="s">
        <v>46</v>
      </c>
      <c r="AB3218" s="1" t="s">
        <v>17770</v>
      </c>
      <c r="AC3218" s="1" t="s">
        <v>48</v>
      </c>
      <c r="AD3218" s="1" t="s">
        <v>49</v>
      </c>
      <c r="AE3218" s="1" t="s">
        <v>50</v>
      </c>
      <c r="AF3218" s="1" t="s">
        <v>51</v>
      </c>
      <c r="AG3218" s="1" t="s">
        <v>174</v>
      </c>
      <c r="AH3218" s="1" t="s">
        <v>53</v>
      </c>
      <c r="AI3218" s="1" t="s">
        <v>54</v>
      </c>
      <c r="AJ3218" s="1" t="s">
        <v>17771</v>
      </c>
      <c r="AK3218" s="1" t="s">
        <v>17776</v>
      </c>
      <c r="AL3218" s="1" t="str">
        <f>IFERROR(INDEX(Sheet1!$F$2:$G$11139,MATCH('tariff_property_list-Default'!D3218,Sheet1!$C$2:$C$11139,0),1),0)</f>
        <v>Nashville Electric Service-TN-13216</v>
      </c>
      <c r="AM3218" s="1">
        <f t="shared" si="50"/>
        <v>0</v>
      </c>
    </row>
    <row r="3219" spans="1:39" x14ac:dyDescent="0.3">
      <c r="A3219" s="1">
        <v>2227</v>
      </c>
      <c r="B3219" s="1" t="s">
        <v>10961</v>
      </c>
      <c r="C3219" s="1" t="s">
        <v>10962</v>
      </c>
      <c r="D3219" s="1">
        <v>10623</v>
      </c>
      <c r="E3219" s="1" t="s">
        <v>5983</v>
      </c>
      <c r="F3219" s="1" t="s">
        <v>3267</v>
      </c>
      <c r="G3219" s="1" t="s">
        <v>307</v>
      </c>
      <c r="H3219" s="1" t="s">
        <v>10963</v>
      </c>
      <c r="I3219" s="1" t="s">
        <v>43</v>
      </c>
      <c r="J3219" s="1" t="s">
        <v>44</v>
      </c>
      <c r="K3219" s="1">
        <v>12</v>
      </c>
      <c r="L3219" s="1">
        <v>1000000000</v>
      </c>
      <c r="M3219" s="1">
        <v>1000000000</v>
      </c>
      <c r="N3219" s="1">
        <v>1</v>
      </c>
      <c r="O3219" s="1">
        <v>0</v>
      </c>
      <c r="P3219" s="1">
        <v>0</v>
      </c>
      <c r="Q3219" s="1">
        <v>2</v>
      </c>
      <c r="R3219" s="1">
        <v>1000000000</v>
      </c>
      <c r="S3219" s="1">
        <v>1000000000</v>
      </c>
      <c r="T3219" s="2">
        <v>9.9999999999999997E+98</v>
      </c>
      <c r="U3219" s="1">
        <v>0</v>
      </c>
      <c r="V3219" s="2">
        <v>9.9999999999999997E+98</v>
      </c>
      <c r="W3219" s="1">
        <v>0</v>
      </c>
      <c r="X3219" s="1" t="b">
        <v>1</v>
      </c>
      <c r="Y3219" s="3">
        <v>41851</v>
      </c>
      <c r="Z3219" s="1" t="s">
        <v>45</v>
      </c>
      <c r="AA3219" s="1" t="s">
        <v>46</v>
      </c>
      <c r="AB3219" s="1" t="s">
        <v>3269</v>
      </c>
      <c r="AC3219" s="1" t="s">
        <v>48</v>
      </c>
      <c r="AD3219" s="1" t="s">
        <v>49</v>
      </c>
      <c r="AE3219" s="1" t="s">
        <v>50</v>
      </c>
      <c r="AF3219" s="1" t="s">
        <v>51</v>
      </c>
      <c r="AG3219" s="1" t="s">
        <v>70</v>
      </c>
      <c r="AH3219" s="1" t="s">
        <v>53</v>
      </c>
      <c r="AI3219" s="1" t="s">
        <v>54</v>
      </c>
      <c r="AJ3219" s="1" t="s">
        <v>71</v>
      </c>
      <c r="AK3219" s="1" t="s">
        <v>10964</v>
      </c>
      <c r="AL3219" s="1" t="str">
        <f>IFERROR(INDEX(Sheet1!$F$2:$G$11139,MATCH('tariff_property_list-Default'!D3219,Sheet1!$C$2:$C$11139,0),1),0)</f>
        <v>Lakeland Dept of Electric Water Utilities-FL-10623</v>
      </c>
      <c r="AM3219" s="1">
        <f t="shared" si="50"/>
        <v>0</v>
      </c>
    </row>
    <row r="3220" spans="1:39" x14ac:dyDescent="0.3">
      <c r="A3220" s="1">
        <v>169</v>
      </c>
      <c r="B3220" s="1" t="s">
        <v>1031</v>
      </c>
      <c r="C3220" s="1" t="s">
        <v>1032</v>
      </c>
      <c r="D3220" s="1">
        <v>11843</v>
      </c>
      <c r="E3220" s="1" t="s">
        <v>1033</v>
      </c>
      <c r="F3220" s="1" t="s">
        <v>124</v>
      </c>
      <c r="G3220" s="1" t="s">
        <v>307</v>
      </c>
      <c r="H3220" s="1" t="s">
        <v>42</v>
      </c>
      <c r="I3220" s="1" t="s">
        <v>43</v>
      </c>
      <c r="J3220" s="1" t="s">
        <v>44</v>
      </c>
      <c r="K3220" s="1">
        <v>12</v>
      </c>
      <c r="L3220" s="1">
        <v>1000000000</v>
      </c>
      <c r="M3220" s="1">
        <v>1000000000</v>
      </c>
      <c r="N3220" s="1">
        <v>1</v>
      </c>
      <c r="O3220" s="1">
        <v>0</v>
      </c>
      <c r="P3220" s="1">
        <v>0</v>
      </c>
      <c r="Q3220" s="1">
        <v>3</v>
      </c>
      <c r="R3220" s="1">
        <v>1000000000</v>
      </c>
      <c r="S3220" s="1">
        <v>250</v>
      </c>
      <c r="T3220" s="2">
        <v>9.9999999999999997E+98</v>
      </c>
      <c r="U3220" s="1">
        <v>0</v>
      </c>
      <c r="V3220" s="2">
        <v>9.9999999999999997E+98</v>
      </c>
      <c r="W3220" s="1">
        <v>0</v>
      </c>
      <c r="X3220" s="1" t="b">
        <v>1</v>
      </c>
      <c r="Y3220" s="3">
        <v>41033</v>
      </c>
      <c r="Z3220" s="3">
        <v>41759</v>
      </c>
      <c r="AA3220" s="1" t="s">
        <v>46</v>
      </c>
      <c r="AB3220" s="1" t="s">
        <v>47</v>
      </c>
      <c r="AC3220" s="1" t="s">
        <v>48</v>
      </c>
      <c r="AD3220" s="1" t="s">
        <v>49</v>
      </c>
      <c r="AE3220" s="1" t="s">
        <v>50</v>
      </c>
      <c r="AF3220" s="1" t="s">
        <v>51</v>
      </c>
      <c r="AG3220" s="1" t="s">
        <v>70</v>
      </c>
      <c r="AH3220" s="1" t="s">
        <v>53</v>
      </c>
      <c r="AI3220" s="1" t="s">
        <v>54</v>
      </c>
      <c r="AJ3220" s="1" t="s">
        <v>71</v>
      </c>
      <c r="AK3220" s="1" t="s">
        <v>1034</v>
      </c>
      <c r="AL3220" s="1">
        <f>IFERROR(INDEX(Sheet1!$F$2:$G$11139,MATCH('tariff_property_list-Default'!D3220,Sheet1!$C$2:$C$11139,0),1),0)</f>
        <v>0</v>
      </c>
      <c r="AM3220" s="1">
        <f t="shared" si="50"/>
        <v>1</v>
      </c>
    </row>
    <row r="3221" spans="1:39" x14ac:dyDescent="0.3">
      <c r="A3221" s="1">
        <v>2140</v>
      </c>
      <c r="B3221" s="1" t="s">
        <v>10549</v>
      </c>
      <c r="C3221" s="1" t="s">
        <v>10550</v>
      </c>
      <c r="D3221" s="1">
        <v>14232</v>
      </c>
      <c r="E3221" s="1" t="s">
        <v>10551</v>
      </c>
      <c r="F3221" s="1" t="s">
        <v>1303</v>
      </c>
      <c r="G3221" s="1" t="s">
        <v>41</v>
      </c>
      <c r="H3221" s="1" t="s">
        <v>10552</v>
      </c>
      <c r="I3221" s="1" t="s">
        <v>43</v>
      </c>
      <c r="J3221" s="1" t="s">
        <v>44</v>
      </c>
      <c r="K3221" s="1">
        <v>12</v>
      </c>
      <c r="L3221" s="1">
        <v>1000000000</v>
      </c>
      <c r="M3221" s="1">
        <v>1000000000</v>
      </c>
      <c r="N3221" s="1">
        <v>3</v>
      </c>
      <c r="O3221" s="1">
        <v>1000000000</v>
      </c>
      <c r="P3221" s="1">
        <v>1000000000</v>
      </c>
      <c r="Q3221" s="1">
        <v>4</v>
      </c>
      <c r="R3221" s="1">
        <v>1000000000</v>
      </c>
      <c r="S3221" s="1">
        <v>1000000000</v>
      </c>
      <c r="T3221" s="2">
        <v>9.9999999999999997E+98</v>
      </c>
      <c r="U3221" s="1">
        <v>0</v>
      </c>
      <c r="V3221" s="2">
        <v>9.9999999999999997E+98</v>
      </c>
      <c r="W3221" s="1">
        <v>20</v>
      </c>
      <c r="X3221" s="1" t="b">
        <v>1</v>
      </c>
      <c r="Y3221" s="3">
        <v>41820</v>
      </c>
      <c r="Z3221" s="1" t="s">
        <v>45</v>
      </c>
      <c r="AA3221" s="1" t="s">
        <v>46</v>
      </c>
      <c r="AB3221" s="1" t="s">
        <v>10542</v>
      </c>
      <c r="AC3221" s="1" t="s">
        <v>48</v>
      </c>
      <c r="AD3221" s="1" t="s">
        <v>49</v>
      </c>
      <c r="AE3221" s="1" t="s">
        <v>50</v>
      </c>
      <c r="AF3221" s="1" t="s">
        <v>51</v>
      </c>
      <c r="AG3221" s="1" t="s">
        <v>70</v>
      </c>
      <c r="AH3221" s="1" t="s">
        <v>53</v>
      </c>
      <c r="AI3221" s="1" t="s">
        <v>54</v>
      </c>
      <c r="AJ3221" s="1" t="s">
        <v>10553</v>
      </c>
      <c r="AK3221" s="1" t="s">
        <v>10554</v>
      </c>
      <c r="AL3221" s="1" t="str">
        <f>IFERROR(INDEX(Sheet1!$F$2:$G$11139,MATCH('tariff_property_list-Default'!D3221,Sheet1!$C$2:$C$11139,0),1),0)</f>
        <v>Otter Tail Power Co-MN-14232</v>
      </c>
      <c r="AM3221" s="1">
        <f t="shared" si="50"/>
        <v>0</v>
      </c>
    </row>
    <row r="3222" spans="1:39" x14ac:dyDescent="0.3">
      <c r="A3222" s="1">
        <v>522</v>
      </c>
      <c r="B3222" s="1" t="s">
        <v>2929</v>
      </c>
      <c r="C3222" s="1" t="s">
        <v>2930</v>
      </c>
      <c r="D3222" s="1">
        <v>13036</v>
      </c>
      <c r="E3222" s="1" t="s">
        <v>1817</v>
      </c>
      <c r="F3222" s="1" t="s">
        <v>320</v>
      </c>
      <c r="G3222" s="1" t="s">
        <v>84</v>
      </c>
      <c r="H3222" s="1" t="s">
        <v>42</v>
      </c>
      <c r="I3222" s="1" t="s">
        <v>43</v>
      </c>
      <c r="J3222" s="1" t="s">
        <v>44</v>
      </c>
      <c r="K3222" s="1">
        <v>12</v>
      </c>
      <c r="L3222" s="1">
        <v>1000000000</v>
      </c>
      <c r="M3222" s="1">
        <v>1000000000</v>
      </c>
      <c r="N3222" s="1">
        <v>1</v>
      </c>
      <c r="O3222" s="1">
        <v>1000000000</v>
      </c>
      <c r="P3222" s="1">
        <v>1000000000</v>
      </c>
      <c r="Q3222" s="1">
        <v>1</v>
      </c>
      <c r="R3222" s="1">
        <v>1000000000</v>
      </c>
      <c r="S3222" s="1">
        <v>1000000000</v>
      </c>
      <c r="T3222" s="2">
        <v>9.9999999999999997E+98</v>
      </c>
      <c r="U3222" s="1">
        <v>0</v>
      </c>
      <c r="V3222" s="1">
        <v>300</v>
      </c>
      <c r="W3222" s="1">
        <v>40</v>
      </c>
      <c r="X3222" s="1" t="b">
        <v>1</v>
      </c>
      <c r="Y3222" s="3">
        <v>39903</v>
      </c>
      <c r="Z3222" s="1" t="s">
        <v>45</v>
      </c>
      <c r="AA3222" s="1" t="s">
        <v>46</v>
      </c>
      <c r="AB3222" s="1" t="s">
        <v>321</v>
      </c>
      <c r="AC3222" s="1" t="s">
        <v>48</v>
      </c>
      <c r="AD3222" s="1" t="s">
        <v>49</v>
      </c>
      <c r="AE3222" s="1" t="s">
        <v>50</v>
      </c>
      <c r="AF3222" s="1" t="s">
        <v>51</v>
      </c>
      <c r="AG3222" s="1" t="s">
        <v>70</v>
      </c>
      <c r="AH3222" s="1" t="s">
        <v>53</v>
      </c>
      <c r="AI3222" s="1" t="s">
        <v>54</v>
      </c>
      <c r="AJ3222" s="1" t="s">
        <v>71</v>
      </c>
      <c r="AK3222" s="1" t="s">
        <v>2931</v>
      </c>
      <c r="AL3222" s="1" t="str">
        <f>IFERROR(INDEX(Sheet1!$F$2:$G$11139,MATCH('tariff_property_list-Default'!D3222,Sheet1!$C$2:$C$11139,0),1),0)</f>
        <v>Mount Horeb WI (Village of)-WI-13036</v>
      </c>
      <c r="AM3222" s="1">
        <f t="shared" si="50"/>
        <v>0</v>
      </c>
    </row>
    <row r="3223" spans="1:39" x14ac:dyDescent="0.3">
      <c r="A3223" s="1">
        <v>2890</v>
      </c>
      <c r="B3223" s="1" t="s">
        <v>14119</v>
      </c>
      <c r="C3223" s="1" t="s">
        <v>14120</v>
      </c>
      <c r="D3223" s="1">
        <v>241</v>
      </c>
      <c r="E3223" s="1" t="s">
        <v>14121</v>
      </c>
      <c r="F3223" s="1" t="s">
        <v>14096</v>
      </c>
      <c r="G3223" s="1" t="s">
        <v>41</v>
      </c>
      <c r="H3223" s="1" t="s">
        <v>14122</v>
      </c>
      <c r="I3223" s="1" t="s">
        <v>43</v>
      </c>
      <c r="J3223" s="1" t="s">
        <v>44</v>
      </c>
      <c r="K3223" s="1">
        <v>12</v>
      </c>
      <c r="L3223" s="1">
        <v>1000000000</v>
      </c>
      <c r="M3223" s="1">
        <v>1000000000</v>
      </c>
      <c r="N3223" s="1">
        <v>1</v>
      </c>
      <c r="O3223" s="1">
        <v>0</v>
      </c>
      <c r="P3223" s="1">
        <v>0</v>
      </c>
      <c r="Q3223" s="1">
        <v>1</v>
      </c>
      <c r="R3223" s="1">
        <v>1000000000</v>
      </c>
      <c r="S3223" s="1">
        <v>1000000000</v>
      </c>
      <c r="T3223" s="2">
        <v>9.9999999999999997E+98</v>
      </c>
      <c r="U3223" s="1">
        <v>0</v>
      </c>
      <c r="V3223" s="1">
        <v>25000</v>
      </c>
      <c r="W3223" s="1">
        <v>15000</v>
      </c>
      <c r="X3223" s="1" t="b">
        <v>1</v>
      </c>
      <c r="Y3223" s="3">
        <v>42277</v>
      </c>
      <c r="Z3223" s="1" t="s">
        <v>45</v>
      </c>
      <c r="AA3223" s="1" t="s">
        <v>46</v>
      </c>
      <c r="AB3223" s="1" t="s">
        <v>47</v>
      </c>
      <c r="AC3223" s="1" t="s">
        <v>48</v>
      </c>
      <c r="AD3223" s="1" t="s">
        <v>49</v>
      </c>
      <c r="AE3223" s="1" t="s">
        <v>50</v>
      </c>
      <c r="AF3223" s="1" t="s">
        <v>51</v>
      </c>
      <c r="AG3223" s="1" t="s">
        <v>70</v>
      </c>
      <c r="AH3223" s="1" t="s">
        <v>53</v>
      </c>
      <c r="AI3223" s="1" t="s">
        <v>54</v>
      </c>
      <c r="AJ3223" s="1" t="s">
        <v>71</v>
      </c>
      <c r="AK3223" s="1" t="s">
        <v>14123</v>
      </c>
      <c r="AL3223" s="1" t="str">
        <f>IFERROR(INDEX(Sheet1!$F$2:$G$11139,MATCH('tariff_property_list-Default'!D3223,Sheet1!$C$2:$C$11139,0),1),0)</f>
        <v>Albertville AL (City of)-AL-241</v>
      </c>
      <c r="AM3223" s="1">
        <f t="shared" si="50"/>
        <v>0</v>
      </c>
    </row>
    <row r="3224" spans="1:39" x14ac:dyDescent="0.3">
      <c r="A3224" s="1">
        <v>296</v>
      </c>
      <c r="B3224" s="1" t="s">
        <v>1758</v>
      </c>
      <c r="C3224" s="1" t="s">
        <v>1759</v>
      </c>
      <c r="D3224" s="1">
        <v>30518</v>
      </c>
      <c r="E3224" s="1" t="s">
        <v>1760</v>
      </c>
      <c r="F3224" s="1" t="s">
        <v>722</v>
      </c>
      <c r="G3224" s="1" t="s">
        <v>84</v>
      </c>
      <c r="H3224" s="1" t="s">
        <v>1761</v>
      </c>
      <c r="I3224" s="1" t="s">
        <v>43</v>
      </c>
      <c r="J3224" s="1" t="s">
        <v>44</v>
      </c>
      <c r="K3224" s="1">
        <v>12</v>
      </c>
      <c r="L3224" s="1">
        <v>1000000000</v>
      </c>
      <c r="M3224" s="1">
        <v>1000000000</v>
      </c>
      <c r="N3224" s="1">
        <v>1</v>
      </c>
      <c r="O3224" s="1">
        <v>0</v>
      </c>
      <c r="P3224" s="1">
        <v>0</v>
      </c>
      <c r="Q3224" s="1">
        <v>1</v>
      </c>
      <c r="R3224" s="1">
        <v>1000000000</v>
      </c>
      <c r="S3224" s="1">
        <v>1000000000</v>
      </c>
      <c r="T3224" s="2">
        <v>9.9999999999999997E+98</v>
      </c>
      <c r="U3224" s="1">
        <v>0</v>
      </c>
      <c r="V3224" s="2">
        <v>9.9999999999999997E+98</v>
      </c>
      <c r="W3224" s="1">
        <v>3000</v>
      </c>
      <c r="X3224" s="1" t="b">
        <v>1</v>
      </c>
      <c r="Y3224" s="3">
        <v>41206</v>
      </c>
      <c r="Z3224" s="1" t="s">
        <v>45</v>
      </c>
      <c r="AA3224" s="1" t="s">
        <v>46</v>
      </c>
      <c r="AB3224" s="1" t="s">
        <v>47</v>
      </c>
      <c r="AC3224" s="1" t="s">
        <v>48</v>
      </c>
      <c r="AD3224" s="1" t="s">
        <v>49</v>
      </c>
      <c r="AE3224" s="1">
        <v>120</v>
      </c>
      <c r="AF3224" s="1">
        <v>480</v>
      </c>
      <c r="AG3224" s="1" t="s">
        <v>174</v>
      </c>
      <c r="AH3224" s="1" t="s">
        <v>53</v>
      </c>
      <c r="AI3224" s="1" t="s">
        <v>54</v>
      </c>
      <c r="AJ3224" s="1" t="s">
        <v>71</v>
      </c>
      <c r="AK3224" s="1" t="s">
        <v>1762</v>
      </c>
      <c r="AL3224" s="1" t="str">
        <f>IFERROR(INDEX(Sheet1!$F$2:$G$11139,MATCH('tariff_property_list-Default'!D3224,Sheet1!$C$2:$C$11139,0),1),0)</f>
        <v>Electrical District No 3 Pinal County-AZ-30518</v>
      </c>
      <c r="AM3224" s="1">
        <f t="shared" si="50"/>
        <v>0</v>
      </c>
    </row>
    <row r="3225" spans="1:39" x14ac:dyDescent="0.3">
      <c r="A3225" s="1">
        <v>215</v>
      </c>
      <c r="B3225" s="1" t="s">
        <v>1308</v>
      </c>
      <c r="C3225" s="1" t="s">
        <v>1309</v>
      </c>
      <c r="D3225" s="1">
        <v>7625</v>
      </c>
      <c r="E3225" s="1" t="s">
        <v>1310</v>
      </c>
      <c r="F3225" s="1" t="s">
        <v>1311</v>
      </c>
      <c r="G3225" s="1" t="s">
        <v>41</v>
      </c>
      <c r="H3225" s="1" t="s">
        <v>42</v>
      </c>
      <c r="I3225" s="1" t="s">
        <v>43</v>
      </c>
      <c r="J3225" s="1" t="s">
        <v>44</v>
      </c>
      <c r="K3225" s="1">
        <v>12</v>
      </c>
      <c r="L3225" s="1">
        <v>1000000000</v>
      </c>
      <c r="M3225" s="1">
        <v>1000</v>
      </c>
      <c r="N3225" s="1">
        <v>1</v>
      </c>
      <c r="O3225" s="1">
        <v>0</v>
      </c>
      <c r="P3225" s="1">
        <v>0</v>
      </c>
      <c r="Q3225" s="1">
        <v>1</v>
      </c>
      <c r="R3225" s="1">
        <v>1000000000</v>
      </c>
      <c r="S3225" s="1">
        <v>1000000000</v>
      </c>
      <c r="T3225" s="2">
        <v>9.9999999999999997E+98</v>
      </c>
      <c r="U3225" s="1">
        <v>0</v>
      </c>
      <c r="V3225" s="1">
        <v>2500</v>
      </c>
      <c r="W3225" s="1">
        <v>0</v>
      </c>
      <c r="X3225" s="1" t="b">
        <v>1</v>
      </c>
      <c r="Y3225" s="3">
        <v>41759</v>
      </c>
      <c r="Z3225" s="1" t="s">
        <v>45</v>
      </c>
      <c r="AA3225" s="1" t="s">
        <v>46</v>
      </c>
      <c r="AB3225" s="1" t="s">
        <v>47</v>
      </c>
      <c r="AC3225" s="1" t="s">
        <v>48</v>
      </c>
      <c r="AD3225" s="1" t="s">
        <v>49</v>
      </c>
      <c r="AE3225" s="1" t="s">
        <v>50</v>
      </c>
      <c r="AF3225" s="1" t="s">
        <v>51</v>
      </c>
      <c r="AG3225" s="1" t="s">
        <v>70</v>
      </c>
      <c r="AH3225" s="1" t="s">
        <v>53</v>
      </c>
      <c r="AI3225" s="1" t="s">
        <v>54</v>
      </c>
      <c r="AJ3225" s="1" t="s">
        <v>71</v>
      </c>
      <c r="AK3225" s="1" t="s">
        <v>1312</v>
      </c>
      <c r="AL3225" s="1" t="str">
        <f>IFERROR(INDEX(Sheet1!$F$2:$G$11139,MATCH('tariff_property_list-Default'!D3225,Sheet1!$C$2:$C$11139,0),1),0)</f>
        <v>Greeneville TN (City of)-NC-7625</v>
      </c>
      <c r="AM3225" s="1">
        <f t="shared" si="50"/>
        <v>0</v>
      </c>
    </row>
    <row r="3226" spans="1:39" x14ac:dyDescent="0.3">
      <c r="A3226" s="1">
        <v>3115</v>
      </c>
      <c r="B3226" s="1" t="s">
        <v>15287</v>
      </c>
      <c r="C3226" s="1" t="s">
        <v>15288</v>
      </c>
      <c r="D3226" s="1">
        <v>17609</v>
      </c>
      <c r="E3226" s="1" t="s">
        <v>15289</v>
      </c>
      <c r="F3226" s="1" t="s">
        <v>403</v>
      </c>
      <c r="G3226" s="1" t="s">
        <v>41</v>
      </c>
      <c r="H3226" s="1" t="s">
        <v>15290</v>
      </c>
      <c r="I3226" s="1" t="s">
        <v>43</v>
      </c>
      <c r="J3226" s="1" t="s">
        <v>44</v>
      </c>
      <c r="K3226" s="1">
        <v>12</v>
      </c>
      <c r="L3226" s="1">
        <v>1000000000</v>
      </c>
      <c r="M3226" s="1">
        <v>1000000000</v>
      </c>
      <c r="N3226" s="1">
        <v>1</v>
      </c>
      <c r="O3226" s="1">
        <v>0</v>
      </c>
      <c r="P3226" s="1">
        <v>0</v>
      </c>
      <c r="Q3226" s="1">
        <v>5</v>
      </c>
      <c r="R3226" s="1">
        <v>1000000000</v>
      </c>
      <c r="S3226" s="1">
        <v>1000000000</v>
      </c>
      <c r="T3226" s="2">
        <v>9.9999999999999997E+98</v>
      </c>
      <c r="U3226" s="1">
        <v>0</v>
      </c>
      <c r="V3226" s="1">
        <v>20</v>
      </c>
      <c r="W3226" s="1">
        <v>0</v>
      </c>
      <c r="X3226" s="1" t="b">
        <v>0</v>
      </c>
      <c r="Y3226" s="3">
        <v>42369</v>
      </c>
      <c r="Z3226" s="3">
        <v>42734</v>
      </c>
      <c r="AA3226" s="1" t="s">
        <v>46</v>
      </c>
      <c r="AB3226" s="1" t="s">
        <v>47</v>
      </c>
      <c r="AC3226" s="1" t="s">
        <v>48</v>
      </c>
      <c r="AD3226" s="1" t="s">
        <v>49</v>
      </c>
      <c r="AE3226" s="1" t="s">
        <v>50</v>
      </c>
      <c r="AF3226" s="1" t="s">
        <v>51</v>
      </c>
      <c r="AG3226" s="1" t="s">
        <v>52</v>
      </c>
      <c r="AH3226" s="1" t="s">
        <v>53</v>
      </c>
      <c r="AI3226" s="1" t="s">
        <v>15291</v>
      </c>
      <c r="AJ3226" s="1" t="s">
        <v>71</v>
      </c>
      <c r="AK3226" s="1" t="s">
        <v>15292</v>
      </c>
      <c r="AL3226" s="1" t="str">
        <f>IFERROR(INDEX(Sheet1!$F$2:$G$11139,MATCH('tariff_property_list-Default'!D3226,Sheet1!$C$2:$C$11139,0),1),0)</f>
        <v>Southern California Edison Co-AZ-17609</v>
      </c>
      <c r="AM3226" s="1">
        <f t="shared" si="50"/>
        <v>0</v>
      </c>
    </row>
    <row r="3227" spans="1:39" x14ac:dyDescent="0.3">
      <c r="A3227" s="1">
        <v>3668</v>
      </c>
      <c r="B3227" s="1" t="s">
        <v>18055</v>
      </c>
      <c r="C3227" s="1" t="s">
        <v>18056</v>
      </c>
      <c r="D3227" s="1">
        <v>10000</v>
      </c>
      <c r="E3227" s="1" t="s">
        <v>18057</v>
      </c>
      <c r="F3227" s="1" t="s">
        <v>18058</v>
      </c>
      <c r="G3227" s="1" t="s">
        <v>41</v>
      </c>
      <c r="H3227" s="1" t="s">
        <v>42</v>
      </c>
      <c r="I3227" s="1" t="s">
        <v>43</v>
      </c>
      <c r="J3227" s="1" t="s">
        <v>44</v>
      </c>
      <c r="K3227" s="1">
        <v>12</v>
      </c>
      <c r="L3227" s="1">
        <v>1000000000</v>
      </c>
      <c r="M3227" s="1">
        <v>25</v>
      </c>
      <c r="N3227" s="1">
        <v>1</v>
      </c>
      <c r="O3227" s="1">
        <v>0</v>
      </c>
      <c r="P3227" s="1">
        <v>0</v>
      </c>
      <c r="Q3227" s="1">
        <v>3</v>
      </c>
      <c r="R3227" s="1">
        <v>1000000000</v>
      </c>
      <c r="S3227" s="1">
        <v>180</v>
      </c>
      <c r="T3227" s="2">
        <v>9.9999999999999997E+98</v>
      </c>
      <c r="U3227" s="1">
        <v>0</v>
      </c>
      <c r="V3227" s="1">
        <v>25</v>
      </c>
      <c r="W3227" s="1">
        <v>0</v>
      </c>
      <c r="X3227" s="1" t="b">
        <v>1</v>
      </c>
      <c r="Y3227" s="3">
        <v>42400</v>
      </c>
      <c r="Z3227" s="1" t="s">
        <v>45</v>
      </c>
      <c r="AA3227" s="1" t="s">
        <v>46</v>
      </c>
      <c r="AB3227" s="1" t="s">
        <v>18008</v>
      </c>
      <c r="AC3227" s="1" t="s">
        <v>48</v>
      </c>
      <c r="AD3227" s="1" t="s">
        <v>49</v>
      </c>
      <c r="AE3227" s="1" t="s">
        <v>50</v>
      </c>
      <c r="AF3227" s="1" t="s">
        <v>51</v>
      </c>
      <c r="AG3227" s="1" t="s">
        <v>70</v>
      </c>
      <c r="AH3227" s="1" t="s">
        <v>53</v>
      </c>
      <c r="AI3227" s="1" t="s">
        <v>54</v>
      </c>
      <c r="AJ3227" s="1" t="s">
        <v>18059</v>
      </c>
      <c r="AK3227" s="1" t="s">
        <v>18060</v>
      </c>
      <c r="AL3227" s="1" t="str">
        <f>IFERROR(INDEX(Sheet1!$F$2:$G$11139,MATCH('tariff_property_list-Default'!D3227,Sheet1!$C$2:$C$11139,0),1),0)</f>
        <v>Kansas City Power &amp; Light Co-KS-10000</v>
      </c>
      <c r="AM3227" s="1">
        <f t="shared" si="50"/>
        <v>0</v>
      </c>
    </row>
    <row r="3228" spans="1:39" x14ac:dyDescent="0.3">
      <c r="A3228" s="1">
        <v>275</v>
      </c>
      <c r="B3228" s="1" t="s">
        <v>1648</v>
      </c>
      <c r="C3228" s="1" t="s">
        <v>1649</v>
      </c>
      <c r="D3228" s="1">
        <v>13963</v>
      </c>
      <c r="E3228" s="1" t="s">
        <v>1363</v>
      </c>
      <c r="F3228" s="1" t="s">
        <v>90</v>
      </c>
      <c r="G3228" s="1" t="s">
        <v>84</v>
      </c>
      <c r="H3228" s="1" t="s">
        <v>42</v>
      </c>
      <c r="I3228" s="1" t="s">
        <v>43</v>
      </c>
      <c r="J3228" s="1" t="s">
        <v>44</v>
      </c>
      <c r="K3228" s="1">
        <v>12</v>
      </c>
      <c r="L3228" s="1">
        <v>1000000000</v>
      </c>
      <c r="M3228" s="1">
        <v>1000000000</v>
      </c>
      <c r="N3228" s="1">
        <v>1</v>
      </c>
      <c r="O3228" s="1">
        <v>1000000000</v>
      </c>
      <c r="P3228" s="1">
        <v>1000000000</v>
      </c>
      <c r="Q3228" s="1">
        <v>2</v>
      </c>
      <c r="R3228" s="1">
        <v>1000000000</v>
      </c>
      <c r="S3228" s="1">
        <v>1000000000</v>
      </c>
      <c r="T3228" s="2">
        <v>9.9999999999999997E+98</v>
      </c>
      <c r="U3228" s="1">
        <v>0</v>
      </c>
      <c r="V3228" s="1">
        <v>200</v>
      </c>
      <c r="W3228" s="1">
        <v>50</v>
      </c>
      <c r="X3228" s="1" t="b">
        <v>1</v>
      </c>
      <c r="Y3228" s="3">
        <v>41670</v>
      </c>
      <c r="Z3228" s="1" t="s">
        <v>45</v>
      </c>
      <c r="AA3228" s="1" t="s">
        <v>46</v>
      </c>
      <c r="AB3228" s="1" t="s">
        <v>47</v>
      </c>
      <c r="AC3228" s="1" t="s">
        <v>48</v>
      </c>
      <c r="AD3228" s="1" t="s">
        <v>49</v>
      </c>
      <c r="AE3228" s="1" t="s">
        <v>50</v>
      </c>
      <c r="AF3228" s="1" t="s">
        <v>51</v>
      </c>
      <c r="AG3228" s="1" t="s">
        <v>70</v>
      </c>
      <c r="AH3228" s="1" t="s">
        <v>53</v>
      </c>
      <c r="AI3228" s="1" t="s">
        <v>54</v>
      </c>
      <c r="AJ3228" s="1" t="s">
        <v>130</v>
      </c>
      <c r="AK3228" s="1" t="s">
        <v>1650</v>
      </c>
      <c r="AL3228" s="1" t="str">
        <f>IFERROR(INDEX(Sheet1!$F$2:$G$11139,MATCH('tariff_property_list-Default'!D3228,Sheet1!$C$2:$C$11139,0),1),0)</f>
        <v>Oconomowoc WI (City of)-WI-13963</v>
      </c>
      <c r="AM3228" s="1">
        <f t="shared" si="50"/>
        <v>0</v>
      </c>
    </row>
    <row r="3229" spans="1:39" x14ac:dyDescent="0.3">
      <c r="A3229" s="1">
        <v>2653</v>
      </c>
      <c r="B3229" s="1" t="s">
        <v>12971</v>
      </c>
      <c r="C3229" s="1" t="s">
        <v>12972</v>
      </c>
      <c r="D3229" s="1">
        <v>11843</v>
      </c>
      <c r="E3229" s="1" t="s">
        <v>12973</v>
      </c>
      <c r="F3229" s="1" t="s">
        <v>124</v>
      </c>
      <c r="G3229" s="1" t="s">
        <v>41</v>
      </c>
      <c r="H3229" s="1" t="s">
        <v>42</v>
      </c>
      <c r="I3229" s="1" t="s">
        <v>43</v>
      </c>
      <c r="J3229" s="1" t="s">
        <v>44</v>
      </c>
      <c r="K3229" s="1">
        <v>12</v>
      </c>
      <c r="L3229" s="1">
        <v>1000000000</v>
      </c>
      <c r="M3229" s="1">
        <v>1000000000</v>
      </c>
      <c r="N3229" s="1">
        <v>1</v>
      </c>
      <c r="O3229" s="1">
        <v>0</v>
      </c>
      <c r="P3229" s="1">
        <v>0</v>
      </c>
      <c r="Q3229" s="1">
        <v>1</v>
      </c>
      <c r="R3229" s="1">
        <v>1000000000</v>
      </c>
      <c r="S3229" s="1">
        <v>1000000000</v>
      </c>
      <c r="T3229" s="2">
        <v>9.9999999999999997E+98</v>
      </c>
      <c r="U3229" s="1">
        <v>0</v>
      </c>
      <c r="V3229" s="1">
        <v>200</v>
      </c>
      <c r="W3229" s="1">
        <v>25</v>
      </c>
      <c r="X3229" s="1" t="b">
        <v>0</v>
      </c>
      <c r="Y3229" s="1" t="s">
        <v>69</v>
      </c>
      <c r="Z3229" s="1" t="s">
        <v>45</v>
      </c>
      <c r="AA3229" s="1" t="s">
        <v>46</v>
      </c>
      <c r="AB3229" s="1" t="s">
        <v>12974</v>
      </c>
      <c r="AC3229" s="1" t="s">
        <v>48</v>
      </c>
      <c r="AD3229" s="1" t="s">
        <v>49</v>
      </c>
      <c r="AE3229" s="1" t="s">
        <v>50</v>
      </c>
      <c r="AF3229" s="1" t="s">
        <v>51</v>
      </c>
      <c r="AG3229" s="1" t="s">
        <v>52</v>
      </c>
      <c r="AH3229" s="1" t="s">
        <v>53</v>
      </c>
      <c r="AI3229" s="1" t="s">
        <v>54</v>
      </c>
      <c r="AJ3229" s="1" t="s">
        <v>71</v>
      </c>
      <c r="AK3229" s="1" t="s">
        <v>12975</v>
      </c>
      <c r="AL3229" s="1">
        <f>IFERROR(INDEX(Sheet1!$F$2:$G$11139,MATCH('tariff_property_list-Default'!D3229,Sheet1!$C$2:$C$11139,0),1),0)</f>
        <v>0</v>
      </c>
      <c r="AM3229" s="1">
        <f t="shared" si="50"/>
        <v>1</v>
      </c>
    </row>
    <row r="3230" spans="1:39" x14ac:dyDescent="0.3">
      <c r="A3230" s="1">
        <v>154</v>
      </c>
      <c r="B3230" s="1" t="s">
        <v>948</v>
      </c>
      <c r="C3230" s="1" t="s">
        <v>949</v>
      </c>
      <c r="D3230" s="1">
        <v>1889</v>
      </c>
      <c r="E3230" s="1" t="s">
        <v>950</v>
      </c>
      <c r="F3230" s="1" t="s">
        <v>951</v>
      </c>
      <c r="G3230" s="1" t="s">
        <v>41</v>
      </c>
      <c r="H3230" s="1" t="s">
        <v>952</v>
      </c>
      <c r="I3230" s="1" t="s">
        <v>43</v>
      </c>
      <c r="J3230" s="1" t="s">
        <v>44</v>
      </c>
      <c r="K3230" s="1">
        <v>12</v>
      </c>
      <c r="L3230" s="1">
        <v>1000000000</v>
      </c>
      <c r="M3230" s="1">
        <v>25</v>
      </c>
      <c r="N3230" s="1">
        <v>1</v>
      </c>
      <c r="O3230" s="1">
        <v>0</v>
      </c>
      <c r="P3230" s="1">
        <v>0</v>
      </c>
      <c r="Q3230" s="1">
        <v>3</v>
      </c>
      <c r="R3230" s="1">
        <v>1000000000</v>
      </c>
      <c r="S3230" s="1">
        <v>200</v>
      </c>
      <c r="T3230" s="2">
        <v>9.9999999999999997E+98</v>
      </c>
      <c r="U3230" s="1">
        <v>0</v>
      </c>
      <c r="V3230" s="2">
        <v>9.9999999999999997E+98</v>
      </c>
      <c r="W3230" s="1">
        <v>0</v>
      </c>
      <c r="X3230" s="1" t="b">
        <v>1</v>
      </c>
      <c r="Y3230" s="3">
        <v>41819</v>
      </c>
      <c r="Z3230" s="1" t="s">
        <v>45</v>
      </c>
      <c r="AA3230" s="1" t="s">
        <v>46</v>
      </c>
      <c r="AB3230" s="1" t="s">
        <v>47</v>
      </c>
      <c r="AC3230" s="1" t="s">
        <v>48</v>
      </c>
      <c r="AD3230" s="1" t="s">
        <v>49</v>
      </c>
      <c r="AE3230" s="1" t="s">
        <v>50</v>
      </c>
      <c r="AF3230" s="1" t="s">
        <v>51</v>
      </c>
      <c r="AG3230" s="1" t="s">
        <v>70</v>
      </c>
      <c r="AH3230" s="1" t="s">
        <v>53</v>
      </c>
      <c r="AI3230" s="1" t="s">
        <v>54</v>
      </c>
      <c r="AJ3230" s="1" t="s">
        <v>71</v>
      </c>
      <c r="AK3230" s="1" t="s">
        <v>953</v>
      </c>
      <c r="AL3230" s="1" t="str">
        <f>IFERROR(INDEX(Sheet1!$F$2:$G$11139,MATCH('tariff_property_list-Default'!D3230,Sheet1!$C$2:$C$11139,0),1),0)</f>
        <v>Blue Ridge Electric Membership Corp-NC-1889</v>
      </c>
      <c r="AM3230" s="1">
        <f t="shared" si="50"/>
        <v>0</v>
      </c>
    </row>
    <row r="3231" spans="1:39" x14ac:dyDescent="0.3">
      <c r="A3231" s="1">
        <v>3793</v>
      </c>
      <c r="B3231" s="1" t="s">
        <v>18681</v>
      </c>
      <c r="C3231" s="1" t="s">
        <v>18682</v>
      </c>
      <c r="D3231" s="1">
        <v>17609</v>
      </c>
      <c r="E3231" s="1" t="s">
        <v>18683</v>
      </c>
      <c r="F3231" s="1" t="s">
        <v>403</v>
      </c>
      <c r="G3231" s="1" t="s">
        <v>41</v>
      </c>
      <c r="H3231" s="1" t="s">
        <v>9185</v>
      </c>
      <c r="I3231" s="1" t="s">
        <v>43</v>
      </c>
      <c r="J3231" s="1" t="s">
        <v>44</v>
      </c>
      <c r="K3231" s="1">
        <v>12</v>
      </c>
      <c r="L3231" s="1">
        <v>1000000000</v>
      </c>
      <c r="M3231" s="1">
        <v>1000000000</v>
      </c>
      <c r="N3231" s="1">
        <v>1</v>
      </c>
      <c r="O3231" s="1">
        <v>0</v>
      </c>
      <c r="P3231" s="1">
        <v>0</v>
      </c>
      <c r="Q3231" s="1">
        <v>6</v>
      </c>
      <c r="R3231" s="1">
        <v>1000000000</v>
      </c>
      <c r="S3231" s="1">
        <v>1000000000</v>
      </c>
      <c r="T3231" s="2">
        <v>9.9999999999999997E+98</v>
      </c>
      <c r="U3231" s="1">
        <v>0</v>
      </c>
      <c r="V3231" s="2">
        <v>9.9999999999999997E+98</v>
      </c>
      <c r="W3231" s="1">
        <v>20</v>
      </c>
      <c r="X3231" s="1" t="b">
        <v>1</v>
      </c>
      <c r="Y3231" s="3">
        <v>42735</v>
      </c>
      <c r="Z3231" s="1" t="s">
        <v>45</v>
      </c>
      <c r="AA3231" s="1" t="s">
        <v>46</v>
      </c>
      <c r="AB3231" s="1" t="s">
        <v>18679</v>
      </c>
      <c r="AC3231" s="1" t="s">
        <v>48</v>
      </c>
      <c r="AD3231" s="1" t="s">
        <v>49</v>
      </c>
      <c r="AE3231" s="1" t="s">
        <v>50</v>
      </c>
      <c r="AF3231" s="1" t="s">
        <v>51</v>
      </c>
      <c r="AG3231" s="1" t="s">
        <v>52</v>
      </c>
      <c r="AH3231" s="1" t="s">
        <v>53</v>
      </c>
      <c r="AI3231" s="1" t="s">
        <v>54</v>
      </c>
      <c r="AJ3231" s="1" t="s">
        <v>71</v>
      </c>
      <c r="AK3231" s="1" t="s">
        <v>18684</v>
      </c>
      <c r="AL3231" s="1" t="str">
        <f>IFERROR(INDEX(Sheet1!$F$2:$G$11139,MATCH('tariff_property_list-Default'!D3231,Sheet1!$C$2:$C$11139,0),1),0)</f>
        <v>Southern California Edison Co-AZ-17609</v>
      </c>
      <c r="AM3231" s="1">
        <f t="shared" si="50"/>
        <v>0</v>
      </c>
    </row>
    <row r="3232" spans="1:39" x14ac:dyDescent="0.3">
      <c r="A3232" s="1">
        <v>2808</v>
      </c>
      <c r="B3232" s="1" t="s">
        <v>13695</v>
      </c>
      <c r="C3232" s="1" t="s">
        <v>13696</v>
      </c>
      <c r="D3232" s="1">
        <v>8493</v>
      </c>
      <c r="E3232" s="1" t="s">
        <v>13697</v>
      </c>
      <c r="F3232" s="1" t="s">
        <v>13692</v>
      </c>
      <c r="G3232" s="1" t="s">
        <v>41</v>
      </c>
      <c r="H3232" s="1" t="s">
        <v>13698</v>
      </c>
      <c r="I3232" s="1" t="s">
        <v>43</v>
      </c>
      <c r="J3232" s="1" t="s">
        <v>44</v>
      </c>
      <c r="K3232" s="1">
        <v>12</v>
      </c>
      <c r="L3232" s="1">
        <v>1000000000</v>
      </c>
      <c r="M3232" s="1">
        <v>1000000000</v>
      </c>
      <c r="N3232" s="1">
        <v>1</v>
      </c>
      <c r="O3232" s="1">
        <v>0</v>
      </c>
      <c r="P3232" s="1">
        <v>0</v>
      </c>
      <c r="Q3232" s="1">
        <v>1</v>
      </c>
      <c r="R3232" s="1">
        <v>1000000000</v>
      </c>
      <c r="S3232" s="1">
        <v>1000000000</v>
      </c>
      <c r="T3232" s="2">
        <v>9.9999999999999997E+98</v>
      </c>
      <c r="U3232" s="1">
        <v>0</v>
      </c>
      <c r="V3232" s="2">
        <v>9.9999999999999997E+98</v>
      </c>
      <c r="W3232" s="1">
        <v>0</v>
      </c>
      <c r="X3232" s="1" t="b">
        <v>1</v>
      </c>
      <c r="Y3232" s="3">
        <v>42284</v>
      </c>
      <c r="Z3232" s="1" t="s">
        <v>45</v>
      </c>
      <c r="AA3232" s="1" t="s">
        <v>46</v>
      </c>
      <c r="AB3232" s="1" t="s">
        <v>47</v>
      </c>
      <c r="AC3232" s="1" t="s">
        <v>48</v>
      </c>
      <c r="AD3232" s="1" t="s">
        <v>49</v>
      </c>
      <c r="AE3232" s="1" t="s">
        <v>50</v>
      </c>
      <c r="AF3232" s="1" t="s">
        <v>51</v>
      </c>
      <c r="AG3232" s="1" t="s">
        <v>70</v>
      </c>
      <c r="AH3232" s="1" t="s">
        <v>53</v>
      </c>
      <c r="AI3232" s="1" t="s">
        <v>54</v>
      </c>
      <c r="AJ3232" s="1" t="s">
        <v>71</v>
      </c>
      <c r="AK3232" s="1" t="s">
        <v>13699</v>
      </c>
      <c r="AL3232" s="1" t="str">
        <f>IFERROR(INDEX(Sheet1!$F$2:$G$11139,MATCH('tariff_property_list-Default'!D3232,Sheet1!$C$2:$C$11139,0),1),0)</f>
        <v>Hermann Municipal Utilities-MO-8493</v>
      </c>
      <c r="AM3232" s="1">
        <f t="shared" si="50"/>
        <v>0</v>
      </c>
    </row>
    <row r="3233" spans="1:39" x14ac:dyDescent="0.3">
      <c r="A3233" s="1">
        <v>2034</v>
      </c>
      <c r="B3233" s="1" t="s">
        <v>10070</v>
      </c>
      <c r="C3233" s="1" t="s">
        <v>10071</v>
      </c>
      <c r="D3233" s="1">
        <v>20945</v>
      </c>
      <c r="E3233" s="1" t="s">
        <v>10072</v>
      </c>
      <c r="F3233" s="1" t="s">
        <v>10067</v>
      </c>
      <c r="G3233" s="1" t="s">
        <v>41</v>
      </c>
      <c r="H3233" s="1" t="s">
        <v>10073</v>
      </c>
      <c r="I3233" s="1" t="s">
        <v>43</v>
      </c>
      <c r="J3233" s="1" t="s">
        <v>44</v>
      </c>
      <c r="K3233" s="1">
        <v>12</v>
      </c>
      <c r="L3233" s="1">
        <v>1000000000</v>
      </c>
      <c r="M3233" s="1">
        <v>1000000000</v>
      </c>
      <c r="N3233" s="1">
        <v>1</v>
      </c>
      <c r="O3233" s="1">
        <v>0</v>
      </c>
      <c r="P3233" s="1">
        <v>0</v>
      </c>
      <c r="Q3233" s="1">
        <v>2</v>
      </c>
      <c r="R3233" s="1">
        <v>1000000000</v>
      </c>
      <c r="S3233" s="1">
        <v>300</v>
      </c>
      <c r="T3233" s="2">
        <v>9.9999999999999997E+98</v>
      </c>
      <c r="U3233" s="1">
        <v>0</v>
      </c>
      <c r="V3233" s="2">
        <v>9.9999999999999997E+98</v>
      </c>
      <c r="W3233" s="1">
        <v>0</v>
      </c>
      <c r="X3233" s="1" t="b">
        <v>1</v>
      </c>
      <c r="Y3233" s="3">
        <v>42094</v>
      </c>
      <c r="Z3233" s="1" t="s">
        <v>45</v>
      </c>
      <c r="AA3233" s="1" t="s">
        <v>46</v>
      </c>
      <c r="AB3233" s="1" t="s">
        <v>47</v>
      </c>
      <c r="AC3233" s="1" t="s">
        <v>48</v>
      </c>
      <c r="AD3233" s="1" t="s">
        <v>49</v>
      </c>
      <c r="AE3233" s="1" t="s">
        <v>50</v>
      </c>
      <c r="AF3233" s="1" t="s">
        <v>51</v>
      </c>
      <c r="AG3233" s="1" t="s">
        <v>70</v>
      </c>
      <c r="AH3233" s="1" t="s">
        <v>53</v>
      </c>
      <c r="AI3233" s="1" t="s">
        <v>54</v>
      </c>
      <c r="AJ3233" s="1" t="s">
        <v>71</v>
      </c>
      <c r="AK3233" s="1" t="s">
        <v>10074</v>
      </c>
      <c r="AL3233" s="1" t="str">
        <f>IFERROR(INDEX(Sheet1!$F$2:$G$11139,MATCH('tariff_property_list-Default'!D3233,Sheet1!$C$2:$C$11139,0),1),0)</f>
        <v>Wood River NE (City of)-NE-20945</v>
      </c>
      <c r="AM3233" s="1">
        <f t="shared" si="50"/>
        <v>0</v>
      </c>
    </row>
    <row r="3234" spans="1:39" x14ac:dyDescent="0.3">
      <c r="A3234" s="1">
        <v>1039</v>
      </c>
      <c r="B3234" s="1" t="s">
        <v>5479</v>
      </c>
      <c r="C3234" s="1" t="s">
        <v>5480</v>
      </c>
      <c r="D3234" s="1">
        <v>28978</v>
      </c>
      <c r="E3234" s="1" t="s">
        <v>5481</v>
      </c>
      <c r="F3234" s="1" t="s">
        <v>3965</v>
      </c>
      <c r="G3234" s="1" t="s">
        <v>41</v>
      </c>
      <c r="H3234" s="1" t="s">
        <v>3966</v>
      </c>
      <c r="I3234" s="1" t="s">
        <v>43</v>
      </c>
      <c r="J3234" s="1" t="s">
        <v>44</v>
      </c>
      <c r="K3234" s="1">
        <v>12</v>
      </c>
      <c r="L3234" s="1">
        <v>1000000000</v>
      </c>
      <c r="M3234" s="1">
        <v>500</v>
      </c>
      <c r="N3234" s="1">
        <v>1</v>
      </c>
      <c r="O3234" s="1">
        <v>0</v>
      </c>
      <c r="P3234" s="1">
        <v>0</v>
      </c>
      <c r="Q3234" s="1">
        <v>1</v>
      </c>
      <c r="R3234" s="1">
        <v>1000000000</v>
      </c>
      <c r="S3234" s="1">
        <v>1000000000</v>
      </c>
      <c r="T3234" s="2">
        <v>9.9999999999999997E+98</v>
      </c>
      <c r="U3234" s="1">
        <v>0</v>
      </c>
      <c r="V3234" s="2">
        <v>9.9999999999999997E+98</v>
      </c>
      <c r="W3234" s="1">
        <v>0</v>
      </c>
      <c r="X3234" s="1" t="b">
        <v>1</v>
      </c>
      <c r="Y3234" s="3">
        <v>41699</v>
      </c>
      <c r="Z3234" s="1" t="s">
        <v>45</v>
      </c>
      <c r="AA3234" s="1" t="s">
        <v>46</v>
      </c>
      <c r="AB3234" s="1" t="s">
        <v>3967</v>
      </c>
      <c r="AC3234" s="1" t="s">
        <v>48</v>
      </c>
      <c r="AD3234" s="1" t="s">
        <v>49</v>
      </c>
      <c r="AE3234" s="1" t="s">
        <v>50</v>
      </c>
      <c r="AF3234" s="1" t="s">
        <v>51</v>
      </c>
      <c r="AG3234" s="1" t="s">
        <v>70</v>
      </c>
      <c r="AH3234" s="1" t="s">
        <v>53</v>
      </c>
      <c r="AI3234" s="1" t="s">
        <v>54</v>
      </c>
      <c r="AJ3234" s="1" t="s">
        <v>5482</v>
      </c>
      <c r="AK3234" s="1" t="s">
        <v>5483</v>
      </c>
      <c r="AL3234" s="1" t="str">
        <f>IFERROR(INDEX(Sheet1!$F$2:$G$11139,MATCH('tariff_property_list-Default'!D3234,Sheet1!$C$2:$C$11139,0),1),0)</f>
        <v>San Marcos TX (City of)-TX-28978</v>
      </c>
      <c r="AM3234" s="1">
        <f t="shared" si="50"/>
        <v>0</v>
      </c>
    </row>
    <row r="3235" spans="1:39" x14ac:dyDescent="0.3">
      <c r="A3235" s="1">
        <v>1514</v>
      </c>
      <c r="B3235" s="1" t="s">
        <v>7680</v>
      </c>
      <c r="C3235" s="1" t="s">
        <v>3025</v>
      </c>
      <c r="D3235" s="1">
        <v>13815</v>
      </c>
      <c r="E3235" s="1" t="s">
        <v>5132</v>
      </c>
      <c r="F3235" s="1" t="s">
        <v>2404</v>
      </c>
      <c r="G3235" s="1" t="s">
        <v>41</v>
      </c>
      <c r="H3235" s="1" t="s">
        <v>3027</v>
      </c>
      <c r="I3235" s="1" t="s">
        <v>1613</v>
      </c>
      <c r="J3235" s="1" t="s">
        <v>44</v>
      </c>
      <c r="K3235" s="1">
        <v>12</v>
      </c>
      <c r="L3235" s="1">
        <v>1000000000</v>
      </c>
      <c r="M3235" s="1">
        <v>1000000000</v>
      </c>
      <c r="N3235" s="1">
        <v>1</v>
      </c>
      <c r="O3235" s="1">
        <v>0</v>
      </c>
      <c r="P3235" s="1">
        <v>0</v>
      </c>
      <c r="Q3235" s="1">
        <v>2</v>
      </c>
      <c r="R3235" s="1">
        <v>1000000000</v>
      </c>
      <c r="S3235" s="1">
        <v>1000000000</v>
      </c>
      <c r="T3235" s="2">
        <v>9.9999999999999997E+98</v>
      </c>
      <c r="U3235" s="1">
        <v>0</v>
      </c>
      <c r="V3235" s="1">
        <v>20</v>
      </c>
      <c r="W3235" s="1">
        <v>0</v>
      </c>
      <c r="X3235" s="1" t="b">
        <v>1</v>
      </c>
      <c r="Y3235" s="3">
        <v>41330</v>
      </c>
      <c r="Z3235" s="1" t="s">
        <v>45</v>
      </c>
      <c r="AA3235" s="1" t="s">
        <v>46</v>
      </c>
      <c r="AB3235" s="1" t="s">
        <v>478</v>
      </c>
      <c r="AC3235" s="1" t="s">
        <v>48</v>
      </c>
      <c r="AD3235" s="1" t="s">
        <v>49</v>
      </c>
      <c r="AE3235" s="1" t="s">
        <v>50</v>
      </c>
      <c r="AF3235" s="1" t="s">
        <v>51</v>
      </c>
      <c r="AG3235" s="1" t="s">
        <v>52</v>
      </c>
      <c r="AH3235" s="1" t="s">
        <v>53</v>
      </c>
      <c r="AI3235" s="1" t="s">
        <v>54</v>
      </c>
      <c r="AJ3235" s="1" t="s">
        <v>71</v>
      </c>
      <c r="AK3235" s="1" t="s">
        <v>7681</v>
      </c>
      <c r="AL3235" s="1" t="str">
        <f>IFERROR(INDEX(Sheet1!$F$2:$G$11139,MATCH('tariff_property_list-Default'!D3235,Sheet1!$C$2:$C$11139,0),1),0)</f>
        <v>Northwestern Wisconsin Electric Co-MN-13815</v>
      </c>
      <c r="AM3235" s="1">
        <f t="shared" si="50"/>
        <v>0</v>
      </c>
    </row>
    <row r="3236" spans="1:39" x14ac:dyDescent="0.3">
      <c r="A3236" s="1">
        <v>2033</v>
      </c>
      <c r="B3236" s="1" t="s">
        <v>10064</v>
      </c>
      <c r="C3236" s="1" t="s">
        <v>10065</v>
      </c>
      <c r="D3236" s="1">
        <v>20945</v>
      </c>
      <c r="E3236" s="1" t="s">
        <v>10066</v>
      </c>
      <c r="F3236" s="1" t="s">
        <v>10067</v>
      </c>
      <c r="G3236" s="1" t="s">
        <v>41</v>
      </c>
      <c r="H3236" s="1" t="s">
        <v>10068</v>
      </c>
      <c r="I3236" s="1" t="s">
        <v>43</v>
      </c>
      <c r="J3236" s="1" t="s">
        <v>44</v>
      </c>
      <c r="K3236" s="1">
        <v>12</v>
      </c>
      <c r="L3236" s="1">
        <v>1000000000</v>
      </c>
      <c r="M3236" s="1">
        <v>1000000000</v>
      </c>
      <c r="N3236" s="1">
        <v>1</v>
      </c>
      <c r="O3236" s="1">
        <v>0</v>
      </c>
      <c r="P3236" s="1">
        <v>0</v>
      </c>
      <c r="Q3236" s="1">
        <v>2</v>
      </c>
      <c r="R3236" s="1">
        <v>1000000000</v>
      </c>
      <c r="S3236" s="1">
        <v>3000</v>
      </c>
      <c r="T3236" s="2">
        <v>9.9999999999999997E+98</v>
      </c>
      <c r="U3236" s="1">
        <v>0</v>
      </c>
      <c r="V3236" s="2">
        <v>9.9999999999999997E+98</v>
      </c>
      <c r="W3236" s="1">
        <v>0</v>
      </c>
      <c r="X3236" s="1" t="b">
        <v>1</v>
      </c>
      <c r="Y3236" s="3">
        <v>42094</v>
      </c>
      <c r="Z3236" s="1" t="s">
        <v>45</v>
      </c>
      <c r="AA3236" s="1" t="s">
        <v>46</v>
      </c>
      <c r="AB3236" s="1" t="s">
        <v>47</v>
      </c>
      <c r="AC3236" s="1" t="s">
        <v>48</v>
      </c>
      <c r="AD3236" s="1" t="s">
        <v>49</v>
      </c>
      <c r="AE3236" s="1" t="s">
        <v>50</v>
      </c>
      <c r="AF3236" s="1" t="s">
        <v>51</v>
      </c>
      <c r="AG3236" s="1" t="s">
        <v>52</v>
      </c>
      <c r="AH3236" s="1" t="s">
        <v>53</v>
      </c>
      <c r="AI3236" s="1" t="s">
        <v>54</v>
      </c>
      <c r="AJ3236" s="1" t="s">
        <v>71</v>
      </c>
      <c r="AK3236" s="1" t="s">
        <v>10069</v>
      </c>
      <c r="AL3236" s="1" t="str">
        <f>IFERROR(INDEX(Sheet1!$F$2:$G$11139,MATCH('tariff_property_list-Default'!D3236,Sheet1!$C$2:$C$11139,0),1),0)</f>
        <v>Wood River NE (City of)-NE-20945</v>
      </c>
      <c r="AM3236" s="1">
        <f t="shared" si="50"/>
        <v>0</v>
      </c>
    </row>
    <row r="3237" spans="1:39" x14ac:dyDescent="0.3">
      <c r="A3237" s="1">
        <v>1515</v>
      </c>
      <c r="B3237" s="1" t="s">
        <v>7682</v>
      </c>
      <c r="C3237" s="1" t="s">
        <v>7683</v>
      </c>
      <c r="D3237" s="1">
        <v>10568</v>
      </c>
      <c r="E3237" s="1" t="s">
        <v>2670</v>
      </c>
      <c r="F3237" s="1" t="s">
        <v>7684</v>
      </c>
      <c r="G3237" s="1" t="s">
        <v>41</v>
      </c>
      <c r="H3237" s="1" t="s">
        <v>42</v>
      </c>
      <c r="I3237" s="1" t="s">
        <v>43</v>
      </c>
      <c r="J3237" s="1" t="s">
        <v>44</v>
      </c>
      <c r="K3237" s="1">
        <v>12</v>
      </c>
      <c r="L3237" s="1">
        <v>1000000000</v>
      </c>
      <c r="M3237" s="1">
        <v>1000000000</v>
      </c>
      <c r="N3237" s="1">
        <v>1</v>
      </c>
      <c r="O3237" s="1">
        <v>0</v>
      </c>
      <c r="P3237" s="1">
        <v>0</v>
      </c>
      <c r="Q3237" s="1">
        <v>4</v>
      </c>
      <c r="R3237" s="1">
        <v>1000000000</v>
      </c>
      <c r="S3237" s="1">
        <v>250</v>
      </c>
      <c r="T3237" s="2">
        <v>9.9999999999999997E+98</v>
      </c>
      <c r="U3237" s="1">
        <v>0</v>
      </c>
      <c r="V3237" s="2">
        <v>9.9999999999999997E+98</v>
      </c>
      <c r="W3237" s="1">
        <v>0</v>
      </c>
      <c r="X3237" s="1" t="b">
        <v>1</v>
      </c>
      <c r="Y3237" s="1" t="s">
        <v>69</v>
      </c>
      <c r="Z3237" s="1" t="s">
        <v>45</v>
      </c>
      <c r="AA3237" s="1" t="s">
        <v>46</v>
      </c>
      <c r="AB3237" s="1" t="s">
        <v>47</v>
      </c>
      <c r="AC3237" s="1" t="s">
        <v>48</v>
      </c>
      <c r="AD3237" s="1" t="s">
        <v>49</v>
      </c>
      <c r="AE3237" s="1" t="s">
        <v>50</v>
      </c>
      <c r="AF3237" s="1" t="s">
        <v>51</v>
      </c>
      <c r="AG3237" s="1" t="s">
        <v>70</v>
      </c>
      <c r="AH3237" s="1" t="s">
        <v>53</v>
      </c>
      <c r="AI3237" s="1" t="s">
        <v>54</v>
      </c>
      <c r="AJ3237" s="1" t="s">
        <v>71</v>
      </c>
      <c r="AK3237" s="1" t="s">
        <v>7685</v>
      </c>
      <c r="AL3237" s="1" t="str">
        <f>IFERROR(INDEX(Sheet1!$F$2:$G$11139,MATCH('tariff_property_list-Default'!D3237,Sheet1!$C$2:$C$11139,0),1),0)</f>
        <v>Ladoga IN (Town of)-IN-10568</v>
      </c>
      <c r="AM3237" s="1">
        <f t="shared" si="50"/>
        <v>0</v>
      </c>
    </row>
    <row r="3238" spans="1:39" x14ac:dyDescent="0.3">
      <c r="A3238" s="1">
        <v>2031</v>
      </c>
      <c r="B3238" s="1" t="s">
        <v>10050</v>
      </c>
      <c r="C3238" s="1" t="s">
        <v>10051</v>
      </c>
      <c r="D3238" s="1">
        <v>38084</v>
      </c>
      <c r="E3238" s="1" t="s">
        <v>10052</v>
      </c>
      <c r="F3238" s="1" t="s">
        <v>10021</v>
      </c>
      <c r="G3238" s="1" t="s">
        <v>84</v>
      </c>
      <c r="H3238" s="1" t="s">
        <v>10053</v>
      </c>
      <c r="I3238" s="1" t="s">
        <v>10054</v>
      </c>
      <c r="J3238" s="1" t="s">
        <v>44</v>
      </c>
      <c r="K3238" s="1">
        <v>12</v>
      </c>
      <c r="L3238" s="1">
        <v>1000000000</v>
      </c>
      <c r="M3238" s="1">
        <v>1000000000</v>
      </c>
      <c r="N3238" s="1">
        <v>1</v>
      </c>
      <c r="O3238" s="1">
        <v>0</v>
      </c>
      <c r="P3238" s="1">
        <v>0</v>
      </c>
      <c r="Q3238" s="1">
        <v>1</v>
      </c>
      <c r="R3238" s="1">
        <v>1000000000</v>
      </c>
      <c r="S3238" s="1">
        <v>1000000000</v>
      </c>
      <c r="T3238" s="2">
        <v>9.9999999999999997E+98</v>
      </c>
      <c r="U3238" s="1">
        <v>0</v>
      </c>
      <c r="V3238" s="2">
        <v>9.9999999999999997E+98</v>
      </c>
      <c r="W3238" s="1">
        <v>200</v>
      </c>
      <c r="X3238" s="1" t="b">
        <v>1</v>
      </c>
      <c r="Y3238" s="3">
        <v>41517</v>
      </c>
      <c r="Z3238" s="1" t="s">
        <v>45</v>
      </c>
      <c r="AA3238" s="1" t="s">
        <v>46</v>
      </c>
      <c r="AB3238" s="1" t="s">
        <v>10024</v>
      </c>
      <c r="AC3238" s="1" t="s">
        <v>48</v>
      </c>
      <c r="AD3238" s="1" t="s">
        <v>49</v>
      </c>
      <c r="AE3238" s="1" t="s">
        <v>50</v>
      </c>
      <c r="AF3238" s="1">
        <v>25000</v>
      </c>
      <c r="AG3238" s="1" t="s">
        <v>99</v>
      </c>
      <c r="AH3238" s="1" t="s">
        <v>53</v>
      </c>
      <c r="AI3238" s="1" t="s">
        <v>54</v>
      </c>
      <c r="AJ3238" s="1" t="s">
        <v>10055</v>
      </c>
      <c r="AK3238" s="1" t="s">
        <v>10056</v>
      </c>
      <c r="AL3238" s="1" t="str">
        <f>IFERROR(INDEX(Sheet1!$F$2:$G$11139,MATCH('tariff_property_list-Default'!D3238,Sheet1!$C$2:$C$11139,0),1),0)</f>
        <v>Great Lakes Energy Coop-MI-38084</v>
      </c>
      <c r="AM3238" s="1">
        <f t="shared" si="50"/>
        <v>0</v>
      </c>
    </row>
    <row r="3239" spans="1:39" x14ac:dyDescent="0.3">
      <c r="A3239" s="1">
        <v>1517</v>
      </c>
      <c r="B3239" s="1" t="s">
        <v>7691</v>
      </c>
      <c r="C3239" s="1" t="s">
        <v>7692</v>
      </c>
      <c r="D3239" s="1">
        <v>13337</v>
      </c>
      <c r="E3239" s="1" t="s">
        <v>7693</v>
      </c>
      <c r="F3239" s="1" t="s">
        <v>385</v>
      </c>
      <c r="G3239" s="1" t="s">
        <v>84</v>
      </c>
      <c r="H3239" s="1" t="s">
        <v>386</v>
      </c>
      <c r="I3239" s="1" t="s">
        <v>43</v>
      </c>
      <c r="J3239" s="1" t="s">
        <v>44</v>
      </c>
      <c r="K3239" s="1">
        <v>12</v>
      </c>
      <c r="L3239" s="1">
        <v>1000000000</v>
      </c>
      <c r="M3239" s="1">
        <v>1000000000</v>
      </c>
      <c r="N3239" s="1">
        <v>1</v>
      </c>
      <c r="O3239" s="1">
        <v>0</v>
      </c>
      <c r="P3239" s="1">
        <v>0</v>
      </c>
      <c r="Q3239" s="1">
        <v>1</v>
      </c>
      <c r="R3239" s="1">
        <v>1000000000</v>
      </c>
      <c r="S3239" s="1">
        <v>1000000000</v>
      </c>
      <c r="T3239" s="2">
        <v>9.9999999999999997E+98</v>
      </c>
      <c r="U3239" s="1">
        <v>0</v>
      </c>
      <c r="V3239" s="2">
        <v>9.9999999999999997E+98</v>
      </c>
      <c r="W3239" s="1">
        <v>0</v>
      </c>
      <c r="X3239" s="1" t="b">
        <v>1</v>
      </c>
      <c r="Y3239" s="3">
        <v>41274</v>
      </c>
      <c r="Z3239" s="1" t="s">
        <v>45</v>
      </c>
      <c r="AA3239" s="1" t="s">
        <v>46</v>
      </c>
      <c r="AB3239" s="1" t="s">
        <v>47</v>
      </c>
      <c r="AC3239" s="1" t="s">
        <v>48</v>
      </c>
      <c r="AD3239" s="1" t="s">
        <v>49</v>
      </c>
      <c r="AE3239" s="1" t="s">
        <v>50</v>
      </c>
      <c r="AF3239" s="1" t="s">
        <v>51</v>
      </c>
      <c r="AG3239" s="1" t="s">
        <v>70</v>
      </c>
      <c r="AH3239" s="1" t="s">
        <v>53</v>
      </c>
      <c r="AI3239" s="1" t="s">
        <v>54</v>
      </c>
      <c r="AJ3239" s="1" t="s">
        <v>71</v>
      </c>
      <c r="AK3239" s="1" t="s">
        <v>7694</v>
      </c>
      <c r="AL3239" s="1" t="str">
        <f>IFERROR(INDEX(Sheet1!$F$2:$G$11139,MATCH('tariff_property_list-Default'!D3239,Sheet1!$C$2:$C$11139,0),1),0)</f>
        <v>Nebraska Public Power District-IA-13337</v>
      </c>
      <c r="AM3239" s="1">
        <f t="shared" si="50"/>
        <v>0</v>
      </c>
    </row>
    <row r="3240" spans="1:39" x14ac:dyDescent="0.3">
      <c r="A3240" s="1">
        <v>1516</v>
      </c>
      <c r="B3240" s="1" t="s">
        <v>7686</v>
      </c>
      <c r="C3240" s="1" t="s">
        <v>7687</v>
      </c>
      <c r="D3240" s="1">
        <v>5729</v>
      </c>
      <c r="E3240" s="1" t="s">
        <v>7688</v>
      </c>
      <c r="F3240" s="1" t="s">
        <v>634</v>
      </c>
      <c r="G3240" s="1" t="s">
        <v>41</v>
      </c>
      <c r="H3240" s="1" t="s">
        <v>7689</v>
      </c>
      <c r="I3240" s="1" t="s">
        <v>43</v>
      </c>
      <c r="J3240" s="1" t="s">
        <v>44</v>
      </c>
      <c r="K3240" s="1">
        <v>12</v>
      </c>
      <c r="L3240" s="1">
        <v>1000000000</v>
      </c>
      <c r="M3240" s="1">
        <v>1000000000</v>
      </c>
      <c r="N3240" s="1">
        <v>1</v>
      </c>
      <c r="O3240" s="1">
        <v>0</v>
      </c>
      <c r="P3240" s="1">
        <v>0</v>
      </c>
      <c r="Q3240" s="1">
        <v>1</v>
      </c>
      <c r="R3240" s="1">
        <v>1000000000</v>
      </c>
      <c r="S3240" s="1">
        <v>1000000000</v>
      </c>
      <c r="T3240" s="2">
        <v>9.9999999999999997E+98</v>
      </c>
      <c r="U3240" s="1">
        <v>0</v>
      </c>
      <c r="V3240" s="2">
        <v>9.9999999999999997E+98</v>
      </c>
      <c r="W3240" s="1">
        <v>0</v>
      </c>
      <c r="X3240" s="1" t="b">
        <v>1</v>
      </c>
      <c r="Y3240" s="3">
        <v>41148</v>
      </c>
      <c r="Z3240" s="1" t="s">
        <v>45</v>
      </c>
      <c r="AA3240" s="1" t="s">
        <v>46</v>
      </c>
      <c r="AB3240" s="1" t="s">
        <v>47</v>
      </c>
      <c r="AC3240" s="1" t="s">
        <v>48</v>
      </c>
      <c r="AD3240" s="1" t="s">
        <v>49</v>
      </c>
      <c r="AE3240" s="1" t="s">
        <v>50</v>
      </c>
      <c r="AF3240" s="1" t="s">
        <v>51</v>
      </c>
      <c r="AG3240" s="1" t="s">
        <v>70</v>
      </c>
      <c r="AH3240" s="1" t="s">
        <v>53</v>
      </c>
      <c r="AI3240" s="1" t="s">
        <v>54</v>
      </c>
      <c r="AJ3240" s="1" t="s">
        <v>71</v>
      </c>
      <c r="AK3240" s="1" t="s">
        <v>7690</v>
      </c>
      <c r="AL3240" s="1">
        <f>IFERROR(INDEX(Sheet1!$F$2:$G$11139,MATCH('tariff_property_list-Default'!D3240,Sheet1!$C$2:$C$11139,0),1),0)</f>
        <v>0</v>
      </c>
      <c r="AM3240" s="1">
        <f t="shared" si="50"/>
        <v>1</v>
      </c>
    </row>
    <row r="3241" spans="1:39" x14ac:dyDescent="0.3">
      <c r="A3241" s="1">
        <v>2032</v>
      </c>
      <c r="B3241" s="1" t="s">
        <v>10057</v>
      </c>
      <c r="C3241" s="1" t="s">
        <v>10058</v>
      </c>
      <c r="D3241" s="1">
        <v>15750</v>
      </c>
      <c r="E3241" s="1" t="s">
        <v>10059</v>
      </c>
      <c r="F3241" s="1" t="s">
        <v>10060</v>
      </c>
      <c r="G3241" s="1" t="s">
        <v>41</v>
      </c>
      <c r="H3241" s="1" t="s">
        <v>10061</v>
      </c>
      <c r="I3241" s="1" t="s">
        <v>43</v>
      </c>
      <c r="J3241" s="1" t="s">
        <v>44</v>
      </c>
      <c r="K3241" s="1">
        <v>12</v>
      </c>
      <c r="L3241" s="1">
        <v>1000000000</v>
      </c>
      <c r="M3241" s="1">
        <v>1000000000</v>
      </c>
      <c r="N3241" s="1">
        <v>1</v>
      </c>
      <c r="O3241" s="1">
        <v>0</v>
      </c>
      <c r="P3241" s="1">
        <v>0</v>
      </c>
      <c r="Q3241" s="1">
        <v>4</v>
      </c>
      <c r="R3241" s="1">
        <v>1000000000</v>
      </c>
      <c r="S3241" s="1">
        <v>1000000000</v>
      </c>
      <c r="T3241" s="2">
        <v>9.9999999999999997E+98</v>
      </c>
      <c r="U3241" s="1">
        <v>0</v>
      </c>
      <c r="V3241" s="2">
        <v>9.9999999999999997E+98</v>
      </c>
      <c r="W3241" s="1">
        <v>0</v>
      </c>
      <c r="X3241" s="1" t="b">
        <v>1</v>
      </c>
      <c r="Y3241" s="3">
        <v>41816</v>
      </c>
      <c r="Z3241" s="1" t="s">
        <v>45</v>
      </c>
      <c r="AA3241" s="1" t="s">
        <v>46</v>
      </c>
      <c r="AB3241" s="1" t="s">
        <v>10062</v>
      </c>
      <c r="AC3241" s="1" t="s">
        <v>48</v>
      </c>
      <c r="AD3241" s="1" t="s">
        <v>49</v>
      </c>
      <c r="AE3241" s="1" t="s">
        <v>50</v>
      </c>
      <c r="AF3241" s="1" t="s">
        <v>51</v>
      </c>
      <c r="AG3241" s="1" t="s">
        <v>70</v>
      </c>
      <c r="AH3241" s="1" t="s">
        <v>53</v>
      </c>
      <c r="AI3241" s="1" t="s">
        <v>54</v>
      </c>
      <c r="AJ3241" s="1" t="s">
        <v>71</v>
      </c>
      <c r="AK3241" s="1" t="s">
        <v>10063</v>
      </c>
      <c r="AL3241" s="1" t="str">
        <f>IFERROR(INDEX(Sheet1!$F$2:$G$11139,MATCH('tariff_property_list-Default'!D3241,Sheet1!$C$2:$C$11139,0),1),0)</f>
        <v>Redwood Electric Coop-MN-15750</v>
      </c>
      <c r="AM3241" s="1">
        <f t="shared" si="50"/>
        <v>0</v>
      </c>
    </row>
    <row r="3242" spans="1:39" x14ac:dyDescent="0.3">
      <c r="A3242" s="1">
        <v>2489</v>
      </c>
      <c r="B3242" s="1" t="s">
        <v>12230</v>
      </c>
      <c r="C3242" s="1" t="s">
        <v>12231</v>
      </c>
      <c r="D3242" s="1">
        <v>9690</v>
      </c>
      <c r="E3242" s="1" t="s">
        <v>778</v>
      </c>
      <c r="F3242" s="1" t="s">
        <v>12183</v>
      </c>
      <c r="G3242" s="1" t="s">
        <v>84</v>
      </c>
      <c r="H3242" s="1" t="s">
        <v>12228</v>
      </c>
      <c r="I3242" s="1" t="s">
        <v>43</v>
      </c>
      <c r="J3242" s="1" t="s">
        <v>44</v>
      </c>
      <c r="K3242" s="1">
        <v>12</v>
      </c>
      <c r="L3242" s="1">
        <v>1000000000</v>
      </c>
      <c r="M3242" s="1">
        <v>1000000000</v>
      </c>
      <c r="N3242" s="1">
        <v>2</v>
      </c>
      <c r="O3242" s="1">
        <v>1000000000</v>
      </c>
      <c r="P3242" s="1">
        <v>1000000000</v>
      </c>
      <c r="Q3242" s="1">
        <v>2</v>
      </c>
      <c r="R3242" s="1">
        <v>1000000000</v>
      </c>
      <c r="S3242" s="1">
        <v>1000000000</v>
      </c>
      <c r="T3242" s="2">
        <v>9.9999999999999997E+98</v>
      </c>
      <c r="U3242" s="1">
        <v>0</v>
      </c>
      <c r="V3242" s="1">
        <v>1000</v>
      </c>
      <c r="W3242" s="1">
        <v>200</v>
      </c>
      <c r="X3242" s="1" t="b">
        <v>1</v>
      </c>
      <c r="Y3242" s="3">
        <v>42153</v>
      </c>
      <c r="Z3242" s="1" t="s">
        <v>45</v>
      </c>
      <c r="AA3242" s="1" t="s">
        <v>46</v>
      </c>
      <c r="AB3242" s="1" t="s">
        <v>142</v>
      </c>
      <c r="AC3242" s="1" t="s">
        <v>48</v>
      </c>
      <c r="AD3242" s="1" t="s">
        <v>49</v>
      </c>
      <c r="AE3242" s="1" t="s">
        <v>50</v>
      </c>
      <c r="AF3242" s="1" t="s">
        <v>51</v>
      </c>
      <c r="AG3242" s="1" t="s">
        <v>70</v>
      </c>
      <c r="AH3242" s="1" t="s">
        <v>53</v>
      </c>
      <c r="AI3242" s="1" t="s">
        <v>54</v>
      </c>
      <c r="AJ3242" s="1" t="s">
        <v>71</v>
      </c>
      <c r="AK3242" s="1" t="s">
        <v>12232</v>
      </c>
      <c r="AL3242" s="1" t="str">
        <f>IFERROR(INDEX(Sheet1!$F$2:$G$11139,MATCH('tariff_property_list-Default'!D3242,Sheet1!$C$2:$C$11139,0),1),0)</f>
        <v>Jefferson Water &amp; Electric Dept-WI-9690</v>
      </c>
      <c r="AM3242" s="1">
        <f t="shared" si="50"/>
        <v>0</v>
      </c>
    </row>
    <row r="3243" spans="1:39" x14ac:dyDescent="0.3">
      <c r="A3243" s="1">
        <v>172</v>
      </c>
      <c r="B3243" s="1" t="s">
        <v>1047</v>
      </c>
      <c r="C3243" s="1" t="s">
        <v>1048</v>
      </c>
      <c r="D3243" s="1">
        <v>20216</v>
      </c>
      <c r="E3243" s="1" t="s">
        <v>1049</v>
      </c>
      <c r="F3243" s="1" t="s">
        <v>1050</v>
      </c>
      <c r="G3243" s="1" t="s">
        <v>41</v>
      </c>
      <c r="H3243" s="1" t="s">
        <v>1051</v>
      </c>
      <c r="I3243" s="1" t="s">
        <v>43</v>
      </c>
      <c r="J3243" s="1" t="s">
        <v>44</v>
      </c>
      <c r="K3243" s="1">
        <v>12</v>
      </c>
      <c r="L3243" s="1">
        <v>1000000000</v>
      </c>
      <c r="M3243" s="1">
        <v>1000000000</v>
      </c>
      <c r="N3243" s="1">
        <v>1</v>
      </c>
      <c r="O3243" s="1">
        <v>0</v>
      </c>
      <c r="P3243" s="1">
        <v>0</v>
      </c>
      <c r="Q3243" s="1">
        <v>3</v>
      </c>
      <c r="R3243" s="1">
        <v>1000000000</v>
      </c>
      <c r="S3243" s="1">
        <v>1000000000</v>
      </c>
      <c r="T3243" s="2">
        <v>9.9999999999999997E+98</v>
      </c>
      <c r="U3243" s="1">
        <v>0</v>
      </c>
      <c r="V3243" s="2">
        <v>9.9999999999999997E+98</v>
      </c>
      <c r="W3243" s="1">
        <v>0</v>
      </c>
      <c r="X3243" s="1" t="b">
        <v>1</v>
      </c>
      <c r="Y3243" s="3">
        <v>40543</v>
      </c>
      <c r="Z3243" s="1" t="s">
        <v>45</v>
      </c>
      <c r="AA3243" s="1" t="s">
        <v>46</v>
      </c>
      <c r="AB3243" s="1" t="s">
        <v>47</v>
      </c>
      <c r="AC3243" s="1" t="s">
        <v>48</v>
      </c>
      <c r="AD3243" s="1" t="s">
        <v>49</v>
      </c>
      <c r="AE3243" s="1">
        <v>120</v>
      </c>
      <c r="AF3243" s="1">
        <v>240</v>
      </c>
      <c r="AG3243" s="1" t="s">
        <v>52</v>
      </c>
      <c r="AH3243" s="1" t="s">
        <v>53</v>
      </c>
      <c r="AI3243" s="1" t="s">
        <v>54</v>
      </c>
      <c r="AJ3243" s="1" t="s">
        <v>1052</v>
      </c>
      <c r="AK3243" s="1" t="s">
        <v>1053</v>
      </c>
      <c r="AL3243" s="1" t="str">
        <f>IFERROR(INDEX(Sheet1!$F$2:$G$11139,MATCH('tariff_property_list-Default'!D3243,Sheet1!$C$2:$C$11139,0),1),0)</f>
        <v>Whitewater Valley REMC-IN-20216</v>
      </c>
      <c r="AM3243" s="1">
        <f t="shared" si="50"/>
        <v>0</v>
      </c>
    </row>
    <row r="3244" spans="1:39" x14ac:dyDescent="0.3">
      <c r="A3244" s="1">
        <v>2229</v>
      </c>
      <c r="B3244" s="1" t="s">
        <v>10971</v>
      </c>
      <c r="C3244" s="1" t="s">
        <v>10972</v>
      </c>
      <c r="D3244" s="1">
        <v>11811</v>
      </c>
      <c r="E3244" s="1" t="s">
        <v>10973</v>
      </c>
      <c r="F3244" s="1" t="s">
        <v>10968</v>
      </c>
      <c r="G3244" s="1" t="s">
        <v>41</v>
      </c>
      <c r="H3244" s="1" t="s">
        <v>42</v>
      </c>
      <c r="I3244" s="1" t="s">
        <v>43</v>
      </c>
      <c r="J3244" s="1" t="s">
        <v>44</v>
      </c>
      <c r="K3244" s="1">
        <v>12</v>
      </c>
      <c r="L3244" s="1">
        <v>1000000000</v>
      </c>
      <c r="M3244" s="1">
        <v>1000000000</v>
      </c>
      <c r="N3244" s="1">
        <v>1</v>
      </c>
      <c r="O3244" s="1">
        <v>0</v>
      </c>
      <c r="P3244" s="1">
        <v>0</v>
      </c>
      <c r="Q3244" s="1">
        <v>1</v>
      </c>
      <c r="R3244" s="1">
        <v>1000000000</v>
      </c>
      <c r="S3244" s="1">
        <v>1000000000</v>
      </c>
      <c r="T3244" s="2">
        <v>9.9999999999999997E+98</v>
      </c>
      <c r="U3244" s="1">
        <v>0</v>
      </c>
      <c r="V3244" s="1">
        <v>25</v>
      </c>
      <c r="W3244" s="1">
        <v>7</v>
      </c>
      <c r="X3244" s="1" t="b">
        <v>1</v>
      </c>
      <c r="Y3244" s="3">
        <v>35764</v>
      </c>
      <c r="Z3244" s="1" t="s">
        <v>45</v>
      </c>
      <c r="AA3244" s="1" t="s">
        <v>46</v>
      </c>
      <c r="AB3244" s="1" t="s">
        <v>47</v>
      </c>
      <c r="AC3244" s="1">
        <v>35</v>
      </c>
      <c r="AD3244" s="1" t="s">
        <v>49</v>
      </c>
      <c r="AE3244" s="1" t="s">
        <v>50</v>
      </c>
      <c r="AF3244" s="1" t="s">
        <v>51</v>
      </c>
      <c r="AG3244" s="1" t="s">
        <v>70</v>
      </c>
      <c r="AH3244" s="1" t="s">
        <v>53</v>
      </c>
      <c r="AI3244" s="1" t="s">
        <v>54</v>
      </c>
      <c r="AJ3244" s="1" t="s">
        <v>71</v>
      </c>
      <c r="AK3244" s="1" t="s">
        <v>10974</v>
      </c>
      <c r="AL3244" s="1" t="str">
        <f>IFERROR(INDEX(Sheet1!$F$2:$G$11139,MATCH('tariff_property_list-Default'!D3244,Sheet1!$C$2:$C$11139,0),1),0)</f>
        <v>Massena Electric Dept-NY-11811</v>
      </c>
      <c r="AM3244" s="1">
        <f t="shared" si="50"/>
        <v>0</v>
      </c>
    </row>
    <row r="3245" spans="1:39" x14ac:dyDescent="0.3">
      <c r="A3245" s="1">
        <v>312</v>
      </c>
      <c r="B3245" s="1" t="s">
        <v>1843</v>
      </c>
      <c r="C3245" s="1" t="s">
        <v>1844</v>
      </c>
      <c r="D3245" s="1">
        <v>3712</v>
      </c>
      <c r="E3245" s="1" t="s">
        <v>873</v>
      </c>
      <c r="F3245" s="1" t="s">
        <v>462</v>
      </c>
      <c r="G3245" s="1" t="s">
        <v>84</v>
      </c>
      <c r="H3245" s="1" t="s">
        <v>42</v>
      </c>
      <c r="I3245" s="1" t="s">
        <v>43</v>
      </c>
      <c r="J3245" s="1" t="s">
        <v>44</v>
      </c>
      <c r="K3245" s="1">
        <v>12</v>
      </c>
      <c r="L3245" s="1">
        <v>1000000000</v>
      </c>
      <c r="M3245" s="1">
        <v>1000000000</v>
      </c>
      <c r="N3245" s="1">
        <v>1</v>
      </c>
      <c r="O3245" s="1">
        <v>0</v>
      </c>
      <c r="P3245" s="1">
        <v>0</v>
      </c>
      <c r="Q3245" s="1">
        <v>1</v>
      </c>
      <c r="R3245" s="1">
        <v>1000000000</v>
      </c>
      <c r="S3245" s="1">
        <v>1000000000</v>
      </c>
      <c r="T3245" s="2">
        <v>9.9999999999999997E+98</v>
      </c>
      <c r="U3245" s="1">
        <v>0</v>
      </c>
      <c r="V3245" s="2">
        <v>9.9999999999999997E+98</v>
      </c>
      <c r="W3245" s="1">
        <v>0</v>
      </c>
      <c r="X3245" s="1" t="b">
        <v>1</v>
      </c>
      <c r="Y3245" s="3">
        <v>41274</v>
      </c>
      <c r="Z3245" s="1" t="s">
        <v>45</v>
      </c>
      <c r="AA3245" s="1" t="s">
        <v>46</v>
      </c>
      <c r="AB3245" s="1" t="s">
        <v>464</v>
      </c>
      <c r="AC3245" s="1" t="s">
        <v>48</v>
      </c>
      <c r="AD3245" s="1" t="s">
        <v>49</v>
      </c>
      <c r="AE3245" s="1" t="s">
        <v>50</v>
      </c>
      <c r="AF3245" s="1" t="s">
        <v>51</v>
      </c>
      <c r="AG3245" s="1" t="s">
        <v>70</v>
      </c>
      <c r="AH3245" s="1" t="s">
        <v>53</v>
      </c>
      <c r="AI3245" s="1" t="s">
        <v>54</v>
      </c>
      <c r="AJ3245" s="1" t="s">
        <v>71</v>
      </c>
      <c r="AK3245" s="1" t="s">
        <v>1845</v>
      </c>
      <c r="AL3245" s="1" t="str">
        <f>IFERROR(INDEX(Sheet1!$F$2:$G$11139,MATCH('tariff_property_list-Default'!D3245,Sheet1!$C$2:$C$11139,0),1),0)</f>
        <v>Clay County Electric Coop Corp-AR-3712</v>
      </c>
      <c r="AM3245" s="1">
        <f t="shared" si="50"/>
        <v>0</v>
      </c>
    </row>
    <row r="3246" spans="1:39" x14ac:dyDescent="0.3">
      <c r="A3246" s="1">
        <v>1856</v>
      </c>
      <c r="B3246" s="1" t="s">
        <v>9244</v>
      </c>
      <c r="C3246" s="1" t="s">
        <v>9245</v>
      </c>
      <c r="D3246" s="1">
        <v>14599</v>
      </c>
      <c r="E3246" s="1" t="s">
        <v>9246</v>
      </c>
      <c r="F3246" s="1" t="s">
        <v>9247</v>
      </c>
      <c r="G3246" s="1" t="s">
        <v>41</v>
      </c>
      <c r="H3246" s="1" t="s">
        <v>9248</v>
      </c>
      <c r="I3246" s="1" t="s">
        <v>43</v>
      </c>
      <c r="J3246" s="1" t="s">
        <v>44</v>
      </c>
      <c r="K3246" s="1">
        <v>12</v>
      </c>
      <c r="L3246" s="1">
        <v>1000000000</v>
      </c>
      <c r="M3246" s="1">
        <v>1000000000</v>
      </c>
      <c r="N3246" s="1">
        <v>1</v>
      </c>
      <c r="O3246" s="1">
        <v>1000000000</v>
      </c>
      <c r="P3246" s="1">
        <v>1000000000</v>
      </c>
      <c r="Q3246" s="1">
        <v>1</v>
      </c>
      <c r="R3246" s="1">
        <v>1000000000</v>
      </c>
      <c r="S3246" s="1">
        <v>1000000000</v>
      </c>
      <c r="T3246" s="2">
        <v>9.9999999999999997E+98</v>
      </c>
      <c r="U3246" s="1">
        <v>0</v>
      </c>
      <c r="V3246" s="2">
        <v>9.9999999999999997E+98</v>
      </c>
      <c r="W3246" s="1">
        <v>0</v>
      </c>
      <c r="X3246" s="1" t="b">
        <v>1</v>
      </c>
      <c r="Y3246" s="3">
        <v>40908</v>
      </c>
      <c r="Z3246" s="1" t="s">
        <v>45</v>
      </c>
      <c r="AA3246" s="1" t="s">
        <v>46</v>
      </c>
      <c r="AB3246" s="1" t="s">
        <v>47</v>
      </c>
      <c r="AC3246" s="1" t="s">
        <v>48</v>
      </c>
      <c r="AD3246" s="1" t="s">
        <v>49</v>
      </c>
      <c r="AE3246" s="1" t="s">
        <v>50</v>
      </c>
      <c r="AF3246" s="1" t="s">
        <v>51</v>
      </c>
      <c r="AG3246" s="1" t="s">
        <v>70</v>
      </c>
      <c r="AH3246" s="1" t="s">
        <v>53</v>
      </c>
      <c r="AI3246" s="1" t="s">
        <v>54</v>
      </c>
      <c r="AJ3246" s="1" t="s">
        <v>71</v>
      </c>
      <c r="AK3246" s="1" t="s">
        <v>9249</v>
      </c>
      <c r="AL3246" s="1" t="str">
        <f>IFERROR(INDEX(Sheet1!$F$2:$G$11139,MATCH('tariff_property_list-Default'!D3246,Sheet1!$C$2:$C$11139,0),1),0)</f>
        <v>Paulding Putman Electric Coop Inc-OH-14599</v>
      </c>
      <c r="AM3246" s="1">
        <f t="shared" si="50"/>
        <v>0</v>
      </c>
    </row>
    <row r="3247" spans="1:39" x14ac:dyDescent="0.3">
      <c r="A3247" s="1">
        <v>613</v>
      </c>
      <c r="B3247" s="1" t="s">
        <v>3389</v>
      </c>
      <c r="C3247" s="1" t="s">
        <v>3390</v>
      </c>
      <c r="D3247" s="1">
        <v>7827</v>
      </c>
      <c r="E3247" s="1" t="s">
        <v>3391</v>
      </c>
      <c r="F3247" s="1" t="s">
        <v>1262</v>
      </c>
      <c r="G3247" s="1" t="s">
        <v>84</v>
      </c>
      <c r="H3247" s="1" t="s">
        <v>42</v>
      </c>
      <c r="I3247" s="1" t="s">
        <v>43</v>
      </c>
      <c r="J3247" s="1" t="s">
        <v>44</v>
      </c>
      <c r="K3247" s="1">
        <v>12</v>
      </c>
      <c r="L3247" s="1">
        <v>1000000000</v>
      </c>
      <c r="M3247" s="1">
        <v>1000000000</v>
      </c>
      <c r="N3247" s="1">
        <v>1</v>
      </c>
      <c r="O3247" s="1">
        <v>0</v>
      </c>
      <c r="P3247" s="1">
        <v>0</v>
      </c>
      <c r="Q3247" s="1">
        <v>1</v>
      </c>
      <c r="R3247" s="1">
        <v>1000000000</v>
      </c>
      <c r="S3247" s="1">
        <v>1000000000</v>
      </c>
      <c r="T3247" s="2">
        <v>9.9999999999999997E+98</v>
      </c>
      <c r="U3247" s="1">
        <v>0</v>
      </c>
      <c r="V3247" s="2">
        <v>9.9999999999999997E+98</v>
      </c>
      <c r="W3247" s="1">
        <v>0</v>
      </c>
      <c r="X3247" s="1" t="b">
        <v>1</v>
      </c>
      <c r="Y3247" s="3">
        <v>41182</v>
      </c>
      <c r="Z3247" s="1" t="s">
        <v>45</v>
      </c>
      <c r="AA3247" s="1" t="s">
        <v>46</v>
      </c>
      <c r="AB3247" s="1" t="s">
        <v>47</v>
      </c>
      <c r="AC3247" s="1" t="s">
        <v>48</v>
      </c>
      <c r="AD3247" s="1" t="s">
        <v>49</v>
      </c>
      <c r="AE3247" s="1" t="s">
        <v>50</v>
      </c>
      <c r="AF3247" s="1" t="s">
        <v>51</v>
      </c>
      <c r="AG3247" s="1" t="s">
        <v>70</v>
      </c>
      <c r="AH3247" s="1" t="s">
        <v>53</v>
      </c>
      <c r="AI3247" s="1" t="s">
        <v>54</v>
      </c>
      <c r="AJ3247" s="1" t="s">
        <v>1506</v>
      </c>
      <c r="AK3247" s="1" t="s">
        <v>3392</v>
      </c>
      <c r="AL3247" s="1" t="str">
        <f>IFERROR(INDEX(Sheet1!$F$2:$G$11139,MATCH('tariff_property_list-Default'!D3247,Sheet1!$C$2:$C$11139,0),1),0)</f>
        <v>Guntersville Electric Board-AL-7827</v>
      </c>
      <c r="AM3247" s="1">
        <f t="shared" si="50"/>
        <v>0</v>
      </c>
    </row>
    <row r="3248" spans="1:39" x14ac:dyDescent="0.3">
      <c r="A3248" s="1">
        <v>1448</v>
      </c>
      <c r="B3248" s="1" t="s">
        <v>7390</v>
      </c>
      <c r="C3248" s="1" t="s">
        <v>7391</v>
      </c>
      <c r="D3248" s="1">
        <v>4715</v>
      </c>
      <c r="E3248" s="1" t="s">
        <v>5437</v>
      </c>
      <c r="F3248" s="1" t="s">
        <v>3236</v>
      </c>
      <c r="G3248" s="1" t="s">
        <v>41</v>
      </c>
      <c r="H3248" s="1" t="s">
        <v>7392</v>
      </c>
      <c r="I3248" s="1" t="s">
        <v>1532</v>
      </c>
      <c r="J3248" s="1" t="s">
        <v>44</v>
      </c>
      <c r="K3248" s="1">
        <v>12</v>
      </c>
      <c r="L3248" s="1">
        <v>1000000000</v>
      </c>
      <c r="M3248" s="1">
        <v>1000000000</v>
      </c>
      <c r="N3248" s="1">
        <v>1</v>
      </c>
      <c r="O3248" s="1">
        <v>0</v>
      </c>
      <c r="P3248" s="1">
        <v>0</v>
      </c>
      <c r="Q3248" s="1">
        <v>1</v>
      </c>
      <c r="R3248" s="1">
        <v>1000000000</v>
      </c>
      <c r="S3248" s="1">
        <v>1000000000</v>
      </c>
      <c r="T3248" s="2">
        <v>9.9999999999999997E+98</v>
      </c>
      <c r="U3248" s="1">
        <v>0</v>
      </c>
      <c r="V3248" s="1">
        <v>50</v>
      </c>
      <c r="W3248" s="1">
        <v>0</v>
      </c>
      <c r="X3248" s="1" t="b">
        <v>1</v>
      </c>
      <c r="Y3248" s="3">
        <v>41345</v>
      </c>
      <c r="Z3248" s="1" t="s">
        <v>45</v>
      </c>
      <c r="AA3248" s="1" t="s">
        <v>46</v>
      </c>
      <c r="AB3248" s="1" t="s">
        <v>3237</v>
      </c>
      <c r="AC3248" s="1" t="s">
        <v>48</v>
      </c>
      <c r="AD3248" s="1" t="s">
        <v>49</v>
      </c>
      <c r="AE3248" s="1" t="s">
        <v>50</v>
      </c>
      <c r="AF3248" s="1" t="s">
        <v>51</v>
      </c>
      <c r="AG3248" s="1" t="s">
        <v>70</v>
      </c>
      <c r="AH3248" s="1" t="s">
        <v>53</v>
      </c>
      <c r="AI3248" s="1" t="s">
        <v>54</v>
      </c>
      <c r="AJ3248" s="1" t="s">
        <v>71</v>
      </c>
      <c r="AK3248" s="1" t="s">
        <v>7393</v>
      </c>
      <c r="AL3248" s="1" t="str">
        <f>IFERROR(INDEX(Sheet1!$F$2:$G$11139,MATCH('tariff_property_list-Default'!D3248,Sheet1!$C$2:$C$11139,0),1),0)</f>
        <v>Dahlberg Light &amp; Power Co-WI-4715</v>
      </c>
      <c r="AM3248" s="1">
        <f t="shared" si="50"/>
        <v>0</v>
      </c>
    </row>
    <row r="3249" spans="1:39" x14ac:dyDescent="0.3">
      <c r="A3249" s="1">
        <v>1452</v>
      </c>
      <c r="B3249" s="1" t="s">
        <v>7408</v>
      </c>
      <c r="C3249" s="1" t="s">
        <v>7409</v>
      </c>
      <c r="D3249" s="1">
        <v>20583</v>
      </c>
      <c r="E3249" s="1" t="s">
        <v>7410</v>
      </c>
      <c r="F3249" s="1" t="s">
        <v>1826</v>
      </c>
      <c r="G3249" s="1" t="s">
        <v>41</v>
      </c>
      <c r="H3249" s="1" t="s">
        <v>7411</v>
      </c>
      <c r="I3249" s="1" t="s">
        <v>43</v>
      </c>
      <c r="J3249" s="1" t="s">
        <v>44</v>
      </c>
      <c r="K3249" s="1">
        <v>12</v>
      </c>
      <c r="L3249" s="1">
        <v>1000000000</v>
      </c>
      <c r="M3249" s="1">
        <v>1000000000</v>
      </c>
      <c r="N3249" s="1">
        <v>1</v>
      </c>
      <c r="O3249" s="1">
        <v>0</v>
      </c>
      <c r="P3249" s="1">
        <v>0</v>
      </c>
      <c r="Q3249" s="1">
        <v>1</v>
      </c>
      <c r="R3249" s="1">
        <v>1000000000</v>
      </c>
      <c r="S3249" s="1">
        <v>1000000000</v>
      </c>
      <c r="T3249" s="2">
        <v>9.9999999999999997E+98</v>
      </c>
      <c r="U3249" s="1">
        <v>0</v>
      </c>
      <c r="V3249" s="1">
        <v>50</v>
      </c>
      <c r="W3249" s="1">
        <v>0</v>
      </c>
      <c r="X3249" s="1" t="b">
        <v>1</v>
      </c>
      <c r="Y3249" s="3">
        <v>40223</v>
      </c>
      <c r="Z3249" s="1" t="s">
        <v>45</v>
      </c>
      <c r="AA3249" s="1" t="s">
        <v>46</v>
      </c>
      <c r="AB3249" s="1" t="s">
        <v>47</v>
      </c>
      <c r="AC3249" s="1" t="s">
        <v>48</v>
      </c>
      <c r="AD3249" s="1" t="s">
        <v>49</v>
      </c>
      <c r="AE3249" s="1" t="s">
        <v>50</v>
      </c>
      <c r="AF3249" s="1" t="s">
        <v>51</v>
      </c>
      <c r="AG3249" s="1" t="s">
        <v>52</v>
      </c>
      <c r="AH3249" s="1" t="s">
        <v>53</v>
      </c>
      <c r="AI3249" s="1" t="s">
        <v>54</v>
      </c>
      <c r="AJ3249" s="1" t="s">
        <v>71</v>
      </c>
      <c r="AK3249" s="1" t="s">
        <v>7412</v>
      </c>
      <c r="AL3249" s="1" t="str">
        <f>IFERROR(INDEX(Sheet1!$F$2:$G$11139,MATCH('tariff_property_list-Default'!D3249,Sheet1!$C$2:$C$11139,0),1),0)</f>
        <v>Whitehall Municipal Electric Utility-WI-20583</v>
      </c>
      <c r="AM3249" s="1">
        <f t="shared" si="50"/>
        <v>0</v>
      </c>
    </row>
    <row r="3250" spans="1:39" x14ac:dyDescent="0.3">
      <c r="A3250" s="1">
        <v>1451</v>
      </c>
      <c r="B3250" s="1" t="s">
        <v>7404</v>
      </c>
      <c r="C3250" s="1" t="s">
        <v>7405</v>
      </c>
      <c r="D3250" s="1">
        <v>14947</v>
      </c>
      <c r="E3250" s="1" t="s">
        <v>134</v>
      </c>
      <c r="F3250" s="1" t="s">
        <v>7406</v>
      </c>
      <c r="G3250" s="1" t="s">
        <v>41</v>
      </c>
      <c r="H3250" s="1" t="s">
        <v>42</v>
      </c>
      <c r="I3250" s="1" t="s">
        <v>43</v>
      </c>
      <c r="J3250" s="1" t="s">
        <v>44</v>
      </c>
      <c r="K3250" s="1">
        <v>12</v>
      </c>
      <c r="L3250" s="1">
        <v>1000000000</v>
      </c>
      <c r="M3250" s="1">
        <v>1000000000</v>
      </c>
      <c r="N3250" s="1">
        <v>1</v>
      </c>
      <c r="O3250" s="1">
        <v>0</v>
      </c>
      <c r="P3250" s="1">
        <v>0</v>
      </c>
      <c r="Q3250" s="1">
        <v>1</v>
      </c>
      <c r="R3250" s="1">
        <v>1000000000</v>
      </c>
      <c r="S3250" s="1">
        <v>1000000000</v>
      </c>
      <c r="T3250" s="2">
        <v>9.9999999999999997E+98</v>
      </c>
      <c r="U3250" s="1">
        <v>0</v>
      </c>
      <c r="V3250" s="2">
        <v>9.9999999999999997E+98</v>
      </c>
      <c r="W3250" s="1">
        <v>0</v>
      </c>
      <c r="X3250" s="1" t="b">
        <v>1</v>
      </c>
      <c r="Y3250" s="1" t="s">
        <v>69</v>
      </c>
      <c r="Z3250" s="1" t="s">
        <v>45</v>
      </c>
      <c r="AA3250" s="1" t="s">
        <v>46</v>
      </c>
      <c r="AB3250" s="1" t="s">
        <v>47</v>
      </c>
      <c r="AC3250" s="1" t="s">
        <v>48</v>
      </c>
      <c r="AD3250" s="1" t="s">
        <v>49</v>
      </c>
      <c r="AE3250" s="1" t="s">
        <v>50</v>
      </c>
      <c r="AF3250" s="1" t="s">
        <v>51</v>
      </c>
      <c r="AG3250" s="1" t="s">
        <v>70</v>
      </c>
      <c r="AH3250" s="1" t="s">
        <v>53</v>
      </c>
      <c r="AI3250" s="1" t="s">
        <v>54</v>
      </c>
      <c r="AJ3250" s="1" t="s">
        <v>71</v>
      </c>
      <c r="AK3250" s="1" t="s">
        <v>7407</v>
      </c>
      <c r="AL3250" s="1" t="str">
        <f>IFERROR(INDEX(Sheet1!$F$2:$G$11139,MATCH('tariff_property_list-Default'!D3250,Sheet1!$C$2:$C$11139,0),1),0)</f>
        <v>Philadelphia MS (City of)-MS-14947</v>
      </c>
      <c r="AM3250" s="1">
        <f t="shared" si="50"/>
        <v>0</v>
      </c>
    </row>
    <row r="3251" spans="1:39" x14ac:dyDescent="0.3">
      <c r="A3251" s="1">
        <v>1450</v>
      </c>
      <c r="B3251" s="1" t="s">
        <v>7399</v>
      </c>
      <c r="C3251" s="1" t="s">
        <v>7400</v>
      </c>
      <c r="D3251" s="1">
        <v>11208</v>
      </c>
      <c r="E3251" s="1" t="s">
        <v>7401</v>
      </c>
      <c r="F3251" s="1" t="s">
        <v>2902</v>
      </c>
      <c r="G3251" s="1" t="s">
        <v>307</v>
      </c>
      <c r="H3251" s="1" t="s">
        <v>7402</v>
      </c>
      <c r="I3251" s="1" t="s">
        <v>43</v>
      </c>
      <c r="J3251" s="1" t="s">
        <v>44</v>
      </c>
      <c r="K3251" s="1">
        <v>12</v>
      </c>
      <c r="L3251" s="1">
        <v>1000000000</v>
      </c>
      <c r="M3251" s="1">
        <v>1000000000</v>
      </c>
      <c r="N3251" s="1">
        <v>1</v>
      </c>
      <c r="O3251" s="1">
        <v>0</v>
      </c>
      <c r="P3251" s="1">
        <v>0</v>
      </c>
      <c r="Q3251" s="1">
        <v>5</v>
      </c>
      <c r="R3251" s="1">
        <v>1000000000</v>
      </c>
      <c r="S3251" s="1">
        <v>1000000000</v>
      </c>
      <c r="T3251" s="2">
        <v>9.9999999999999997E+98</v>
      </c>
      <c r="U3251" s="1">
        <v>0</v>
      </c>
      <c r="V3251" s="2">
        <v>9.9999999999999997E+98</v>
      </c>
      <c r="W3251" s="1">
        <v>0</v>
      </c>
      <c r="X3251" s="1" t="b">
        <v>1</v>
      </c>
      <c r="Y3251" s="3">
        <v>39995</v>
      </c>
      <c r="Z3251" s="3">
        <v>42154</v>
      </c>
      <c r="AA3251" s="1" t="s">
        <v>46</v>
      </c>
      <c r="AB3251" s="1" t="s">
        <v>47</v>
      </c>
      <c r="AC3251" s="1" t="s">
        <v>48</v>
      </c>
      <c r="AD3251" s="1" t="s">
        <v>49</v>
      </c>
      <c r="AE3251" s="1" t="s">
        <v>50</v>
      </c>
      <c r="AF3251" s="1" t="s">
        <v>51</v>
      </c>
      <c r="AG3251" s="1" t="s">
        <v>70</v>
      </c>
      <c r="AH3251" s="1" t="s">
        <v>53</v>
      </c>
      <c r="AI3251" s="1" t="s">
        <v>54</v>
      </c>
      <c r="AJ3251" s="1" t="s">
        <v>71</v>
      </c>
      <c r="AK3251" s="1" t="s">
        <v>7403</v>
      </c>
      <c r="AL3251" s="1" t="str">
        <f>IFERROR(INDEX(Sheet1!$F$2:$G$11139,MATCH('tariff_property_list-Default'!D3251,Sheet1!$C$2:$C$11139,0),1),0)</f>
        <v>Los Angeles Dept of Water &amp; Power-CA-11208</v>
      </c>
      <c r="AM3251" s="1">
        <f t="shared" si="50"/>
        <v>0</v>
      </c>
    </row>
    <row r="3252" spans="1:39" x14ac:dyDescent="0.3">
      <c r="A3252" s="1">
        <v>3248</v>
      </c>
      <c r="B3252" s="1" t="s">
        <v>15968</v>
      </c>
      <c r="C3252" s="1" t="s">
        <v>15969</v>
      </c>
      <c r="D3252" s="1">
        <v>733</v>
      </c>
      <c r="E3252" s="1" t="s">
        <v>15970</v>
      </c>
      <c r="F3252" s="1" t="s">
        <v>15940</v>
      </c>
      <c r="G3252" s="1" t="s">
        <v>41</v>
      </c>
      <c r="H3252" s="1" t="s">
        <v>42</v>
      </c>
      <c r="I3252" s="1" t="s">
        <v>43</v>
      </c>
      <c r="J3252" s="1" t="s">
        <v>44</v>
      </c>
      <c r="K3252" s="1">
        <v>12</v>
      </c>
      <c r="L3252" s="1">
        <v>1000000000</v>
      </c>
      <c r="M3252" s="1">
        <v>1000000000</v>
      </c>
      <c r="N3252" s="1">
        <v>2</v>
      </c>
      <c r="O3252" s="1">
        <v>1000000000</v>
      </c>
      <c r="P3252" s="1">
        <v>1000000000</v>
      </c>
      <c r="Q3252" s="1">
        <v>2</v>
      </c>
      <c r="R3252" s="1">
        <v>1000000000</v>
      </c>
      <c r="S3252" s="1">
        <v>1000000000</v>
      </c>
      <c r="T3252" s="2">
        <v>9.9999999999999997E+98</v>
      </c>
      <c r="U3252" s="1">
        <v>0</v>
      </c>
      <c r="V3252" s="1">
        <v>1000</v>
      </c>
      <c r="W3252" s="1">
        <v>100</v>
      </c>
      <c r="X3252" s="1" t="b">
        <v>0</v>
      </c>
      <c r="Y3252" s="3">
        <v>42369</v>
      </c>
      <c r="Z3252" s="1" t="s">
        <v>45</v>
      </c>
      <c r="AA3252" s="1" t="s">
        <v>46</v>
      </c>
      <c r="AB3252" s="1" t="s">
        <v>15942</v>
      </c>
      <c r="AC3252" s="1" t="s">
        <v>48</v>
      </c>
      <c r="AD3252" s="1" t="s">
        <v>49</v>
      </c>
      <c r="AE3252" s="1" t="s">
        <v>50</v>
      </c>
      <c r="AF3252" s="1" t="s">
        <v>51</v>
      </c>
      <c r="AG3252" s="1" t="s">
        <v>174</v>
      </c>
      <c r="AH3252" s="1" t="s">
        <v>53</v>
      </c>
      <c r="AI3252" s="1" t="s">
        <v>54</v>
      </c>
      <c r="AJ3252" s="1" t="s">
        <v>15943</v>
      </c>
      <c r="AK3252" s="1" t="s">
        <v>15971</v>
      </c>
      <c r="AL3252" s="1" t="str">
        <f>IFERROR(INDEX(Sheet1!$F$2:$G$11139,MATCH('tariff_property_list-Default'!D3252,Sheet1!$C$2:$C$11139,0),1),0)</f>
        <v>Appalachian Power Co-KY-733</v>
      </c>
      <c r="AM3252" s="1">
        <f t="shared" si="50"/>
        <v>0</v>
      </c>
    </row>
    <row r="3253" spans="1:39" x14ac:dyDescent="0.3">
      <c r="A3253" s="1">
        <v>3249</v>
      </c>
      <c r="B3253" s="1" t="s">
        <v>15972</v>
      </c>
      <c r="C3253" s="1" t="s">
        <v>15973</v>
      </c>
      <c r="D3253" s="1">
        <v>733</v>
      </c>
      <c r="E3253" s="1" t="s">
        <v>15974</v>
      </c>
      <c r="F3253" s="1" t="s">
        <v>15940</v>
      </c>
      <c r="G3253" s="1" t="s">
        <v>84</v>
      </c>
      <c r="H3253" s="1" t="s">
        <v>42</v>
      </c>
      <c r="I3253" s="1" t="s">
        <v>15966</v>
      </c>
      <c r="J3253" s="1" t="s">
        <v>44</v>
      </c>
      <c r="K3253" s="1">
        <v>12</v>
      </c>
      <c r="L3253" s="1">
        <v>1000000000</v>
      </c>
      <c r="M3253" s="1">
        <v>1000000000</v>
      </c>
      <c r="N3253" s="1">
        <v>1</v>
      </c>
      <c r="O3253" s="1">
        <v>0</v>
      </c>
      <c r="P3253" s="1">
        <v>0</v>
      </c>
      <c r="Q3253" s="1">
        <v>1</v>
      </c>
      <c r="R3253" s="1">
        <v>1000000000</v>
      </c>
      <c r="S3253" s="1">
        <v>1000000000</v>
      </c>
      <c r="T3253" s="2">
        <v>9.9999999999999997E+98</v>
      </c>
      <c r="U3253" s="1">
        <v>0</v>
      </c>
      <c r="V3253" s="2">
        <v>9.9999999999999997E+98</v>
      </c>
      <c r="W3253" s="1">
        <v>1000</v>
      </c>
      <c r="X3253" s="1" t="b">
        <v>0</v>
      </c>
      <c r="Y3253" s="3">
        <v>42369</v>
      </c>
      <c r="Z3253" s="1" t="s">
        <v>45</v>
      </c>
      <c r="AA3253" s="1" t="s">
        <v>46</v>
      </c>
      <c r="AB3253" s="1" t="s">
        <v>15942</v>
      </c>
      <c r="AC3253" s="1" t="s">
        <v>48</v>
      </c>
      <c r="AD3253" s="1" t="s">
        <v>49</v>
      </c>
      <c r="AE3253" s="1" t="s">
        <v>50</v>
      </c>
      <c r="AF3253" s="1" t="s">
        <v>51</v>
      </c>
      <c r="AG3253" s="1" t="s">
        <v>99</v>
      </c>
      <c r="AH3253" s="1" t="s">
        <v>53</v>
      </c>
      <c r="AI3253" s="1" t="s">
        <v>54</v>
      </c>
      <c r="AJ3253" s="1" t="s">
        <v>15943</v>
      </c>
      <c r="AK3253" s="1" t="s">
        <v>15975</v>
      </c>
      <c r="AL3253" s="1" t="str">
        <f>IFERROR(INDEX(Sheet1!$F$2:$G$11139,MATCH('tariff_property_list-Default'!D3253,Sheet1!$C$2:$C$11139,0),1),0)</f>
        <v>Appalachian Power Co-KY-733</v>
      </c>
      <c r="AM3253" s="1">
        <f t="shared" si="50"/>
        <v>0</v>
      </c>
    </row>
    <row r="3254" spans="1:39" x14ac:dyDescent="0.3">
      <c r="A3254" s="1">
        <v>3250</v>
      </c>
      <c r="B3254" s="1" t="s">
        <v>15976</v>
      </c>
      <c r="C3254" s="1" t="s">
        <v>15977</v>
      </c>
      <c r="D3254" s="1">
        <v>4176</v>
      </c>
      <c r="E3254" s="1" t="s">
        <v>15978</v>
      </c>
      <c r="F3254" s="1" t="s">
        <v>15979</v>
      </c>
      <c r="G3254" s="1" t="s">
        <v>41</v>
      </c>
      <c r="H3254" s="1" t="s">
        <v>42</v>
      </c>
      <c r="I3254" s="1" t="s">
        <v>43</v>
      </c>
      <c r="J3254" s="1" t="s">
        <v>44</v>
      </c>
      <c r="K3254" s="1">
        <v>12</v>
      </c>
      <c r="L3254" s="1">
        <v>1000000000</v>
      </c>
      <c r="M3254" s="1">
        <v>2</v>
      </c>
      <c r="N3254" s="1">
        <v>1</v>
      </c>
      <c r="O3254" s="1">
        <v>0</v>
      </c>
      <c r="P3254" s="1">
        <v>0</v>
      </c>
      <c r="Q3254" s="1">
        <v>2</v>
      </c>
      <c r="R3254" s="1">
        <v>1000000000</v>
      </c>
      <c r="S3254" s="1">
        <v>1000000000</v>
      </c>
      <c r="T3254" s="2">
        <v>9.9999999999999997E+98</v>
      </c>
      <c r="U3254" s="1">
        <v>0</v>
      </c>
      <c r="V3254" s="1">
        <v>350</v>
      </c>
      <c r="W3254" s="1">
        <v>0</v>
      </c>
      <c r="X3254" s="1" t="b">
        <v>0</v>
      </c>
      <c r="Y3254" s="3">
        <v>42369</v>
      </c>
      <c r="Z3254" s="1" t="s">
        <v>45</v>
      </c>
      <c r="AA3254" s="1" t="s">
        <v>46</v>
      </c>
      <c r="AB3254" s="1" t="s">
        <v>15980</v>
      </c>
      <c r="AC3254" s="1" t="s">
        <v>48</v>
      </c>
      <c r="AD3254" s="1" t="s">
        <v>49</v>
      </c>
      <c r="AE3254" s="1" t="s">
        <v>50</v>
      </c>
      <c r="AF3254" s="1" t="s">
        <v>51</v>
      </c>
      <c r="AG3254" s="1" t="s">
        <v>70</v>
      </c>
      <c r="AH3254" s="1" t="s">
        <v>53</v>
      </c>
      <c r="AI3254" s="1" t="s">
        <v>54</v>
      </c>
      <c r="AJ3254" s="1" t="s">
        <v>71</v>
      </c>
      <c r="AK3254" s="1" t="s">
        <v>15981</v>
      </c>
      <c r="AL3254" s="1" t="str">
        <f>IFERROR(INDEX(Sheet1!$F$2:$G$11139,MATCH('tariff_property_list-Default'!D3254,Sheet1!$C$2:$C$11139,0),1),0)</f>
        <v>Connecticut Light &amp; Power Co (The)-CT-4176</v>
      </c>
      <c r="AM3254" s="1">
        <f t="shared" si="50"/>
        <v>0</v>
      </c>
    </row>
    <row r="3255" spans="1:39" x14ac:dyDescent="0.3">
      <c r="A3255" s="1">
        <v>3251</v>
      </c>
      <c r="B3255" s="1" t="s">
        <v>15982</v>
      </c>
      <c r="C3255" s="1" t="s">
        <v>15983</v>
      </c>
      <c r="D3255" s="1">
        <v>4176</v>
      </c>
      <c r="E3255" s="1" t="s">
        <v>15984</v>
      </c>
      <c r="F3255" s="1" t="s">
        <v>15979</v>
      </c>
      <c r="G3255" s="1" t="s">
        <v>41</v>
      </c>
      <c r="H3255" s="1" t="s">
        <v>15985</v>
      </c>
      <c r="I3255" s="1" t="s">
        <v>43</v>
      </c>
      <c r="J3255" s="1" t="s">
        <v>44</v>
      </c>
      <c r="K3255" s="1">
        <v>12</v>
      </c>
      <c r="L3255" s="1">
        <v>1000000000</v>
      </c>
      <c r="M3255" s="1">
        <v>2</v>
      </c>
      <c r="N3255" s="1">
        <v>1</v>
      </c>
      <c r="O3255" s="1">
        <v>0</v>
      </c>
      <c r="P3255" s="1">
        <v>0</v>
      </c>
      <c r="Q3255" s="1">
        <v>1</v>
      </c>
      <c r="R3255" s="1">
        <v>1000000000</v>
      </c>
      <c r="S3255" s="1">
        <v>1000000000</v>
      </c>
      <c r="T3255" s="2">
        <v>9.9999999999999997E+98</v>
      </c>
      <c r="U3255" s="1">
        <v>0</v>
      </c>
      <c r="V3255" s="1">
        <v>200</v>
      </c>
      <c r="W3255" s="1">
        <v>0</v>
      </c>
      <c r="X3255" s="1" t="b">
        <v>0</v>
      </c>
      <c r="Y3255" s="3">
        <v>42369</v>
      </c>
      <c r="Z3255" s="1" t="s">
        <v>45</v>
      </c>
      <c r="AA3255" s="1" t="s">
        <v>46</v>
      </c>
      <c r="AB3255" s="1" t="s">
        <v>15986</v>
      </c>
      <c r="AC3255" s="1" t="s">
        <v>48</v>
      </c>
      <c r="AD3255" s="1" t="s">
        <v>49</v>
      </c>
      <c r="AE3255" s="1" t="s">
        <v>50</v>
      </c>
      <c r="AF3255" s="1" t="s">
        <v>51</v>
      </c>
      <c r="AG3255" s="1" t="s">
        <v>70</v>
      </c>
      <c r="AH3255" s="1" t="s">
        <v>53</v>
      </c>
      <c r="AI3255" s="1" t="s">
        <v>54</v>
      </c>
      <c r="AJ3255" s="1" t="s">
        <v>71</v>
      </c>
      <c r="AK3255" s="1" t="s">
        <v>15987</v>
      </c>
      <c r="AL3255" s="1" t="str">
        <f>IFERROR(INDEX(Sheet1!$F$2:$G$11139,MATCH('tariff_property_list-Default'!D3255,Sheet1!$C$2:$C$11139,0),1),0)</f>
        <v>Connecticut Light &amp; Power Co (The)-CT-4176</v>
      </c>
      <c r="AM3255" s="1">
        <f t="shared" si="50"/>
        <v>0</v>
      </c>
    </row>
    <row r="3256" spans="1:39" x14ac:dyDescent="0.3">
      <c r="A3256" s="1">
        <v>1449</v>
      </c>
      <c r="B3256" s="1" t="s">
        <v>7394</v>
      </c>
      <c r="C3256" s="1" t="s">
        <v>7395</v>
      </c>
      <c r="D3256" s="1">
        <v>18940</v>
      </c>
      <c r="E3256" s="1" t="s">
        <v>7396</v>
      </c>
      <c r="F3256" s="1" t="s">
        <v>2955</v>
      </c>
      <c r="G3256" s="1" t="s">
        <v>41</v>
      </c>
      <c r="H3256" s="1" t="s">
        <v>7397</v>
      </c>
      <c r="I3256" s="1" t="s">
        <v>43</v>
      </c>
      <c r="J3256" s="1" t="s">
        <v>44</v>
      </c>
      <c r="K3256" s="1">
        <v>12</v>
      </c>
      <c r="L3256" s="1">
        <v>1000000000</v>
      </c>
      <c r="M3256" s="1">
        <v>1000000000</v>
      </c>
      <c r="N3256" s="1">
        <v>2</v>
      </c>
      <c r="O3256" s="1">
        <v>1000000000</v>
      </c>
      <c r="P3256" s="1">
        <v>1000000000</v>
      </c>
      <c r="Q3256" s="1">
        <v>2</v>
      </c>
      <c r="R3256" s="1">
        <v>1000000000</v>
      </c>
      <c r="S3256" s="1">
        <v>1000000000</v>
      </c>
      <c r="T3256" s="2">
        <v>9.9999999999999997E+98</v>
      </c>
      <c r="U3256" s="1">
        <v>0</v>
      </c>
      <c r="V3256" s="2">
        <v>9.9999999999999997E+98</v>
      </c>
      <c r="W3256" s="1">
        <v>50</v>
      </c>
      <c r="X3256" s="1" t="b">
        <v>1</v>
      </c>
      <c r="Y3256" s="3">
        <v>41820</v>
      </c>
      <c r="Z3256" s="1" t="s">
        <v>45</v>
      </c>
      <c r="AA3256" s="1" t="s">
        <v>46</v>
      </c>
      <c r="AB3256" s="1" t="s">
        <v>47</v>
      </c>
      <c r="AC3256" s="1" t="s">
        <v>48</v>
      </c>
      <c r="AD3256" s="1" t="s">
        <v>49</v>
      </c>
      <c r="AE3256" s="1" t="s">
        <v>50</v>
      </c>
      <c r="AF3256" s="1" t="s">
        <v>51</v>
      </c>
      <c r="AG3256" s="1" t="s">
        <v>70</v>
      </c>
      <c r="AH3256" s="1" t="s">
        <v>53</v>
      </c>
      <c r="AI3256" s="1" t="s">
        <v>54</v>
      </c>
      <c r="AJ3256" s="1" t="s">
        <v>6480</v>
      </c>
      <c r="AK3256" s="1" t="s">
        <v>7398</v>
      </c>
      <c r="AL3256" s="1" t="str">
        <f>IFERROR(INDEX(Sheet1!$F$2:$G$11139,MATCH('tariff_property_list-Default'!D3256,Sheet1!$C$2:$C$11139,0),1),0)</f>
        <v>Tipmont Rural Electric Member Corp-IN-18940</v>
      </c>
      <c r="AM3256" s="1">
        <f t="shared" si="50"/>
        <v>0</v>
      </c>
    </row>
    <row r="3257" spans="1:39" x14ac:dyDescent="0.3">
      <c r="A3257" s="1">
        <v>1447</v>
      </c>
      <c r="B3257" s="1" t="s">
        <v>7383</v>
      </c>
      <c r="C3257" s="1" t="s">
        <v>7384</v>
      </c>
      <c r="D3257" s="1">
        <v>19805</v>
      </c>
      <c r="E3257" s="1" t="s">
        <v>7385</v>
      </c>
      <c r="F3257" s="1" t="s">
        <v>7386</v>
      </c>
      <c r="G3257" s="1" t="s">
        <v>41</v>
      </c>
      <c r="H3257" s="1" t="s">
        <v>42</v>
      </c>
      <c r="I3257" s="1" t="s">
        <v>43</v>
      </c>
      <c r="J3257" s="1" t="s">
        <v>44</v>
      </c>
      <c r="K3257" s="1">
        <v>12</v>
      </c>
      <c r="L3257" s="1">
        <v>1000000000</v>
      </c>
      <c r="M3257" s="1">
        <v>1000000000</v>
      </c>
      <c r="N3257" s="1">
        <v>1</v>
      </c>
      <c r="O3257" s="1">
        <v>0</v>
      </c>
      <c r="P3257" s="1">
        <v>0</v>
      </c>
      <c r="Q3257" s="1">
        <v>1</v>
      </c>
      <c r="R3257" s="1">
        <v>1000000000</v>
      </c>
      <c r="S3257" s="1">
        <v>1000000000</v>
      </c>
      <c r="T3257" s="2">
        <v>9.9999999999999997E+98</v>
      </c>
      <c r="U3257" s="1">
        <v>0</v>
      </c>
      <c r="V3257" s="2">
        <v>9.9999999999999997E+98</v>
      </c>
      <c r="W3257" s="1">
        <v>0</v>
      </c>
      <c r="X3257" s="1" t="b">
        <v>1</v>
      </c>
      <c r="Y3257" s="3">
        <v>41436</v>
      </c>
      <c r="Z3257" s="1" t="s">
        <v>45</v>
      </c>
      <c r="AA3257" s="1" t="s">
        <v>46</v>
      </c>
      <c r="AB3257" s="1" t="s">
        <v>7387</v>
      </c>
      <c r="AC3257" s="1" t="s">
        <v>48</v>
      </c>
      <c r="AD3257" s="1" t="s">
        <v>49</v>
      </c>
      <c r="AE3257" s="1" t="s">
        <v>50</v>
      </c>
      <c r="AF3257" s="1" t="s">
        <v>51</v>
      </c>
      <c r="AG3257" s="1" t="s">
        <v>174</v>
      </c>
      <c r="AH3257" s="1" t="s">
        <v>53</v>
      </c>
      <c r="AI3257" s="1" t="s">
        <v>54</v>
      </c>
      <c r="AJ3257" s="1" t="s">
        <v>7388</v>
      </c>
      <c r="AK3257" s="1" t="s">
        <v>7389</v>
      </c>
      <c r="AL3257" s="1" t="str">
        <f>IFERROR(INDEX(Sheet1!$F$2:$G$11139,MATCH('tariff_property_list-Default'!D3257,Sheet1!$C$2:$C$11139,0),1),0)</f>
        <v>Versailles OH (City of)-OH-19805</v>
      </c>
      <c r="AM3257" s="1">
        <f t="shared" si="50"/>
        <v>0</v>
      </c>
    </row>
    <row r="3258" spans="1:39" x14ac:dyDescent="0.3">
      <c r="A3258" s="1">
        <v>1699</v>
      </c>
      <c r="B3258" s="1" t="s">
        <v>8529</v>
      </c>
      <c r="C3258" s="1" t="s">
        <v>8530</v>
      </c>
      <c r="D3258" s="1">
        <v>2903</v>
      </c>
      <c r="E3258" s="1" t="s">
        <v>8531</v>
      </c>
      <c r="F3258" s="1" t="s">
        <v>8532</v>
      </c>
      <c r="G3258" s="1" t="s">
        <v>41</v>
      </c>
      <c r="H3258" s="1" t="s">
        <v>42</v>
      </c>
      <c r="I3258" s="1" t="s">
        <v>43</v>
      </c>
      <c r="J3258" s="1" t="s">
        <v>44</v>
      </c>
      <c r="K3258" s="1">
        <v>12</v>
      </c>
      <c r="L3258" s="1">
        <v>1000000000</v>
      </c>
      <c r="M3258" s="1">
        <v>1000000000</v>
      </c>
      <c r="N3258" s="1">
        <v>1</v>
      </c>
      <c r="O3258" s="1">
        <v>0</v>
      </c>
      <c r="P3258" s="1">
        <v>0</v>
      </c>
      <c r="Q3258" s="1">
        <v>1</v>
      </c>
      <c r="R3258" s="1">
        <v>1000000000</v>
      </c>
      <c r="S3258" s="1">
        <v>1000000000</v>
      </c>
      <c r="T3258" s="2">
        <v>9.9999999999999997E+98</v>
      </c>
      <c r="U3258" s="1">
        <v>0</v>
      </c>
      <c r="V3258" s="2">
        <v>9.9999999999999997E+98</v>
      </c>
      <c r="W3258" s="1">
        <v>0</v>
      </c>
      <c r="X3258" s="1" t="b">
        <v>1</v>
      </c>
      <c r="Y3258" s="3">
        <v>38898</v>
      </c>
      <c r="Z3258" s="1" t="s">
        <v>45</v>
      </c>
      <c r="AA3258" s="1" t="s">
        <v>46</v>
      </c>
      <c r="AB3258" s="1" t="s">
        <v>47</v>
      </c>
      <c r="AC3258" s="1" t="s">
        <v>48</v>
      </c>
      <c r="AD3258" s="1" t="s">
        <v>49</v>
      </c>
      <c r="AE3258" s="1" t="s">
        <v>50</v>
      </c>
      <c r="AF3258" s="1" t="s">
        <v>51</v>
      </c>
      <c r="AG3258" s="1" t="s">
        <v>99</v>
      </c>
      <c r="AH3258" s="1" t="s">
        <v>53</v>
      </c>
      <c r="AI3258" s="1" t="s">
        <v>54</v>
      </c>
      <c r="AJ3258" s="1" t="s">
        <v>71</v>
      </c>
      <c r="AK3258" s="1" t="s">
        <v>8533</v>
      </c>
      <c r="AL3258" s="1" t="str">
        <f>IFERROR(INDEX(Sheet1!$F$2:$G$11139,MATCH('tariff_property_list-Default'!D3258,Sheet1!$C$2:$C$11139,0),1),0)</f>
        <v>Canoochee Electric Member Corp-GA-2903</v>
      </c>
      <c r="AM3258" s="1">
        <f t="shared" si="50"/>
        <v>0</v>
      </c>
    </row>
    <row r="3259" spans="1:39" x14ac:dyDescent="0.3">
      <c r="A3259" s="1">
        <v>3614</v>
      </c>
      <c r="B3259" s="1" t="s">
        <v>17786</v>
      </c>
      <c r="C3259" s="1" t="s">
        <v>17787</v>
      </c>
      <c r="D3259" s="1">
        <v>13216</v>
      </c>
      <c r="E3259" s="1" t="s">
        <v>17788</v>
      </c>
      <c r="F3259" s="1" t="s">
        <v>17768</v>
      </c>
      <c r="G3259" s="1" t="s">
        <v>84</v>
      </c>
      <c r="H3259" s="1" t="s">
        <v>42</v>
      </c>
      <c r="I3259" s="1" t="s">
        <v>43</v>
      </c>
      <c r="J3259" s="1" t="s">
        <v>44</v>
      </c>
      <c r="K3259" s="1">
        <v>12</v>
      </c>
      <c r="L3259" s="1">
        <v>1000000000</v>
      </c>
      <c r="M3259" s="1">
        <v>1000000000</v>
      </c>
      <c r="N3259" s="1">
        <v>4</v>
      </c>
      <c r="O3259" s="1">
        <v>1000000000</v>
      </c>
      <c r="P3259" s="1">
        <v>1000000000</v>
      </c>
      <c r="Q3259" s="1">
        <v>6</v>
      </c>
      <c r="R3259" s="1">
        <v>1000000000</v>
      </c>
      <c r="S3259" s="1">
        <v>200</v>
      </c>
      <c r="T3259" s="2">
        <v>9.9999999999999997E+98</v>
      </c>
      <c r="U3259" s="1">
        <v>0</v>
      </c>
      <c r="V3259" s="1">
        <v>25000</v>
      </c>
      <c r="W3259" s="1">
        <v>15000</v>
      </c>
      <c r="X3259" s="1" t="b">
        <v>1</v>
      </c>
      <c r="Y3259" s="3">
        <v>42551</v>
      </c>
      <c r="Z3259" s="1" t="s">
        <v>45</v>
      </c>
      <c r="AA3259" s="1" t="s">
        <v>46</v>
      </c>
      <c r="AB3259" s="1" t="s">
        <v>17770</v>
      </c>
      <c r="AC3259" s="1" t="s">
        <v>48</v>
      </c>
      <c r="AD3259" s="1" t="s">
        <v>49</v>
      </c>
      <c r="AE3259" s="1">
        <v>161000</v>
      </c>
      <c r="AF3259" s="1" t="s">
        <v>51</v>
      </c>
      <c r="AG3259" s="1" t="s">
        <v>174</v>
      </c>
      <c r="AH3259" s="1" t="s">
        <v>53</v>
      </c>
      <c r="AI3259" s="1" t="s">
        <v>17789</v>
      </c>
      <c r="AJ3259" s="1" t="s">
        <v>17771</v>
      </c>
      <c r="AK3259" s="1" t="s">
        <v>17790</v>
      </c>
      <c r="AL3259" s="1" t="str">
        <f>IFERROR(INDEX(Sheet1!$F$2:$G$11139,MATCH('tariff_property_list-Default'!D3259,Sheet1!$C$2:$C$11139,0),1),0)</f>
        <v>Nashville Electric Service-TN-13216</v>
      </c>
      <c r="AM3259" s="1">
        <f t="shared" si="50"/>
        <v>0</v>
      </c>
    </row>
    <row r="3260" spans="1:39" x14ac:dyDescent="0.3">
      <c r="A3260" s="1">
        <v>1551</v>
      </c>
      <c r="B3260" s="1" t="s">
        <v>7850</v>
      </c>
      <c r="C3260" s="1" t="s">
        <v>7851</v>
      </c>
      <c r="D3260" s="1">
        <v>5760</v>
      </c>
      <c r="E3260" s="1" t="s">
        <v>7852</v>
      </c>
      <c r="F3260" s="1" t="s">
        <v>229</v>
      </c>
      <c r="G3260" s="1" t="s">
        <v>41</v>
      </c>
      <c r="H3260" s="1" t="s">
        <v>42</v>
      </c>
      <c r="I3260" s="1" t="s">
        <v>43</v>
      </c>
      <c r="J3260" s="1" t="s">
        <v>44</v>
      </c>
      <c r="K3260" s="1">
        <v>12</v>
      </c>
      <c r="L3260" s="1">
        <v>1000000000</v>
      </c>
      <c r="M3260" s="1">
        <v>30</v>
      </c>
      <c r="N3260" s="1">
        <v>1</v>
      </c>
      <c r="O3260" s="1">
        <v>0</v>
      </c>
      <c r="P3260" s="1">
        <v>0</v>
      </c>
      <c r="Q3260" s="1">
        <v>2</v>
      </c>
      <c r="R3260" s="1">
        <v>1000000000</v>
      </c>
      <c r="S3260" s="1">
        <v>3000</v>
      </c>
      <c r="T3260" s="2">
        <v>9.9999999999999997E+98</v>
      </c>
      <c r="U3260" s="1">
        <v>0</v>
      </c>
      <c r="V3260" s="2">
        <v>9.9999999999999997E+98</v>
      </c>
      <c r="W3260" s="1">
        <v>0</v>
      </c>
      <c r="X3260" s="1" t="b">
        <v>1</v>
      </c>
      <c r="Y3260" s="3">
        <v>40208</v>
      </c>
      <c r="Z3260" s="1" t="s">
        <v>45</v>
      </c>
      <c r="AA3260" s="1" t="s">
        <v>46</v>
      </c>
      <c r="AB3260" s="1" t="s">
        <v>47</v>
      </c>
      <c r="AC3260" s="1" t="s">
        <v>48</v>
      </c>
      <c r="AD3260" s="1" t="s">
        <v>49</v>
      </c>
      <c r="AE3260" s="1" t="s">
        <v>50</v>
      </c>
      <c r="AF3260" s="1" t="s">
        <v>51</v>
      </c>
      <c r="AG3260" s="1" t="s">
        <v>70</v>
      </c>
      <c r="AH3260" s="1" t="s">
        <v>53</v>
      </c>
      <c r="AI3260" s="1" t="s">
        <v>54</v>
      </c>
      <c r="AJ3260" s="1" t="s">
        <v>71</v>
      </c>
      <c r="AK3260" s="1" t="s">
        <v>7853</v>
      </c>
      <c r="AL3260" s="1" t="str">
        <f>IFERROR(INDEX(Sheet1!$F$2:$G$11139,MATCH('tariff_property_list-Default'!D3260,Sheet1!$C$2:$C$11139,0),1),0)</f>
        <v>Elizabeth City NC (City of)-NC-5760</v>
      </c>
      <c r="AM3260" s="1">
        <f t="shared" si="50"/>
        <v>0</v>
      </c>
    </row>
    <row r="3261" spans="1:39" x14ac:dyDescent="0.3">
      <c r="A3261" s="1">
        <v>1156</v>
      </c>
      <c r="B3261" s="1" t="s">
        <v>6050</v>
      </c>
      <c r="C3261" s="1" t="s">
        <v>6051</v>
      </c>
      <c r="D3261" s="1">
        <v>1886</v>
      </c>
      <c r="E3261" s="1" t="s">
        <v>6052</v>
      </c>
      <c r="F3261" s="1" t="s">
        <v>423</v>
      </c>
      <c r="G3261" s="1" t="s">
        <v>84</v>
      </c>
      <c r="H3261" s="1" t="s">
        <v>6053</v>
      </c>
      <c r="I3261" s="1" t="s">
        <v>43</v>
      </c>
      <c r="J3261" s="1" t="s">
        <v>44</v>
      </c>
      <c r="K3261" s="1">
        <v>12</v>
      </c>
      <c r="L3261" s="1">
        <v>1000000000</v>
      </c>
      <c r="M3261" s="1">
        <v>1000000000</v>
      </c>
      <c r="N3261" s="1">
        <v>1</v>
      </c>
      <c r="O3261" s="1">
        <v>0</v>
      </c>
      <c r="P3261" s="1">
        <v>0</v>
      </c>
      <c r="Q3261" s="1">
        <v>1</v>
      </c>
      <c r="R3261" s="1">
        <v>1000000000</v>
      </c>
      <c r="S3261" s="1">
        <v>1000000000</v>
      </c>
      <c r="T3261" s="2">
        <v>9.9999999999999997E+98</v>
      </c>
      <c r="U3261" s="1">
        <v>0</v>
      </c>
      <c r="V3261" s="2">
        <v>9.9999999999999997E+98</v>
      </c>
      <c r="W3261" s="1">
        <v>500</v>
      </c>
      <c r="X3261" s="1" t="b">
        <v>1</v>
      </c>
      <c r="Y3261" s="3">
        <v>40694</v>
      </c>
      <c r="Z3261" s="1" t="s">
        <v>45</v>
      </c>
      <c r="AA3261" s="1" t="s">
        <v>46</v>
      </c>
      <c r="AB3261" s="1" t="s">
        <v>47</v>
      </c>
      <c r="AC3261" s="1" t="s">
        <v>48</v>
      </c>
      <c r="AD3261" s="1" t="s">
        <v>49</v>
      </c>
      <c r="AE3261" s="1" t="s">
        <v>50</v>
      </c>
      <c r="AF3261" s="1" t="s">
        <v>51</v>
      </c>
      <c r="AG3261" s="1" t="s">
        <v>99</v>
      </c>
      <c r="AH3261" s="1" t="s">
        <v>53</v>
      </c>
      <c r="AI3261" s="1" t="s">
        <v>54</v>
      </c>
      <c r="AJ3261" s="1" t="s">
        <v>71</v>
      </c>
      <c r="AK3261" s="1" t="s">
        <v>6054</v>
      </c>
      <c r="AL3261" s="1" t="str">
        <f>IFERROR(INDEX(Sheet1!$F$2:$G$11139,MATCH('tariff_property_list-Default'!D3261,Sheet1!$C$2:$C$11139,0),1),0)</f>
        <v>Blue Grass Energy Coop Corp-KY-1886</v>
      </c>
      <c r="AM3261" s="1">
        <f t="shared" si="50"/>
        <v>0</v>
      </c>
    </row>
    <row r="3262" spans="1:39" x14ac:dyDescent="0.3">
      <c r="A3262" s="1">
        <v>1549</v>
      </c>
      <c r="B3262" s="1" t="s">
        <v>7842</v>
      </c>
      <c r="C3262" s="1" t="s">
        <v>7843</v>
      </c>
      <c r="D3262" s="1">
        <v>11359</v>
      </c>
      <c r="E3262" s="1" t="s">
        <v>7844</v>
      </c>
      <c r="F3262" s="1" t="s">
        <v>6543</v>
      </c>
      <c r="G3262" s="1" t="s">
        <v>41</v>
      </c>
      <c r="H3262" s="1" t="s">
        <v>42</v>
      </c>
      <c r="I3262" s="1" t="s">
        <v>43</v>
      </c>
      <c r="J3262" s="1" t="s">
        <v>44</v>
      </c>
      <c r="K3262" s="1">
        <v>12</v>
      </c>
      <c r="L3262" s="1">
        <v>1000000000</v>
      </c>
      <c r="M3262" s="1">
        <v>1000000000</v>
      </c>
      <c r="N3262" s="1">
        <v>1</v>
      </c>
      <c r="O3262" s="1">
        <v>0</v>
      </c>
      <c r="P3262" s="1">
        <v>0</v>
      </c>
      <c r="Q3262" s="1">
        <v>1</v>
      </c>
      <c r="R3262" s="1">
        <v>1000000000</v>
      </c>
      <c r="S3262" s="1">
        <v>1000000000</v>
      </c>
      <c r="T3262" s="2">
        <v>9.9999999999999997E+98</v>
      </c>
      <c r="U3262" s="1">
        <v>0</v>
      </c>
      <c r="V3262" s="2">
        <v>9.9999999999999997E+98</v>
      </c>
      <c r="W3262" s="1">
        <v>0</v>
      </c>
      <c r="X3262" s="1" t="b">
        <v>1</v>
      </c>
      <c r="Y3262" s="3">
        <v>41274</v>
      </c>
      <c r="Z3262" s="1" t="s">
        <v>45</v>
      </c>
      <c r="AA3262" s="1" t="s">
        <v>46</v>
      </c>
      <c r="AB3262" s="1" t="s">
        <v>47</v>
      </c>
      <c r="AC3262" s="1" t="s">
        <v>48</v>
      </c>
      <c r="AD3262" s="1" t="s">
        <v>49</v>
      </c>
      <c r="AE3262" s="1" t="s">
        <v>50</v>
      </c>
      <c r="AF3262" s="1" t="s">
        <v>51</v>
      </c>
      <c r="AG3262" s="1" t="s">
        <v>70</v>
      </c>
      <c r="AH3262" s="1" t="s">
        <v>53</v>
      </c>
      <c r="AI3262" s="1" t="s">
        <v>54</v>
      </c>
      <c r="AJ3262" s="1" t="s">
        <v>71</v>
      </c>
      <c r="AK3262" s="1" t="s">
        <v>7845</v>
      </c>
      <c r="AL3262" s="1" t="str">
        <f>IFERROR(INDEX(Sheet1!$F$2:$G$11139,MATCH('tariff_property_list-Default'!D3262,Sheet1!$C$2:$C$11139,0),1),0)</f>
        <v>Lyndonville Electric Dept-VT-11359</v>
      </c>
      <c r="AM3262" s="1">
        <f t="shared" si="50"/>
        <v>0</v>
      </c>
    </row>
    <row r="3263" spans="1:39" x14ac:dyDescent="0.3">
      <c r="A3263" s="1">
        <v>1157</v>
      </c>
      <c r="B3263" s="1" t="s">
        <v>6055</v>
      </c>
      <c r="C3263" s="1" t="s">
        <v>6056</v>
      </c>
      <c r="D3263" s="1">
        <v>10508</v>
      </c>
      <c r="E3263" s="1" t="s">
        <v>6057</v>
      </c>
      <c r="F3263" s="1" t="s">
        <v>5288</v>
      </c>
      <c r="G3263" s="1" t="s">
        <v>84</v>
      </c>
      <c r="H3263" s="1" t="s">
        <v>42</v>
      </c>
      <c r="I3263" s="1" t="s">
        <v>43</v>
      </c>
      <c r="J3263" s="1" t="s">
        <v>44</v>
      </c>
      <c r="K3263" s="1">
        <v>12</v>
      </c>
      <c r="L3263" s="1">
        <v>1000000000</v>
      </c>
      <c r="M3263" s="1">
        <v>1000000000</v>
      </c>
      <c r="N3263" s="1">
        <v>1</v>
      </c>
      <c r="O3263" s="1">
        <v>1000000000</v>
      </c>
      <c r="P3263" s="1">
        <v>1000000000</v>
      </c>
      <c r="Q3263" s="1">
        <v>1</v>
      </c>
      <c r="R3263" s="1">
        <v>1000000000</v>
      </c>
      <c r="S3263" s="1">
        <v>1000000000</v>
      </c>
      <c r="T3263" s="2">
        <v>9.9999999999999997E+98</v>
      </c>
      <c r="U3263" s="1">
        <v>0</v>
      </c>
      <c r="V3263" s="2">
        <v>9.9999999999999997E+98</v>
      </c>
      <c r="W3263" s="1">
        <v>0</v>
      </c>
      <c r="X3263" s="1" t="b">
        <v>1</v>
      </c>
      <c r="Y3263" s="3">
        <v>41305</v>
      </c>
      <c r="Z3263" s="1" t="s">
        <v>45</v>
      </c>
      <c r="AA3263" s="1" t="s">
        <v>46</v>
      </c>
      <c r="AB3263" s="1" t="s">
        <v>5290</v>
      </c>
      <c r="AC3263" s="1" t="s">
        <v>48</v>
      </c>
      <c r="AD3263" s="1" t="s">
        <v>49</v>
      </c>
      <c r="AE3263" s="1" t="s">
        <v>50</v>
      </c>
      <c r="AF3263" s="1" t="s">
        <v>51</v>
      </c>
      <c r="AG3263" s="1" t="s">
        <v>70</v>
      </c>
      <c r="AH3263" s="1" t="s">
        <v>53</v>
      </c>
      <c r="AI3263" s="1" t="s">
        <v>54</v>
      </c>
      <c r="AJ3263" s="1" t="s">
        <v>71</v>
      </c>
      <c r="AK3263" s="1" t="s">
        <v>6058</v>
      </c>
      <c r="AL3263" s="1" t="str">
        <f>IFERROR(INDEX(Sheet1!$F$2:$G$11139,MATCH('tariff_property_list-Default'!D3263,Sheet1!$C$2:$C$11139,0),1),0)</f>
        <v>L Anse MI (Village of)-MI-10508</v>
      </c>
      <c r="AM3263" s="1">
        <f t="shared" si="50"/>
        <v>0</v>
      </c>
    </row>
    <row r="3264" spans="1:39" x14ac:dyDescent="0.3">
      <c r="A3264" s="1">
        <v>1158</v>
      </c>
      <c r="B3264" s="1" t="s">
        <v>6059</v>
      </c>
      <c r="C3264" s="1" t="s">
        <v>6060</v>
      </c>
      <c r="D3264" s="1">
        <v>17252</v>
      </c>
      <c r="E3264" s="1" t="s">
        <v>6061</v>
      </c>
      <c r="F3264" s="1" t="s">
        <v>874</v>
      </c>
      <c r="G3264" s="1" t="s">
        <v>84</v>
      </c>
      <c r="H3264" s="1" t="s">
        <v>6062</v>
      </c>
      <c r="I3264" s="1" t="s">
        <v>876</v>
      </c>
      <c r="J3264" s="1" t="s">
        <v>44</v>
      </c>
      <c r="K3264" s="1">
        <v>12</v>
      </c>
      <c r="L3264" s="1">
        <v>1000000000</v>
      </c>
      <c r="M3264" s="1">
        <v>1000000000</v>
      </c>
      <c r="N3264" s="1">
        <v>1</v>
      </c>
      <c r="O3264" s="1">
        <v>0</v>
      </c>
      <c r="P3264" s="1">
        <v>0</v>
      </c>
      <c r="Q3264" s="1">
        <v>2</v>
      </c>
      <c r="R3264" s="1">
        <v>1000000000</v>
      </c>
      <c r="S3264" s="1">
        <v>1000000000</v>
      </c>
      <c r="T3264" s="2">
        <v>9.9999999999999997E+98</v>
      </c>
      <c r="U3264" s="1">
        <v>0</v>
      </c>
      <c r="V3264" s="1">
        <v>2499</v>
      </c>
      <c r="W3264" s="1">
        <v>750</v>
      </c>
      <c r="X3264" s="1" t="b">
        <v>0</v>
      </c>
      <c r="Y3264" s="3">
        <v>40149</v>
      </c>
      <c r="Z3264" s="1" t="s">
        <v>45</v>
      </c>
      <c r="AA3264" s="1" t="s">
        <v>46</v>
      </c>
      <c r="AB3264" s="1" t="s">
        <v>47</v>
      </c>
      <c r="AC3264" s="1" t="s">
        <v>48</v>
      </c>
      <c r="AD3264" s="1" t="s">
        <v>49</v>
      </c>
      <c r="AE3264" s="1" t="s">
        <v>50</v>
      </c>
      <c r="AF3264" s="1" t="s">
        <v>51</v>
      </c>
      <c r="AG3264" s="1" t="s">
        <v>70</v>
      </c>
      <c r="AH3264" s="1" t="s">
        <v>53</v>
      </c>
      <c r="AI3264" s="1" t="s">
        <v>54</v>
      </c>
      <c r="AJ3264" s="1" t="s">
        <v>71</v>
      </c>
      <c r="AK3264" s="1" t="s">
        <v>6063</v>
      </c>
      <c r="AL3264" s="1" t="str">
        <f>IFERROR(INDEX(Sheet1!$F$2:$G$11139,MATCH('tariff_property_list-Default'!D3264,Sheet1!$C$2:$C$11139,0),1),0)</f>
        <v>Singing River Electric Power Association-AL-17252</v>
      </c>
      <c r="AM3264" s="1">
        <f t="shared" si="50"/>
        <v>0</v>
      </c>
    </row>
    <row r="3265" spans="1:39" x14ac:dyDescent="0.3">
      <c r="A3265" s="1">
        <v>1550</v>
      </c>
      <c r="B3265" s="1" t="s">
        <v>7846</v>
      </c>
      <c r="C3265" s="1" t="s">
        <v>7847</v>
      </c>
      <c r="D3265" s="1">
        <v>9612</v>
      </c>
      <c r="E3265" s="1" t="s">
        <v>7848</v>
      </c>
      <c r="F3265" s="1" t="s">
        <v>1730</v>
      </c>
      <c r="G3265" s="1" t="s">
        <v>41</v>
      </c>
      <c r="H3265" s="1" t="s">
        <v>42</v>
      </c>
      <c r="I3265" s="1" t="s">
        <v>43</v>
      </c>
      <c r="J3265" s="1" t="s">
        <v>44</v>
      </c>
      <c r="K3265" s="1">
        <v>12</v>
      </c>
      <c r="L3265" s="1">
        <v>1000000000</v>
      </c>
      <c r="M3265" s="1">
        <v>1000000000</v>
      </c>
      <c r="N3265" s="1">
        <v>1</v>
      </c>
      <c r="O3265" s="1">
        <v>0</v>
      </c>
      <c r="P3265" s="1">
        <v>0</v>
      </c>
      <c r="Q3265" s="1">
        <v>3</v>
      </c>
      <c r="R3265" s="1">
        <v>1000000000</v>
      </c>
      <c r="S3265" s="1">
        <v>1000000000</v>
      </c>
      <c r="T3265" s="2">
        <v>9.9999999999999997E+98</v>
      </c>
      <c r="U3265" s="1">
        <v>0</v>
      </c>
      <c r="V3265" s="2">
        <v>9.9999999999999997E+98</v>
      </c>
      <c r="W3265" s="1">
        <v>0</v>
      </c>
      <c r="X3265" s="1" t="b">
        <v>1</v>
      </c>
      <c r="Y3265" s="3">
        <v>41820</v>
      </c>
      <c r="Z3265" s="1" t="s">
        <v>45</v>
      </c>
      <c r="AA3265" s="1" t="s">
        <v>46</v>
      </c>
      <c r="AB3265" s="1" t="s">
        <v>47</v>
      </c>
      <c r="AC3265" s="1" t="s">
        <v>48</v>
      </c>
      <c r="AD3265" s="1" t="s">
        <v>49</v>
      </c>
      <c r="AE3265" s="1" t="s">
        <v>50</v>
      </c>
      <c r="AF3265" s="1" t="s">
        <v>51</v>
      </c>
      <c r="AG3265" s="1" t="s">
        <v>70</v>
      </c>
      <c r="AH3265" s="1" t="s">
        <v>53</v>
      </c>
      <c r="AI3265" s="1" t="s">
        <v>54</v>
      </c>
      <c r="AJ3265" s="1" t="s">
        <v>2216</v>
      </c>
      <c r="AK3265" s="1" t="s">
        <v>7849</v>
      </c>
      <c r="AL3265" s="1" t="str">
        <f>IFERROR(INDEX(Sheet1!$F$2:$G$11139,MATCH('tariff_property_list-Default'!D3265,Sheet1!$C$2:$C$11139,0),1),0)</f>
        <v>Jackson Energy Authority-TN-9612</v>
      </c>
      <c r="AM3265" s="1">
        <f t="shared" si="50"/>
        <v>0</v>
      </c>
    </row>
    <row r="3266" spans="1:39" x14ac:dyDescent="0.3">
      <c r="A3266" s="1">
        <v>1234</v>
      </c>
      <c r="B3266" s="1" t="s">
        <v>6408</v>
      </c>
      <c r="C3266" s="1" t="s">
        <v>6409</v>
      </c>
      <c r="D3266" s="1">
        <v>11740</v>
      </c>
      <c r="E3266" s="1" t="s">
        <v>1403</v>
      </c>
      <c r="F3266" s="1" t="s">
        <v>755</v>
      </c>
      <c r="G3266" s="1" t="s">
        <v>84</v>
      </c>
      <c r="H3266" s="1" t="s">
        <v>756</v>
      </c>
      <c r="I3266" s="1" t="s">
        <v>43</v>
      </c>
      <c r="J3266" s="1" t="s">
        <v>44</v>
      </c>
      <c r="K3266" s="1">
        <v>12</v>
      </c>
      <c r="L3266" s="1">
        <v>1000000000</v>
      </c>
      <c r="M3266" s="1">
        <v>1000000000</v>
      </c>
      <c r="N3266" s="1">
        <v>1</v>
      </c>
      <c r="O3266" s="1">
        <v>1000000000</v>
      </c>
      <c r="P3266" s="1">
        <v>1000000000</v>
      </c>
      <c r="Q3266" s="1">
        <v>2</v>
      </c>
      <c r="R3266" s="1">
        <v>1000000000</v>
      </c>
      <c r="S3266" s="1">
        <v>1000000000</v>
      </c>
      <c r="T3266" s="2">
        <v>9.9999999999999997E+98</v>
      </c>
      <c r="U3266" s="1">
        <v>0</v>
      </c>
      <c r="V3266" s="2">
        <v>9.9999999999999997E+98</v>
      </c>
      <c r="W3266" s="1">
        <v>500</v>
      </c>
      <c r="X3266" s="1" t="b">
        <v>1</v>
      </c>
      <c r="Y3266" s="3">
        <v>40939</v>
      </c>
      <c r="Z3266" s="1" t="s">
        <v>45</v>
      </c>
      <c r="AA3266" s="1" t="s">
        <v>46</v>
      </c>
      <c r="AB3266" s="1" t="s">
        <v>321</v>
      </c>
      <c r="AC3266" s="1" t="s">
        <v>48</v>
      </c>
      <c r="AD3266" s="1" t="s">
        <v>49</v>
      </c>
      <c r="AE3266" s="1" t="s">
        <v>50</v>
      </c>
      <c r="AF3266" s="1" t="s">
        <v>51</v>
      </c>
      <c r="AG3266" s="1" t="s">
        <v>70</v>
      </c>
      <c r="AH3266" s="1" t="s">
        <v>53</v>
      </c>
      <c r="AI3266" s="1" t="s">
        <v>54</v>
      </c>
      <c r="AJ3266" s="1" t="s">
        <v>5106</v>
      </c>
      <c r="AK3266" s="1" t="s">
        <v>6410</v>
      </c>
      <c r="AL3266" s="1" t="str">
        <f>IFERROR(INDEX(Sheet1!$F$2:$G$11139,MATCH('tariff_property_list-Default'!D3266,Sheet1!$C$2:$C$11139,0),1),0)</f>
        <v>Marshfield Electric &amp; Water Dept-WI-11740</v>
      </c>
      <c r="AM3266" s="1">
        <f t="shared" si="50"/>
        <v>0</v>
      </c>
    </row>
    <row r="3267" spans="1:39" x14ac:dyDescent="0.3">
      <c r="A3267" s="1">
        <v>1232</v>
      </c>
      <c r="B3267" s="1" t="s">
        <v>6398</v>
      </c>
      <c r="C3267" s="1" t="s">
        <v>6399</v>
      </c>
      <c r="D3267" s="1">
        <v>20583</v>
      </c>
      <c r="E3267" s="1" t="s">
        <v>668</v>
      </c>
      <c r="F3267" s="1" t="s">
        <v>1826</v>
      </c>
      <c r="G3267" s="1" t="s">
        <v>41</v>
      </c>
      <c r="H3267" s="1" t="s">
        <v>6400</v>
      </c>
      <c r="I3267" s="1" t="s">
        <v>43</v>
      </c>
      <c r="J3267" s="1" t="s">
        <v>44</v>
      </c>
      <c r="K3267" s="1">
        <v>12</v>
      </c>
      <c r="L3267" s="1">
        <v>1000000000</v>
      </c>
      <c r="M3267" s="1">
        <v>1000000000</v>
      </c>
      <c r="N3267" s="1">
        <v>1</v>
      </c>
      <c r="O3267" s="1">
        <v>1000000000</v>
      </c>
      <c r="P3267" s="1">
        <v>1000000000</v>
      </c>
      <c r="Q3267" s="1">
        <v>1</v>
      </c>
      <c r="R3267" s="1">
        <v>1000000000</v>
      </c>
      <c r="S3267" s="1">
        <v>1000000000</v>
      </c>
      <c r="T3267" s="2">
        <v>9.9999999999999997E+98</v>
      </c>
      <c r="U3267" s="1">
        <v>0</v>
      </c>
      <c r="V3267" s="2">
        <v>9.9999999999999997E+98</v>
      </c>
      <c r="W3267" s="1">
        <v>50</v>
      </c>
      <c r="X3267" s="1" t="b">
        <v>1</v>
      </c>
      <c r="Y3267" s="3">
        <v>40223</v>
      </c>
      <c r="Z3267" s="1" t="s">
        <v>45</v>
      </c>
      <c r="AA3267" s="1" t="s">
        <v>46</v>
      </c>
      <c r="AB3267" s="1" t="s">
        <v>47</v>
      </c>
      <c r="AC3267" s="1" t="s">
        <v>48</v>
      </c>
      <c r="AD3267" s="1" t="s">
        <v>49</v>
      </c>
      <c r="AE3267" s="1" t="s">
        <v>50</v>
      </c>
      <c r="AF3267" s="1" t="s">
        <v>51</v>
      </c>
      <c r="AG3267" s="1" t="s">
        <v>70</v>
      </c>
      <c r="AH3267" s="1" t="s">
        <v>53</v>
      </c>
      <c r="AI3267" s="1" t="s">
        <v>54</v>
      </c>
      <c r="AJ3267" s="1" t="s">
        <v>71</v>
      </c>
      <c r="AK3267" s="1" t="s">
        <v>6401</v>
      </c>
      <c r="AL3267" s="1" t="str">
        <f>IFERROR(INDEX(Sheet1!$F$2:$G$11139,MATCH('tariff_property_list-Default'!D3267,Sheet1!$C$2:$C$11139,0),1),0)</f>
        <v>Whitehall Municipal Electric Utility-WI-20583</v>
      </c>
      <c r="AM3267" s="1">
        <f t="shared" ref="AM3267:AM3330" si="51">IF(AL3267=0,1,0)</f>
        <v>0</v>
      </c>
    </row>
    <row r="3268" spans="1:39" x14ac:dyDescent="0.3">
      <c r="A3268" s="1">
        <v>1231</v>
      </c>
      <c r="B3268" s="1" t="s">
        <v>6393</v>
      </c>
      <c r="C3268" s="1" t="s">
        <v>6394</v>
      </c>
      <c r="D3268" s="1">
        <v>26510</v>
      </c>
      <c r="E3268" s="1" t="s">
        <v>6395</v>
      </c>
      <c r="F3268" s="1" t="s">
        <v>1396</v>
      </c>
      <c r="G3268" s="1" t="s">
        <v>84</v>
      </c>
      <c r="H3268" s="1" t="s">
        <v>6396</v>
      </c>
      <c r="I3268" s="1" t="s">
        <v>43</v>
      </c>
      <c r="J3268" s="1" t="s">
        <v>44</v>
      </c>
      <c r="K3268" s="1">
        <v>12</v>
      </c>
      <c r="L3268" s="1">
        <v>1000000000</v>
      </c>
      <c r="M3268" s="1">
        <v>1000000000</v>
      </c>
      <c r="N3268" s="1">
        <v>1</v>
      </c>
      <c r="O3268" s="1">
        <v>0</v>
      </c>
      <c r="P3268" s="1">
        <v>0</v>
      </c>
      <c r="Q3268" s="1">
        <v>2</v>
      </c>
      <c r="R3268" s="1">
        <v>1000000000</v>
      </c>
      <c r="S3268" s="1">
        <v>1000000000</v>
      </c>
      <c r="T3268" s="2">
        <v>9.9999999999999997E+98</v>
      </c>
      <c r="U3268" s="1">
        <v>0</v>
      </c>
      <c r="V3268" s="2">
        <v>9.9999999999999997E+98</v>
      </c>
      <c r="W3268" s="1">
        <v>200</v>
      </c>
      <c r="X3268" s="1" t="b">
        <v>1</v>
      </c>
      <c r="Y3268" s="3">
        <v>41730</v>
      </c>
      <c r="Z3268" s="1" t="s">
        <v>45</v>
      </c>
      <c r="AA3268" s="1" t="s">
        <v>46</v>
      </c>
      <c r="AB3268" s="1" t="s">
        <v>1398</v>
      </c>
      <c r="AC3268" s="1" t="s">
        <v>48</v>
      </c>
      <c r="AD3268" s="1" t="s">
        <v>49</v>
      </c>
      <c r="AE3268" s="1" t="s">
        <v>50</v>
      </c>
      <c r="AF3268" s="1" t="s">
        <v>51</v>
      </c>
      <c r="AG3268" s="1" t="s">
        <v>99</v>
      </c>
      <c r="AH3268" s="1" t="s">
        <v>53</v>
      </c>
      <c r="AI3268" s="1" t="s">
        <v>54</v>
      </c>
      <c r="AJ3268" s="1" t="s">
        <v>71</v>
      </c>
      <c r="AK3268" s="1" t="s">
        <v>6397</v>
      </c>
      <c r="AL3268" s="1" t="str">
        <f>IFERROR(INDEX(Sheet1!$F$2:$G$11139,MATCH('tariff_property_list-Default'!D3268,Sheet1!$C$2:$C$11139,0),1),0)</f>
        <v>Granite State Electric Co-MA-26510</v>
      </c>
      <c r="AM3268" s="1">
        <f t="shared" si="51"/>
        <v>0</v>
      </c>
    </row>
    <row r="3269" spans="1:39" x14ac:dyDescent="0.3">
      <c r="A3269" s="1">
        <v>1233</v>
      </c>
      <c r="B3269" s="1" t="s">
        <v>6402</v>
      </c>
      <c r="C3269" s="1" t="s">
        <v>6403</v>
      </c>
      <c r="D3269" s="1">
        <v>3916</v>
      </c>
      <c r="E3269" s="1" t="s">
        <v>6404</v>
      </c>
      <c r="F3269" s="1" t="s">
        <v>1242</v>
      </c>
      <c r="G3269" s="1" t="s">
        <v>41</v>
      </c>
      <c r="H3269" s="1" t="s">
        <v>6405</v>
      </c>
      <c r="I3269" s="1" t="s">
        <v>43</v>
      </c>
      <c r="J3269" s="1" t="s">
        <v>44</v>
      </c>
      <c r="K3269" s="1">
        <v>12</v>
      </c>
      <c r="L3269" s="1">
        <v>1000000000</v>
      </c>
      <c r="M3269" s="1">
        <v>1000000000</v>
      </c>
      <c r="N3269" s="1">
        <v>1</v>
      </c>
      <c r="O3269" s="1">
        <v>0</v>
      </c>
      <c r="P3269" s="1">
        <v>0</v>
      </c>
      <c r="Q3269" s="1">
        <v>2</v>
      </c>
      <c r="R3269" s="1">
        <v>1000000000</v>
      </c>
      <c r="S3269" s="1">
        <v>1000000000</v>
      </c>
      <c r="T3269" s="2">
        <v>9.9999999999999997E+98</v>
      </c>
      <c r="U3269" s="1">
        <v>0</v>
      </c>
      <c r="V3269" s="2">
        <v>9.9999999999999997E+98</v>
      </c>
      <c r="W3269" s="1">
        <v>0</v>
      </c>
      <c r="X3269" s="1" t="b">
        <v>1</v>
      </c>
      <c r="Y3269" s="3">
        <v>41639</v>
      </c>
      <c r="Z3269" s="1" t="s">
        <v>45</v>
      </c>
      <c r="AA3269" s="1" t="s">
        <v>46</v>
      </c>
      <c r="AB3269" s="1" t="s">
        <v>1244</v>
      </c>
      <c r="AC3269" s="1" t="s">
        <v>48</v>
      </c>
      <c r="AD3269" s="1" t="s">
        <v>49</v>
      </c>
      <c r="AE3269" s="1">
        <v>120</v>
      </c>
      <c r="AF3269" s="1">
        <v>240</v>
      </c>
      <c r="AG3269" s="1" t="s">
        <v>52</v>
      </c>
      <c r="AH3269" s="1" t="s">
        <v>53</v>
      </c>
      <c r="AI3269" s="1" t="s">
        <v>54</v>
      </c>
      <c r="AJ3269" s="1" t="s">
        <v>6406</v>
      </c>
      <c r="AK3269" s="1" t="s">
        <v>6407</v>
      </c>
      <c r="AL3269" s="1" t="str">
        <f>IFERROR(INDEX(Sheet1!$F$2:$G$11139,MATCH('tariff_property_list-Default'!D3269,Sheet1!$C$2:$C$11139,0),1),0)</f>
        <v>Cobb Electric Membership Corp-GA-3916</v>
      </c>
      <c r="AM3269" s="1">
        <f t="shared" si="51"/>
        <v>0</v>
      </c>
    </row>
    <row r="3270" spans="1:39" x14ac:dyDescent="0.3">
      <c r="A3270" s="1">
        <v>2603</v>
      </c>
      <c r="B3270" s="1" t="s">
        <v>12730</v>
      </c>
      <c r="C3270" s="1" t="s">
        <v>12731</v>
      </c>
      <c r="D3270" s="1">
        <v>18643</v>
      </c>
      <c r="E3270" s="1" t="s">
        <v>41</v>
      </c>
      <c r="F3270" s="1" t="s">
        <v>10384</v>
      </c>
      <c r="G3270" s="1" t="s">
        <v>41</v>
      </c>
      <c r="H3270" s="1" t="s">
        <v>12732</v>
      </c>
      <c r="I3270" s="1" t="s">
        <v>43</v>
      </c>
      <c r="J3270" s="1" t="s">
        <v>44</v>
      </c>
      <c r="K3270" s="1">
        <v>12</v>
      </c>
      <c r="L3270" s="1">
        <v>1000000000</v>
      </c>
      <c r="M3270" s="1">
        <v>50</v>
      </c>
      <c r="N3270" s="1">
        <v>1</v>
      </c>
      <c r="O3270" s="1">
        <v>0</v>
      </c>
      <c r="P3270" s="1">
        <v>0</v>
      </c>
      <c r="Q3270" s="1">
        <v>2</v>
      </c>
      <c r="R3270" s="1">
        <v>1000000000</v>
      </c>
      <c r="S3270" s="1">
        <v>15000</v>
      </c>
      <c r="T3270" s="2">
        <v>9.9999999999999997E+98</v>
      </c>
      <c r="U3270" s="1">
        <v>0</v>
      </c>
      <c r="V3270" s="1">
        <v>1000</v>
      </c>
      <c r="W3270" s="1">
        <v>51</v>
      </c>
      <c r="X3270" s="1" t="b">
        <v>1</v>
      </c>
      <c r="Y3270" s="3">
        <v>42216</v>
      </c>
      <c r="Z3270" s="1" t="s">
        <v>45</v>
      </c>
      <c r="AA3270" s="1" t="s">
        <v>46</v>
      </c>
      <c r="AB3270" s="1" t="s">
        <v>47</v>
      </c>
      <c r="AC3270" s="1" t="s">
        <v>48</v>
      </c>
      <c r="AD3270" s="1" t="s">
        <v>49</v>
      </c>
      <c r="AE3270" s="1" t="s">
        <v>50</v>
      </c>
      <c r="AF3270" s="1" t="s">
        <v>51</v>
      </c>
      <c r="AG3270" s="1" t="s">
        <v>70</v>
      </c>
      <c r="AH3270" s="1" t="s">
        <v>53</v>
      </c>
      <c r="AI3270" s="1" t="s">
        <v>54</v>
      </c>
      <c r="AJ3270" s="1" t="s">
        <v>71</v>
      </c>
      <c r="AK3270" s="1" t="s">
        <v>12733</v>
      </c>
      <c r="AL3270" s="1" t="str">
        <f>IFERROR(INDEX(Sheet1!$F$2:$G$11139,MATCH('tariff_property_list-Default'!D3270,Sheet1!$C$2:$C$11139,0),1),0)</f>
        <v>Tennessee Valley Electric Coop-TN-18643</v>
      </c>
      <c r="AM3270" s="1">
        <f t="shared" si="51"/>
        <v>0</v>
      </c>
    </row>
    <row r="3271" spans="1:39" x14ac:dyDescent="0.3">
      <c r="A3271" s="1">
        <v>188</v>
      </c>
      <c r="B3271" s="1" t="s">
        <v>1152</v>
      </c>
      <c r="C3271" s="1" t="s">
        <v>1153</v>
      </c>
      <c r="D3271" s="1">
        <v>221</v>
      </c>
      <c r="E3271" s="1" t="s">
        <v>1154</v>
      </c>
      <c r="F3271" s="1" t="s">
        <v>1155</v>
      </c>
      <c r="G3271" s="1" t="s">
        <v>41</v>
      </c>
      <c r="H3271" s="1" t="s">
        <v>1156</v>
      </c>
      <c r="I3271" s="1" t="s">
        <v>43</v>
      </c>
      <c r="J3271" s="1" t="s">
        <v>44</v>
      </c>
      <c r="K3271" s="1">
        <v>12</v>
      </c>
      <c r="L3271" s="1">
        <v>1000000000</v>
      </c>
      <c r="M3271" s="1">
        <v>1000000000</v>
      </c>
      <c r="N3271" s="1">
        <v>1</v>
      </c>
      <c r="O3271" s="1">
        <v>0</v>
      </c>
      <c r="P3271" s="1">
        <v>0</v>
      </c>
      <c r="Q3271" s="1">
        <v>2</v>
      </c>
      <c r="R3271" s="1">
        <v>1000000000</v>
      </c>
      <c r="S3271" s="1">
        <v>700</v>
      </c>
      <c r="T3271" s="2">
        <v>9.9999999999999997E+98</v>
      </c>
      <c r="U3271" s="1">
        <v>0</v>
      </c>
      <c r="V3271" s="2">
        <v>9.9999999999999997E+98</v>
      </c>
      <c r="W3271" s="1">
        <v>0</v>
      </c>
      <c r="X3271" s="1" t="b">
        <v>1</v>
      </c>
      <c r="Y3271" s="3">
        <v>41551</v>
      </c>
      <c r="Z3271" s="1" t="s">
        <v>45</v>
      </c>
      <c r="AA3271" s="1" t="s">
        <v>46</v>
      </c>
      <c r="AB3271" s="1" t="s">
        <v>47</v>
      </c>
      <c r="AC3271" s="1" t="s">
        <v>48</v>
      </c>
      <c r="AD3271" s="1" t="s">
        <v>49</v>
      </c>
      <c r="AE3271" s="1" t="s">
        <v>50</v>
      </c>
      <c r="AF3271" s="1" t="s">
        <v>51</v>
      </c>
      <c r="AG3271" s="1" t="s">
        <v>70</v>
      </c>
      <c r="AH3271" s="1" t="s">
        <v>53</v>
      </c>
      <c r="AI3271" s="1" t="s">
        <v>54</v>
      </c>
      <c r="AJ3271" s="1" t="s">
        <v>71</v>
      </c>
      <c r="AK3271" s="1" t="s">
        <v>1157</v>
      </c>
      <c r="AL3271" s="1">
        <f>IFERROR(INDEX(Sheet1!$F$2:$G$11139,MATCH('tariff_property_list-Default'!D3271,Sheet1!$C$2:$C$11139,0),1),0)</f>
        <v>0</v>
      </c>
      <c r="AM3271" s="1">
        <f t="shared" si="51"/>
        <v>1</v>
      </c>
    </row>
    <row r="3272" spans="1:39" x14ac:dyDescent="0.3">
      <c r="A3272" s="1">
        <v>437</v>
      </c>
      <c r="B3272" s="1" t="s">
        <v>2513</v>
      </c>
      <c r="C3272" s="1" t="s">
        <v>2514</v>
      </c>
      <c r="D3272" s="1">
        <v>11125</v>
      </c>
      <c r="E3272" s="1" t="s">
        <v>778</v>
      </c>
      <c r="F3272" s="1" t="s">
        <v>740</v>
      </c>
      <c r="G3272" s="1" t="s">
        <v>84</v>
      </c>
      <c r="H3272" s="1" t="s">
        <v>42</v>
      </c>
      <c r="I3272" s="1" t="s">
        <v>43</v>
      </c>
      <c r="J3272" s="1" t="s">
        <v>44</v>
      </c>
      <c r="K3272" s="1">
        <v>12</v>
      </c>
      <c r="L3272" s="1">
        <v>1000000000</v>
      </c>
      <c r="M3272" s="1">
        <v>1000000000</v>
      </c>
      <c r="N3272" s="1">
        <v>2</v>
      </c>
      <c r="O3272" s="1">
        <v>1000000000</v>
      </c>
      <c r="P3272" s="1">
        <v>1000000000</v>
      </c>
      <c r="Q3272" s="1">
        <v>2</v>
      </c>
      <c r="R3272" s="1">
        <v>1000000000</v>
      </c>
      <c r="S3272" s="1">
        <v>1000000000</v>
      </c>
      <c r="T3272" s="2">
        <v>9.9999999999999997E+98</v>
      </c>
      <c r="U3272" s="1">
        <v>0</v>
      </c>
      <c r="V3272" s="2">
        <v>9.9999999999999997E+98</v>
      </c>
      <c r="W3272" s="1">
        <v>200</v>
      </c>
      <c r="X3272" s="1" t="b">
        <v>1</v>
      </c>
      <c r="Y3272" s="3">
        <v>41608</v>
      </c>
      <c r="Z3272" s="1" t="s">
        <v>45</v>
      </c>
      <c r="AA3272" s="1" t="s">
        <v>46</v>
      </c>
      <c r="AB3272" s="1" t="s">
        <v>321</v>
      </c>
      <c r="AC3272" s="1" t="s">
        <v>48</v>
      </c>
      <c r="AD3272" s="1" t="s">
        <v>49</v>
      </c>
      <c r="AE3272" s="1" t="s">
        <v>50</v>
      </c>
      <c r="AF3272" s="1" t="s">
        <v>51</v>
      </c>
      <c r="AG3272" s="1" t="s">
        <v>70</v>
      </c>
      <c r="AH3272" s="1" t="s">
        <v>53</v>
      </c>
      <c r="AI3272" s="1" t="s">
        <v>54</v>
      </c>
      <c r="AJ3272" s="1" t="s">
        <v>71</v>
      </c>
      <c r="AK3272" s="1" t="s">
        <v>2515</v>
      </c>
      <c r="AL3272" s="1" t="str">
        <f>IFERROR(INDEX(Sheet1!$F$2:$G$11139,MATCH('tariff_property_list-Default'!D3272,Sheet1!$C$2:$C$11139,0),1),0)</f>
        <v>Lodi Municipal Light &amp; Water Utilities-WI-11125</v>
      </c>
      <c r="AM3272" s="1">
        <f t="shared" si="51"/>
        <v>0</v>
      </c>
    </row>
    <row r="3273" spans="1:39" x14ac:dyDescent="0.3">
      <c r="A3273" s="1">
        <v>3444</v>
      </c>
      <c r="B3273" s="1" t="s">
        <v>16952</v>
      </c>
      <c r="C3273" s="1" t="s">
        <v>16953</v>
      </c>
      <c r="D3273" s="1">
        <v>14328</v>
      </c>
      <c r="E3273" s="1" t="s">
        <v>16954</v>
      </c>
      <c r="F3273" s="1" t="s">
        <v>16812</v>
      </c>
      <c r="G3273" s="1" t="s">
        <v>41</v>
      </c>
      <c r="H3273" s="1" t="s">
        <v>16950</v>
      </c>
      <c r="I3273" s="1" t="s">
        <v>43</v>
      </c>
      <c r="J3273" s="1" t="s">
        <v>44</v>
      </c>
      <c r="K3273" s="1">
        <v>12</v>
      </c>
      <c r="L3273" s="1">
        <v>1000000000</v>
      </c>
      <c r="M3273" s="1">
        <v>1000000000</v>
      </c>
      <c r="N3273" s="1">
        <v>4</v>
      </c>
      <c r="O3273" s="1">
        <v>1000000000</v>
      </c>
      <c r="P3273" s="1">
        <v>1000000000</v>
      </c>
      <c r="Q3273" s="1">
        <v>5</v>
      </c>
      <c r="R3273" s="1">
        <v>1000000000</v>
      </c>
      <c r="S3273" s="1">
        <v>1000000000</v>
      </c>
      <c r="T3273" s="2">
        <v>9.9999999999999997E+98</v>
      </c>
      <c r="U3273" s="1">
        <v>0</v>
      </c>
      <c r="V3273" s="1">
        <v>999</v>
      </c>
      <c r="W3273" s="1">
        <v>500</v>
      </c>
      <c r="X3273" s="1" t="b">
        <v>0</v>
      </c>
      <c r="Y3273" s="3">
        <v>42452</v>
      </c>
      <c r="Z3273" s="3">
        <v>42734</v>
      </c>
      <c r="AA3273" s="1" t="s">
        <v>46</v>
      </c>
      <c r="AB3273" s="1" t="s">
        <v>16815</v>
      </c>
      <c r="AC3273" s="1" t="s">
        <v>48</v>
      </c>
      <c r="AD3273" s="1" t="s">
        <v>49</v>
      </c>
      <c r="AE3273" s="1" t="s">
        <v>50</v>
      </c>
      <c r="AF3273" s="1" t="s">
        <v>51</v>
      </c>
      <c r="AG3273" s="1" t="s">
        <v>70</v>
      </c>
      <c r="AH3273" s="1" t="s">
        <v>53</v>
      </c>
      <c r="AI3273" s="1" t="s">
        <v>54</v>
      </c>
      <c r="AJ3273" s="1" t="s">
        <v>71</v>
      </c>
      <c r="AK3273" s="1" t="s">
        <v>16955</v>
      </c>
      <c r="AL3273" s="1" t="str">
        <f>IFERROR(INDEX(Sheet1!$F$2:$G$11139,MATCH('tariff_property_list-Default'!D3273,Sheet1!$C$2:$C$11139,0),1),0)</f>
        <v>Pacific Gas &amp; Electric Co-CA-14328</v>
      </c>
      <c r="AM3273" s="1">
        <f t="shared" si="51"/>
        <v>0</v>
      </c>
    </row>
    <row r="3274" spans="1:39" x14ac:dyDescent="0.3">
      <c r="A3274" s="1">
        <v>2774</v>
      </c>
      <c r="B3274" s="1" t="s">
        <v>13537</v>
      </c>
      <c r="C3274" s="1" t="s">
        <v>13538</v>
      </c>
      <c r="D3274" s="1">
        <v>13119</v>
      </c>
      <c r="E3274" s="1" t="s">
        <v>12891</v>
      </c>
      <c r="F3274" s="1" t="s">
        <v>13539</v>
      </c>
      <c r="G3274" s="1" t="s">
        <v>84</v>
      </c>
      <c r="H3274" s="1" t="s">
        <v>42</v>
      </c>
      <c r="I3274" s="1" t="s">
        <v>43</v>
      </c>
      <c r="J3274" s="1" t="s">
        <v>44</v>
      </c>
      <c r="K3274" s="1">
        <v>12</v>
      </c>
      <c r="L3274" s="1">
        <v>1000000000</v>
      </c>
      <c r="M3274" s="1">
        <v>50</v>
      </c>
      <c r="N3274" s="1">
        <v>1</v>
      </c>
      <c r="O3274" s="1">
        <v>0</v>
      </c>
      <c r="P3274" s="1">
        <v>0</v>
      </c>
      <c r="Q3274" s="1">
        <v>2</v>
      </c>
      <c r="R3274" s="1">
        <v>1000000000</v>
      </c>
      <c r="S3274" s="1">
        <v>15000</v>
      </c>
      <c r="T3274" s="1">
        <v>15000</v>
      </c>
      <c r="U3274" s="1">
        <v>0</v>
      </c>
      <c r="V3274" s="1">
        <v>1000</v>
      </c>
      <c r="W3274" s="1">
        <v>51</v>
      </c>
      <c r="X3274" s="1" t="b">
        <v>1</v>
      </c>
      <c r="Y3274" s="3">
        <v>42277</v>
      </c>
      <c r="Z3274" s="1" t="s">
        <v>45</v>
      </c>
      <c r="AA3274" s="1" t="s">
        <v>46</v>
      </c>
      <c r="AB3274" s="1" t="s">
        <v>13540</v>
      </c>
      <c r="AC3274" s="1" t="s">
        <v>48</v>
      </c>
      <c r="AD3274" s="1" t="s">
        <v>49</v>
      </c>
      <c r="AE3274" s="1" t="s">
        <v>50</v>
      </c>
      <c r="AF3274" s="1" t="s">
        <v>51</v>
      </c>
      <c r="AG3274" s="1" t="s">
        <v>70</v>
      </c>
      <c r="AH3274" s="1" t="s">
        <v>53</v>
      </c>
      <c r="AI3274" s="1" t="s">
        <v>54</v>
      </c>
      <c r="AJ3274" s="1" t="s">
        <v>71</v>
      </c>
      <c r="AK3274" s="1" t="s">
        <v>13541</v>
      </c>
      <c r="AL3274" s="1" t="str">
        <f>IFERROR(INDEX(Sheet1!$F$2:$G$11139,MATCH('tariff_property_list-Default'!D3274,Sheet1!$C$2:$C$11139,0),1),0)</f>
        <v>Murfreesboro TN (City of)-TN-13119</v>
      </c>
      <c r="AM3274" s="1">
        <f t="shared" si="51"/>
        <v>0</v>
      </c>
    </row>
    <row r="3275" spans="1:39" x14ac:dyDescent="0.3">
      <c r="A3275" s="1">
        <v>3094</v>
      </c>
      <c r="B3275" s="1" t="s">
        <v>15183</v>
      </c>
      <c r="C3275" s="1" t="s">
        <v>15184</v>
      </c>
      <c r="D3275" s="1">
        <v>4254</v>
      </c>
      <c r="E3275" s="1" t="s">
        <v>15185</v>
      </c>
      <c r="F3275" s="1" t="s">
        <v>1351</v>
      </c>
      <c r="G3275" s="1" t="s">
        <v>84</v>
      </c>
      <c r="H3275" s="1" t="s">
        <v>42</v>
      </c>
      <c r="I3275" s="1" t="s">
        <v>43</v>
      </c>
      <c r="J3275" s="1" t="s">
        <v>44</v>
      </c>
      <c r="K3275" s="1">
        <v>12</v>
      </c>
      <c r="L3275" s="1">
        <v>1000000000</v>
      </c>
      <c r="M3275" s="1">
        <v>1000000000</v>
      </c>
      <c r="N3275" s="1">
        <v>1</v>
      </c>
      <c r="O3275" s="1">
        <v>0</v>
      </c>
      <c r="P3275" s="1">
        <v>0</v>
      </c>
      <c r="Q3275" s="1">
        <v>4</v>
      </c>
      <c r="R3275" s="1">
        <v>1000000000</v>
      </c>
      <c r="S3275" s="1">
        <v>1000000000</v>
      </c>
      <c r="T3275" s="2">
        <v>9.9999999999999997E+98</v>
      </c>
      <c r="U3275" s="1">
        <v>0</v>
      </c>
      <c r="V3275" s="2">
        <v>9.9999999999999997E+98</v>
      </c>
      <c r="W3275" s="1">
        <v>0</v>
      </c>
      <c r="X3275" s="1" t="b">
        <v>0</v>
      </c>
      <c r="Y3275" s="3">
        <v>42338</v>
      </c>
      <c r="Z3275" s="1" t="s">
        <v>45</v>
      </c>
      <c r="AA3275" s="1" t="s">
        <v>46</v>
      </c>
      <c r="AB3275" s="1" t="s">
        <v>1352</v>
      </c>
      <c r="AC3275" s="1" t="s">
        <v>48</v>
      </c>
      <c r="AD3275" s="1" t="s">
        <v>49</v>
      </c>
      <c r="AE3275" s="1" t="s">
        <v>50</v>
      </c>
      <c r="AF3275" s="1">
        <v>2400</v>
      </c>
      <c r="AG3275" s="1" t="s">
        <v>174</v>
      </c>
      <c r="AH3275" s="1" t="s">
        <v>53</v>
      </c>
      <c r="AI3275" s="1" t="s">
        <v>15186</v>
      </c>
      <c r="AJ3275" s="1" t="s">
        <v>15165</v>
      </c>
      <c r="AK3275" s="1" t="s">
        <v>15187</v>
      </c>
      <c r="AL3275" s="1" t="str">
        <f>IFERROR(INDEX(Sheet1!$F$2:$G$11139,MATCH('tariff_property_list-Default'!D3275,Sheet1!$C$2:$C$11139,0),1),0)</f>
        <v>Consumers Energy Co-IN-4254</v>
      </c>
      <c r="AM3275" s="1">
        <f t="shared" si="51"/>
        <v>0</v>
      </c>
    </row>
    <row r="3276" spans="1:39" x14ac:dyDescent="0.3">
      <c r="A3276" s="1">
        <v>507</v>
      </c>
      <c r="B3276" s="1" t="s">
        <v>2852</v>
      </c>
      <c r="C3276" s="1" t="s">
        <v>2853</v>
      </c>
      <c r="D3276" s="1">
        <v>14724</v>
      </c>
      <c r="E3276" s="1" t="s">
        <v>2854</v>
      </c>
      <c r="F3276" s="1" t="s">
        <v>887</v>
      </c>
      <c r="G3276" s="1" t="s">
        <v>84</v>
      </c>
      <c r="H3276" s="1" t="s">
        <v>42</v>
      </c>
      <c r="I3276" s="1" t="s">
        <v>43</v>
      </c>
      <c r="J3276" s="1" t="s">
        <v>44</v>
      </c>
      <c r="K3276" s="1">
        <v>12</v>
      </c>
      <c r="L3276" s="1">
        <v>1000000000</v>
      </c>
      <c r="M3276" s="1">
        <v>1000</v>
      </c>
      <c r="N3276" s="1">
        <v>1</v>
      </c>
      <c r="O3276" s="1">
        <v>0</v>
      </c>
      <c r="P3276" s="1">
        <v>0</v>
      </c>
      <c r="Q3276" s="1">
        <v>1</v>
      </c>
      <c r="R3276" s="1">
        <v>1000000000</v>
      </c>
      <c r="S3276" s="1">
        <v>1000000000</v>
      </c>
      <c r="T3276" s="2">
        <v>9.9999999999999997E+98</v>
      </c>
      <c r="U3276" s="1">
        <v>0</v>
      </c>
      <c r="V3276" s="1">
        <v>5000</v>
      </c>
      <c r="W3276" s="1">
        <v>1001</v>
      </c>
      <c r="X3276" s="1" t="b">
        <v>1</v>
      </c>
      <c r="Y3276" s="3">
        <v>41820</v>
      </c>
      <c r="Z3276" s="1" t="s">
        <v>45</v>
      </c>
      <c r="AA3276" s="1" t="s">
        <v>46</v>
      </c>
      <c r="AB3276" s="1" t="s">
        <v>47</v>
      </c>
      <c r="AC3276" s="1" t="s">
        <v>48</v>
      </c>
      <c r="AD3276" s="1" t="s">
        <v>49</v>
      </c>
      <c r="AE3276" s="1" t="s">
        <v>50</v>
      </c>
      <c r="AF3276" s="1" t="s">
        <v>51</v>
      </c>
      <c r="AG3276" s="1" t="s">
        <v>70</v>
      </c>
      <c r="AH3276" s="1" t="s">
        <v>53</v>
      </c>
      <c r="AI3276" s="1" t="s">
        <v>54</v>
      </c>
      <c r="AJ3276" s="1" t="s">
        <v>888</v>
      </c>
      <c r="AK3276" s="1" t="s">
        <v>2855</v>
      </c>
      <c r="AL3276" s="1" t="str">
        <f>IFERROR(INDEX(Sheet1!$F$2:$G$11139,MATCH('tariff_property_list-Default'!D3276,Sheet1!$C$2:$C$11139,0),1),0)</f>
        <v>Pennyrile Rural Electric Coop Corp-KY-14724</v>
      </c>
      <c r="AM3276" s="1">
        <f t="shared" si="51"/>
        <v>0</v>
      </c>
    </row>
    <row r="3277" spans="1:39" x14ac:dyDescent="0.3">
      <c r="A3277" s="1">
        <v>2422</v>
      </c>
      <c r="B3277" s="1" t="s">
        <v>11937</v>
      </c>
      <c r="C3277" s="1" t="s">
        <v>11938</v>
      </c>
      <c r="D3277" s="1">
        <v>2215</v>
      </c>
      <c r="E3277" s="1" t="s">
        <v>11939</v>
      </c>
      <c r="F3277" s="1" t="s">
        <v>11930</v>
      </c>
      <c r="G3277" s="1" t="s">
        <v>84</v>
      </c>
      <c r="H3277" s="1" t="s">
        <v>42</v>
      </c>
      <c r="I3277" s="1" t="s">
        <v>43</v>
      </c>
      <c r="J3277" s="1" t="s">
        <v>44</v>
      </c>
      <c r="K3277" s="1">
        <v>12</v>
      </c>
      <c r="L3277" s="1">
        <v>1000000000</v>
      </c>
      <c r="M3277" s="1">
        <v>1000000000</v>
      </c>
      <c r="N3277" s="1">
        <v>1</v>
      </c>
      <c r="O3277" s="1">
        <v>0</v>
      </c>
      <c r="P3277" s="1">
        <v>0</v>
      </c>
      <c r="Q3277" s="1">
        <v>1</v>
      </c>
      <c r="R3277" s="1">
        <v>1000000000</v>
      </c>
      <c r="S3277" s="1">
        <v>1000000000</v>
      </c>
      <c r="T3277" s="2">
        <v>9.9999999999999997E+98</v>
      </c>
      <c r="U3277" s="1">
        <v>0</v>
      </c>
      <c r="V3277" s="1">
        <v>2000</v>
      </c>
      <c r="W3277" s="1">
        <v>350</v>
      </c>
      <c r="X3277" s="1" t="b">
        <v>1</v>
      </c>
      <c r="Y3277" s="3">
        <v>42185</v>
      </c>
      <c r="Z3277" s="1" t="s">
        <v>45</v>
      </c>
      <c r="AA3277" s="1" t="s">
        <v>46</v>
      </c>
      <c r="AB3277" s="1" t="s">
        <v>11931</v>
      </c>
      <c r="AC3277" s="1" t="s">
        <v>48</v>
      </c>
      <c r="AD3277" s="1" t="s">
        <v>49</v>
      </c>
      <c r="AE3277" s="1" t="s">
        <v>50</v>
      </c>
      <c r="AF3277" s="1" t="s">
        <v>51</v>
      </c>
      <c r="AG3277" s="1" t="s">
        <v>99</v>
      </c>
      <c r="AH3277" s="1" t="s">
        <v>53</v>
      </c>
      <c r="AI3277" s="1" t="s">
        <v>54</v>
      </c>
      <c r="AJ3277" s="1" t="s">
        <v>71</v>
      </c>
      <c r="AK3277" s="1" t="s">
        <v>11940</v>
      </c>
      <c r="AL3277" s="1" t="str">
        <f>IFERROR(INDEX(Sheet1!$F$2:$G$11139,MATCH('tariff_property_list-Default'!D3277,Sheet1!$C$2:$C$11139,0),1),0)</f>
        <v>Bridger Valley Electric Association Inc-UT-2215</v>
      </c>
      <c r="AM3277" s="1">
        <f t="shared" si="51"/>
        <v>0</v>
      </c>
    </row>
    <row r="3278" spans="1:39" x14ac:dyDescent="0.3">
      <c r="A3278" s="1">
        <v>3002</v>
      </c>
      <c r="B3278" s="1" t="s">
        <v>14694</v>
      </c>
      <c r="C3278" s="1" t="s">
        <v>14695</v>
      </c>
      <c r="D3278" s="1">
        <v>13780</v>
      </c>
      <c r="E3278" s="1" t="s">
        <v>14696</v>
      </c>
      <c r="F3278" s="1" t="s">
        <v>14691</v>
      </c>
      <c r="G3278" s="1" t="s">
        <v>41</v>
      </c>
      <c r="H3278" s="1" t="s">
        <v>42</v>
      </c>
      <c r="I3278" s="1" t="s">
        <v>43</v>
      </c>
      <c r="J3278" s="1" t="s">
        <v>44</v>
      </c>
      <c r="K3278" s="1">
        <v>12</v>
      </c>
      <c r="L3278" s="1">
        <v>1000000000</v>
      </c>
      <c r="M3278" s="1">
        <v>1000000000</v>
      </c>
      <c r="N3278" s="1">
        <v>1</v>
      </c>
      <c r="O3278" s="1">
        <v>0</v>
      </c>
      <c r="P3278" s="1">
        <v>0</v>
      </c>
      <c r="Q3278" s="1">
        <v>2</v>
      </c>
      <c r="R3278" s="1">
        <v>1000000000</v>
      </c>
      <c r="S3278" s="1">
        <v>1000000000</v>
      </c>
      <c r="T3278" s="2">
        <v>9.9999999999999997E+98</v>
      </c>
      <c r="U3278" s="1">
        <v>0</v>
      </c>
      <c r="V3278" s="2">
        <v>9.9999999999999997E+98</v>
      </c>
      <c r="W3278" s="1">
        <v>25</v>
      </c>
      <c r="X3278" s="1" t="b">
        <v>0</v>
      </c>
      <c r="Y3278" s="3">
        <v>42004</v>
      </c>
      <c r="Z3278" s="3">
        <v>42734</v>
      </c>
      <c r="AA3278" s="1" t="s">
        <v>46</v>
      </c>
      <c r="AB3278" s="1" t="s">
        <v>14697</v>
      </c>
      <c r="AC3278" s="1" t="s">
        <v>48</v>
      </c>
      <c r="AD3278" s="1" t="s">
        <v>49</v>
      </c>
      <c r="AE3278" s="1" t="s">
        <v>50</v>
      </c>
      <c r="AF3278" s="1" t="s">
        <v>51</v>
      </c>
      <c r="AG3278" s="1" t="s">
        <v>52</v>
      </c>
      <c r="AH3278" s="1" t="s">
        <v>53</v>
      </c>
      <c r="AI3278" s="1" t="s">
        <v>54</v>
      </c>
      <c r="AJ3278" s="1" t="s">
        <v>71</v>
      </c>
      <c r="AK3278" s="1" t="s">
        <v>14698</v>
      </c>
      <c r="AL3278" s="1" t="str">
        <f>IFERROR(INDEX(Sheet1!$F$2:$G$11139,MATCH('tariff_property_list-Default'!D3278,Sheet1!$C$2:$C$11139,0),1),0)</f>
        <v>Northern States Power Co (Wisconsin)-IA-13780</v>
      </c>
      <c r="AM3278" s="1">
        <f t="shared" si="51"/>
        <v>0</v>
      </c>
    </row>
    <row r="3279" spans="1:39" x14ac:dyDescent="0.3">
      <c r="A3279" s="1">
        <v>3283</v>
      </c>
      <c r="B3279" s="1" t="s">
        <v>16137</v>
      </c>
      <c r="C3279" s="1" t="s">
        <v>16138</v>
      </c>
      <c r="D3279" s="1">
        <v>17166</v>
      </c>
      <c r="E3279" s="1" t="s">
        <v>16139</v>
      </c>
      <c r="F3279" s="1" t="s">
        <v>1111</v>
      </c>
      <c r="G3279" s="1" t="s">
        <v>41</v>
      </c>
      <c r="H3279" s="1" t="s">
        <v>42</v>
      </c>
      <c r="I3279" s="1" t="s">
        <v>43</v>
      </c>
      <c r="J3279" s="1" t="s">
        <v>44</v>
      </c>
      <c r="K3279" s="1">
        <v>12</v>
      </c>
      <c r="L3279" s="1">
        <v>1000000000</v>
      </c>
      <c r="M3279" s="1">
        <v>1000000000</v>
      </c>
      <c r="N3279" s="1">
        <v>5</v>
      </c>
      <c r="O3279" s="1">
        <v>1000000000</v>
      </c>
      <c r="P3279" s="1">
        <v>1000000000</v>
      </c>
      <c r="Q3279" s="1">
        <v>6</v>
      </c>
      <c r="R3279" s="1">
        <v>1000000000</v>
      </c>
      <c r="S3279" s="1">
        <v>1000000000</v>
      </c>
      <c r="T3279" s="2">
        <v>9.9999999999999997E+98</v>
      </c>
      <c r="U3279" s="1">
        <v>0</v>
      </c>
      <c r="V3279" s="2">
        <v>9.9999999999999997E+98</v>
      </c>
      <c r="W3279" s="1">
        <v>0</v>
      </c>
      <c r="X3279" s="1" t="b">
        <v>0</v>
      </c>
      <c r="Y3279" s="1" t="s">
        <v>69</v>
      </c>
      <c r="Z3279" s="1" t="s">
        <v>45</v>
      </c>
      <c r="AA3279" s="1" t="s">
        <v>46</v>
      </c>
      <c r="AB3279" s="1" t="s">
        <v>47</v>
      </c>
      <c r="AC3279" s="1" t="s">
        <v>48</v>
      </c>
      <c r="AD3279" s="1" t="s">
        <v>49</v>
      </c>
      <c r="AE3279" s="1" t="s">
        <v>50</v>
      </c>
      <c r="AF3279" s="1" t="s">
        <v>51</v>
      </c>
      <c r="AG3279" s="1" t="s">
        <v>70</v>
      </c>
      <c r="AH3279" s="1" t="s">
        <v>53</v>
      </c>
      <c r="AI3279" s="1" t="s">
        <v>54</v>
      </c>
      <c r="AJ3279" s="1" t="s">
        <v>71</v>
      </c>
      <c r="AK3279" s="1" t="s">
        <v>16140</v>
      </c>
      <c r="AL3279" s="1" t="str">
        <f>IFERROR(INDEX(Sheet1!$F$2:$G$11139,MATCH('tariff_property_list-Default'!D3279,Sheet1!$C$2:$C$11139,0),1),0)</f>
        <v>Sierra Pacific Power Co-CA-17166</v>
      </c>
      <c r="AM3279" s="1">
        <f t="shared" si="51"/>
        <v>0</v>
      </c>
    </row>
    <row r="3280" spans="1:39" x14ac:dyDescent="0.3">
      <c r="A3280" s="1">
        <v>3284</v>
      </c>
      <c r="B3280" s="1" t="s">
        <v>16141</v>
      </c>
      <c r="C3280" s="1" t="s">
        <v>16142</v>
      </c>
      <c r="D3280" s="1">
        <v>13407</v>
      </c>
      <c r="E3280" s="1" t="s">
        <v>16143</v>
      </c>
      <c r="F3280" s="1" t="s">
        <v>15882</v>
      </c>
      <c r="G3280" s="1" t="s">
        <v>41</v>
      </c>
      <c r="H3280" s="1" t="s">
        <v>42</v>
      </c>
      <c r="I3280" s="1" t="s">
        <v>43</v>
      </c>
      <c r="J3280" s="1" t="s">
        <v>44</v>
      </c>
      <c r="K3280" s="1">
        <v>12</v>
      </c>
      <c r="L3280" s="1">
        <v>1000000000</v>
      </c>
      <c r="M3280" s="1">
        <v>1000000000</v>
      </c>
      <c r="N3280" s="1">
        <v>1</v>
      </c>
      <c r="O3280" s="1">
        <v>0</v>
      </c>
      <c r="P3280" s="1">
        <v>0</v>
      </c>
      <c r="Q3280" s="1">
        <v>3</v>
      </c>
      <c r="R3280" s="1">
        <v>1000000000</v>
      </c>
      <c r="S3280" s="1">
        <v>1000000000</v>
      </c>
      <c r="T3280" s="2">
        <v>9.9999999999999997E+98</v>
      </c>
      <c r="U3280" s="1">
        <v>0</v>
      </c>
      <c r="V3280" s="2">
        <v>9.9999999999999997E+98</v>
      </c>
      <c r="W3280" s="1">
        <v>0</v>
      </c>
      <c r="X3280" s="1" t="b">
        <v>0</v>
      </c>
      <c r="Y3280" s="1" t="s">
        <v>69</v>
      </c>
      <c r="Z3280" s="1" t="s">
        <v>45</v>
      </c>
      <c r="AA3280" s="1" t="s">
        <v>46</v>
      </c>
      <c r="AB3280" s="1" t="s">
        <v>47</v>
      </c>
      <c r="AC3280" s="1" t="s">
        <v>48</v>
      </c>
      <c r="AD3280" s="1" t="s">
        <v>49</v>
      </c>
      <c r="AE3280" s="1" t="s">
        <v>50</v>
      </c>
      <c r="AF3280" s="1" t="s">
        <v>51</v>
      </c>
      <c r="AG3280" s="1" t="s">
        <v>70</v>
      </c>
      <c r="AH3280" s="1" t="s">
        <v>53</v>
      </c>
      <c r="AI3280" s="1" t="s">
        <v>54</v>
      </c>
      <c r="AJ3280" s="1" t="s">
        <v>71</v>
      </c>
      <c r="AK3280" s="1" t="s">
        <v>16144</v>
      </c>
      <c r="AL3280" s="1" t="str">
        <f>IFERROR(INDEX(Sheet1!$F$2:$G$11139,MATCH('tariff_property_list-Default'!D3280,Sheet1!$C$2:$C$11139,0),1),0)</f>
        <v>Nevada Power Co-AZ-13407</v>
      </c>
      <c r="AM3280" s="1">
        <f t="shared" si="51"/>
        <v>0</v>
      </c>
    </row>
    <row r="3281" spans="1:39" x14ac:dyDescent="0.3">
      <c r="A3281" s="1">
        <v>3285</v>
      </c>
      <c r="B3281" s="1" t="s">
        <v>16145</v>
      </c>
      <c r="C3281" s="1" t="s">
        <v>16146</v>
      </c>
      <c r="D3281" s="1">
        <v>16868</v>
      </c>
      <c r="E3281" s="1" t="s">
        <v>16147</v>
      </c>
      <c r="F3281" s="1" t="s">
        <v>16148</v>
      </c>
      <c r="G3281" s="1" t="s">
        <v>41</v>
      </c>
      <c r="H3281" s="1" t="s">
        <v>42</v>
      </c>
      <c r="I3281" s="1" t="s">
        <v>43</v>
      </c>
      <c r="J3281" s="1" t="s">
        <v>44</v>
      </c>
      <c r="K3281" s="1">
        <v>12</v>
      </c>
      <c r="L3281" s="1">
        <v>1000000000</v>
      </c>
      <c r="M3281" s="1">
        <v>1000000000</v>
      </c>
      <c r="N3281" s="1">
        <v>1</v>
      </c>
      <c r="O3281" s="1">
        <v>0</v>
      </c>
      <c r="P3281" s="1">
        <v>0</v>
      </c>
      <c r="Q3281" s="1">
        <v>1</v>
      </c>
      <c r="R3281" s="1">
        <v>1000000000</v>
      </c>
      <c r="S3281" s="1">
        <v>1000000000</v>
      </c>
      <c r="T3281" s="2">
        <v>9.9999999999999997E+98</v>
      </c>
      <c r="U3281" s="1">
        <v>0</v>
      </c>
      <c r="V3281" s="1">
        <v>50</v>
      </c>
      <c r="W3281" s="1">
        <v>0</v>
      </c>
      <c r="X3281" s="1" t="b">
        <v>0</v>
      </c>
      <c r="Y3281" s="3">
        <v>42369</v>
      </c>
      <c r="Z3281" s="1" t="s">
        <v>45</v>
      </c>
      <c r="AA3281" s="1" t="s">
        <v>46</v>
      </c>
      <c r="AB3281" s="1" t="s">
        <v>16149</v>
      </c>
      <c r="AC3281" s="1" t="s">
        <v>48</v>
      </c>
      <c r="AD3281" s="1" t="s">
        <v>49</v>
      </c>
      <c r="AE3281" s="1" t="s">
        <v>50</v>
      </c>
      <c r="AF3281" s="1" t="s">
        <v>51</v>
      </c>
      <c r="AG3281" s="1" t="s">
        <v>70</v>
      </c>
      <c r="AH3281" s="1" t="s">
        <v>53</v>
      </c>
      <c r="AI3281" s="1" t="s">
        <v>54</v>
      </c>
      <c r="AJ3281" s="1" t="s">
        <v>71</v>
      </c>
      <c r="AK3281" s="1" t="s">
        <v>16150</v>
      </c>
      <c r="AL3281" s="1" t="str">
        <f>IFERROR(INDEX(Sheet1!$F$2:$G$11139,MATCH('tariff_property_list-Default'!D3281,Sheet1!$C$2:$C$11139,0),1),0)</f>
        <v>Seattle City Light-WA-16868</v>
      </c>
      <c r="AM3281" s="1">
        <f t="shared" si="51"/>
        <v>0</v>
      </c>
    </row>
    <row r="3282" spans="1:39" x14ac:dyDescent="0.3">
      <c r="A3282" s="1">
        <v>3286</v>
      </c>
      <c r="B3282" s="1" t="s">
        <v>16151</v>
      </c>
      <c r="C3282" s="1" t="s">
        <v>16152</v>
      </c>
      <c r="D3282" s="1">
        <v>16868</v>
      </c>
      <c r="E3282" s="1" t="s">
        <v>16153</v>
      </c>
      <c r="F3282" s="1" t="s">
        <v>16148</v>
      </c>
      <c r="G3282" s="1" t="s">
        <v>41</v>
      </c>
      <c r="H3282" s="1" t="s">
        <v>42</v>
      </c>
      <c r="I3282" s="1" t="s">
        <v>43</v>
      </c>
      <c r="J3282" s="1" t="s">
        <v>44</v>
      </c>
      <c r="K3282" s="1">
        <v>12</v>
      </c>
      <c r="L3282" s="1">
        <v>1000000000</v>
      </c>
      <c r="M3282" s="1">
        <v>1000000000</v>
      </c>
      <c r="N3282" s="1">
        <v>1</v>
      </c>
      <c r="O3282" s="1">
        <v>0</v>
      </c>
      <c r="P3282" s="1">
        <v>0</v>
      </c>
      <c r="Q3282" s="1">
        <v>1</v>
      </c>
      <c r="R3282" s="1">
        <v>1000000000</v>
      </c>
      <c r="S3282" s="1">
        <v>1000000000</v>
      </c>
      <c r="T3282" s="2">
        <v>9.9999999999999997E+98</v>
      </c>
      <c r="U3282" s="1">
        <v>0</v>
      </c>
      <c r="V3282" s="1">
        <v>1000</v>
      </c>
      <c r="W3282" s="1">
        <v>50</v>
      </c>
      <c r="X3282" s="1" t="b">
        <v>0</v>
      </c>
      <c r="Y3282" s="3">
        <v>42369</v>
      </c>
      <c r="Z3282" s="1" t="s">
        <v>45</v>
      </c>
      <c r="AA3282" s="1" t="s">
        <v>46</v>
      </c>
      <c r="AB3282" s="1" t="s">
        <v>16149</v>
      </c>
      <c r="AC3282" s="1" t="s">
        <v>48</v>
      </c>
      <c r="AD3282" s="1" t="s">
        <v>49</v>
      </c>
      <c r="AE3282" s="1" t="s">
        <v>50</v>
      </c>
      <c r="AF3282" s="1" t="s">
        <v>51</v>
      </c>
      <c r="AG3282" s="1" t="s">
        <v>70</v>
      </c>
      <c r="AH3282" s="1" t="s">
        <v>53</v>
      </c>
      <c r="AI3282" s="1" t="s">
        <v>54</v>
      </c>
      <c r="AJ3282" s="1" t="s">
        <v>71</v>
      </c>
      <c r="AK3282" s="1" t="s">
        <v>16154</v>
      </c>
      <c r="AL3282" s="1" t="str">
        <f>IFERROR(INDEX(Sheet1!$F$2:$G$11139,MATCH('tariff_property_list-Default'!D3282,Sheet1!$C$2:$C$11139,0),1),0)</f>
        <v>Seattle City Light-WA-16868</v>
      </c>
      <c r="AM3282" s="1">
        <f t="shared" si="51"/>
        <v>0</v>
      </c>
    </row>
    <row r="3283" spans="1:39" x14ac:dyDescent="0.3">
      <c r="A3283" s="1">
        <v>3287</v>
      </c>
      <c r="B3283" s="1" t="s">
        <v>16155</v>
      </c>
      <c r="C3283" s="1" t="s">
        <v>16156</v>
      </c>
      <c r="D3283" s="1">
        <v>16868</v>
      </c>
      <c r="E3283" s="1" t="s">
        <v>16157</v>
      </c>
      <c r="F3283" s="1" t="s">
        <v>16148</v>
      </c>
      <c r="G3283" s="1" t="s">
        <v>84</v>
      </c>
      <c r="H3283" s="1" t="s">
        <v>42</v>
      </c>
      <c r="I3283" s="1" t="s">
        <v>43</v>
      </c>
      <c r="J3283" s="1" t="s">
        <v>44</v>
      </c>
      <c r="K3283" s="1">
        <v>12</v>
      </c>
      <c r="L3283" s="1">
        <v>1000000000</v>
      </c>
      <c r="M3283" s="1">
        <v>1000000000</v>
      </c>
      <c r="N3283" s="1">
        <v>2</v>
      </c>
      <c r="O3283" s="1">
        <v>1000000000</v>
      </c>
      <c r="P3283" s="1">
        <v>1000000000</v>
      </c>
      <c r="Q3283" s="1">
        <v>2</v>
      </c>
      <c r="R3283" s="1">
        <v>1000000000</v>
      </c>
      <c r="S3283" s="1">
        <v>1000000000</v>
      </c>
      <c r="T3283" s="2">
        <v>9.9999999999999997E+98</v>
      </c>
      <c r="U3283" s="1">
        <v>0</v>
      </c>
      <c r="V3283" s="1">
        <v>10000</v>
      </c>
      <c r="W3283" s="1">
        <v>1000</v>
      </c>
      <c r="X3283" s="1" t="b">
        <v>0</v>
      </c>
      <c r="Y3283" s="3">
        <v>42369</v>
      </c>
      <c r="Z3283" s="1" t="s">
        <v>45</v>
      </c>
      <c r="AA3283" s="1" t="s">
        <v>46</v>
      </c>
      <c r="AB3283" s="1" t="s">
        <v>16149</v>
      </c>
      <c r="AC3283" s="1" t="s">
        <v>48</v>
      </c>
      <c r="AD3283" s="1" t="s">
        <v>49</v>
      </c>
      <c r="AE3283" s="1" t="s">
        <v>50</v>
      </c>
      <c r="AF3283" s="1" t="s">
        <v>51</v>
      </c>
      <c r="AG3283" s="1" t="s">
        <v>70</v>
      </c>
      <c r="AH3283" s="1" t="s">
        <v>53</v>
      </c>
      <c r="AI3283" s="1" t="s">
        <v>54</v>
      </c>
      <c r="AJ3283" s="1" t="s">
        <v>16158</v>
      </c>
      <c r="AK3283" s="1" t="s">
        <v>16159</v>
      </c>
      <c r="AL3283" s="1" t="str">
        <f>IFERROR(INDEX(Sheet1!$F$2:$G$11139,MATCH('tariff_property_list-Default'!D3283,Sheet1!$C$2:$C$11139,0),1),0)</f>
        <v>Seattle City Light-WA-16868</v>
      </c>
      <c r="AM3283" s="1">
        <f t="shared" si="51"/>
        <v>0</v>
      </c>
    </row>
    <row r="3284" spans="1:39" x14ac:dyDescent="0.3">
      <c r="A3284" s="1">
        <v>3277</v>
      </c>
      <c r="B3284" s="1" t="s">
        <v>16110</v>
      </c>
      <c r="C3284" s="1" t="s">
        <v>16111</v>
      </c>
      <c r="D3284" s="1">
        <v>12647</v>
      </c>
      <c r="E3284" s="1" t="s">
        <v>16112</v>
      </c>
      <c r="F3284" s="1" t="s">
        <v>16104</v>
      </c>
      <c r="G3284" s="1" t="s">
        <v>41</v>
      </c>
      <c r="H3284" s="1" t="s">
        <v>16105</v>
      </c>
      <c r="I3284" s="1" t="s">
        <v>16106</v>
      </c>
      <c r="J3284" s="1" t="s">
        <v>44</v>
      </c>
      <c r="K3284" s="1">
        <v>12</v>
      </c>
      <c r="L3284" s="1">
        <v>1000000000</v>
      </c>
      <c r="M3284" s="1">
        <v>1000000000</v>
      </c>
      <c r="N3284" s="1">
        <v>1</v>
      </c>
      <c r="O3284" s="1">
        <v>0</v>
      </c>
      <c r="P3284" s="1">
        <v>0</v>
      </c>
      <c r="Q3284" s="1">
        <v>1</v>
      </c>
      <c r="R3284" s="1">
        <v>1000000000</v>
      </c>
      <c r="S3284" s="1">
        <v>1000000000</v>
      </c>
      <c r="T3284" s="2">
        <v>9.9999999999999997E+98</v>
      </c>
      <c r="U3284" s="1">
        <v>0</v>
      </c>
      <c r="V3284" s="1">
        <v>10000</v>
      </c>
      <c r="W3284" s="1">
        <v>0</v>
      </c>
      <c r="X3284" s="1" t="b">
        <v>0</v>
      </c>
      <c r="Y3284" s="3">
        <v>42373</v>
      </c>
      <c r="Z3284" s="1" t="s">
        <v>45</v>
      </c>
      <c r="AA3284" s="1" t="s">
        <v>46</v>
      </c>
      <c r="AB3284" s="1" t="s">
        <v>16107</v>
      </c>
      <c r="AC3284" s="1" t="s">
        <v>48</v>
      </c>
      <c r="AD3284" s="1" t="s">
        <v>49</v>
      </c>
      <c r="AE3284" s="1" t="s">
        <v>50</v>
      </c>
      <c r="AF3284" s="1" t="s">
        <v>51</v>
      </c>
      <c r="AG3284" s="1" t="s">
        <v>70</v>
      </c>
      <c r="AH3284" s="1" t="s">
        <v>53</v>
      </c>
      <c r="AI3284" s="1" t="s">
        <v>54</v>
      </c>
      <c r="AJ3284" s="1" t="s">
        <v>16108</v>
      </c>
      <c r="AK3284" s="1" t="s">
        <v>16113</v>
      </c>
      <c r="AL3284" s="1">
        <f>IFERROR(INDEX(Sheet1!$F$2:$G$11139,MATCH('tariff_property_list-Default'!D3284,Sheet1!$C$2:$C$11139,0),1),0)</f>
        <v>0</v>
      </c>
      <c r="AM3284" s="1">
        <f t="shared" si="51"/>
        <v>1</v>
      </c>
    </row>
    <row r="3285" spans="1:39" x14ac:dyDescent="0.3">
      <c r="A3285" s="1">
        <v>3278</v>
      </c>
      <c r="B3285" s="1" t="s">
        <v>16114</v>
      </c>
      <c r="C3285" s="1" t="s">
        <v>16115</v>
      </c>
      <c r="D3285" s="1">
        <v>12647</v>
      </c>
      <c r="E3285" s="1" t="s">
        <v>16116</v>
      </c>
      <c r="F3285" s="1" t="s">
        <v>16104</v>
      </c>
      <c r="G3285" s="1" t="s">
        <v>84</v>
      </c>
      <c r="H3285" s="1" t="s">
        <v>16117</v>
      </c>
      <c r="I3285" s="1" t="s">
        <v>16118</v>
      </c>
      <c r="J3285" s="1" t="s">
        <v>44</v>
      </c>
      <c r="K3285" s="1">
        <v>12</v>
      </c>
      <c r="L3285" s="1">
        <v>1000000000</v>
      </c>
      <c r="M3285" s="1">
        <v>100</v>
      </c>
      <c r="N3285" s="1">
        <v>1</v>
      </c>
      <c r="O3285" s="1">
        <v>0</v>
      </c>
      <c r="P3285" s="1">
        <v>0</v>
      </c>
      <c r="Q3285" s="1">
        <v>1</v>
      </c>
      <c r="R3285" s="1">
        <v>1000000000</v>
      </c>
      <c r="S3285" s="1">
        <v>1000000000</v>
      </c>
      <c r="T3285" s="2">
        <v>9.9999999999999997E+98</v>
      </c>
      <c r="U3285" s="1">
        <v>0</v>
      </c>
      <c r="V3285" s="1">
        <v>50000</v>
      </c>
      <c r="W3285" s="1">
        <v>10000</v>
      </c>
      <c r="X3285" s="1" t="b">
        <v>0</v>
      </c>
      <c r="Y3285" s="3">
        <v>42373</v>
      </c>
      <c r="Z3285" s="1" t="s">
        <v>45</v>
      </c>
      <c r="AA3285" s="1" t="s">
        <v>46</v>
      </c>
      <c r="AB3285" s="1" t="s">
        <v>47</v>
      </c>
      <c r="AC3285" s="1" t="s">
        <v>48</v>
      </c>
      <c r="AD3285" s="1" t="s">
        <v>49</v>
      </c>
      <c r="AE3285" s="1" t="s">
        <v>50</v>
      </c>
      <c r="AF3285" s="1" t="s">
        <v>51</v>
      </c>
      <c r="AG3285" s="1" t="s">
        <v>174</v>
      </c>
      <c r="AH3285" s="1" t="s">
        <v>53</v>
      </c>
      <c r="AI3285" s="1" t="s">
        <v>54</v>
      </c>
      <c r="AJ3285" s="1" t="s">
        <v>16108</v>
      </c>
      <c r="AK3285" s="1" t="s">
        <v>16119</v>
      </c>
      <c r="AL3285" s="1">
        <f>IFERROR(INDEX(Sheet1!$F$2:$G$11139,MATCH('tariff_property_list-Default'!D3285,Sheet1!$C$2:$C$11139,0),1),0)</f>
        <v>0</v>
      </c>
      <c r="AM3285" s="1">
        <f t="shared" si="51"/>
        <v>1</v>
      </c>
    </row>
    <row r="3286" spans="1:39" x14ac:dyDescent="0.3">
      <c r="A3286" s="1">
        <v>3279</v>
      </c>
      <c r="B3286" s="1" t="s">
        <v>16120</v>
      </c>
      <c r="C3286" s="1" t="s">
        <v>16121</v>
      </c>
      <c r="D3286" s="1">
        <v>12647</v>
      </c>
      <c r="E3286" s="1" t="s">
        <v>300</v>
      </c>
      <c r="F3286" s="1" t="s">
        <v>16104</v>
      </c>
      <c r="G3286" s="1" t="s">
        <v>84</v>
      </c>
      <c r="H3286" s="1" t="s">
        <v>16122</v>
      </c>
      <c r="I3286" s="1" t="s">
        <v>43</v>
      </c>
      <c r="J3286" s="1" t="s">
        <v>44</v>
      </c>
      <c r="K3286" s="1">
        <v>12</v>
      </c>
      <c r="L3286" s="1">
        <v>1000000000</v>
      </c>
      <c r="M3286" s="1">
        <v>10000</v>
      </c>
      <c r="N3286" s="1">
        <v>1</v>
      </c>
      <c r="O3286" s="1">
        <v>0</v>
      </c>
      <c r="P3286" s="1">
        <v>0</v>
      </c>
      <c r="Q3286" s="1">
        <v>1</v>
      </c>
      <c r="R3286" s="1">
        <v>1000000000</v>
      </c>
      <c r="S3286" s="1">
        <v>1000000000</v>
      </c>
      <c r="T3286" s="2">
        <v>9.9999999999999997E+98</v>
      </c>
      <c r="U3286" s="1">
        <v>0</v>
      </c>
      <c r="V3286" s="2">
        <v>9.9999999999999997E+98</v>
      </c>
      <c r="W3286" s="1">
        <v>0</v>
      </c>
      <c r="X3286" s="1" t="b">
        <v>0</v>
      </c>
      <c r="Y3286" s="3">
        <v>42373</v>
      </c>
      <c r="Z3286" s="1" t="s">
        <v>45</v>
      </c>
      <c r="AA3286" s="1" t="s">
        <v>46</v>
      </c>
      <c r="AB3286" s="1" t="s">
        <v>16107</v>
      </c>
      <c r="AC3286" s="1" t="s">
        <v>48</v>
      </c>
      <c r="AD3286" s="1" t="s">
        <v>49</v>
      </c>
      <c r="AE3286" s="1" t="s">
        <v>50</v>
      </c>
      <c r="AF3286" s="1" t="s">
        <v>51</v>
      </c>
      <c r="AG3286" s="1" t="s">
        <v>70</v>
      </c>
      <c r="AH3286" s="1" t="s">
        <v>53</v>
      </c>
      <c r="AI3286" s="1" t="s">
        <v>54</v>
      </c>
      <c r="AJ3286" s="1" t="s">
        <v>16108</v>
      </c>
      <c r="AK3286" s="1" t="s">
        <v>16123</v>
      </c>
      <c r="AL3286" s="1">
        <f>IFERROR(INDEX(Sheet1!$F$2:$G$11139,MATCH('tariff_property_list-Default'!D3286,Sheet1!$C$2:$C$11139,0),1),0)</f>
        <v>0</v>
      </c>
      <c r="AM3286" s="1">
        <f t="shared" si="51"/>
        <v>1</v>
      </c>
    </row>
    <row r="3287" spans="1:39" x14ac:dyDescent="0.3">
      <c r="A3287" s="1">
        <v>3280</v>
      </c>
      <c r="B3287" s="1" t="s">
        <v>16124</v>
      </c>
      <c r="C3287" s="1" t="s">
        <v>16125</v>
      </c>
      <c r="D3287" s="1">
        <v>12647</v>
      </c>
      <c r="E3287" s="1" t="s">
        <v>16126</v>
      </c>
      <c r="F3287" s="1" t="s">
        <v>16104</v>
      </c>
      <c r="G3287" s="1" t="s">
        <v>84</v>
      </c>
      <c r="H3287" s="1" t="s">
        <v>16127</v>
      </c>
      <c r="I3287" s="1" t="s">
        <v>43</v>
      </c>
      <c r="J3287" s="1" t="s">
        <v>44</v>
      </c>
      <c r="K3287" s="1">
        <v>12</v>
      </c>
      <c r="L3287" s="1">
        <v>1000000000</v>
      </c>
      <c r="M3287" s="1">
        <v>10000</v>
      </c>
      <c r="N3287" s="1">
        <v>1</v>
      </c>
      <c r="O3287" s="1">
        <v>0</v>
      </c>
      <c r="P3287" s="1">
        <v>0</v>
      </c>
      <c r="Q3287" s="1">
        <v>1</v>
      </c>
      <c r="R3287" s="1">
        <v>1000000000</v>
      </c>
      <c r="S3287" s="1">
        <v>1000000000</v>
      </c>
      <c r="T3287" s="2">
        <v>9.9999999999999997E+98</v>
      </c>
      <c r="U3287" s="1">
        <v>0</v>
      </c>
      <c r="V3287" s="2">
        <v>9.9999999999999997E+98</v>
      </c>
      <c r="W3287" s="1">
        <v>10000</v>
      </c>
      <c r="X3287" s="1" t="b">
        <v>0</v>
      </c>
      <c r="Y3287" s="3">
        <v>42373</v>
      </c>
      <c r="Z3287" s="1" t="s">
        <v>45</v>
      </c>
      <c r="AA3287" s="1" t="s">
        <v>46</v>
      </c>
      <c r="AB3287" s="1" t="s">
        <v>16107</v>
      </c>
      <c r="AC3287" s="1" t="s">
        <v>48</v>
      </c>
      <c r="AD3287" s="1" t="s">
        <v>49</v>
      </c>
      <c r="AE3287" s="1" t="s">
        <v>50</v>
      </c>
      <c r="AF3287" s="1" t="s">
        <v>51</v>
      </c>
      <c r="AG3287" s="1" t="s">
        <v>70</v>
      </c>
      <c r="AH3287" s="1" t="s">
        <v>53</v>
      </c>
      <c r="AI3287" s="1" t="s">
        <v>54</v>
      </c>
      <c r="AJ3287" s="1" t="s">
        <v>16108</v>
      </c>
      <c r="AK3287" s="1" t="s">
        <v>16128</v>
      </c>
      <c r="AL3287" s="1">
        <f>IFERROR(INDEX(Sheet1!$F$2:$G$11139,MATCH('tariff_property_list-Default'!D3287,Sheet1!$C$2:$C$11139,0),1),0)</f>
        <v>0</v>
      </c>
      <c r="AM3287" s="1">
        <f t="shared" si="51"/>
        <v>1</v>
      </c>
    </row>
    <row r="3288" spans="1:39" x14ac:dyDescent="0.3">
      <c r="A3288" s="1">
        <v>3281</v>
      </c>
      <c r="B3288" s="1" t="s">
        <v>16129</v>
      </c>
      <c r="C3288" s="1" t="s">
        <v>16130</v>
      </c>
      <c r="D3288" s="1">
        <v>13407</v>
      </c>
      <c r="E3288" s="1" t="s">
        <v>16131</v>
      </c>
      <c r="F3288" s="1" t="s">
        <v>15882</v>
      </c>
      <c r="G3288" s="1" t="s">
        <v>41</v>
      </c>
      <c r="H3288" s="1" t="s">
        <v>42</v>
      </c>
      <c r="I3288" s="1" t="s">
        <v>43</v>
      </c>
      <c r="J3288" s="1" t="s">
        <v>44</v>
      </c>
      <c r="K3288" s="1">
        <v>12</v>
      </c>
      <c r="L3288" s="1">
        <v>1000000000</v>
      </c>
      <c r="M3288" s="1">
        <v>1000000000</v>
      </c>
      <c r="N3288" s="1">
        <v>1</v>
      </c>
      <c r="O3288" s="1">
        <v>0</v>
      </c>
      <c r="P3288" s="1">
        <v>0</v>
      </c>
      <c r="Q3288" s="1">
        <v>1</v>
      </c>
      <c r="R3288" s="1">
        <v>1000000000</v>
      </c>
      <c r="S3288" s="1">
        <v>1000000000</v>
      </c>
      <c r="T3288" s="1">
        <v>3500</v>
      </c>
      <c r="U3288" s="1">
        <v>0</v>
      </c>
      <c r="V3288" s="2">
        <v>9.9999999999999997E+98</v>
      </c>
      <c r="W3288" s="1">
        <v>0</v>
      </c>
      <c r="X3288" s="1" t="b">
        <v>0</v>
      </c>
      <c r="Y3288" s="1" t="s">
        <v>69</v>
      </c>
      <c r="Z3288" s="1" t="s">
        <v>45</v>
      </c>
      <c r="AA3288" s="1" t="s">
        <v>46</v>
      </c>
      <c r="AB3288" s="1" t="s">
        <v>47</v>
      </c>
      <c r="AC3288" s="1" t="s">
        <v>48</v>
      </c>
      <c r="AD3288" s="1" t="s">
        <v>49</v>
      </c>
      <c r="AE3288" s="1" t="s">
        <v>50</v>
      </c>
      <c r="AF3288" s="1" t="s">
        <v>51</v>
      </c>
      <c r="AG3288" s="1" t="s">
        <v>70</v>
      </c>
      <c r="AH3288" s="1" t="s">
        <v>53</v>
      </c>
      <c r="AI3288" s="1" t="s">
        <v>54</v>
      </c>
      <c r="AJ3288" s="1" t="s">
        <v>71</v>
      </c>
      <c r="AK3288" s="1" t="s">
        <v>16132</v>
      </c>
      <c r="AL3288" s="1" t="str">
        <f>IFERROR(INDEX(Sheet1!$F$2:$G$11139,MATCH('tariff_property_list-Default'!D3288,Sheet1!$C$2:$C$11139,0),1),0)</f>
        <v>Nevada Power Co-AZ-13407</v>
      </c>
      <c r="AM3288" s="1">
        <f t="shared" si="51"/>
        <v>0</v>
      </c>
    </row>
    <row r="3289" spans="1:39" x14ac:dyDescent="0.3">
      <c r="A3289" s="1">
        <v>3282</v>
      </c>
      <c r="B3289" s="1" t="s">
        <v>16133</v>
      </c>
      <c r="C3289" s="1" t="s">
        <v>16134</v>
      </c>
      <c r="D3289" s="1">
        <v>17166</v>
      </c>
      <c r="E3289" s="1" t="s">
        <v>16135</v>
      </c>
      <c r="F3289" s="1" t="s">
        <v>1111</v>
      </c>
      <c r="G3289" s="1" t="s">
        <v>41</v>
      </c>
      <c r="H3289" s="1" t="s">
        <v>42</v>
      </c>
      <c r="I3289" s="1" t="s">
        <v>43</v>
      </c>
      <c r="J3289" s="1" t="s">
        <v>44</v>
      </c>
      <c r="K3289" s="1">
        <v>12</v>
      </c>
      <c r="L3289" s="1">
        <v>1000000000</v>
      </c>
      <c r="M3289" s="1">
        <v>1000000000</v>
      </c>
      <c r="N3289" s="1">
        <v>1</v>
      </c>
      <c r="O3289" s="1">
        <v>0</v>
      </c>
      <c r="P3289" s="1">
        <v>0</v>
      </c>
      <c r="Q3289" s="1">
        <v>1</v>
      </c>
      <c r="R3289" s="1">
        <v>1000000000</v>
      </c>
      <c r="S3289" s="1">
        <v>1000000000</v>
      </c>
      <c r="T3289" s="2">
        <v>9.9999999999999997E+98</v>
      </c>
      <c r="U3289" s="1">
        <v>0</v>
      </c>
      <c r="V3289" s="2">
        <v>9.9999999999999997E+98</v>
      </c>
      <c r="W3289" s="1">
        <v>0</v>
      </c>
      <c r="X3289" s="1" t="b">
        <v>0</v>
      </c>
      <c r="Y3289" s="1" t="s">
        <v>69</v>
      </c>
      <c r="Z3289" s="1" t="s">
        <v>45</v>
      </c>
      <c r="AA3289" s="1" t="s">
        <v>46</v>
      </c>
      <c r="AB3289" s="1" t="s">
        <v>47</v>
      </c>
      <c r="AC3289" s="1" t="s">
        <v>48</v>
      </c>
      <c r="AD3289" s="1" t="s">
        <v>49</v>
      </c>
      <c r="AE3289" s="1" t="s">
        <v>50</v>
      </c>
      <c r="AF3289" s="1" t="s">
        <v>51</v>
      </c>
      <c r="AG3289" s="1" t="s">
        <v>70</v>
      </c>
      <c r="AH3289" s="1" t="s">
        <v>53</v>
      </c>
      <c r="AI3289" s="1" t="s">
        <v>54</v>
      </c>
      <c r="AJ3289" s="1" t="s">
        <v>71</v>
      </c>
      <c r="AK3289" s="1" t="s">
        <v>16136</v>
      </c>
      <c r="AL3289" s="1" t="str">
        <f>IFERROR(INDEX(Sheet1!$F$2:$G$11139,MATCH('tariff_property_list-Default'!D3289,Sheet1!$C$2:$C$11139,0),1),0)</f>
        <v>Sierra Pacific Power Co-CA-17166</v>
      </c>
      <c r="AM3289" s="1">
        <f t="shared" si="51"/>
        <v>0</v>
      </c>
    </row>
    <row r="3290" spans="1:39" x14ac:dyDescent="0.3">
      <c r="A3290" s="1">
        <v>2327</v>
      </c>
      <c r="B3290" s="1" t="s">
        <v>11455</v>
      </c>
      <c r="C3290" s="1" t="s">
        <v>11456</v>
      </c>
      <c r="D3290" s="1">
        <v>7716</v>
      </c>
      <c r="E3290" s="1" t="s">
        <v>709</v>
      </c>
      <c r="F3290" s="1" t="s">
        <v>11457</v>
      </c>
      <c r="G3290" s="1" t="s">
        <v>41</v>
      </c>
      <c r="H3290" s="1" t="s">
        <v>11458</v>
      </c>
      <c r="I3290" s="1" t="s">
        <v>43</v>
      </c>
      <c r="J3290" s="1" t="s">
        <v>44</v>
      </c>
      <c r="K3290" s="1">
        <v>12</v>
      </c>
      <c r="L3290" s="1">
        <v>1000000000</v>
      </c>
      <c r="M3290" s="1">
        <v>1000000000</v>
      </c>
      <c r="N3290" s="1">
        <v>1</v>
      </c>
      <c r="O3290" s="1">
        <v>1000000000</v>
      </c>
      <c r="P3290" s="1">
        <v>1000000000</v>
      </c>
      <c r="Q3290" s="1">
        <v>2</v>
      </c>
      <c r="R3290" s="1">
        <v>1000000000</v>
      </c>
      <c r="S3290" s="1">
        <v>1000000000</v>
      </c>
      <c r="T3290" s="2">
        <v>9.9999999999999997E+98</v>
      </c>
      <c r="U3290" s="1">
        <v>0</v>
      </c>
      <c r="V3290" s="2">
        <v>9.9999999999999997E+98</v>
      </c>
      <c r="W3290" s="1">
        <v>0</v>
      </c>
      <c r="X3290" s="1" t="b">
        <v>1</v>
      </c>
      <c r="Y3290" s="3">
        <v>41943</v>
      </c>
      <c r="Z3290" s="1" t="s">
        <v>45</v>
      </c>
      <c r="AA3290" s="1" t="s">
        <v>46</v>
      </c>
      <c r="AB3290" s="1" t="s">
        <v>11459</v>
      </c>
      <c r="AC3290" s="1" t="s">
        <v>48</v>
      </c>
      <c r="AD3290" s="1" t="s">
        <v>49</v>
      </c>
      <c r="AE3290" s="1" t="s">
        <v>50</v>
      </c>
      <c r="AF3290" s="1" t="s">
        <v>51</v>
      </c>
      <c r="AG3290" s="1" t="s">
        <v>70</v>
      </c>
      <c r="AH3290" s="1" t="s">
        <v>53</v>
      </c>
      <c r="AI3290" s="1" t="s">
        <v>54</v>
      </c>
      <c r="AJ3290" s="1" t="s">
        <v>71</v>
      </c>
      <c r="AK3290" s="1" t="s">
        <v>11460</v>
      </c>
      <c r="AL3290" s="1" t="str">
        <f>IFERROR(INDEX(Sheet1!$F$2:$G$11139,MATCH('tariff_property_list-Default'!D3290,Sheet1!$C$2:$C$11139,0),1),0)</f>
        <v>Groton Dept of Utilities CT (City of)-CT-7716</v>
      </c>
      <c r="AM3290" s="1">
        <f t="shared" si="51"/>
        <v>0</v>
      </c>
    </row>
    <row r="3291" spans="1:39" x14ac:dyDescent="0.3">
      <c r="A3291" s="1">
        <v>282</v>
      </c>
      <c r="B3291" s="1" t="s">
        <v>1684</v>
      </c>
      <c r="C3291" s="1" t="s">
        <v>1685</v>
      </c>
      <c r="D3291" s="1">
        <v>11122</v>
      </c>
      <c r="E3291" s="1" t="s">
        <v>1367</v>
      </c>
      <c r="F3291" s="1" t="s">
        <v>1686</v>
      </c>
      <c r="G3291" s="1" t="s">
        <v>41</v>
      </c>
      <c r="H3291" s="1" t="s">
        <v>42</v>
      </c>
      <c r="I3291" s="1" t="s">
        <v>43</v>
      </c>
      <c r="J3291" s="1" t="s">
        <v>44</v>
      </c>
      <c r="K3291" s="1">
        <v>12</v>
      </c>
      <c r="L3291" s="1">
        <v>1000000000</v>
      </c>
      <c r="M3291" s="1">
        <v>1000000000</v>
      </c>
      <c r="N3291" s="1">
        <v>1</v>
      </c>
      <c r="O3291" s="1">
        <v>0</v>
      </c>
      <c r="P3291" s="1">
        <v>0</v>
      </c>
      <c r="Q3291" s="1">
        <v>3</v>
      </c>
      <c r="R3291" s="1">
        <v>1000000000</v>
      </c>
      <c r="S3291" s="1">
        <v>500</v>
      </c>
      <c r="T3291" s="2">
        <v>9.9999999999999997E+98</v>
      </c>
      <c r="U3291" s="1">
        <v>0</v>
      </c>
      <c r="V3291" s="2">
        <v>9.9999999999999997E+98</v>
      </c>
      <c r="W3291" s="1">
        <v>0</v>
      </c>
      <c r="X3291" s="1" t="b">
        <v>0</v>
      </c>
      <c r="Y3291" s="3">
        <v>41274</v>
      </c>
      <c r="Z3291" s="1" t="s">
        <v>45</v>
      </c>
      <c r="AA3291" s="1" t="s">
        <v>46</v>
      </c>
      <c r="AB3291" s="1" t="s">
        <v>47</v>
      </c>
      <c r="AC3291" s="1" t="s">
        <v>48</v>
      </c>
      <c r="AD3291" s="1" t="s">
        <v>49</v>
      </c>
      <c r="AE3291" s="1" t="s">
        <v>50</v>
      </c>
      <c r="AF3291" s="1" t="s">
        <v>51</v>
      </c>
      <c r="AG3291" s="1" t="s">
        <v>70</v>
      </c>
      <c r="AH3291" s="1" t="s">
        <v>53</v>
      </c>
      <c r="AI3291" s="1" t="s">
        <v>54</v>
      </c>
      <c r="AJ3291" s="1" t="s">
        <v>71</v>
      </c>
      <c r="AK3291" s="1" t="s">
        <v>1687</v>
      </c>
      <c r="AL3291" s="1" t="str">
        <f>IFERROR(INDEX(Sheet1!$F$2:$G$11139,MATCH('tariff_property_list-Default'!D3291,Sheet1!$C$2:$C$11139,0),1),0)</f>
        <v>Lodgepole NE (City of)-NE-11122</v>
      </c>
      <c r="AM3291" s="1">
        <f t="shared" si="51"/>
        <v>0</v>
      </c>
    </row>
    <row r="3292" spans="1:39" x14ac:dyDescent="0.3">
      <c r="A3292" s="1">
        <v>467</v>
      </c>
      <c r="B3292" s="1" t="s">
        <v>2659</v>
      </c>
      <c r="C3292" s="1" t="s">
        <v>2660</v>
      </c>
      <c r="D3292" s="1">
        <v>2220</v>
      </c>
      <c r="E3292" s="1" t="s">
        <v>2661</v>
      </c>
      <c r="F3292" s="1" t="s">
        <v>2649</v>
      </c>
      <c r="G3292" s="1" t="s">
        <v>41</v>
      </c>
      <c r="H3292" s="1" t="s">
        <v>42</v>
      </c>
      <c r="I3292" s="1" t="s">
        <v>2662</v>
      </c>
      <c r="J3292" s="1" t="s">
        <v>44</v>
      </c>
      <c r="K3292" s="1">
        <v>12</v>
      </c>
      <c r="L3292" s="1">
        <v>1000000000</v>
      </c>
      <c r="M3292" s="1">
        <v>1000000000</v>
      </c>
      <c r="N3292" s="1">
        <v>1</v>
      </c>
      <c r="O3292" s="1">
        <v>0</v>
      </c>
      <c r="P3292" s="1">
        <v>0</v>
      </c>
      <c r="Q3292" s="1">
        <v>1</v>
      </c>
      <c r="R3292" s="1">
        <v>1000000000</v>
      </c>
      <c r="S3292" s="1">
        <v>1000000000</v>
      </c>
      <c r="T3292" s="2">
        <v>9.9999999999999997E+98</v>
      </c>
      <c r="U3292" s="1">
        <v>0</v>
      </c>
      <c r="V3292" s="2">
        <v>9.9999999999999997E+98</v>
      </c>
      <c r="W3292" s="1">
        <v>0</v>
      </c>
      <c r="X3292" s="1" t="b">
        <v>1</v>
      </c>
      <c r="Y3292" s="3">
        <v>41100</v>
      </c>
      <c r="Z3292" s="1" t="s">
        <v>45</v>
      </c>
      <c r="AA3292" s="1" t="s">
        <v>46</v>
      </c>
      <c r="AB3292" s="1" t="s">
        <v>47</v>
      </c>
      <c r="AC3292" s="1" t="s">
        <v>48</v>
      </c>
      <c r="AD3292" s="1" t="s">
        <v>49</v>
      </c>
      <c r="AE3292" s="1" t="s">
        <v>50</v>
      </c>
      <c r="AF3292" s="1" t="s">
        <v>51</v>
      </c>
      <c r="AG3292" s="1" t="s">
        <v>70</v>
      </c>
      <c r="AH3292" s="1" t="s">
        <v>53</v>
      </c>
      <c r="AI3292" s="1" t="s">
        <v>54</v>
      </c>
      <c r="AJ3292" s="1" t="s">
        <v>71</v>
      </c>
      <c r="AK3292" s="1" t="s">
        <v>2663</v>
      </c>
      <c r="AL3292" s="1" t="str">
        <f>IFERROR(INDEX(Sheet1!$F$2:$G$11139,MATCH('tariff_property_list-Default'!D3292,Sheet1!$C$2:$C$11139,0),1),0)</f>
        <v>Brigham City Corp-UT-2220</v>
      </c>
      <c r="AM3292" s="1">
        <f t="shared" si="51"/>
        <v>0</v>
      </c>
    </row>
    <row r="3293" spans="1:39" x14ac:dyDescent="0.3">
      <c r="A3293" s="1">
        <v>409</v>
      </c>
      <c r="B3293" s="1" t="s">
        <v>2352</v>
      </c>
      <c r="C3293" s="1" t="s">
        <v>2353</v>
      </c>
      <c r="D3293" s="1">
        <v>1889</v>
      </c>
      <c r="E3293" s="1" t="s">
        <v>2354</v>
      </c>
      <c r="F3293" s="1" t="s">
        <v>951</v>
      </c>
      <c r="G3293" s="1" t="s">
        <v>84</v>
      </c>
      <c r="H3293" s="1" t="s">
        <v>2355</v>
      </c>
      <c r="I3293" s="1" t="s">
        <v>43</v>
      </c>
      <c r="J3293" s="1" t="s">
        <v>44</v>
      </c>
      <c r="K3293" s="1">
        <v>12</v>
      </c>
      <c r="L3293" s="1">
        <v>1000000000</v>
      </c>
      <c r="M3293" s="1">
        <v>3000</v>
      </c>
      <c r="N3293" s="1">
        <v>1</v>
      </c>
      <c r="O3293" s="1">
        <v>0</v>
      </c>
      <c r="P3293" s="1">
        <v>0</v>
      </c>
      <c r="Q3293" s="1">
        <v>3</v>
      </c>
      <c r="R3293" s="1">
        <v>1000000000</v>
      </c>
      <c r="S3293" s="1">
        <v>200</v>
      </c>
      <c r="T3293" s="2">
        <v>9.9999999999999997E+98</v>
      </c>
      <c r="U3293" s="1">
        <v>0</v>
      </c>
      <c r="V3293" s="2">
        <v>9.9999999999999997E+98</v>
      </c>
      <c r="W3293" s="1">
        <v>1000</v>
      </c>
      <c r="X3293" s="1" t="b">
        <v>1</v>
      </c>
      <c r="Y3293" s="3">
        <v>41819</v>
      </c>
      <c r="Z3293" s="1" t="s">
        <v>45</v>
      </c>
      <c r="AA3293" s="1" t="s">
        <v>46</v>
      </c>
      <c r="AB3293" s="1" t="s">
        <v>2356</v>
      </c>
      <c r="AC3293" s="1" t="s">
        <v>48</v>
      </c>
      <c r="AD3293" s="1" t="s">
        <v>49</v>
      </c>
      <c r="AE3293" s="1" t="s">
        <v>50</v>
      </c>
      <c r="AF3293" s="1" t="s">
        <v>51</v>
      </c>
      <c r="AG3293" s="1" t="s">
        <v>70</v>
      </c>
      <c r="AH3293" s="1" t="s">
        <v>53</v>
      </c>
      <c r="AI3293" s="1" t="s">
        <v>54</v>
      </c>
      <c r="AJ3293" s="1" t="s">
        <v>71</v>
      </c>
      <c r="AK3293" s="1" t="s">
        <v>2357</v>
      </c>
      <c r="AL3293" s="1" t="str">
        <f>IFERROR(INDEX(Sheet1!$F$2:$G$11139,MATCH('tariff_property_list-Default'!D3293,Sheet1!$C$2:$C$11139,0),1),0)</f>
        <v>Blue Ridge Electric Membership Corp-NC-1889</v>
      </c>
      <c r="AM3293" s="1">
        <f t="shared" si="51"/>
        <v>0</v>
      </c>
    </row>
    <row r="3294" spans="1:39" x14ac:dyDescent="0.3">
      <c r="A3294" s="1">
        <v>3542</v>
      </c>
      <c r="B3294" s="1" t="s">
        <v>17418</v>
      </c>
      <c r="C3294" s="1" t="s">
        <v>17419</v>
      </c>
      <c r="D3294" s="1">
        <v>12341</v>
      </c>
      <c r="E3294" s="1" t="s">
        <v>17420</v>
      </c>
      <c r="F3294" s="1" t="s">
        <v>17404</v>
      </c>
      <c r="G3294" s="1" t="s">
        <v>41</v>
      </c>
      <c r="H3294" s="1" t="s">
        <v>17421</v>
      </c>
      <c r="I3294" s="1" t="s">
        <v>43</v>
      </c>
      <c r="J3294" s="1" t="s">
        <v>44</v>
      </c>
      <c r="K3294" s="1">
        <v>12</v>
      </c>
      <c r="L3294" s="1">
        <v>1000000000</v>
      </c>
      <c r="M3294" s="1">
        <v>1000000000</v>
      </c>
      <c r="N3294" s="1">
        <v>1</v>
      </c>
      <c r="O3294" s="1">
        <v>0</v>
      </c>
      <c r="P3294" s="1">
        <v>0</v>
      </c>
      <c r="Q3294" s="1">
        <v>5</v>
      </c>
      <c r="R3294" s="1">
        <v>1000000000</v>
      </c>
      <c r="S3294" s="1">
        <v>40000</v>
      </c>
      <c r="T3294" s="2">
        <v>9.9999999999999997E+98</v>
      </c>
      <c r="U3294" s="1">
        <v>0</v>
      </c>
      <c r="V3294" s="2">
        <v>9.9999999999999997E+98</v>
      </c>
      <c r="W3294" s="1">
        <v>0</v>
      </c>
      <c r="X3294" s="1" t="b">
        <v>1</v>
      </c>
      <c r="Y3294" s="3">
        <v>42522</v>
      </c>
      <c r="Z3294" s="1" t="s">
        <v>45</v>
      </c>
      <c r="AA3294" s="1" t="s">
        <v>46</v>
      </c>
      <c r="AB3294" s="1" t="s">
        <v>17379</v>
      </c>
      <c r="AC3294" s="1" t="s">
        <v>48</v>
      </c>
      <c r="AD3294" s="1" t="s">
        <v>49</v>
      </c>
      <c r="AE3294" s="1" t="s">
        <v>50</v>
      </c>
      <c r="AF3294" s="1" t="s">
        <v>51</v>
      </c>
      <c r="AG3294" s="1" t="s">
        <v>174</v>
      </c>
      <c r="AH3294" s="1" t="s">
        <v>53</v>
      </c>
      <c r="AI3294" s="1" t="s">
        <v>54</v>
      </c>
      <c r="AJ3294" s="1" t="s">
        <v>17406</v>
      </c>
      <c r="AK3294" s="1" t="s">
        <v>17422</v>
      </c>
      <c r="AL3294" s="1" t="str">
        <f>IFERROR(INDEX(Sheet1!$F$2:$G$11139,MATCH('tariff_property_list-Default'!D3294,Sheet1!$C$2:$C$11139,0),1),0)</f>
        <v>MidAmerican Energy Co-IL-12341</v>
      </c>
      <c r="AM3294" s="1">
        <f t="shared" si="51"/>
        <v>0</v>
      </c>
    </row>
    <row r="3295" spans="1:39" x14ac:dyDescent="0.3">
      <c r="A3295" s="1">
        <v>3543</v>
      </c>
      <c r="B3295" s="1" t="s">
        <v>17423</v>
      </c>
      <c r="C3295" s="1" t="s">
        <v>17424</v>
      </c>
      <c r="D3295" s="1">
        <v>12341</v>
      </c>
      <c r="E3295" s="1" t="s">
        <v>17425</v>
      </c>
      <c r="F3295" s="1" t="s">
        <v>17404</v>
      </c>
      <c r="G3295" s="1" t="s">
        <v>41</v>
      </c>
      <c r="H3295" s="1" t="s">
        <v>17426</v>
      </c>
      <c r="I3295" s="1" t="s">
        <v>43</v>
      </c>
      <c r="J3295" s="1" t="s">
        <v>44</v>
      </c>
      <c r="K3295" s="1">
        <v>12</v>
      </c>
      <c r="L3295" s="1">
        <v>1000000000</v>
      </c>
      <c r="M3295" s="1">
        <v>1000000000</v>
      </c>
      <c r="N3295" s="1">
        <v>1</v>
      </c>
      <c r="O3295" s="1">
        <v>0</v>
      </c>
      <c r="P3295" s="1">
        <v>0</v>
      </c>
      <c r="Q3295" s="1">
        <v>5</v>
      </c>
      <c r="R3295" s="1">
        <v>1000000000</v>
      </c>
      <c r="S3295" s="1">
        <v>1000000000</v>
      </c>
      <c r="T3295" s="2">
        <v>9.9999999999999997E+98</v>
      </c>
      <c r="U3295" s="1">
        <v>0</v>
      </c>
      <c r="V3295" s="2">
        <v>9.9999999999999997E+98</v>
      </c>
      <c r="W3295" s="1">
        <v>0</v>
      </c>
      <c r="X3295" s="1" t="b">
        <v>1</v>
      </c>
      <c r="Y3295" s="3">
        <v>42522</v>
      </c>
      <c r="Z3295" s="1" t="s">
        <v>45</v>
      </c>
      <c r="AA3295" s="1" t="s">
        <v>46</v>
      </c>
      <c r="AB3295" s="1" t="s">
        <v>17379</v>
      </c>
      <c r="AC3295" s="1" t="s">
        <v>48</v>
      </c>
      <c r="AD3295" s="1" t="s">
        <v>49</v>
      </c>
      <c r="AE3295" s="1" t="s">
        <v>50</v>
      </c>
      <c r="AF3295" s="1" t="s">
        <v>51</v>
      </c>
      <c r="AG3295" s="1" t="s">
        <v>174</v>
      </c>
      <c r="AH3295" s="1" t="s">
        <v>53</v>
      </c>
      <c r="AI3295" s="1" t="s">
        <v>54</v>
      </c>
      <c r="AJ3295" s="1" t="s">
        <v>17406</v>
      </c>
      <c r="AK3295" s="1" t="s">
        <v>17427</v>
      </c>
      <c r="AL3295" s="1" t="str">
        <f>IFERROR(INDEX(Sheet1!$F$2:$G$11139,MATCH('tariff_property_list-Default'!D3295,Sheet1!$C$2:$C$11139,0),1),0)</f>
        <v>MidAmerican Energy Co-IL-12341</v>
      </c>
      <c r="AM3295" s="1">
        <f t="shared" si="51"/>
        <v>0</v>
      </c>
    </row>
    <row r="3296" spans="1:39" x14ac:dyDescent="0.3">
      <c r="A3296" s="1">
        <v>408</v>
      </c>
      <c r="B3296" s="1" t="s">
        <v>2349</v>
      </c>
      <c r="C3296" s="1" t="s">
        <v>2350</v>
      </c>
      <c r="D3296" s="1">
        <v>13963</v>
      </c>
      <c r="E3296" s="1" t="s">
        <v>849</v>
      </c>
      <c r="F3296" s="1" t="s">
        <v>90</v>
      </c>
      <c r="G3296" s="1" t="s">
        <v>84</v>
      </c>
      <c r="H3296" s="1" t="s">
        <v>42</v>
      </c>
      <c r="I3296" s="1" t="s">
        <v>43</v>
      </c>
      <c r="J3296" s="1" t="s">
        <v>44</v>
      </c>
      <c r="K3296" s="1">
        <v>12</v>
      </c>
      <c r="L3296" s="1">
        <v>1000000000</v>
      </c>
      <c r="M3296" s="1">
        <v>1000000000</v>
      </c>
      <c r="N3296" s="1">
        <v>2</v>
      </c>
      <c r="O3296" s="1">
        <v>1000000000</v>
      </c>
      <c r="P3296" s="1">
        <v>1000000000</v>
      </c>
      <c r="Q3296" s="1">
        <v>2</v>
      </c>
      <c r="R3296" s="1">
        <v>1000000000</v>
      </c>
      <c r="S3296" s="1">
        <v>1000000000</v>
      </c>
      <c r="T3296" s="2">
        <v>9.9999999999999997E+98</v>
      </c>
      <c r="U3296" s="1">
        <v>0</v>
      </c>
      <c r="V3296" s="2">
        <v>9.9999999999999997E+98</v>
      </c>
      <c r="W3296" s="1">
        <v>1000</v>
      </c>
      <c r="X3296" s="1" t="b">
        <v>1</v>
      </c>
      <c r="Y3296" s="3">
        <v>41670</v>
      </c>
      <c r="Z3296" s="1" t="s">
        <v>45</v>
      </c>
      <c r="AA3296" s="1" t="s">
        <v>46</v>
      </c>
      <c r="AB3296" s="1" t="s">
        <v>47</v>
      </c>
      <c r="AC3296" s="1" t="s">
        <v>48</v>
      </c>
      <c r="AD3296" s="1" t="s">
        <v>49</v>
      </c>
      <c r="AE3296" s="1" t="s">
        <v>50</v>
      </c>
      <c r="AF3296" s="1" t="s">
        <v>51</v>
      </c>
      <c r="AG3296" s="1" t="s">
        <v>70</v>
      </c>
      <c r="AH3296" s="1" t="s">
        <v>53</v>
      </c>
      <c r="AI3296" s="1" t="s">
        <v>54</v>
      </c>
      <c r="AJ3296" s="1" t="s">
        <v>130</v>
      </c>
      <c r="AK3296" s="1" t="s">
        <v>2351</v>
      </c>
      <c r="AL3296" s="1" t="str">
        <f>IFERROR(INDEX(Sheet1!$F$2:$G$11139,MATCH('tariff_property_list-Default'!D3296,Sheet1!$C$2:$C$11139,0),1),0)</f>
        <v>Oconomowoc WI (City of)-WI-13963</v>
      </c>
      <c r="AM3296" s="1">
        <f t="shared" si="51"/>
        <v>0</v>
      </c>
    </row>
    <row r="3297" spans="1:39" x14ac:dyDescent="0.3">
      <c r="A3297" s="1">
        <v>3544</v>
      </c>
      <c r="B3297" s="1" t="s">
        <v>17428</v>
      </c>
      <c r="C3297" s="1" t="s">
        <v>17429</v>
      </c>
      <c r="D3297" s="1">
        <v>55937</v>
      </c>
      <c r="E3297" s="1" t="s">
        <v>709</v>
      </c>
      <c r="F3297" s="1" t="s">
        <v>17430</v>
      </c>
      <c r="G3297" s="1" t="s">
        <v>41</v>
      </c>
      <c r="H3297" s="1" t="s">
        <v>17431</v>
      </c>
      <c r="I3297" s="1" t="s">
        <v>43</v>
      </c>
      <c r="J3297" s="1" t="s">
        <v>44</v>
      </c>
      <c r="K3297" s="1">
        <v>12</v>
      </c>
      <c r="L3297" s="1">
        <v>1000000000</v>
      </c>
      <c r="M3297" s="1">
        <v>1000000000</v>
      </c>
      <c r="N3297" s="1">
        <v>1</v>
      </c>
      <c r="O3297" s="1">
        <v>0</v>
      </c>
      <c r="P3297" s="1">
        <v>0</v>
      </c>
      <c r="Q3297" s="1">
        <v>1</v>
      </c>
      <c r="R3297" s="1">
        <v>1000000000</v>
      </c>
      <c r="S3297" s="1">
        <v>1000000000</v>
      </c>
      <c r="T3297" s="2">
        <v>9.9999999999999997E+98</v>
      </c>
      <c r="U3297" s="1">
        <v>0</v>
      </c>
      <c r="V3297" s="1">
        <v>20</v>
      </c>
      <c r="W3297" s="1">
        <v>0</v>
      </c>
      <c r="X3297" s="1" t="b">
        <v>1</v>
      </c>
      <c r="Y3297" s="3">
        <v>42520</v>
      </c>
      <c r="Z3297" s="1" t="s">
        <v>45</v>
      </c>
      <c r="AA3297" s="1" t="s">
        <v>46</v>
      </c>
      <c r="AB3297" s="1" t="s">
        <v>17432</v>
      </c>
      <c r="AC3297" s="1" t="s">
        <v>48</v>
      </c>
      <c r="AD3297" s="1" t="s">
        <v>49</v>
      </c>
      <c r="AE3297" s="1" t="s">
        <v>50</v>
      </c>
      <c r="AF3297" s="1" t="s">
        <v>51</v>
      </c>
      <c r="AG3297" s="1" t="s">
        <v>70</v>
      </c>
      <c r="AH3297" s="1" t="s">
        <v>53</v>
      </c>
      <c r="AI3297" s="1" t="s">
        <v>54</v>
      </c>
      <c r="AJ3297" s="1" t="s">
        <v>17433</v>
      </c>
      <c r="AK3297" s="1" t="s">
        <v>17434</v>
      </c>
      <c r="AL3297" s="1" t="str">
        <f>IFERROR(INDEX(Sheet1!$F$2:$G$11139,MATCH('tariff_property_list-Default'!D3297,Sheet1!$C$2:$C$11139,0),1),0)</f>
        <v>Entergy Texas Inc-LA-55937</v>
      </c>
      <c r="AM3297" s="1">
        <f t="shared" si="51"/>
        <v>0</v>
      </c>
    </row>
    <row r="3298" spans="1:39" x14ac:dyDescent="0.3">
      <c r="A3298" s="1">
        <v>70</v>
      </c>
      <c r="B3298" s="1" t="s">
        <v>480</v>
      </c>
      <c r="C3298" s="1" t="s">
        <v>481</v>
      </c>
      <c r="D3298" s="1">
        <v>13337</v>
      </c>
      <c r="E3298" s="1" t="s">
        <v>82</v>
      </c>
      <c r="F3298" s="1" t="s">
        <v>385</v>
      </c>
      <c r="G3298" s="1" t="s">
        <v>84</v>
      </c>
      <c r="H3298" s="1" t="s">
        <v>386</v>
      </c>
      <c r="I3298" s="1" t="s">
        <v>43</v>
      </c>
      <c r="J3298" s="1" t="s">
        <v>44</v>
      </c>
      <c r="K3298" s="1">
        <v>12</v>
      </c>
      <c r="L3298" s="1">
        <v>1000000000</v>
      </c>
      <c r="M3298" s="1">
        <v>1000000000</v>
      </c>
      <c r="N3298" s="1">
        <v>1</v>
      </c>
      <c r="O3298" s="1">
        <v>0</v>
      </c>
      <c r="P3298" s="1">
        <v>0</v>
      </c>
      <c r="Q3298" s="1">
        <v>1</v>
      </c>
      <c r="R3298" s="1">
        <v>1000000000</v>
      </c>
      <c r="S3298" s="1">
        <v>1000000000</v>
      </c>
      <c r="T3298" s="2">
        <v>9.9999999999999997E+98</v>
      </c>
      <c r="U3298" s="1">
        <v>0</v>
      </c>
      <c r="V3298" s="2">
        <v>9.9999999999999997E+98</v>
      </c>
      <c r="W3298" s="1">
        <v>0</v>
      </c>
      <c r="X3298" s="1" t="b">
        <v>1</v>
      </c>
      <c r="Y3298" s="3">
        <v>41274</v>
      </c>
      <c r="Z3298" s="1" t="s">
        <v>45</v>
      </c>
      <c r="AA3298" s="1" t="s">
        <v>46</v>
      </c>
      <c r="AB3298" s="1" t="s">
        <v>47</v>
      </c>
      <c r="AC3298" s="1" t="s">
        <v>48</v>
      </c>
      <c r="AD3298" s="1" t="s">
        <v>49</v>
      </c>
      <c r="AE3298" s="1" t="s">
        <v>50</v>
      </c>
      <c r="AF3298" s="1" t="s">
        <v>51</v>
      </c>
      <c r="AG3298" s="1" t="s">
        <v>70</v>
      </c>
      <c r="AH3298" s="1" t="s">
        <v>53</v>
      </c>
      <c r="AI3298" s="1" t="s">
        <v>54</v>
      </c>
      <c r="AJ3298" s="1" t="s">
        <v>71</v>
      </c>
      <c r="AK3298" s="1" t="s">
        <v>482</v>
      </c>
      <c r="AL3298" s="1" t="str">
        <f>IFERROR(INDEX(Sheet1!$F$2:$G$11139,MATCH('tariff_property_list-Default'!D3298,Sheet1!$C$2:$C$11139,0),1),0)</f>
        <v>Nebraska Public Power District-IA-13337</v>
      </c>
      <c r="AM3298" s="1">
        <f t="shared" si="51"/>
        <v>0</v>
      </c>
    </row>
    <row r="3299" spans="1:39" x14ac:dyDescent="0.3">
      <c r="A3299" s="1">
        <v>1132</v>
      </c>
      <c r="B3299" s="1" t="s">
        <v>5930</v>
      </c>
      <c r="C3299" s="1" t="s">
        <v>5931</v>
      </c>
      <c r="D3299" s="1">
        <v>3722</v>
      </c>
      <c r="E3299" s="1" t="s">
        <v>5932</v>
      </c>
      <c r="F3299" s="1" t="s">
        <v>4178</v>
      </c>
      <c r="G3299" s="1" t="s">
        <v>84</v>
      </c>
      <c r="H3299" s="1" t="s">
        <v>5933</v>
      </c>
      <c r="I3299" s="1" t="s">
        <v>43</v>
      </c>
      <c r="J3299" s="1" t="s">
        <v>44</v>
      </c>
      <c r="K3299" s="1">
        <v>12</v>
      </c>
      <c r="L3299" s="1">
        <v>1000000000</v>
      </c>
      <c r="M3299" s="1">
        <v>1000000000</v>
      </c>
      <c r="N3299" s="1">
        <v>1</v>
      </c>
      <c r="O3299" s="1">
        <v>0</v>
      </c>
      <c r="P3299" s="1">
        <v>0</v>
      </c>
      <c r="Q3299" s="1">
        <v>2</v>
      </c>
      <c r="R3299" s="1">
        <v>1000000000</v>
      </c>
      <c r="S3299" s="1">
        <v>200</v>
      </c>
      <c r="T3299" s="2">
        <v>9.9999999999999997E+98</v>
      </c>
      <c r="U3299" s="1">
        <v>0</v>
      </c>
      <c r="V3299" s="2">
        <v>9.9999999999999997E+98</v>
      </c>
      <c r="W3299" s="1">
        <v>1000</v>
      </c>
      <c r="X3299" s="1" t="b">
        <v>1</v>
      </c>
      <c r="Y3299" s="3">
        <v>41152</v>
      </c>
      <c r="Z3299" s="1" t="s">
        <v>45</v>
      </c>
      <c r="AA3299" s="1" t="s">
        <v>46</v>
      </c>
      <c r="AB3299" s="1" t="s">
        <v>47</v>
      </c>
      <c r="AC3299" s="1" t="s">
        <v>48</v>
      </c>
      <c r="AD3299" s="1" t="s">
        <v>49</v>
      </c>
      <c r="AE3299" s="1" t="s">
        <v>50</v>
      </c>
      <c r="AF3299" s="1" t="s">
        <v>51</v>
      </c>
      <c r="AG3299" s="1" t="s">
        <v>99</v>
      </c>
      <c r="AH3299" s="1" t="s">
        <v>53</v>
      </c>
      <c r="AI3299" s="1" t="s">
        <v>54</v>
      </c>
      <c r="AJ3299" s="1" t="s">
        <v>71</v>
      </c>
      <c r="AK3299" s="1" t="s">
        <v>5934</v>
      </c>
      <c r="AL3299" s="1" t="str">
        <f>IFERROR(INDEX(Sheet1!$F$2:$G$11139,MATCH('tariff_property_list-Default'!D3299,Sheet1!$C$2:$C$11139,0),1),0)</f>
        <v>Clarke Electric Coop Inc-IA-3722</v>
      </c>
      <c r="AM3299" s="1">
        <f t="shared" si="51"/>
        <v>0</v>
      </c>
    </row>
    <row r="3300" spans="1:39" x14ac:dyDescent="0.3">
      <c r="A3300" s="1">
        <v>2696</v>
      </c>
      <c r="B3300" s="1" t="s">
        <v>13178</v>
      </c>
      <c r="C3300" s="1" t="s">
        <v>13179</v>
      </c>
      <c r="D3300" s="1">
        <v>20038</v>
      </c>
      <c r="E3300" s="1" t="s">
        <v>13180</v>
      </c>
      <c r="F3300" s="1" t="s">
        <v>13158</v>
      </c>
      <c r="G3300" s="1" t="s">
        <v>84</v>
      </c>
      <c r="H3300" s="1" t="s">
        <v>42</v>
      </c>
      <c r="I3300" s="1" t="s">
        <v>43</v>
      </c>
      <c r="J3300" s="1" t="s">
        <v>44</v>
      </c>
      <c r="K3300" s="1">
        <v>12</v>
      </c>
      <c r="L3300" s="1">
        <v>1000000000</v>
      </c>
      <c r="M3300" s="1">
        <v>1000000000</v>
      </c>
      <c r="N3300" s="1">
        <v>1</v>
      </c>
      <c r="O3300" s="1">
        <v>0</v>
      </c>
      <c r="P3300" s="1">
        <v>0</v>
      </c>
      <c r="Q3300" s="1">
        <v>2</v>
      </c>
      <c r="R3300" s="1">
        <v>1000000000</v>
      </c>
      <c r="S3300" s="1">
        <v>1000000000</v>
      </c>
      <c r="T3300" s="2">
        <v>9.9999999999999997E+98</v>
      </c>
      <c r="U3300" s="1">
        <v>0</v>
      </c>
      <c r="V3300" s="1">
        <v>25</v>
      </c>
      <c r="W3300" s="1">
        <v>0</v>
      </c>
      <c r="X3300" s="1" t="b">
        <v>1</v>
      </c>
      <c r="Y3300" s="3">
        <v>41820</v>
      </c>
      <c r="Z3300" s="1" t="s">
        <v>45</v>
      </c>
      <c r="AA3300" s="1" t="s">
        <v>46</v>
      </c>
      <c r="AB3300" s="1" t="s">
        <v>13159</v>
      </c>
      <c r="AC3300" s="1" t="s">
        <v>48</v>
      </c>
      <c r="AD3300" s="1" t="s">
        <v>49</v>
      </c>
      <c r="AE3300" s="1" t="s">
        <v>50</v>
      </c>
      <c r="AF3300" s="1" t="s">
        <v>51</v>
      </c>
      <c r="AG3300" s="1" t="s">
        <v>174</v>
      </c>
      <c r="AH3300" s="1" t="s">
        <v>53</v>
      </c>
      <c r="AI3300" s="1" t="s">
        <v>54</v>
      </c>
      <c r="AJ3300" s="1" t="s">
        <v>13160</v>
      </c>
      <c r="AK3300" s="1" t="s">
        <v>13181</v>
      </c>
      <c r="AL3300" s="1" t="str">
        <f>IFERROR(INDEX(Sheet1!$F$2:$G$11139,MATCH('tariff_property_list-Default'!D3300,Sheet1!$C$2:$C$11139,0),1),0)</f>
        <v>Wallingford CT (Town of)-CT-20038</v>
      </c>
      <c r="AM3300" s="1">
        <f t="shared" si="51"/>
        <v>0</v>
      </c>
    </row>
    <row r="3301" spans="1:39" x14ac:dyDescent="0.3">
      <c r="A3301" s="1">
        <v>3616</v>
      </c>
      <c r="B3301" s="1" t="s">
        <v>17796</v>
      </c>
      <c r="C3301" s="1" t="s">
        <v>17797</v>
      </c>
      <c r="D3301" s="1">
        <v>13216</v>
      </c>
      <c r="E3301" s="1" t="s">
        <v>17798</v>
      </c>
      <c r="F3301" s="1" t="s">
        <v>17768</v>
      </c>
      <c r="G3301" s="1" t="s">
        <v>84</v>
      </c>
      <c r="H3301" s="1" t="s">
        <v>17799</v>
      </c>
      <c r="I3301" s="1" t="s">
        <v>43</v>
      </c>
      <c r="J3301" s="1" t="s">
        <v>44</v>
      </c>
      <c r="K3301" s="1">
        <v>12</v>
      </c>
      <c r="L3301" s="1">
        <v>1000000000</v>
      </c>
      <c r="M3301" s="1">
        <v>1000000000</v>
      </c>
      <c r="N3301" s="1">
        <v>4</v>
      </c>
      <c r="O3301" s="1">
        <v>1000000000</v>
      </c>
      <c r="P3301" s="1">
        <v>1000000000</v>
      </c>
      <c r="Q3301" s="1">
        <v>6</v>
      </c>
      <c r="R3301" s="1">
        <v>1000000000</v>
      </c>
      <c r="S3301" s="1">
        <v>200</v>
      </c>
      <c r="T3301" s="2">
        <v>9.9999999999999997E+98</v>
      </c>
      <c r="U3301" s="1">
        <v>0</v>
      </c>
      <c r="V3301" s="1">
        <v>15000</v>
      </c>
      <c r="W3301" s="1">
        <v>5000</v>
      </c>
      <c r="X3301" s="1" t="b">
        <v>1</v>
      </c>
      <c r="Y3301" s="3">
        <v>42551</v>
      </c>
      <c r="Z3301" s="1" t="s">
        <v>45</v>
      </c>
      <c r="AA3301" s="1" t="s">
        <v>46</v>
      </c>
      <c r="AB3301" s="1" t="s">
        <v>17770</v>
      </c>
      <c r="AC3301" s="1" t="s">
        <v>48</v>
      </c>
      <c r="AD3301" s="1" t="s">
        <v>49</v>
      </c>
      <c r="AE3301" s="1">
        <v>161000</v>
      </c>
      <c r="AF3301" s="1" t="s">
        <v>51</v>
      </c>
      <c r="AG3301" s="1" t="s">
        <v>174</v>
      </c>
      <c r="AH3301" s="1" t="s">
        <v>53</v>
      </c>
      <c r="AI3301" s="1" t="s">
        <v>17800</v>
      </c>
      <c r="AJ3301" s="1" t="s">
        <v>17771</v>
      </c>
      <c r="AK3301" s="1" t="s">
        <v>17801</v>
      </c>
      <c r="AL3301" s="1" t="str">
        <f>IFERROR(INDEX(Sheet1!$F$2:$G$11139,MATCH('tariff_property_list-Default'!D3301,Sheet1!$C$2:$C$11139,0),1),0)</f>
        <v>Nashville Electric Service-TN-13216</v>
      </c>
      <c r="AM3301" s="1">
        <f t="shared" si="51"/>
        <v>0</v>
      </c>
    </row>
    <row r="3302" spans="1:39" x14ac:dyDescent="0.3">
      <c r="A3302" s="1">
        <v>1762</v>
      </c>
      <c r="B3302" s="1" t="s">
        <v>8826</v>
      </c>
      <c r="C3302" s="1" t="s">
        <v>8827</v>
      </c>
      <c r="D3302" s="1">
        <v>4914</v>
      </c>
      <c r="E3302" s="1" t="s">
        <v>8828</v>
      </c>
      <c r="F3302" s="1" t="s">
        <v>83</v>
      </c>
      <c r="G3302" s="1" t="s">
        <v>84</v>
      </c>
      <c r="H3302" s="1" t="s">
        <v>42</v>
      </c>
      <c r="I3302" s="1" t="s">
        <v>43</v>
      </c>
      <c r="J3302" s="1" t="s">
        <v>44</v>
      </c>
      <c r="K3302" s="1">
        <v>12</v>
      </c>
      <c r="L3302" s="1">
        <v>1000000000</v>
      </c>
      <c r="M3302" s="1">
        <v>1000000000</v>
      </c>
      <c r="N3302" s="1">
        <v>1</v>
      </c>
      <c r="O3302" s="1">
        <v>0</v>
      </c>
      <c r="P3302" s="1">
        <v>0</v>
      </c>
      <c r="Q3302" s="1">
        <v>1</v>
      </c>
      <c r="R3302" s="1">
        <v>1000000000</v>
      </c>
      <c r="S3302" s="1">
        <v>1000000000</v>
      </c>
      <c r="T3302" s="2">
        <v>9.9999999999999997E+98</v>
      </c>
      <c r="U3302" s="1">
        <v>0</v>
      </c>
      <c r="V3302" s="2">
        <v>9.9999999999999997E+98</v>
      </c>
      <c r="W3302" s="1">
        <v>0</v>
      </c>
      <c r="X3302" s="1" t="b">
        <v>1</v>
      </c>
      <c r="Y3302" s="3">
        <v>41274</v>
      </c>
      <c r="Z3302" s="1" t="s">
        <v>45</v>
      </c>
      <c r="AA3302" s="1" t="s">
        <v>46</v>
      </c>
      <c r="AB3302" s="1" t="s">
        <v>85</v>
      </c>
      <c r="AC3302" s="1" t="s">
        <v>48</v>
      </c>
      <c r="AD3302" s="1" t="s">
        <v>49</v>
      </c>
      <c r="AE3302" s="1" t="s">
        <v>50</v>
      </c>
      <c r="AF3302" s="1" t="s">
        <v>51</v>
      </c>
      <c r="AG3302" s="1" t="s">
        <v>70</v>
      </c>
      <c r="AH3302" s="1" t="s">
        <v>53</v>
      </c>
      <c r="AI3302" s="1" t="s">
        <v>54</v>
      </c>
      <c r="AJ3302" s="1" t="s">
        <v>71</v>
      </c>
      <c r="AK3302" s="1" t="s">
        <v>8829</v>
      </c>
      <c r="AL3302" s="1" t="str">
        <f>IFERROR(INDEX(Sheet1!$F$2:$G$11139,MATCH('tariff_property_list-Default'!D3302,Sheet1!$C$2:$C$11139,0),1),0)</f>
        <v>Davenport NE (Village of)-NE-4914</v>
      </c>
      <c r="AM3302" s="1">
        <f t="shared" si="51"/>
        <v>0</v>
      </c>
    </row>
    <row r="3303" spans="1:39" x14ac:dyDescent="0.3">
      <c r="A3303" s="1">
        <v>1166</v>
      </c>
      <c r="B3303" s="1" t="s">
        <v>6095</v>
      </c>
      <c r="C3303" s="1" t="s">
        <v>6096</v>
      </c>
      <c r="D3303" s="1">
        <v>20216</v>
      </c>
      <c r="E3303" s="1" t="s">
        <v>6097</v>
      </c>
      <c r="F3303" s="1" t="s">
        <v>1050</v>
      </c>
      <c r="G3303" s="1" t="s">
        <v>41</v>
      </c>
      <c r="H3303" s="1" t="s">
        <v>42</v>
      </c>
      <c r="I3303" s="1" t="s">
        <v>43</v>
      </c>
      <c r="J3303" s="1" t="s">
        <v>44</v>
      </c>
      <c r="K3303" s="1">
        <v>12</v>
      </c>
      <c r="L3303" s="1">
        <v>1000000000</v>
      </c>
      <c r="M3303" s="1">
        <v>1000000000</v>
      </c>
      <c r="N3303" s="1">
        <v>1</v>
      </c>
      <c r="O3303" s="1">
        <v>0</v>
      </c>
      <c r="P3303" s="1">
        <v>0</v>
      </c>
      <c r="Q3303" s="1">
        <v>1</v>
      </c>
      <c r="R3303" s="1">
        <v>1000000000</v>
      </c>
      <c r="S3303" s="1">
        <v>1000000000</v>
      </c>
      <c r="T3303" s="2">
        <v>9.9999999999999997E+98</v>
      </c>
      <c r="U3303" s="1">
        <v>0</v>
      </c>
      <c r="V3303" s="1">
        <v>100</v>
      </c>
      <c r="W3303" s="1">
        <v>10</v>
      </c>
      <c r="X3303" s="1" t="b">
        <v>1</v>
      </c>
      <c r="Y3303" s="3">
        <v>40298</v>
      </c>
      <c r="Z3303" s="1" t="s">
        <v>45</v>
      </c>
      <c r="AA3303" s="1" t="s">
        <v>46</v>
      </c>
      <c r="AB3303" s="1" t="s">
        <v>47</v>
      </c>
      <c r="AC3303" s="1" t="s">
        <v>48</v>
      </c>
      <c r="AD3303" s="1" t="s">
        <v>49</v>
      </c>
      <c r="AE3303" s="1">
        <v>120</v>
      </c>
      <c r="AF3303" s="1">
        <v>240</v>
      </c>
      <c r="AG3303" s="1" t="s">
        <v>52</v>
      </c>
      <c r="AH3303" s="1" t="s">
        <v>53</v>
      </c>
      <c r="AI3303" s="1" t="s">
        <v>54</v>
      </c>
      <c r="AJ3303" s="1" t="s">
        <v>71</v>
      </c>
      <c r="AK3303" s="1" t="s">
        <v>6098</v>
      </c>
      <c r="AL3303" s="1" t="str">
        <f>IFERROR(INDEX(Sheet1!$F$2:$G$11139,MATCH('tariff_property_list-Default'!D3303,Sheet1!$C$2:$C$11139,0),1),0)</f>
        <v>Whitewater Valley REMC-IN-20216</v>
      </c>
      <c r="AM3303" s="1">
        <f t="shared" si="51"/>
        <v>0</v>
      </c>
    </row>
    <row r="3304" spans="1:39" x14ac:dyDescent="0.3">
      <c r="A3304" s="1">
        <v>1167</v>
      </c>
      <c r="B3304" s="1" t="s">
        <v>6099</v>
      </c>
      <c r="C3304" s="1" t="s">
        <v>6100</v>
      </c>
      <c r="D3304" s="1">
        <v>3495</v>
      </c>
      <c r="E3304" s="1" t="s">
        <v>6101</v>
      </c>
      <c r="F3304" s="1" t="s">
        <v>6102</v>
      </c>
      <c r="G3304" s="1" t="s">
        <v>41</v>
      </c>
      <c r="H3304" s="1" t="s">
        <v>6103</v>
      </c>
      <c r="I3304" s="1" t="s">
        <v>43</v>
      </c>
      <c r="J3304" s="1" t="s">
        <v>44</v>
      </c>
      <c r="K3304" s="1">
        <v>12</v>
      </c>
      <c r="L3304" s="1">
        <v>1000000000</v>
      </c>
      <c r="M3304" s="1">
        <v>1000000000</v>
      </c>
      <c r="N3304" s="1">
        <v>1</v>
      </c>
      <c r="O3304" s="1">
        <v>0</v>
      </c>
      <c r="P3304" s="1">
        <v>0</v>
      </c>
      <c r="Q3304" s="1">
        <v>3</v>
      </c>
      <c r="R3304" s="1">
        <v>1000000000</v>
      </c>
      <c r="S3304" s="1">
        <v>200</v>
      </c>
      <c r="T3304" s="2">
        <v>9.9999999999999997E+98</v>
      </c>
      <c r="U3304" s="1">
        <v>0</v>
      </c>
      <c r="V3304" s="2">
        <v>9.9999999999999997E+98</v>
      </c>
      <c r="W3304" s="1">
        <v>0</v>
      </c>
      <c r="X3304" s="1" t="b">
        <v>1</v>
      </c>
      <c r="Y3304" s="3">
        <v>41639</v>
      </c>
      <c r="Z3304" s="1" t="s">
        <v>45</v>
      </c>
      <c r="AA3304" s="1" t="s">
        <v>46</v>
      </c>
      <c r="AB3304" s="1" t="s">
        <v>6104</v>
      </c>
      <c r="AC3304" s="1" t="s">
        <v>48</v>
      </c>
      <c r="AD3304" s="1" t="s">
        <v>49</v>
      </c>
      <c r="AE3304" s="1" t="s">
        <v>50</v>
      </c>
      <c r="AF3304" s="1" t="s">
        <v>51</v>
      </c>
      <c r="AG3304" s="1" t="s">
        <v>99</v>
      </c>
      <c r="AH3304" s="1" t="s">
        <v>53</v>
      </c>
      <c r="AI3304" s="1" t="s">
        <v>54</v>
      </c>
      <c r="AJ3304" s="1" t="s">
        <v>71</v>
      </c>
      <c r="AK3304" s="1" t="s">
        <v>6105</v>
      </c>
      <c r="AL3304" s="1" t="str">
        <f>IFERROR(INDEX(Sheet1!$F$2:$G$11139,MATCH('tariff_property_list-Default'!D3304,Sheet1!$C$2:$C$11139,0),1),0)</f>
        <v>Chimney Rock Public Power District-NE-3495</v>
      </c>
      <c r="AM3304" s="1">
        <f t="shared" si="51"/>
        <v>0</v>
      </c>
    </row>
    <row r="3305" spans="1:39" x14ac:dyDescent="0.3">
      <c r="A3305" s="1">
        <v>1168</v>
      </c>
      <c r="B3305" s="1" t="s">
        <v>6106</v>
      </c>
      <c r="C3305" s="1" t="s">
        <v>6107</v>
      </c>
      <c r="D3305" s="1">
        <v>40382</v>
      </c>
      <c r="E3305" s="1" t="s">
        <v>6108</v>
      </c>
      <c r="F3305" s="1" t="s">
        <v>3908</v>
      </c>
      <c r="G3305" s="1" t="s">
        <v>41</v>
      </c>
      <c r="H3305" s="1" t="s">
        <v>42</v>
      </c>
      <c r="I3305" s="1" t="s">
        <v>43</v>
      </c>
      <c r="J3305" s="1" t="s">
        <v>44</v>
      </c>
      <c r="K3305" s="1">
        <v>12</v>
      </c>
      <c r="L3305" s="1">
        <v>1000000000</v>
      </c>
      <c r="M3305" s="1">
        <v>1000000000</v>
      </c>
      <c r="N3305" s="1">
        <v>1</v>
      </c>
      <c r="O3305" s="1">
        <v>0</v>
      </c>
      <c r="P3305" s="1">
        <v>0</v>
      </c>
      <c r="Q3305" s="1">
        <v>2</v>
      </c>
      <c r="R3305" s="1">
        <v>1000000000</v>
      </c>
      <c r="S3305" s="1">
        <v>1000</v>
      </c>
      <c r="T3305" s="2">
        <v>9.9999999999999997E+98</v>
      </c>
      <c r="U3305" s="1">
        <v>0</v>
      </c>
      <c r="V3305" s="2">
        <v>9.9999999999999997E+98</v>
      </c>
      <c r="W3305" s="1">
        <v>0</v>
      </c>
      <c r="X3305" s="1" t="b">
        <v>0</v>
      </c>
      <c r="Y3305" s="3">
        <v>40908</v>
      </c>
      <c r="Z3305" s="1" t="s">
        <v>45</v>
      </c>
      <c r="AA3305" s="1" t="s">
        <v>46</v>
      </c>
      <c r="AB3305" s="1" t="s">
        <v>47</v>
      </c>
      <c r="AC3305" s="1" t="s">
        <v>48</v>
      </c>
      <c r="AD3305" s="1" t="s">
        <v>49</v>
      </c>
      <c r="AE3305" s="1" t="s">
        <v>50</v>
      </c>
      <c r="AF3305" s="1" t="s">
        <v>51</v>
      </c>
      <c r="AG3305" s="1" t="s">
        <v>70</v>
      </c>
      <c r="AH3305" s="1" t="s">
        <v>53</v>
      </c>
      <c r="AI3305" s="1" t="s">
        <v>54</v>
      </c>
      <c r="AJ3305" s="1" t="s">
        <v>71</v>
      </c>
      <c r="AK3305" s="1" t="s">
        <v>6109</v>
      </c>
      <c r="AL3305" s="1" t="str">
        <f>IFERROR(INDEX(Sheet1!$F$2:$G$11139,MATCH('tariff_property_list-Default'!D3305,Sheet1!$C$2:$C$11139,0),1),0)</f>
        <v>Rockport MO (City of)-MO-40382</v>
      </c>
      <c r="AM3305" s="1">
        <f t="shared" si="51"/>
        <v>0</v>
      </c>
    </row>
    <row r="3306" spans="1:39" x14ac:dyDescent="0.3">
      <c r="A3306" s="1">
        <v>1521</v>
      </c>
      <c r="B3306" s="1" t="s">
        <v>7710</v>
      </c>
      <c r="C3306" s="1" t="s">
        <v>7711</v>
      </c>
      <c r="D3306" s="1">
        <v>7827</v>
      </c>
      <c r="E3306" s="1" t="s">
        <v>7712</v>
      </c>
      <c r="F3306" s="1" t="s">
        <v>1262</v>
      </c>
      <c r="G3306" s="1" t="s">
        <v>41</v>
      </c>
      <c r="H3306" s="1" t="s">
        <v>42</v>
      </c>
      <c r="I3306" s="1" t="s">
        <v>43</v>
      </c>
      <c r="J3306" s="1" t="s">
        <v>44</v>
      </c>
      <c r="K3306" s="1">
        <v>12</v>
      </c>
      <c r="L3306" s="1">
        <v>1000000000</v>
      </c>
      <c r="M3306" s="1">
        <v>1000000000</v>
      </c>
      <c r="N3306" s="1">
        <v>1</v>
      </c>
      <c r="O3306" s="1">
        <v>0</v>
      </c>
      <c r="P3306" s="1">
        <v>0</v>
      </c>
      <c r="Q3306" s="1">
        <v>1</v>
      </c>
      <c r="R3306" s="1">
        <v>1000000000</v>
      </c>
      <c r="S3306" s="1">
        <v>1000000000</v>
      </c>
      <c r="T3306" s="2">
        <v>9.9999999999999997E+98</v>
      </c>
      <c r="U3306" s="1">
        <v>0</v>
      </c>
      <c r="V3306" s="2">
        <v>9.9999999999999997E+98</v>
      </c>
      <c r="W3306" s="1">
        <v>0</v>
      </c>
      <c r="X3306" s="1" t="b">
        <v>1</v>
      </c>
      <c r="Y3306" s="3">
        <v>41182</v>
      </c>
      <c r="Z3306" s="1" t="s">
        <v>45</v>
      </c>
      <c r="AA3306" s="1" t="s">
        <v>46</v>
      </c>
      <c r="AB3306" s="1" t="s">
        <v>47</v>
      </c>
      <c r="AC3306" s="1" t="s">
        <v>48</v>
      </c>
      <c r="AD3306" s="1" t="s">
        <v>49</v>
      </c>
      <c r="AE3306" s="1" t="s">
        <v>50</v>
      </c>
      <c r="AF3306" s="1" t="s">
        <v>51</v>
      </c>
      <c r="AG3306" s="1" t="s">
        <v>70</v>
      </c>
      <c r="AH3306" s="1" t="s">
        <v>53</v>
      </c>
      <c r="AI3306" s="1" t="s">
        <v>54</v>
      </c>
      <c r="AJ3306" s="1" t="s">
        <v>1506</v>
      </c>
      <c r="AK3306" s="1" t="s">
        <v>7713</v>
      </c>
      <c r="AL3306" s="1" t="str">
        <f>IFERROR(INDEX(Sheet1!$F$2:$G$11139,MATCH('tariff_property_list-Default'!D3306,Sheet1!$C$2:$C$11139,0),1),0)</f>
        <v>Guntersville Electric Board-AL-7827</v>
      </c>
      <c r="AM3306" s="1">
        <f t="shared" si="51"/>
        <v>0</v>
      </c>
    </row>
    <row r="3307" spans="1:39" x14ac:dyDescent="0.3">
      <c r="A3307" s="1">
        <v>2193</v>
      </c>
      <c r="B3307" s="1" t="s">
        <v>10795</v>
      </c>
      <c r="C3307" s="1" t="s">
        <v>10796</v>
      </c>
      <c r="D3307" s="1">
        <v>1522</v>
      </c>
      <c r="E3307" s="1" t="s">
        <v>10797</v>
      </c>
      <c r="F3307" s="1" t="s">
        <v>1694</v>
      </c>
      <c r="G3307" s="1" t="s">
        <v>41</v>
      </c>
      <c r="H3307" s="1" t="s">
        <v>42</v>
      </c>
      <c r="I3307" s="1" t="s">
        <v>43</v>
      </c>
      <c r="J3307" s="1" t="s">
        <v>44</v>
      </c>
      <c r="K3307" s="1">
        <v>12</v>
      </c>
      <c r="L3307" s="1">
        <v>1000000000</v>
      </c>
      <c r="M3307" s="1">
        <v>1000000000</v>
      </c>
      <c r="N3307" s="1">
        <v>1</v>
      </c>
      <c r="O3307" s="1">
        <v>0</v>
      </c>
      <c r="P3307" s="1">
        <v>0</v>
      </c>
      <c r="Q3307" s="1">
        <v>2</v>
      </c>
      <c r="R3307" s="1">
        <v>1000000000</v>
      </c>
      <c r="S3307" s="1">
        <v>1000000000</v>
      </c>
      <c r="T3307" s="2">
        <v>9.9999999999999997E+98</v>
      </c>
      <c r="U3307" s="1">
        <v>0</v>
      </c>
      <c r="V3307" s="2">
        <v>9.9999999999999997E+98</v>
      </c>
      <c r="W3307" s="1">
        <v>0</v>
      </c>
      <c r="X3307" s="1" t="b">
        <v>1</v>
      </c>
      <c r="Y3307" s="3">
        <v>41569</v>
      </c>
      <c r="Z3307" s="1" t="s">
        <v>45</v>
      </c>
      <c r="AA3307" s="1" t="s">
        <v>46</v>
      </c>
      <c r="AB3307" s="1" t="s">
        <v>47</v>
      </c>
      <c r="AC3307" s="1" t="s">
        <v>48</v>
      </c>
      <c r="AD3307" s="1" t="s">
        <v>49</v>
      </c>
      <c r="AE3307" s="1" t="s">
        <v>50</v>
      </c>
      <c r="AF3307" s="1" t="s">
        <v>51</v>
      </c>
      <c r="AG3307" s="1" t="s">
        <v>52</v>
      </c>
      <c r="AH3307" s="1" t="s">
        <v>53</v>
      </c>
      <c r="AI3307" s="1" t="s">
        <v>54</v>
      </c>
      <c r="AJ3307" s="1" t="s">
        <v>71</v>
      </c>
      <c r="AK3307" s="1" t="s">
        <v>10798</v>
      </c>
      <c r="AL3307" s="1" t="str">
        <f>IFERROR(INDEX(Sheet1!$F$2:$G$11139,MATCH('tariff_property_list-Default'!D3307,Sheet1!$C$2:$C$11139,0),1),0)</f>
        <v>Belmont Municipal Light &amp; Water Utility-WI-1522</v>
      </c>
      <c r="AM3307" s="1">
        <f t="shared" si="51"/>
        <v>0</v>
      </c>
    </row>
    <row r="3308" spans="1:39" x14ac:dyDescent="0.3">
      <c r="A3308" s="1">
        <v>1110</v>
      </c>
      <c r="B3308" s="1" t="s">
        <v>5826</v>
      </c>
      <c r="C3308" s="1" t="s">
        <v>5827</v>
      </c>
      <c r="D3308" s="1">
        <v>44372</v>
      </c>
      <c r="E3308" s="1" t="s">
        <v>5828</v>
      </c>
      <c r="F3308" s="1" t="s">
        <v>5829</v>
      </c>
      <c r="G3308" s="1" t="s">
        <v>41</v>
      </c>
      <c r="H3308" s="1" t="s">
        <v>5830</v>
      </c>
      <c r="I3308" s="1" t="s">
        <v>43</v>
      </c>
      <c r="J3308" s="1" t="s">
        <v>44</v>
      </c>
      <c r="K3308" s="1">
        <v>12</v>
      </c>
      <c r="L3308" s="1">
        <v>1000000000</v>
      </c>
      <c r="M3308" s="1">
        <v>1000000000</v>
      </c>
      <c r="N3308" s="1">
        <v>1</v>
      </c>
      <c r="O3308" s="1">
        <v>0</v>
      </c>
      <c r="P3308" s="1">
        <v>0</v>
      </c>
      <c r="Q3308" s="1">
        <v>1</v>
      </c>
      <c r="R3308" s="1">
        <v>1000000000</v>
      </c>
      <c r="S3308" s="1">
        <v>1000000000</v>
      </c>
      <c r="T3308" s="2">
        <v>9.9999999999999997E+98</v>
      </c>
      <c r="U3308" s="1">
        <v>0</v>
      </c>
      <c r="V3308" s="2">
        <v>9.9999999999999997E+98</v>
      </c>
      <c r="W3308" s="1">
        <v>50</v>
      </c>
      <c r="X3308" s="1" t="b">
        <v>1</v>
      </c>
      <c r="Y3308" s="3">
        <v>41639</v>
      </c>
      <c r="Z3308" s="1" t="s">
        <v>45</v>
      </c>
      <c r="AA3308" s="1" t="s">
        <v>46</v>
      </c>
      <c r="AB3308" s="1" t="s">
        <v>5831</v>
      </c>
      <c r="AC3308" s="1" t="s">
        <v>48</v>
      </c>
      <c r="AD3308" s="1" t="s">
        <v>49</v>
      </c>
      <c r="AE3308" s="1" t="s">
        <v>50</v>
      </c>
      <c r="AF3308" s="1" t="s">
        <v>51</v>
      </c>
      <c r="AG3308" s="1" t="s">
        <v>99</v>
      </c>
      <c r="AH3308" s="1" t="s">
        <v>53</v>
      </c>
      <c r="AI3308" s="1" t="s">
        <v>54</v>
      </c>
      <c r="AJ3308" s="1" t="s">
        <v>5832</v>
      </c>
      <c r="AK3308" s="1" t="s">
        <v>5833</v>
      </c>
      <c r="AL3308" s="1">
        <f>IFERROR(INDEX(Sheet1!$F$2:$G$11139,MATCH('tariff_property_list-Default'!D3308,Sheet1!$C$2:$C$11139,0),1),0)</f>
        <v>0</v>
      </c>
      <c r="AM3308" s="1">
        <f t="shared" si="51"/>
        <v>1</v>
      </c>
    </row>
    <row r="3309" spans="1:39" x14ac:dyDescent="0.3">
      <c r="A3309" s="1">
        <v>3136</v>
      </c>
      <c r="B3309" s="1" t="s">
        <v>15391</v>
      </c>
      <c r="C3309" s="1" t="s">
        <v>15392</v>
      </c>
      <c r="D3309" s="1">
        <v>17609</v>
      </c>
      <c r="E3309" s="1" t="s">
        <v>15393</v>
      </c>
      <c r="F3309" s="1" t="s">
        <v>403</v>
      </c>
      <c r="G3309" s="1" t="s">
        <v>41</v>
      </c>
      <c r="H3309" s="1" t="s">
        <v>42</v>
      </c>
      <c r="I3309" s="1" t="s">
        <v>43</v>
      </c>
      <c r="J3309" s="1" t="s">
        <v>44</v>
      </c>
      <c r="K3309" s="1">
        <v>12</v>
      </c>
      <c r="L3309" s="1">
        <v>1000000000</v>
      </c>
      <c r="M3309" s="1">
        <v>1000000000</v>
      </c>
      <c r="N3309" s="1">
        <v>1</v>
      </c>
      <c r="O3309" s="1">
        <v>0</v>
      </c>
      <c r="P3309" s="1">
        <v>0</v>
      </c>
      <c r="Q3309" s="1">
        <v>5</v>
      </c>
      <c r="R3309" s="1">
        <v>1000000000</v>
      </c>
      <c r="S3309" s="1">
        <v>1000000000</v>
      </c>
      <c r="T3309" s="2">
        <v>9.9999999999999997E+98</v>
      </c>
      <c r="U3309" s="1">
        <v>0</v>
      </c>
      <c r="V3309" s="1">
        <v>500</v>
      </c>
      <c r="W3309" s="1">
        <v>200</v>
      </c>
      <c r="X3309" s="1" t="b">
        <v>0</v>
      </c>
      <c r="Y3309" s="3">
        <v>42369</v>
      </c>
      <c r="Z3309" s="3">
        <v>42734</v>
      </c>
      <c r="AA3309" s="1" t="s">
        <v>46</v>
      </c>
      <c r="AB3309" s="1" t="s">
        <v>47</v>
      </c>
      <c r="AC3309" s="1" t="s">
        <v>48</v>
      </c>
      <c r="AD3309" s="1" t="s">
        <v>49</v>
      </c>
      <c r="AE3309" s="1">
        <v>220000</v>
      </c>
      <c r="AF3309" s="1" t="s">
        <v>51</v>
      </c>
      <c r="AG3309" s="1" t="s">
        <v>99</v>
      </c>
      <c r="AH3309" s="1" t="s">
        <v>53</v>
      </c>
      <c r="AI3309" s="1" t="s">
        <v>54</v>
      </c>
      <c r="AJ3309" s="1" t="s">
        <v>71</v>
      </c>
      <c r="AK3309" s="1" t="s">
        <v>15394</v>
      </c>
      <c r="AL3309" s="1" t="str">
        <f>IFERROR(INDEX(Sheet1!$F$2:$G$11139,MATCH('tariff_property_list-Default'!D3309,Sheet1!$C$2:$C$11139,0),1),0)</f>
        <v>Southern California Edison Co-AZ-17609</v>
      </c>
      <c r="AM3309" s="1">
        <f t="shared" si="51"/>
        <v>0</v>
      </c>
    </row>
    <row r="3310" spans="1:39" x14ac:dyDescent="0.3">
      <c r="A3310" s="1">
        <v>3426</v>
      </c>
      <c r="B3310" s="1" t="s">
        <v>16854</v>
      </c>
      <c r="C3310" s="1" t="s">
        <v>16855</v>
      </c>
      <c r="D3310" s="1">
        <v>14328</v>
      </c>
      <c r="E3310" s="1" t="s">
        <v>16856</v>
      </c>
      <c r="F3310" s="1" t="s">
        <v>16812</v>
      </c>
      <c r="G3310" s="1" t="s">
        <v>41</v>
      </c>
      <c r="H3310" s="1" t="s">
        <v>16857</v>
      </c>
      <c r="I3310" s="1" t="s">
        <v>43</v>
      </c>
      <c r="J3310" s="1" t="s">
        <v>44</v>
      </c>
      <c r="K3310" s="1">
        <v>12</v>
      </c>
      <c r="L3310" s="1">
        <v>1000000000</v>
      </c>
      <c r="M3310" s="1">
        <v>1000000000</v>
      </c>
      <c r="N3310" s="1">
        <v>1</v>
      </c>
      <c r="O3310" s="1">
        <v>0</v>
      </c>
      <c r="P3310" s="1">
        <v>0</v>
      </c>
      <c r="Q3310" s="1">
        <v>5</v>
      </c>
      <c r="R3310" s="1">
        <v>1000000000</v>
      </c>
      <c r="S3310" s="1">
        <v>1000000000</v>
      </c>
      <c r="T3310" s="2">
        <v>9.9999999999999997E+98</v>
      </c>
      <c r="U3310" s="1">
        <v>0</v>
      </c>
      <c r="V3310" s="2">
        <v>9.9999999999999997E+98</v>
      </c>
      <c r="W3310" s="1">
        <v>0</v>
      </c>
      <c r="X3310" s="1" t="b">
        <v>0</v>
      </c>
      <c r="Y3310" s="3">
        <v>42452</v>
      </c>
      <c r="Z3310" s="3">
        <v>42734</v>
      </c>
      <c r="AA3310" s="1" t="s">
        <v>46</v>
      </c>
      <c r="AB3310" s="1" t="s">
        <v>16815</v>
      </c>
      <c r="AC3310" s="1" t="s">
        <v>48</v>
      </c>
      <c r="AD3310" s="1" t="s">
        <v>49</v>
      </c>
      <c r="AE3310" s="1" t="s">
        <v>50</v>
      </c>
      <c r="AF3310" s="1" t="s">
        <v>51</v>
      </c>
      <c r="AG3310" s="1" t="s">
        <v>70</v>
      </c>
      <c r="AH3310" s="1" t="s">
        <v>53</v>
      </c>
      <c r="AI3310" s="1" t="s">
        <v>54</v>
      </c>
      <c r="AJ3310" s="1" t="s">
        <v>71</v>
      </c>
      <c r="AK3310" s="1" t="s">
        <v>16858</v>
      </c>
      <c r="AL3310" s="1" t="str">
        <f>IFERROR(INDEX(Sheet1!$F$2:$G$11139,MATCH('tariff_property_list-Default'!D3310,Sheet1!$C$2:$C$11139,0),1),0)</f>
        <v>Pacific Gas &amp; Electric Co-CA-14328</v>
      </c>
      <c r="AM3310" s="1">
        <f t="shared" si="51"/>
        <v>0</v>
      </c>
    </row>
    <row r="3311" spans="1:39" x14ac:dyDescent="0.3">
      <c r="A3311" s="1">
        <v>3427</v>
      </c>
      <c r="B3311" s="1" t="s">
        <v>16859</v>
      </c>
      <c r="C3311" s="1" t="s">
        <v>16860</v>
      </c>
      <c r="D3311" s="1">
        <v>14328</v>
      </c>
      <c r="E3311" s="1" t="s">
        <v>16861</v>
      </c>
      <c r="F3311" s="1" t="s">
        <v>16812</v>
      </c>
      <c r="G3311" s="1" t="s">
        <v>41</v>
      </c>
      <c r="H3311" s="1" t="s">
        <v>16862</v>
      </c>
      <c r="I3311" s="1" t="s">
        <v>16863</v>
      </c>
      <c r="J3311" s="1" t="s">
        <v>44</v>
      </c>
      <c r="K3311" s="1">
        <v>12</v>
      </c>
      <c r="L3311" s="1">
        <v>1000000000</v>
      </c>
      <c r="M3311" s="1">
        <v>1000000000</v>
      </c>
      <c r="N3311" s="1">
        <v>1</v>
      </c>
      <c r="O3311" s="1">
        <v>0</v>
      </c>
      <c r="P3311" s="1">
        <v>0</v>
      </c>
      <c r="Q3311" s="1">
        <v>2</v>
      </c>
      <c r="R3311" s="1">
        <v>1000000000</v>
      </c>
      <c r="S3311" s="1">
        <v>1000000000</v>
      </c>
      <c r="T3311" s="2">
        <v>9.9999999999999997E+98</v>
      </c>
      <c r="U3311" s="1">
        <v>0</v>
      </c>
      <c r="V3311" s="1">
        <v>500</v>
      </c>
      <c r="W3311" s="1">
        <v>0</v>
      </c>
      <c r="X3311" s="1" t="b">
        <v>0</v>
      </c>
      <c r="Y3311" s="3">
        <v>42452</v>
      </c>
      <c r="Z3311" s="3">
        <v>42734</v>
      </c>
      <c r="AA3311" s="1" t="s">
        <v>46</v>
      </c>
      <c r="AB3311" s="1" t="s">
        <v>16815</v>
      </c>
      <c r="AC3311" s="1" t="s">
        <v>48</v>
      </c>
      <c r="AD3311" s="1" t="s">
        <v>49</v>
      </c>
      <c r="AE3311" s="1" t="s">
        <v>50</v>
      </c>
      <c r="AF3311" s="1" t="s">
        <v>51</v>
      </c>
      <c r="AG3311" s="1" t="s">
        <v>70</v>
      </c>
      <c r="AH3311" s="1" t="s">
        <v>53</v>
      </c>
      <c r="AI3311" s="1" t="s">
        <v>54</v>
      </c>
      <c r="AJ3311" s="1" t="s">
        <v>71</v>
      </c>
      <c r="AK3311" s="1" t="s">
        <v>16864</v>
      </c>
      <c r="AL3311" s="1" t="str">
        <f>IFERROR(INDEX(Sheet1!$F$2:$G$11139,MATCH('tariff_property_list-Default'!D3311,Sheet1!$C$2:$C$11139,0),1),0)</f>
        <v>Pacific Gas &amp; Electric Co-CA-14328</v>
      </c>
      <c r="AM3311" s="1">
        <f t="shared" si="51"/>
        <v>0</v>
      </c>
    </row>
    <row r="3312" spans="1:39" x14ac:dyDescent="0.3">
      <c r="A3312" s="1">
        <v>3470</v>
      </c>
      <c r="B3312" s="1" t="s">
        <v>17070</v>
      </c>
      <c r="C3312" s="1" t="s">
        <v>17071</v>
      </c>
      <c r="D3312" s="1">
        <v>14940</v>
      </c>
      <c r="E3312" s="1" t="s">
        <v>17072</v>
      </c>
      <c r="F3312" s="1" t="s">
        <v>17043</v>
      </c>
      <c r="G3312" s="1" t="s">
        <v>41</v>
      </c>
      <c r="H3312" s="1" t="s">
        <v>42</v>
      </c>
      <c r="I3312" s="1" t="s">
        <v>43</v>
      </c>
      <c r="J3312" s="1" t="s">
        <v>44</v>
      </c>
      <c r="K3312" s="1">
        <v>12</v>
      </c>
      <c r="L3312" s="1">
        <v>1000000000</v>
      </c>
      <c r="M3312" s="1">
        <v>1000000000</v>
      </c>
      <c r="N3312" s="1">
        <v>1</v>
      </c>
      <c r="O3312" s="1">
        <v>0</v>
      </c>
      <c r="P3312" s="1">
        <v>0</v>
      </c>
      <c r="Q3312" s="1">
        <v>1</v>
      </c>
      <c r="R3312" s="1">
        <v>1000000000</v>
      </c>
      <c r="S3312" s="1">
        <v>1000000000</v>
      </c>
      <c r="T3312" s="2">
        <v>9.9999999999999997E+98</v>
      </c>
      <c r="U3312" s="1">
        <v>0</v>
      </c>
      <c r="V3312" s="2">
        <v>9.9999999999999997E+98</v>
      </c>
      <c r="W3312" s="1">
        <v>500</v>
      </c>
      <c r="X3312" s="1" t="b">
        <v>0</v>
      </c>
      <c r="Y3312" s="3">
        <v>42521</v>
      </c>
      <c r="Z3312" s="1" t="s">
        <v>45</v>
      </c>
      <c r="AA3312" s="1" t="s">
        <v>46</v>
      </c>
      <c r="AB3312" s="1" t="s">
        <v>17045</v>
      </c>
      <c r="AC3312" s="1" t="s">
        <v>48</v>
      </c>
      <c r="AD3312" s="1" t="s">
        <v>49</v>
      </c>
      <c r="AE3312" s="1" t="s">
        <v>50</v>
      </c>
      <c r="AF3312" s="1" t="s">
        <v>51</v>
      </c>
      <c r="AG3312" s="1" t="s">
        <v>52</v>
      </c>
      <c r="AH3312" s="1" t="s">
        <v>53</v>
      </c>
      <c r="AI3312" s="1" t="s">
        <v>54</v>
      </c>
      <c r="AJ3312" s="1" t="s">
        <v>17046</v>
      </c>
      <c r="AK3312" s="1" t="s">
        <v>17073</v>
      </c>
      <c r="AL3312" s="1" t="str">
        <f>IFERROR(INDEX(Sheet1!$F$2:$G$11139,MATCH('tariff_property_list-Default'!D3312,Sheet1!$C$2:$C$11139,0),1),0)</f>
        <v>PECO Energy Co-DE-14940</v>
      </c>
      <c r="AM3312" s="1">
        <f t="shared" si="51"/>
        <v>0</v>
      </c>
    </row>
    <row r="3313" spans="1:39" x14ac:dyDescent="0.3">
      <c r="A3313" s="1">
        <v>3471</v>
      </c>
      <c r="B3313" s="1" t="s">
        <v>17074</v>
      </c>
      <c r="C3313" s="1" t="s">
        <v>17075</v>
      </c>
      <c r="D3313" s="1">
        <v>14940</v>
      </c>
      <c r="E3313" s="1" t="s">
        <v>17076</v>
      </c>
      <c r="F3313" s="1" t="s">
        <v>17043</v>
      </c>
      <c r="G3313" s="1" t="s">
        <v>41</v>
      </c>
      <c r="H3313" s="1" t="s">
        <v>42</v>
      </c>
      <c r="I3313" s="1" t="s">
        <v>43</v>
      </c>
      <c r="J3313" s="1" t="s">
        <v>44</v>
      </c>
      <c r="K3313" s="1">
        <v>12</v>
      </c>
      <c r="L3313" s="1">
        <v>1000000000</v>
      </c>
      <c r="M3313" s="1">
        <v>1000000000</v>
      </c>
      <c r="N3313" s="1">
        <v>1</v>
      </c>
      <c r="O3313" s="1">
        <v>0</v>
      </c>
      <c r="P3313" s="1">
        <v>0</v>
      </c>
      <c r="Q3313" s="1">
        <v>1</v>
      </c>
      <c r="R3313" s="1">
        <v>1000000000</v>
      </c>
      <c r="S3313" s="1">
        <v>1000000000</v>
      </c>
      <c r="T3313" s="2">
        <v>9.9999999999999997E+98</v>
      </c>
      <c r="U3313" s="1">
        <v>0</v>
      </c>
      <c r="V3313" s="2">
        <v>9.9999999999999997E+98</v>
      </c>
      <c r="W3313" s="1">
        <v>500</v>
      </c>
      <c r="X3313" s="1" t="b">
        <v>0</v>
      </c>
      <c r="Y3313" s="3">
        <v>42521</v>
      </c>
      <c r="Z3313" s="1" t="s">
        <v>45</v>
      </c>
      <c r="AA3313" s="1" t="s">
        <v>46</v>
      </c>
      <c r="AB3313" s="1" t="s">
        <v>17045</v>
      </c>
      <c r="AC3313" s="1" t="s">
        <v>48</v>
      </c>
      <c r="AD3313" s="1" t="s">
        <v>49</v>
      </c>
      <c r="AE3313" s="1" t="s">
        <v>50</v>
      </c>
      <c r="AF3313" s="1" t="s">
        <v>51</v>
      </c>
      <c r="AG3313" s="1" t="s">
        <v>52</v>
      </c>
      <c r="AH3313" s="1" t="s">
        <v>53</v>
      </c>
      <c r="AI3313" s="1" t="s">
        <v>54</v>
      </c>
      <c r="AJ3313" s="1" t="s">
        <v>17046</v>
      </c>
      <c r="AK3313" s="1" t="s">
        <v>17077</v>
      </c>
      <c r="AL3313" s="1" t="str">
        <f>IFERROR(INDEX(Sheet1!$F$2:$G$11139,MATCH('tariff_property_list-Default'!D3313,Sheet1!$C$2:$C$11139,0),1),0)</f>
        <v>PECO Energy Co-DE-14940</v>
      </c>
      <c r="AM3313" s="1">
        <f t="shared" si="51"/>
        <v>0</v>
      </c>
    </row>
    <row r="3314" spans="1:39" x14ac:dyDescent="0.3">
      <c r="A3314" s="1">
        <v>1342</v>
      </c>
      <c r="B3314" s="1" t="s">
        <v>6896</v>
      </c>
      <c r="C3314" s="1" t="s">
        <v>6897</v>
      </c>
      <c r="D3314" s="1">
        <v>17166</v>
      </c>
      <c r="E3314" s="1" t="s">
        <v>6898</v>
      </c>
      <c r="F3314" s="1" t="s">
        <v>1111</v>
      </c>
      <c r="G3314" s="1" t="s">
        <v>41</v>
      </c>
      <c r="H3314" s="1" t="s">
        <v>1112</v>
      </c>
      <c r="I3314" s="1" t="s">
        <v>43</v>
      </c>
      <c r="J3314" s="1" t="s">
        <v>44</v>
      </c>
      <c r="K3314" s="1">
        <v>12</v>
      </c>
      <c r="L3314" s="1">
        <v>1000000000</v>
      </c>
      <c r="M3314" s="1">
        <v>1000000000</v>
      </c>
      <c r="N3314" s="1">
        <v>1</v>
      </c>
      <c r="O3314" s="1">
        <v>0</v>
      </c>
      <c r="P3314" s="1">
        <v>0</v>
      </c>
      <c r="Q3314" s="1">
        <v>2</v>
      </c>
      <c r="R3314" s="1">
        <v>1000000000</v>
      </c>
      <c r="S3314" s="1">
        <v>1000000000</v>
      </c>
      <c r="T3314" s="2">
        <v>9.9999999999999997E+98</v>
      </c>
      <c r="U3314" s="1">
        <v>0</v>
      </c>
      <c r="V3314" s="2">
        <v>9.9999999999999997E+98</v>
      </c>
      <c r="W3314" s="1">
        <v>0</v>
      </c>
      <c r="X3314" s="1" t="b">
        <v>1</v>
      </c>
      <c r="Y3314" s="3">
        <v>41821</v>
      </c>
      <c r="Z3314" s="1" t="s">
        <v>45</v>
      </c>
      <c r="AA3314" s="1" t="s">
        <v>46</v>
      </c>
      <c r="AB3314" s="1" t="s">
        <v>1113</v>
      </c>
      <c r="AC3314" s="1" t="s">
        <v>48</v>
      </c>
      <c r="AD3314" s="1" t="s">
        <v>49</v>
      </c>
      <c r="AE3314" s="1" t="s">
        <v>50</v>
      </c>
      <c r="AF3314" s="1" t="s">
        <v>51</v>
      </c>
      <c r="AG3314" s="1" t="s">
        <v>70</v>
      </c>
      <c r="AH3314" s="1" t="s">
        <v>53</v>
      </c>
      <c r="AI3314" s="1" t="s">
        <v>54</v>
      </c>
      <c r="AJ3314" s="1" t="s">
        <v>71</v>
      </c>
      <c r="AK3314" s="1" t="s">
        <v>6899</v>
      </c>
      <c r="AL3314" s="1" t="str">
        <f>IFERROR(INDEX(Sheet1!$F$2:$G$11139,MATCH('tariff_property_list-Default'!D3314,Sheet1!$C$2:$C$11139,0),1),0)</f>
        <v>Sierra Pacific Power Co-CA-17166</v>
      </c>
      <c r="AM3314" s="1">
        <f t="shared" si="51"/>
        <v>0</v>
      </c>
    </row>
    <row r="3315" spans="1:39" x14ac:dyDescent="0.3">
      <c r="A3315" s="1">
        <v>54</v>
      </c>
      <c r="B3315" s="1" t="s">
        <v>388</v>
      </c>
      <c r="C3315" s="1" t="s">
        <v>389</v>
      </c>
      <c r="D3315" s="1">
        <v>19060</v>
      </c>
      <c r="E3315" s="1" t="s">
        <v>390</v>
      </c>
      <c r="F3315" s="1" t="s">
        <v>391</v>
      </c>
      <c r="G3315" s="1" t="s">
        <v>41</v>
      </c>
      <c r="H3315" s="1" t="s">
        <v>392</v>
      </c>
      <c r="I3315" s="1" t="s">
        <v>43</v>
      </c>
      <c r="J3315" s="1" t="s">
        <v>44</v>
      </c>
      <c r="K3315" s="1">
        <v>12</v>
      </c>
      <c r="L3315" s="1">
        <v>1000000000</v>
      </c>
      <c r="M3315" s="1">
        <v>1000000000</v>
      </c>
      <c r="N3315" s="1">
        <v>1</v>
      </c>
      <c r="O3315" s="1">
        <v>0</v>
      </c>
      <c r="P3315" s="1">
        <v>0</v>
      </c>
      <c r="Q3315" s="1">
        <v>1</v>
      </c>
      <c r="R3315" s="1">
        <v>1000000000</v>
      </c>
      <c r="S3315" s="1">
        <v>1000000000</v>
      </c>
      <c r="T3315" s="2">
        <v>9.9999999999999997E+98</v>
      </c>
      <c r="U3315" s="1">
        <v>0</v>
      </c>
      <c r="V3315" s="1">
        <v>500</v>
      </c>
      <c r="W3315" s="1">
        <v>100</v>
      </c>
      <c r="X3315" s="1" t="b">
        <v>1</v>
      </c>
      <c r="Y3315" s="3">
        <v>41745</v>
      </c>
      <c r="Z3315" s="1" t="s">
        <v>45</v>
      </c>
      <c r="AA3315" s="1" t="s">
        <v>46</v>
      </c>
      <c r="AB3315" s="1" t="s">
        <v>393</v>
      </c>
      <c r="AC3315" s="1" t="s">
        <v>48</v>
      </c>
      <c r="AD3315" s="1" t="s">
        <v>49</v>
      </c>
      <c r="AE3315" s="1" t="s">
        <v>50</v>
      </c>
      <c r="AF3315" s="1" t="s">
        <v>51</v>
      </c>
      <c r="AG3315" s="1" t="s">
        <v>52</v>
      </c>
      <c r="AH3315" s="1" t="s">
        <v>53</v>
      </c>
      <c r="AI3315" s="1" t="s">
        <v>54</v>
      </c>
      <c r="AJ3315" s="1" t="s">
        <v>71</v>
      </c>
      <c r="AK3315" s="1" t="s">
        <v>394</v>
      </c>
      <c r="AL3315" s="1" t="str">
        <f>IFERROR(INDEX(Sheet1!$F$2:$G$11139,MATCH('tariff_property_list-Default'!D3315,Sheet1!$C$2:$C$11139,0),1),0)</f>
        <v>Traverse Electric Coop Inc-MN-19060</v>
      </c>
      <c r="AM3315" s="1">
        <f t="shared" si="51"/>
        <v>0</v>
      </c>
    </row>
    <row r="3316" spans="1:39" x14ac:dyDescent="0.3">
      <c r="A3316" s="1">
        <v>3424</v>
      </c>
      <c r="B3316" s="1" t="s">
        <v>16843</v>
      </c>
      <c r="C3316" s="1" t="s">
        <v>16844</v>
      </c>
      <c r="D3316" s="1">
        <v>14328</v>
      </c>
      <c r="E3316" s="1" t="s">
        <v>16845</v>
      </c>
      <c r="F3316" s="1" t="s">
        <v>16812</v>
      </c>
      <c r="G3316" s="1" t="s">
        <v>41</v>
      </c>
      <c r="H3316" s="1" t="s">
        <v>16846</v>
      </c>
      <c r="I3316" s="1" t="s">
        <v>43</v>
      </c>
      <c r="J3316" s="1" t="s">
        <v>44</v>
      </c>
      <c r="K3316" s="1">
        <v>12</v>
      </c>
      <c r="L3316" s="1">
        <v>1000000000</v>
      </c>
      <c r="M3316" s="1">
        <v>1000000000</v>
      </c>
      <c r="N3316" s="1">
        <v>1</v>
      </c>
      <c r="O3316" s="1">
        <v>0</v>
      </c>
      <c r="P3316" s="1">
        <v>0</v>
      </c>
      <c r="Q3316" s="1">
        <v>5</v>
      </c>
      <c r="R3316" s="1">
        <v>1000000000</v>
      </c>
      <c r="S3316" s="1">
        <v>1000000000</v>
      </c>
      <c r="T3316" s="2">
        <v>9.9999999999999997E+98</v>
      </c>
      <c r="U3316" s="1">
        <v>0</v>
      </c>
      <c r="V3316" s="2">
        <v>9.9999999999999997E+98</v>
      </c>
      <c r="W3316" s="1">
        <v>0</v>
      </c>
      <c r="X3316" s="1" t="b">
        <v>0</v>
      </c>
      <c r="Y3316" s="3">
        <v>42452</v>
      </c>
      <c r="Z3316" s="3">
        <v>42734</v>
      </c>
      <c r="AA3316" s="1" t="s">
        <v>46</v>
      </c>
      <c r="AB3316" s="1" t="s">
        <v>16815</v>
      </c>
      <c r="AC3316" s="1" t="s">
        <v>48</v>
      </c>
      <c r="AD3316" s="1" t="s">
        <v>49</v>
      </c>
      <c r="AE3316" s="1" t="s">
        <v>50</v>
      </c>
      <c r="AF3316" s="1" t="s">
        <v>51</v>
      </c>
      <c r="AG3316" s="1" t="s">
        <v>70</v>
      </c>
      <c r="AH3316" s="1" t="s">
        <v>53</v>
      </c>
      <c r="AI3316" s="1" t="s">
        <v>54</v>
      </c>
      <c r="AJ3316" s="1" t="s">
        <v>71</v>
      </c>
      <c r="AK3316" s="1" t="s">
        <v>16847</v>
      </c>
      <c r="AL3316" s="1" t="str">
        <f>IFERROR(INDEX(Sheet1!$F$2:$G$11139,MATCH('tariff_property_list-Default'!D3316,Sheet1!$C$2:$C$11139,0),1),0)</f>
        <v>Pacific Gas &amp; Electric Co-CA-14328</v>
      </c>
      <c r="AM3316" s="1">
        <f t="shared" si="51"/>
        <v>0</v>
      </c>
    </row>
    <row r="3317" spans="1:39" x14ac:dyDescent="0.3">
      <c r="A3317" s="1">
        <v>3186</v>
      </c>
      <c r="B3317" s="1" t="s">
        <v>15652</v>
      </c>
      <c r="C3317" s="1" t="s">
        <v>15653</v>
      </c>
      <c r="D3317" s="1">
        <v>13756</v>
      </c>
      <c r="E3317" s="1" t="s">
        <v>378</v>
      </c>
      <c r="F3317" s="1" t="s">
        <v>15620</v>
      </c>
      <c r="G3317" s="1" t="s">
        <v>84</v>
      </c>
      <c r="H3317" s="1" t="s">
        <v>15654</v>
      </c>
      <c r="I3317" s="1" t="s">
        <v>43</v>
      </c>
      <c r="J3317" s="1" t="s">
        <v>44</v>
      </c>
      <c r="K3317" s="1">
        <v>12</v>
      </c>
      <c r="L3317" s="1">
        <v>1000000000</v>
      </c>
      <c r="M3317" s="1">
        <v>1000000000</v>
      </c>
      <c r="N3317" s="1">
        <v>1</v>
      </c>
      <c r="O3317" s="1">
        <v>1000000000</v>
      </c>
      <c r="P3317" s="1">
        <v>1000000000</v>
      </c>
      <c r="Q3317" s="1">
        <v>3</v>
      </c>
      <c r="R3317" s="1">
        <v>1000000000</v>
      </c>
      <c r="S3317" s="1">
        <v>450</v>
      </c>
      <c r="T3317" s="2">
        <v>9.9999999999999997E+98</v>
      </c>
      <c r="U3317" s="1">
        <v>0</v>
      </c>
      <c r="V3317" s="2">
        <v>9.9999999999999997E+98</v>
      </c>
      <c r="W3317" s="1">
        <v>15000</v>
      </c>
      <c r="X3317" s="1" t="b">
        <v>0</v>
      </c>
      <c r="Y3317" s="3">
        <v>42369</v>
      </c>
      <c r="Z3317" s="1" t="s">
        <v>45</v>
      </c>
      <c r="AA3317" s="1" t="s">
        <v>46</v>
      </c>
      <c r="AB3317" s="1" t="s">
        <v>15622</v>
      </c>
      <c r="AC3317" s="1" t="s">
        <v>48</v>
      </c>
      <c r="AD3317" s="1" t="s">
        <v>49</v>
      </c>
      <c r="AE3317" s="1" t="s">
        <v>50</v>
      </c>
      <c r="AF3317" s="1" t="s">
        <v>51</v>
      </c>
      <c r="AG3317" s="1" t="s">
        <v>70</v>
      </c>
      <c r="AH3317" s="1" t="s">
        <v>53</v>
      </c>
      <c r="AI3317" s="1" t="s">
        <v>54</v>
      </c>
      <c r="AJ3317" s="1" t="s">
        <v>15623</v>
      </c>
      <c r="AK3317" s="1" t="s">
        <v>15655</v>
      </c>
      <c r="AL3317" s="1" t="str">
        <f>IFERROR(INDEX(Sheet1!$F$2:$G$11139,MATCH('tariff_property_list-Default'!D3317,Sheet1!$C$2:$C$11139,0),1),0)</f>
        <v>Northern Indiana Public Service Co-IL-13756</v>
      </c>
      <c r="AM3317" s="1">
        <f t="shared" si="51"/>
        <v>0</v>
      </c>
    </row>
    <row r="3318" spans="1:39" x14ac:dyDescent="0.3">
      <c r="A3318" s="1">
        <v>3187</v>
      </c>
      <c r="B3318" s="1" t="s">
        <v>15656</v>
      </c>
      <c r="C3318" s="1" t="s">
        <v>15657</v>
      </c>
      <c r="D3318" s="1">
        <v>9273</v>
      </c>
      <c r="E3318" s="1" t="s">
        <v>15658</v>
      </c>
      <c r="F3318" s="1" t="s">
        <v>11289</v>
      </c>
      <c r="G3318" s="1" t="s">
        <v>41</v>
      </c>
      <c r="H3318" s="1" t="s">
        <v>42</v>
      </c>
      <c r="I3318" s="1" t="s">
        <v>43</v>
      </c>
      <c r="J3318" s="1" t="s">
        <v>44</v>
      </c>
      <c r="K3318" s="1">
        <v>12</v>
      </c>
      <c r="L3318" s="1">
        <v>1000000000</v>
      </c>
      <c r="M3318" s="1">
        <v>1000000000</v>
      </c>
      <c r="N3318" s="1">
        <v>1</v>
      </c>
      <c r="O3318" s="1">
        <v>0</v>
      </c>
      <c r="P3318" s="1">
        <v>0</v>
      </c>
      <c r="Q3318" s="1">
        <v>1</v>
      </c>
      <c r="R3318" s="1">
        <v>1000000000</v>
      </c>
      <c r="S3318" s="1">
        <v>1000000000</v>
      </c>
      <c r="T3318" s="1">
        <v>5000</v>
      </c>
      <c r="U3318" s="1">
        <v>0</v>
      </c>
      <c r="V3318" s="1">
        <v>75</v>
      </c>
      <c r="W3318" s="1">
        <v>0</v>
      </c>
      <c r="X3318" s="1" t="b">
        <v>0</v>
      </c>
      <c r="Y3318" s="3">
        <v>42428</v>
      </c>
      <c r="Z3318" s="1" t="s">
        <v>45</v>
      </c>
      <c r="AA3318" s="1" t="s">
        <v>46</v>
      </c>
      <c r="AB3318" s="1" t="s">
        <v>47</v>
      </c>
      <c r="AC3318" s="1" t="s">
        <v>48</v>
      </c>
      <c r="AD3318" s="1" t="s">
        <v>49</v>
      </c>
      <c r="AE3318" s="1" t="s">
        <v>50</v>
      </c>
      <c r="AF3318" s="1" t="s">
        <v>51</v>
      </c>
      <c r="AG3318" s="1" t="s">
        <v>174</v>
      </c>
      <c r="AH3318" s="1" t="s">
        <v>53</v>
      </c>
      <c r="AI3318" s="1" t="s">
        <v>54</v>
      </c>
      <c r="AJ3318" s="1" t="s">
        <v>15659</v>
      </c>
      <c r="AK3318" s="1" t="s">
        <v>15660</v>
      </c>
      <c r="AL3318" s="1" t="str">
        <f>IFERROR(INDEX(Sheet1!$F$2:$G$11139,MATCH('tariff_property_list-Default'!D3318,Sheet1!$C$2:$C$11139,0),1),0)</f>
        <v>Indianapolis Power &amp; Light-IN-9273</v>
      </c>
      <c r="AM3318" s="1">
        <f t="shared" si="51"/>
        <v>0</v>
      </c>
    </row>
    <row r="3319" spans="1:39" x14ac:dyDescent="0.3">
      <c r="A3319" s="1">
        <v>3794</v>
      </c>
      <c r="B3319" s="1" t="s">
        <v>18685</v>
      </c>
      <c r="C3319" s="1" t="s">
        <v>18686</v>
      </c>
      <c r="D3319" s="1">
        <v>17609</v>
      </c>
      <c r="E3319" s="1" t="s">
        <v>9114</v>
      </c>
      <c r="F3319" s="1" t="s">
        <v>403</v>
      </c>
      <c r="G3319" s="1" t="s">
        <v>41</v>
      </c>
      <c r="H3319" s="1" t="s">
        <v>11398</v>
      </c>
      <c r="I3319" s="1" t="s">
        <v>43</v>
      </c>
      <c r="J3319" s="1" t="s">
        <v>44</v>
      </c>
      <c r="K3319" s="1">
        <v>12</v>
      </c>
      <c r="L3319" s="1">
        <v>1000000000</v>
      </c>
      <c r="M3319" s="1">
        <v>1000000000</v>
      </c>
      <c r="N3319" s="1">
        <v>1</v>
      </c>
      <c r="O3319" s="1">
        <v>0</v>
      </c>
      <c r="P3319" s="1">
        <v>0</v>
      </c>
      <c r="Q3319" s="1">
        <v>6</v>
      </c>
      <c r="R3319" s="1">
        <v>1000000000</v>
      </c>
      <c r="S3319" s="1">
        <v>1000000000</v>
      </c>
      <c r="T3319" s="2">
        <v>9.9999999999999997E+98</v>
      </c>
      <c r="U3319" s="1">
        <v>0</v>
      </c>
      <c r="V3319" s="1">
        <v>500</v>
      </c>
      <c r="W3319" s="1">
        <v>20</v>
      </c>
      <c r="X3319" s="1" t="b">
        <v>1</v>
      </c>
      <c r="Y3319" s="3">
        <v>42735</v>
      </c>
      <c r="Z3319" s="1" t="s">
        <v>45</v>
      </c>
      <c r="AA3319" s="1" t="s">
        <v>46</v>
      </c>
      <c r="AB3319" s="1" t="s">
        <v>18679</v>
      </c>
      <c r="AC3319" s="1" t="s">
        <v>48</v>
      </c>
      <c r="AD3319" s="1" t="s">
        <v>49</v>
      </c>
      <c r="AE3319" s="1" t="s">
        <v>50</v>
      </c>
      <c r="AF3319" s="1">
        <v>2000</v>
      </c>
      <c r="AG3319" s="1" t="s">
        <v>99</v>
      </c>
      <c r="AH3319" s="1" t="s">
        <v>53</v>
      </c>
      <c r="AI3319" s="1" t="s">
        <v>54</v>
      </c>
      <c r="AJ3319" s="1" t="s">
        <v>71</v>
      </c>
      <c r="AK3319" s="1" t="s">
        <v>18687</v>
      </c>
      <c r="AL3319" s="1" t="str">
        <f>IFERROR(INDEX(Sheet1!$F$2:$G$11139,MATCH('tariff_property_list-Default'!D3319,Sheet1!$C$2:$C$11139,0),1),0)</f>
        <v>Southern California Edison Co-AZ-17609</v>
      </c>
      <c r="AM3319" s="1">
        <f t="shared" si="51"/>
        <v>0</v>
      </c>
    </row>
    <row r="3320" spans="1:39" x14ac:dyDescent="0.3">
      <c r="A3320" s="1">
        <v>2604</v>
      </c>
      <c r="B3320" s="1" t="s">
        <v>12734</v>
      </c>
      <c r="C3320" s="1" t="s">
        <v>12735</v>
      </c>
      <c r="D3320" s="1">
        <v>18643</v>
      </c>
      <c r="E3320" s="1" t="s">
        <v>260</v>
      </c>
      <c r="F3320" s="1" t="s">
        <v>10384</v>
      </c>
      <c r="G3320" s="1" t="s">
        <v>41</v>
      </c>
      <c r="H3320" s="1" t="s">
        <v>12736</v>
      </c>
      <c r="I3320" s="1" t="s">
        <v>43</v>
      </c>
      <c r="J3320" s="1" t="s">
        <v>44</v>
      </c>
      <c r="K3320" s="1">
        <v>12</v>
      </c>
      <c r="L3320" s="1">
        <v>1000000000</v>
      </c>
      <c r="M3320" s="1">
        <v>1000</v>
      </c>
      <c r="N3320" s="1">
        <v>1</v>
      </c>
      <c r="O3320" s="1">
        <v>0</v>
      </c>
      <c r="P3320" s="1">
        <v>0</v>
      </c>
      <c r="Q3320" s="1">
        <v>1</v>
      </c>
      <c r="R3320" s="1">
        <v>1000000000</v>
      </c>
      <c r="S3320" s="1">
        <v>1000000000</v>
      </c>
      <c r="T3320" s="2">
        <v>9.9999999999999997E+98</v>
      </c>
      <c r="U3320" s="1">
        <v>0</v>
      </c>
      <c r="V3320" s="1">
        <v>5000</v>
      </c>
      <c r="W3320" s="1">
        <v>1001</v>
      </c>
      <c r="X3320" s="1" t="b">
        <v>1</v>
      </c>
      <c r="Y3320" s="3">
        <v>42216</v>
      </c>
      <c r="Z3320" s="1" t="s">
        <v>45</v>
      </c>
      <c r="AA3320" s="1" t="s">
        <v>46</v>
      </c>
      <c r="AB3320" s="1" t="s">
        <v>10386</v>
      </c>
      <c r="AC3320" s="1" t="s">
        <v>48</v>
      </c>
      <c r="AD3320" s="1" t="s">
        <v>49</v>
      </c>
      <c r="AE3320" s="1" t="s">
        <v>50</v>
      </c>
      <c r="AF3320" s="1" t="s">
        <v>51</v>
      </c>
      <c r="AG3320" s="1" t="s">
        <v>70</v>
      </c>
      <c r="AH3320" s="1" t="s">
        <v>53</v>
      </c>
      <c r="AI3320" s="1" t="s">
        <v>54</v>
      </c>
      <c r="AJ3320" s="1" t="s">
        <v>71</v>
      </c>
      <c r="AK3320" s="1" t="s">
        <v>12737</v>
      </c>
      <c r="AL3320" s="1" t="str">
        <f>IFERROR(INDEX(Sheet1!$F$2:$G$11139,MATCH('tariff_property_list-Default'!D3320,Sheet1!$C$2:$C$11139,0),1),0)</f>
        <v>Tennessee Valley Electric Coop-TN-18643</v>
      </c>
      <c r="AM3320" s="1">
        <f t="shared" si="51"/>
        <v>0</v>
      </c>
    </row>
    <row r="3321" spans="1:39" x14ac:dyDescent="0.3">
      <c r="A3321" s="1">
        <v>3188</v>
      </c>
      <c r="B3321" s="1" t="s">
        <v>15661</v>
      </c>
      <c r="C3321" s="1" t="s">
        <v>15662</v>
      </c>
      <c r="D3321" s="1">
        <v>9273</v>
      </c>
      <c r="E3321" s="1" t="s">
        <v>15663</v>
      </c>
      <c r="F3321" s="1" t="s">
        <v>11289</v>
      </c>
      <c r="G3321" s="1" t="s">
        <v>41</v>
      </c>
      <c r="H3321" s="1" t="s">
        <v>42</v>
      </c>
      <c r="I3321" s="1" t="s">
        <v>43</v>
      </c>
      <c r="J3321" s="1" t="s">
        <v>44</v>
      </c>
      <c r="K3321" s="1">
        <v>12</v>
      </c>
      <c r="L3321" s="1">
        <v>1000000000</v>
      </c>
      <c r="M3321" s="1">
        <v>1000000000</v>
      </c>
      <c r="N3321" s="1">
        <v>1</v>
      </c>
      <c r="O3321" s="1">
        <v>0</v>
      </c>
      <c r="P3321" s="1">
        <v>0</v>
      </c>
      <c r="Q3321" s="1">
        <v>2</v>
      </c>
      <c r="R3321" s="1">
        <v>1000000000</v>
      </c>
      <c r="S3321" s="1">
        <v>5000</v>
      </c>
      <c r="T3321" s="2">
        <v>9.9999999999999997E+98</v>
      </c>
      <c r="U3321" s="1">
        <v>5000</v>
      </c>
      <c r="V3321" s="1">
        <v>75</v>
      </c>
      <c r="W3321" s="1">
        <v>0</v>
      </c>
      <c r="X3321" s="1" t="b">
        <v>0</v>
      </c>
      <c r="Y3321" s="3">
        <v>42428</v>
      </c>
      <c r="Z3321" s="1" t="s">
        <v>45</v>
      </c>
      <c r="AA3321" s="1" t="s">
        <v>46</v>
      </c>
      <c r="AB3321" s="1" t="s">
        <v>47</v>
      </c>
      <c r="AC3321" s="1" t="s">
        <v>48</v>
      </c>
      <c r="AD3321" s="1" t="s">
        <v>49</v>
      </c>
      <c r="AE3321" s="1" t="s">
        <v>50</v>
      </c>
      <c r="AF3321" s="1" t="s">
        <v>51</v>
      </c>
      <c r="AG3321" s="1" t="s">
        <v>174</v>
      </c>
      <c r="AH3321" s="1" t="s">
        <v>53</v>
      </c>
      <c r="AI3321" s="1" t="s">
        <v>54</v>
      </c>
      <c r="AJ3321" s="1" t="s">
        <v>15659</v>
      </c>
      <c r="AK3321" s="1" t="s">
        <v>15664</v>
      </c>
      <c r="AL3321" s="1" t="str">
        <f>IFERROR(INDEX(Sheet1!$F$2:$G$11139,MATCH('tariff_property_list-Default'!D3321,Sheet1!$C$2:$C$11139,0),1),0)</f>
        <v>Indianapolis Power &amp; Light-IN-9273</v>
      </c>
      <c r="AM3321" s="1">
        <f t="shared" si="51"/>
        <v>0</v>
      </c>
    </row>
    <row r="3322" spans="1:39" x14ac:dyDescent="0.3">
      <c r="A3322" s="1">
        <v>2569</v>
      </c>
      <c r="B3322" s="1" t="s">
        <v>12571</v>
      </c>
      <c r="C3322" s="1" t="s">
        <v>12572</v>
      </c>
      <c r="D3322" s="1">
        <v>11522</v>
      </c>
      <c r="E3322" s="1" t="s">
        <v>12573</v>
      </c>
      <c r="F3322" s="1" t="s">
        <v>12574</v>
      </c>
      <c r="G3322" s="1" t="s">
        <v>41</v>
      </c>
      <c r="H3322" s="1" t="s">
        <v>12575</v>
      </c>
      <c r="I3322" s="1" t="s">
        <v>43</v>
      </c>
      <c r="J3322" s="1" t="s">
        <v>44</v>
      </c>
      <c r="K3322" s="1">
        <v>12</v>
      </c>
      <c r="L3322" s="1">
        <v>1000000000</v>
      </c>
      <c r="M3322" s="1">
        <v>1000000000</v>
      </c>
      <c r="N3322" s="1">
        <v>1</v>
      </c>
      <c r="O3322" s="1">
        <v>0</v>
      </c>
      <c r="P3322" s="1">
        <v>0</v>
      </c>
      <c r="Q3322" s="1">
        <v>2</v>
      </c>
      <c r="R3322" s="1">
        <v>1000000000</v>
      </c>
      <c r="S3322" s="1">
        <v>1000000000</v>
      </c>
      <c r="T3322" s="2">
        <v>9.9999999999999997E+98</v>
      </c>
      <c r="U3322" s="1">
        <v>0</v>
      </c>
      <c r="V3322" s="1">
        <v>50</v>
      </c>
      <c r="W3322" s="1">
        <v>0</v>
      </c>
      <c r="X3322" s="1" t="b">
        <v>0</v>
      </c>
      <c r="Y3322" s="3">
        <v>42185</v>
      </c>
      <c r="Z3322" s="1" t="s">
        <v>45</v>
      </c>
      <c r="AA3322" s="1" t="s">
        <v>46</v>
      </c>
      <c r="AB3322" s="1" t="s">
        <v>47</v>
      </c>
      <c r="AC3322" s="1" t="s">
        <v>48</v>
      </c>
      <c r="AD3322" s="1" t="s">
        <v>49</v>
      </c>
      <c r="AE3322" s="1" t="s">
        <v>50</v>
      </c>
      <c r="AF3322" s="1" t="s">
        <v>51</v>
      </c>
      <c r="AG3322" s="1" t="s">
        <v>174</v>
      </c>
      <c r="AH3322" s="1" t="s">
        <v>53</v>
      </c>
      <c r="AI3322" s="1" t="s">
        <v>54</v>
      </c>
      <c r="AJ3322" s="1" t="s">
        <v>71</v>
      </c>
      <c r="AK3322" s="1" t="s">
        <v>12576</v>
      </c>
      <c r="AL3322" s="1" t="str">
        <f>IFERROR(INDEX(Sheet1!$F$2:$G$11139,MATCH('tariff_property_list-Default'!D3322,Sheet1!$C$2:$C$11139,0),1),0)</f>
        <v>BHE Holdings Inc-ME-11522</v>
      </c>
      <c r="AM3322" s="1">
        <f t="shared" si="51"/>
        <v>0</v>
      </c>
    </row>
    <row r="3323" spans="1:39" x14ac:dyDescent="0.3">
      <c r="A3323" s="1">
        <v>1044</v>
      </c>
      <c r="B3323" s="1" t="s">
        <v>5503</v>
      </c>
      <c r="C3323" s="1" t="s">
        <v>5504</v>
      </c>
      <c r="D3323" s="1">
        <v>22822</v>
      </c>
      <c r="E3323" s="1" t="s">
        <v>5505</v>
      </c>
      <c r="F3323" s="1" t="s">
        <v>2296</v>
      </c>
      <c r="G3323" s="1" t="s">
        <v>41</v>
      </c>
      <c r="H3323" s="1" t="s">
        <v>5506</v>
      </c>
      <c r="I3323" s="1" t="s">
        <v>43</v>
      </c>
      <c r="J3323" s="1" t="s">
        <v>44</v>
      </c>
      <c r="K3323" s="1">
        <v>12</v>
      </c>
      <c r="L3323" s="1">
        <v>1000000000</v>
      </c>
      <c r="M3323" s="1">
        <v>1000000000</v>
      </c>
      <c r="N3323" s="1">
        <v>1</v>
      </c>
      <c r="O3323" s="1">
        <v>0</v>
      </c>
      <c r="P3323" s="1">
        <v>0</v>
      </c>
      <c r="Q3323" s="1">
        <v>2</v>
      </c>
      <c r="R3323" s="1">
        <v>1000000000</v>
      </c>
      <c r="S3323" s="1">
        <v>1000000000</v>
      </c>
      <c r="T3323" s="2">
        <v>9.9999999999999997E+98</v>
      </c>
      <c r="U3323" s="1">
        <v>0</v>
      </c>
      <c r="V3323" s="2">
        <v>9.9999999999999997E+98</v>
      </c>
      <c r="W3323" s="1">
        <v>0</v>
      </c>
      <c r="X3323" s="1" t="b">
        <v>1</v>
      </c>
      <c r="Y3323" s="1" t="s">
        <v>69</v>
      </c>
      <c r="Z3323" s="1" t="s">
        <v>45</v>
      </c>
      <c r="AA3323" s="1" t="s">
        <v>46</v>
      </c>
      <c r="AB3323" s="1" t="s">
        <v>47</v>
      </c>
      <c r="AC3323" s="1" t="s">
        <v>48</v>
      </c>
      <c r="AD3323" s="1" t="s">
        <v>49</v>
      </c>
      <c r="AE3323" s="1" t="s">
        <v>50</v>
      </c>
      <c r="AF3323" s="1" t="s">
        <v>51</v>
      </c>
      <c r="AG3323" s="1" t="s">
        <v>70</v>
      </c>
      <c r="AH3323" s="1" t="s">
        <v>53</v>
      </c>
      <c r="AI3323" s="1" t="s">
        <v>54</v>
      </c>
      <c r="AJ3323" s="1" t="s">
        <v>71</v>
      </c>
      <c r="AK3323" s="1" t="s">
        <v>5507</v>
      </c>
      <c r="AL3323" s="1" t="str">
        <f>IFERROR(INDEX(Sheet1!$F$2:$G$11139,MATCH('tariff_property_list-Default'!D3323,Sheet1!$C$2:$C$11139,0),1),0)</f>
        <v>Clark County REMC-IN-22822</v>
      </c>
      <c r="AM3323" s="1">
        <f t="shared" si="51"/>
        <v>0</v>
      </c>
    </row>
    <row r="3324" spans="1:39" x14ac:dyDescent="0.3">
      <c r="A3324" s="1">
        <v>551</v>
      </c>
      <c r="B3324" s="1" t="s">
        <v>3072</v>
      </c>
      <c r="C3324" s="1" t="s">
        <v>3073</v>
      </c>
      <c r="D3324" s="1">
        <v>9739</v>
      </c>
      <c r="E3324" s="1" t="s">
        <v>3074</v>
      </c>
      <c r="F3324" s="1" t="s">
        <v>788</v>
      </c>
      <c r="G3324" s="1" t="s">
        <v>84</v>
      </c>
      <c r="H3324" s="1" t="s">
        <v>3075</v>
      </c>
      <c r="I3324" s="1" t="s">
        <v>790</v>
      </c>
      <c r="J3324" s="1" t="s">
        <v>44</v>
      </c>
      <c r="K3324" s="1">
        <v>12</v>
      </c>
      <c r="L3324" s="1">
        <v>1000000000</v>
      </c>
      <c r="M3324" s="1">
        <v>1000000000</v>
      </c>
      <c r="N3324" s="1">
        <v>1</v>
      </c>
      <c r="O3324" s="1">
        <v>0</v>
      </c>
      <c r="P3324" s="1">
        <v>0</v>
      </c>
      <c r="Q3324" s="1">
        <v>3</v>
      </c>
      <c r="R3324" s="1">
        <v>1000000000</v>
      </c>
      <c r="S3324" s="1">
        <v>1000000000</v>
      </c>
      <c r="T3324" s="2">
        <v>9.9999999999999997E+98</v>
      </c>
      <c r="U3324" s="1">
        <v>0</v>
      </c>
      <c r="V3324" s="2">
        <v>9.9999999999999997E+98</v>
      </c>
      <c r="W3324" s="1">
        <v>25000</v>
      </c>
      <c r="X3324" s="1" t="b">
        <v>1</v>
      </c>
      <c r="Y3324" s="3">
        <v>41820</v>
      </c>
      <c r="Z3324" s="1" t="s">
        <v>45</v>
      </c>
      <c r="AA3324" s="1" t="s">
        <v>46</v>
      </c>
      <c r="AB3324" s="1" t="s">
        <v>791</v>
      </c>
      <c r="AC3324" s="1" t="s">
        <v>48</v>
      </c>
      <c r="AD3324" s="1" t="s">
        <v>49</v>
      </c>
      <c r="AE3324" s="1" t="s">
        <v>50</v>
      </c>
      <c r="AF3324" s="1" t="s">
        <v>51</v>
      </c>
      <c r="AG3324" s="1" t="s">
        <v>70</v>
      </c>
      <c r="AH3324" s="1" t="s">
        <v>53</v>
      </c>
      <c r="AI3324" s="1" t="s">
        <v>3076</v>
      </c>
      <c r="AJ3324" s="1" t="s">
        <v>71</v>
      </c>
      <c r="AK3324" s="1" t="s">
        <v>3077</v>
      </c>
      <c r="AL3324" s="1" t="str">
        <f>IFERROR(INDEX(Sheet1!$F$2:$G$11139,MATCH('tariff_property_list-Default'!D3324,Sheet1!$C$2:$C$11139,0),1),0)</f>
        <v>Joe Wheeler Electric Member Corp-AL-9739</v>
      </c>
      <c r="AM3324" s="1">
        <f t="shared" si="51"/>
        <v>0</v>
      </c>
    </row>
    <row r="3325" spans="1:39" x14ac:dyDescent="0.3">
      <c r="A3325" s="1">
        <v>3500</v>
      </c>
      <c r="B3325" s="2" t="s">
        <v>17221</v>
      </c>
      <c r="C3325" s="1" t="s">
        <v>17222</v>
      </c>
      <c r="D3325" s="1">
        <v>14354</v>
      </c>
      <c r="E3325" s="1" t="s">
        <v>17223</v>
      </c>
      <c r="F3325" s="1" t="s">
        <v>10909</v>
      </c>
      <c r="G3325" s="1" t="s">
        <v>41</v>
      </c>
      <c r="H3325" s="1" t="s">
        <v>42</v>
      </c>
      <c r="I3325" s="1" t="s">
        <v>43</v>
      </c>
      <c r="J3325" s="1" t="s">
        <v>44</v>
      </c>
      <c r="K3325" s="1">
        <v>12</v>
      </c>
      <c r="L3325" s="1">
        <v>1000000000</v>
      </c>
      <c r="M3325" s="1">
        <v>15</v>
      </c>
      <c r="N3325" s="1">
        <v>1</v>
      </c>
      <c r="O3325" s="1">
        <v>0</v>
      </c>
      <c r="P3325" s="1">
        <v>0</v>
      </c>
      <c r="Q3325" s="1">
        <v>2</v>
      </c>
      <c r="R3325" s="1">
        <v>1000000000</v>
      </c>
      <c r="S3325" s="1">
        <v>3000</v>
      </c>
      <c r="T3325" s="2">
        <v>9.9999999999999997E+98</v>
      </c>
      <c r="U3325" s="1">
        <v>0</v>
      </c>
      <c r="V3325" s="2">
        <v>9.9999999999999997E+98</v>
      </c>
      <c r="W3325" s="1">
        <v>0</v>
      </c>
      <c r="X3325" s="1" t="b">
        <v>0</v>
      </c>
      <c r="Y3325" s="3">
        <v>42494</v>
      </c>
      <c r="Z3325" s="1" t="s">
        <v>45</v>
      </c>
      <c r="AA3325" s="1" t="s">
        <v>46</v>
      </c>
      <c r="AB3325" s="1" t="s">
        <v>17214</v>
      </c>
      <c r="AC3325" s="1" t="s">
        <v>48</v>
      </c>
      <c r="AD3325" s="1" t="s">
        <v>49</v>
      </c>
      <c r="AE3325" s="1" t="s">
        <v>50</v>
      </c>
      <c r="AF3325" s="1" t="s">
        <v>51</v>
      </c>
      <c r="AG3325" s="1" t="s">
        <v>52</v>
      </c>
      <c r="AH3325" s="1" t="s">
        <v>53</v>
      </c>
      <c r="AI3325" s="1" t="s">
        <v>54</v>
      </c>
      <c r="AJ3325" s="1" t="s">
        <v>17215</v>
      </c>
      <c r="AK3325" s="1" t="s">
        <v>17224</v>
      </c>
      <c r="AL3325" s="1" t="str">
        <f>IFERROR(INDEX(Sheet1!$F$2:$G$11139,MATCH('tariff_property_list-Default'!D3325,Sheet1!$C$2:$C$11139,0),1),0)</f>
        <v>PacifiCorp-CA-14354</v>
      </c>
      <c r="AM3325" s="1">
        <f t="shared" si="51"/>
        <v>0</v>
      </c>
    </row>
    <row r="3326" spans="1:39" x14ac:dyDescent="0.3">
      <c r="A3326" s="1">
        <v>3052</v>
      </c>
      <c r="B3326" s="1" t="s">
        <v>14960</v>
      </c>
      <c r="C3326" s="1" t="s">
        <v>14961</v>
      </c>
      <c r="D3326" s="1">
        <v>55936</v>
      </c>
      <c r="E3326" s="1" t="s">
        <v>14962</v>
      </c>
      <c r="F3326" s="1" t="s">
        <v>8336</v>
      </c>
      <c r="G3326" s="1" t="s">
        <v>41</v>
      </c>
      <c r="H3326" s="1" t="s">
        <v>14963</v>
      </c>
      <c r="I3326" s="1" t="s">
        <v>43</v>
      </c>
      <c r="J3326" s="1" t="s">
        <v>44</v>
      </c>
      <c r="K3326" s="1">
        <v>12</v>
      </c>
      <c r="L3326" s="1">
        <v>1000000000</v>
      </c>
      <c r="M3326" s="1">
        <v>1000000000</v>
      </c>
      <c r="N3326" s="1">
        <v>1</v>
      </c>
      <c r="O3326" s="1">
        <v>0</v>
      </c>
      <c r="P3326" s="1">
        <v>0</v>
      </c>
      <c r="Q3326" s="1">
        <v>1</v>
      </c>
      <c r="R3326" s="1">
        <v>1000000000</v>
      </c>
      <c r="S3326" s="1">
        <v>1000000000</v>
      </c>
      <c r="T3326" s="2">
        <v>9.9999999999999997E+98</v>
      </c>
      <c r="U3326" s="1">
        <v>0</v>
      </c>
      <c r="V3326" s="2">
        <v>9.9999999999999997E+98</v>
      </c>
      <c r="W3326" s="1">
        <v>0</v>
      </c>
      <c r="X3326" s="1" t="b">
        <v>0</v>
      </c>
      <c r="Y3326" s="3">
        <v>42276</v>
      </c>
      <c r="Z3326" s="1" t="s">
        <v>45</v>
      </c>
      <c r="AA3326" s="1" t="s">
        <v>46</v>
      </c>
      <c r="AB3326" s="1" t="s">
        <v>14964</v>
      </c>
      <c r="AC3326" s="1" t="s">
        <v>48</v>
      </c>
      <c r="AD3326" s="1" t="s">
        <v>49</v>
      </c>
      <c r="AE3326" s="1" t="s">
        <v>50</v>
      </c>
      <c r="AF3326" s="1" t="s">
        <v>51</v>
      </c>
      <c r="AG3326" s="1" t="s">
        <v>174</v>
      </c>
      <c r="AH3326" s="1" t="s">
        <v>53</v>
      </c>
      <c r="AI3326" s="1" t="s">
        <v>54</v>
      </c>
      <c r="AJ3326" s="1" t="s">
        <v>14965</v>
      </c>
      <c r="AK3326" s="1" t="s">
        <v>14966</v>
      </c>
      <c r="AL3326" s="1" t="str">
        <f>IFERROR(INDEX(Sheet1!$F$2:$G$11139,MATCH('tariff_property_list-Default'!D3326,Sheet1!$C$2:$C$11139,0),1),0)</f>
        <v>Entergy Gulf States Louisiana LLC-LA-55936</v>
      </c>
      <c r="AM3326" s="1">
        <f t="shared" si="51"/>
        <v>0</v>
      </c>
    </row>
    <row r="3327" spans="1:39" x14ac:dyDescent="0.3">
      <c r="A3327" s="1">
        <v>383</v>
      </c>
      <c r="B3327" s="1" t="s">
        <v>2231</v>
      </c>
      <c r="C3327" s="1" t="s">
        <v>2232</v>
      </c>
      <c r="D3327" s="1">
        <v>10617</v>
      </c>
      <c r="E3327" s="1" t="s">
        <v>1552</v>
      </c>
      <c r="F3327" s="1" t="s">
        <v>2233</v>
      </c>
      <c r="G3327" s="1" t="s">
        <v>41</v>
      </c>
      <c r="H3327" s="1" t="s">
        <v>42</v>
      </c>
      <c r="I3327" s="1" t="s">
        <v>43</v>
      </c>
      <c r="J3327" s="1" t="s">
        <v>44</v>
      </c>
      <c r="K3327" s="1">
        <v>12</v>
      </c>
      <c r="L3327" s="1">
        <v>1000000000</v>
      </c>
      <c r="M3327" s="1">
        <v>1000000000</v>
      </c>
      <c r="N3327" s="1">
        <v>1</v>
      </c>
      <c r="O3327" s="1">
        <v>0</v>
      </c>
      <c r="P3327" s="1">
        <v>0</v>
      </c>
      <c r="Q3327" s="1">
        <v>2</v>
      </c>
      <c r="R3327" s="1">
        <v>1000000000</v>
      </c>
      <c r="S3327" s="1">
        <v>2000</v>
      </c>
      <c r="T3327" s="2">
        <v>9.9999999999999997E+98</v>
      </c>
      <c r="U3327" s="1">
        <v>0</v>
      </c>
      <c r="V3327" s="2">
        <v>9.9999999999999997E+98</v>
      </c>
      <c r="W3327" s="1">
        <v>0</v>
      </c>
      <c r="X3327" s="1" t="b">
        <v>0</v>
      </c>
      <c r="Y3327" s="3">
        <v>41274</v>
      </c>
      <c r="Z3327" s="1" t="s">
        <v>45</v>
      </c>
      <c r="AA3327" s="1" t="s">
        <v>46</v>
      </c>
      <c r="AB3327" s="1" t="s">
        <v>47</v>
      </c>
      <c r="AC3327" s="1" t="s">
        <v>48</v>
      </c>
      <c r="AD3327" s="1" t="s">
        <v>49</v>
      </c>
      <c r="AE3327" s="1">
        <v>120</v>
      </c>
      <c r="AF3327" s="1">
        <v>240</v>
      </c>
      <c r="AG3327" s="1" t="s">
        <v>52</v>
      </c>
      <c r="AH3327" s="1" t="s">
        <v>53</v>
      </c>
      <c r="AI3327" s="1" t="s">
        <v>54</v>
      </c>
      <c r="AJ3327" s="1" t="s">
        <v>71</v>
      </c>
      <c r="AK3327" s="1" t="s">
        <v>2234</v>
      </c>
      <c r="AL3327" s="1" t="str">
        <f>IFERROR(INDEX(Sheet1!$F$2:$G$11139,MATCH('tariff_property_list-Default'!D3327,Sheet1!$C$2:$C$11139,0),1),0)</f>
        <v>Lake View IA (City of)-IA-10617</v>
      </c>
      <c r="AM3327" s="1">
        <f t="shared" si="51"/>
        <v>0</v>
      </c>
    </row>
    <row r="3328" spans="1:39" x14ac:dyDescent="0.3">
      <c r="A3328" s="1">
        <v>3650</v>
      </c>
      <c r="B3328" s="1" t="s">
        <v>17966</v>
      </c>
      <c r="C3328" s="1" t="s">
        <v>17967</v>
      </c>
      <c r="D3328" s="1">
        <v>14127</v>
      </c>
      <c r="E3328" s="1" t="s">
        <v>17968</v>
      </c>
      <c r="F3328" s="1" t="s">
        <v>17941</v>
      </c>
      <c r="G3328" s="1" t="s">
        <v>84</v>
      </c>
      <c r="H3328" s="1" t="s">
        <v>17969</v>
      </c>
      <c r="I3328" s="1" t="s">
        <v>43</v>
      </c>
      <c r="J3328" s="1" t="s">
        <v>44</v>
      </c>
      <c r="K3328" s="1">
        <v>12</v>
      </c>
      <c r="L3328" s="1">
        <v>1000000000</v>
      </c>
      <c r="M3328" s="1">
        <v>1000000000</v>
      </c>
      <c r="N3328" s="1">
        <v>1</v>
      </c>
      <c r="O3328" s="1">
        <v>0</v>
      </c>
      <c r="P3328" s="1">
        <v>0</v>
      </c>
      <c r="Q3328" s="1">
        <v>1</v>
      </c>
      <c r="R3328" s="1">
        <v>1000000000</v>
      </c>
      <c r="S3328" s="1">
        <v>1000000000</v>
      </c>
      <c r="T3328" s="2">
        <v>9.9999999999999997E+98</v>
      </c>
      <c r="U3328" s="1">
        <v>0</v>
      </c>
      <c r="V3328" s="2">
        <v>9.9999999999999997E+98</v>
      </c>
      <c r="W3328" s="1">
        <v>0</v>
      </c>
      <c r="X3328" s="1" t="b">
        <v>1</v>
      </c>
      <c r="Y3328" s="3">
        <v>42521</v>
      </c>
      <c r="Z3328" s="1" t="s">
        <v>45</v>
      </c>
      <c r="AA3328" s="1" t="s">
        <v>46</v>
      </c>
      <c r="AB3328" s="1" t="s">
        <v>17943</v>
      </c>
      <c r="AC3328" s="1">
        <v>286111.73</v>
      </c>
      <c r="AD3328" s="1" t="s">
        <v>49</v>
      </c>
      <c r="AE3328" s="1">
        <v>4000</v>
      </c>
      <c r="AF3328" s="1" t="s">
        <v>51</v>
      </c>
      <c r="AG3328" s="1" t="s">
        <v>70</v>
      </c>
      <c r="AH3328" s="1" t="s">
        <v>53</v>
      </c>
      <c r="AI3328" s="1" t="s">
        <v>54</v>
      </c>
      <c r="AJ3328" s="1" t="s">
        <v>17944</v>
      </c>
      <c r="AK3328" s="1" t="s">
        <v>17970</v>
      </c>
      <c r="AL3328" s="1" t="str">
        <f>IFERROR(INDEX(Sheet1!$F$2:$G$11139,MATCH('tariff_property_list-Default'!D3328,Sheet1!$C$2:$C$11139,0),1),0)</f>
        <v>Omaha Public Power District-IA-14127</v>
      </c>
      <c r="AM3328" s="1">
        <f t="shared" si="51"/>
        <v>0</v>
      </c>
    </row>
    <row r="3329" spans="1:39" x14ac:dyDescent="0.3">
      <c r="A3329" s="1">
        <v>2159</v>
      </c>
      <c r="B3329" s="1" t="s">
        <v>10637</v>
      </c>
      <c r="C3329" s="1" t="s">
        <v>10638</v>
      </c>
      <c r="D3329" s="1">
        <v>14711</v>
      </c>
      <c r="E3329" s="1" t="s">
        <v>10639</v>
      </c>
      <c r="F3329" s="1" t="s">
        <v>10629</v>
      </c>
      <c r="G3329" s="1" t="s">
        <v>84</v>
      </c>
      <c r="H3329" s="1" t="s">
        <v>42</v>
      </c>
      <c r="I3329" s="1" t="s">
        <v>43</v>
      </c>
      <c r="J3329" s="1" t="s">
        <v>44</v>
      </c>
      <c r="K3329" s="1">
        <v>12</v>
      </c>
      <c r="L3329" s="1">
        <v>1000000000</v>
      </c>
      <c r="M3329" s="1">
        <v>1000000000</v>
      </c>
      <c r="N3329" s="1">
        <v>1</v>
      </c>
      <c r="O3329" s="1">
        <v>0</v>
      </c>
      <c r="P3329" s="1">
        <v>0</v>
      </c>
      <c r="Q3329" s="1">
        <v>2</v>
      </c>
      <c r="R3329" s="1">
        <v>1000000000</v>
      </c>
      <c r="S3329" s="1">
        <v>1000000000</v>
      </c>
      <c r="T3329" s="2">
        <v>9.9999999999999997E+98</v>
      </c>
      <c r="U3329" s="1">
        <v>0</v>
      </c>
      <c r="V3329" s="2">
        <v>9.9999999999999997E+98</v>
      </c>
      <c r="W3329" s="1">
        <v>0</v>
      </c>
      <c r="X3329" s="1" t="b">
        <v>1</v>
      </c>
      <c r="Y3329" s="3">
        <v>41790</v>
      </c>
      <c r="Z3329" s="1" t="s">
        <v>45</v>
      </c>
      <c r="AA3329" s="1" t="s">
        <v>46</v>
      </c>
      <c r="AB3329" s="1" t="s">
        <v>47</v>
      </c>
      <c r="AC3329" s="1" t="s">
        <v>48</v>
      </c>
      <c r="AD3329" s="1" t="s">
        <v>49</v>
      </c>
      <c r="AE3329" s="1" t="s">
        <v>50</v>
      </c>
      <c r="AF3329" s="1" t="s">
        <v>51</v>
      </c>
      <c r="AG3329" s="1" t="s">
        <v>70</v>
      </c>
      <c r="AH3329" s="1" t="s">
        <v>53</v>
      </c>
      <c r="AI3329" s="1" t="s">
        <v>54</v>
      </c>
      <c r="AJ3329" s="1" t="s">
        <v>10640</v>
      </c>
      <c r="AK3329" s="1" t="s">
        <v>10641</v>
      </c>
      <c r="AL3329" s="1" t="str">
        <f>IFERROR(INDEX(Sheet1!$F$2:$G$11139,MATCH('tariff_property_list-Default'!D3329,Sheet1!$C$2:$C$11139,0),1),0)</f>
        <v>Pennsylvania Electric Co-NY-14711</v>
      </c>
      <c r="AM3329" s="1">
        <f t="shared" si="51"/>
        <v>0</v>
      </c>
    </row>
    <row r="3330" spans="1:39" x14ac:dyDescent="0.3">
      <c r="A3330" s="1">
        <v>2160</v>
      </c>
      <c r="B3330" s="1" t="s">
        <v>10642</v>
      </c>
      <c r="C3330" s="1" t="s">
        <v>10643</v>
      </c>
      <c r="D3330" s="1">
        <v>7870</v>
      </c>
      <c r="E3330" s="1" t="s">
        <v>134</v>
      </c>
      <c r="F3330" s="1" t="s">
        <v>10644</v>
      </c>
      <c r="G3330" s="1" t="s">
        <v>41</v>
      </c>
      <c r="H3330" s="1" t="s">
        <v>42</v>
      </c>
      <c r="I3330" s="1" t="s">
        <v>43</v>
      </c>
      <c r="J3330" s="1" t="s">
        <v>44</v>
      </c>
      <c r="K3330" s="1">
        <v>12</v>
      </c>
      <c r="L3330" s="1">
        <v>1000000000</v>
      </c>
      <c r="M3330" s="1">
        <v>1000000000</v>
      </c>
      <c r="N3330" s="1">
        <v>1</v>
      </c>
      <c r="O3330" s="1">
        <v>0</v>
      </c>
      <c r="P3330" s="1">
        <v>0</v>
      </c>
      <c r="Q3330" s="1">
        <v>2</v>
      </c>
      <c r="R3330" s="1">
        <v>1000000000</v>
      </c>
      <c r="S3330" s="1">
        <v>1000</v>
      </c>
      <c r="T3330" s="2">
        <v>9.9999999999999997E+98</v>
      </c>
      <c r="U3330" s="1">
        <v>0</v>
      </c>
      <c r="V3330" s="2">
        <v>9.9999999999999997E+98</v>
      </c>
      <c r="W3330" s="1">
        <v>0</v>
      </c>
      <c r="X3330" s="1" t="b">
        <v>1</v>
      </c>
      <c r="Y3330" s="3">
        <v>41425</v>
      </c>
      <c r="Z3330" s="1" t="s">
        <v>45</v>
      </c>
      <c r="AA3330" s="1" t="s">
        <v>46</v>
      </c>
      <c r="AB3330" s="1" t="s">
        <v>47</v>
      </c>
      <c r="AC3330" s="1" t="s">
        <v>48</v>
      </c>
      <c r="AD3330" s="1" t="s">
        <v>49</v>
      </c>
      <c r="AE3330" s="1" t="s">
        <v>50</v>
      </c>
      <c r="AF3330" s="1" t="s">
        <v>51</v>
      </c>
      <c r="AG3330" s="1" t="s">
        <v>70</v>
      </c>
      <c r="AH3330" s="1" t="s">
        <v>53</v>
      </c>
      <c r="AI3330" s="1" t="s">
        <v>54</v>
      </c>
      <c r="AJ3330" s="1" t="s">
        <v>71</v>
      </c>
      <c r="AK3330" s="1" t="s">
        <v>10645</v>
      </c>
      <c r="AL3330" s="1" t="str">
        <f>IFERROR(INDEX(Sheet1!$F$2:$G$11139,MATCH('tariff_property_list-Default'!D3330,Sheet1!$C$2:$C$11139,0),1),0)</f>
        <v>H D Electric Coop Inc-MN-7870</v>
      </c>
      <c r="AM3330" s="1">
        <f t="shared" si="51"/>
        <v>0</v>
      </c>
    </row>
    <row r="3331" spans="1:39" x14ac:dyDescent="0.3">
      <c r="A3331" s="1">
        <v>1048</v>
      </c>
      <c r="B3331" s="1" t="s">
        <v>5519</v>
      </c>
      <c r="C3331" s="1" t="s">
        <v>5520</v>
      </c>
      <c r="D3331" s="1">
        <v>9666</v>
      </c>
      <c r="E3331" s="1" t="s">
        <v>5521</v>
      </c>
      <c r="F3331" s="1" t="s">
        <v>5522</v>
      </c>
      <c r="G3331" s="1" t="s">
        <v>41</v>
      </c>
      <c r="H3331" s="1" t="s">
        <v>5523</v>
      </c>
      <c r="I3331" s="1" t="s">
        <v>5524</v>
      </c>
      <c r="J3331" s="1" t="s">
        <v>44</v>
      </c>
      <c r="K3331" s="1">
        <v>12</v>
      </c>
      <c r="L3331" s="1">
        <v>1000000000</v>
      </c>
      <c r="M3331" s="1">
        <v>1000000000</v>
      </c>
      <c r="N3331" s="1">
        <v>1</v>
      </c>
      <c r="O3331" s="1">
        <v>0</v>
      </c>
      <c r="P3331" s="1">
        <v>0</v>
      </c>
      <c r="Q3331" s="1">
        <v>3</v>
      </c>
      <c r="R3331" s="1">
        <v>1000000000</v>
      </c>
      <c r="S3331" s="1">
        <v>500</v>
      </c>
      <c r="T3331" s="2">
        <v>9.9999999999999997E+98</v>
      </c>
      <c r="U3331" s="1">
        <v>0</v>
      </c>
      <c r="V3331" s="1">
        <v>50</v>
      </c>
      <c r="W3331" s="1">
        <v>0</v>
      </c>
      <c r="X3331" s="1" t="b">
        <v>1</v>
      </c>
      <c r="Y3331" s="3">
        <v>41698</v>
      </c>
      <c r="Z3331" s="1" t="s">
        <v>45</v>
      </c>
      <c r="AA3331" s="1" t="s">
        <v>46</v>
      </c>
      <c r="AB3331" s="1" t="s">
        <v>5525</v>
      </c>
      <c r="AC3331" s="1" t="s">
        <v>48</v>
      </c>
      <c r="AD3331" s="1" t="s">
        <v>49</v>
      </c>
      <c r="AE3331" s="1">
        <v>120</v>
      </c>
      <c r="AF3331" s="1">
        <v>240</v>
      </c>
      <c r="AG3331" s="1" t="s">
        <v>52</v>
      </c>
      <c r="AH3331" s="1" t="s">
        <v>53</v>
      </c>
      <c r="AI3331" s="1" t="s">
        <v>54</v>
      </c>
      <c r="AJ3331" s="1" t="s">
        <v>5526</v>
      </c>
      <c r="AK3331" s="1" t="s">
        <v>5527</v>
      </c>
      <c r="AL3331" s="1" t="str">
        <f>IFERROR(INDEX(Sheet1!$F$2:$G$11139,MATCH('tariff_property_list-Default'!D3331,Sheet1!$C$2:$C$11139,0),1),0)</f>
        <v>Jay County REMC-IN-9666</v>
      </c>
      <c r="AM3331" s="1">
        <f t="shared" ref="AM3331:AM3394" si="52">IF(AL3331=0,1,0)</f>
        <v>0</v>
      </c>
    </row>
    <row r="3332" spans="1:39" x14ac:dyDescent="0.3">
      <c r="A3332" s="1">
        <v>1046</v>
      </c>
      <c r="B3332" s="1" t="s">
        <v>5512</v>
      </c>
      <c r="C3332" s="1" t="s">
        <v>5513</v>
      </c>
      <c r="D3332" s="1">
        <v>3107</v>
      </c>
      <c r="E3332" s="1" t="s">
        <v>300</v>
      </c>
      <c r="F3332" s="1" t="s">
        <v>597</v>
      </c>
      <c r="G3332" s="1" t="s">
        <v>84</v>
      </c>
      <c r="H3332" s="1" t="s">
        <v>5514</v>
      </c>
      <c r="I3332" s="1" t="s">
        <v>43</v>
      </c>
      <c r="J3332" s="1" t="s">
        <v>44</v>
      </c>
      <c r="K3332" s="1">
        <v>12</v>
      </c>
      <c r="L3332" s="1">
        <v>1000000000</v>
      </c>
      <c r="M3332" s="1">
        <v>1000000000</v>
      </c>
      <c r="N3332" s="1">
        <v>2</v>
      </c>
      <c r="O3332" s="1">
        <v>1000000000</v>
      </c>
      <c r="P3332" s="1">
        <v>1000000000</v>
      </c>
      <c r="Q3332" s="1">
        <v>1</v>
      </c>
      <c r="R3332" s="1">
        <v>1000000000</v>
      </c>
      <c r="S3332" s="1">
        <v>1000000000</v>
      </c>
      <c r="T3332" s="2">
        <v>9.9999999999999997E+98</v>
      </c>
      <c r="U3332" s="1">
        <v>0</v>
      </c>
      <c r="V3332" s="2">
        <v>9.9999999999999997E+98</v>
      </c>
      <c r="W3332" s="1">
        <v>500</v>
      </c>
      <c r="X3332" s="1" t="b">
        <v>1</v>
      </c>
      <c r="Y3332" s="3">
        <v>41639</v>
      </c>
      <c r="Z3332" s="1" t="s">
        <v>45</v>
      </c>
      <c r="AA3332" s="1" t="s">
        <v>46</v>
      </c>
      <c r="AB3332" s="1" t="s">
        <v>599</v>
      </c>
      <c r="AC3332" s="1" t="s">
        <v>48</v>
      </c>
      <c r="AD3332" s="1" t="s">
        <v>49</v>
      </c>
      <c r="AE3332" s="1" t="s">
        <v>50</v>
      </c>
      <c r="AF3332" s="1" t="s">
        <v>51</v>
      </c>
      <c r="AG3332" s="1" t="s">
        <v>99</v>
      </c>
      <c r="AH3332" s="1" t="s">
        <v>53</v>
      </c>
      <c r="AI3332" s="1" t="s">
        <v>54</v>
      </c>
      <c r="AJ3332" s="1" t="s">
        <v>71</v>
      </c>
      <c r="AK3332" s="1" t="s">
        <v>5515</v>
      </c>
      <c r="AL3332" s="1" t="str">
        <f>IFERROR(INDEX(Sheet1!$F$2:$G$11139,MATCH('tariff_property_list-Default'!D3332,Sheet1!$C$2:$C$11139,0),1),0)</f>
        <v>Carteret Craven Electric Membership Corp-NC-3107</v>
      </c>
      <c r="AM3332" s="1">
        <f t="shared" si="52"/>
        <v>0</v>
      </c>
    </row>
    <row r="3333" spans="1:39" x14ac:dyDescent="0.3">
      <c r="A3333" s="1">
        <v>1047</v>
      </c>
      <c r="B3333" s="1" t="s">
        <v>5516</v>
      </c>
      <c r="C3333" s="1" t="s">
        <v>5517</v>
      </c>
      <c r="D3333" s="1">
        <v>21514</v>
      </c>
      <c r="E3333" s="1" t="s">
        <v>237</v>
      </c>
      <c r="F3333" s="1" t="s">
        <v>5241</v>
      </c>
      <c r="G3333" s="1" t="s">
        <v>41</v>
      </c>
      <c r="H3333" s="1" t="s">
        <v>42</v>
      </c>
      <c r="I3333" s="1" t="s">
        <v>43</v>
      </c>
      <c r="J3333" s="1" t="s">
        <v>44</v>
      </c>
      <c r="K3333" s="1">
        <v>12</v>
      </c>
      <c r="L3333" s="1">
        <v>1000000000</v>
      </c>
      <c r="M3333" s="1">
        <v>10</v>
      </c>
      <c r="N3333" s="1">
        <v>1</v>
      </c>
      <c r="O3333" s="1">
        <v>0</v>
      </c>
      <c r="P3333" s="1">
        <v>0</v>
      </c>
      <c r="Q3333" s="1">
        <v>1</v>
      </c>
      <c r="R3333" s="1">
        <v>1000000000</v>
      </c>
      <c r="S3333" s="1">
        <v>1000000000</v>
      </c>
      <c r="T3333" s="2">
        <v>9.9999999999999997E+98</v>
      </c>
      <c r="U3333" s="1">
        <v>0</v>
      </c>
      <c r="V3333" s="1">
        <v>100</v>
      </c>
      <c r="W3333" s="1">
        <v>0</v>
      </c>
      <c r="X3333" s="1" t="b">
        <v>1</v>
      </c>
      <c r="Y3333" s="3">
        <v>41000</v>
      </c>
      <c r="Z3333" s="1" t="s">
        <v>45</v>
      </c>
      <c r="AA3333" s="1" t="s">
        <v>46</v>
      </c>
      <c r="AB3333" s="1" t="s">
        <v>47</v>
      </c>
      <c r="AC3333" s="1" t="s">
        <v>48</v>
      </c>
      <c r="AD3333" s="1" t="s">
        <v>49</v>
      </c>
      <c r="AE3333" s="1" t="s">
        <v>50</v>
      </c>
      <c r="AF3333" s="1" t="s">
        <v>51</v>
      </c>
      <c r="AG3333" s="1" t="s">
        <v>174</v>
      </c>
      <c r="AH3333" s="1" t="s">
        <v>53</v>
      </c>
      <c r="AI3333" s="1" t="s">
        <v>54</v>
      </c>
      <c r="AJ3333" s="1" t="s">
        <v>71</v>
      </c>
      <c r="AK3333" s="1" t="s">
        <v>5518</v>
      </c>
      <c r="AL3333" s="1" t="str">
        <f>IFERROR(INDEX(Sheet1!$F$2:$G$11139,MATCH('tariff_property_list-Default'!D3333,Sheet1!$C$2:$C$11139,0),1),0)</f>
        <v>Flowell Electric Association Inc-UT-21514</v>
      </c>
      <c r="AM3333" s="1">
        <f t="shared" si="52"/>
        <v>0</v>
      </c>
    </row>
    <row r="3334" spans="1:39" x14ac:dyDescent="0.3">
      <c r="A3334" s="1">
        <v>203</v>
      </c>
      <c r="B3334" s="1" t="s">
        <v>1239</v>
      </c>
      <c r="C3334" s="1" t="s">
        <v>1240</v>
      </c>
      <c r="D3334" s="1">
        <v>3916</v>
      </c>
      <c r="E3334" s="1" t="s">
        <v>1241</v>
      </c>
      <c r="F3334" s="1" t="s">
        <v>1242</v>
      </c>
      <c r="G3334" s="1" t="s">
        <v>41</v>
      </c>
      <c r="H3334" s="1" t="s">
        <v>1243</v>
      </c>
      <c r="I3334" s="1" t="s">
        <v>43</v>
      </c>
      <c r="J3334" s="1" t="s">
        <v>44</v>
      </c>
      <c r="K3334" s="1">
        <v>12</v>
      </c>
      <c r="L3334" s="1">
        <v>1000000000</v>
      </c>
      <c r="M3334" s="1">
        <v>1000000000</v>
      </c>
      <c r="N3334" s="1">
        <v>1</v>
      </c>
      <c r="O3334" s="1">
        <v>0</v>
      </c>
      <c r="P3334" s="1">
        <v>0</v>
      </c>
      <c r="Q3334" s="1">
        <v>2</v>
      </c>
      <c r="R3334" s="1">
        <v>1000000000</v>
      </c>
      <c r="S3334" s="1">
        <v>1000000000</v>
      </c>
      <c r="T3334" s="2">
        <v>9.9999999999999997E+98</v>
      </c>
      <c r="U3334" s="1">
        <v>0</v>
      </c>
      <c r="V3334" s="2">
        <v>9.9999999999999997E+98</v>
      </c>
      <c r="W3334" s="1">
        <v>0</v>
      </c>
      <c r="X3334" s="1" t="b">
        <v>1</v>
      </c>
      <c r="Y3334" s="3">
        <v>41639</v>
      </c>
      <c r="Z3334" s="1" t="s">
        <v>45</v>
      </c>
      <c r="AA3334" s="1" t="s">
        <v>46</v>
      </c>
      <c r="AB3334" s="1" t="s">
        <v>1244</v>
      </c>
      <c r="AC3334" s="1" t="s">
        <v>48</v>
      </c>
      <c r="AD3334" s="1" t="s">
        <v>49</v>
      </c>
      <c r="AE3334" s="1">
        <v>120</v>
      </c>
      <c r="AF3334" s="1">
        <v>240</v>
      </c>
      <c r="AG3334" s="1" t="s">
        <v>52</v>
      </c>
      <c r="AH3334" s="1" t="s">
        <v>53</v>
      </c>
      <c r="AI3334" s="1" t="s">
        <v>54</v>
      </c>
      <c r="AJ3334" s="1" t="s">
        <v>1206</v>
      </c>
      <c r="AK3334" s="1" t="s">
        <v>1245</v>
      </c>
      <c r="AL3334" s="1" t="str">
        <f>IFERROR(INDEX(Sheet1!$F$2:$G$11139,MATCH('tariff_property_list-Default'!D3334,Sheet1!$C$2:$C$11139,0),1),0)</f>
        <v>Cobb Electric Membership Corp-GA-3916</v>
      </c>
      <c r="AM3334" s="1">
        <f t="shared" si="52"/>
        <v>0</v>
      </c>
    </row>
    <row r="3335" spans="1:39" x14ac:dyDescent="0.3">
      <c r="A3335" s="1">
        <v>3566</v>
      </c>
      <c r="B3335" s="1" t="s">
        <v>17544</v>
      </c>
      <c r="C3335" s="1" t="s">
        <v>17545</v>
      </c>
      <c r="D3335" s="1">
        <v>12685</v>
      </c>
      <c r="E3335" s="1" t="s">
        <v>17546</v>
      </c>
      <c r="F3335" s="1" t="s">
        <v>17534</v>
      </c>
      <c r="G3335" s="1" t="s">
        <v>84</v>
      </c>
      <c r="H3335" s="1" t="s">
        <v>17547</v>
      </c>
      <c r="I3335" s="1" t="s">
        <v>17548</v>
      </c>
      <c r="J3335" s="1" t="s">
        <v>44</v>
      </c>
      <c r="K3335" s="1">
        <v>12</v>
      </c>
      <c r="L3335" s="1">
        <v>1000000000</v>
      </c>
      <c r="M3335" s="1">
        <v>5000</v>
      </c>
      <c r="N3335" s="1">
        <v>1</v>
      </c>
      <c r="O3335" s="1">
        <v>0</v>
      </c>
      <c r="P3335" s="1">
        <v>0</v>
      </c>
      <c r="Q3335" s="1">
        <v>1</v>
      </c>
      <c r="R3335" s="1">
        <v>1000000000</v>
      </c>
      <c r="S3335" s="1">
        <v>1000000000</v>
      </c>
      <c r="T3335" s="2">
        <v>9.9999999999999997E+98</v>
      </c>
      <c r="U3335" s="1">
        <v>0</v>
      </c>
      <c r="V3335" s="2">
        <v>9.9999999999999997E+98</v>
      </c>
      <c r="W3335" s="1">
        <v>5000</v>
      </c>
      <c r="X3335" s="1" t="b">
        <v>1</v>
      </c>
      <c r="Y3335" s="3">
        <v>42460</v>
      </c>
      <c r="Z3335" s="1" t="s">
        <v>45</v>
      </c>
      <c r="AA3335" s="1" t="s">
        <v>46</v>
      </c>
      <c r="AB3335" s="1" t="s">
        <v>17536</v>
      </c>
      <c r="AC3335" s="1" t="s">
        <v>48</v>
      </c>
      <c r="AD3335" s="1" t="s">
        <v>49</v>
      </c>
      <c r="AE3335" s="1" t="s">
        <v>50</v>
      </c>
      <c r="AF3335" s="1" t="s">
        <v>51</v>
      </c>
      <c r="AG3335" s="1" t="s">
        <v>99</v>
      </c>
      <c r="AH3335" s="1" t="s">
        <v>53</v>
      </c>
      <c r="AI3335" s="1" t="s">
        <v>54</v>
      </c>
      <c r="AJ3335" s="1" t="s">
        <v>17537</v>
      </c>
      <c r="AK3335" s="1" t="s">
        <v>17549</v>
      </c>
      <c r="AL3335" s="1" t="str">
        <f>IFERROR(INDEX(Sheet1!$F$2:$G$11139,MATCH('tariff_property_list-Default'!D3335,Sheet1!$C$2:$C$11139,0),1),0)</f>
        <v>Entergy Mississippi Inc-AR-12685</v>
      </c>
      <c r="AM3335" s="1">
        <f t="shared" si="52"/>
        <v>0</v>
      </c>
    </row>
    <row r="3336" spans="1:39" x14ac:dyDescent="0.3">
      <c r="A3336" s="1">
        <v>2605</v>
      </c>
      <c r="B3336" s="1" t="s">
        <v>12738</v>
      </c>
      <c r="C3336" s="1" t="s">
        <v>12739</v>
      </c>
      <c r="D3336" s="1">
        <v>14202</v>
      </c>
      <c r="E3336" s="1" t="s">
        <v>12740</v>
      </c>
      <c r="F3336" s="1" t="s">
        <v>12741</v>
      </c>
      <c r="G3336" s="1" t="s">
        <v>84</v>
      </c>
      <c r="H3336" s="1" t="s">
        <v>42</v>
      </c>
      <c r="I3336" s="1" t="s">
        <v>43</v>
      </c>
      <c r="J3336" s="1" t="s">
        <v>44</v>
      </c>
      <c r="K3336" s="1">
        <v>12</v>
      </c>
      <c r="L3336" s="1">
        <v>1000000000</v>
      </c>
      <c r="M3336" s="1">
        <v>1000000000</v>
      </c>
      <c r="N3336" s="1">
        <v>1</v>
      </c>
      <c r="O3336" s="1">
        <v>0</v>
      </c>
      <c r="P3336" s="1">
        <v>0</v>
      </c>
      <c r="Q3336" s="1">
        <v>1</v>
      </c>
      <c r="R3336" s="1">
        <v>1000000000</v>
      </c>
      <c r="S3336" s="1">
        <v>1000000000</v>
      </c>
      <c r="T3336" s="2">
        <v>9.9999999999999997E+98</v>
      </c>
      <c r="U3336" s="1">
        <v>0</v>
      </c>
      <c r="V3336" s="2">
        <v>9.9999999999999997E+98</v>
      </c>
      <c r="W3336" s="1">
        <v>0</v>
      </c>
      <c r="X3336" s="1" t="b">
        <v>0</v>
      </c>
      <c r="Y3336" s="3">
        <v>42240</v>
      </c>
      <c r="Z3336" s="1" t="s">
        <v>45</v>
      </c>
      <c r="AA3336" s="1" t="s">
        <v>46</v>
      </c>
      <c r="AB3336" s="1" t="s">
        <v>47</v>
      </c>
      <c r="AC3336" s="1" t="s">
        <v>48</v>
      </c>
      <c r="AD3336" s="1" t="s">
        <v>49</v>
      </c>
      <c r="AE3336" s="1" t="s">
        <v>50</v>
      </c>
      <c r="AF3336" s="1" t="s">
        <v>51</v>
      </c>
      <c r="AG3336" s="1" t="s">
        <v>70</v>
      </c>
      <c r="AH3336" s="1" t="s">
        <v>53</v>
      </c>
      <c r="AI3336" s="1" t="s">
        <v>54</v>
      </c>
      <c r="AJ3336" s="1" t="s">
        <v>71</v>
      </c>
      <c r="AK3336" s="1" t="s">
        <v>12742</v>
      </c>
      <c r="AL3336" s="1" t="str">
        <f>IFERROR(INDEX(Sheet1!$F$2:$G$11139,MATCH('tariff_property_list-Default'!D3336,Sheet1!$C$2:$C$11139,0),1),0)</f>
        <v>Osceola Electric Coop Inc-IA-14202</v>
      </c>
      <c r="AM3336" s="1">
        <f t="shared" si="52"/>
        <v>0</v>
      </c>
    </row>
    <row r="3337" spans="1:39" x14ac:dyDescent="0.3">
      <c r="A3337" s="1">
        <v>3357</v>
      </c>
      <c r="B3337" s="1" t="s">
        <v>16504</v>
      </c>
      <c r="C3337" s="1" t="s">
        <v>16505</v>
      </c>
      <c r="D3337" s="1">
        <v>20860</v>
      </c>
      <c r="E3337" s="1" t="s">
        <v>16506</v>
      </c>
      <c r="F3337" s="1" t="s">
        <v>16493</v>
      </c>
      <c r="G3337" s="1" t="s">
        <v>41</v>
      </c>
      <c r="H3337" s="1" t="s">
        <v>16507</v>
      </c>
      <c r="I3337" s="1" t="s">
        <v>16508</v>
      </c>
      <c r="J3337" s="1" t="s">
        <v>44</v>
      </c>
      <c r="K3337" s="1">
        <v>12</v>
      </c>
      <c r="L3337" s="1">
        <v>1000000000</v>
      </c>
      <c r="M3337" s="1">
        <v>1000000000</v>
      </c>
      <c r="N3337" s="1">
        <v>3</v>
      </c>
      <c r="O3337" s="1">
        <v>1000000000</v>
      </c>
      <c r="P3337" s="1">
        <v>1000000000</v>
      </c>
      <c r="Q3337" s="1">
        <v>2</v>
      </c>
      <c r="R3337" s="1">
        <v>1000000000</v>
      </c>
      <c r="S3337" s="1">
        <v>1000000000</v>
      </c>
      <c r="T3337" s="2">
        <v>9.9999999999999997E+98</v>
      </c>
      <c r="U3337" s="1">
        <v>25000</v>
      </c>
      <c r="V3337" s="2">
        <v>9.9999999999999997E+98</v>
      </c>
      <c r="W3337" s="1">
        <v>100</v>
      </c>
      <c r="X3337" s="1" t="b">
        <v>0</v>
      </c>
      <c r="Y3337" s="3">
        <v>42369</v>
      </c>
      <c r="Z3337" s="3">
        <v>42734</v>
      </c>
      <c r="AA3337" s="1" t="s">
        <v>46</v>
      </c>
      <c r="AB3337" s="1" t="s">
        <v>16509</v>
      </c>
      <c r="AC3337" s="1" t="s">
        <v>48</v>
      </c>
      <c r="AD3337" s="1" t="s">
        <v>49</v>
      </c>
      <c r="AE3337" s="1" t="s">
        <v>50</v>
      </c>
      <c r="AF3337" s="1" t="s">
        <v>51</v>
      </c>
      <c r="AG3337" s="1" t="s">
        <v>70</v>
      </c>
      <c r="AH3337" s="1" t="s">
        <v>53</v>
      </c>
      <c r="AI3337" s="1" t="s">
        <v>54</v>
      </c>
      <c r="AJ3337" s="1" t="s">
        <v>71</v>
      </c>
      <c r="AK3337" s="1" t="s">
        <v>16510</v>
      </c>
      <c r="AL3337" s="1" t="str">
        <f>IFERROR(INDEX(Sheet1!$F$2:$G$11139,MATCH('tariff_property_list-Default'!D3337,Sheet1!$C$2:$C$11139,0),1),0)</f>
        <v>Wisconsin Public Service Corp-MI-20860</v>
      </c>
      <c r="AM3337" s="1">
        <f t="shared" si="52"/>
        <v>0</v>
      </c>
    </row>
    <row r="3338" spans="1:39" x14ac:dyDescent="0.3">
      <c r="A3338" s="1">
        <v>1361</v>
      </c>
      <c r="B3338" s="1" t="s">
        <v>6975</v>
      </c>
      <c r="C3338" s="1" t="s">
        <v>6976</v>
      </c>
      <c r="D3338" s="1">
        <v>13032</v>
      </c>
      <c r="E3338" s="1" t="s">
        <v>6977</v>
      </c>
      <c r="F3338" s="1" t="s">
        <v>1971</v>
      </c>
      <c r="G3338" s="1" t="s">
        <v>84</v>
      </c>
      <c r="H3338" s="1" t="s">
        <v>42</v>
      </c>
      <c r="I3338" s="1" t="s">
        <v>43</v>
      </c>
      <c r="J3338" s="1" t="s">
        <v>44</v>
      </c>
      <c r="K3338" s="1">
        <v>12</v>
      </c>
      <c r="L3338" s="1">
        <v>1000000000</v>
      </c>
      <c r="M3338" s="1">
        <v>1000000000</v>
      </c>
      <c r="N3338" s="1">
        <v>1</v>
      </c>
      <c r="O3338" s="1">
        <v>0</v>
      </c>
      <c r="P3338" s="1">
        <v>0</v>
      </c>
      <c r="Q3338" s="1">
        <v>1</v>
      </c>
      <c r="R3338" s="1">
        <v>1000000000</v>
      </c>
      <c r="S3338" s="1">
        <v>1000000000</v>
      </c>
      <c r="T3338" s="2">
        <v>9.9999999999999997E+98</v>
      </c>
      <c r="U3338" s="1">
        <v>0</v>
      </c>
      <c r="V3338" s="2">
        <v>9.9999999999999997E+98</v>
      </c>
      <c r="W3338" s="1">
        <v>10</v>
      </c>
      <c r="X3338" s="1" t="b">
        <v>1</v>
      </c>
      <c r="Y3338" s="3">
        <v>41851</v>
      </c>
      <c r="Z3338" s="1" t="s">
        <v>45</v>
      </c>
      <c r="AA3338" s="1" t="s">
        <v>46</v>
      </c>
      <c r="AB3338" s="1" t="s">
        <v>1972</v>
      </c>
      <c r="AC3338" s="1" t="s">
        <v>48</v>
      </c>
      <c r="AD3338" s="1" t="s">
        <v>49</v>
      </c>
      <c r="AE3338" s="1" t="s">
        <v>50</v>
      </c>
      <c r="AF3338" s="1" t="s">
        <v>51</v>
      </c>
      <c r="AG3338" s="1" t="s">
        <v>70</v>
      </c>
      <c r="AH3338" s="1" t="s">
        <v>53</v>
      </c>
      <c r="AI3338" s="1" t="s">
        <v>54</v>
      </c>
      <c r="AJ3338" s="1" t="s">
        <v>6978</v>
      </c>
      <c r="AK3338" s="1" t="s">
        <v>6979</v>
      </c>
      <c r="AL3338" s="1" t="str">
        <f>IFERROR(INDEX(Sheet1!$F$2:$G$11139,MATCH('tariff_property_list-Default'!D3338,Sheet1!$C$2:$C$11139,0),1),0)</f>
        <v>Mt Carmel Public Utility Co-IL-13032</v>
      </c>
      <c r="AM3338" s="1">
        <f t="shared" si="52"/>
        <v>0</v>
      </c>
    </row>
    <row r="3339" spans="1:39" x14ac:dyDescent="0.3">
      <c r="A3339" s="1">
        <v>2138</v>
      </c>
      <c r="B3339" s="1" t="s">
        <v>10539</v>
      </c>
      <c r="C3339" s="1" t="s">
        <v>10540</v>
      </c>
      <c r="D3339" s="1">
        <v>14232</v>
      </c>
      <c r="E3339" s="1" t="s">
        <v>10541</v>
      </c>
      <c r="F3339" s="1" t="s">
        <v>1303</v>
      </c>
      <c r="G3339" s="1" t="s">
        <v>84</v>
      </c>
      <c r="H3339" s="1" t="s">
        <v>42</v>
      </c>
      <c r="I3339" s="1" t="s">
        <v>43</v>
      </c>
      <c r="J3339" s="1" t="s">
        <v>44</v>
      </c>
      <c r="K3339" s="1">
        <v>12</v>
      </c>
      <c r="L3339" s="1">
        <v>1000000000</v>
      </c>
      <c r="M3339" s="1">
        <v>1000000000</v>
      </c>
      <c r="N3339" s="1">
        <v>5</v>
      </c>
      <c r="O3339" s="1">
        <v>1000000000</v>
      </c>
      <c r="P3339" s="1">
        <v>1000</v>
      </c>
      <c r="Q3339" s="1">
        <v>6</v>
      </c>
      <c r="R3339" s="1">
        <v>1000000000</v>
      </c>
      <c r="S3339" s="1">
        <v>1000000000</v>
      </c>
      <c r="T3339" s="2">
        <v>9.9999999999999997E+98</v>
      </c>
      <c r="U3339" s="1">
        <v>0</v>
      </c>
      <c r="V3339" s="2">
        <v>9.9999999999999997E+98</v>
      </c>
      <c r="W3339" s="1">
        <v>0</v>
      </c>
      <c r="X3339" s="1" t="b">
        <v>1</v>
      </c>
      <c r="Y3339" s="3">
        <v>41820</v>
      </c>
      <c r="Z3339" s="1" t="s">
        <v>45</v>
      </c>
      <c r="AA3339" s="1" t="s">
        <v>46</v>
      </c>
      <c r="AB3339" s="1" t="s">
        <v>10542</v>
      </c>
      <c r="AC3339" s="1" t="s">
        <v>48</v>
      </c>
      <c r="AD3339" s="1" t="s">
        <v>49</v>
      </c>
      <c r="AE3339" s="1" t="s">
        <v>50</v>
      </c>
      <c r="AF3339" s="1" t="s">
        <v>51</v>
      </c>
      <c r="AG3339" s="1" t="s">
        <v>70</v>
      </c>
      <c r="AH3339" s="1" t="s">
        <v>53</v>
      </c>
      <c r="AI3339" s="1" t="s">
        <v>54</v>
      </c>
      <c r="AJ3339" s="1" t="s">
        <v>10543</v>
      </c>
      <c r="AK3339" s="1" t="s">
        <v>10544</v>
      </c>
      <c r="AL3339" s="1" t="str">
        <f>IFERROR(INDEX(Sheet1!$F$2:$G$11139,MATCH('tariff_property_list-Default'!D3339,Sheet1!$C$2:$C$11139,0),1),0)</f>
        <v>Otter Tail Power Co-MN-14232</v>
      </c>
      <c r="AM3339" s="1">
        <f t="shared" si="52"/>
        <v>0</v>
      </c>
    </row>
    <row r="3340" spans="1:39" x14ac:dyDescent="0.3">
      <c r="A3340" s="1">
        <v>2979</v>
      </c>
      <c r="B3340" s="1" t="s">
        <v>14574</v>
      </c>
      <c r="C3340" s="1" t="s">
        <v>14575</v>
      </c>
      <c r="D3340" s="1">
        <v>3522</v>
      </c>
      <c r="E3340" s="1" t="s">
        <v>14576</v>
      </c>
      <c r="F3340" s="1" t="s">
        <v>14569</v>
      </c>
      <c r="G3340" s="1" t="s">
        <v>41</v>
      </c>
      <c r="H3340" s="1" t="s">
        <v>42</v>
      </c>
      <c r="I3340" s="1" t="s">
        <v>43</v>
      </c>
      <c r="J3340" s="1" t="s">
        <v>44</v>
      </c>
      <c r="K3340" s="1">
        <v>12</v>
      </c>
      <c r="L3340" s="1">
        <v>1000000000</v>
      </c>
      <c r="M3340" s="1">
        <v>1000000000</v>
      </c>
      <c r="N3340" s="1">
        <v>1</v>
      </c>
      <c r="O3340" s="1">
        <v>0</v>
      </c>
      <c r="P3340" s="1">
        <v>0</v>
      </c>
      <c r="Q3340" s="1">
        <v>1</v>
      </c>
      <c r="R3340" s="1">
        <v>1000000000</v>
      </c>
      <c r="S3340" s="1">
        <v>1000000000</v>
      </c>
      <c r="T3340" s="2">
        <v>9.9999999999999997E+98</v>
      </c>
      <c r="U3340" s="1">
        <v>0</v>
      </c>
      <c r="V3340" s="2">
        <v>9.9999999999999997E+98</v>
      </c>
      <c r="W3340" s="1">
        <v>20</v>
      </c>
      <c r="X3340" s="1" t="b">
        <v>0</v>
      </c>
      <c r="Y3340" s="3">
        <v>42277</v>
      </c>
      <c r="Z3340" s="1" t="s">
        <v>45</v>
      </c>
      <c r="AA3340" s="1" t="s">
        <v>46</v>
      </c>
      <c r="AB3340" s="1" t="s">
        <v>14577</v>
      </c>
      <c r="AC3340" s="1" t="s">
        <v>48</v>
      </c>
      <c r="AD3340" s="1" t="s">
        <v>49</v>
      </c>
      <c r="AE3340" s="1" t="s">
        <v>50</v>
      </c>
      <c r="AF3340" s="1" t="s">
        <v>51</v>
      </c>
      <c r="AG3340" s="1" t="s">
        <v>70</v>
      </c>
      <c r="AH3340" s="1" t="s">
        <v>53</v>
      </c>
      <c r="AI3340" s="1" t="s">
        <v>54</v>
      </c>
      <c r="AJ3340" s="1" t="s">
        <v>71</v>
      </c>
      <c r="AK3340" s="1" t="s">
        <v>14578</v>
      </c>
      <c r="AL3340" s="1">
        <f>IFERROR(INDEX(Sheet1!$F$2:$G$11139,MATCH('tariff_property_list-Default'!D3340,Sheet1!$C$2:$C$11139,0),1),0)</f>
        <v>0</v>
      </c>
      <c r="AM3340" s="1">
        <f t="shared" si="52"/>
        <v>1</v>
      </c>
    </row>
    <row r="3341" spans="1:39" x14ac:dyDescent="0.3">
      <c r="A3341" s="1">
        <v>3550</v>
      </c>
      <c r="B3341" s="1" t="s">
        <v>17460</v>
      </c>
      <c r="C3341" s="1" t="s">
        <v>17461</v>
      </c>
      <c r="D3341" s="1">
        <v>55937</v>
      </c>
      <c r="E3341" s="1" t="s">
        <v>17462</v>
      </c>
      <c r="F3341" s="1" t="s">
        <v>17430</v>
      </c>
      <c r="G3341" s="1" t="s">
        <v>84</v>
      </c>
      <c r="H3341" s="1" t="s">
        <v>17463</v>
      </c>
      <c r="I3341" s="1" t="s">
        <v>43</v>
      </c>
      <c r="J3341" s="1" t="s">
        <v>44</v>
      </c>
      <c r="K3341" s="1">
        <v>12</v>
      </c>
      <c r="L3341" s="1">
        <v>1000000000</v>
      </c>
      <c r="M3341" s="1">
        <v>1000000000</v>
      </c>
      <c r="N3341" s="1">
        <v>1</v>
      </c>
      <c r="O3341" s="1">
        <v>0</v>
      </c>
      <c r="P3341" s="1">
        <v>0</v>
      </c>
      <c r="Q3341" s="1">
        <v>2</v>
      </c>
      <c r="R3341" s="1">
        <v>1000000000</v>
      </c>
      <c r="S3341" s="1">
        <v>584</v>
      </c>
      <c r="T3341" s="2">
        <v>9.9999999999999997E+98</v>
      </c>
      <c r="U3341" s="1">
        <v>0</v>
      </c>
      <c r="V3341" s="2">
        <v>9.9999999999999997E+98</v>
      </c>
      <c r="W3341" s="1">
        <v>2500</v>
      </c>
      <c r="X3341" s="1" t="b">
        <v>1</v>
      </c>
      <c r="Y3341" s="3">
        <v>42520</v>
      </c>
      <c r="Z3341" s="1" t="s">
        <v>45</v>
      </c>
      <c r="AA3341" s="1" t="s">
        <v>46</v>
      </c>
      <c r="AB3341" s="1" t="s">
        <v>17464</v>
      </c>
      <c r="AC3341" s="1" t="s">
        <v>48</v>
      </c>
      <c r="AD3341" s="1" t="s">
        <v>49</v>
      </c>
      <c r="AE3341" s="1">
        <v>138000</v>
      </c>
      <c r="AF3341" s="1">
        <v>230000</v>
      </c>
      <c r="AG3341" s="1" t="s">
        <v>70</v>
      </c>
      <c r="AH3341" s="1" t="s">
        <v>53</v>
      </c>
      <c r="AI3341" s="1" t="s">
        <v>54</v>
      </c>
      <c r="AJ3341" s="1" t="s">
        <v>17433</v>
      </c>
      <c r="AK3341" s="1" t="s">
        <v>17465</v>
      </c>
      <c r="AL3341" s="1" t="str">
        <f>IFERROR(INDEX(Sheet1!$F$2:$G$11139,MATCH('tariff_property_list-Default'!D3341,Sheet1!$C$2:$C$11139,0),1),0)</f>
        <v>Entergy Texas Inc-LA-55937</v>
      </c>
      <c r="AM3341" s="1">
        <f t="shared" si="52"/>
        <v>0</v>
      </c>
    </row>
    <row r="3342" spans="1:39" x14ac:dyDescent="0.3">
      <c r="A3342" s="1">
        <v>2125</v>
      </c>
      <c r="B3342" s="1" t="s">
        <v>10484</v>
      </c>
      <c r="C3342" s="1" t="s">
        <v>10485</v>
      </c>
      <c r="D3342" s="1">
        <v>17033</v>
      </c>
      <c r="E3342" s="1" t="s">
        <v>10486</v>
      </c>
      <c r="F3342" s="1" t="s">
        <v>10315</v>
      </c>
      <c r="G3342" s="1" t="s">
        <v>84</v>
      </c>
      <c r="H3342" s="1" t="s">
        <v>42</v>
      </c>
      <c r="I3342" s="1" t="s">
        <v>43</v>
      </c>
      <c r="J3342" s="1" t="s">
        <v>44</v>
      </c>
      <c r="K3342" s="1">
        <v>12</v>
      </c>
      <c r="L3342" s="1">
        <v>1000000000</v>
      </c>
      <c r="M3342" s="1">
        <v>1000000000</v>
      </c>
      <c r="N3342" s="1">
        <v>1</v>
      </c>
      <c r="O3342" s="1">
        <v>0</v>
      </c>
      <c r="P3342" s="1">
        <v>0</v>
      </c>
      <c r="Q3342" s="1">
        <v>3</v>
      </c>
      <c r="R3342" s="1">
        <v>1000000000</v>
      </c>
      <c r="S3342" s="1">
        <v>425</v>
      </c>
      <c r="T3342" s="2">
        <v>9.9999999999999997E+98</v>
      </c>
      <c r="U3342" s="1">
        <v>0</v>
      </c>
      <c r="V3342" s="2">
        <v>9.9999999999999997E+98</v>
      </c>
      <c r="W3342" s="1">
        <v>0</v>
      </c>
      <c r="X3342" s="1" t="b">
        <v>1</v>
      </c>
      <c r="Y3342" s="3">
        <v>41213</v>
      </c>
      <c r="Z3342" s="1" t="s">
        <v>45</v>
      </c>
      <c r="AA3342" s="1" t="s">
        <v>46</v>
      </c>
      <c r="AB3342" s="1" t="s">
        <v>47</v>
      </c>
      <c r="AC3342" s="1" t="s">
        <v>48</v>
      </c>
      <c r="AD3342" s="1" t="s">
        <v>49</v>
      </c>
      <c r="AE3342" s="1" t="s">
        <v>50</v>
      </c>
      <c r="AF3342" s="1" t="s">
        <v>51</v>
      </c>
      <c r="AG3342" s="1" t="s">
        <v>70</v>
      </c>
      <c r="AH3342" s="1" t="s">
        <v>53</v>
      </c>
      <c r="AI3342" s="1" t="s">
        <v>54</v>
      </c>
      <c r="AJ3342" s="1" t="s">
        <v>71</v>
      </c>
      <c r="AK3342" s="1" t="s">
        <v>10487</v>
      </c>
      <c r="AL3342" s="1" t="str">
        <f>IFERROR(INDEX(Sheet1!$F$2:$G$11139,MATCH('tariff_property_list-Default'!D3342,Sheet1!$C$2:$C$11139,0),1),0)</f>
        <v>Sheffield Utilities-AL-17033</v>
      </c>
      <c r="AM3342" s="1">
        <f t="shared" si="52"/>
        <v>0</v>
      </c>
    </row>
    <row r="3343" spans="1:39" x14ac:dyDescent="0.3">
      <c r="A3343" s="1">
        <v>1109</v>
      </c>
      <c r="B3343" s="1" t="s">
        <v>5820</v>
      </c>
      <c r="C3343" s="1" t="s">
        <v>5821</v>
      </c>
      <c r="D3343" s="1">
        <v>12293</v>
      </c>
      <c r="E3343" s="1" t="s">
        <v>5822</v>
      </c>
      <c r="F3343" s="1" t="s">
        <v>4619</v>
      </c>
      <c r="G3343" s="1" t="s">
        <v>84</v>
      </c>
      <c r="H3343" s="1" t="s">
        <v>42</v>
      </c>
      <c r="I3343" s="1" t="s">
        <v>5823</v>
      </c>
      <c r="J3343" s="1" t="s">
        <v>44</v>
      </c>
      <c r="K3343" s="1">
        <v>12</v>
      </c>
      <c r="L3343" s="1">
        <v>1000000000</v>
      </c>
      <c r="M3343" s="1">
        <v>1000000000</v>
      </c>
      <c r="N3343" s="1">
        <v>1</v>
      </c>
      <c r="O3343" s="1">
        <v>1000000000</v>
      </c>
      <c r="P3343" s="1">
        <v>1000000000</v>
      </c>
      <c r="Q3343" s="1">
        <v>3</v>
      </c>
      <c r="R3343" s="1">
        <v>1000000000</v>
      </c>
      <c r="S3343" s="1">
        <v>425</v>
      </c>
      <c r="T3343" s="2">
        <v>9.9999999999999997E+98</v>
      </c>
      <c r="U3343" s="1">
        <v>0</v>
      </c>
      <c r="V3343" s="1">
        <v>15000</v>
      </c>
      <c r="W3343" s="1">
        <v>5000</v>
      </c>
      <c r="X3343" s="1" t="b">
        <v>1</v>
      </c>
      <c r="Y3343" s="3">
        <v>41547</v>
      </c>
      <c r="Z3343" s="1" t="s">
        <v>45</v>
      </c>
      <c r="AA3343" s="1" t="s">
        <v>46</v>
      </c>
      <c r="AB3343" s="1" t="s">
        <v>5824</v>
      </c>
      <c r="AC3343" s="1" t="s">
        <v>48</v>
      </c>
      <c r="AD3343" s="1" t="s">
        <v>49</v>
      </c>
      <c r="AE3343" s="1" t="s">
        <v>50</v>
      </c>
      <c r="AF3343" s="1" t="s">
        <v>51</v>
      </c>
      <c r="AG3343" s="1" t="s">
        <v>174</v>
      </c>
      <c r="AH3343" s="1" t="s">
        <v>53</v>
      </c>
      <c r="AI3343" s="1" t="s">
        <v>54</v>
      </c>
      <c r="AJ3343" s="1" t="s">
        <v>71</v>
      </c>
      <c r="AK3343" s="1" t="s">
        <v>5825</v>
      </c>
      <c r="AL3343" s="1" t="str">
        <f>IFERROR(INDEX(Sheet1!$F$2:$G$11139,MATCH('tariff_property_list-Default'!D3343,Sheet1!$C$2:$C$11139,0),1),0)</f>
        <v>Memphis Light Gas &amp; Water-AR-12293</v>
      </c>
      <c r="AM3343" s="1">
        <f t="shared" si="52"/>
        <v>0</v>
      </c>
    </row>
    <row r="3344" spans="1:39" x14ac:dyDescent="0.3">
      <c r="A3344" s="1">
        <v>1849</v>
      </c>
      <c r="B3344" s="1" t="s">
        <v>9208</v>
      </c>
      <c r="C3344" s="1" t="s">
        <v>9209</v>
      </c>
      <c r="D3344" s="1">
        <v>13337</v>
      </c>
      <c r="E3344" s="1" t="s">
        <v>7381</v>
      </c>
      <c r="F3344" s="1" t="s">
        <v>385</v>
      </c>
      <c r="G3344" s="1" t="s">
        <v>84</v>
      </c>
      <c r="H3344" s="1" t="s">
        <v>1268</v>
      </c>
      <c r="I3344" s="1" t="s">
        <v>43</v>
      </c>
      <c r="J3344" s="1" t="s">
        <v>44</v>
      </c>
      <c r="K3344" s="1">
        <v>12</v>
      </c>
      <c r="L3344" s="1">
        <v>1000000000</v>
      </c>
      <c r="M3344" s="1">
        <v>1000000000</v>
      </c>
      <c r="N3344" s="1">
        <v>1</v>
      </c>
      <c r="O3344" s="1">
        <v>0</v>
      </c>
      <c r="P3344" s="1">
        <v>0</v>
      </c>
      <c r="Q3344" s="1">
        <v>1</v>
      </c>
      <c r="R3344" s="1">
        <v>1000000000</v>
      </c>
      <c r="S3344" s="1">
        <v>1000000000</v>
      </c>
      <c r="T3344" s="2">
        <v>9.9999999999999997E+98</v>
      </c>
      <c r="U3344" s="1">
        <v>0</v>
      </c>
      <c r="V3344" s="2">
        <v>9.9999999999999997E+98</v>
      </c>
      <c r="W3344" s="1">
        <v>0</v>
      </c>
      <c r="X3344" s="1" t="b">
        <v>1</v>
      </c>
      <c r="Y3344" s="3">
        <v>41274</v>
      </c>
      <c r="Z3344" s="1" t="s">
        <v>45</v>
      </c>
      <c r="AA3344" s="1" t="s">
        <v>46</v>
      </c>
      <c r="AB3344" s="1" t="s">
        <v>47</v>
      </c>
      <c r="AC3344" s="1" t="s">
        <v>48</v>
      </c>
      <c r="AD3344" s="1" t="s">
        <v>49</v>
      </c>
      <c r="AE3344" s="1" t="s">
        <v>50</v>
      </c>
      <c r="AF3344" s="1" t="s">
        <v>51</v>
      </c>
      <c r="AG3344" s="1" t="s">
        <v>70</v>
      </c>
      <c r="AH3344" s="1" t="s">
        <v>53</v>
      </c>
      <c r="AI3344" s="1" t="s">
        <v>54</v>
      </c>
      <c r="AJ3344" s="1" t="s">
        <v>71</v>
      </c>
      <c r="AK3344" s="1" t="s">
        <v>9210</v>
      </c>
      <c r="AL3344" s="1" t="str">
        <f>IFERROR(INDEX(Sheet1!$F$2:$G$11139,MATCH('tariff_property_list-Default'!D3344,Sheet1!$C$2:$C$11139,0),1),0)</f>
        <v>Nebraska Public Power District-IA-13337</v>
      </c>
      <c r="AM3344" s="1">
        <f t="shared" si="52"/>
        <v>0</v>
      </c>
    </row>
    <row r="3345" spans="1:39" x14ac:dyDescent="0.3">
      <c r="A3345" s="1">
        <v>978</v>
      </c>
      <c r="B3345" s="1" t="s">
        <v>5201</v>
      </c>
      <c r="C3345" s="1" t="s">
        <v>5202</v>
      </c>
      <c r="D3345" s="1">
        <v>20111</v>
      </c>
      <c r="E3345" s="1" t="s">
        <v>5203</v>
      </c>
      <c r="F3345" s="1" t="s">
        <v>255</v>
      </c>
      <c r="G3345" s="1" t="s">
        <v>84</v>
      </c>
      <c r="H3345" s="1" t="s">
        <v>42</v>
      </c>
      <c r="I3345" s="1" t="s">
        <v>43</v>
      </c>
      <c r="J3345" s="1" t="s">
        <v>44</v>
      </c>
      <c r="K3345" s="1">
        <v>12</v>
      </c>
      <c r="L3345" s="1">
        <v>1000000000</v>
      </c>
      <c r="M3345" s="1">
        <v>1000000000</v>
      </c>
      <c r="N3345" s="1">
        <v>1</v>
      </c>
      <c r="O3345" s="1">
        <v>0</v>
      </c>
      <c r="P3345" s="1">
        <v>0</v>
      </c>
      <c r="Q3345" s="1">
        <v>1</v>
      </c>
      <c r="R3345" s="1">
        <v>1000000000</v>
      </c>
      <c r="S3345" s="1">
        <v>1000000000</v>
      </c>
      <c r="T3345" s="2">
        <v>9.9999999999999997E+98</v>
      </c>
      <c r="U3345" s="1">
        <v>0</v>
      </c>
      <c r="V3345" s="2">
        <v>9.9999999999999997E+98</v>
      </c>
      <c r="W3345" s="1">
        <v>0</v>
      </c>
      <c r="X3345" s="1" t="b">
        <v>1</v>
      </c>
      <c r="Y3345" s="3">
        <v>41639</v>
      </c>
      <c r="Z3345" s="1" t="s">
        <v>45</v>
      </c>
      <c r="AA3345" s="1" t="s">
        <v>46</v>
      </c>
      <c r="AB3345" s="1" t="s">
        <v>256</v>
      </c>
      <c r="AC3345" s="1" t="s">
        <v>48</v>
      </c>
      <c r="AD3345" s="1" t="s">
        <v>49</v>
      </c>
      <c r="AE3345" s="1" t="s">
        <v>50</v>
      </c>
      <c r="AF3345" s="1" t="s">
        <v>51</v>
      </c>
      <c r="AG3345" s="1" t="s">
        <v>70</v>
      </c>
      <c r="AH3345" s="1" t="s">
        <v>53</v>
      </c>
      <c r="AI3345" s="1" t="s">
        <v>54</v>
      </c>
      <c r="AJ3345" s="1" t="s">
        <v>71</v>
      </c>
      <c r="AK3345" s="1" t="s">
        <v>5204</v>
      </c>
      <c r="AL3345" s="1" t="str">
        <f>IFERROR(INDEX(Sheet1!$F$2:$G$11139,MATCH('tariff_property_list-Default'!D3345,Sheet1!$C$2:$C$11139,0),1),0)</f>
        <v>Warren County REMC-IL-20111</v>
      </c>
      <c r="AM3345" s="1">
        <f t="shared" si="52"/>
        <v>0</v>
      </c>
    </row>
    <row r="3346" spans="1:39" x14ac:dyDescent="0.3">
      <c r="A3346" s="1">
        <v>2238</v>
      </c>
      <c r="B3346" s="1" t="s">
        <v>11013</v>
      </c>
      <c r="C3346" s="1" t="s">
        <v>11014</v>
      </c>
      <c r="D3346" s="1">
        <v>18280</v>
      </c>
      <c r="E3346" s="1" t="s">
        <v>11015</v>
      </c>
      <c r="F3346" s="1" t="s">
        <v>11010</v>
      </c>
      <c r="G3346" s="1" t="s">
        <v>41</v>
      </c>
      <c r="H3346" s="1" t="s">
        <v>42</v>
      </c>
      <c r="I3346" s="1" t="s">
        <v>43</v>
      </c>
      <c r="J3346" s="1" t="s">
        <v>44</v>
      </c>
      <c r="K3346" s="1">
        <v>12</v>
      </c>
      <c r="L3346" s="1">
        <v>1000000000</v>
      </c>
      <c r="M3346" s="1">
        <v>10</v>
      </c>
      <c r="N3346" s="1">
        <v>1</v>
      </c>
      <c r="O3346" s="1">
        <v>0</v>
      </c>
      <c r="P3346" s="1">
        <v>0</v>
      </c>
      <c r="Q3346" s="1">
        <v>1</v>
      </c>
      <c r="R3346" s="1">
        <v>1000000000</v>
      </c>
      <c r="S3346" s="1">
        <v>1000000000</v>
      </c>
      <c r="T3346" s="2">
        <v>9.9999999999999997E+98</v>
      </c>
      <c r="U3346" s="1">
        <v>0</v>
      </c>
      <c r="V3346" s="2">
        <v>9.9999999999999997E+98</v>
      </c>
      <c r="W3346" s="1">
        <v>0</v>
      </c>
      <c r="X3346" s="1" t="b">
        <v>1</v>
      </c>
      <c r="Y3346" s="3">
        <v>41639</v>
      </c>
      <c r="Z3346" s="1" t="s">
        <v>45</v>
      </c>
      <c r="AA3346" s="1" t="s">
        <v>46</v>
      </c>
      <c r="AB3346" s="1" t="s">
        <v>47</v>
      </c>
      <c r="AC3346" s="1" t="s">
        <v>48</v>
      </c>
      <c r="AD3346" s="1" t="s">
        <v>49</v>
      </c>
      <c r="AE3346" s="1" t="s">
        <v>50</v>
      </c>
      <c r="AF3346" s="1" t="s">
        <v>51</v>
      </c>
      <c r="AG3346" s="1" t="s">
        <v>70</v>
      </c>
      <c r="AH3346" s="1" t="s">
        <v>53</v>
      </c>
      <c r="AI3346" s="1" t="s">
        <v>54</v>
      </c>
      <c r="AJ3346" s="1" t="s">
        <v>71</v>
      </c>
      <c r="AK3346" s="1" t="s">
        <v>11016</v>
      </c>
      <c r="AL3346" s="1" t="str">
        <f>IFERROR(INDEX(Sheet1!$F$2:$G$11139,MATCH('tariff_property_list-Default'!D3346,Sheet1!$C$2:$C$11139,0),1),0)</f>
        <v>Sulphur Springs Valley Electric Coop Inc-AZ-18280</v>
      </c>
      <c r="AM3346" s="1">
        <f t="shared" si="52"/>
        <v>0</v>
      </c>
    </row>
    <row r="3347" spans="1:39" x14ac:dyDescent="0.3">
      <c r="A3347" s="1">
        <v>1958</v>
      </c>
      <c r="B3347" s="1" t="s">
        <v>9683</v>
      </c>
      <c r="C3347" s="1" t="s">
        <v>9684</v>
      </c>
      <c r="D3347" s="1">
        <v>2220</v>
      </c>
      <c r="E3347" s="1" t="s">
        <v>9685</v>
      </c>
      <c r="F3347" s="1" t="s">
        <v>2649</v>
      </c>
      <c r="G3347" s="1" t="s">
        <v>41</v>
      </c>
      <c r="H3347" s="1" t="s">
        <v>42</v>
      </c>
      <c r="I3347" s="1" t="s">
        <v>43</v>
      </c>
      <c r="J3347" s="1" t="s">
        <v>44</v>
      </c>
      <c r="K3347" s="1">
        <v>12</v>
      </c>
      <c r="L3347" s="1">
        <v>1000000000</v>
      </c>
      <c r="M3347" s="1">
        <v>1000000000</v>
      </c>
      <c r="N3347" s="1">
        <v>1</v>
      </c>
      <c r="O3347" s="1">
        <v>0</v>
      </c>
      <c r="P3347" s="1">
        <v>0</v>
      </c>
      <c r="Q3347" s="1">
        <v>3</v>
      </c>
      <c r="R3347" s="1">
        <v>1000000000</v>
      </c>
      <c r="S3347" s="1">
        <v>400</v>
      </c>
      <c r="T3347" s="2">
        <v>9.9999999999999997E+98</v>
      </c>
      <c r="U3347" s="1">
        <v>0</v>
      </c>
      <c r="V3347" s="2">
        <v>9.9999999999999997E+98</v>
      </c>
      <c r="W3347" s="1">
        <v>0</v>
      </c>
      <c r="X3347" s="1" t="b">
        <v>1</v>
      </c>
      <c r="Y3347" s="3">
        <v>41806</v>
      </c>
      <c r="Z3347" s="1" t="s">
        <v>45</v>
      </c>
      <c r="AA3347" s="1" t="s">
        <v>46</v>
      </c>
      <c r="AB3347" s="1" t="s">
        <v>47</v>
      </c>
      <c r="AC3347" s="1" t="s">
        <v>48</v>
      </c>
      <c r="AD3347" s="1" t="s">
        <v>49</v>
      </c>
      <c r="AE3347" s="1" t="s">
        <v>50</v>
      </c>
      <c r="AF3347" s="1" t="s">
        <v>51</v>
      </c>
      <c r="AG3347" s="1" t="s">
        <v>70</v>
      </c>
      <c r="AH3347" s="1" t="s">
        <v>53</v>
      </c>
      <c r="AI3347" s="1" t="s">
        <v>54</v>
      </c>
      <c r="AJ3347" s="1" t="s">
        <v>71</v>
      </c>
      <c r="AK3347" s="1" t="s">
        <v>9686</v>
      </c>
      <c r="AL3347" s="1" t="str">
        <f>IFERROR(INDEX(Sheet1!$F$2:$G$11139,MATCH('tariff_property_list-Default'!D3347,Sheet1!$C$2:$C$11139,0),1),0)</f>
        <v>Brigham City Corp-UT-2220</v>
      </c>
      <c r="AM3347" s="1">
        <f t="shared" si="52"/>
        <v>0</v>
      </c>
    </row>
    <row r="3348" spans="1:39" x14ac:dyDescent="0.3">
      <c r="A3348" s="1">
        <v>812</v>
      </c>
      <c r="B3348" s="1" t="s">
        <v>4394</v>
      </c>
      <c r="C3348" s="1" t="s">
        <v>4395</v>
      </c>
      <c r="D3348" s="1">
        <v>20583</v>
      </c>
      <c r="E3348" s="1" t="s">
        <v>1004</v>
      </c>
      <c r="F3348" s="1" t="s">
        <v>1826</v>
      </c>
      <c r="G3348" s="1" t="s">
        <v>41</v>
      </c>
      <c r="H3348" s="1" t="s">
        <v>4396</v>
      </c>
      <c r="I3348" s="1" t="s">
        <v>43</v>
      </c>
      <c r="J3348" s="1" t="s">
        <v>44</v>
      </c>
      <c r="K3348" s="1">
        <v>12</v>
      </c>
      <c r="L3348" s="1">
        <v>1000000000</v>
      </c>
      <c r="M3348" s="1">
        <v>1000000000</v>
      </c>
      <c r="N3348" s="1">
        <v>1</v>
      </c>
      <c r="O3348" s="1">
        <v>1000000000</v>
      </c>
      <c r="P3348" s="1">
        <v>1000000000</v>
      </c>
      <c r="Q3348" s="1">
        <v>2</v>
      </c>
      <c r="R3348" s="1">
        <v>1000000000</v>
      </c>
      <c r="S3348" s="1">
        <v>1000000000</v>
      </c>
      <c r="T3348" s="2">
        <v>9.9999999999999997E+98</v>
      </c>
      <c r="U3348" s="1">
        <v>0</v>
      </c>
      <c r="V3348" s="1">
        <v>1000</v>
      </c>
      <c r="W3348" s="1">
        <v>200</v>
      </c>
      <c r="X3348" s="1" t="b">
        <v>1</v>
      </c>
      <c r="Y3348" s="3">
        <v>40223</v>
      </c>
      <c r="Z3348" s="1" t="s">
        <v>45</v>
      </c>
      <c r="AA3348" s="1" t="s">
        <v>46</v>
      </c>
      <c r="AB3348" s="1" t="s">
        <v>47</v>
      </c>
      <c r="AC3348" s="1" t="s">
        <v>48</v>
      </c>
      <c r="AD3348" s="1" t="s">
        <v>49</v>
      </c>
      <c r="AE3348" s="1" t="s">
        <v>50</v>
      </c>
      <c r="AF3348" s="1" t="s">
        <v>51</v>
      </c>
      <c r="AG3348" s="1" t="s">
        <v>70</v>
      </c>
      <c r="AH3348" s="1" t="s">
        <v>53</v>
      </c>
      <c r="AI3348" s="1" t="s">
        <v>1828</v>
      </c>
      <c r="AJ3348" s="1" t="s">
        <v>71</v>
      </c>
      <c r="AK3348" s="1" t="s">
        <v>4397</v>
      </c>
      <c r="AL3348" s="1" t="str">
        <f>IFERROR(INDEX(Sheet1!$F$2:$G$11139,MATCH('tariff_property_list-Default'!D3348,Sheet1!$C$2:$C$11139,0),1),0)</f>
        <v>Whitehall Municipal Electric Utility-WI-20583</v>
      </c>
      <c r="AM3348" s="1">
        <f t="shared" si="52"/>
        <v>0</v>
      </c>
    </row>
    <row r="3349" spans="1:39" x14ac:dyDescent="0.3">
      <c r="A3349" s="1">
        <v>657</v>
      </c>
      <c r="B3349" s="1" t="s">
        <v>3617</v>
      </c>
      <c r="C3349" s="1" t="s">
        <v>3618</v>
      </c>
      <c r="D3349" s="1">
        <v>20506</v>
      </c>
      <c r="E3349" s="1" t="s">
        <v>1821</v>
      </c>
      <c r="F3349" s="1" t="s">
        <v>3619</v>
      </c>
      <c r="G3349" s="1" t="s">
        <v>41</v>
      </c>
      <c r="H3349" s="1" t="s">
        <v>3620</v>
      </c>
      <c r="I3349" s="1" t="s">
        <v>43</v>
      </c>
      <c r="J3349" s="1" t="s">
        <v>44</v>
      </c>
      <c r="K3349" s="1">
        <v>12</v>
      </c>
      <c r="L3349" s="1">
        <v>1000000000</v>
      </c>
      <c r="M3349" s="1">
        <v>1000000000</v>
      </c>
      <c r="N3349" s="1">
        <v>1</v>
      </c>
      <c r="O3349" s="1">
        <v>0</v>
      </c>
      <c r="P3349" s="1">
        <v>0</v>
      </c>
      <c r="Q3349" s="1">
        <v>1</v>
      </c>
      <c r="R3349" s="1">
        <v>1000000000</v>
      </c>
      <c r="S3349" s="1">
        <v>1000000000</v>
      </c>
      <c r="T3349" s="2">
        <v>9.9999999999999997E+98</v>
      </c>
      <c r="U3349" s="1">
        <v>0</v>
      </c>
      <c r="V3349" s="2">
        <v>9.9999999999999997E+98</v>
      </c>
      <c r="W3349" s="1">
        <v>0</v>
      </c>
      <c r="X3349" s="1" t="b">
        <v>1</v>
      </c>
      <c r="Y3349" s="3">
        <v>41639</v>
      </c>
      <c r="Z3349" s="1" t="s">
        <v>45</v>
      </c>
      <c r="AA3349" s="1" t="s">
        <v>46</v>
      </c>
      <c r="AB3349" s="1" t="s">
        <v>47</v>
      </c>
      <c r="AC3349" s="1" t="s">
        <v>48</v>
      </c>
      <c r="AD3349" s="1" t="s">
        <v>49</v>
      </c>
      <c r="AE3349" s="1" t="s">
        <v>50</v>
      </c>
      <c r="AF3349" s="1" t="s">
        <v>51</v>
      </c>
      <c r="AG3349" s="1" t="s">
        <v>70</v>
      </c>
      <c r="AH3349" s="1" t="s">
        <v>53</v>
      </c>
      <c r="AI3349" s="1" t="s">
        <v>54</v>
      </c>
      <c r="AJ3349" s="1" t="s">
        <v>71</v>
      </c>
      <c r="AK3349" s="1" t="s">
        <v>3621</v>
      </c>
      <c r="AL3349" s="1" t="str">
        <f>IFERROR(INDEX(Sheet1!$F$2:$G$11139,MATCH('tariff_property_list-Default'!D3349,Sheet1!$C$2:$C$11139,0),1),0)</f>
        <v>Wheatland Rural Electric Association Inc-WY-20506</v>
      </c>
      <c r="AM3349" s="1">
        <f t="shared" si="52"/>
        <v>0</v>
      </c>
    </row>
    <row r="3350" spans="1:39" x14ac:dyDescent="0.3">
      <c r="A3350" s="1">
        <v>3497</v>
      </c>
      <c r="B3350" s="1" t="s">
        <v>17207</v>
      </c>
      <c r="C3350" s="1" t="s">
        <v>17208</v>
      </c>
      <c r="D3350" s="1">
        <v>14354</v>
      </c>
      <c r="E3350" s="1" t="s">
        <v>17209</v>
      </c>
      <c r="F3350" s="1" t="s">
        <v>17181</v>
      </c>
      <c r="G3350" s="1" t="s">
        <v>41</v>
      </c>
      <c r="H3350" s="1" t="s">
        <v>42</v>
      </c>
      <c r="I3350" s="1" t="s">
        <v>43</v>
      </c>
      <c r="J3350" s="1" t="s">
        <v>44</v>
      </c>
      <c r="K3350" s="1">
        <v>12</v>
      </c>
      <c r="L3350" s="1">
        <v>1000000000</v>
      </c>
      <c r="M3350" s="1">
        <v>1000000000</v>
      </c>
      <c r="N3350" s="1">
        <v>2</v>
      </c>
      <c r="O3350" s="1">
        <v>1000000000</v>
      </c>
      <c r="P3350" s="1">
        <v>1000000000</v>
      </c>
      <c r="Q3350" s="1">
        <v>1</v>
      </c>
      <c r="R3350" s="1">
        <v>1000000000</v>
      </c>
      <c r="S3350" s="1">
        <v>1000000000</v>
      </c>
      <c r="T3350" s="2">
        <v>9.9999999999999997E+98</v>
      </c>
      <c r="U3350" s="1">
        <v>0</v>
      </c>
      <c r="V3350" s="1">
        <v>15000</v>
      </c>
      <c r="W3350" s="1">
        <v>0</v>
      </c>
      <c r="X3350" s="1" t="b">
        <v>0</v>
      </c>
      <c r="Y3350" s="3">
        <v>42460</v>
      </c>
      <c r="Z3350" s="1" t="s">
        <v>45</v>
      </c>
      <c r="AA3350" s="1" t="s">
        <v>46</v>
      </c>
      <c r="AB3350" s="1" t="s">
        <v>17182</v>
      </c>
      <c r="AC3350" s="1" t="s">
        <v>48</v>
      </c>
      <c r="AD3350" s="1" t="s">
        <v>49</v>
      </c>
      <c r="AE3350" s="1">
        <v>2300</v>
      </c>
      <c r="AF3350" s="1">
        <v>46000</v>
      </c>
      <c r="AG3350" s="1" t="s">
        <v>174</v>
      </c>
      <c r="AH3350" s="1" t="s">
        <v>53</v>
      </c>
      <c r="AI3350" s="1" t="s">
        <v>54</v>
      </c>
      <c r="AJ3350" s="1" t="s">
        <v>17183</v>
      </c>
      <c r="AK3350" s="1" t="s">
        <v>17210</v>
      </c>
      <c r="AL3350" s="1" t="str">
        <f>IFERROR(INDEX(Sheet1!$F$2:$G$11139,MATCH('tariff_property_list-Default'!D3350,Sheet1!$C$2:$C$11139,0),1),0)</f>
        <v>PacifiCorp-CA-14354</v>
      </c>
      <c r="AM3350" s="1">
        <f t="shared" si="52"/>
        <v>0</v>
      </c>
    </row>
    <row r="3351" spans="1:39" x14ac:dyDescent="0.3">
      <c r="A3351" s="1">
        <v>3528</v>
      </c>
      <c r="B3351" s="1" t="s">
        <v>17346</v>
      </c>
      <c r="C3351" s="1" t="s">
        <v>17347</v>
      </c>
      <c r="D3351" s="1">
        <v>14354</v>
      </c>
      <c r="E3351" s="1" t="s">
        <v>17348</v>
      </c>
      <c r="F3351" s="1" t="s">
        <v>17327</v>
      </c>
      <c r="G3351" s="1" t="s">
        <v>41</v>
      </c>
      <c r="H3351" s="1" t="s">
        <v>17349</v>
      </c>
      <c r="I3351" s="1" t="s">
        <v>17350</v>
      </c>
      <c r="J3351" s="1" t="s">
        <v>44</v>
      </c>
      <c r="K3351" s="1">
        <v>12</v>
      </c>
      <c r="L3351" s="1">
        <v>1000000000</v>
      </c>
      <c r="M3351" s="1">
        <v>1000000000</v>
      </c>
      <c r="N3351" s="1">
        <v>2</v>
      </c>
      <c r="O3351" s="1">
        <v>1000000000</v>
      </c>
      <c r="P3351" s="1">
        <v>1000000000</v>
      </c>
      <c r="Q3351" s="1">
        <v>1</v>
      </c>
      <c r="R3351" s="1">
        <v>1000000000</v>
      </c>
      <c r="S3351" s="1">
        <v>1000000000</v>
      </c>
      <c r="T3351" s="2">
        <v>9.9999999999999997E+98</v>
      </c>
      <c r="U3351" s="1">
        <v>0</v>
      </c>
      <c r="V3351" s="1">
        <v>3000</v>
      </c>
      <c r="W3351" s="1">
        <v>0</v>
      </c>
      <c r="X3351" s="1" t="b">
        <v>0</v>
      </c>
      <c r="Y3351" s="3">
        <v>42277</v>
      </c>
      <c r="Z3351" s="1" t="s">
        <v>45</v>
      </c>
      <c r="AA3351" s="1" t="s">
        <v>46</v>
      </c>
      <c r="AB3351" s="1" t="s">
        <v>17329</v>
      </c>
      <c r="AC3351" s="1" t="s">
        <v>48</v>
      </c>
      <c r="AD3351" s="1" t="s">
        <v>49</v>
      </c>
      <c r="AE3351" s="1" t="s">
        <v>50</v>
      </c>
      <c r="AF3351" s="1" t="s">
        <v>51</v>
      </c>
      <c r="AG3351" s="1" t="s">
        <v>70</v>
      </c>
      <c r="AH3351" s="1" t="s">
        <v>53</v>
      </c>
      <c r="AI3351" s="1" t="s">
        <v>54</v>
      </c>
      <c r="AJ3351" s="1" t="s">
        <v>17330</v>
      </c>
      <c r="AK3351" s="1" t="s">
        <v>17351</v>
      </c>
      <c r="AL3351" s="1" t="str">
        <f>IFERROR(INDEX(Sheet1!$F$2:$G$11139,MATCH('tariff_property_list-Default'!D3351,Sheet1!$C$2:$C$11139,0),1),0)</f>
        <v>PacifiCorp-CA-14354</v>
      </c>
      <c r="AM3351" s="1">
        <f t="shared" si="52"/>
        <v>0</v>
      </c>
    </row>
    <row r="3352" spans="1:39" x14ac:dyDescent="0.3">
      <c r="A3352" s="1">
        <v>790</v>
      </c>
      <c r="B3352" s="1" t="s">
        <v>4283</v>
      </c>
      <c r="C3352" s="1" t="s">
        <v>4284</v>
      </c>
      <c r="D3352" s="1">
        <v>13337</v>
      </c>
      <c r="E3352" s="1" t="s">
        <v>4285</v>
      </c>
      <c r="F3352" s="1" t="s">
        <v>385</v>
      </c>
      <c r="G3352" s="1" t="s">
        <v>84</v>
      </c>
      <c r="H3352" s="1" t="s">
        <v>386</v>
      </c>
      <c r="I3352" s="1" t="s">
        <v>43</v>
      </c>
      <c r="J3352" s="1" t="s">
        <v>44</v>
      </c>
      <c r="K3352" s="1">
        <v>12</v>
      </c>
      <c r="L3352" s="1">
        <v>1000000000</v>
      </c>
      <c r="M3352" s="1">
        <v>1000000000</v>
      </c>
      <c r="N3352" s="1">
        <v>1</v>
      </c>
      <c r="O3352" s="1">
        <v>0</v>
      </c>
      <c r="P3352" s="1">
        <v>0</v>
      </c>
      <c r="Q3352" s="1">
        <v>1</v>
      </c>
      <c r="R3352" s="1">
        <v>1000000000</v>
      </c>
      <c r="S3352" s="1">
        <v>1000000000</v>
      </c>
      <c r="T3352" s="2">
        <v>9.9999999999999997E+98</v>
      </c>
      <c r="U3352" s="1">
        <v>0</v>
      </c>
      <c r="V3352" s="2">
        <v>9.9999999999999997E+98</v>
      </c>
      <c r="W3352" s="1">
        <v>0</v>
      </c>
      <c r="X3352" s="1" t="b">
        <v>1</v>
      </c>
      <c r="Y3352" s="3">
        <v>41274</v>
      </c>
      <c r="Z3352" s="1" t="s">
        <v>45</v>
      </c>
      <c r="AA3352" s="1" t="s">
        <v>46</v>
      </c>
      <c r="AB3352" s="1" t="s">
        <v>47</v>
      </c>
      <c r="AC3352" s="1" t="s">
        <v>48</v>
      </c>
      <c r="AD3352" s="1" t="s">
        <v>49</v>
      </c>
      <c r="AE3352" s="1" t="s">
        <v>50</v>
      </c>
      <c r="AF3352" s="1" t="s">
        <v>51</v>
      </c>
      <c r="AG3352" s="1" t="s">
        <v>70</v>
      </c>
      <c r="AH3352" s="1" t="s">
        <v>53</v>
      </c>
      <c r="AI3352" s="1" t="s">
        <v>54</v>
      </c>
      <c r="AJ3352" s="1" t="s">
        <v>71</v>
      </c>
      <c r="AK3352" s="1" t="s">
        <v>4286</v>
      </c>
      <c r="AL3352" s="1" t="str">
        <f>IFERROR(INDEX(Sheet1!$F$2:$G$11139,MATCH('tariff_property_list-Default'!D3352,Sheet1!$C$2:$C$11139,0),1),0)</f>
        <v>Nebraska Public Power District-IA-13337</v>
      </c>
      <c r="AM3352" s="1">
        <f t="shared" si="52"/>
        <v>0</v>
      </c>
    </row>
    <row r="3353" spans="1:39" x14ac:dyDescent="0.3">
      <c r="A3353" s="1">
        <v>789</v>
      </c>
      <c r="B3353" s="1" t="s">
        <v>4278</v>
      </c>
      <c r="C3353" s="1" t="s">
        <v>4279</v>
      </c>
      <c r="D3353" s="1">
        <v>18336</v>
      </c>
      <c r="E3353" s="1" t="s">
        <v>4280</v>
      </c>
      <c r="F3353" s="1" t="s">
        <v>1011</v>
      </c>
      <c r="G3353" s="1" t="s">
        <v>41</v>
      </c>
      <c r="H3353" s="1" t="s">
        <v>4281</v>
      </c>
      <c r="I3353" s="1" t="s">
        <v>1291</v>
      </c>
      <c r="J3353" s="1" t="s">
        <v>44</v>
      </c>
      <c r="K3353" s="1">
        <v>12</v>
      </c>
      <c r="L3353" s="1">
        <v>1000000000</v>
      </c>
      <c r="M3353" s="1">
        <v>1000000000</v>
      </c>
      <c r="N3353" s="1">
        <v>1</v>
      </c>
      <c r="O3353" s="1">
        <v>1000000000</v>
      </c>
      <c r="P3353" s="1">
        <v>1000000000</v>
      </c>
      <c r="Q3353" s="1">
        <v>1</v>
      </c>
      <c r="R3353" s="1">
        <v>1000000000</v>
      </c>
      <c r="S3353" s="1">
        <v>1000000000</v>
      </c>
      <c r="T3353" s="2">
        <v>9.9999999999999997E+98</v>
      </c>
      <c r="U3353" s="1">
        <v>0</v>
      </c>
      <c r="V3353" s="1">
        <v>500</v>
      </c>
      <c r="W3353" s="1">
        <v>25</v>
      </c>
      <c r="X3353" s="1" t="b">
        <v>1</v>
      </c>
      <c r="Y3353" s="3">
        <v>41274</v>
      </c>
      <c r="Z3353" s="1" t="s">
        <v>45</v>
      </c>
      <c r="AA3353" s="1" t="s">
        <v>46</v>
      </c>
      <c r="AB3353" s="1" t="s">
        <v>1014</v>
      </c>
      <c r="AC3353" s="1" t="s">
        <v>48</v>
      </c>
      <c r="AD3353" s="1" t="s">
        <v>49</v>
      </c>
      <c r="AE3353" s="1">
        <v>120</v>
      </c>
      <c r="AF3353" s="1">
        <v>240</v>
      </c>
      <c r="AG3353" s="1" t="s">
        <v>52</v>
      </c>
      <c r="AH3353" s="1" t="s">
        <v>53</v>
      </c>
      <c r="AI3353" s="1" t="s">
        <v>54</v>
      </c>
      <c r="AJ3353" s="1" t="s">
        <v>71</v>
      </c>
      <c r="AK3353" s="1" t="s">
        <v>4282</v>
      </c>
      <c r="AL3353" s="1" t="str">
        <f>IFERROR(INDEX(Sheet1!$F$2:$G$11139,MATCH('tariff_property_list-Default'!D3353,Sheet1!$C$2:$C$11139,0),1),0)</f>
        <v>Superior Water Light &amp; Power Co-MN-18336</v>
      </c>
      <c r="AM3353" s="1">
        <f t="shared" si="52"/>
        <v>0</v>
      </c>
    </row>
    <row r="3354" spans="1:39" x14ac:dyDescent="0.3">
      <c r="A3354" s="1">
        <v>788</v>
      </c>
      <c r="B3354" s="1" t="s">
        <v>4271</v>
      </c>
      <c r="C3354" s="1" t="s">
        <v>4272</v>
      </c>
      <c r="D3354" s="1">
        <v>9417</v>
      </c>
      <c r="E3354" s="1" t="s">
        <v>134</v>
      </c>
      <c r="F3354" s="1" t="s">
        <v>4273</v>
      </c>
      <c r="G3354" s="1" t="s">
        <v>41</v>
      </c>
      <c r="H3354" s="1" t="s">
        <v>42</v>
      </c>
      <c r="I3354" s="1" t="s">
        <v>4274</v>
      </c>
      <c r="J3354" s="1" t="s">
        <v>44</v>
      </c>
      <c r="K3354" s="1">
        <v>12</v>
      </c>
      <c r="L3354" s="1">
        <v>1000000000</v>
      </c>
      <c r="M3354" s="1">
        <v>1000000000</v>
      </c>
      <c r="N3354" s="1">
        <v>1</v>
      </c>
      <c r="O3354" s="1">
        <v>0</v>
      </c>
      <c r="P3354" s="1">
        <v>0</v>
      </c>
      <c r="Q3354" s="1">
        <v>2</v>
      </c>
      <c r="R3354" s="1">
        <v>1000000000</v>
      </c>
      <c r="S3354" s="1">
        <v>1000000000</v>
      </c>
      <c r="T3354" s="1">
        <v>1500</v>
      </c>
      <c r="U3354" s="1">
        <v>0</v>
      </c>
      <c r="V3354" s="1">
        <v>5</v>
      </c>
      <c r="W3354" s="1">
        <v>0</v>
      </c>
      <c r="X3354" s="1" t="b">
        <v>1</v>
      </c>
      <c r="Y3354" s="3">
        <v>41825</v>
      </c>
      <c r="Z3354" s="1" t="s">
        <v>45</v>
      </c>
      <c r="AA3354" s="1" t="s">
        <v>46</v>
      </c>
      <c r="AB3354" s="1" t="s">
        <v>4275</v>
      </c>
      <c r="AC3354" s="1" t="s">
        <v>48</v>
      </c>
      <c r="AD3354" s="1" t="s">
        <v>49</v>
      </c>
      <c r="AE3354" s="1" t="s">
        <v>50</v>
      </c>
      <c r="AF3354" s="1" t="s">
        <v>51</v>
      </c>
      <c r="AG3354" s="1" t="s">
        <v>174</v>
      </c>
      <c r="AH3354" s="1" t="s">
        <v>53</v>
      </c>
      <c r="AI3354" s="1" t="s">
        <v>54</v>
      </c>
      <c r="AJ3354" s="1" t="s">
        <v>4276</v>
      </c>
      <c r="AK3354" s="1" t="s">
        <v>4277</v>
      </c>
      <c r="AL3354" s="1" t="str">
        <f>IFERROR(INDEX(Sheet1!$F$2:$G$11139,MATCH('tariff_property_list-Default'!D3354,Sheet1!$C$2:$C$11139,0),1),0)</f>
        <v>Interstate Power &amp; Light Co-IL-9417</v>
      </c>
      <c r="AM3354" s="1">
        <f t="shared" si="52"/>
        <v>0</v>
      </c>
    </row>
    <row r="3355" spans="1:39" x14ac:dyDescent="0.3">
      <c r="A3355" s="1">
        <v>791</v>
      </c>
      <c r="B3355" s="1" t="s">
        <v>4287</v>
      </c>
      <c r="C3355" s="1" t="s">
        <v>4288</v>
      </c>
      <c r="D3355" s="1">
        <v>12817</v>
      </c>
      <c r="E3355" s="1" t="s">
        <v>41</v>
      </c>
      <c r="F3355" s="1" t="s">
        <v>4289</v>
      </c>
      <c r="G3355" s="1" t="s">
        <v>41</v>
      </c>
      <c r="H3355" s="1" t="s">
        <v>4290</v>
      </c>
      <c r="I3355" s="1" t="s">
        <v>43</v>
      </c>
      <c r="J3355" s="1" t="s">
        <v>44</v>
      </c>
      <c r="K3355" s="1">
        <v>12</v>
      </c>
      <c r="L3355" s="1">
        <v>1000000000</v>
      </c>
      <c r="M3355" s="1">
        <v>1000000000</v>
      </c>
      <c r="N3355" s="1">
        <v>1</v>
      </c>
      <c r="O3355" s="1">
        <v>0</v>
      </c>
      <c r="P3355" s="1">
        <v>0</v>
      </c>
      <c r="Q3355" s="1">
        <v>3</v>
      </c>
      <c r="R3355" s="1">
        <v>1000000000</v>
      </c>
      <c r="S3355" s="1">
        <v>350</v>
      </c>
      <c r="T3355" s="2">
        <v>9.9999999999999997E+98</v>
      </c>
      <c r="U3355" s="1">
        <v>0</v>
      </c>
      <c r="V3355" s="2">
        <v>9.9999999999999997E+98</v>
      </c>
      <c r="W3355" s="1">
        <v>0</v>
      </c>
      <c r="X3355" s="1" t="b">
        <v>1</v>
      </c>
      <c r="Y3355" s="3">
        <v>41379</v>
      </c>
      <c r="Z3355" s="1" t="s">
        <v>45</v>
      </c>
      <c r="AA3355" s="1" t="s">
        <v>46</v>
      </c>
      <c r="AB3355" s="1" t="s">
        <v>47</v>
      </c>
      <c r="AC3355" s="1" t="s">
        <v>48</v>
      </c>
      <c r="AD3355" s="1" t="s">
        <v>49</v>
      </c>
      <c r="AE3355" s="1" t="s">
        <v>50</v>
      </c>
      <c r="AF3355" s="1" t="s">
        <v>51</v>
      </c>
      <c r="AG3355" s="1" t="s">
        <v>70</v>
      </c>
      <c r="AH3355" s="1" t="s">
        <v>53</v>
      </c>
      <c r="AI3355" s="1" t="s">
        <v>54</v>
      </c>
      <c r="AJ3355" s="1" t="s">
        <v>4291</v>
      </c>
      <c r="AK3355" s="1" t="s">
        <v>4292</v>
      </c>
      <c r="AL3355" s="1" t="str">
        <f>IFERROR(INDEX(Sheet1!$F$2:$G$11139,MATCH('tariff_property_list-Default'!D3355,Sheet1!$C$2:$C$11139,0),1),0)</f>
        <v>Mont Alto PA (Borough of)-PA-12817</v>
      </c>
      <c r="AM3355" s="1">
        <f t="shared" si="52"/>
        <v>0</v>
      </c>
    </row>
    <row r="3356" spans="1:39" x14ac:dyDescent="0.3">
      <c r="A3356" s="1">
        <v>2909</v>
      </c>
      <c r="B3356" s="1" t="s">
        <v>14215</v>
      </c>
      <c r="C3356" s="1" t="s">
        <v>14216</v>
      </c>
      <c r="D3356" s="1">
        <v>6708</v>
      </c>
      <c r="E3356" s="1" t="s">
        <v>14217</v>
      </c>
      <c r="F3356" s="1" t="s">
        <v>14218</v>
      </c>
      <c r="G3356" s="1" t="s">
        <v>41</v>
      </c>
      <c r="H3356" s="1" t="s">
        <v>42</v>
      </c>
      <c r="I3356" s="1" t="s">
        <v>43</v>
      </c>
      <c r="J3356" s="1" t="s">
        <v>44</v>
      </c>
      <c r="K3356" s="1">
        <v>12</v>
      </c>
      <c r="L3356" s="1">
        <v>1000000000</v>
      </c>
      <c r="M3356" s="1">
        <v>1000000000</v>
      </c>
      <c r="N3356" s="1">
        <v>1</v>
      </c>
      <c r="O3356" s="1">
        <v>0</v>
      </c>
      <c r="P3356" s="1">
        <v>0</v>
      </c>
      <c r="Q3356" s="1">
        <v>1</v>
      </c>
      <c r="R3356" s="1">
        <v>1000000000</v>
      </c>
      <c r="S3356" s="1">
        <v>1000000000</v>
      </c>
      <c r="T3356" s="2">
        <v>9.9999999999999997E+98</v>
      </c>
      <c r="U3356" s="1">
        <v>0</v>
      </c>
      <c r="V3356" s="2">
        <v>9.9999999999999997E+98</v>
      </c>
      <c r="W3356" s="1">
        <v>0</v>
      </c>
      <c r="X3356" s="1" t="b">
        <v>1</v>
      </c>
      <c r="Y3356" s="3">
        <v>42185</v>
      </c>
      <c r="Z3356" s="1" t="s">
        <v>45</v>
      </c>
      <c r="AA3356" s="1" t="s">
        <v>46</v>
      </c>
      <c r="AB3356" s="1" t="s">
        <v>47</v>
      </c>
      <c r="AC3356" s="1" t="s">
        <v>48</v>
      </c>
      <c r="AD3356" s="1" t="s">
        <v>49</v>
      </c>
      <c r="AE3356" s="1" t="s">
        <v>50</v>
      </c>
      <c r="AF3356" s="1" t="s">
        <v>51</v>
      </c>
      <c r="AG3356" s="1" t="s">
        <v>174</v>
      </c>
      <c r="AH3356" s="1" t="s">
        <v>53</v>
      </c>
      <c r="AI3356" s="1" t="s">
        <v>54</v>
      </c>
      <c r="AJ3356" s="1" t="s">
        <v>71</v>
      </c>
      <c r="AK3356" s="1" t="s">
        <v>14219</v>
      </c>
      <c r="AL3356" s="1" t="str">
        <f>IFERROR(INDEX(Sheet1!$F$2:$G$11139,MATCH('tariff_property_list-Default'!D3356,Sheet1!$C$2:$C$11139,0),1),0)</f>
        <v>Frankfort KY (City of)-KY-6708</v>
      </c>
      <c r="AM3356" s="1">
        <f t="shared" si="52"/>
        <v>0</v>
      </c>
    </row>
    <row r="3357" spans="1:39" x14ac:dyDescent="0.3">
      <c r="A3357" s="1">
        <v>3539</v>
      </c>
      <c r="B3357" s="1" t="s">
        <v>17401</v>
      </c>
      <c r="C3357" s="1" t="s">
        <v>17402</v>
      </c>
      <c r="D3357" s="1">
        <v>12341</v>
      </c>
      <c r="E3357" s="1" t="s">
        <v>17403</v>
      </c>
      <c r="F3357" s="1" t="s">
        <v>17404</v>
      </c>
      <c r="G3357" s="1" t="s">
        <v>41</v>
      </c>
      <c r="H3357" s="1" t="s">
        <v>17405</v>
      </c>
      <c r="I3357" s="1" t="s">
        <v>43</v>
      </c>
      <c r="J3357" s="1" t="s">
        <v>44</v>
      </c>
      <c r="K3357" s="1">
        <v>12</v>
      </c>
      <c r="L3357" s="1">
        <v>1000000000</v>
      </c>
      <c r="M3357" s="1">
        <v>1000000000</v>
      </c>
      <c r="N3357" s="1">
        <v>1</v>
      </c>
      <c r="O3357" s="1">
        <v>0</v>
      </c>
      <c r="P3357" s="1">
        <v>0</v>
      </c>
      <c r="Q3357" s="1">
        <v>3</v>
      </c>
      <c r="R3357" s="1">
        <v>1000000000</v>
      </c>
      <c r="S3357" s="1">
        <v>5000</v>
      </c>
      <c r="T3357" s="2">
        <v>9.9999999999999997E+98</v>
      </c>
      <c r="U3357" s="1">
        <v>0</v>
      </c>
      <c r="V3357" s="2">
        <v>9.9999999999999997E+98</v>
      </c>
      <c r="W3357" s="1">
        <v>0</v>
      </c>
      <c r="X3357" s="1" t="b">
        <v>1</v>
      </c>
      <c r="Y3357" s="3">
        <v>42522</v>
      </c>
      <c r="Z3357" s="1" t="s">
        <v>45</v>
      </c>
      <c r="AA3357" s="1" t="s">
        <v>46</v>
      </c>
      <c r="AB3357" s="1" t="s">
        <v>17379</v>
      </c>
      <c r="AC3357" s="1" t="s">
        <v>48</v>
      </c>
      <c r="AD3357" s="1" t="s">
        <v>49</v>
      </c>
      <c r="AE3357" s="1" t="s">
        <v>50</v>
      </c>
      <c r="AF3357" s="1" t="s">
        <v>51</v>
      </c>
      <c r="AG3357" s="1" t="s">
        <v>174</v>
      </c>
      <c r="AH3357" s="1" t="s">
        <v>53</v>
      </c>
      <c r="AI3357" s="1" t="s">
        <v>54</v>
      </c>
      <c r="AJ3357" s="1" t="s">
        <v>17406</v>
      </c>
      <c r="AK3357" s="1" t="s">
        <v>17407</v>
      </c>
      <c r="AL3357" s="1" t="str">
        <f>IFERROR(INDEX(Sheet1!$F$2:$G$11139,MATCH('tariff_property_list-Default'!D3357,Sheet1!$C$2:$C$11139,0),1),0)</f>
        <v>MidAmerican Energy Co-IL-12341</v>
      </c>
      <c r="AM3357" s="1">
        <f t="shared" si="52"/>
        <v>0</v>
      </c>
    </row>
    <row r="3358" spans="1:39" x14ac:dyDescent="0.3">
      <c r="A3358" s="1">
        <v>1108</v>
      </c>
      <c r="B3358" s="1" t="s">
        <v>5815</v>
      </c>
      <c r="C3358" s="1" t="s">
        <v>5816</v>
      </c>
      <c r="D3358" s="1">
        <v>19281</v>
      </c>
      <c r="E3358" s="1" t="s">
        <v>5817</v>
      </c>
      <c r="F3358" s="1" t="s">
        <v>515</v>
      </c>
      <c r="G3358" s="1" t="s">
        <v>41</v>
      </c>
      <c r="H3358" s="1" t="s">
        <v>5818</v>
      </c>
      <c r="I3358" s="1" t="s">
        <v>43</v>
      </c>
      <c r="J3358" s="1" t="s">
        <v>44</v>
      </c>
      <c r="K3358" s="1">
        <v>12</v>
      </c>
      <c r="L3358" s="1">
        <v>1000000000</v>
      </c>
      <c r="M3358" s="1">
        <v>1000000000</v>
      </c>
      <c r="N3358" s="1">
        <v>1</v>
      </c>
      <c r="O3358" s="1">
        <v>0</v>
      </c>
      <c r="P3358" s="1">
        <v>0</v>
      </c>
      <c r="Q3358" s="1">
        <v>4</v>
      </c>
      <c r="R3358" s="1">
        <v>1000000000</v>
      </c>
      <c r="S3358" s="1">
        <v>1000000000</v>
      </c>
      <c r="T3358" s="2">
        <v>9.9999999999999997E+98</v>
      </c>
      <c r="U3358" s="1">
        <v>0</v>
      </c>
      <c r="V3358" s="1">
        <v>35</v>
      </c>
      <c r="W3358" s="1">
        <v>0</v>
      </c>
      <c r="X3358" s="1" t="b">
        <v>1</v>
      </c>
      <c r="Y3358" s="3">
        <v>39845</v>
      </c>
      <c r="Z3358" s="1" t="s">
        <v>45</v>
      </c>
      <c r="AA3358" s="1" t="s">
        <v>46</v>
      </c>
      <c r="AB3358" s="1" t="s">
        <v>517</v>
      </c>
      <c r="AC3358" s="1" t="s">
        <v>48</v>
      </c>
      <c r="AD3358" s="1" t="s">
        <v>49</v>
      </c>
      <c r="AE3358" s="1" t="s">
        <v>50</v>
      </c>
      <c r="AF3358" s="1" t="s">
        <v>51</v>
      </c>
      <c r="AG3358" s="1" t="s">
        <v>174</v>
      </c>
      <c r="AH3358" s="1" t="s">
        <v>53</v>
      </c>
      <c r="AI3358" s="1" t="s">
        <v>54</v>
      </c>
      <c r="AJ3358" s="1" t="s">
        <v>71</v>
      </c>
      <c r="AK3358" s="1" t="s">
        <v>5819</v>
      </c>
      <c r="AL3358" s="1" t="str">
        <f>IFERROR(INDEX(Sheet1!$F$2:$G$11139,MATCH('tariff_property_list-Default'!D3358,Sheet1!$C$2:$C$11139,0),1),0)</f>
        <v>Turlock Irrigation District-CA-19281</v>
      </c>
      <c r="AM3358" s="1">
        <f t="shared" si="52"/>
        <v>0</v>
      </c>
    </row>
    <row r="3359" spans="1:39" x14ac:dyDescent="0.3">
      <c r="A3359" s="1">
        <v>2667</v>
      </c>
      <c r="B3359" s="1" t="s">
        <v>13040</v>
      </c>
      <c r="C3359" s="1" t="s">
        <v>13041</v>
      </c>
      <c r="D3359" s="1">
        <v>11560</v>
      </c>
      <c r="E3359" s="1" t="s">
        <v>3964</v>
      </c>
      <c r="F3359" s="1" t="s">
        <v>13037</v>
      </c>
      <c r="G3359" s="1" t="s">
        <v>41</v>
      </c>
      <c r="H3359" s="1" t="s">
        <v>13042</v>
      </c>
      <c r="I3359" s="1" t="s">
        <v>43</v>
      </c>
      <c r="J3359" s="1" t="s">
        <v>44</v>
      </c>
      <c r="K3359" s="1">
        <v>12</v>
      </c>
      <c r="L3359" s="1">
        <v>1000000000</v>
      </c>
      <c r="M3359" s="1">
        <v>1000000000</v>
      </c>
      <c r="N3359" s="1">
        <v>1</v>
      </c>
      <c r="O3359" s="1">
        <v>0</v>
      </c>
      <c r="P3359" s="1">
        <v>0</v>
      </c>
      <c r="Q3359" s="1">
        <v>1</v>
      </c>
      <c r="R3359" s="1">
        <v>1000000000</v>
      </c>
      <c r="S3359" s="1">
        <v>1000000000</v>
      </c>
      <c r="T3359" s="2">
        <v>9.9999999999999997E+98</v>
      </c>
      <c r="U3359" s="1">
        <v>0</v>
      </c>
      <c r="V3359" s="1">
        <v>100</v>
      </c>
      <c r="W3359" s="1">
        <v>10</v>
      </c>
      <c r="X3359" s="1" t="b">
        <v>1</v>
      </c>
      <c r="Y3359" s="3">
        <v>42185</v>
      </c>
      <c r="Z3359" s="1" t="s">
        <v>45</v>
      </c>
      <c r="AA3359" s="1" t="s">
        <v>46</v>
      </c>
      <c r="AB3359" s="1" t="s">
        <v>13038</v>
      </c>
      <c r="AC3359" s="1" t="s">
        <v>48</v>
      </c>
      <c r="AD3359" s="1" t="s">
        <v>49</v>
      </c>
      <c r="AE3359" s="1" t="s">
        <v>50</v>
      </c>
      <c r="AF3359" s="1" t="s">
        <v>51</v>
      </c>
      <c r="AG3359" s="1" t="s">
        <v>52</v>
      </c>
      <c r="AH3359" s="1">
        <v>15</v>
      </c>
      <c r="AI3359" s="1" t="s">
        <v>54</v>
      </c>
      <c r="AJ3359" s="1" t="s">
        <v>71</v>
      </c>
      <c r="AK3359" s="1" t="s">
        <v>13043</v>
      </c>
      <c r="AL3359" s="1" t="str">
        <f>IFERROR(INDEX(Sheet1!$F$2:$G$11139,MATCH('tariff_property_list-Default'!D3359,Sheet1!$C$2:$C$11139,0),1),0)</f>
        <v>Manassas VA (City of)-VA-11560</v>
      </c>
      <c r="AM3359" s="1">
        <f t="shared" si="52"/>
        <v>0</v>
      </c>
    </row>
    <row r="3360" spans="1:39" x14ac:dyDescent="0.3">
      <c r="A3360" s="1">
        <v>535</v>
      </c>
      <c r="B3360" s="1" t="s">
        <v>2988</v>
      </c>
      <c r="C3360" s="1" t="s">
        <v>2989</v>
      </c>
      <c r="D3360" s="1">
        <v>17637</v>
      </c>
      <c r="E3360" s="1" t="s">
        <v>2990</v>
      </c>
      <c r="F3360" s="1" t="s">
        <v>728</v>
      </c>
      <c r="G3360" s="1" t="s">
        <v>84</v>
      </c>
      <c r="H3360" s="1" t="s">
        <v>2991</v>
      </c>
      <c r="I3360" s="1" t="s">
        <v>2992</v>
      </c>
      <c r="J3360" s="1" t="s">
        <v>44</v>
      </c>
      <c r="K3360" s="1">
        <v>12</v>
      </c>
      <c r="L3360" s="1">
        <v>1000000000</v>
      </c>
      <c r="M3360" s="1">
        <v>25</v>
      </c>
      <c r="N3360" s="1">
        <v>1</v>
      </c>
      <c r="O3360" s="1">
        <v>0</v>
      </c>
      <c r="P3360" s="1">
        <v>0</v>
      </c>
      <c r="Q3360" s="1">
        <v>2</v>
      </c>
      <c r="R3360" s="1">
        <v>1000000000</v>
      </c>
      <c r="S3360" s="1">
        <v>8500</v>
      </c>
      <c r="T3360" s="2">
        <v>9.9999999999999997E+98</v>
      </c>
      <c r="U3360" s="1">
        <v>0</v>
      </c>
      <c r="V3360" s="2">
        <v>9.9999999999999997E+98</v>
      </c>
      <c r="W3360" s="1">
        <v>25</v>
      </c>
      <c r="X3360" s="1" t="b">
        <v>1</v>
      </c>
      <c r="Y3360" s="3">
        <v>41820</v>
      </c>
      <c r="Z3360" s="1" t="s">
        <v>45</v>
      </c>
      <c r="AA3360" s="1" t="s">
        <v>46</v>
      </c>
      <c r="AB3360" s="1" t="s">
        <v>47</v>
      </c>
      <c r="AC3360" s="1" t="s">
        <v>48</v>
      </c>
      <c r="AD3360" s="1" t="s">
        <v>49</v>
      </c>
      <c r="AE3360" s="1" t="s">
        <v>50</v>
      </c>
      <c r="AF3360" s="1" t="s">
        <v>51</v>
      </c>
      <c r="AG3360" s="1" t="s">
        <v>52</v>
      </c>
      <c r="AH3360" s="1" t="s">
        <v>53</v>
      </c>
      <c r="AI3360" s="1" t="s">
        <v>54</v>
      </c>
      <c r="AJ3360" s="1" t="s">
        <v>2993</v>
      </c>
      <c r="AK3360" s="1" t="s">
        <v>2994</v>
      </c>
      <c r="AL3360" s="1" t="str">
        <f>IFERROR(INDEX(Sheet1!$F$2:$G$11139,MATCH('tariff_property_list-Default'!D3360,Sheet1!$C$2:$C$11139,0),1),0)</f>
        <v>Southern Maryland Electric Coop Inc-MD-17637</v>
      </c>
      <c r="AM3360" s="1">
        <f t="shared" si="52"/>
        <v>0</v>
      </c>
    </row>
    <row r="3361" spans="1:39" x14ac:dyDescent="0.3">
      <c r="A3361" s="1">
        <v>448</v>
      </c>
      <c r="B3361" s="1" t="s">
        <v>2563</v>
      </c>
      <c r="C3361" s="1" t="s">
        <v>2564</v>
      </c>
      <c r="D3361" s="1">
        <v>16610</v>
      </c>
      <c r="E3361" s="1" t="s">
        <v>2565</v>
      </c>
      <c r="F3361" s="1" t="s">
        <v>40</v>
      </c>
      <c r="G3361" s="1" t="s">
        <v>41</v>
      </c>
      <c r="H3361" s="1" t="s">
        <v>42</v>
      </c>
      <c r="I3361" s="1" t="s">
        <v>43</v>
      </c>
      <c r="J3361" s="1" t="s">
        <v>44</v>
      </c>
      <c r="K3361" s="1">
        <v>12</v>
      </c>
      <c r="L3361" s="1">
        <v>1000000000</v>
      </c>
      <c r="M3361" s="1">
        <v>1000000000</v>
      </c>
      <c r="N3361" s="1">
        <v>1</v>
      </c>
      <c r="O3361" s="1">
        <v>0</v>
      </c>
      <c r="P3361" s="1">
        <v>0</v>
      </c>
      <c r="Q3361" s="1">
        <v>3</v>
      </c>
      <c r="R3361" s="1">
        <v>1000000000</v>
      </c>
      <c r="S3361" s="1">
        <v>1000</v>
      </c>
      <c r="T3361" s="2">
        <v>9.9999999999999997E+98</v>
      </c>
      <c r="U3361" s="1">
        <v>0</v>
      </c>
      <c r="V3361" s="2">
        <v>9.9999999999999997E+98</v>
      </c>
      <c r="W3361" s="1">
        <v>0</v>
      </c>
      <c r="X3361" s="1" t="b">
        <v>1</v>
      </c>
      <c r="Y3361" s="3">
        <v>41275</v>
      </c>
      <c r="Z3361" s="1" t="s">
        <v>45</v>
      </c>
      <c r="AA3361" s="1" t="s">
        <v>46</v>
      </c>
      <c r="AB3361" s="1" t="s">
        <v>47</v>
      </c>
      <c r="AC3361" s="1" t="s">
        <v>48</v>
      </c>
      <c r="AD3361" s="1" t="s">
        <v>49</v>
      </c>
      <c r="AE3361" s="1" t="s">
        <v>50</v>
      </c>
      <c r="AF3361" s="1" t="s">
        <v>51</v>
      </c>
      <c r="AG3361" s="1" t="s">
        <v>52</v>
      </c>
      <c r="AH3361" s="1" t="s">
        <v>53</v>
      </c>
      <c r="AI3361" s="1" t="s">
        <v>54</v>
      </c>
      <c r="AJ3361" s="1" t="s">
        <v>2566</v>
      </c>
      <c r="AK3361" s="1" t="s">
        <v>2567</v>
      </c>
      <c r="AL3361" s="1" t="str">
        <f>IFERROR(INDEX(Sheet1!$F$2:$G$11139,MATCH('tariff_property_list-Default'!D3361,Sheet1!$C$2:$C$11139,0),1),0)</f>
        <v>Scribner NE (City of)-NE-16610</v>
      </c>
      <c r="AM3361" s="1">
        <f t="shared" si="52"/>
        <v>0</v>
      </c>
    </row>
    <row r="3362" spans="1:39" x14ac:dyDescent="0.3">
      <c r="A3362" s="1">
        <v>449</v>
      </c>
      <c r="B3362" s="1" t="s">
        <v>2568</v>
      </c>
      <c r="C3362" s="1" t="s">
        <v>2569</v>
      </c>
      <c r="D3362" s="1">
        <v>5309</v>
      </c>
      <c r="E3362" s="1" t="s">
        <v>2570</v>
      </c>
      <c r="F3362" s="1" t="s">
        <v>2571</v>
      </c>
      <c r="G3362" s="1" t="s">
        <v>84</v>
      </c>
      <c r="H3362" s="1" t="s">
        <v>2572</v>
      </c>
      <c r="I3362" s="1" t="s">
        <v>2573</v>
      </c>
      <c r="J3362" s="1" t="s">
        <v>44</v>
      </c>
      <c r="K3362" s="1">
        <v>12</v>
      </c>
      <c r="L3362" s="1">
        <v>1000000000</v>
      </c>
      <c r="M3362" s="1">
        <v>1000000000</v>
      </c>
      <c r="N3362" s="1">
        <v>1</v>
      </c>
      <c r="O3362" s="1">
        <v>0</v>
      </c>
      <c r="P3362" s="1">
        <v>0</v>
      </c>
      <c r="Q3362" s="1">
        <v>2</v>
      </c>
      <c r="R3362" s="1">
        <v>1000000000</v>
      </c>
      <c r="S3362" s="1">
        <v>250</v>
      </c>
      <c r="T3362" s="2">
        <v>9.9999999999999997E+98</v>
      </c>
      <c r="U3362" s="1">
        <v>0</v>
      </c>
      <c r="V3362" s="2">
        <v>9.9999999999999997E+98</v>
      </c>
      <c r="W3362" s="1">
        <v>4000</v>
      </c>
      <c r="X3362" s="1" t="b">
        <v>1</v>
      </c>
      <c r="Y3362" s="3">
        <v>40908</v>
      </c>
      <c r="Z3362" s="1" t="s">
        <v>45</v>
      </c>
      <c r="AA3362" s="1" t="s">
        <v>46</v>
      </c>
      <c r="AB3362" s="1" t="s">
        <v>47</v>
      </c>
      <c r="AC3362" s="1" t="s">
        <v>48</v>
      </c>
      <c r="AD3362" s="1" t="s">
        <v>49</v>
      </c>
      <c r="AE3362" s="1" t="s">
        <v>50</v>
      </c>
      <c r="AF3362" s="1" t="s">
        <v>51</v>
      </c>
      <c r="AG3362" s="1" t="s">
        <v>174</v>
      </c>
      <c r="AH3362" s="1" t="s">
        <v>53</v>
      </c>
      <c r="AI3362" s="1" t="s">
        <v>54</v>
      </c>
      <c r="AJ3362" s="1" t="s">
        <v>71</v>
      </c>
      <c r="AK3362" s="1" t="s">
        <v>2574</v>
      </c>
      <c r="AL3362" s="1" t="str">
        <f>IFERROR(INDEX(Sheet1!$F$2:$G$11139,MATCH('tariff_property_list-Default'!D3362,Sheet1!$C$2:$C$11139,0),1),0)</f>
        <v>Dothan Electrical Dept-AL-5309</v>
      </c>
      <c r="AM3362" s="1">
        <f t="shared" si="52"/>
        <v>0</v>
      </c>
    </row>
    <row r="3363" spans="1:39" x14ac:dyDescent="0.3">
      <c r="A3363" s="1">
        <v>107</v>
      </c>
      <c r="B3363" s="1" t="s">
        <v>693</v>
      </c>
      <c r="C3363" s="1" t="s">
        <v>694</v>
      </c>
      <c r="D3363" s="1">
        <v>17609</v>
      </c>
      <c r="E3363" s="1" t="s">
        <v>695</v>
      </c>
      <c r="F3363" s="1" t="s">
        <v>403</v>
      </c>
      <c r="G3363" s="1" t="s">
        <v>41</v>
      </c>
      <c r="H3363" s="1" t="s">
        <v>404</v>
      </c>
      <c r="I3363" s="1" t="s">
        <v>43</v>
      </c>
      <c r="J3363" s="1" t="s">
        <v>44</v>
      </c>
      <c r="K3363" s="1">
        <v>12</v>
      </c>
      <c r="L3363" s="1">
        <v>1000000000</v>
      </c>
      <c r="M3363" s="1">
        <v>1000000000</v>
      </c>
      <c r="N3363" s="1">
        <v>1</v>
      </c>
      <c r="O3363" s="1">
        <v>0</v>
      </c>
      <c r="P3363" s="1">
        <v>0</v>
      </c>
      <c r="Q3363" s="1">
        <v>6</v>
      </c>
      <c r="R3363" s="1">
        <v>1000000000</v>
      </c>
      <c r="S3363" s="1">
        <v>1000000000</v>
      </c>
      <c r="T3363" s="2">
        <v>9.9999999999999997E+98</v>
      </c>
      <c r="U3363" s="1">
        <v>0</v>
      </c>
      <c r="V3363" s="1">
        <v>500</v>
      </c>
      <c r="W3363" s="1">
        <v>20</v>
      </c>
      <c r="X3363" s="1" t="b">
        <v>1</v>
      </c>
      <c r="Y3363" s="3">
        <v>41640</v>
      </c>
      <c r="Z3363" s="3">
        <v>42368</v>
      </c>
      <c r="AA3363" s="1" t="s">
        <v>46</v>
      </c>
      <c r="AB3363" s="1" t="s">
        <v>47</v>
      </c>
      <c r="AC3363" s="1" t="s">
        <v>48</v>
      </c>
      <c r="AD3363" s="1" t="s">
        <v>49</v>
      </c>
      <c r="AE3363" s="1">
        <v>50001</v>
      </c>
      <c r="AF3363" s="1">
        <v>219999</v>
      </c>
      <c r="AG3363" s="1" t="s">
        <v>99</v>
      </c>
      <c r="AH3363" s="1" t="s">
        <v>53</v>
      </c>
      <c r="AI3363" s="1" t="s">
        <v>54</v>
      </c>
      <c r="AJ3363" s="1" t="s">
        <v>71</v>
      </c>
      <c r="AK3363" s="1" t="s">
        <v>696</v>
      </c>
      <c r="AL3363" s="1" t="str">
        <f>IFERROR(INDEX(Sheet1!$F$2:$G$11139,MATCH('tariff_property_list-Default'!D3363,Sheet1!$C$2:$C$11139,0),1),0)</f>
        <v>Southern California Edison Co-AZ-17609</v>
      </c>
      <c r="AM3363" s="1">
        <f t="shared" si="52"/>
        <v>0</v>
      </c>
    </row>
    <row r="3364" spans="1:39" x14ac:dyDescent="0.3">
      <c r="A3364" s="1">
        <v>376</v>
      </c>
      <c r="B3364" s="1" t="s">
        <v>2197</v>
      </c>
      <c r="C3364" s="1" t="s">
        <v>2198</v>
      </c>
      <c r="D3364" s="1">
        <v>14451</v>
      </c>
      <c r="E3364" s="1" t="s">
        <v>414</v>
      </c>
      <c r="F3364" s="1" t="s">
        <v>570</v>
      </c>
      <c r="G3364" s="1" t="s">
        <v>41</v>
      </c>
      <c r="H3364" s="1" t="s">
        <v>939</v>
      </c>
      <c r="I3364" s="1" t="s">
        <v>43</v>
      </c>
      <c r="J3364" s="1" t="s">
        <v>44</v>
      </c>
      <c r="K3364" s="1">
        <v>12</v>
      </c>
      <c r="L3364" s="1">
        <v>1000000000</v>
      </c>
      <c r="M3364" s="1">
        <v>1000000000</v>
      </c>
      <c r="N3364" s="1">
        <v>1</v>
      </c>
      <c r="O3364" s="1">
        <v>0</v>
      </c>
      <c r="P3364" s="1">
        <v>0</v>
      </c>
      <c r="Q3364" s="1">
        <v>1</v>
      </c>
      <c r="R3364" s="1">
        <v>1000000000</v>
      </c>
      <c r="S3364" s="1">
        <v>1000000000</v>
      </c>
      <c r="T3364" s="2">
        <v>9.9999999999999997E+98</v>
      </c>
      <c r="U3364" s="1">
        <v>0</v>
      </c>
      <c r="V3364" s="1">
        <v>30</v>
      </c>
      <c r="W3364" s="1">
        <v>0</v>
      </c>
      <c r="X3364" s="1" t="b">
        <v>1</v>
      </c>
      <c r="Y3364" s="3">
        <v>39364</v>
      </c>
      <c r="Z3364" s="1" t="s">
        <v>45</v>
      </c>
      <c r="AA3364" s="1" t="s">
        <v>46</v>
      </c>
      <c r="AB3364" s="1" t="s">
        <v>321</v>
      </c>
      <c r="AC3364" s="1" t="s">
        <v>48</v>
      </c>
      <c r="AD3364" s="1" t="s">
        <v>49</v>
      </c>
      <c r="AE3364" s="1" t="s">
        <v>50</v>
      </c>
      <c r="AF3364" s="1" t="s">
        <v>51</v>
      </c>
      <c r="AG3364" s="1" t="s">
        <v>52</v>
      </c>
      <c r="AH3364" s="1" t="s">
        <v>53</v>
      </c>
      <c r="AI3364" s="1" t="s">
        <v>54</v>
      </c>
      <c r="AJ3364" s="1" t="s">
        <v>71</v>
      </c>
      <c r="AK3364" s="1" t="s">
        <v>2199</v>
      </c>
      <c r="AL3364" s="1" t="str">
        <f>IFERROR(INDEX(Sheet1!$F$2:$G$11139,MATCH('tariff_property_list-Default'!D3364,Sheet1!$C$2:$C$11139,0),1),0)</f>
        <v>Pardeeville Electric Commission-WI-14451</v>
      </c>
      <c r="AM3364" s="1">
        <f t="shared" si="52"/>
        <v>0</v>
      </c>
    </row>
    <row r="3365" spans="1:39" x14ac:dyDescent="0.3">
      <c r="A3365" s="1">
        <v>2300</v>
      </c>
      <c r="B3365" s="1" t="s">
        <v>11341</v>
      </c>
      <c r="C3365" s="1" t="s">
        <v>11342</v>
      </c>
      <c r="D3365" s="1">
        <v>18022</v>
      </c>
      <c r="E3365" s="1" t="s">
        <v>11343</v>
      </c>
      <c r="F3365" s="1" t="s">
        <v>11332</v>
      </c>
      <c r="G3365" s="1" t="s">
        <v>41</v>
      </c>
      <c r="H3365" s="1" t="s">
        <v>42</v>
      </c>
      <c r="I3365" s="1" t="s">
        <v>43</v>
      </c>
      <c r="J3365" s="1" t="s">
        <v>44</v>
      </c>
      <c r="K3365" s="1">
        <v>12</v>
      </c>
      <c r="L3365" s="1">
        <v>1000000000</v>
      </c>
      <c r="M3365" s="1">
        <v>1000000000</v>
      </c>
      <c r="N3365" s="1">
        <v>1</v>
      </c>
      <c r="O3365" s="1">
        <v>0</v>
      </c>
      <c r="P3365" s="1">
        <v>0</v>
      </c>
      <c r="Q3365" s="1">
        <v>1</v>
      </c>
      <c r="R3365" s="1">
        <v>1000000000</v>
      </c>
      <c r="S3365" s="1">
        <v>1000000000</v>
      </c>
      <c r="T3365" s="2">
        <v>9.9999999999999997E+98</v>
      </c>
      <c r="U3365" s="1">
        <v>0</v>
      </c>
      <c r="V3365" s="2">
        <v>9.9999999999999997E+98</v>
      </c>
      <c r="W3365" s="1">
        <v>0</v>
      </c>
      <c r="X3365" s="1" t="b">
        <v>1</v>
      </c>
      <c r="Y3365" s="3">
        <v>41820</v>
      </c>
      <c r="Z3365" s="1" t="s">
        <v>45</v>
      </c>
      <c r="AA3365" s="1" t="s">
        <v>46</v>
      </c>
      <c r="AB3365" s="1" t="s">
        <v>11334</v>
      </c>
      <c r="AC3365" s="1" t="s">
        <v>48</v>
      </c>
      <c r="AD3365" s="1" t="s">
        <v>49</v>
      </c>
      <c r="AE3365" s="1" t="s">
        <v>50</v>
      </c>
      <c r="AF3365" s="1" t="s">
        <v>51</v>
      </c>
      <c r="AG3365" s="1" t="s">
        <v>70</v>
      </c>
      <c r="AH3365" s="1" t="s">
        <v>53</v>
      </c>
      <c r="AI3365" s="1" t="s">
        <v>54</v>
      </c>
      <c r="AJ3365" s="1" t="s">
        <v>11335</v>
      </c>
      <c r="AK3365" s="1" t="s">
        <v>11344</v>
      </c>
      <c r="AL3365" s="1" t="str">
        <f>IFERROR(INDEX(Sheet1!$F$2:$G$11139,MATCH('tariff_property_list-Default'!D3365,Sheet1!$C$2:$C$11139,0),1),0)</f>
        <v>Statesville NC (City of)-NC-18022</v>
      </c>
      <c r="AM3365" s="1">
        <f t="shared" si="52"/>
        <v>0</v>
      </c>
    </row>
    <row r="3366" spans="1:39" x14ac:dyDescent="0.3">
      <c r="A3366" s="1">
        <v>279</v>
      </c>
      <c r="B3366" s="1" t="s">
        <v>1667</v>
      </c>
      <c r="C3366" s="1" t="s">
        <v>1668</v>
      </c>
      <c r="D3366" s="1">
        <v>16269</v>
      </c>
      <c r="E3366" s="1" t="s">
        <v>1669</v>
      </c>
      <c r="F3366" s="1" t="s">
        <v>1670</v>
      </c>
      <c r="G3366" s="1" t="s">
        <v>41</v>
      </c>
      <c r="H3366" s="1" t="s">
        <v>42</v>
      </c>
      <c r="I3366" s="1" t="s">
        <v>43</v>
      </c>
      <c r="J3366" s="1" t="s">
        <v>44</v>
      </c>
      <c r="K3366" s="1">
        <v>12</v>
      </c>
      <c r="L3366" s="1">
        <v>1000000000</v>
      </c>
      <c r="M3366" s="1">
        <v>1000000000</v>
      </c>
      <c r="N3366" s="1">
        <v>1</v>
      </c>
      <c r="O3366" s="1">
        <v>0</v>
      </c>
      <c r="P3366" s="1">
        <v>0</v>
      </c>
      <c r="Q3366" s="1">
        <v>1</v>
      </c>
      <c r="R3366" s="1">
        <v>1000000000</v>
      </c>
      <c r="S3366" s="1">
        <v>1000000000</v>
      </c>
      <c r="T3366" s="2">
        <v>9.9999999999999997E+98</v>
      </c>
      <c r="U3366" s="1">
        <v>0</v>
      </c>
      <c r="V3366" s="2">
        <v>9.9999999999999997E+98</v>
      </c>
      <c r="W3366" s="1">
        <v>0</v>
      </c>
      <c r="X3366" s="1" t="b">
        <v>1</v>
      </c>
      <c r="Y3366" s="3">
        <v>41729</v>
      </c>
      <c r="Z3366" s="1" t="s">
        <v>45</v>
      </c>
      <c r="AA3366" s="1" t="s">
        <v>46</v>
      </c>
      <c r="AB3366" s="1" t="s">
        <v>47</v>
      </c>
      <c r="AC3366" s="1" t="s">
        <v>48</v>
      </c>
      <c r="AD3366" s="1" t="s">
        <v>49</v>
      </c>
      <c r="AE3366" s="1" t="s">
        <v>50</v>
      </c>
      <c r="AF3366" s="1" t="s">
        <v>51</v>
      </c>
      <c r="AG3366" s="1" t="s">
        <v>70</v>
      </c>
      <c r="AH3366" s="1" t="s">
        <v>53</v>
      </c>
      <c r="AI3366" s="1" t="s">
        <v>54</v>
      </c>
      <c r="AJ3366" s="1" t="s">
        <v>71</v>
      </c>
      <c r="AK3366" s="1" t="s">
        <v>1671</v>
      </c>
      <c r="AL3366" s="1" t="str">
        <f>IFERROR(INDEX(Sheet1!$F$2:$G$11139,MATCH('tariff_property_list-Default'!D3366,Sheet1!$C$2:$C$11139,0),1),0)</f>
        <v>Roodhouse Municipal Electric Utility-IL-16269</v>
      </c>
      <c r="AM3366" s="1">
        <f t="shared" si="52"/>
        <v>0</v>
      </c>
    </row>
    <row r="3367" spans="1:39" x14ac:dyDescent="0.3">
      <c r="A3367" s="1">
        <v>2717</v>
      </c>
      <c r="B3367" s="1" t="s">
        <v>13275</v>
      </c>
      <c r="C3367" s="1" t="s">
        <v>13276</v>
      </c>
      <c r="D3367" s="1">
        <v>14582</v>
      </c>
      <c r="E3367" s="1" t="s">
        <v>13277</v>
      </c>
      <c r="F3367" s="1" t="s">
        <v>13278</v>
      </c>
      <c r="G3367" s="1" t="s">
        <v>41</v>
      </c>
      <c r="H3367" s="1" t="s">
        <v>42</v>
      </c>
      <c r="I3367" s="1" t="s">
        <v>43</v>
      </c>
      <c r="J3367" s="1" t="s">
        <v>44</v>
      </c>
      <c r="K3367" s="1">
        <v>12</v>
      </c>
      <c r="L3367" s="1">
        <v>1000000000</v>
      </c>
      <c r="M3367" s="1">
        <v>1000000000</v>
      </c>
      <c r="N3367" s="1">
        <v>1</v>
      </c>
      <c r="O3367" s="1">
        <v>0</v>
      </c>
      <c r="P3367" s="1">
        <v>0</v>
      </c>
      <c r="Q3367" s="1">
        <v>2</v>
      </c>
      <c r="R3367" s="1">
        <v>1000000000</v>
      </c>
      <c r="S3367" s="1">
        <v>1500</v>
      </c>
      <c r="T3367" s="2">
        <v>9.9999999999999997E+98</v>
      </c>
      <c r="U3367" s="1">
        <v>0</v>
      </c>
      <c r="V3367" s="2">
        <v>9.9999999999999997E+98</v>
      </c>
      <c r="W3367" s="1">
        <v>0</v>
      </c>
      <c r="X3367" s="1" t="b">
        <v>1</v>
      </c>
      <c r="Y3367" s="3">
        <v>41790</v>
      </c>
      <c r="Z3367" s="1" t="s">
        <v>45</v>
      </c>
      <c r="AA3367" s="1" t="s">
        <v>46</v>
      </c>
      <c r="AB3367" s="1" t="s">
        <v>47</v>
      </c>
      <c r="AC3367" s="1" t="s">
        <v>48</v>
      </c>
      <c r="AD3367" s="1" t="s">
        <v>49</v>
      </c>
      <c r="AE3367" s="1" t="s">
        <v>50</v>
      </c>
      <c r="AF3367" s="1" t="s">
        <v>51</v>
      </c>
      <c r="AG3367" s="1" t="s">
        <v>70</v>
      </c>
      <c r="AH3367" s="1" t="s">
        <v>53</v>
      </c>
      <c r="AI3367" s="1" t="s">
        <v>54</v>
      </c>
      <c r="AJ3367" s="1" t="s">
        <v>71</v>
      </c>
      <c r="AK3367" s="1" t="s">
        <v>13279</v>
      </c>
      <c r="AL3367" s="1" t="str">
        <f>IFERROR(INDEX(Sheet1!$F$2:$G$11139,MATCH('tariff_property_list-Default'!D3367,Sheet1!$C$2:$C$11139,0),1),0)</f>
        <v>Pawhuska Electric Production-OK-14582</v>
      </c>
      <c r="AM3367" s="1">
        <f t="shared" si="52"/>
        <v>0</v>
      </c>
    </row>
    <row r="3368" spans="1:39" x14ac:dyDescent="0.3">
      <c r="A3368" s="1">
        <v>2705</v>
      </c>
      <c r="B3368" s="1" t="s">
        <v>13216</v>
      </c>
      <c r="C3368" s="1" t="s">
        <v>13217</v>
      </c>
      <c r="D3368" s="1">
        <v>14268</v>
      </c>
      <c r="E3368" s="1" t="s">
        <v>13218</v>
      </c>
      <c r="F3368" s="1" t="s">
        <v>13213</v>
      </c>
      <c r="G3368" s="1" t="s">
        <v>84</v>
      </c>
      <c r="H3368" s="1" t="s">
        <v>13219</v>
      </c>
      <c r="I3368" s="1" t="s">
        <v>43</v>
      </c>
      <c r="J3368" s="1" t="s">
        <v>44</v>
      </c>
      <c r="K3368" s="1">
        <v>12</v>
      </c>
      <c r="L3368" s="1">
        <v>1000000000</v>
      </c>
      <c r="M3368" s="1">
        <v>1000000000</v>
      </c>
      <c r="N3368" s="1">
        <v>1</v>
      </c>
      <c r="O3368" s="1">
        <v>0</v>
      </c>
      <c r="P3368" s="1">
        <v>0</v>
      </c>
      <c r="Q3368" s="1">
        <v>1</v>
      </c>
      <c r="R3368" s="1">
        <v>1000000000</v>
      </c>
      <c r="S3368" s="1">
        <v>1000000000</v>
      </c>
      <c r="T3368" s="2">
        <v>9.9999999999999997E+98</v>
      </c>
      <c r="U3368" s="1">
        <v>0</v>
      </c>
      <c r="V3368" s="2">
        <v>9.9999999999999997E+98</v>
      </c>
      <c r="W3368" s="1">
        <v>0</v>
      </c>
      <c r="X3368" s="1" t="b">
        <v>1</v>
      </c>
      <c r="Y3368" s="3">
        <v>42063</v>
      </c>
      <c r="Z3368" s="1" t="s">
        <v>45</v>
      </c>
      <c r="AA3368" s="1" t="s">
        <v>46</v>
      </c>
      <c r="AB3368" s="1" t="s">
        <v>47</v>
      </c>
      <c r="AC3368" s="1" t="s">
        <v>48</v>
      </c>
      <c r="AD3368" s="1" t="s">
        <v>49</v>
      </c>
      <c r="AE3368" s="1" t="s">
        <v>50</v>
      </c>
      <c r="AF3368" s="1" t="s">
        <v>51</v>
      </c>
      <c r="AG3368" s="1" t="s">
        <v>70</v>
      </c>
      <c r="AH3368" s="1" t="s">
        <v>53</v>
      </c>
      <c r="AI3368" s="1" t="s">
        <v>54</v>
      </c>
      <c r="AJ3368" s="1" t="s">
        <v>71</v>
      </c>
      <c r="AK3368" s="1" t="s">
        <v>13220</v>
      </c>
      <c r="AL3368" s="1" t="str">
        <f>IFERROR(INDEX(Sheet1!$F$2:$G$11139,MATCH('tariff_property_list-Default'!D3368,Sheet1!$C$2:$C$11139,0),1),0)</f>
        <v>Owensboro Municipal Utilities-IN-14268</v>
      </c>
      <c r="AM3368" s="1">
        <f t="shared" si="52"/>
        <v>0</v>
      </c>
    </row>
    <row r="3369" spans="1:39" x14ac:dyDescent="0.3">
      <c r="A3369" s="1">
        <v>2284</v>
      </c>
      <c r="B3369" s="1" t="s">
        <v>11253</v>
      </c>
      <c r="C3369" s="1" t="s">
        <v>11254</v>
      </c>
      <c r="D3369" s="1">
        <v>11479</v>
      </c>
      <c r="E3369" s="1" t="s">
        <v>11255</v>
      </c>
      <c r="F3369" s="1" t="s">
        <v>11236</v>
      </c>
      <c r="G3369" s="1" t="s">
        <v>41</v>
      </c>
      <c r="H3369" s="1" t="s">
        <v>11256</v>
      </c>
      <c r="I3369" s="1" t="s">
        <v>43</v>
      </c>
      <c r="J3369" s="1" t="s">
        <v>44</v>
      </c>
      <c r="K3369" s="1">
        <v>12</v>
      </c>
      <c r="L3369" s="1">
        <v>1000000000</v>
      </c>
      <c r="M3369" s="1">
        <v>1000000000</v>
      </c>
      <c r="N3369" s="1">
        <v>1</v>
      </c>
      <c r="O3369" s="1">
        <v>1000000000</v>
      </c>
      <c r="P3369" s="1">
        <v>1000000000</v>
      </c>
      <c r="Q3369" s="1">
        <v>5</v>
      </c>
      <c r="R3369" s="1">
        <v>1000000000</v>
      </c>
      <c r="S3369" s="1">
        <v>1000000000</v>
      </c>
      <c r="T3369" s="2">
        <v>9.9999999999999997E+98</v>
      </c>
      <c r="U3369" s="1">
        <v>0</v>
      </c>
      <c r="V3369" s="1">
        <v>75</v>
      </c>
      <c r="W3369" s="1">
        <v>20</v>
      </c>
      <c r="X3369" s="1" t="b">
        <v>1</v>
      </c>
      <c r="Y3369" s="3">
        <v>42004</v>
      </c>
      <c r="Z3369" s="1" t="s">
        <v>45</v>
      </c>
      <c r="AA3369" s="1" t="s">
        <v>46</v>
      </c>
      <c r="AB3369" s="1" t="s">
        <v>11238</v>
      </c>
      <c r="AC3369" s="1" t="s">
        <v>48</v>
      </c>
      <c r="AD3369" s="1" t="s">
        <v>49</v>
      </c>
      <c r="AE3369" s="1" t="s">
        <v>50</v>
      </c>
      <c r="AF3369" s="1" t="s">
        <v>51</v>
      </c>
      <c r="AG3369" s="1" t="s">
        <v>52</v>
      </c>
      <c r="AH3369" s="1" t="s">
        <v>53</v>
      </c>
      <c r="AI3369" s="1" t="s">
        <v>54</v>
      </c>
      <c r="AJ3369" s="1" t="s">
        <v>11251</v>
      </c>
      <c r="AK3369" s="1" t="s">
        <v>11257</v>
      </c>
      <c r="AL3369" s="1" t="str">
        <f>IFERROR(INDEX(Sheet1!$F$2:$G$11139,MATCH('tariff_property_list-Default'!D3369,Sheet1!$C$2:$C$11139,0),1),0)</f>
        <v>Madison Gas &amp; Electric Co-WI-11479</v>
      </c>
      <c r="AM3369" s="1">
        <f t="shared" si="52"/>
        <v>0</v>
      </c>
    </row>
    <row r="3370" spans="1:39" x14ac:dyDescent="0.3">
      <c r="A3370" s="1">
        <v>617</v>
      </c>
      <c r="B3370" s="1" t="s">
        <v>3407</v>
      </c>
      <c r="C3370" s="1" t="s">
        <v>3408</v>
      </c>
      <c r="D3370" s="1">
        <v>19887</v>
      </c>
      <c r="E3370" s="1" t="s">
        <v>3409</v>
      </c>
      <c r="F3370" s="1" t="s">
        <v>3410</v>
      </c>
      <c r="G3370" s="1" t="s">
        <v>41</v>
      </c>
      <c r="H3370" s="1" t="s">
        <v>3411</v>
      </c>
      <c r="I3370" s="1" t="s">
        <v>43</v>
      </c>
      <c r="J3370" s="1" t="s">
        <v>44</v>
      </c>
      <c r="K3370" s="1">
        <v>12</v>
      </c>
      <c r="L3370" s="1">
        <v>1000000000</v>
      </c>
      <c r="M3370" s="1">
        <v>1000000000</v>
      </c>
      <c r="N3370" s="1">
        <v>1</v>
      </c>
      <c r="O3370" s="1">
        <v>0</v>
      </c>
      <c r="P3370" s="1">
        <v>0</v>
      </c>
      <c r="Q3370" s="1">
        <v>3</v>
      </c>
      <c r="R3370" s="1">
        <v>1000000000</v>
      </c>
      <c r="S3370" s="1">
        <v>500</v>
      </c>
      <c r="T3370" s="2">
        <v>9.9999999999999997E+98</v>
      </c>
      <c r="U3370" s="1">
        <v>0</v>
      </c>
      <c r="V3370" s="1">
        <v>37.5</v>
      </c>
      <c r="W3370" s="1">
        <v>0</v>
      </c>
      <c r="X3370" s="1" t="b">
        <v>1</v>
      </c>
      <c r="Y3370" s="3">
        <v>40908</v>
      </c>
      <c r="Z3370" s="1" t="s">
        <v>45</v>
      </c>
      <c r="AA3370" s="1" t="s">
        <v>46</v>
      </c>
      <c r="AB3370" s="1" t="s">
        <v>47</v>
      </c>
      <c r="AC3370" s="1" t="s">
        <v>48</v>
      </c>
      <c r="AD3370" s="1" t="s">
        <v>49</v>
      </c>
      <c r="AE3370" s="1" t="s">
        <v>50</v>
      </c>
      <c r="AF3370" s="1" t="s">
        <v>51</v>
      </c>
      <c r="AG3370" s="1" t="s">
        <v>52</v>
      </c>
      <c r="AH3370" s="1" t="s">
        <v>53</v>
      </c>
      <c r="AI3370" s="1" t="s">
        <v>54</v>
      </c>
      <c r="AJ3370" s="1" t="s">
        <v>71</v>
      </c>
      <c r="AK3370" s="1" t="s">
        <v>3412</v>
      </c>
      <c r="AL3370" s="1" t="str">
        <f>IFERROR(INDEX(Sheet1!$F$2:$G$11139,MATCH('tariff_property_list-Default'!D3370,Sheet1!$C$2:$C$11139,0),1),0)</f>
        <v>Wabash County REMC-IN-19887</v>
      </c>
      <c r="AM3370" s="1">
        <f t="shared" si="52"/>
        <v>0</v>
      </c>
    </row>
    <row r="3371" spans="1:39" x14ac:dyDescent="0.3">
      <c r="A3371" s="1">
        <v>3453</v>
      </c>
      <c r="B3371" s="1" t="s">
        <v>16991</v>
      </c>
      <c r="C3371" s="1" t="s">
        <v>16992</v>
      </c>
      <c r="D3371" s="1">
        <v>12647</v>
      </c>
      <c r="E3371" s="1" t="s">
        <v>16993</v>
      </c>
      <c r="F3371" s="1" t="s">
        <v>16104</v>
      </c>
      <c r="G3371" s="1" t="s">
        <v>41</v>
      </c>
      <c r="H3371" s="1" t="s">
        <v>42</v>
      </c>
      <c r="I3371" s="1" t="s">
        <v>43</v>
      </c>
      <c r="J3371" s="1" t="s">
        <v>44</v>
      </c>
      <c r="K3371" s="1">
        <v>12</v>
      </c>
      <c r="L3371" s="1">
        <v>1000000000</v>
      </c>
      <c r="M3371" s="1">
        <v>100</v>
      </c>
      <c r="N3371" s="1">
        <v>1</v>
      </c>
      <c r="O3371" s="1">
        <v>0</v>
      </c>
      <c r="P3371" s="1">
        <v>0</v>
      </c>
      <c r="Q3371" s="1">
        <v>1</v>
      </c>
      <c r="R3371" s="1">
        <v>1000000000</v>
      </c>
      <c r="S3371" s="1">
        <v>1000000000</v>
      </c>
      <c r="T3371" s="2">
        <v>9.9999999999999997E+98</v>
      </c>
      <c r="U3371" s="1">
        <v>0</v>
      </c>
      <c r="V3371" s="1">
        <v>50000</v>
      </c>
      <c r="W3371" s="1">
        <v>0</v>
      </c>
      <c r="X3371" s="1" t="b">
        <v>0</v>
      </c>
      <c r="Y3371" s="1" t="s">
        <v>69</v>
      </c>
      <c r="Z3371" s="1" t="s">
        <v>45</v>
      </c>
      <c r="AA3371" s="1" t="s">
        <v>46</v>
      </c>
      <c r="AB3371" s="1" t="s">
        <v>47</v>
      </c>
      <c r="AC3371" s="1" t="s">
        <v>48</v>
      </c>
      <c r="AD3371" s="1" t="s">
        <v>49</v>
      </c>
      <c r="AE3371" s="1" t="s">
        <v>50</v>
      </c>
      <c r="AF3371" s="1" t="s">
        <v>51</v>
      </c>
      <c r="AG3371" s="1" t="s">
        <v>70</v>
      </c>
      <c r="AH3371" s="1" t="s">
        <v>53</v>
      </c>
      <c r="AI3371" s="1" t="s">
        <v>54</v>
      </c>
      <c r="AJ3371" s="1" t="s">
        <v>71</v>
      </c>
      <c r="AK3371" s="1" t="s">
        <v>16994</v>
      </c>
      <c r="AL3371" s="1">
        <f>IFERROR(INDEX(Sheet1!$F$2:$G$11139,MATCH('tariff_property_list-Default'!D3371,Sheet1!$C$2:$C$11139,0),1),0)</f>
        <v>0</v>
      </c>
      <c r="AM3371" s="1">
        <f t="shared" si="52"/>
        <v>1</v>
      </c>
    </row>
    <row r="3372" spans="1:39" x14ac:dyDescent="0.3">
      <c r="A3372" s="1">
        <v>3461</v>
      </c>
      <c r="B3372" s="1" t="s">
        <v>17028</v>
      </c>
      <c r="C3372" s="1" t="s">
        <v>17029</v>
      </c>
      <c r="D3372" s="1">
        <v>13781</v>
      </c>
      <c r="E3372" s="1" t="s">
        <v>17030</v>
      </c>
      <c r="F3372" s="1" t="s">
        <v>16998</v>
      </c>
      <c r="G3372" s="1" t="s">
        <v>41</v>
      </c>
      <c r="H3372" s="1" t="s">
        <v>42</v>
      </c>
      <c r="I3372" s="1" t="s">
        <v>43</v>
      </c>
      <c r="J3372" s="1" t="s">
        <v>44</v>
      </c>
      <c r="K3372" s="1">
        <v>12</v>
      </c>
      <c r="L3372" s="1">
        <v>1000000000</v>
      </c>
      <c r="M3372" s="1">
        <v>1000000000</v>
      </c>
      <c r="N3372" s="1">
        <v>3</v>
      </c>
      <c r="O3372" s="1">
        <v>1000000000</v>
      </c>
      <c r="P3372" s="1">
        <v>1000000000</v>
      </c>
      <c r="Q3372" s="1">
        <v>2</v>
      </c>
      <c r="R3372" s="1">
        <v>1000000000</v>
      </c>
      <c r="S3372" s="1">
        <v>1000000000</v>
      </c>
      <c r="T3372" s="2">
        <v>9.9999999999999997E+98</v>
      </c>
      <c r="U3372" s="1">
        <v>0</v>
      </c>
      <c r="V3372" s="2">
        <v>9.9999999999999997E+98</v>
      </c>
      <c r="W3372" s="1">
        <v>0</v>
      </c>
      <c r="X3372" s="1" t="b">
        <v>0</v>
      </c>
      <c r="Y3372" s="3">
        <v>42521</v>
      </c>
      <c r="Z3372" s="1" t="s">
        <v>45</v>
      </c>
      <c r="AA3372" s="1" t="s">
        <v>46</v>
      </c>
      <c r="AB3372" s="1" t="s">
        <v>17014</v>
      </c>
      <c r="AC3372" s="1" t="s">
        <v>48</v>
      </c>
      <c r="AD3372" s="1" t="s">
        <v>49</v>
      </c>
      <c r="AE3372" s="1" t="s">
        <v>50</v>
      </c>
      <c r="AF3372" s="1" t="s">
        <v>51</v>
      </c>
      <c r="AG3372" s="1" t="s">
        <v>174</v>
      </c>
      <c r="AH3372" s="1" t="s">
        <v>53</v>
      </c>
      <c r="AI3372" s="1" t="s">
        <v>54</v>
      </c>
      <c r="AJ3372" s="1" t="s">
        <v>17000</v>
      </c>
      <c r="AK3372" s="1" t="s">
        <v>17031</v>
      </c>
      <c r="AL3372" s="1" t="str">
        <f>IFERROR(INDEX(Sheet1!$F$2:$G$11139,MATCH('tariff_property_list-Default'!D3372,Sheet1!$C$2:$C$11139,0),1),0)</f>
        <v>Northern States Power Co (Minnesota)-IA-13781</v>
      </c>
      <c r="AM3372" s="1">
        <f t="shared" si="52"/>
        <v>0</v>
      </c>
    </row>
    <row r="3373" spans="1:39" x14ac:dyDescent="0.3">
      <c r="A3373" s="1">
        <v>75</v>
      </c>
      <c r="B3373" s="1" t="s">
        <v>512</v>
      </c>
      <c r="C3373" s="1" t="s">
        <v>513</v>
      </c>
      <c r="D3373" s="1">
        <v>19281</v>
      </c>
      <c r="E3373" s="1" t="s">
        <v>514</v>
      </c>
      <c r="F3373" s="1" t="s">
        <v>515</v>
      </c>
      <c r="G3373" s="1" t="s">
        <v>84</v>
      </c>
      <c r="H3373" s="1" t="s">
        <v>516</v>
      </c>
      <c r="I3373" s="1" t="s">
        <v>43</v>
      </c>
      <c r="J3373" s="1" t="s">
        <v>44</v>
      </c>
      <c r="K3373" s="1">
        <v>12</v>
      </c>
      <c r="L3373" s="1">
        <v>1000000000</v>
      </c>
      <c r="M3373" s="1">
        <v>1000000000</v>
      </c>
      <c r="N3373" s="1">
        <v>1</v>
      </c>
      <c r="O3373" s="1">
        <v>0</v>
      </c>
      <c r="P3373" s="1">
        <v>0</v>
      </c>
      <c r="Q3373" s="1">
        <v>4</v>
      </c>
      <c r="R3373" s="1">
        <v>1000000000</v>
      </c>
      <c r="S3373" s="1">
        <v>1000000000</v>
      </c>
      <c r="T3373" s="2">
        <v>9.9999999999999997E+98</v>
      </c>
      <c r="U3373" s="1">
        <v>0</v>
      </c>
      <c r="V3373" s="1">
        <v>6999</v>
      </c>
      <c r="W3373" s="1">
        <v>3000</v>
      </c>
      <c r="X3373" s="1" t="b">
        <v>1</v>
      </c>
      <c r="Y3373" s="3">
        <v>39845</v>
      </c>
      <c r="Z3373" s="1" t="s">
        <v>45</v>
      </c>
      <c r="AA3373" s="1" t="s">
        <v>46</v>
      </c>
      <c r="AB3373" s="1" t="s">
        <v>517</v>
      </c>
      <c r="AC3373" s="1" t="s">
        <v>48</v>
      </c>
      <c r="AD3373" s="1" t="s">
        <v>49</v>
      </c>
      <c r="AE3373" s="1" t="s">
        <v>50</v>
      </c>
      <c r="AF3373" s="1" t="s">
        <v>51</v>
      </c>
      <c r="AG3373" s="1" t="s">
        <v>70</v>
      </c>
      <c r="AH3373" s="1" t="s">
        <v>53</v>
      </c>
      <c r="AI3373" s="1" t="s">
        <v>54</v>
      </c>
      <c r="AJ3373" s="1" t="s">
        <v>71</v>
      </c>
      <c r="AK3373" s="1" t="s">
        <v>518</v>
      </c>
      <c r="AL3373" s="1" t="str">
        <f>IFERROR(INDEX(Sheet1!$F$2:$G$11139,MATCH('tariff_property_list-Default'!D3373,Sheet1!$C$2:$C$11139,0),1),0)</f>
        <v>Turlock Irrigation District-CA-19281</v>
      </c>
      <c r="AM3373" s="1">
        <f t="shared" si="52"/>
        <v>0</v>
      </c>
    </row>
    <row r="3374" spans="1:39" x14ac:dyDescent="0.3">
      <c r="A3374" s="1">
        <v>2700</v>
      </c>
      <c r="B3374" s="1" t="s">
        <v>13194</v>
      </c>
      <c r="C3374" s="1" t="s">
        <v>13195</v>
      </c>
      <c r="D3374" s="1">
        <v>20038</v>
      </c>
      <c r="E3374" s="1" t="s">
        <v>13196</v>
      </c>
      <c r="F3374" s="1" t="s">
        <v>13158</v>
      </c>
      <c r="G3374" s="1" t="s">
        <v>84</v>
      </c>
      <c r="H3374" s="1" t="s">
        <v>42</v>
      </c>
      <c r="I3374" s="1" t="s">
        <v>43</v>
      </c>
      <c r="J3374" s="1" t="s">
        <v>44</v>
      </c>
      <c r="K3374" s="1">
        <v>12</v>
      </c>
      <c r="L3374" s="1">
        <v>1000000000</v>
      </c>
      <c r="M3374" s="1">
        <v>1000000000</v>
      </c>
      <c r="N3374" s="1">
        <v>1</v>
      </c>
      <c r="O3374" s="1">
        <v>0</v>
      </c>
      <c r="P3374" s="1">
        <v>0</v>
      </c>
      <c r="Q3374" s="1">
        <v>2</v>
      </c>
      <c r="R3374" s="1">
        <v>1000000000</v>
      </c>
      <c r="S3374" s="1">
        <v>1000000000</v>
      </c>
      <c r="T3374" s="2">
        <v>9.9999999999999997E+98</v>
      </c>
      <c r="U3374" s="1">
        <v>0</v>
      </c>
      <c r="V3374" s="2">
        <v>9.9999999999999997E+98</v>
      </c>
      <c r="W3374" s="1">
        <v>400</v>
      </c>
      <c r="X3374" s="1" t="b">
        <v>1</v>
      </c>
      <c r="Y3374" s="3">
        <v>41820</v>
      </c>
      <c r="Z3374" s="1" t="s">
        <v>45</v>
      </c>
      <c r="AA3374" s="1" t="s">
        <v>46</v>
      </c>
      <c r="AB3374" s="1" t="s">
        <v>13159</v>
      </c>
      <c r="AC3374" s="1" t="s">
        <v>48</v>
      </c>
      <c r="AD3374" s="1" t="s">
        <v>49</v>
      </c>
      <c r="AE3374" s="1" t="s">
        <v>50</v>
      </c>
      <c r="AF3374" s="1" t="s">
        <v>51</v>
      </c>
      <c r="AG3374" s="1" t="s">
        <v>99</v>
      </c>
      <c r="AH3374" s="1" t="s">
        <v>53</v>
      </c>
      <c r="AI3374" s="1" t="s">
        <v>54</v>
      </c>
      <c r="AJ3374" s="1" t="s">
        <v>13197</v>
      </c>
      <c r="AK3374" s="1" t="s">
        <v>13198</v>
      </c>
      <c r="AL3374" s="1" t="str">
        <f>IFERROR(INDEX(Sheet1!$F$2:$G$11139,MATCH('tariff_property_list-Default'!D3374,Sheet1!$C$2:$C$11139,0),1),0)</f>
        <v>Wallingford CT (Town of)-CT-20038</v>
      </c>
      <c r="AM3374" s="1">
        <f t="shared" si="52"/>
        <v>0</v>
      </c>
    </row>
    <row r="3375" spans="1:39" x14ac:dyDescent="0.3">
      <c r="A3375" s="1">
        <v>3273</v>
      </c>
      <c r="B3375" s="1" t="s">
        <v>16089</v>
      </c>
      <c r="C3375" s="1" t="s">
        <v>16090</v>
      </c>
      <c r="D3375" s="1">
        <v>15473</v>
      </c>
      <c r="E3375" s="1" t="s">
        <v>16091</v>
      </c>
      <c r="F3375" s="1" t="s">
        <v>16066</v>
      </c>
      <c r="G3375" s="1" t="s">
        <v>84</v>
      </c>
      <c r="H3375" s="1" t="s">
        <v>42</v>
      </c>
      <c r="I3375" s="1" t="s">
        <v>43</v>
      </c>
      <c r="J3375" s="1" t="s">
        <v>44</v>
      </c>
      <c r="K3375" s="1">
        <v>12</v>
      </c>
      <c r="L3375" s="1">
        <v>1000000000</v>
      </c>
      <c r="M3375" s="1">
        <v>1000000000</v>
      </c>
      <c r="N3375" s="1">
        <v>3</v>
      </c>
      <c r="O3375" s="1">
        <v>1000000000</v>
      </c>
      <c r="P3375" s="1">
        <v>500</v>
      </c>
      <c r="Q3375" s="1">
        <v>4</v>
      </c>
      <c r="R3375" s="1">
        <v>1000000000</v>
      </c>
      <c r="S3375" s="1">
        <v>1000000000</v>
      </c>
      <c r="T3375" s="2">
        <v>9.9999999999999997E+98</v>
      </c>
      <c r="U3375" s="1">
        <v>0</v>
      </c>
      <c r="V3375" s="2">
        <v>9.9999999999999997E+98</v>
      </c>
      <c r="W3375" s="1">
        <v>500</v>
      </c>
      <c r="X3375" s="1" t="b">
        <v>0</v>
      </c>
      <c r="Y3375" s="3">
        <v>42411</v>
      </c>
      <c r="Z3375" s="1" t="s">
        <v>45</v>
      </c>
      <c r="AA3375" s="1" t="s">
        <v>46</v>
      </c>
      <c r="AB3375" s="1" t="s">
        <v>16067</v>
      </c>
      <c r="AC3375" s="1" t="s">
        <v>48</v>
      </c>
      <c r="AD3375" s="1" t="s">
        <v>49</v>
      </c>
      <c r="AE3375" s="1" t="s">
        <v>50</v>
      </c>
      <c r="AF3375" s="1" t="s">
        <v>51</v>
      </c>
      <c r="AG3375" s="1" t="s">
        <v>99</v>
      </c>
      <c r="AH3375" s="1" t="s">
        <v>53</v>
      </c>
      <c r="AI3375" s="1" t="s">
        <v>54</v>
      </c>
      <c r="AJ3375" s="1" t="s">
        <v>16087</v>
      </c>
      <c r="AK3375" s="1" t="s">
        <v>16092</v>
      </c>
      <c r="AL3375" s="1" t="str">
        <f>IFERROR(INDEX(Sheet1!$F$2:$G$11139,MATCH('tariff_property_list-Default'!D3375,Sheet1!$C$2:$C$11139,0),1),0)</f>
        <v>Public Service Co of New Mexico-AZ-15473</v>
      </c>
      <c r="AM3375" s="1">
        <f t="shared" si="52"/>
        <v>0</v>
      </c>
    </row>
    <row r="3376" spans="1:39" x14ac:dyDescent="0.3">
      <c r="A3376" s="1">
        <v>2123</v>
      </c>
      <c r="B3376" s="1" t="s">
        <v>10476</v>
      </c>
      <c r="C3376" s="1" t="s">
        <v>10477</v>
      </c>
      <c r="D3376" s="1">
        <v>17033</v>
      </c>
      <c r="E3376" s="1" t="s">
        <v>10478</v>
      </c>
      <c r="F3376" s="1" t="s">
        <v>10315</v>
      </c>
      <c r="G3376" s="1" t="s">
        <v>84</v>
      </c>
      <c r="H3376" s="1" t="s">
        <v>42</v>
      </c>
      <c r="I3376" s="1" t="s">
        <v>43</v>
      </c>
      <c r="J3376" s="1" t="s">
        <v>44</v>
      </c>
      <c r="K3376" s="1">
        <v>12</v>
      </c>
      <c r="L3376" s="1">
        <v>1000000000</v>
      </c>
      <c r="M3376" s="1">
        <v>1000000000</v>
      </c>
      <c r="N3376" s="1">
        <v>1</v>
      </c>
      <c r="O3376" s="1">
        <v>0</v>
      </c>
      <c r="P3376" s="1">
        <v>0</v>
      </c>
      <c r="Q3376" s="1">
        <v>3</v>
      </c>
      <c r="R3376" s="1">
        <v>1000000000</v>
      </c>
      <c r="S3376" s="1">
        <v>425</v>
      </c>
      <c r="T3376" s="2">
        <v>9.9999999999999997E+98</v>
      </c>
      <c r="U3376" s="1">
        <v>0</v>
      </c>
      <c r="V3376" s="2">
        <v>9.9999999999999997E+98</v>
      </c>
      <c r="W3376" s="1">
        <v>0</v>
      </c>
      <c r="X3376" s="1" t="b">
        <v>1</v>
      </c>
      <c r="Y3376" s="3">
        <v>41213</v>
      </c>
      <c r="Z3376" s="1" t="s">
        <v>45</v>
      </c>
      <c r="AA3376" s="1" t="s">
        <v>46</v>
      </c>
      <c r="AB3376" s="1" t="s">
        <v>47</v>
      </c>
      <c r="AC3376" s="1" t="s">
        <v>48</v>
      </c>
      <c r="AD3376" s="1" t="s">
        <v>49</v>
      </c>
      <c r="AE3376" s="1" t="s">
        <v>50</v>
      </c>
      <c r="AF3376" s="1" t="s">
        <v>51</v>
      </c>
      <c r="AG3376" s="1" t="s">
        <v>70</v>
      </c>
      <c r="AH3376" s="1" t="s">
        <v>53</v>
      </c>
      <c r="AI3376" s="1" t="s">
        <v>54</v>
      </c>
      <c r="AJ3376" s="1" t="s">
        <v>71</v>
      </c>
      <c r="AK3376" s="1" t="s">
        <v>10479</v>
      </c>
      <c r="AL3376" s="1" t="str">
        <f>IFERROR(INDEX(Sheet1!$F$2:$G$11139,MATCH('tariff_property_list-Default'!D3376,Sheet1!$C$2:$C$11139,0),1),0)</f>
        <v>Sheffield Utilities-AL-17033</v>
      </c>
      <c r="AM3376" s="1">
        <f t="shared" si="52"/>
        <v>0</v>
      </c>
    </row>
    <row r="3377" spans="1:39" x14ac:dyDescent="0.3">
      <c r="A3377" s="1">
        <v>2765</v>
      </c>
      <c r="B3377" s="1" t="s">
        <v>13496</v>
      </c>
      <c r="C3377" s="1" t="s">
        <v>13497</v>
      </c>
      <c r="D3377" s="1">
        <v>13933</v>
      </c>
      <c r="E3377" s="1" t="s">
        <v>13498</v>
      </c>
      <c r="F3377" s="1" t="s">
        <v>13488</v>
      </c>
      <c r="G3377" s="1" t="s">
        <v>41</v>
      </c>
      <c r="H3377" s="1" t="s">
        <v>42</v>
      </c>
      <c r="I3377" s="1" t="s">
        <v>43</v>
      </c>
      <c r="J3377" s="1" t="s">
        <v>44</v>
      </c>
      <c r="K3377" s="1">
        <v>12</v>
      </c>
      <c r="L3377" s="1">
        <v>1000000000</v>
      </c>
      <c r="M3377" s="1">
        <v>50</v>
      </c>
      <c r="N3377" s="1">
        <v>1</v>
      </c>
      <c r="O3377" s="1">
        <v>0</v>
      </c>
      <c r="P3377" s="1">
        <v>0</v>
      </c>
      <c r="Q3377" s="1">
        <v>2</v>
      </c>
      <c r="R3377" s="1">
        <v>1000000000</v>
      </c>
      <c r="S3377" s="1">
        <v>15000</v>
      </c>
      <c r="T3377" s="2">
        <v>9.9999999999999997E+98</v>
      </c>
      <c r="U3377" s="1">
        <v>15000</v>
      </c>
      <c r="V3377" s="1">
        <v>1000</v>
      </c>
      <c r="W3377" s="1">
        <v>50</v>
      </c>
      <c r="X3377" s="1" t="b">
        <v>1</v>
      </c>
      <c r="Y3377" s="3">
        <v>42247</v>
      </c>
      <c r="Z3377" s="1" t="s">
        <v>45</v>
      </c>
      <c r="AA3377" s="1" t="s">
        <v>46</v>
      </c>
      <c r="AB3377" s="1" t="s">
        <v>13494</v>
      </c>
      <c r="AC3377" s="1" t="s">
        <v>48</v>
      </c>
      <c r="AD3377" s="1" t="s">
        <v>49</v>
      </c>
      <c r="AE3377" s="1" t="s">
        <v>50</v>
      </c>
      <c r="AF3377" s="1" t="s">
        <v>51</v>
      </c>
      <c r="AG3377" s="1" t="s">
        <v>70</v>
      </c>
      <c r="AH3377" s="1" t="s">
        <v>53</v>
      </c>
      <c r="AI3377" s="1" t="s">
        <v>54</v>
      </c>
      <c r="AJ3377" s="1" t="s">
        <v>71</v>
      </c>
      <c r="AK3377" s="1" t="s">
        <v>13499</v>
      </c>
      <c r="AL3377" s="1" t="str">
        <f>IFERROR(INDEX(Sheet1!$F$2:$G$11139,MATCH('tariff_property_list-Default'!D3377,Sheet1!$C$2:$C$11139,0),1),0)</f>
        <v>Oak Ridge TN (City of)-TN-13933</v>
      </c>
      <c r="AM3377" s="1">
        <f t="shared" si="52"/>
        <v>0</v>
      </c>
    </row>
    <row r="3378" spans="1:39" x14ac:dyDescent="0.3">
      <c r="A3378" s="1">
        <v>1647</v>
      </c>
      <c r="B3378" s="1" t="s">
        <v>8295</v>
      </c>
      <c r="C3378" s="1" t="s">
        <v>8296</v>
      </c>
      <c r="D3378" s="1">
        <v>13219</v>
      </c>
      <c r="E3378" s="1" t="s">
        <v>134</v>
      </c>
      <c r="F3378" s="1" t="s">
        <v>8297</v>
      </c>
      <c r="G3378" s="1" t="s">
        <v>41</v>
      </c>
      <c r="H3378" s="1" t="s">
        <v>42</v>
      </c>
      <c r="I3378" s="1" t="s">
        <v>43</v>
      </c>
      <c r="J3378" s="1" t="s">
        <v>44</v>
      </c>
      <c r="K3378" s="1">
        <v>12</v>
      </c>
      <c r="L3378" s="1">
        <v>1000000000</v>
      </c>
      <c r="M3378" s="1">
        <v>1000000000</v>
      </c>
      <c r="N3378" s="1">
        <v>1</v>
      </c>
      <c r="O3378" s="1">
        <v>0</v>
      </c>
      <c r="P3378" s="1">
        <v>0</v>
      </c>
      <c r="Q3378" s="1">
        <v>1</v>
      </c>
      <c r="R3378" s="1">
        <v>1000000000</v>
      </c>
      <c r="S3378" s="1">
        <v>1000000000</v>
      </c>
      <c r="T3378" s="2">
        <v>9.9999999999999997E+98</v>
      </c>
      <c r="U3378" s="1">
        <v>0</v>
      </c>
      <c r="V3378" s="2">
        <v>9.9999999999999997E+98</v>
      </c>
      <c r="W3378" s="1">
        <v>0</v>
      </c>
      <c r="X3378" s="1" t="b">
        <v>1</v>
      </c>
      <c r="Y3378" s="1" t="s">
        <v>69</v>
      </c>
      <c r="Z3378" s="1" t="s">
        <v>45</v>
      </c>
      <c r="AA3378" s="1" t="s">
        <v>46</v>
      </c>
      <c r="AB3378" s="1" t="s">
        <v>47</v>
      </c>
      <c r="AC3378" s="1" t="s">
        <v>48</v>
      </c>
      <c r="AD3378" s="1" t="s">
        <v>49</v>
      </c>
      <c r="AE3378" s="1" t="s">
        <v>50</v>
      </c>
      <c r="AF3378" s="1" t="s">
        <v>51</v>
      </c>
      <c r="AG3378" s="1" t="s">
        <v>70</v>
      </c>
      <c r="AH3378" s="1" t="s">
        <v>53</v>
      </c>
      <c r="AI3378" s="1" t="s">
        <v>54</v>
      </c>
      <c r="AJ3378" s="1" t="s">
        <v>71</v>
      </c>
      <c r="AK3378" s="1" t="s">
        <v>8298</v>
      </c>
      <c r="AL3378" s="1" t="str">
        <f>IFERROR(INDEX(Sheet1!$F$2:$G$11139,MATCH('tariff_property_list-Default'!D3378,Sheet1!$C$2:$C$11139,0),1),0)</f>
        <v>Nashwauk Public Utilities Dept-MN-13219</v>
      </c>
      <c r="AM3378" s="1">
        <f t="shared" si="52"/>
        <v>0</v>
      </c>
    </row>
    <row r="3379" spans="1:39" x14ac:dyDescent="0.3">
      <c r="A3379" s="1">
        <v>2313</v>
      </c>
      <c r="B3379" s="1" t="s">
        <v>11408</v>
      </c>
      <c r="C3379" s="1" t="s">
        <v>11409</v>
      </c>
      <c r="D3379" s="1">
        <v>17609</v>
      </c>
      <c r="E3379" s="1" t="s">
        <v>4854</v>
      </c>
      <c r="F3379" s="1" t="s">
        <v>403</v>
      </c>
      <c r="G3379" s="1" t="s">
        <v>307</v>
      </c>
      <c r="H3379" s="1" t="s">
        <v>42</v>
      </c>
      <c r="I3379" s="1" t="s">
        <v>43</v>
      </c>
      <c r="J3379" s="1" t="s">
        <v>44</v>
      </c>
      <c r="K3379" s="1">
        <v>12</v>
      </c>
      <c r="L3379" s="1">
        <v>1000000000</v>
      </c>
      <c r="M3379" s="1">
        <v>1000000000</v>
      </c>
      <c r="N3379" s="1">
        <v>1</v>
      </c>
      <c r="O3379" s="1">
        <v>0</v>
      </c>
      <c r="P3379" s="1">
        <v>0</v>
      </c>
      <c r="Q3379" s="1">
        <v>6</v>
      </c>
      <c r="R3379" s="1">
        <v>1000000000</v>
      </c>
      <c r="S3379" s="1">
        <v>534</v>
      </c>
      <c r="T3379" s="2">
        <v>9.9999999999999997E+98</v>
      </c>
      <c r="U3379" s="1">
        <v>0</v>
      </c>
      <c r="V3379" s="2">
        <v>9.9999999999999997E+98</v>
      </c>
      <c r="W3379" s="1">
        <v>0</v>
      </c>
      <c r="X3379" s="1" t="b">
        <v>1</v>
      </c>
      <c r="Y3379" s="3">
        <v>42155</v>
      </c>
      <c r="Z3379" s="3">
        <v>42368</v>
      </c>
      <c r="AA3379" s="1" t="s">
        <v>46</v>
      </c>
      <c r="AB3379" s="1" t="s">
        <v>47</v>
      </c>
      <c r="AC3379" s="1" t="s">
        <v>48</v>
      </c>
      <c r="AD3379" s="1" t="s">
        <v>49</v>
      </c>
      <c r="AE3379" s="1" t="s">
        <v>50</v>
      </c>
      <c r="AF3379" s="1" t="s">
        <v>51</v>
      </c>
      <c r="AG3379" s="1" t="s">
        <v>174</v>
      </c>
      <c r="AH3379" s="1" t="s">
        <v>53</v>
      </c>
      <c r="AI3379" s="1" t="s">
        <v>54</v>
      </c>
      <c r="AJ3379" s="1" t="s">
        <v>71</v>
      </c>
      <c r="AK3379" s="1" t="s">
        <v>11410</v>
      </c>
      <c r="AL3379" s="1" t="str">
        <f>IFERROR(INDEX(Sheet1!$F$2:$G$11139,MATCH('tariff_property_list-Default'!D3379,Sheet1!$C$2:$C$11139,0),1),0)</f>
        <v>Southern California Edison Co-AZ-17609</v>
      </c>
      <c r="AM3379" s="1">
        <f t="shared" si="52"/>
        <v>0</v>
      </c>
    </row>
    <row r="3380" spans="1:39" x14ac:dyDescent="0.3">
      <c r="A3380" s="1">
        <v>3035</v>
      </c>
      <c r="B3380" s="1" t="s">
        <v>14875</v>
      </c>
      <c r="C3380" s="1" t="s">
        <v>14876</v>
      </c>
      <c r="D3380" s="1">
        <v>16604</v>
      </c>
      <c r="E3380" s="1" t="s">
        <v>14877</v>
      </c>
      <c r="F3380" s="1" t="s">
        <v>14878</v>
      </c>
      <c r="G3380" s="1" t="s">
        <v>41</v>
      </c>
      <c r="H3380" s="1" t="s">
        <v>14879</v>
      </c>
      <c r="I3380" s="1" t="s">
        <v>43</v>
      </c>
      <c r="J3380" s="1" t="s">
        <v>44</v>
      </c>
      <c r="K3380" s="1">
        <v>12</v>
      </c>
      <c r="L3380" s="1">
        <v>1000000000</v>
      </c>
      <c r="M3380" s="1">
        <v>1000000000</v>
      </c>
      <c r="N3380" s="1">
        <v>1</v>
      </c>
      <c r="O3380" s="1">
        <v>0</v>
      </c>
      <c r="P3380" s="1">
        <v>0</v>
      </c>
      <c r="Q3380" s="1">
        <v>3</v>
      </c>
      <c r="R3380" s="1">
        <v>1000000000</v>
      </c>
      <c r="S3380" s="1">
        <v>600</v>
      </c>
      <c r="T3380" s="2">
        <v>9.9999999999999997E+98</v>
      </c>
      <c r="U3380" s="1">
        <v>0</v>
      </c>
      <c r="V3380" s="2">
        <v>9.9999999999999997E+98</v>
      </c>
      <c r="W3380" s="1">
        <v>0</v>
      </c>
      <c r="X3380" s="1" t="b">
        <v>0</v>
      </c>
      <c r="Y3380" s="3">
        <v>41670</v>
      </c>
      <c r="Z3380" s="1" t="s">
        <v>45</v>
      </c>
      <c r="AA3380" s="1" t="s">
        <v>46</v>
      </c>
      <c r="AB3380" s="1" t="s">
        <v>14880</v>
      </c>
      <c r="AC3380" s="1" t="s">
        <v>48</v>
      </c>
      <c r="AD3380" s="1" t="s">
        <v>49</v>
      </c>
      <c r="AE3380" s="1" t="s">
        <v>50</v>
      </c>
      <c r="AF3380" s="1" t="s">
        <v>51</v>
      </c>
      <c r="AG3380" s="1" t="s">
        <v>70</v>
      </c>
      <c r="AH3380" s="1" t="s">
        <v>53</v>
      </c>
      <c r="AI3380" s="1" t="s">
        <v>54</v>
      </c>
      <c r="AJ3380" s="1" t="s">
        <v>14881</v>
      </c>
      <c r="AK3380" s="1" t="s">
        <v>14882</v>
      </c>
      <c r="AL3380" s="1" t="str">
        <f>IFERROR(INDEX(Sheet1!$F$2:$G$11139,MATCH('tariff_property_list-Default'!D3380,Sheet1!$C$2:$C$11139,0),1),0)</f>
        <v>CPS Energy-TX-16604</v>
      </c>
      <c r="AM3380" s="1">
        <f t="shared" si="52"/>
        <v>0</v>
      </c>
    </row>
    <row r="3381" spans="1:39" x14ac:dyDescent="0.3">
      <c r="A3381" s="1">
        <v>2672</v>
      </c>
      <c r="B3381" s="1" t="s">
        <v>13065</v>
      </c>
      <c r="C3381" s="1" t="s">
        <v>13066</v>
      </c>
      <c r="D3381" s="1">
        <v>10562</v>
      </c>
      <c r="E3381" s="1" t="s">
        <v>13067</v>
      </c>
      <c r="F3381" s="1" t="s">
        <v>13068</v>
      </c>
      <c r="G3381" s="1" t="s">
        <v>41</v>
      </c>
      <c r="H3381" s="1" t="s">
        <v>13069</v>
      </c>
      <c r="I3381" s="1" t="s">
        <v>13070</v>
      </c>
      <c r="J3381" s="1" t="s">
        <v>44</v>
      </c>
      <c r="K3381" s="1">
        <v>12</v>
      </c>
      <c r="L3381" s="1">
        <v>1000000000</v>
      </c>
      <c r="M3381" s="1">
        <v>1000000000</v>
      </c>
      <c r="N3381" s="1">
        <v>1</v>
      </c>
      <c r="O3381" s="1">
        <v>0</v>
      </c>
      <c r="P3381" s="1">
        <v>0</v>
      </c>
      <c r="Q3381" s="1">
        <v>1</v>
      </c>
      <c r="R3381" s="1">
        <v>1000000000</v>
      </c>
      <c r="S3381" s="1">
        <v>1000000000</v>
      </c>
      <c r="T3381" s="2">
        <v>9.9999999999999997E+98</v>
      </c>
      <c r="U3381" s="1">
        <v>0</v>
      </c>
      <c r="V3381" s="2">
        <v>9.9999999999999997E+98</v>
      </c>
      <c r="W3381" s="1">
        <v>0</v>
      </c>
      <c r="X3381" s="1" t="b">
        <v>1</v>
      </c>
      <c r="Y3381" s="3">
        <v>42011</v>
      </c>
      <c r="Z3381" s="1" t="s">
        <v>45</v>
      </c>
      <c r="AA3381" s="1" t="s">
        <v>46</v>
      </c>
      <c r="AB3381" s="1" t="s">
        <v>13071</v>
      </c>
      <c r="AC3381" s="1" t="s">
        <v>48</v>
      </c>
      <c r="AD3381" s="1" t="s">
        <v>49</v>
      </c>
      <c r="AE3381" s="1">
        <v>120</v>
      </c>
      <c r="AF3381" s="1">
        <v>240</v>
      </c>
      <c r="AG3381" s="1" t="s">
        <v>52</v>
      </c>
      <c r="AH3381" s="1" t="s">
        <v>53</v>
      </c>
      <c r="AI3381" s="1" t="s">
        <v>54</v>
      </c>
      <c r="AJ3381" s="1" t="s">
        <v>13072</v>
      </c>
      <c r="AK3381" s="1" t="s">
        <v>13073</v>
      </c>
      <c r="AL3381" s="1" t="str">
        <f>IFERROR(INDEX(Sheet1!$F$2:$G$11139,MATCH('tariff_property_list-Default'!D3381,Sheet1!$C$2:$C$11139,0),1),0)</f>
        <v>LaGrange County REMC-IN-10562</v>
      </c>
      <c r="AM3381" s="1">
        <f t="shared" si="52"/>
        <v>0</v>
      </c>
    </row>
    <row r="3382" spans="1:39" x14ac:dyDescent="0.3">
      <c r="A3382" s="1">
        <v>691</v>
      </c>
      <c r="B3382" s="1" t="s">
        <v>3776</v>
      </c>
      <c r="C3382" s="1" t="s">
        <v>3777</v>
      </c>
      <c r="D3382" s="1">
        <v>15086</v>
      </c>
      <c r="E3382" s="1" t="s">
        <v>3778</v>
      </c>
      <c r="F3382" s="1" t="s">
        <v>3779</v>
      </c>
      <c r="G3382" s="1" t="s">
        <v>41</v>
      </c>
      <c r="H3382" s="1" t="s">
        <v>3780</v>
      </c>
      <c r="I3382" s="1" t="s">
        <v>3781</v>
      </c>
      <c r="J3382" s="1" t="s">
        <v>44</v>
      </c>
      <c r="K3382" s="1">
        <v>12</v>
      </c>
      <c r="L3382" s="1">
        <v>1000000000</v>
      </c>
      <c r="M3382" s="1">
        <v>1000000000</v>
      </c>
      <c r="N3382" s="1">
        <v>1</v>
      </c>
      <c r="O3382" s="1">
        <v>0</v>
      </c>
      <c r="P3382" s="1">
        <v>0</v>
      </c>
      <c r="Q3382" s="1">
        <v>1</v>
      </c>
      <c r="R3382" s="1">
        <v>1000000000</v>
      </c>
      <c r="S3382" s="1">
        <v>1000000000</v>
      </c>
      <c r="T3382" s="2">
        <v>9.9999999999999997E+98</v>
      </c>
      <c r="U3382" s="1">
        <v>0</v>
      </c>
      <c r="V3382" s="1">
        <v>50</v>
      </c>
      <c r="W3382" s="1">
        <v>0</v>
      </c>
      <c r="X3382" s="1" t="b">
        <v>1</v>
      </c>
      <c r="Y3382" s="3">
        <v>40170</v>
      </c>
      <c r="Z3382" s="1" t="s">
        <v>45</v>
      </c>
      <c r="AA3382" s="1" t="s">
        <v>46</v>
      </c>
      <c r="AB3382" s="1" t="s">
        <v>3782</v>
      </c>
      <c r="AC3382" s="1" t="s">
        <v>48</v>
      </c>
      <c r="AD3382" s="1" t="s">
        <v>49</v>
      </c>
      <c r="AE3382" s="1" t="s">
        <v>50</v>
      </c>
      <c r="AF3382" s="1" t="s">
        <v>51</v>
      </c>
      <c r="AG3382" s="1" t="s">
        <v>52</v>
      </c>
      <c r="AH3382" s="1" t="s">
        <v>53</v>
      </c>
      <c r="AI3382" s="1" t="s">
        <v>54</v>
      </c>
      <c r="AJ3382" s="1" t="s">
        <v>71</v>
      </c>
      <c r="AK3382" s="1" t="s">
        <v>3783</v>
      </c>
      <c r="AL3382" s="1" t="str">
        <f>IFERROR(INDEX(Sheet1!$F$2:$G$11139,MATCH('tariff_property_list-Default'!D3382,Sheet1!$C$2:$C$11139,0),1),0)</f>
        <v>Pioneer Power &amp; Light Co-WI-15086</v>
      </c>
      <c r="AM3382" s="1">
        <f t="shared" si="52"/>
        <v>0</v>
      </c>
    </row>
    <row r="3383" spans="1:39" x14ac:dyDescent="0.3">
      <c r="A3383" s="1">
        <v>230</v>
      </c>
      <c r="B3383" s="1" t="s">
        <v>1393</v>
      </c>
      <c r="C3383" s="1" t="s">
        <v>1394</v>
      </c>
      <c r="D3383" s="1">
        <v>26510</v>
      </c>
      <c r="E3383" s="1" t="s">
        <v>1395</v>
      </c>
      <c r="F3383" s="1" t="s">
        <v>1396</v>
      </c>
      <c r="G3383" s="1" t="s">
        <v>41</v>
      </c>
      <c r="H3383" s="1" t="s">
        <v>1397</v>
      </c>
      <c r="I3383" s="1" t="s">
        <v>43</v>
      </c>
      <c r="J3383" s="1" t="s">
        <v>44</v>
      </c>
      <c r="K3383" s="1">
        <v>12</v>
      </c>
      <c r="L3383" s="1">
        <v>1000000000</v>
      </c>
      <c r="M3383" s="1">
        <v>1000000000</v>
      </c>
      <c r="N3383" s="1">
        <v>1</v>
      </c>
      <c r="O3383" s="1">
        <v>0</v>
      </c>
      <c r="P3383" s="1">
        <v>0</v>
      </c>
      <c r="Q3383" s="1">
        <v>1</v>
      </c>
      <c r="R3383" s="1">
        <v>1000000000</v>
      </c>
      <c r="S3383" s="1">
        <v>1000000000</v>
      </c>
      <c r="T3383" s="2">
        <v>9.9999999999999997E+98</v>
      </c>
      <c r="U3383" s="1">
        <v>0</v>
      </c>
      <c r="V3383" s="1">
        <v>20</v>
      </c>
      <c r="W3383" s="1">
        <v>0</v>
      </c>
      <c r="X3383" s="1" t="b">
        <v>1</v>
      </c>
      <c r="Y3383" s="3">
        <v>41730</v>
      </c>
      <c r="Z3383" s="1" t="s">
        <v>45</v>
      </c>
      <c r="AA3383" s="1" t="s">
        <v>46</v>
      </c>
      <c r="AB3383" s="1" t="s">
        <v>1398</v>
      </c>
      <c r="AC3383" s="1" t="s">
        <v>48</v>
      </c>
      <c r="AD3383" s="1" t="s">
        <v>49</v>
      </c>
      <c r="AE3383" s="1" t="s">
        <v>50</v>
      </c>
      <c r="AF3383" s="1" t="s">
        <v>51</v>
      </c>
      <c r="AG3383" s="1" t="s">
        <v>174</v>
      </c>
      <c r="AH3383" s="1" t="s">
        <v>53</v>
      </c>
      <c r="AI3383" s="1" t="s">
        <v>54</v>
      </c>
      <c r="AJ3383" s="1" t="s">
        <v>1399</v>
      </c>
      <c r="AK3383" s="1" t="s">
        <v>1400</v>
      </c>
      <c r="AL3383" s="1" t="str">
        <f>IFERROR(INDEX(Sheet1!$F$2:$G$11139,MATCH('tariff_property_list-Default'!D3383,Sheet1!$C$2:$C$11139,0),1),0)</f>
        <v>Granite State Electric Co-MA-26510</v>
      </c>
      <c r="AM3383" s="1">
        <f t="shared" si="52"/>
        <v>0</v>
      </c>
    </row>
    <row r="3384" spans="1:39" x14ac:dyDescent="0.3">
      <c r="A3384" s="1">
        <v>1816</v>
      </c>
      <c r="B3384" s="1" t="s">
        <v>9064</v>
      </c>
      <c r="C3384" s="1" t="s">
        <v>9065</v>
      </c>
      <c r="D3384" s="1">
        <v>19547</v>
      </c>
      <c r="E3384" s="1" t="s">
        <v>1954</v>
      </c>
      <c r="F3384" s="1" t="s">
        <v>893</v>
      </c>
      <c r="G3384" s="1" t="s">
        <v>307</v>
      </c>
      <c r="H3384" s="1" t="s">
        <v>9066</v>
      </c>
      <c r="I3384" s="1" t="s">
        <v>9067</v>
      </c>
      <c r="J3384" s="1" t="s">
        <v>44</v>
      </c>
      <c r="K3384" s="1">
        <v>12</v>
      </c>
      <c r="L3384" s="1">
        <v>1000000000</v>
      </c>
      <c r="M3384" s="1">
        <v>1000000000</v>
      </c>
      <c r="N3384" s="1">
        <v>1</v>
      </c>
      <c r="O3384" s="1">
        <v>0</v>
      </c>
      <c r="P3384" s="1">
        <v>0</v>
      </c>
      <c r="Q3384" s="1">
        <v>2</v>
      </c>
      <c r="R3384" s="1">
        <v>1000000000</v>
      </c>
      <c r="S3384" s="1">
        <v>1000000000</v>
      </c>
      <c r="T3384" s="2">
        <v>9.9999999999999997E+98</v>
      </c>
      <c r="U3384" s="1">
        <v>0</v>
      </c>
      <c r="V3384" s="2">
        <v>9.9999999999999997E+98</v>
      </c>
      <c r="W3384" s="1">
        <v>0</v>
      </c>
      <c r="X3384" s="1" t="b">
        <v>1</v>
      </c>
      <c r="Y3384" s="3">
        <v>41790</v>
      </c>
      <c r="Z3384" s="3">
        <v>42154</v>
      </c>
      <c r="AA3384" s="1" t="s">
        <v>46</v>
      </c>
      <c r="AB3384" s="1" t="s">
        <v>2607</v>
      </c>
      <c r="AC3384" s="1" t="s">
        <v>48</v>
      </c>
      <c r="AD3384" s="1" t="s">
        <v>49</v>
      </c>
      <c r="AE3384" s="1" t="s">
        <v>50</v>
      </c>
      <c r="AF3384" s="1" t="s">
        <v>51</v>
      </c>
      <c r="AG3384" s="1" t="s">
        <v>70</v>
      </c>
      <c r="AH3384" s="1" t="s">
        <v>53</v>
      </c>
      <c r="AI3384" s="1" t="s">
        <v>54</v>
      </c>
      <c r="AJ3384" s="1" t="s">
        <v>2608</v>
      </c>
      <c r="AK3384" s="1" t="s">
        <v>9068</v>
      </c>
      <c r="AL3384" s="1">
        <f>IFERROR(INDEX(Sheet1!$F$2:$G$11139,MATCH('tariff_property_list-Default'!D3384,Sheet1!$C$2:$C$11139,0),1),0)</f>
        <v>0</v>
      </c>
      <c r="AM3384" s="1">
        <f t="shared" si="52"/>
        <v>1</v>
      </c>
    </row>
    <row r="3385" spans="1:39" x14ac:dyDescent="0.3">
      <c r="A3385" s="1">
        <v>3336</v>
      </c>
      <c r="B3385" s="1" t="s">
        <v>16389</v>
      </c>
      <c r="C3385" s="1" t="s">
        <v>16390</v>
      </c>
      <c r="D3385" s="1">
        <v>4922</v>
      </c>
      <c r="E3385" s="1" t="s">
        <v>16391</v>
      </c>
      <c r="F3385" s="1" t="s">
        <v>16392</v>
      </c>
      <c r="G3385" s="1" t="s">
        <v>41</v>
      </c>
      <c r="H3385" s="1" t="s">
        <v>16393</v>
      </c>
      <c r="I3385" s="1" t="s">
        <v>16394</v>
      </c>
      <c r="J3385" s="1" t="s">
        <v>44</v>
      </c>
      <c r="K3385" s="1">
        <v>12</v>
      </c>
      <c r="L3385" s="1">
        <v>1000000000</v>
      </c>
      <c r="M3385" s="1">
        <v>5</v>
      </c>
      <c r="N3385" s="1">
        <v>1</v>
      </c>
      <c r="O3385" s="1">
        <v>0</v>
      </c>
      <c r="P3385" s="1">
        <v>0</v>
      </c>
      <c r="Q3385" s="1">
        <v>6</v>
      </c>
      <c r="R3385" s="1">
        <v>1000000000</v>
      </c>
      <c r="S3385" s="1">
        <v>1500</v>
      </c>
      <c r="T3385" s="2">
        <v>9.9999999999999997E+98</v>
      </c>
      <c r="U3385" s="1">
        <v>0</v>
      </c>
      <c r="V3385" s="2">
        <v>9.9999999999999997E+98</v>
      </c>
      <c r="W3385" s="1">
        <v>0</v>
      </c>
      <c r="X3385" s="1" t="b">
        <v>0</v>
      </c>
      <c r="Y3385" s="3">
        <v>42490</v>
      </c>
      <c r="Z3385" s="1" t="s">
        <v>45</v>
      </c>
      <c r="AA3385" s="1" t="s">
        <v>46</v>
      </c>
      <c r="AB3385" s="1" t="s">
        <v>16395</v>
      </c>
      <c r="AC3385" s="1" t="s">
        <v>48</v>
      </c>
      <c r="AD3385" s="1" t="s">
        <v>49</v>
      </c>
      <c r="AE3385" s="1" t="s">
        <v>50</v>
      </c>
      <c r="AF3385" s="1" t="s">
        <v>51</v>
      </c>
      <c r="AG3385" s="1" t="s">
        <v>52</v>
      </c>
      <c r="AH3385" s="1" t="s">
        <v>53</v>
      </c>
      <c r="AI3385" s="1" t="s">
        <v>54</v>
      </c>
      <c r="AJ3385" s="1" t="s">
        <v>16396</v>
      </c>
      <c r="AK3385" s="1" t="s">
        <v>16397</v>
      </c>
      <c r="AL3385" s="1" t="str">
        <f>IFERROR(INDEX(Sheet1!$F$2:$G$11139,MATCH('tariff_property_list-Default'!D3385,Sheet1!$C$2:$C$11139,0),1),0)</f>
        <v>Dayton Power &amp; Light Co (The)-IN-4922</v>
      </c>
      <c r="AM3385" s="1">
        <f t="shared" si="52"/>
        <v>0</v>
      </c>
    </row>
    <row r="3386" spans="1:39" x14ac:dyDescent="0.3">
      <c r="A3386" s="1">
        <v>274</v>
      </c>
      <c r="B3386" s="1" t="s">
        <v>1644</v>
      </c>
      <c r="C3386" s="1" t="s">
        <v>1645</v>
      </c>
      <c r="D3386" s="1">
        <v>13481</v>
      </c>
      <c r="E3386" s="1" t="s">
        <v>319</v>
      </c>
      <c r="F3386" s="1" t="s">
        <v>1646</v>
      </c>
      <c r="G3386" s="1" t="s">
        <v>84</v>
      </c>
      <c r="H3386" s="1" t="s">
        <v>42</v>
      </c>
      <c r="I3386" s="1" t="s">
        <v>43</v>
      </c>
      <c r="J3386" s="1" t="s">
        <v>44</v>
      </c>
      <c r="K3386" s="1">
        <v>12</v>
      </c>
      <c r="L3386" s="1">
        <v>1000000000</v>
      </c>
      <c r="M3386" s="1">
        <v>1000000000</v>
      </c>
      <c r="N3386" s="1">
        <v>2</v>
      </c>
      <c r="O3386" s="1">
        <v>1000000000</v>
      </c>
      <c r="P3386" s="1">
        <v>1000000000</v>
      </c>
      <c r="Q3386" s="1">
        <v>2</v>
      </c>
      <c r="R3386" s="1">
        <v>1000000000</v>
      </c>
      <c r="S3386" s="1">
        <v>1000000000</v>
      </c>
      <c r="T3386" s="2">
        <v>9.9999999999999997E+98</v>
      </c>
      <c r="U3386" s="1">
        <v>0</v>
      </c>
      <c r="V3386" s="1">
        <v>1000</v>
      </c>
      <c r="W3386" s="1">
        <v>200</v>
      </c>
      <c r="X3386" s="1" t="b">
        <v>1</v>
      </c>
      <c r="Y3386" s="3">
        <v>41608</v>
      </c>
      <c r="Z3386" s="1" t="s">
        <v>45</v>
      </c>
      <c r="AA3386" s="1" t="s">
        <v>46</v>
      </c>
      <c r="AB3386" s="1" t="s">
        <v>321</v>
      </c>
      <c r="AC3386" s="1" t="s">
        <v>48</v>
      </c>
      <c r="AD3386" s="1" t="s">
        <v>49</v>
      </c>
      <c r="AE3386" s="1" t="s">
        <v>50</v>
      </c>
      <c r="AF3386" s="1" t="s">
        <v>51</v>
      </c>
      <c r="AG3386" s="1" t="s">
        <v>70</v>
      </c>
      <c r="AH3386" s="1" t="s">
        <v>53</v>
      </c>
      <c r="AI3386" s="1" t="s">
        <v>54</v>
      </c>
      <c r="AJ3386" s="1" t="s">
        <v>71</v>
      </c>
      <c r="AK3386" s="1" t="s">
        <v>1647</v>
      </c>
      <c r="AL3386" s="1" t="str">
        <f>IFERROR(INDEX(Sheet1!$F$2:$G$11139,MATCH('tariff_property_list-Default'!D3386,Sheet1!$C$2:$C$11139,0),1),0)</f>
        <v>New Richmond WI (City of)-WI-13481</v>
      </c>
      <c r="AM3386" s="1">
        <f t="shared" si="52"/>
        <v>0</v>
      </c>
    </row>
    <row r="3387" spans="1:39" x14ac:dyDescent="0.3">
      <c r="A3387" s="1">
        <v>3732</v>
      </c>
      <c r="B3387" s="1" t="s">
        <v>18388</v>
      </c>
      <c r="C3387" s="1" t="s">
        <v>18389</v>
      </c>
      <c r="D3387" s="1">
        <v>5860</v>
      </c>
      <c r="E3387" s="1" t="s">
        <v>18390</v>
      </c>
      <c r="F3387" s="1" t="s">
        <v>18345</v>
      </c>
      <c r="G3387" s="1" t="s">
        <v>84</v>
      </c>
      <c r="H3387" s="1" t="s">
        <v>18391</v>
      </c>
      <c r="I3387" s="1" t="s">
        <v>43</v>
      </c>
      <c r="J3387" s="1" t="s">
        <v>44</v>
      </c>
      <c r="K3387" s="1">
        <v>12</v>
      </c>
      <c r="L3387" s="1">
        <v>1000000000</v>
      </c>
      <c r="M3387" s="1">
        <v>1000000000</v>
      </c>
      <c r="N3387" s="1">
        <v>1</v>
      </c>
      <c r="O3387" s="1">
        <v>0</v>
      </c>
      <c r="P3387" s="1">
        <v>0</v>
      </c>
      <c r="Q3387" s="1">
        <v>5</v>
      </c>
      <c r="R3387" s="1">
        <v>1000000000</v>
      </c>
      <c r="S3387" s="1">
        <v>350</v>
      </c>
      <c r="T3387" s="2">
        <v>9.9999999999999997E+98</v>
      </c>
      <c r="U3387" s="1">
        <v>0</v>
      </c>
      <c r="V3387" s="2">
        <v>9.9999999999999997E+98</v>
      </c>
      <c r="W3387" s="1">
        <v>1000</v>
      </c>
      <c r="X3387" s="1" t="b">
        <v>1</v>
      </c>
      <c r="Y3387" s="3">
        <v>42521</v>
      </c>
      <c r="Z3387" s="1" t="s">
        <v>45</v>
      </c>
      <c r="AA3387" s="1" t="s">
        <v>46</v>
      </c>
      <c r="AB3387" s="1" t="s">
        <v>18346</v>
      </c>
      <c r="AC3387" s="1" t="s">
        <v>48</v>
      </c>
      <c r="AD3387" s="1" t="s">
        <v>49</v>
      </c>
      <c r="AE3387" s="1" t="s">
        <v>50</v>
      </c>
      <c r="AF3387" s="1" t="s">
        <v>51</v>
      </c>
      <c r="AG3387" s="1" t="s">
        <v>70</v>
      </c>
      <c r="AH3387" s="1" t="s">
        <v>53</v>
      </c>
      <c r="AI3387" s="1" t="s">
        <v>54</v>
      </c>
      <c r="AJ3387" s="1" t="s">
        <v>18348</v>
      </c>
      <c r="AK3387" s="1" t="s">
        <v>18392</v>
      </c>
      <c r="AL3387" s="1" t="str">
        <f>IFERROR(INDEX(Sheet1!$F$2:$G$11139,MATCH('tariff_property_list-Default'!D3387,Sheet1!$C$2:$C$11139,0),1),0)</f>
        <v>Empire District Electric Co (The)-AR-5860</v>
      </c>
      <c r="AM3387" s="1">
        <f t="shared" si="52"/>
        <v>0</v>
      </c>
    </row>
    <row r="3388" spans="1:39" x14ac:dyDescent="0.3">
      <c r="A3388" s="1">
        <v>2687</v>
      </c>
      <c r="B3388" s="1" t="s">
        <v>13137</v>
      </c>
      <c r="C3388" s="1" t="s">
        <v>13138</v>
      </c>
      <c r="D3388" s="1">
        <v>20364</v>
      </c>
      <c r="E3388" s="1" t="s">
        <v>13139</v>
      </c>
      <c r="F3388" s="1" t="s">
        <v>13129</v>
      </c>
      <c r="G3388" s="1" t="s">
        <v>41</v>
      </c>
      <c r="H3388" s="1" t="s">
        <v>13139</v>
      </c>
      <c r="I3388" s="1" t="s">
        <v>43</v>
      </c>
      <c r="J3388" s="1" t="s">
        <v>44</v>
      </c>
      <c r="K3388" s="1">
        <v>12</v>
      </c>
      <c r="L3388" s="1">
        <v>1000000000</v>
      </c>
      <c r="M3388" s="1">
        <v>1000000000</v>
      </c>
      <c r="N3388" s="1">
        <v>1</v>
      </c>
      <c r="O3388" s="1">
        <v>0</v>
      </c>
      <c r="P3388" s="1">
        <v>0</v>
      </c>
      <c r="Q3388" s="1">
        <v>1</v>
      </c>
      <c r="R3388" s="1">
        <v>1000000000</v>
      </c>
      <c r="S3388" s="1">
        <v>1000000000</v>
      </c>
      <c r="T3388" s="2">
        <v>9.9999999999999997E+98</v>
      </c>
      <c r="U3388" s="1">
        <v>0</v>
      </c>
      <c r="V3388" s="2">
        <v>9.9999999999999997E+98</v>
      </c>
      <c r="W3388" s="1">
        <v>0</v>
      </c>
      <c r="X3388" s="1" t="b">
        <v>1</v>
      </c>
      <c r="Y3388" s="3">
        <v>42247</v>
      </c>
      <c r="Z3388" s="1" t="s">
        <v>45</v>
      </c>
      <c r="AA3388" s="1" t="s">
        <v>46</v>
      </c>
      <c r="AB3388" s="1" t="s">
        <v>47</v>
      </c>
      <c r="AC3388" s="1" t="s">
        <v>48</v>
      </c>
      <c r="AD3388" s="1" t="s">
        <v>49</v>
      </c>
      <c r="AE3388" s="1" t="s">
        <v>50</v>
      </c>
      <c r="AF3388" s="1" t="s">
        <v>51</v>
      </c>
      <c r="AG3388" s="1" t="s">
        <v>99</v>
      </c>
      <c r="AH3388" s="1" t="s">
        <v>53</v>
      </c>
      <c r="AI3388" s="1" t="s">
        <v>54</v>
      </c>
      <c r="AJ3388" s="1" t="s">
        <v>71</v>
      </c>
      <c r="AK3388" s="1" t="s">
        <v>13140</v>
      </c>
      <c r="AL3388" s="1" t="str">
        <f>IFERROR(INDEX(Sheet1!$F$2:$G$11139,MATCH('tariff_property_list-Default'!D3388,Sheet1!$C$2:$C$11139,0),1),0)</f>
        <v>West Bend IA (City of)-IA-20364</v>
      </c>
      <c r="AM3388" s="1">
        <f t="shared" si="52"/>
        <v>0</v>
      </c>
    </row>
    <row r="3389" spans="1:39" x14ac:dyDescent="0.3">
      <c r="A3389" s="1">
        <v>1573</v>
      </c>
      <c r="B3389" s="1" t="s">
        <v>7952</v>
      </c>
      <c r="C3389" s="1" t="s">
        <v>7953</v>
      </c>
      <c r="D3389" s="1">
        <v>16674</v>
      </c>
      <c r="E3389" s="1" t="s">
        <v>7954</v>
      </c>
      <c r="F3389" s="1" t="s">
        <v>944</v>
      </c>
      <c r="G3389" s="1" t="s">
        <v>41</v>
      </c>
      <c r="H3389" s="1" t="s">
        <v>7955</v>
      </c>
      <c r="I3389" s="1" t="s">
        <v>43</v>
      </c>
      <c r="J3389" s="1" t="s">
        <v>44</v>
      </c>
      <c r="K3389" s="1">
        <v>12</v>
      </c>
      <c r="L3389" s="1">
        <v>1000000000</v>
      </c>
      <c r="M3389" s="1">
        <v>1000000000</v>
      </c>
      <c r="N3389" s="1">
        <v>1</v>
      </c>
      <c r="O3389" s="1">
        <v>0</v>
      </c>
      <c r="P3389" s="1">
        <v>0</v>
      </c>
      <c r="Q3389" s="1">
        <v>1</v>
      </c>
      <c r="R3389" s="1">
        <v>1000000000</v>
      </c>
      <c r="S3389" s="1">
        <v>1000000000</v>
      </c>
      <c r="T3389" s="2">
        <v>9.9999999999999997E+98</v>
      </c>
      <c r="U3389" s="1">
        <v>0</v>
      </c>
      <c r="V3389" s="2">
        <v>9.9999999999999997E+98</v>
      </c>
      <c r="W3389" s="1">
        <v>0</v>
      </c>
      <c r="X3389" s="1" t="b">
        <v>1</v>
      </c>
      <c r="Y3389" s="3">
        <v>40268</v>
      </c>
      <c r="Z3389" s="1" t="s">
        <v>45</v>
      </c>
      <c r="AA3389" s="1" t="s">
        <v>46</v>
      </c>
      <c r="AB3389" s="1" t="s">
        <v>47</v>
      </c>
      <c r="AC3389" s="1" t="s">
        <v>48</v>
      </c>
      <c r="AD3389" s="1" t="s">
        <v>49</v>
      </c>
      <c r="AE3389" s="1" t="s">
        <v>50</v>
      </c>
      <c r="AF3389" s="1" t="s">
        <v>51</v>
      </c>
      <c r="AG3389" s="1" t="s">
        <v>52</v>
      </c>
      <c r="AH3389" s="1" t="s">
        <v>53</v>
      </c>
      <c r="AI3389" s="1" t="s">
        <v>54</v>
      </c>
      <c r="AJ3389" s="1" t="s">
        <v>71</v>
      </c>
      <c r="AK3389" s="1" t="s">
        <v>7956</v>
      </c>
      <c r="AL3389" s="1" t="str">
        <f>IFERROR(INDEX(Sheet1!$F$2:$G$11139,MATCH('tariff_property_list-Default'!D3389,Sheet1!$C$2:$C$11139,0),1),0)</f>
        <v>Satilla Rural Electric Member Corp-GA-16674</v>
      </c>
      <c r="AM3389" s="1">
        <f t="shared" si="52"/>
        <v>0</v>
      </c>
    </row>
    <row r="3390" spans="1:39" x14ac:dyDescent="0.3">
      <c r="A3390" s="1">
        <v>558</v>
      </c>
      <c r="B3390" s="1" t="s">
        <v>3111</v>
      </c>
      <c r="C3390" s="1" t="s">
        <v>3112</v>
      </c>
      <c r="D3390" s="1">
        <v>11843</v>
      </c>
      <c r="E3390" s="1" t="s">
        <v>306</v>
      </c>
      <c r="F3390" s="1" t="s">
        <v>124</v>
      </c>
      <c r="G3390" s="1" t="s">
        <v>307</v>
      </c>
      <c r="H3390" s="1" t="s">
        <v>308</v>
      </c>
      <c r="I3390" s="1" t="s">
        <v>43</v>
      </c>
      <c r="J3390" s="1" t="s">
        <v>44</v>
      </c>
      <c r="K3390" s="1">
        <v>12</v>
      </c>
      <c r="L3390" s="1">
        <v>1000000000</v>
      </c>
      <c r="M3390" s="1">
        <v>1000000000</v>
      </c>
      <c r="N3390" s="1">
        <v>1</v>
      </c>
      <c r="O3390" s="1">
        <v>0</v>
      </c>
      <c r="P3390" s="1">
        <v>0</v>
      </c>
      <c r="Q3390" s="1">
        <v>2</v>
      </c>
      <c r="R3390" s="1">
        <v>1000000000</v>
      </c>
      <c r="S3390" s="1">
        <v>1000000000</v>
      </c>
      <c r="T3390" s="2">
        <v>9.9999999999999997E+98</v>
      </c>
      <c r="U3390" s="1">
        <v>0</v>
      </c>
      <c r="V3390" s="2">
        <v>9.9999999999999997E+98</v>
      </c>
      <c r="W3390" s="1">
        <v>0</v>
      </c>
      <c r="X3390" s="1" t="b">
        <v>1</v>
      </c>
      <c r="Y3390" s="3">
        <v>41033</v>
      </c>
      <c r="Z3390" s="3">
        <v>41759</v>
      </c>
      <c r="AA3390" s="1" t="s">
        <v>46</v>
      </c>
      <c r="AB3390" s="1" t="s">
        <v>47</v>
      </c>
      <c r="AC3390" s="1" t="s">
        <v>48</v>
      </c>
      <c r="AD3390" s="1" t="s">
        <v>49</v>
      </c>
      <c r="AE3390" s="1" t="s">
        <v>50</v>
      </c>
      <c r="AF3390" s="1" t="s">
        <v>51</v>
      </c>
      <c r="AG3390" s="1" t="s">
        <v>70</v>
      </c>
      <c r="AH3390" s="1" t="s">
        <v>53</v>
      </c>
      <c r="AI3390" s="1" t="s">
        <v>54</v>
      </c>
      <c r="AJ3390" s="1" t="s">
        <v>71</v>
      </c>
      <c r="AK3390" s="1" t="s">
        <v>3113</v>
      </c>
      <c r="AL3390" s="1">
        <f>IFERROR(INDEX(Sheet1!$F$2:$G$11139,MATCH('tariff_property_list-Default'!D3390,Sheet1!$C$2:$C$11139,0),1),0)</f>
        <v>0</v>
      </c>
      <c r="AM3390" s="1">
        <f t="shared" si="52"/>
        <v>1</v>
      </c>
    </row>
    <row r="3391" spans="1:39" x14ac:dyDescent="0.3">
      <c r="A3391" s="1">
        <v>557</v>
      </c>
      <c r="B3391" s="1" t="s">
        <v>3106</v>
      </c>
      <c r="C3391" s="1" t="s">
        <v>3107</v>
      </c>
      <c r="D3391" s="1">
        <v>5578</v>
      </c>
      <c r="E3391" s="1" t="s">
        <v>3108</v>
      </c>
      <c r="F3391" s="1" t="s">
        <v>1754</v>
      </c>
      <c r="G3391" s="1" t="s">
        <v>41</v>
      </c>
      <c r="H3391" s="1" t="s">
        <v>3109</v>
      </c>
      <c r="I3391" s="1" t="s">
        <v>43</v>
      </c>
      <c r="J3391" s="1" t="s">
        <v>44</v>
      </c>
      <c r="K3391" s="1">
        <v>12</v>
      </c>
      <c r="L3391" s="1">
        <v>1000000000</v>
      </c>
      <c r="M3391" s="1">
        <v>1000000000</v>
      </c>
      <c r="N3391" s="1">
        <v>2</v>
      </c>
      <c r="O3391" s="1">
        <v>1000000000</v>
      </c>
      <c r="P3391" s="1">
        <v>1000000000</v>
      </c>
      <c r="Q3391" s="1">
        <v>3</v>
      </c>
      <c r="R3391" s="1">
        <v>1000000000</v>
      </c>
      <c r="S3391" s="1">
        <v>216</v>
      </c>
      <c r="T3391" s="2">
        <v>9.9999999999999997E+98</v>
      </c>
      <c r="U3391" s="1">
        <v>0</v>
      </c>
      <c r="V3391" s="1">
        <v>50</v>
      </c>
      <c r="W3391" s="1">
        <v>0</v>
      </c>
      <c r="X3391" s="1" t="b">
        <v>1</v>
      </c>
      <c r="Y3391" s="3">
        <v>40816</v>
      </c>
      <c r="Z3391" s="1" t="s">
        <v>45</v>
      </c>
      <c r="AA3391" s="1" t="s">
        <v>46</v>
      </c>
      <c r="AB3391" s="1" t="s">
        <v>47</v>
      </c>
      <c r="AC3391" s="1" t="s">
        <v>48</v>
      </c>
      <c r="AD3391" s="1" t="s">
        <v>49</v>
      </c>
      <c r="AE3391" s="1" t="s">
        <v>50</v>
      </c>
      <c r="AF3391" s="1" t="s">
        <v>51</v>
      </c>
      <c r="AG3391" s="1" t="s">
        <v>70</v>
      </c>
      <c r="AH3391" s="1" t="s">
        <v>53</v>
      </c>
      <c r="AI3391" s="1" t="s">
        <v>54</v>
      </c>
      <c r="AJ3391" s="1" t="s">
        <v>1756</v>
      </c>
      <c r="AK3391" s="1" t="s">
        <v>3110</v>
      </c>
      <c r="AL3391" s="1" t="str">
        <f>IFERROR(INDEX(Sheet1!$F$2:$G$11139,MATCH('tariff_property_list-Default'!D3391,Sheet1!$C$2:$C$11139,0),1),0)</f>
        <v>East Mississippi Electric Power Association-AL-5578</v>
      </c>
      <c r="AM3391" s="1">
        <f t="shared" si="52"/>
        <v>0</v>
      </c>
    </row>
    <row r="3392" spans="1:39" x14ac:dyDescent="0.3">
      <c r="A3392" s="1">
        <v>2231</v>
      </c>
      <c r="B3392" s="1" t="s">
        <v>10979</v>
      </c>
      <c r="C3392" s="1" t="s">
        <v>10980</v>
      </c>
      <c r="D3392" s="1">
        <v>10724</v>
      </c>
      <c r="E3392" s="1" t="s">
        <v>10981</v>
      </c>
      <c r="F3392" s="1" t="s">
        <v>10982</v>
      </c>
      <c r="G3392" s="1" t="s">
        <v>41</v>
      </c>
      <c r="H3392" s="1" t="s">
        <v>10983</v>
      </c>
      <c r="I3392" s="1" t="s">
        <v>43</v>
      </c>
      <c r="J3392" s="1" t="s">
        <v>44</v>
      </c>
      <c r="K3392" s="1">
        <v>12</v>
      </c>
      <c r="L3392" s="1">
        <v>1000000000</v>
      </c>
      <c r="M3392" s="1">
        <v>1000000000</v>
      </c>
      <c r="N3392" s="1">
        <v>1</v>
      </c>
      <c r="O3392" s="1">
        <v>0</v>
      </c>
      <c r="P3392" s="1">
        <v>0</v>
      </c>
      <c r="Q3392" s="1">
        <v>1</v>
      </c>
      <c r="R3392" s="1">
        <v>1000000000</v>
      </c>
      <c r="S3392" s="1">
        <v>1000000000</v>
      </c>
      <c r="T3392" s="2">
        <v>9.9999999999999997E+98</v>
      </c>
      <c r="U3392" s="1">
        <v>0</v>
      </c>
      <c r="V3392" s="2">
        <v>9.9999999999999997E+98</v>
      </c>
      <c r="W3392" s="1">
        <v>0</v>
      </c>
      <c r="X3392" s="1" t="b">
        <v>1</v>
      </c>
      <c r="Y3392" s="3">
        <v>41820</v>
      </c>
      <c r="Z3392" s="1" t="s">
        <v>45</v>
      </c>
      <c r="AA3392" s="1" t="s">
        <v>46</v>
      </c>
      <c r="AB3392" s="1" t="s">
        <v>10984</v>
      </c>
      <c r="AC3392" s="1" t="s">
        <v>48</v>
      </c>
      <c r="AD3392" s="1" t="s">
        <v>49</v>
      </c>
      <c r="AE3392" s="1" t="s">
        <v>50</v>
      </c>
      <c r="AF3392" s="1" t="s">
        <v>51</v>
      </c>
      <c r="AG3392" s="1" t="s">
        <v>70</v>
      </c>
      <c r="AH3392" s="1" t="s">
        <v>53</v>
      </c>
      <c r="AI3392" s="1" t="s">
        <v>54</v>
      </c>
      <c r="AJ3392" s="1" t="s">
        <v>71</v>
      </c>
      <c r="AK3392" s="1" t="s">
        <v>10985</v>
      </c>
      <c r="AL3392" s="1" t="str">
        <f>IFERROR(INDEX(Sheet1!$F$2:$G$11139,MATCH('tariff_property_list-Default'!D3392,Sheet1!$C$2:$C$11139,0),1),0)</f>
        <v>Lassen Municipal Utility District-CA-10724</v>
      </c>
      <c r="AM3392" s="1">
        <f t="shared" si="52"/>
        <v>0</v>
      </c>
    </row>
    <row r="3393" spans="1:39" x14ac:dyDescent="0.3">
      <c r="A3393" s="1">
        <v>2436</v>
      </c>
      <c r="B3393" s="1" t="s">
        <v>12007</v>
      </c>
      <c r="C3393" s="1" t="s">
        <v>12008</v>
      </c>
      <c r="D3393" s="1">
        <v>12462</v>
      </c>
      <c r="E3393" s="1" t="s">
        <v>12009</v>
      </c>
      <c r="F3393" s="1" t="s">
        <v>12010</v>
      </c>
      <c r="G3393" s="1" t="s">
        <v>41</v>
      </c>
      <c r="H3393" s="1" t="s">
        <v>12011</v>
      </c>
      <c r="I3393" s="1" t="s">
        <v>43</v>
      </c>
      <c r="J3393" s="1" t="s">
        <v>44</v>
      </c>
      <c r="K3393" s="1">
        <v>12</v>
      </c>
      <c r="L3393" s="1">
        <v>1000000000</v>
      </c>
      <c r="M3393" s="1">
        <v>1000000000</v>
      </c>
      <c r="N3393" s="1">
        <v>2</v>
      </c>
      <c r="O3393" s="1">
        <v>1000000000</v>
      </c>
      <c r="P3393" s="1">
        <v>1000000000</v>
      </c>
      <c r="Q3393" s="1">
        <v>2</v>
      </c>
      <c r="R3393" s="1">
        <v>1000000000</v>
      </c>
      <c r="S3393" s="1">
        <v>1000000000</v>
      </c>
      <c r="T3393" s="2">
        <v>9.9999999999999997E+98</v>
      </c>
      <c r="U3393" s="1">
        <v>0</v>
      </c>
      <c r="V3393" s="2">
        <v>9.9999999999999997E+98</v>
      </c>
      <c r="W3393" s="1">
        <v>0</v>
      </c>
      <c r="X3393" s="1" t="b">
        <v>1</v>
      </c>
      <c r="Y3393" s="3">
        <v>42185</v>
      </c>
      <c r="Z3393" s="1" t="s">
        <v>45</v>
      </c>
      <c r="AA3393" s="1" t="s">
        <v>46</v>
      </c>
      <c r="AB3393" s="1" t="s">
        <v>12012</v>
      </c>
      <c r="AC3393" s="1" t="s">
        <v>48</v>
      </c>
      <c r="AD3393" s="1" t="s">
        <v>49</v>
      </c>
      <c r="AE3393" s="1" t="s">
        <v>50</v>
      </c>
      <c r="AF3393" s="1" t="s">
        <v>51</v>
      </c>
      <c r="AG3393" s="1" t="s">
        <v>70</v>
      </c>
      <c r="AH3393" s="1" t="s">
        <v>53</v>
      </c>
      <c r="AI3393" s="1" t="s">
        <v>54</v>
      </c>
      <c r="AJ3393" s="1" t="s">
        <v>71</v>
      </c>
      <c r="AK3393" s="1" t="s">
        <v>12013</v>
      </c>
      <c r="AL3393" s="1" t="str">
        <f>IFERROR(INDEX(Sheet1!$F$2:$G$11139,MATCH('tariff_property_list-Default'!D3393,Sheet1!$C$2:$C$11139,0),1),0)</f>
        <v>Mid Carolina Electric Coop Inc-SC-12462</v>
      </c>
      <c r="AM3393" s="1">
        <f t="shared" si="52"/>
        <v>0</v>
      </c>
    </row>
    <row r="3394" spans="1:39" x14ac:dyDescent="0.3">
      <c r="A3394" s="1">
        <v>1058</v>
      </c>
      <c r="B3394" s="1" t="s">
        <v>5576</v>
      </c>
      <c r="C3394" s="1" t="s">
        <v>5577</v>
      </c>
      <c r="D3394" s="1">
        <v>1723</v>
      </c>
      <c r="E3394" s="1" t="s">
        <v>5578</v>
      </c>
      <c r="F3394" s="1" t="s">
        <v>4087</v>
      </c>
      <c r="G3394" s="1" t="s">
        <v>41</v>
      </c>
      <c r="H3394" s="1" t="s">
        <v>42</v>
      </c>
      <c r="I3394" s="1" t="s">
        <v>43</v>
      </c>
      <c r="J3394" s="1" t="s">
        <v>44</v>
      </c>
      <c r="K3394" s="1">
        <v>12</v>
      </c>
      <c r="L3394" s="1">
        <v>1000000000</v>
      </c>
      <c r="M3394" s="1">
        <v>1000000000</v>
      </c>
      <c r="N3394" s="1">
        <v>1</v>
      </c>
      <c r="O3394" s="1">
        <v>0</v>
      </c>
      <c r="P3394" s="1">
        <v>0</v>
      </c>
      <c r="Q3394" s="1">
        <v>1</v>
      </c>
      <c r="R3394" s="1">
        <v>1000000000</v>
      </c>
      <c r="S3394" s="1">
        <v>1000000000</v>
      </c>
      <c r="T3394" s="2">
        <v>9.9999999999999997E+98</v>
      </c>
      <c r="U3394" s="1">
        <v>0</v>
      </c>
      <c r="V3394" s="2">
        <v>9.9999999999999997E+98</v>
      </c>
      <c r="W3394" s="1">
        <v>0</v>
      </c>
      <c r="X3394" s="1" t="b">
        <v>1</v>
      </c>
      <c r="Y3394" s="3">
        <v>41698</v>
      </c>
      <c r="Z3394" s="1" t="s">
        <v>45</v>
      </c>
      <c r="AA3394" s="1" t="s">
        <v>46</v>
      </c>
      <c r="AB3394" s="1" t="s">
        <v>47</v>
      </c>
      <c r="AC3394" s="1" t="s">
        <v>48</v>
      </c>
      <c r="AD3394" s="1" t="s">
        <v>49</v>
      </c>
      <c r="AE3394" s="1" t="s">
        <v>50</v>
      </c>
      <c r="AF3394" s="1" t="s">
        <v>51</v>
      </c>
      <c r="AG3394" s="1" t="s">
        <v>52</v>
      </c>
      <c r="AH3394" s="1" t="s">
        <v>53</v>
      </c>
      <c r="AI3394" s="1" t="s">
        <v>54</v>
      </c>
      <c r="AJ3394" s="1" t="s">
        <v>5579</v>
      </c>
      <c r="AK3394" s="1" t="s">
        <v>5580</v>
      </c>
      <c r="AL3394" s="1" t="str">
        <f>IFERROR(INDEX(Sheet1!$F$2:$G$11139,MATCH('tariff_property_list-Default'!D3394,Sheet1!$C$2:$C$11139,0),1),0)</f>
        <v>Big Bend Electric Coop Inc-WA-1723</v>
      </c>
      <c r="AM3394" s="1">
        <f t="shared" si="52"/>
        <v>0</v>
      </c>
    </row>
    <row r="3395" spans="1:39" x14ac:dyDescent="0.3">
      <c r="A3395" s="1">
        <v>3310</v>
      </c>
      <c r="B3395" s="1" t="s">
        <v>16263</v>
      </c>
      <c r="C3395" s="1" t="s">
        <v>16264</v>
      </c>
      <c r="D3395" s="1">
        <v>10421</v>
      </c>
      <c r="E3395" s="1" t="s">
        <v>16265</v>
      </c>
      <c r="F3395" s="1" t="s">
        <v>16240</v>
      </c>
      <c r="G3395" s="1" t="s">
        <v>84</v>
      </c>
      <c r="H3395" s="1" t="s">
        <v>42</v>
      </c>
      <c r="I3395" s="1" t="s">
        <v>43</v>
      </c>
      <c r="J3395" s="1" t="s">
        <v>44</v>
      </c>
      <c r="K3395" s="1">
        <v>12</v>
      </c>
      <c r="L3395" s="1">
        <v>1000000000</v>
      </c>
      <c r="M3395" s="1">
        <v>1000000000</v>
      </c>
      <c r="N3395" s="1">
        <v>1</v>
      </c>
      <c r="O3395" s="1">
        <v>0</v>
      </c>
      <c r="P3395" s="1">
        <v>0</v>
      </c>
      <c r="Q3395" s="1">
        <v>3</v>
      </c>
      <c r="R3395" s="1">
        <v>1000000000</v>
      </c>
      <c r="S3395" s="1">
        <v>1000000000</v>
      </c>
      <c r="T3395" s="2">
        <v>9.9999999999999997E+98</v>
      </c>
      <c r="U3395" s="1">
        <v>0</v>
      </c>
      <c r="V3395" s="1">
        <v>15000</v>
      </c>
      <c r="W3395" s="1">
        <v>5000</v>
      </c>
      <c r="X3395" s="1" t="b">
        <v>0</v>
      </c>
      <c r="Y3395" s="3">
        <v>42429</v>
      </c>
      <c r="Z3395" s="1" t="s">
        <v>45</v>
      </c>
      <c r="AA3395" s="1" t="s">
        <v>46</v>
      </c>
      <c r="AB3395" s="1" t="s">
        <v>16241</v>
      </c>
      <c r="AC3395" s="1" t="s">
        <v>48</v>
      </c>
      <c r="AD3395" s="1" t="s">
        <v>49</v>
      </c>
      <c r="AE3395" s="1" t="s">
        <v>50</v>
      </c>
      <c r="AF3395" s="1" t="s">
        <v>51</v>
      </c>
      <c r="AG3395" s="1" t="s">
        <v>174</v>
      </c>
      <c r="AH3395" s="1" t="s">
        <v>53</v>
      </c>
      <c r="AI3395" s="1" t="s">
        <v>54</v>
      </c>
      <c r="AJ3395" s="1" t="s">
        <v>71</v>
      </c>
      <c r="AK3395" s="1" t="s">
        <v>16266</v>
      </c>
      <c r="AL3395" s="1" t="str">
        <f>IFERROR(INDEX(Sheet1!$F$2:$G$11139,MATCH('tariff_property_list-Default'!D3395,Sheet1!$C$2:$C$11139,0),1),0)</f>
        <v>Knoxville TN (City of)-TN-10421</v>
      </c>
      <c r="AM3395" s="1">
        <f t="shared" ref="AM3395:AM3458" si="53">IF(AL3395=0,1,0)</f>
        <v>0</v>
      </c>
    </row>
    <row r="3396" spans="1:39" x14ac:dyDescent="0.3">
      <c r="A3396" s="1">
        <v>3311</v>
      </c>
      <c r="B3396" s="1" t="s">
        <v>16267</v>
      </c>
      <c r="C3396" s="1" t="s">
        <v>16268</v>
      </c>
      <c r="D3396" s="1">
        <v>10421</v>
      </c>
      <c r="E3396" s="1" t="s">
        <v>16269</v>
      </c>
      <c r="F3396" s="1" t="s">
        <v>16240</v>
      </c>
      <c r="G3396" s="1" t="s">
        <v>84</v>
      </c>
      <c r="H3396" s="1" t="s">
        <v>42</v>
      </c>
      <c r="I3396" s="1" t="s">
        <v>43</v>
      </c>
      <c r="J3396" s="1" t="s">
        <v>44</v>
      </c>
      <c r="K3396" s="1">
        <v>12</v>
      </c>
      <c r="L3396" s="1">
        <v>1000000000</v>
      </c>
      <c r="M3396" s="1">
        <v>1000000000</v>
      </c>
      <c r="N3396" s="1">
        <v>3</v>
      </c>
      <c r="O3396" s="1">
        <v>1000000000</v>
      </c>
      <c r="P3396" s="1">
        <v>1000000000</v>
      </c>
      <c r="Q3396" s="1">
        <v>3</v>
      </c>
      <c r="R3396" s="1">
        <v>1000000000</v>
      </c>
      <c r="S3396" s="1">
        <v>1000000000</v>
      </c>
      <c r="T3396" s="2">
        <v>9.9999999999999997E+98</v>
      </c>
      <c r="U3396" s="1">
        <v>0</v>
      </c>
      <c r="V3396" s="1">
        <v>25000</v>
      </c>
      <c r="W3396" s="1">
        <v>15000</v>
      </c>
      <c r="X3396" s="1" t="b">
        <v>0</v>
      </c>
      <c r="Y3396" s="3">
        <v>42429</v>
      </c>
      <c r="Z3396" s="1" t="s">
        <v>45</v>
      </c>
      <c r="AA3396" s="1" t="s">
        <v>46</v>
      </c>
      <c r="AB3396" s="1" t="s">
        <v>16241</v>
      </c>
      <c r="AC3396" s="1" t="s">
        <v>48</v>
      </c>
      <c r="AD3396" s="1" t="s">
        <v>49</v>
      </c>
      <c r="AE3396" s="1" t="s">
        <v>50</v>
      </c>
      <c r="AF3396" s="1" t="s">
        <v>51</v>
      </c>
      <c r="AG3396" s="1" t="s">
        <v>174</v>
      </c>
      <c r="AH3396" s="1" t="s">
        <v>53</v>
      </c>
      <c r="AI3396" s="1" t="s">
        <v>54</v>
      </c>
      <c r="AJ3396" s="1" t="s">
        <v>71</v>
      </c>
      <c r="AK3396" s="1" t="s">
        <v>16270</v>
      </c>
      <c r="AL3396" s="1" t="str">
        <f>IFERROR(INDEX(Sheet1!$F$2:$G$11139,MATCH('tariff_property_list-Default'!D3396,Sheet1!$C$2:$C$11139,0),1),0)</f>
        <v>Knoxville TN (City of)-TN-10421</v>
      </c>
      <c r="AM3396" s="1">
        <f t="shared" si="53"/>
        <v>0</v>
      </c>
    </row>
    <row r="3397" spans="1:39" x14ac:dyDescent="0.3">
      <c r="A3397" s="1">
        <v>672</v>
      </c>
      <c r="B3397" s="1" t="s">
        <v>3686</v>
      </c>
      <c r="C3397" s="1" t="s">
        <v>3687</v>
      </c>
      <c r="D3397" s="1">
        <v>5995</v>
      </c>
      <c r="E3397" s="1" t="s">
        <v>3688</v>
      </c>
      <c r="F3397" s="1" t="s">
        <v>3689</v>
      </c>
      <c r="G3397" s="1" t="s">
        <v>41</v>
      </c>
      <c r="H3397" s="1" t="s">
        <v>42</v>
      </c>
      <c r="I3397" s="1" t="s">
        <v>43</v>
      </c>
      <c r="J3397" s="1" t="s">
        <v>44</v>
      </c>
      <c r="K3397" s="1">
        <v>12</v>
      </c>
      <c r="L3397" s="1">
        <v>1000000000</v>
      </c>
      <c r="M3397" s="1">
        <v>1000000000</v>
      </c>
      <c r="N3397" s="1">
        <v>1</v>
      </c>
      <c r="O3397" s="1">
        <v>0</v>
      </c>
      <c r="P3397" s="1">
        <v>0</v>
      </c>
      <c r="Q3397" s="1">
        <v>1</v>
      </c>
      <c r="R3397" s="1">
        <v>1000000000</v>
      </c>
      <c r="S3397" s="1">
        <v>1000000000</v>
      </c>
      <c r="T3397" s="2">
        <v>9.9999999999999997E+98</v>
      </c>
      <c r="U3397" s="1">
        <v>0</v>
      </c>
      <c r="V3397" s="2">
        <v>9.9999999999999997E+98</v>
      </c>
      <c r="W3397" s="1">
        <v>0</v>
      </c>
      <c r="X3397" s="1" t="b">
        <v>1</v>
      </c>
      <c r="Y3397" s="3">
        <v>41790</v>
      </c>
      <c r="Z3397" s="1" t="s">
        <v>45</v>
      </c>
      <c r="AA3397" s="1" t="s">
        <v>46</v>
      </c>
      <c r="AB3397" s="1" t="s">
        <v>47</v>
      </c>
      <c r="AC3397" s="1" t="s">
        <v>48</v>
      </c>
      <c r="AD3397" s="1" t="s">
        <v>49</v>
      </c>
      <c r="AE3397" s="1" t="s">
        <v>50</v>
      </c>
      <c r="AF3397" s="1" t="s">
        <v>51</v>
      </c>
      <c r="AG3397" s="1" t="s">
        <v>70</v>
      </c>
      <c r="AH3397" s="1" t="s">
        <v>53</v>
      </c>
      <c r="AI3397" s="1" t="s">
        <v>54</v>
      </c>
      <c r="AJ3397" s="1" t="s">
        <v>71</v>
      </c>
      <c r="AK3397" s="1" t="s">
        <v>3690</v>
      </c>
      <c r="AL3397" s="1" t="str">
        <f>IFERROR(INDEX(Sheet1!$F$2:$G$11139,MATCH('tariff_property_list-Default'!D3397,Sheet1!$C$2:$C$11139,0),1),0)</f>
        <v>Estelline SD (City of)-SD-5995</v>
      </c>
      <c r="AM3397" s="1">
        <f t="shared" si="53"/>
        <v>0</v>
      </c>
    </row>
    <row r="3398" spans="1:39" x14ac:dyDescent="0.3">
      <c r="A3398" s="1">
        <v>2944</v>
      </c>
      <c r="B3398" s="1" t="s">
        <v>14388</v>
      </c>
      <c r="C3398" s="1" t="s">
        <v>14389</v>
      </c>
      <c r="D3398" s="1">
        <v>9996</v>
      </c>
      <c r="E3398" s="1" t="s">
        <v>14390</v>
      </c>
      <c r="F3398" s="1" t="s">
        <v>14385</v>
      </c>
      <c r="G3398" s="1" t="s">
        <v>84</v>
      </c>
      <c r="H3398" s="1" t="s">
        <v>14391</v>
      </c>
      <c r="I3398" s="1" t="s">
        <v>43</v>
      </c>
      <c r="J3398" s="1" t="s">
        <v>44</v>
      </c>
      <c r="K3398" s="1">
        <v>12</v>
      </c>
      <c r="L3398" s="1">
        <v>1000000000</v>
      </c>
      <c r="M3398" s="1">
        <v>1000000000</v>
      </c>
      <c r="N3398" s="1">
        <v>1</v>
      </c>
      <c r="O3398" s="1">
        <v>1000000000</v>
      </c>
      <c r="P3398" s="1">
        <v>1000000000</v>
      </c>
      <c r="Q3398" s="1">
        <v>2</v>
      </c>
      <c r="R3398" s="1">
        <v>1000000000</v>
      </c>
      <c r="S3398" s="1">
        <v>300</v>
      </c>
      <c r="T3398" s="2">
        <v>9.9999999999999997E+98</v>
      </c>
      <c r="U3398" s="1">
        <v>0</v>
      </c>
      <c r="V3398" s="2">
        <v>9.9999999999999997E+98</v>
      </c>
      <c r="W3398" s="1">
        <v>0</v>
      </c>
      <c r="X3398" s="1" t="b">
        <v>1</v>
      </c>
      <c r="Y3398" s="3">
        <v>41274</v>
      </c>
      <c r="Z3398" s="1" t="s">
        <v>45</v>
      </c>
      <c r="AA3398" s="1" t="s">
        <v>46</v>
      </c>
      <c r="AB3398" s="1" t="s">
        <v>47</v>
      </c>
      <c r="AC3398" s="1" t="s">
        <v>48</v>
      </c>
      <c r="AD3398" s="1" t="s">
        <v>49</v>
      </c>
      <c r="AE3398" s="1" t="s">
        <v>50</v>
      </c>
      <c r="AF3398" s="1" t="s">
        <v>51</v>
      </c>
      <c r="AG3398" s="1" t="s">
        <v>70</v>
      </c>
      <c r="AH3398" s="1" t="s">
        <v>53</v>
      </c>
      <c r="AI3398" s="1" t="s">
        <v>54</v>
      </c>
      <c r="AJ3398" s="1" t="s">
        <v>71</v>
      </c>
      <c r="AK3398" s="1" t="s">
        <v>14392</v>
      </c>
      <c r="AL3398" s="1" t="str">
        <f>IFERROR(INDEX(Sheet1!$F$2:$G$11139,MATCH('tariff_property_list-Default'!D3398,Sheet1!$C$2:$C$11139,0),1),0)</f>
        <v>Kansas City Board Public Utilities-KS-9996</v>
      </c>
      <c r="AM3398" s="1">
        <f t="shared" si="53"/>
        <v>0</v>
      </c>
    </row>
    <row r="3399" spans="1:39" x14ac:dyDescent="0.3">
      <c r="A3399" s="1">
        <v>2188</v>
      </c>
      <c r="B3399" s="1" t="s">
        <v>10772</v>
      </c>
      <c r="C3399" s="1" t="s">
        <v>10773</v>
      </c>
      <c r="D3399" s="1">
        <v>329</v>
      </c>
      <c r="E3399" s="1" t="s">
        <v>537</v>
      </c>
      <c r="F3399" s="1" t="s">
        <v>10774</v>
      </c>
      <c r="G3399" s="1" t="s">
        <v>41</v>
      </c>
      <c r="H3399" s="1" t="s">
        <v>42</v>
      </c>
      <c r="I3399" s="1" t="s">
        <v>43</v>
      </c>
      <c r="J3399" s="1" t="s">
        <v>44</v>
      </c>
      <c r="K3399" s="1">
        <v>12</v>
      </c>
      <c r="L3399" s="1">
        <v>1000000000</v>
      </c>
      <c r="M3399" s="1">
        <v>1000000000</v>
      </c>
      <c r="N3399" s="1">
        <v>1</v>
      </c>
      <c r="O3399" s="1">
        <v>0</v>
      </c>
      <c r="P3399" s="1">
        <v>0</v>
      </c>
      <c r="Q3399" s="1">
        <v>2</v>
      </c>
      <c r="R3399" s="1">
        <v>1000000000</v>
      </c>
      <c r="S3399" s="1">
        <v>300</v>
      </c>
      <c r="T3399" s="2">
        <v>9.9999999999999997E+98</v>
      </c>
      <c r="U3399" s="1">
        <v>0</v>
      </c>
      <c r="V3399" s="1">
        <v>75</v>
      </c>
      <c r="W3399" s="1">
        <v>0</v>
      </c>
      <c r="X3399" s="1" t="b">
        <v>1</v>
      </c>
      <c r="Y3399" s="3">
        <v>41060</v>
      </c>
      <c r="Z3399" s="1" t="s">
        <v>45</v>
      </c>
      <c r="AA3399" s="1" t="s">
        <v>46</v>
      </c>
      <c r="AB3399" s="1" t="s">
        <v>47</v>
      </c>
      <c r="AC3399" s="1" t="s">
        <v>48</v>
      </c>
      <c r="AD3399" s="1" t="s">
        <v>49</v>
      </c>
      <c r="AE3399" s="1" t="s">
        <v>50</v>
      </c>
      <c r="AF3399" s="1" t="s">
        <v>51</v>
      </c>
      <c r="AG3399" s="1" t="s">
        <v>52</v>
      </c>
      <c r="AH3399" s="1" t="s">
        <v>53</v>
      </c>
      <c r="AI3399" s="1" t="s">
        <v>54</v>
      </c>
      <c r="AJ3399" s="1" t="s">
        <v>71</v>
      </c>
      <c r="AK3399" s="1" t="s">
        <v>10775</v>
      </c>
      <c r="AL3399" s="1" t="str">
        <f>IFERROR(INDEX(Sheet1!$F$2:$G$11139,MATCH('tariff_property_list-Default'!D3399,Sheet1!$C$2:$C$11139,0),1),0)</f>
        <v>Allamakee Clayton Electric Coop Inc-IA-329</v>
      </c>
      <c r="AM3399" s="1">
        <f t="shared" si="53"/>
        <v>0</v>
      </c>
    </row>
    <row r="3400" spans="1:39" x14ac:dyDescent="0.3">
      <c r="A3400" s="1">
        <v>1174</v>
      </c>
      <c r="B3400" s="1" t="s">
        <v>6131</v>
      </c>
      <c r="C3400" s="1" t="s">
        <v>6132</v>
      </c>
      <c r="D3400" s="1">
        <v>20860</v>
      </c>
      <c r="E3400" s="1" t="s">
        <v>6133</v>
      </c>
      <c r="F3400" s="1" t="s">
        <v>469</v>
      </c>
      <c r="G3400" s="1" t="s">
        <v>41</v>
      </c>
      <c r="H3400" s="1" t="s">
        <v>42</v>
      </c>
      <c r="I3400" s="1" t="s">
        <v>43</v>
      </c>
      <c r="J3400" s="1" t="s">
        <v>44</v>
      </c>
      <c r="K3400" s="1">
        <v>12</v>
      </c>
      <c r="L3400" s="1">
        <v>1000000000</v>
      </c>
      <c r="M3400" s="1">
        <v>1000000000</v>
      </c>
      <c r="N3400" s="1">
        <v>1</v>
      </c>
      <c r="O3400" s="1">
        <v>0</v>
      </c>
      <c r="P3400" s="1">
        <v>0</v>
      </c>
      <c r="Q3400" s="1">
        <v>1</v>
      </c>
      <c r="R3400" s="1">
        <v>1000000000</v>
      </c>
      <c r="S3400" s="1">
        <v>1000000000</v>
      </c>
      <c r="T3400" s="2">
        <v>9.9999999999999997E+98</v>
      </c>
      <c r="U3400" s="1">
        <v>12500</v>
      </c>
      <c r="V3400" s="2">
        <v>9.9999999999999997E+98</v>
      </c>
      <c r="W3400" s="1">
        <v>0</v>
      </c>
      <c r="X3400" s="1" t="b">
        <v>1</v>
      </c>
      <c r="Y3400" s="3">
        <v>41729</v>
      </c>
      <c r="Z3400" s="1" t="s">
        <v>45</v>
      </c>
      <c r="AA3400" s="1" t="s">
        <v>46</v>
      </c>
      <c r="AB3400" s="1" t="s">
        <v>470</v>
      </c>
      <c r="AC3400" s="1" t="s">
        <v>48</v>
      </c>
      <c r="AD3400" s="1" t="s">
        <v>49</v>
      </c>
      <c r="AE3400" s="1" t="s">
        <v>50</v>
      </c>
      <c r="AF3400" s="1" t="s">
        <v>51</v>
      </c>
      <c r="AG3400" s="1" t="s">
        <v>70</v>
      </c>
      <c r="AH3400" s="1" t="s">
        <v>53</v>
      </c>
      <c r="AI3400" s="1" t="s">
        <v>54</v>
      </c>
      <c r="AJ3400" s="1" t="s">
        <v>471</v>
      </c>
      <c r="AK3400" s="1" t="s">
        <v>6134</v>
      </c>
      <c r="AL3400" s="1" t="str">
        <f>IFERROR(INDEX(Sheet1!$F$2:$G$11139,MATCH('tariff_property_list-Default'!D3400,Sheet1!$C$2:$C$11139,0),1),0)</f>
        <v>Wisconsin Public Service Corp-MI-20860</v>
      </c>
      <c r="AM3400" s="1">
        <f t="shared" si="53"/>
        <v>0</v>
      </c>
    </row>
    <row r="3401" spans="1:39" x14ac:dyDescent="0.3">
      <c r="A3401" s="1">
        <v>1173</v>
      </c>
      <c r="B3401" s="1" t="s">
        <v>6127</v>
      </c>
      <c r="C3401" s="1" t="s">
        <v>6128</v>
      </c>
      <c r="D3401" s="1">
        <v>11345</v>
      </c>
      <c r="E3401" s="1" t="s">
        <v>6129</v>
      </c>
      <c r="F3401" s="1" t="s">
        <v>5444</v>
      </c>
      <c r="G3401" s="1" t="s">
        <v>84</v>
      </c>
      <c r="H3401" s="1" t="s">
        <v>42</v>
      </c>
      <c r="I3401" s="1" t="s">
        <v>43</v>
      </c>
      <c r="J3401" s="1" t="s">
        <v>44</v>
      </c>
      <c r="K3401" s="1">
        <v>12</v>
      </c>
      <c r="L3401" s="1">
        <v>1000000000</v>
      </c>
      <c r="M3401" s="1">
        <v>1000000000</v>
      </c>
      <c r="N3401" s="1">
        <v>1</v>
      </c>
      <c r="O3401" s="1">
        <v>0</v>
      </c>
      <c r="P3401" s="1">
        <v>0</v>
      </c>
      <c r="Q3401" s="1">
        <v>1</v>
      </c>
      <c r="R3401" s="1">
        <v>1000000000</v>
      </c>
      <c r="S3401" s="1">
        <v>1000000000</v>
      </c>
      <c r="T3401" s="2">
        <v>9.9999999999999997E+98</v>
      </c>
      <c r="U3401" s="1">
        <v>0</v>
      </c>
      <c r="V3401" s="2">
        <v>9.9999999999999997E+98</v>
      </c>
      <c r="W3401" s="1">
        <v>50</v>
      </c>
      <c r="X3401" s="1" t="b">
        <v>1</v>
      </c>
      <c r="Y3401" s="3">
        <v>41394</v>
      </c>
      <c r="Z3401" s="1" t="s">
        <v>45</v>
      </c>
      <c r="AA3401" s="1" t="s">
        <v>46</v>
      </c>
      <c r="AB3401" s="1" t="s">
        <v>5445</v>
      </c>
      <c r="AC3401" s="1" t="s">
        <v>48</v>
      </c>
      <c r="AD3401" s="1" t="s">
        <v>49</v>
      </c>
      <c r="AE3401" s="1" t="s">
        <v>50</v>
      </c>
      <c r="AF3401" s="1" t="s">
        <v>51</v>
      </c>
      <c r="AG3401" s="1" t="s">
        <v>70</v>
      </c>
      <c r="AH3401" s="1" t="s">
        <v>53</v>
      </c>
      <c r="AI3401" s="1" t="s">
        <v>54</v>
      </c>
      <c r="AJ3401" s="1" t="s">
        <v>71</v>
      </c>
      <c r="AK3401" s="1" t="s">
        <v>6130</v>
      </c>
      <c r="AL3401" s="1" t="str">
        <f>IFERROR(INDEX(Sheet1!$F$2:$G$11139,MATCH('tariff_property_list-Default'!D3401,Sheet1!$C$2:$C$11139,0),1),0)</f>
        <v>Lyon Lincoln Electric Coop Inc-MN-11345</v>
      </c>
      <c r="AM3401" s="1">
        <f t="shared" si="53"/>
        <v>0</v>
      </c>
    </row>
    <row r="3402" spans="1:39" x14ac:dyDescent="0.3">
      <c r="A3402" s="1">
        <v>1172</v>
      </c>
      <c r="B3402" s="1" t="s">
        <v>6122</v>
      </c>
      <c r="C3402" s="1" t="s">
        <v>6123</v>
      </c>
      <c r="D3402" s="1">
        <v>6206</v>
      </c>
      <c r="E3402" s="1" t="s">
        <v>6124</v>
      </c>
      <c r="F3402" s="1" t="s">
        <v>6125</v>
      </c>
      <c r="G3402" s="1" t="s">
        <v>41</v>
      </c>
      <c r="H3402" s="1" t="s">
        <v>42</v>
      </c>
      <c r="I3402" s="1" t="s">
        <v>43</v>
      </c>
      <c r="J3402" s="1" t="s">
        <v>44</v>
      </c>
      <c r="K3402" s="1">
        <v>12</v>
      </c>
      <c r="L3402" s="1">
        <v>1000000000</v>
      </c>
      <c r="M3402" s="1">
        <v>1000000000</v>
      </c>
      <c r="N3402" s="1">
        <v>1</v>
      </c>
      <c r="O3402" s="1">
        <v>0</v>
      </c>
      <c r="P3402" s="1">
        <v>0</v>
      </c>
      <c r="Q3402" s="1">
        <v>2</v>
      </c>
      <c r="R3402" s="1">
        <v>1000000000</v>
      </c>
      <c r="S3402" s="1">
        <v>500</v>
      </c>
      <c r="T3402" s="2">
        <v>9.9999999999999997E+98</v>
      </c>
      <c r="U3402" s="1">
        <v>0</v>
      </c>
      <c r="V3402" s="2">
        <v>9.9999999999999997E+98</v>
      </c>
      <c r="W3402" s="1">
        <v>0</v>
      </c>
      <c r="X3402" s="1" t="b">
        <v>1</v>
      </c>
      <c r="Y3402" s="3">
        <v>41205</v>
      </c>
      <c r="Z3402" s="1" t="s">
        <v>45</v>
      </c>
      <c r="AA3402" s="1" t="s">
        <v>46</v>
      </c>
      <c r="AB3402" s="1" t="s">
        <v>47</v>
      </c>
      <c r="AC3402" s="1" t="s">
        <v>48</v>
      </c>
      <c r="AD3402" s="1" t="s">
        <v>49</v>
      </c>
      <c r="AE3402" s="1">
        <v>120</v>
      </c>
      <c r="AF3402" s="1">
        <v>280</v>
      </c>
      <c r="AG3402" s="1" t="s">
        <v>174</v>
      </c>
      <c r="AH3402" s="1" t="s">
        <v>53</v>
      </c>
      <c r="AI3402" s="1" t="s">
        <v>54</v>
      </c>
      <c r="AJ3402" s="1" t="s">
        <v>71</v>
      </c>
      <c r="AK3402" s="1" t="s">
        <v>6126</v>
      </c>
      <c r="AL3402" s="1" t="str">
        <f>IFERROR(INDEX(Sheet1!$F$2:$G$11139,MATCH('tariff_property_list-Default'!D3402,Sheet1!$C$2:$C$11139,0),1),0)</f>
        <v>Farmers Electric Coop Corp-AR-6206</v>
      </c>
      <c r="AM3402" s="1">
        <f t="shared" si="53"/>
        <v>0</v>
      </c>
    </row>
    <row r="3403" spans="1:39" x14ac:dyDescent="0.3">
      <c r="A3403" s="1">
        <v>1973</v>
      </c>
      <c r="B3403" s="1" t="s">
        <v>9759</v>
      </c>
      <c r="C3403" s="1" t="s">
        <v>9760</v>
      </c>
      <c r="D3403" s="1">
        <v>6930</v>
      </c>
      <c r="E3403" s="1" t="s">
        <v>9761</v>
      </c>
      <c r="F3403" s="1" t="s">
        <v>9755</v>
      </c>
      <c r="G3403" s="1" t="s">
        <v>41</v>
      </c>
      <c r="H3403" s="1" t="s">
        <v>9762</v>
      </c>
      <c r="I3403" s="1" t="s">
        <v>43</v>
      </c>
      <c r="J3403" s="1" t="s">
        <v>44</v>
      </c>
      <c r="K3403" s="1">
        <v>12</v>
      </c>
      <c r="L3403" s="1">
        <v>1000000000</v>
      </c>
      <c r="M3403" s="1">
        <v>100</v>
      </c>
      <c r="N3403" s="1">
        <v>1</v>
      </c>
      <c r="O3403" s="1">
        <v>0</v>
      </c>
      <c r="P3403" s="1">
        <v>0</v>
      </c>
      <c r="Q3403" s="1">
        <v>1</v>
      </c>
      <c r="R3403" s="1">
        <v>1000000000</v>
      </c>
      <c r="S3403" s="1">
        <v>1000000000</v>
      </c>
      <c r="T3403" s="2">
        <v>9.9999999999999997E+98</v>
      </c>
      <c r="U3403" s="1">
        <v>40000</v>
      </c>
      <c r="V3403" s="2">
        <v>9.9999999999999997E+98</v>
      </c>
      <c r="W3403" s="1">
        <v>100</v>
      </c>
      <c r="X3403" s="1" t="b">
        <v>1</v>
      </c>
      <c r="Y3403" s="3">
        <v>41517</v>
      </c>
      <c r="Z3403" s="1" t="s">
        <v>45</v>
      </c>
      <c r="AA3403" s="1" t="s">
        <v>46</v>
      </c>
      <c r="AB3403" s="1" t="s">
        <v>9757</v>
      </c>
      <c r="AC3403" s="1" t="s">
        <v>48</v>
      </c>
      <c r="AD3403" s="1" t="s">
        <v>49</v>
      </c>
      <c r="AE3403" s="1" t="s">
        <v>50</v>
      </c>
      <c r="AF3403" s="1" t="s">
        <v>51</v>
      </c>
      <c r="AG3403" s="1" t="s">
        <v>52</v>
      </c>
      <c r="AH3403" s="1" t="s">
        <v>53</v>
      </c>
      <c r="AI3403" s="1" t="s">
        <v>54</v>
      </c>
      <c r="AJ3403" s="1" t="s">
        <v>71</v>
      </c>
      <c r="AK3403" s="1" t="s">
        <v>9763</v>
      </c>
      <c r="AL3403" s="1" t="str">
        <f>IFERROR(INDEX(Sheet1!$F$2:$G$11139,MATCH('tariff_property_list-Default'!D3403,Sheet1!$C$2:$C$11139,0),1),0)</f>
        <v>Gallup Electric Utility-NM-6930</v>
      </c>
      <c r="AM3403" s="1">
        <f t="shared" si="53"/>
        <v>0</v>
      </c>
    </row>
    <row r="3404" spans="1:39" x14ac:dyDescent="0.3">
      <c r="A3404" s="1">
        <v>1899</v>
      </c>
      <c r="B3404" s="1" t="s">
        <v>9430</v>
      </c>
      <c r="C3404" s="1" t="s">
        <v>9431</v>
      </c>
      <c r="D3404" s="1">
        <v>2759</v>
      </c>
      <c r="E3404" s="1" t="s">
        <v>1817</v>
      </c>
      <c r="F3404" s="1" t="s">
        <v>1547</v>
      </c>
      <c r="G3404" s="1" t="s">
        <v>41</v>
      </c>
      <c r="H3404" s="1" t="s">
        <v>42</v>
      </c>
      <c r="I3404" s="1" t="s">
        <v>43</v>
      </c>
      <c r="J3404" s="1" t="s">
        <v>44</v>
      </c>
      <c r="K3404" s="1">
        <v>12</v>
      </c>
      <c r="L3404" s="1">
        <v>1000000000</v>
      </c>
      <c r="M3404" s="1">
        <v>1000000000</v>
      </c>
      <c r="N3404" s="1">
        <v>1</v>
      </c>
      <c r="O3404" s="1">
        <v>1000000000</v>
      </c>
      <c r="P3404" s="1">
        <v>1000000000</v>
      </c>
      <c r="Q3404" s="1">
        <v>1</v>
      </c>
      <c r="R3404" s="1">
        <v>1000000000</v>
      </c>
      <c r="S3404" s="1">
        <v>1000000000</v>
      </c>
      <c r="T3404" s="2">
        <v>9.9999999999999997E+98</v>
      </c>
      <c r="U3404" s="1">
        <v>0</v>
      </c>
      <c r="V3404" s="2">
        <v>9.9999999999999997E+98</v>
      </c>
      <c r="W3404" s="1">
        <v>45</v>
      </c>
      <c r="X3404" s="1" t="b">
        <v>1</v>
      </c>
      <c r="Y3404" s="3">
        <v>36818</v>
      </c>
      <c r="Z3404" s="1" t="s">
        <v>45</v>
      </c>
      <c r="AA3404" s="1" t="s">
        <v>46</v>
      </c>
      <c r="AB3404" s="1" t="s">
        <v>47</v>
      </c>
      <c r="AC3404" s="1" t="s">
        <v>48</v>
      </c>
      <c r="AD3404" s="1" t="s">
        <v>49</v>
      </c>
      <c r="AE3404" s="1" t="s">
        <v>50</v>
      </c>
      <c r="AF3404" s="1" t="s">
        <v>51</v>
      </c>
      <c r="AG3404" s="1" t="s">
        <v>70</v>
      </c>
      <c r="AH3404" s="1" t="s">
        <v>53</v>
      </c>
      <c r="AI3404" s="1" t="s">
        <v>54</v>
      </c>
      <c r="AJ3404" s="1" t="s">
        <v>1548</v>
      </c>
      <c r="AK3404" s="1" t="s">
        <v>9432</v>
      </c>
      <c r="AL3404" s="1" t="str">
        <f>IFERROR(INDEX(Sheet1!$F$2:$G$11139,MATCH('tariff_property_list-Default'!D3404,Sheet1!$C$2:$C$11139,0),1),0)</f>
        <v>Cadott Light &amp; Water Municipal Utility-WI-2759</v>
      </c>
      <c r="AM3404" s="1">
        <f t="shared" si="53"/>
        <v>0</v>
      </c>
    </row>
    <row r="3405" spans="1:39" x14ac:dyDescent="0.3">
      <c r="A3405" s="1">
        <v>3315</v>
      </c>
      <c r="B3405" s="1" t="s">
        <v>16285</v>
      </c>
      <c r="C3405" s="1" t="s">
        <v>16286</v>
      </c>
      <c r="D3405" s="1">
        <v>4442</v>
      </c>
      <c r="E3405" s="1" t="s">
        <v>16287</v>
      </c>
      <c r="F3405" s="1" t="s">
        <v>16282</v>
      </c>
      <c r="G3405" s="1" t="s">
        <v>84</v>
      </c>
      <c r="H3405" s="1" t="s">
        <v>16288</v>
      </c>
      <c r="I3405" s="1" t="s">
        <v>43</v>
      </c>
      <c r="J3405" s="1" t="s">
        <v>44</v>
      </c>
      <c r="K3405" s="1">
        <v>12</v>
      </c>
      <c r="L3405" s="1">
        <v>1000000000</v>
      </c>
      <c r="M3405" s="1">
        <v>1000000000</v>
      </c>
      <c r="N3405" s="1">
        <v>1</v>
      </c>
      <c r="O3405" s="1">
        <v>0</v>
      </c>
      <c r="P3405" s="1">
        <v>0</v>
      </c>
      <c r="Q3405" s="1">
        <v>1</v>
      </c>
      <c r="R3405" s="1">
        <v>1000000000</v>
      </c>
      <c r="S3405" s="1">
        <v>1000000000</v>
      </c>
      <c r="T3405" s="2">
        <v>9.9999999999999997E+98</v>
      </c>
      <c r="U3405" s="1">
        <v>0</v>
      </c>
      <c r="V3405" s="1">
        <v>1000</v>
      </c>
      <c r="W3405" s="1">
        <v>0</v>
      </c>
      <c r="X3405" s="1" t="b">
        <v>0</v>
      </c>
      <c r="Y3405" s="3">
        <v>42247</v>
      </c>
      <c r="Z3405" s="1" t="s">
        <v>45</v>
      </c>
      <c r="AA3405" s="1" t="s">
        <v>46</v>
      </c>
      <c r="AB3405" s="1" t="s">
        <v>47</v>
      </c>
      <c r="AC3405" s="1" t="s">
        <v>48</v>
      </c>
      <c r="AD3405" s="1" t="s">
        <v>49</v>
      </c>
      <c r="AE3405" s="1" t="s">
        <v>50</v>
      </c>
      <c r="AF3405" s="1" t="s">
        <v>51</v>
      </c>
      <c r="AG3405" s="1" t="s">
        <v>174</v>
      </c>
      <c r="AH3405" s="1" t="s">
        <v>53</v>
      </c>
      <c r="AI3405" s="1" t="s">
        <v>54</v>
      </c>
      <c r="AJ3405" s="1" t="s">
        <v>71</v>
      </c>
      <c r="AK3405" s="1" t="s">
        <v>16289</v>
      </c>
      <c r="AL3405" s="1" t="str">
        <f>IFERROR(INDEX(Sheet1!$F$2:$G$11139,MATCH('tariff_property_list-Default'!D3405,Sheet1!$C$2:$C$11139,0),1),0)</f>
        <v>PUD No 1 of Cowlitz County-OR-4442</v>
      </c>
      <c r="AM3405" s="1">
        <f t="shared" si="53"/>
        <v>0</v>
      </c>
    </row>
    <row r="3406" spans="1:39" x14ac:dyDescent="0.3">
      <c r="A3406" s="1">
        <v>2306</v>
      </c>
      <c r="B3406" s="1" t="s">
        <v>11373</v>
      </c>
      <c r="C3406" s="1" t="s">
        <v>11374</v>
      </c>
      <c r="D3406" s="1">
        <v>18022</v>
      </c>
      <c r="E3406" s="1" t="s">
        <v>11375</v>
      </c>
      <c r="F3406" s="1" t="s">
        <v>11332</v>
      </c>
      <c r="G3406" s="1" t="s">
        <v>84</v>
      </c>
      <c r="H3406" s="1" t="s">
        <v>11376</v>
      </c>
      <c r="I3406" s="1" t="s">
        <v>43</v>
      </c>
      <c r="J3406" s="1" t="s">
        <v>44</v>
      </c>
      <c r="K3406" s="1">
        <v>12</v>
      </c>
      <c r="L3406" s="1">
        <v>1000000000</v>
      </c>
      <c r="M3406" s="1">
        <v>1000000000</v>
      </c>
      <c r="N3406" s="1">
        <v>1</v>
      </c>
      <c r="O3406" s="1">
        <v>0</v>
      </c>
      <c r="P3406" s="1">
        <v>0</v>
      </c>
      <c r="Q3406" s="1">
        <v>1</v>
      </c>
      <c r="R3406" s="1">
        <v>1000000000</v>
      </c>
      <c r="S3406" s="1">
        <v>1000000000</v>
      </c>
      <c r="T3406" s="2">
        <v>9.9999999999999997E+98</v>
      </c>
      <c r="U3406" s="1">
        <v>0</v>
      </c>
      <c r="V3406" s="2">
        <v>9.9999999999999997E+98</v>
      </c>
      <c r="W3406" s="1">
        <v>500</v>
      </c>
      <c r="X3406" s="1" t="b">
        <v>1</v>
      </c>
      <c r="Y3406" s="3">
        <v>41820</v>
      </c>
      <c r="Z3406" s="1" t="s">
        <v>45</v>
      </c>
      <c r="AA3406" s="1" t="s">
        <v>46</v>
      </c>
      <c r="AB3406" s="1" t="s">
        <v>11334</v>
      </c>
      <c r="AC3406" s="1" t="s">
        <v>48</v>
      </c>
      <c r="AD3406" s="1" t="s">
        <v>49</v>
      </c>
      <c r="AE3406" s="1" t="s">
        <v>50</v>
      </c>
      <c r="AF3406" s="1" t="s">
        <v>51</v>
      </c>
      <c r="AG3406" s="1" t="s">
        <v>70</v>
      </c>
      <c r="AH3406" s="1" t="s">
        <v>53</v>
      </c>
      <c r="AI3406" s="1" t="s">
        <v>54</v>
      </c>
      <c r="AJ3406" s="1" t="s">
        <v>11377</v>
      </c>
      <c r="AK3406" s="1" t="s">
        <v>11378</v>
      </c>
      <c r="AL3406" s="1" t="str">
        <f>IFERROR(INDEX(Sheet1!$F$2:$G$11139,MATCH('tariff_property_list-Default'!D3406,Sheet1!$C$2:$C$11139,0),1),0)</f>
        <v>Statesville NC (City of)-NC-18022</v>
      </c>
      <c r="AM3406" s="1">
        <f t="shared" si="53"/>
        <v>0</v>
      </c>
    </row>
    <row r="3407" spans="1:39" x14ac:dyDescent="0.3">
      <c r="A3407" s="1">
        <v>2351</v>
      </c>
      <c r="B3407" s="1" t="s">
        <v>11570</v>
      </c>
      <c r="C3407" s="1" t="s">
        <v>11571</v>
      </c>
      <c r="D3407" s="1">
        <v>20603</v>
      </c>
      <c r="E3407" s="1" t="s">
        <v>11572</v>
      </c>
      <c r="F3407" s="1" t="s">
        <v>11567</v>
      </c>
      <c r="G3407" s="1" t="s">
        <v>41</v>
      </c>
      <c r="H3407" s="1" t="s">
        <v>42</v>
      </c>
      <c r="I3407" s="1" t="s">
        <v>43</v>
      </c>
      <c r="J3407" s="1" t="s">
        <v>44</v>
      </c>
      <c r="K3407" s="1">
        <v>12</v>
      </c>
      <c r="L3407" s="1">
        <v>1000000000</v>
      </c>
      <c r="M3407" s="1">
        <v>1000000000</v>
      </c>
      <c r="N3407" s="1">
        <v>1</v>
      </c>
      <c r="O3407" s="1">
        <v>0</v>
      </c>
      <c r="P3407" s="1">
        <v>0</v>
      </c>
      <c r="Q3407" s="1">
        <v>1</v>
      </c>
      <c r="R3407" s="1">
        <v>1000000000</v>
      </c>
      <c r="S3407" s="1">
        <v>1000000000</v>
      </c>
      <c r="T3407" s="2">
        <v>9.9999999999999997E+98</v>
      </c>
      <c r="U3407" s="1">
        <v>0</v>
      </c>
      <c r="V3407" s="1">
        <v>1000</v>
      </c>
      <c r="W3407" s="1">
        <v>50</v>
      </c>
      <c r="X3407" s="1" t="b">
        <v>1</v>
      </c>
      <c r="Y3407" s="3">
        <v>42004</v>
      </c>
      <c r="Z3407" s="1" t="s">
        <v>45</v>
      </c>
      <c r="AA3407" s="1" t="s">
        <v>46</v>
      </c>
      <c r="AB3407" s="1" t="s">
        <v>11568</v>
      </c>
      <c r="AC3407" s="1" t="s">
        <v>48</v>
      </c>
      <c r="AD3407" s="1" t="s">
        <v>49</v>
      </c>
      <c r="AE3407" s="1" t="s">
        <v>50</v>
      </c>
      <c r="AF3407" s="1" t="s">
        <v>51</v>
      </c>
      <c r="AG3407" s="1" t="s">
        <v>174</v>
      </c>
      <c r="AH3407" s="1" t="s">
        <v>53</v>
      </c>
      <c r="AI3407" s="1" t="s">
        <v>54</v>
      </c>
      <c r="AJ3407" s="1" t="s">
        <v>71</v>
      </c>
      <c r="AK3407" s="1" t="s">
        <v>11573</v>
      </c>
      <c r="AL3407" s="1" t="str">
        <f>IFERROR(INDEX(Sheet1!$F$2:$G$11139,MATCH('tariff_property_list-Default'!D3407,Sheet1!$C$2:$C$11139,0),1),0)</f>
        <v>Northeastern REMC-IN-20603</v>
      </c>
      <c r="AM3407" s="1">
        <f t="shared" si="53"/>
        <v>0</v>
      </c>
    </row>
    <row r="3408" spans="1:39" x14ac:dyDescent="0.3">
      <c r="A3408" s="1">
        <v>3782</v>
      </c>
      <c r="B3408" s="1" t="s">
        <v>18635</v>
      </c>
      <c r="C3408" s="1" t="s">
        <v>18636</v>
      </c>
      <c r="D3408" s="1">
        <v>16534</v>
      </c>
      <c r="E3408" s="1" t="s">
        <v>18637</v>
      </c>
      <c r="F3408" s="1" t="s">
        <v>18631</v>
      </c>
      <c r="G3408" s="1" t="s">
        <v>41</v>
      </c>
      <c r="H3408" s="1" t="s">
        <v>42</v>
      </c>
      <c r="I3408" s="1" t="s">
        <v>43</v>
      </c>
      <c r="J3408" s="1" t="s">
        <v>44</v>
      </c>
      <c r="K3408" s="1">
        <v>12</v>
      </c>
      <c r="L3408" s="1">
        <v>1000000000</v>
      </c>
      <c r="M3408" s="1">
        <v>1000000000</v>
      </c>
      <c r="N3408" s="1">
        <v>1</v>
      </c>
      <c r="O3408" s="1">
        <v>0</v>
      </c>
      <c r="P3408" s="1">
        <v>0</v>
      </c>
      <c r="Q3408" s="1">
        <v>1</v>
      </c>
      <c r="R3408" s="1">
        <v>1000000000</v>
      </c>
      <c r="S3408" s="1">
        <v>1000000000</v>
      </c>
      <c r="T3408" s="2">
        <v>9.9999999999999997E+98</v>
      </c>
      <c r="U3408" s="1">
        <v>0</v>
      </c>
      <c r="V3408" s="1">
        <v>300</v>
      </c>
      <c r="W3408" s="1">
        <v>0</v>
      </c>
      <c r="X3408" s="1" t="b">
        <v>1</v>
      </c>
      <c r="Y3408" s="3">
        <v>42369</v>
      </c>
      <c r="Z3408" s="3">
        <v>42734</v>
      </c>
      <c r="AA3408" s="1" t="s">
        <v>46</v>
      </c>
      <c r="AB3408" s="1" t="s">
        <v>18632</v>
      </c>
      <c r="AC3408" s="1" t="s">
        <v>48</v>
      </c>
      <c r="AD3408" s="1" t="s">
        <v>49</v>
      </c>
      <c r="AE3408" s="1" t="s">
        <v>50</v>
      </c>
      <c r="AF3408" s="1" t="s">
        <v>51</v>
      </c>
      <c r="AG3408" s="1" t="s">
        <v>174</v>
      </c>
      <c r="AH3408" s="1" t="s">
        <v>53</v>
      </c>
      <c r="AI3408" s="1" t="s">
        <v>54</v>
      </c>
      <c r="AJ3408" s="1" t="s">
        <v>18633</v>
      </c>
      <c r="AK3408" s="1" t="s">
        <v>18638</v>
      </c>
      <c r="AL3408" s="1" t="str">
        <f>IFERROR(INDEX(Sheet1!$F$2:$G$11139,MATCH('tariff_property_list-Default'!D3408,Sheet1!$C$2:$C$11139,0),1),0)</f>
        <v>Sacramento Municipal Utility District-CA-16534</v>
      </c>
      <c r="AM3408" s="1">
        <f t="shared" si="53"/>
        <v>0</v>
      </c>
    </row>
    <row r="3409" spans="1:39" x14ac:dyDescent="0.3">
      <c r="A3409" s="1">
        <v>3780</v>
      </c>
      <c r="B3409" s="1" t="s">
        <v>18624</v>
      </c>
      <c r="C3409" s="1" t="s">
        <v>18625</v>
      </c>
      <c r="D3409" s="1">
        <v>13781</v>
      </c>
      <c r="E3409" s="1" t="s">
        <v>18626</v>
      </c>
      <c r="F3409" s="1" t="s">
        <v>18596</v>
      </c>
      <c r="G3409" s="1" t="s">
        <v>41</v>
      </c>
      <c r="H3409" s="1" t="s">
        <v>18622</v>
      </c>
      <c r="I3409" s="1" t="s">
        <v>43</v>
      </c>
      <c r="J3409" s="1" t="s">
        <v>44</v>
      </c>
      <c r="K3409" s="1">
        <v>12</v>
      </c>
      <c r="L3409" s="1">
        <v>1000000000</v>
      </c>
      <c r="M3409" s="1">
        <v>1000000000</v>
      </c>
      <c r="N3409" s="1">
        <v>3</v>
      </c>
      <c r="O3409" s="1">
        <v>1000000000</v>
      </c>
      <c r="P3409" s="1">
        <v>1000000000</v>
      </c>
      <c r="Q3409" s="1">
        <v>2</v>
      </c>
      <c r="R3409" s="1">
        <v>1000000000</v>
      </c>
      <c r="S3409" s="1">
        <v>360</v>
      </c>
      <c r="T3409" s="2">
        <v>9.9999999999999997E+98</v>
      </c>
      <c r="U3409" s="1">
        <v>0</v>
      </c>
      <c r="V3409" s="2">
        <v>9.9999999999999997E+98</v>
      </c>
      <c r="W3409" s="1">
        <v>0</v>
      </c>
      <c r="X3409" s="1" t="b">
        <v>1</v>
      </c>
      <c r="Y3409" s="3">
        <v>42582</v>
      </c>
      <c r="Z3409" s="1" t="s">
        <v>45</v>
      </c>
      <c r="AA3409" s="1" t="s">
        <v>46</v>
      </c>
      <c r="AB3409" s="1" t="s">
        <v>18604</v>
      </c>
      <c r="AC3409" s="1" t="s">
        <v>48</v>
      </c>
      <c r="AD3409" s="1" t="s">
        <v>49</v>
      </c>
      <c r="AE3409" s="1" t="s">
        <v>50</v>
      </c>
      <c r="AF3409" s="1" t="s">
        <v>51</v>
      </c>
      <c r="AG3409" s="1" t="s">
        <v>70</v>
      </c>
      <c r="AH3409" s="1" t="s">
        <v>53</v>
      </c>
      <c r="AI3409" s="1" t="s">
        <v>54</v>
      </c>
      <c r="AJ3409" s="1" t="s">
        <v>18598</v>
      </c>
      <c r="AK3409" s="1" t="s">
        <v>18627</v>
      </c>
      <c r="AL3409" s="1" t="str">
        <f>IFERROR(INDEX(Sheet1!$F$2:$G$11139,MATCH('tariff_property_list-Default'!D3409,Sheet1!$C$2:$C$11139,0),1),0)</f>
        <v>Northern States Power Co (Minnesota)-IA-13781</v>
      </c>
      <c r="AM3409" s="1">
        <f t="shared" si="53"/>
        <v>0</v>
      </c>
    </row>
    <row r="3410" spans="1:39" x14ac:dyDescent="0.3">
      <c r="A3410" s="1">
        <v>3781</v>
      </c>
      <c r="B3410" s="1" t="s">
        <v>18628</v>
      </c>
      <c r="C3410" s="1" t="s">
        <v>18629</v>
      </c>
      <c r="D3410" s="1">
        <v>16534</v>
      </c>
      <c r="E3410" s="1" t="s">
        <v>18630</v>
      </c>
      <c r="F3410" s="1" t="s">
        <v>18631</v>
      </c>
      <c r="G3410" s="1" t="s">
        <v>41</v>
      </c>
      <c r="H3410" s="1" t="s">
        <v>42</v>
      </c>
      <c r="I3410" s="1" t="s">
        <v>43</v>
      </c>
      <c r="J3410" s="1" t="s">
        <v>44</v>
      </c>
      <c r="K3410" s="1">
        <v>12</v>
      </c>
      <c r="L3410" s="1">
        <v>1000000000</v>
      </c>
      <c r="M3410" s="1">
        <v>1000000000</v>
      </c>
      <c r="N3410" s="1">
        <v>1</v>
      </c>
      <c r="O3410" s="1">
        <v>0</v>
      </c>
      <c r="P3410" s="1">
        <v>0</v>
      </c>
      <c r="Q3410" s="1">
        <v>3</v>
      </c>
      <c r="R3410" s="1">
        <v>1000000000</v>
      </c>
      <c r="S3410" s="1">
        <v>1000000000</v>
      </c>
      <c r="T3410" s="2">
        <v>9.9999999999999997E+98</v>
      </c>
      <c r="U3410" s="1">
        <v>0</v>
      </c>
      <c r="V3410" s="1">
        <v>20</v>
      </c>
      <c r="W3410" s="1">
        <v>0</v>
      </c>
      <c r="X3410" s="1" t="b">
        <v>1</v>
      </c>
      <c r="Y3410" s="3">
        <v>42582</v>
      </c>
      <c r="Z3410" s="3">
        <v>42734</v>
      </c>
      <c r="AA3410" s="1" t="s">
        <v>46</v>
      </c>
      <c r="AB3410" s="1" t="s">
        <v>18632</v>
      </c>
      <c r="AC3410" s="1" t="s">
        <v>48</v>
      </c>
      <c r="AD3410" s="1" t="s">
        <v>49</v>
      </c>
      <c r="AE3410" s="1" t="s">
        <v>50</v>
      </c>
      <c r="AF3410" s="1" t="s">
        <v>51</v>
      </c>
      <c r="AG3410" s="1" t="s">
        <v>174</v>
      </c>
      <c r="AH3410" s="1" t="s">
        <v>53</v>
      </c>
      <c r="AI3410" s="1" t="s">
        <v>54</v>
      </c>
      <c r="AJ3410" s="1" t="s">
        <v>18633</v>
      </c>
      <c r="AK3410" s="1" t="s">
        <v>18634</v>
      </c>
      <c r="AL3410" s="1" t="str">
        <f>IFERROR(INDEX(Sheet1!$F$2:$G$11139,MATCH('tariff_property_list-Default'!D3410,Sheet1!$C$2:$C$11139,0),1),0)</f>
        <v>Sacramento Municipal Utility District-CA-16534</v>
      </c>
      <c r="AM3410" s="1">
        <f t="shared" si="53"/>
        <v>0</v>
      </c>
    </row>
    <row r="3411" spans="1:39" x14ac:dyDescent="0.3">
      <c r="A3411" s="1">
        <v>888</v>
      </c>
      <c r="B3411" s="1" t="s">
        <v>4763</v>
      </c>
      <c r="C3411" s="1" t="s">
        <v>4764</v>
      </c>
      <c r="D3411" s="1">
        <v>5578</v>
      </c>
      <c r="E3411" s="1" t="s">
        <v>4765</v>
      </c>
      <c r="F3411" s="1" t="s">
        <v>1754</v>
      </c>
      <c r="G3411" s="1" t="s">
        <v>41</v>
      </c>
      <c r="H3411" s="1" t="s">
        <v>2881</v>
      </c>
      <c r="I3411" s="1" t="s">
        <v>43</v>
      </c>
      <c r="J3411" s="1" t="s">
        <v>44</v>
      </c>
      <c r="K3411" s="1">
        <v>12</v>
      </c>
      <c r="L3411" s="1">
        <v>1000000000</v>
      </c>
      <c r="M3411" s="1">
        <v>1000000000</v>
      </c>
      <c r="N3411" s="1">
        <v>1</v>
      </c>
      <c r="O3411" s="1">
        <v>0</v>
      </c>
      <c r="P3411" s="1">
        <v>0</v>
      </c>
      <c r="Q3411" s="1">
        <v>3</v>
      </c>
      <c r="R3411" s="1">
        <v>1000000000</v>
      </c>
      <c r="S3411" s="1">
        <v>216</v>
      </c>
      <c r="T3411" s="2">
        <v>9.9999999999999997E+98</v>
      </c>
      <c r="U3411" s="1">
        <v>0</v>
      </c>
      <c r="V3411" s="2">
        <v>9.9999999999999997E+98</v>
      </c>
      <c r="W3411" s="1">
        <v>5000</v>
      </c>
      <c r="X3411" s="1" t="b">
        <v>1</v>
      </c>
      <c r="Y3411" s="3">
        <v>40816</v>
      </c>
      <c r="Z3411" s="1" t="s">
        <v>45</v>
      </c>
      <c r="AA3411" s="1" t="s">
        <v>46</v>
      </c>
      <c r="AB3411" s="1" t="s">
        <v>47</v>
      </c>
      <c r="AC3411" s="1" t="s">
        <v>48</v>
      </c>
      <c r="AD3411" s="1" t="s">
        <v>49</v>
      </c>
      <c r="AE3411" s="1" t="s">
        <v>50</v>
      </c>
      <c r="AF3411" s="1" t="s">
        <v>51</v>
      </c>
      <c r="AG3411" s="1" t="s">
        <v>70</v>
      </c>
      <c r="AH3411" s="1" t="s">
        <v>53</v>
      </c>
      <c r="AI3411" s="1" t="s">
        <v>54</v>
      </c>
      <c r="AJ3411" s="1" t="s">
        <v>1756</v>
      </c>
      <c r="AK3411" s="1" t="s">
        <v>4766</v>
      </c>
      <c r="AL3411" s="1" t="str">
        <f>IFERROR(INDEX(Sheet1!$F$2:$G$11139,MATCH('tariff_property_list-Default'!D3411,Sheet1!$C$2:$C$11139,0),1),0)</f>
        <v>East Mississippi Electric Power Association-AL-5578</v>
      </c>
      <c r="AM3411" s="1">
        <f t="shared" si="53"/>
        <v>0</v>
      </c>
    </row>
    <row r="3412" spans="1:39" x14ac:dyDescent="0.3">
      <c r="A3412" s="1">
        <v>889</v>
      </c>
      <c r="B3412" s="1" t="s">
        <v>4767</v>
      </c>
      <c r="C3412" s="1" t="s">
        <v>4768</v>
      </c>
      <c r="D3412" s="1">
        <v>1386</v>
      </c>
      <c r="E3412" s="1" t="s">
        <v>84</v>
      </c>
      <c r="F3412" s="1" t="s">
        <v>4769</v>
      </c>
      <c r="G3412" s="1" t="s">
        <v>84</v>
      </c>
      <c r="H3412" s="1" t="s">
        <v>42</v>
      </c>
      <c r="I3412" s="1" t="s">
        <v>43</v>
      </c>
      <c r="J3412" s="1" t="s">
        <v>44</v>
      </c>
      <c r="K3412" s="1">
        <v>12</v>
      </c>
      <c r="L3412" s="1">
        <v>1000000000</v>
      </c>
      <c r="M3412" s="1">
        <v>1000000000</v>
      </c>
      <c r="N3412" s="1">
        <v>1</v>
      </c>
      <c r="O3412" s="1">
        <v>0</v>
      </c>
      <c r="P3412" s="1">
        <v>0</v>
      </c>
      <c r="Q3412" s="1">
        <v>2</v>
      </c>
      <c r="R3412" s="1">
        <v>1000000000</v>
      </c>
      <c r="S3412" s="1">
        <v>600</v>
      </c>
      <c r="T3412" s="2">
        <v>9.9999999999999997E+98</v>
      </c>
      <c r="U3412" s="1">
        <v>0</v>
      </c>
      <c r="V3412" s="2">
        <v>9.9999999999999997E+98</v>
      </c>
      <c r="W3412" s="1">
        <v>0</v>
      </c>
      <c r="X3412" s="1" t="b">
        <v>1</v>
      </c>
      <c r="Y3412" s="3">
        <v>41759</v>
      </c>
      <c r="Z3412" s="1" t="s">
        <v>45</v>
      </c>
      <c r="AA3412" s="1" t="s">
        <v>46</v>
      </c>
      <c r="AB3412" s="1" t="s">
        <v>47</v>
      </c>
      <c r="AC3412" s="1" t="s">
        <v>48</v>
      </c>
      <c r="AD3412" s="1" t="s">
        <v>49</v>
      </c>
      <c r="AE3412" s="1" t="s">
        <v>50</v>
      </c>
      <c r="AF3412" s="1" t="s">
        <v>51</v>
      </c>
      <c r="AG3412" s="1" t="s">
        <v>70</v>
      </c>
      <c r="AH3412" s="1" t="s">
        <v>53</v>
      </c>
      <c r="AI3412" s="1" t="s">
        <v>54</v>
      </c>
      <c r="AJ3412" s="1" t="s">
        <v>71</v>
      </c>
      <c r="AK3412" s="1" t="s">
        <v>4770</v>
      </c>
      <c r="AL3412" s="1" t="str">
        <f>IFERROR(INDEX(Sheet1!$F$2:$G$11139,MATCH('tariff_property_list-Default'!D3412,Sheet1!$C$2:$C$11139,0),1),0)</f>
        <v>Beach City OH (City of)-OH-1386</v>
      </c>
      <c r="AM3412" s="1">
        <f t="shared" si="53"/>
        <v>0</v>
      </c>
    </row>
    <row r="3413" spans="1:39" x14ac:dyDescent="0.3">
      <c r="A3413" s="1">
        <v>3410</v>
      </c>
      <c r="B3413" s="1" t="s">
        <v>16768</v>
      </c>
      <c r="C3413" s="1" t="s">
        <v>16769</v>
      </c>
      <c r="D3413" s="1">
        <v>803</v>
      </c>
      <c r="E3413" s="1" t="s">
        <v>16770</v>
      </c>
      <c r="F3413" s="1" t="s">
        <v>16722</v>
      </c>
      <c r="G3413" s="1" t="s">
        <v>84</v>
      </c>
      <c r="H3413" s="1" t="s">
        <v>16771</v>
      </c>
      <c r="I3413" s="1" t="s">
        <v>43</v>
      </c>
      <c r="J3413" s="1" t="s">
        <v>44</v>
      </c>
      <c r="K3413" s="1">
        <v>12</v>
      </c>
      <c r="L3413" s="1">
        <v>1000000000</v>
      </c>
      <c r="M3413" s="1">
        <v>1000000000</v>
      </c>
      <c r="N3413" s="1">
        <v>2</v>
      </c>
      <c r="O3413" s="1">
        <v>1000000000</v>
      </c>
      <c r="P3413" s="1">
        <v>100</v>
      </c>
      <c r="Q3413" s="1">
        <v>4</v>
      </c>
      <c r="R3413" s="1">
        <v>1000000000</v>
      </c>
      <c r="S3413" s="1">
        <v>1000000000</v>
      </c>
      <c r="T3413" s="2">
        <v>9.9999999999999997E+98</v>
      </c>
      <c r="U3413" s="1">
        <v>0</v>
      </c>
      <c r="V3413" s="2">
        <v>9.9999999999999997E+98</v>
      </c>
      <c r="W3413" s="1">
        <v>400</v>
      </c>
      <c r="X3413" s="1" t="b">
        <v>0</v>
      </c>
      <c r="Y3413" s="3">
        <v>42492</v>
      </c>
      <c r="Z3413" s="3">
        <v>42734</v>
      </c>
      <c r="AA3413" s="1" t="s">
        <v>46</v>
      </c>
      <c r="AB3413" s="1" t="s">
        <v>16772</v>
      </c>
      <c r="AC3413" s="1" t="s">
        <v>48</v>
      </c>
      <c r="AD3413" s="1" t="s">
        <v>49</v>
      </c>
      <c r="AE3413" s="1" t="s">
        <v>50</v>
      </c>
      <c r="AF3413" s="1" t="s">
        <v>51</v>
      </c>
      <c r="AG3413" s="1" t="s">
        <v>70</v>
      </c>
      <c r="AH3413" s="1" t="s">
        <v>53</v>
      </c>
      <c r="AI3413" s="1" t="s">
        <v>54</v>
      </c>
      <c r="AJ3413" s="1" t="s">
        <v>16725</v>
      </c>
      <c r="AK3413" s="1" t="s">
        <v>16773</v>
      </c>
      <c r="AL3413" s="1" t="str">
        <f>IFERROR(INDEX(Sheet1!$F$2:$G$11139,MATCH('tariff_property_list-Default'!D3413,Sheet1!$C$2:$C$11139,0),1),0)</f>
        <v>Arizona Public Service Co-AZ-803</v>
      </c>
      <c r="AM3413" s="1">
        <f t="shared" si="53"/>
        <v>0</v>
      </c>
    </row>
    <row r="3414" spans="1:39" x14ac:dyDescent="0.3">
      <c r="A3414" s="1">
        <v>3411</v>
      </c>
      <c r="B3414" s="1" t="s">
        <v>16774</v>
      </c>
      <c r="C3414" s="1" t="s">
        <v>16775</v>
      </c>
      <c r="D3414" s="1">
        <v>803</v>
      </c>
      <c r="E3414" s="1" t="s">
        <v>16776</v>
      </c>
      <c r="F3414" s="1" t="s">
        <v>16722</v>
      </c>
      <c r="G3414" s="1" t="s">
        <v>84</v>
      </c>
      <c r="H3414" s="1" t="s">
        <v>16752</v>
      </c>
      <c r="I3414" s="1" t="s">
        <v>43</v>
      </c>
      <c r="J3414" s="1" t="s">
        <v>44</v>
      </c>
      <c r="K3414" s="1">
        <v>12</v>
      </c>
      <c r="L3414" s="1">
        <v>1000000000</v>
      </c>
      <c r="M3414" s="1">
        <v>1000000000</v>
      </c>
      <c r="N3414" s="1">
        <v>2</v>
      </c>
      <c r="O3414" s="1">
        <v>1000000000</v>
      </c>
      <c r="P3414" s="1">
        <v>1000000000</v>
      </c>
      <c r="Q3414" s="1">
        <v>2</v>
      </c>
      <c r="R3414" s="1">
        <v>1000000000</v>
      </c>
      <c r="S3414" s="1">
        <v>1000000000</v>
      </c>
      <c r="T3414" s="2">
        <v>9.9999999999999997E+98</v>
      </c>
      <c r="U3414" s="1">
        <v>0</v>
      </c>
      <c r="V3414" s="2">
        <v>9.9999999999999997E+98</v>
      </c>
      <c r="W3414" s="1">
        <v>3000</v>
      </c>
      <c r="X3414" s="1" t="b">
        <v>0</v>
      </c>
      <c r="Y3414" s="3">
        <v>42492</v>
      </c>
      <c r="Z3414" s="3">
        <v>42734</v>
      </c>
      <c r="AA3414" s="1" t="s">
        <v>46</v>
      </c>
      <c r="AB3414" s="1" t="s">
        <v>16731</v>
      </c>
      <c r="AC3414" s="1" t="s">
        <v>48</v>
      </c>
      <c r="AD3414" s="1" t="s">
        <v>49</v>
      </c>
      <c r="AE3414" s="1" t="s">
        <v>50</v>
      </c>
      <c r="AF3414" s="1" t="s">
        <v>51</v>
      </c>
      <c r="AG3414" s="1" t="s">
        <v>70</v>
      </c>
      <c r="AH3414" s="1" t="s">
        <v>53</v>
      </c>
      <c r="AI3414" s="1" t="s">
        <v>54</v>
      </c>
      <c r="AJ3414" s="1" t="s">
        <v>16725</v>
      </c>
      <c r="AK3414" s="1" t="s">
        <v>16777</v>
      </c>
      <c r="AL3414" s="1" t="str">
        <f>IFERROR(INDEX(Sheet1!$F$2:$G$11139,MATCH('tariff_property_list-Default'!D3414,Sheet1!$C$2:$C$11139,0),1),0)</f>
        <v>Arizona Public Service Co-AZ-803</v>
      </c>
      <c r="AM3414" s="1">
        <f t="shared" si="53"/>
        <v>0</v>
      </c>
    </row>
    <row r="3415" spans="1:39" x14ac:dyDescent="0.3">
      <c r="A3415" s="1">
        <v>3412</v>
      </c>
      <c r="B3415" s="1" t="s">
        <v>16778</v>
      </c>
      <c r="C3415" s="1" t="s">
        <v>16779</v>
      </c>
      <c r="D3415" s="1">
        <v>15474</v>
      </c>
      <c r="E3415" s="1" t="s">
        <v>16780</v>
      </c>
      <c r="F3415" s="1" t="s">
        <v>16781</v>
      </c>
      <c r="G3415" s="1" t="s">
        <v>41</v>
      </c>
      <c r="H3415" s="1" t="s">
        <v>16782</v>
      </c>
      <c r="I3415" s="1" t="s">
        <v>43</v>
      </c>
      <c r="J3415" s="1" t="s">
        <v>44</v>
      </c>
      <c r="K3415" s="1">
        <v>12</v>
      </c>
      <c r="L3415" s="1">
        <v>1000000000</v>
      </c>
      <c r="M3415" s="1">
        <v>1000000000</v>
      </c>
      <c r="N3415" s="1">
        <v>1</v>
      </c>
      <c r="O3415" s="1">
        <v>0</v>
      </c>
      <c r="P3415" s="1">
        <v>0</v>
      </c>
      <c r="Q3415" s="1">
        <v>3</v>
      </c>
      <c r="R3415" s="1">
        <v>1000000000</v>
      </c>
      <c r="S3415" s="1">
        <v>150</v>
      </c>
      <c r="T3415" s="2">
        <v>9.9999999999999997E+98</v>
      </c>
      <c r="U3415" s="1">
        <v>8000</v>
      </c>
      <c r="V3415" s="2">
        <v>9.9999999999999997E+98</v>
      </c>
      <c r="W3415" s="1">
        <v>0</v>
      </c>
      <c r="X3415" s="1" t="b">
        <v>0</v>
      </c>
      <c r="Y3415" s="3">
        <v>42383</v>
      </c>
      <c r="Z3415" s="1" t="s">
        <v>45</v>
      </c>
      <c r="AA3415" s="1" t="s">
        <v>46</v>
      </c>
      <c r="AB3415" s="1" t="s">
        <v>16783</v>
      </c>
      <c r="AC3415" s="1" t="s">
        <v>48</v>
      </c>
      <c r="AD3415" s="1" t="s">
        <v>49</v>
      </c>
      <c r="AE3415" s="1" t="s">
        <v>50</v>
      </c>
      <c r="AF3415" s="1" t="s">
        <v>51</v>
      </c>
      <c r="AG3415" s="1" t="s">
        <v>70</v>
      </c>
      <c r="AH3415" s="1" t="s">
        <v>53</v>
      </c>
      <c r="AI3415" s="1" t="s">
        <v>54</v>
      </c>
      <c r="AJ3415" s="1" t="s">
        <v>16784</v>
      </c>
      <c r="AK3415" s="1" t="s">
        <v>16785</v>
      </c>
      <c r="AL3415" s="1" t="str">
        <f>IFERROR(INDEX(Sheet1!$F$2:$G$11139,MATCH('tariff_property_list-Default'!D3415,Sheet1!$C$2:$C$11139,0),1),0)</f>
        <v>Public Service Co of Oklahoma-OK-15474</v>
      </c>
      <c r="AM3415" s="1">
        <f t="shared" si="53"/>
        <v>0</v>
      </c>
    </row>
    <row r="3416" spans="1:39" x14ac:dyDescent="0.3">
      <c r="A3416" s="1">
        <v>3413</v>
      </c>
      <c r="B3416" s="1" t="s">
        <v>16786</v>
      </c>
      <c r="C3416" s="1" t="s">
        <v>16787</v>
      </c>
      <c r="D3416" s="1">
        <v>15474</v>
      </c>
      <c r="E3416" s="1" t="s">
        <v>16788</v>
      </c>
      <c r="F3416" s="1" t="s">
        <v>16781</v>
      </c>
      <c r="G3416" s="1" t="s">
        <v>41</v>
      </c>
      <c r="H3416" s="1" t="s">
        <v>16782</v>
      </c>
      <c r="I3416" s="1" t="s">
        <v>16789</v>
      </c>
      <c r="J3416" s="1" t="s">
        <v>44</v>
      </c>
      <c r="K3416" s="1">
        <v>12</v>
      </c>
      <c r="L3416" s="1">
        <v>1000000000</v>
      </c>
      <c r="M3416" s="1">
        <v>1000000000</v>
      </c>
      <c r="N3416" s="1">
        <v>1</v>
      </c>
      <c r="O3416" s="1">
        <v>0</v>
      </c>
      <c r="P3416" s="1">
        <v>0</v>
      </c>
      <c r="Q3416" s="1">
        <v>3</v>
      </c>
      <c r="R3416" s="1">
        <v>1000000000</v>
      </c>
      <c r="S3416" s="1">
        <v>150</v>
      </c>
      <c r="T3416" s="2">
        <v>9.9999999999999997E+98</v>
      </c>
      <c r="U3416" s="1">
        <v>8000</v>
      </c>
      <c r="V3416" s="2">
        <v>9.9999999999999997E+98</v>
      </c>
      <c r="W3416" s="1">
        <v>0</v>
      </c>
      <c r="X3416" s="1" t="b">
        <v>0</v>
      </c>
      <c r="Y3416" s="3">
        <v>42383</v>
      </c>
      <c r="Z3416" s="1" t="s">
        <v>45</v>
      </c>
      <c r="AA3416" s="1" t="s">
        <v>46</v>
      </c>
      <c r="AB3416" s="1" t="s">
        <v>16783</v>
      </c>
      <c r="AC3416" s="1" t="s">
        <v>48</v>
      </c>
      <c r="AD3416" s="1" t="s">
        <v>49</v>
      </c>
      <c r="AE3416" s="1" t="s">
        <v>50</v>
      </c>
      <c r="AF3416" s="1" t="s">
        <v>51</v>
      </c>
      <c r="AG3416" s="1" t="s">
        <v>70</v>
      </c>
      <c r="AH3416" s="1" t="s">
        <v>53</v>
      </c>
      <c r="AI3416" s="1" t="s">
        <v>54</v>
      </c>
      <c r="AJ3416" s="1" t="s">
        <v>16784</v>
      </c>
      <c r="AK3416" s="1" t="s">
        <v>16790</v>
      </c>
      <c r="AL3416" s="1" t="str">
        <f>IFERROR(INDEX(Sheet1!$F$2:$G$11139,MATCH('tariff_property_list-Default'!D3416,Sheet1!$C$2:$C$11139,0),1),0)</f>
        <v>Public Service Co of Oklahoma-OK-15474</v>
      </c>
      <c r="AM3416" s="1">
        <f t="shared" si="53"/>
        <v>0</v>
      </c>
    </row>
    <row r="3417" spans="1:39" x14ac:dyDescent="0.3">
      <c r="A3417" s="1">
        <v>3414</v>
      </c>
      <c r="B3417" s="1" t="s">
        <v>16791</v>
      </c>
      <c r="C3417" s="1" t="s">
        <v>16792</v>
      </c>
      <c r="D3417" s="1">
        <v>15474</v>
      </c>
      <c r="E3417" s="1" t="s">
        <v>16793</v>
      </c>
      <c r="F3417" s="1" t="s">
        <v>16781</v>
      </c>
      <c r="G3417" s="1" t="s">
        <v>41</v>
      </c>
      <c r="H3417" s="1" t="s">
        <v>42</v>
      </c>
      <c r="I3417" s="1" t="s">
        <v>43</v>
      </c>
      <c r="J3417" s="1" t="s">
        <v>44</v>
      </c>
      <c r="K3417" s="1">
        <v>12</v>
      </c>
      <c r="L3417" s="1">
        <v>1000000000</v>
      </c>
      <c r="M3417" s="1">
        <v>1000000000</v>
      </c>
      <c r="N3417" s="1">
        <v>1</v>
      </c>
      <c r="O3417" s="1">
        <v>0</v>
      </c>
      <c r="P3417" s="1">
        <v>0</v>
      </c>
      <c r="Q3417" s="1">
        <v>3</v>
      </c>
      <c r="R3417" s="1">
        <v>1000000000</v>
      </c>
      <c r="S3417" s="1">
        <v>150</v>
      </c>
      <c r="T3417" s="2">
        <v>9.9999999999999997E+98</v>
      </c>
      <c r="U3417" s="1">
        <v>0</v>
      </c>
      <c r="V3417" s="2">
        <v>9.9999999999999997E+98</v>
      </c>
      <c r="W3417" s="1">
        <v>0</v>
      </c>
      <c r="X3417" s="1" t="b">
        <v>0</v>
      </c>
      <c r="Y3417" s="3">
        <v>42383</v>
      </c>
      <c r="Z3417" s="1" t="s">
        <v>45</v>
      </c>
      <c r="AA3417" s="1" t="s">
        <v>46</v>
      </c>
      <c r="AB3417" s="1" t="s">
        <v>16783</v>
      </c>
      <c r="AC3417" s="1" t="s">
        <v>48</v>
      </c>
      <c r="AD3417" s="1" t="s">
        <v>49</v>
      </c>
      <c r="AE3417" s="1" t="s">
        <v>50</v>
      </c>
      <c r="AF3417" s="1" t="s">
        <v>51</v>
      </c>
      <c r="AG3417" s="1" t="s">
        <v>70</v>
      </c>
      <c r="AH3417" s="1" t="s">
        <v>53</v>
      </c>
      <c r="AI3417" s="1" t="s">
        <v>54</v>
      </c>
      <c r="AJ3417" s="1" t="s">
        <v>16784</v>
      </c>
      <c r="AK3417" s="1" t="s">
        <v>16794</v>
      </c>
      <c r="AL3417" s="1" t="str">
        <f>IFERROR(INDEX(Sheet1!$F$2:$G$11139,MATCH('tariff_property_list-Default'!D3417,Sheet1!$C$2:$C$11139,0),1),0)</f>
        <v>Public Service Co of Oklahoma-OK-15474</v>
      </c>
      <c r="AM3417" s="1">
        <f t="shared" si="53"/>
        <v>0</v>
      </c>
    </row>
    <row r="3418" spans="1:39" x14ac:dyDescent="0.3">
      <c r="A3418" s="1">
        <v>3415</v>
      </c>
      <c r="B3418" s="1" t="s">
        <v>16795</v>
      </c>
      <c r="C3418" s="1" t="s">
        <v>16796</v>
      </c>
      <c r="D3418" s="1">
        <v>15474</v>
      </c>
      <c r="E3418" s="1" t="s">
        <v>16797</v>
      </c>
      <c r="F3418" s="1" t="s">
        <v>16781</v>
      </c>
      <c r="G3418" s="1" t="s">
        <v>41</v>
      </c>
      <c r="H3418" s="1" t="s">
        <v>16798</v>
      </c>
      <c r="I3418" s="1" t="s">
        <v>16789</v>
      </c>
      <c r="J3418" s="1" t="s">
        <v>44</v>
      </c>
      <c r="K3418" s="1">
        <v>12</v>
      </c>
      <c r="L3418" s="1">
        <v>1000000000</v>
      </c>
      <c r="M3418" s="1">
        <v>1000000000</v>
      </c>
      <c r="N3418" s="1">
        <v>1</v>
      </c>
      <c r="O3418" s="1">
        <v>0</v>
      </c>
      <c r="P3418" s="1">
        <v>0</v>
      </c>
      <c r="Q3418" s="1">
        <v>1</v>
      </c>
      <c r="R3418" s="1">
        <v>1000000000</v>
      </c>
      <c r="S3418" s="1">
        <v>1000000000</v>
      </c>
      <c r="T3418" s="2">
        <v>9.9999999999999997E+98</v>
      </c>
      <c r="U3418" s="1">
        <v>8000</v>
      </c>
      <c r="V3418" s="2">
        <v>9.9999999999999997E+98</v>
      </c>
      <c r="W3418" s="1">
        <v>0</v>
      </c>
      <c r="X3418" s="1" t="b">
        <v>0</v>
      </c>
      <c r="Y3418" s="3">
        <v>42383</v>
      </c>
      <c r="Z3418" s="1" t="s">
        <v>45</v>
      </c>
      <c r="AA3418" s="1" t="s">
        <v>46</v>
      </c>
      <c r="AB3418" s="1" t="s">
        <v>16783</v>
      </c>
      <c r="AC3418" s="1" t="s">
        <v>48</v>
      </c>
      <c r="AD3418" s="1" t="s">
        <v>49</v>
      </c>
      <c r="AE3418" s="1" t="s">
        <v>50</v>
      </c>
      <c r="AF3418" s="1" t="s">
        <v>51</v>
      </c>
      <c r="AG3418" s="1" t="s">
        <v>70</v>
      </c>
      <c r="AH3418" s="1" t="s">
        <v>53</v>
      </c>
      <c r="AI3418" s="1" t="s">
        <v>54</v>
      </c>
      <c r="AJ3418" s="1" t="s">
        <v>16784</v>
      </c>
      <c r="AK3418" s="1" t="s">
        <v>16799</v>
      </c>
      <c r="AL3418" s="1" t="str">
        <f>IFERROR(INDEX(Sheet1!$F$2:$G$11139,MATCH('tariff_property_list-Default'!D3418,Sheet1!$C$2:$C$11139,0),1),0)</f>
        <v>Public Service Co of Oklahoma-OK-15474</v>
      </c>
      <c r="AM3418" s="1">
        <f t="shared" si="53"/>
        <v>0</v>
      </c>
    </row>
    <row r="3419" spans="1:39" x14ac:dyDescent="0.3">
      <c r="A3419" s="1">
        <v>3416</v>
      </c>
      <c r="B3419" s="1" t="s">
        <v>16800</v>
      </c>
      <c r="C3419" s="1" t="s">
        <v>16801</v>
      </c>
      <c r="D3419" s="1">
        <v>15474</v>
      </c>
      <c r="E3419" s="1" t="s">
        <v>16802</v>
      </c>
      <c r="F3419" s="1" t="s">
        <v>16781</v>
      </c>
      <c r="G3419" s="1" t="s">
        <v>41</v>
      </c>
      <c r="H3419" s="1" t="s">
        <v>42</v>
      </c>
      <c r="I3419" s="1" t="s">
        <v>16789</v>
      </c>
      <c r="J3419" s="1" t="s">
        <v>44</v>
      </c>
      <c r="K3419" s="1">
        <v>12</v>
      </c>
      <c r="L3419" s="1">
        <v>1000000000</v>
      </c>
      <c r="M3419" s="1">
        <v>1000000000</v>
      </c>
      <c r="N3419" s="1">
        <v>2</v>
      </c>
      <c r="O3419" s="1">
        <v>1000000000</v>
      </c>
      <c r="P3419" s="1">
        <v>1000000000</v>
      </c>
      <c r="Q3419" s="1">
        <v>1</v>
      </c>
      <c r="R3419" s="1">
        <v>1000000000</v>
      </c>
      <c r="S3419" s="1">
        <v>1000000000</v>
      </c>
      <c r="T3419" s="2">
        <v>9.9999999999999997E+98</v>
      </c>
      <c r="U3419" s="1">
        <v>8000</v>
      </c>
      <c r="V3419" s="2">
        <v>9.9999999999999997E+98</v>
      </c>
      <c r="W3419" s="1">
        <v>0</v>
      </c>
      <c r="X3419" s="1" t="b">
        <v>0</v>
      </c>
      <c r="Y3419" s="3">
        <v>42383</v>
      </c>
      <c r="Z3419" s="1" t="s">
        <v>45</v>
      </c>
      <c r="AA3419" s="1" t="s">
        <v>46</v>
      </c>
      <c r="AB3419" s="1" t="s">
        <v>16783</v>
      </c>
      <c r="AC3419" s="1" t="s">
        <v>48</v>
      </c>
      <c r="AD3419" s="1" t="s">
        <v>49</v>
      </c>
      <c r="AE3419" s="1" t="s">
        <v>50</v>
      </c>
      <c r="AF3419" s="1" t="s">
        <v>51</v>
      </c>
      <c r="AG3419" s="1" t="s">
        <v>70</v>
      </c>
      <c r="AH3419" s="1" t="s">
        <v>53</v>
      </c>
      <c r="AI3419" s="1" t="s">
        <v>54</v>
      </c>
      <c r="AJ3419" s="1" t="s">
        <v>71</v>
      </c>
      <c r="AK3419" s="1" t="s">
        <v>16803</v>
      </c>
      <c r="AL3419" s="1" t="str">
        <f>IFERROR(INDEX(Sheet1!$F$2:$G$11139,MATCH('tariff_property_list-Default'!D3419,Sheet1!$C$2:$C$11139,0),1),0)</f>
        <v>Public Service Co of Oklahoma-OK-15474</v>
      </c>
      <c r="AM3419" s="1">
        <f t="shared" si="53"/>
        <v>0</v>
      </c>
    </row>
    <row r="3420" spans="1:39" x14ac:dyDescent="0.3">
      <c r="A3420" s="1">
        <v>23</v>
      </c>
      <c r="B3420" s="1" t="s">
        <v>196</v>
      </c>
      <c r="C3420" s="1" t="s">
        <v>197</v>
      </c>
      <c r="D3420" s="1">
        <v>13757</v>
      </c>
      <c r="E3420" s="1" t="s">
        <v>198</v>
      </c>
      <c r="F3420" s="1" t="s">
        <v>199</v>
      </c>
      <c r="G3420" s="1" t="s">
        <v>41</v>
      </c>
      <c r="H3420" s="1" t="s">
        <v>200</v>
      </c>
      <c r="I3420" s="1" t="s">
        <v>43</v>
      </c>
      <c r="J3420" s="1" t="s">
        <v>44</v>
      </c>
      <c r="K3420" s="1">
        <v>12</v>
      </c>
      <c r="L3420" s="1">
        <v>1000000000</v>
      </c>
      <c r="M3420" s="1">
        <v>1000000000</v>
      </c>
      <c r="N3420" s="1">
        <v>1</v>
      </c>
      <c r="O3420" s="1">
        <v>0</v>
      </c>
      <c r="P3420" s="1">
        <v>0</v>
      </c>
      <c r="Q3420" s="1">
        <v>3</v>
      </c>
      <c r="R3420" s="1">
        <v>1000000000</v>
      </c>
      <c r="S3420" s="1">
        <v>200</v>
      </c>
      <c r="T3420" s="2">
        <v>9.9999999999999997E+98</v>
      </c>
      <c r="U3420" s="1">
        <v>0</v>
      </c>
      <c r="V3420" s="2">
        <v>9.9999999999999997E+98</v>
      </c>
      <c r="W3420" s="1">
        <v>0</v>
      </c>
      <c r="X3420" s="1" t="b">
        <v>1</v>
      </c>
      <c r="Y3420" s="3">
        <v>39813</v>
      </c>
      <c r="Z3420" s="1" t="s">
        <v>45</v>
      </c>
      <c r="AA3420" s="1" t="s">
        <v>46</v>
      </c>
      <c r="AB3420" s="1" t="s">
        <v>47</v>
      </c>
      <c r="AC3420" s="1" t="s">
        <v>48</v>
      </c>
      <c r="AD3420" s="1" t="s">
        <v>49</v>
      </c>
      <c r="AE3420" s="1">
        <v>7200</v>
      </c>
      <c r="AF3420" s="1" t="s">
        <v>51</v>
      </c>
      <c r="AG3420" s="1" t="s">
        <v>70</v>
      </c>
      <c r="AH3420" s="1" t="s">
        <v>53</v>
      </c>
      <c r="AI3420" s="1" t="s">
        <v>54</v>
      </c>
      <c r="AJ3420" s="1" t="s">
        <v>71</v>
      </c>
      <c r="AK3420" s="1" t="s">
        <v>201</v>
      </c>
      <c r="AL3420" s="1" t="str">
        <f>IFERROR(INDEX(Sheet1!$F$2:$G$11139,MATCH('tariff_property_list-Default'!D3420,Sheet1!$C$2:$C$11139,0),1),0)</f>
        <v>North Plains Electric Coop Inc-OK-13757</v>
      </c>
      <c r="AM3420" s="1">
        <f t="shared" si="53"/>
        <v>0</v>
      </c>
    </row>
    <row r="3421" spans="1:39" x14ac:dyDescent="0.3">
      <c r="A3421" s="1">
        <v>112</v>
      </c>
      <c r="B3421" s="1" t="s">
        <v>719</v>
      </c>
      <c r="C3421" s="1" t="s">
        <v>720</v>
      </c>
      <c r="D3421" s="1">
        <v>30518</v>
      </c>
      <c r="E3421" s="1" t="s">
        <v>721</v>
      </c>
      <c r="F3421" s="1" t="s">
        <v>722</v>
      </c>
      <c r="G3421" s="1" t="s">
        <v>84</v>
      </c>
      <c r="H3421" s="1" t="s">
        <v>723</v>
      </c>
      <c r="I3421" s="1" t="s">
        <v>43</v>
      </c>
      <c r="J3421" s="1" t="s">
        <v>44</v>
      </c>
      <c r="K3421" s="1">
        <v>12</v>
      </c>
      <c r="L3421" s="1">
        <v>1000000000</v>
      </c>
      <c r="M3421" s="1">
        <v>1000000000</v>
      </c>
      <c r="N3421" s="1">
        <v>1</v>
      </c>
      <c r="O3421" s="1">
        <v>0</v>
      </c>
      <c r="P3421" s="1">
        <v>0</v>
      </c>
      <c r="Q3421" s="1">
        <v>1</v>
      </c>
      <c r="R3421" s="1">
        <v>1000000000</v>
      </c>
      <c r="S3421" s="1">
        <v>1000000000</v>
      </c>
      <c r="T3421" s="2">
        <v>9.9999999999999997E+98</v>
      </c>
      <c r="U3421" s="1">
        <v>0</v>
      </c>
      <c r="V3421" s="2">
        <v>9.9999999999999997E+98</v>
      </c>
      <c r="W3421" s="1">
        <v>50</v>
      </c>
      <c r="X3421" s="1" t="b">
        <v>1</v>
      </c>
      <c r="Y3421" s="3">
        <v>41143</v>
      </c>
      <c r="Z3421" s="1" t="s">
        <v>45</v>
      </c>
      <c r="AA3421" s="1" t="s">
        <v>46</v>
      </c>
      <c r="AB3421" s="1" t="s">
        <v>47</v>
      </c>
      <c r="AC3421" s="1" t="s">
        <v>48</v>
      </c>
      <c r="AD3421" s="1" t="s">
        <v>49</v>
      </c>
      <c r="AE3421" s="1">
        <v>120</v>
      </c>
      <c r="AF3421" s="1">
        <v>480</v>
      </c>
      <c r="AG3421" s="1" t="s">
        <v>174</v>
      </c>
      <c r="AH3421" s="1" t="s">
        <v>53</v>
      </c>
      <c r="AI3421" s="1" t="s">
        <v>54</v>
      </c>
      <c r="AJ3421" s="1" t="s">
        <v>71</v>
      </c>
      <c r="AK3421" s="1" t="s">
        <v>724</v>
      </c>
      <c r="AL3421" s="1" t="str">
        <f>IFERROR(INDEX(Sheet1!$F$2:$G$11139,MATCH('tariff_property_list-Default'!D3421,Sheet1!$C$2:$C$11139,0),1),0)</f>
        <v>Electrical District No 3 Pinal County-AZ-30518</v>
      </c>
      <c r="AM3421" s="1">
        <f t="shared" si="53"/>
        <v>0</v>
      </c>
    </row>
    <row r="3422" spans="1:39" x14ac:dyDescent="0.3">
      <c r="A3422" s="1">
        <v>2871</v>
      </c>
      <c r="B3422" s="1" t="s">
        <v>14029</v>
      </c>
      <c r="C3422" s="1" t="s">
        <v>14030</v>
      </c>
      <c r="D3422" s="1">
        <v>20476</v>
      </c>
      <c r="E3422" s="1" t="s">
        <v>14031</v>
      </c>
      <c r="F3422" s="1" t="s">
        <v>988</v>
      </c>
      <c r="G3422" s="1" t="s">
        <v>41</v>
      </c>
      <c r="H3422" s="1" t="s">
        <v>42</v>
      </c>
      <c r="I3422" s="1" t="s">
        <v>43</v>
      </c>
      <c r="J3422" s="1" t="s">
        <v>44</v>
      </c>
      <c r="K3422" s="1">
        <v>12</v>
      </c>
      <c r="L3422" s="1">
        <v>1000000000</v>
      </c>
      <c r="M3422" s="1">
        <v>1000000000</v>
      </c>
      <c r="N3422" s="1">
        <v>1</v>
      </c>
      <c r="O3422" s="1">
        <v>0</v>
      </c>
      <c r="P3422" s="1">
        <v>0</v>
      </c>
      <c r="Q3422" s="1">
        <v>2</v>
      </c>
      <c r="R3422" s="1">
        <v>1000000000</v>
      </c>
      <c r="S3422" s="1">
        <v>1000000000</v>
      </c>
      <c r="T3422" s="2">
        <v>9.9999999999999997E+98</v>
      </c>
      <c r="U3422" s="1">
        <v>0</v>
      </c>
      <c r="V3422" s="1">
        <v>10</v>
      </c>
      <c r="W3422" s="1">
        <v>0</v>
      </c>
      <c r="X3422" s="1" t="b">
        <v>1</v>
      </c>
      <c r="Y3422" s="3">
        <v>42004</v>
      </c>
      <c r="Z3422" s="1" t="s">
        <v>45</v>
      </c>
      <c r="AA3422" s="1" t="s">
        <v>46</v>
      </c>
      <c r="AB3422" s="1" t="s">
        <v>989</v>
      </c>
      <c r="AC3422" s="1" t="s">
        <v>48</v>
      </c>
      <c r="AD3422" s="1" t="s">
        <v>49</v>
      </c>
      <c r="AE3422" s="1">
        <v>115</v>
      </c>
      <c r="AF3422" s="1" t="s">
        <v>51</v>
      </c>
      <c r="AG3422" s="1" t="s">
        <v>174</v>
      </c>
      <c r="AH3422" s="1" t="s">
        <v>53</v>
      </c>
      <c r="AI3422" s="1" t="s">
        <v>54</v>
      </c>
      <c r="AJ3422" s="1" t="s">
        <v>71</v>
      </c>
      <c r="AK3422" s="1" t="s">
        <v>14032</v>
      </c>
      <c r="AL3422" s="1" t="str">
        <f>IFERROR(INDEX(Sheet1!$F$2:$G$11139,MATCH('tariff_property_list-Default'!D3422,Sheet1!$C$2:$C$11139,0),1),0)</f>
        <v>Western Coop Electric Association Inc-KS-20476</v>
      </c>
      <c r="AM3422" s="1">
        <f t="shared" si="53"/>
        <v>0</v>
      </c>
    </row>
    <row r="3423" spans="1:39" x14ac:dyDescent="0.3">
      <c r="A3423" s="1">
        <v>1311</v>
      </c>
      <c r="B3423" s="1" t="s">
        <v>6756</v>
      </c>
      <c r="C3423" s="1" t="s">
        <v>6757</v>
      </c>
      <c r="D3423" s="1">
        <v>40290</v>
      </c>
      <c r="E3423" s="1" t="s">
        <v>6758</v>
      </c>
      <c r="F3423" s="1" t="s">
        <v>4263</v>
      </c>
      <c r="G3423" s="1" t="s">
        <v>41</v>
      </c>
      <c r="H3423" s="1" t="s">
        <v>6759</v>
      </c>
      <c r="I3423" s="1" t="s">
        <v>43</v>
      </c>
      <c r="J3423" s="1" t="s">
        <v>44</v>
      </c>
      <c r="K3423" s="1">
        <v>12</v>
      </c>
      <c r="L3423" s="1">
        <v>1000000000</v>
      </c>
      <c r="M3423" s="1">
        <v>1000000000</v>
      </c>
      <c r="N3423" s="1">
        <v>1</v>
      </c>
      <c r="O3423" s="1">
        <v>0</v>
      </c>
      <c r="P3423" s="1">
        <v>0</v>
      </c>
      <c r="Q3423" s="1">
        <v>1</v>
      </c>
      <c r="R3423" s="1">
        <v>1000000000</v>
      </c>
      <c r="S3423" s="1">
        <v>1000000000</v>
      </c>
      <c r="T3423" s="2">
        <v>9.9999999999999997E+98</v>
      </c>
      <c r="U3423" s="1">
        <v>0</v>
      </c>
      <c r="V3423" s="2">
        <v>9.9999999999999997E+98</v>
      </c>
      <c r="W3423" s="1">
        <v>0</v>
      </c>
      <c r="X3423" s="1" t="b">
        <v>1</v>
      </c>
      <c r="Y3423" s="3">
        <v>40574</v>
      </c>
      <c r="Z3423" s="1" t="s">
        <v>45</v>
      </c>
      <c r="AA3423" s="1" t="s">
        <v>46</v>
      </c>
      <c r="AB3423" s="1" t="s">
        <v>47</v>
      </c>
      <c r="AC3423" s="1" t="s">
        <v>48</v>
      </c>
      <c r="AD3423" s="1" t="s">
        <v>49</v>
      </c>
      <c r="AE3423" s="1" t="s">
        <v>50</v>
      </c>
      <c r="AF3423" s="1" t="s">
        <v>51</v>
      </c>
      <c r="AG3423" s="1" t="s">
        <v>70</v>
      </c>
      <c r="AH3423" s="1" t="s">
        <v>53</v>
      </c>
      <c r="AI3423" s="1" t="s">
        <v>54</v>
      </c>
      <c r="AJ3423" s="1" t="s">
        <v>71</v>
      </c>
      <c r="AK3423" s="1" t="s">
        <v>6760</v>
      </c>
      <c r="AL3423" s="1" t="str">
        <f>IFERROR(INDEX(Sheet1!$F$2:$G$11139,MATCH('tariff_property_list-Default'!D3423,Sheet1!$C$2:$C$11139,0),1),0)</f>
        <v>Tri County Rural Electric Coop Inc (PA)-NY-40290</v>
      </c>
      <c r="AM3423" s="1">
        <f t="shared" si="53"/>
        <v>0</v>
      </c>
    </row>
    <row r="3424" spans="1:39" x14ac:dyDescent="0.3">
      <c r="A3424" s="1">
        <v>1821</v>
      </c>
      <c r="B3424" s="1" t="s">
        <v>9086</v>
      </c>
      <c r="C3424" s="1" t="s">
        <v>9087</v>
      </c>
      <c r="D3424" s="1">
        <v>19114</v>
      </c>
      <c r="E3424" s="1" t="s">
        <v>300</v>
      </c>
      <c r="F3424" s="1" t="s">
        <v>1833</v>
      </c>
      <c r="G3424" s="1" t="s">
        <v>84</v>
      </c>
      <c r="H3424" s="1" t="s">
        <v>9088</v>
      </c>
      <c r="I3424" s="1" t="s">
        <v>1867</v>
      </c>
      <c r="J3424" s="1" t="s">
        <v>44</v>
      </c>
      <c r="K3424" s="1">
        <v>12</v>
      </c>
      <c r="L3424" s="1">
        <v>1000000000</v>
      </c>
      <c r="M3424" s="1">
        <v>1000000000</v>
      </c>
      <c r="N3424" s="1">
        <v>1</v>
      </c>
      <c r="O3424" s="1">
        <v>0</v>
      </c>
      <c r="P3424" s="1">
        <v>0</v>
      </c>
      <c r="Q3424" s="1">
        <v>1</v>
      </c>
      <c r="R3424" s="1">
        <v>1000000000</v>
      </c>
      <c r="S3424" s="1">
        <v>1000000000</v>
      </c>
      <c r="T3424" s="2">
        <v>9.9999999999999997E+98</v>
      </c>
      <c r="U3424" s="1">
        <v>0</v>
      </c>
      <c r="V3424" s="2">
        <v>9.9999999999999997E+98</v>
      </c>
      <c r="W3424" s="1">
        <v>200</v>
      </c>
      <c r="X3424" s="1" t="b">
        <v>1</v>
      </c>
      <c r="Y3424" s="3">
        <v>41485</v>
      </c>
      <c r="Z3424" s="1" t="s">
        <v>45</v>
      </c>
      <c r="AA3424" s="1" t="s">
        <v>46</v>
      </c>
      <c r="AB3424" s="1" t="s">
        <v>9089</v>
      </c>
      <c r="AC3424" s="1" t="s">
        <v>48</v>
      </c>
      <c r="AD3424" s="1" t="s">
        <v>49</v>
      </c>
      <c r="AE3424" s="1" t="s">
        <v>50</v>
      </c>
      <c r="AF3424" s="1" t="s">
        <v>51</v>
      </c>
      <c r="AG3424" s="1" t="s">
        <v>70</v>
      </c>
      <c r="AH3424" s="1" t="s">
        <v>53</v>
      </c>
      <c r="AI3424" s="1" t="s">
        <v>54</v>
      </c>
      <c r="AJ3424" s="1" t="s">
        <v>71</v>
      </c>
      <c r="AK3424" s="1" t="s">
        <v>9090</v>
      </c>
      <c r="AL3424" s="1" t="str">
        <f>IFERROR(INDEX(Sheet1!$F$2:$G$11139,MATCH('tariff_property_list-Default'!D3424,Sheet1!$C$2:$C$11139,0),1),0)</f>
        <v>Trempealeau Municipal Electric-WI-19114</v>
      </c>
      <c r="AM3424" s="1">
        <f t="shared" si="53"/>
        <v>0</v>
      </c>
    </row>
    <row r="3425" spans="1:39" x14ac:dyDescent="0.3">
      <c r="A3425" s="1">
        <v>3067</v>
      </c>
      <c r="B3425" s="1" t="s">
        <v>15033</v>
      </c>
      <c r="C3425" s="1" t="s">
        <v>15034</v>
      </c>
      <c r="D3425" s="1">
        <v>13998</v>
      </c>
      <c r="E3425" s="1" t="s">
        <v>15025</v>
      </c>
      <c r="F3425" s="1" t="s">
        <v>14824</v>
      </c>
      <c r="G3425" s="1" t="s">
        <v>84</v>
      </c>
      <c r="H3425" s="1" t="s">
        <v>15035</v>
      </c>
      <c r="I3425" s="1" t="s">
        <v>43</v>
      </c>
      <c r="J3425" s="1" t="s">
        <v>44</v>
      </c>
      <c r="K3425" s="1">
        <v>12</v>
      </c>
      <c r="L3425" s="1">
        <v>1000000000</v>
      </c>
      <c r="M3425" s="1">
        <v>1000000000</v>
      </c>
      <c r="N3425" s="1">
        <v>1</v>
      </c>
      <c r="O3425" s="1">
        <v>0</v>
      </c>
      <c r="P3425" s="1">
        <v>0</v>
      </c>
      <c r="Q3425" s="1">
        <v>6</v>
      </c>
      <c r="R3425" s="1">
        <v>1000000000</v>
      </c>
      <c r="S3425" s="1">
        <v>2000</v>
      </c>
      <c r="T3425" s="2">
        <v>9.9999999999999997E+98</v>
      </c>
      <c r="U3425" s="1">
        <v>0</v>
      </c>
      <c r="V3425" s="2">
        <v>9.9999999999999997E+98</v>
      </c>
      <c r="W3425" s="1">
        <v>0</v>
      </c>
      <c r="X3425" s="1" t="b">
        <v>0</v>
      </c>
      <c r="Y3425" s="3">
        <v>42277</v>
      </c>
      <c r="Z3425" s="1" t="s">
        <v>45</v>
      </c>
      <c r="AA3425" s="1" t="s">
        <v>46</v>
      </c>
      <c r="AB3425" s="1" t="s">
        <v>47</v>
      </c>
      <c r="AC3425" s="1" t="s">
        <v>48</v>
      </c>
      <c r="AD3425" s="1" t="s">
        <v>49</v>
      </c>
      <c r="AE3425" s="1" t="s">
        <v>50</v>
      </c>
      <c r="AF3425" s="1" t="s">
        <v>51</v>
      </c>
      <c r="AG3425" s="1" t="s">
        <v>70</v>
      </c>
      <c r="AH3425" s="1" t="s">
        <v>53</v>
      </c>
      <c r="AI3425" s="1" t="s">
        <v>54</v>
      </c>
      <c r="AJ3425" s="1" t="s">
        <v>15036</v>
      </c>
      <c r="AK3425" s="1" t="s">
        <v>15037</v>
      </c>
      <c r="AL3425" s="1" t="str">
        <f>IFERROR(INDEX(Sheet1!$F$2:$G$11139,MATCH('tariff_property_list-Default'!D3425,Sheet1!$C$2:$C$11139,0),1),0)</f>
        <v>Ohio Edison Co-OH-13998</v>
      </c>
      <c r="AM3425" s="1">
        <f t="shared" si="53"/>
        <v>0</v>
      </c>
    </row>
    <row r="3426" spans="1:39" x14ac:dyDescent="0.3">
      <c r="A3426" s="1">
        <v>2307</v>
      </c>
      <c r="B3426" s="1" t="s">
        <v>11379</v>
      </c>
      <c r="C3426" s="1" t="s">
        <v>11380</v>
      </c>
      <c r="D3426" s="1">
        <v>18022</v>
      </c>
      <c r="E3426" s="1" t="s">
        <v>11381</v>
      </c>
      <c r="F3426" s="1" t="s">
        <v>11332</v>
      </c>
      <c r="G3426" s="1" t="s">
        <v>84</v>
      </c>
      <c r="H3426" s="1" t="s">
        <v>11382</v>
      </c>
      <c r="I3426" s="1" t="s">
        <v>43</v>
      </c>
      <c r="J3426" s="1" t="s">
        <v>44</v>
      </c>
      <c r="K3426" s="1">
        <v>12</v>
      </c>
      <c r="L3426" s="1">
        <v>1000000000</v>
      </c>
      <c r="M3426" s="1">
        <v>1000000000</v>
      </c>
      <c r="N3426" s="1">
        <v>3</v>
      </c>
      <c r="O3426" s="1">
        <v>1000000000</v>
      </c>
      <c r="P3426" s="1">
        <v>1000000000</v>
      </c>
      <c r="Q3426" s="1">
        <v>1</v>
      </c>
      <c r="R3426" s="1">
        <v>1000000000</v>
      </c>
      <c r="S3426" s="1">
        <v>1000000000</v>
      </c>
      <c r="T3426" s="2">
        <v>9.9999999999999997E+98</v>
      </c>
      <c r="U3426" s="1">
        <v>0</v>
      </c>
      <c r="V3426" s="2">
        <v>9.9999999999999997E+98</v>
      </c>
      <c r="W3426" s="1">
        <v>0</v>
      </c>
      <c r="X3426" s="1" t="b">
        <v>1</v>
      </c>
      <c r="Y3426" s="3">
        <v>41820</v>
      </c>
      <c r="Z3426" s="1" t="s">
        <v>45</v>
      </c>
      <c r="AA3426" s="1" t="s">
        <v>46</v>
      </c>
      <c r="AB3426" s="1" t="s">
        <v>11334</v>
      </c>
      <c r="AC3426" s="1" t="s">
        <v>48</v>
      </c>
      <c r="AD3426" s="1" t="s">
        <v>49</v>
      </c>
      <c r="AE3426" s="1" t="s">
        <v>50</v>
      </c>
      <c r="AF3426" s="1" t="s">
        <v>51</v>
      </c>
      <c r="AG3426" s="1" t="s">
        <v>70</v>
      </c>
      <c r="AH3426" s="1" t="s">
        <v>53</v>
      </c>
      <c r="AI3426" s="1" t="s">
        <v>54</v>
      </c>
      <c r="AJ3426" s="1" t="s">
        <v>11383</v>
      </c>
      <c r="AK3426" s="1" t="s">
        <v>11384</v>
      </c>
      <c r="AL3426" s="1" t="str">
        <f>IFERROR(INDEX(Sheet1!$F$2:$G$11139,MATCH('tariff_property_list-Default'!D3426,Sheet1!$C$2:$C$11139,0),1),0)</f>
        <v>Statesville NC (City of)-NC-18022</v>
      </c>
      <c r="AM3426" s="1">
        <f t="shared" si="53"/>
        <v>0</v>
      </c>
    </row>
    <row r="3427" spans="1:39" x14ac:dyDescent="0.3">
      <c r="A3427" s="1">
        <v>3330</v>
      </c>
      <c r="B3427" s="1" t="s">
        <v>16361</v>
      </c>
      <c r="C3427" s="1" t="s">
        <v>16362</v>
      </c>
      <c r="D3427" s="1">
        <v>14624</v>
      </c>
      <c r="E3427" s="1" t="s">
        <v>16363</v>
      </c>
      <c r="F3427" s="1" t="s">
        <v>16357</v>
      </c>
      <c r="G3427" s="1" t="s">
        <v>84</v>
      </c>
      <c r="H3427" s="1" t="s">
        <v>42</v>
      </c>
      <c r="I3427" s="1" t="s">
        <v>43</v>
      </c>
      <c r="J3427" s="1" t="s">
        <v>44</v>
      </c>
      <c r="K3427" s="1">
        <v>12</v>
      </c>
      <c r="L3427" s="1">
        <v>1000000000</v>
      </c>
      <c r="M3427" s="1">
        <v>1000000000</v>
      </c>
      <c r="N3427" s="1">
        <v>1</v>
      </c>
      <c r="O3427" s="1">
        <v>0</v>
      </c>
      <c r="P3427" s="1">
        <v>0</v>
      </c>
      <c r="Q3427" s="1">
        <v>2</v>
      </c>
      <c r="R3427" s="1">
        <v>1000000000</v>
      </c>
      <c r="S3427" s="1">
        <v>50000</v>
      </c>
      <c r="T3427" s="2">
        <v>9.9999999999999997E+98</v>
      </c>
      <c r="U3427" s="1">
        <v>0</v>
      </c>
      <c r="V3427" s="1">
        <v>5000</v>
      </c>
      <c r="W3427" s="1">
        <v>200</v>
      </c>
      <c r="X3427" s="1" t="b">
        <v>0</v>
      </c>
      <c r="Y3427" s="3">
        <v>42369</v>
      </c>
      <c r="Z3427" s="1" t="s">
        <v>45</v>
      </c>
      <c r="AA3427" s="1" t="s">
        <v>46</v>
      </c>
      <c r="AB3427" s="1" t="s">
        <v>16359</v>
      </c>
      <c r="AC3427" s="1" t="s">
        <v>48</v>
      </c>
      <c r="AD3427" s="1" t="s">
        <v>49</v>
      </c>
      <c r="AE3427" s="1" t="s">
        <v>50</v>
      </c>
      <c r="AF3427" s="1" t="s">
        <v>51</v>
      </c>
      <c r="AG3427" s="1" t="s">
        <v>70</v>
      </c>
      <c r="AH3427" s="1" t="s">
        <v>53</v>
      </c>
      <c r="AI3427" s="1" t="s">
        <v>54</v>
      </c>
      <c r="AJ3427" s="1" t="s">
        <v>71</v>
      </c>
      <c r="AK3427" s="1" t="s">
        <v>16364</v>
      </c>
      <c r="AL3427" s="1" t="str">
        <f>IFERROR(INDEX(Sheet1!$F$2:$G$11139,MATCH('tariff_property_list-Default'!D3427,Sheet1!$C$2:$C$11139,0),1),0)</f>
        <v>PUD No 2 of Grant County-WA-14624</v>
      </c>
      <c r="AM3427" s="1">
        <f t="shared" si="53"/>
        <v>0</v>
      </c>
    </row>
    <row r="3428" spans="1:39" x14ac:dyDescent="0.3">
      <c r="A3428" s="1">
        <v>3700</v>
      </c>
      <c r="B3428" s="1" t="s">
        <v>18221</v>
      </c>
      <c r="C3428" s="1" t="s">
        <v>18222</v>
      </c>
      <c r="D3428" s="1">
        <v>3408</v>
      </c>
      <c r="E3428" s="1" t="s">
        <v>18223</v>
      </c>
      <c r="F3428" s="1" t="s">
        <v>18186</v>
      </c>
      <c r="G3428" s="1" t="s">
        <v>41</v>
      </c>
      <c r="H3428" s="1" t="s">
        <v>18203</v>
      </c>
      <c r="I3428" s="1" t="s">
        <v>43</v>
      </c>
      <c r="J3428" s="1" t="s">
        <v>44</v>
      </c>
      <c r="K3428" s="1">
        <v>12</v>
      </c>
      <c r="L3428" s="1">
        <v>1000000000</v>
      </c>
      <c r="M3428" s="1">
        <v>1000000000</v>
      </c>
      <c r="N3428" s="1">
        <v>3</v>
      </c>
      <c r="O3428" s="1">
        <v>1000000000</v>
      </c>
      <c r="P3428" s="1">
        <v>1000000000</v>
      </c>
      <c r="Q3428" s="1">
        <v>6</v>
      </c>
      <c r="R3428" s="1">
        <v>1000000000</v>
      </c>
      <c r="S3428" s="1">
        <v>200</v>
      </c>
      <c r="T3428" s="2">
        <v>9.9999999999999997E+98</v>
      </c>
      <c r="U3428" s="1">
        <v>0</v>
      </c>
      <c r="V3428" s="2">
        <v>9.9999999999999997E+98</v>
      </c>
      <c r="W3428" s="1">
        <v>25000</v>
      </c>
      <c r="X3428" s="1" t="b">
        <v>1</v>
      </c>
      <c r="Y3428" s="3">
        <v>42551</v>
      </c>
      <c r="Z3428" s="1" t="s">
        <v>45</v>
      </c>
      <c r="AA3428" s="1" t="s">
        <v>46</v>
      </c>
      <c r="AB3428" s="1" t="s">
        <v>18188</v>
      </c>
      <c r="AC3428" s="1" t="s">
        <v>48</v>
      </c>
      <c r="AD3428" s="1" t="s">
        <v>49</v>
      </c>
      <c r="AE3428" s="1" t="s">
        <v>50</v>
      </c>
      <c r="AF3428" s="1" t="s">
        <v>51</v>
      </c>
      <c r="AG3428" s="1" t="s">
        <v>70</v>
      </c>
      <c r="AH3428" s="1" t="s">
        <v>53</v>
      </c>
      <c r="AI3428" s="1" t="s">
        <v>54</v>
      </c>
      <c r="AJ3428" s="1" t="s">
        <v>18189</v>
      </c>
      <c r="AK3428" s="1" t="s">
        <v>18224</v>
      </c>
      <c r="AL3428" s="1" t="str">
        <f>IFERROR(INDEX(Sheet1!$F$2:$G$11139,MATCH('tariff_property_list-Default'!D3428,Sheet1!$C$2:$C$11139,0),1),0)</f>
        <v>Chattanooga TN (City of)-GA-3408</v>
      </c>
      <c r="AM3428" s="1">
        <f t="shared" si="53"/>
        <v>0</v>
      </c>
    </row>
    <row r="3429" spans="1:39" x14ac:dyDescent="0.3">
      <c r="A3429" s="1">
        <v>3180</v>
      </c>
      <c r="B3429" s="1" t="s">
        <v>15625</v>
      </c>
      <c r="C3429" s="1" t="s">
        <v>15626</v>
      </c>
      <c r="D3429" s="1">
        <v>13756</v>
      </c>
      <c r="E3429" s="1" t="s">
        <v>15627</v>
      </c>
      <c r="F3429" s="1" t="s">
        <v>15620</v>
      </c>
      <c r="G3429" s="1" t="s">
        <v>41</v>
      </c>
      <c r="H3429" s="1" t="s">
        <v>15628</v>
      </c>
      <c r="I3429" s="1" t="s">
        <v>43</v>
      </c>
      <c r="J3429" s="1" t="s">
        <v>44</v>
      </c>
      <c r="K3429" s="1">
        <v>12</v>
      </c>
      <c r="L3429" s="1">
        <v>1000000000</v>
      </c>
      <c r="M3429" s="1">
        <v>1000000000</v>
      </c>
      <c r="N3429" s="1">
        <v>1</v>
      </c>
      <c r="O3429" s="1">
        <v>0</v>
      </c>
      <c r="P3429" s="1">
        <v>0</v>
      </c>
      <c r="Q3429" s="1">
        <v>1</v>
      </c>
      <c r="R3429" s="1">
        <v>1000000000</v>
      </c>
      <c r="S3429" s="1">
        <v>1000000000</v>
      </c>
      <c r="T3429" s="2">
        <v>9.9999999999999997E+98</v>
      </c>
      <c r="U3429" s="1">
        <v>0</v>
      </c>
      <c r="V3429" s="2">
        <v>9.9999999999999997E+98</v>
      </c>
      <c r="W3429" s="1">
        <v>0</v>
      </c>
      <c r="X3429" s="1" t="b">
        <v>0</v>
      </c>
      <c r="Y3429" s="3">
        <v>42369</v>
      </c>
      <c r="Z3429" s="1" t="s">
        <v>45</v>
      </c>
      <c r="AA3429" s="1" t="s">
        <v>46</v>
      </c>
      <c r="AB3429" s="1" t="s">
        <v>15622</v>
      </c>
      <c r="AC3429" s="1" t="s">
        <v>48</v>
      </c>
      <c r="AD3429" s="1" t="s">
        <v>49</v>
      </c>
      <c r="AE3429" s="1" t="s">
        <v>50</v>
      </c>
      <c r="AF3429" s="1" t="s">
        <v>51</v>
      </c>
      <c r="AG3429" s="1" t="s">
        <v>52</v>
      </c>
      <c r="AH3429" s="1" t="s">
        <v>53</v>
      </c>
      <c r="AI3429" s="1" t="s">
        <v>54</v>
      </c>
      <c r="AJ3429" s="1" t="s">
        <v>15623</v>
      </c>
      <c r="AK3429" s="1" t="s">
        <v>15629</v>
      </c>
      <c r="AL3429" s="1" t="str">
        <f>IFERROR(INDEX(Sheet1!$F$2:$G$11139,MATCH('tariff_property_list-Default'!D3429,Sheet1!$C$2:$C$11139,0),1),0)</f>
        <v>Northern Indiana Public Service Co-IL-13756</v>
      </c>
      <c r="AM3429" s="1">
        <f t="shared" si="53"/>
        <v>0</v>
      </c>
    </row>
    <row r="3430" spans="1:39" x14ac:dyDescent="0.3">
      <c r="A3430" s="1">
        <v>2008</v>
      </c>
      <c r="B3430" s="1" t="s">
        <v>9925</v>
      </c>
      <c r="C3430" s="1" t="s">
        <v>9926</v>
      </c>
      <c r="D3430" s="1">
        <v>10728</v>
      </c>
      <c r="E3430" s="1" t="s">
        <v>9892</v>
      </c>
      <c r="F3430" s="1" t="s">
        <v>9927</v>
      </c>
      <c r="G3430" s="1" t="s">
        <v>41</v>
      </c>
      <c r="H3430" s="1" t="s">
        <v>42</v>
      </c>
      <c r="I3430" s="1" t="s">
        <v>43</v>
      </c>
      <c r="J3430" s="1" t="s">
        <v>44</v>
      </c>
      <c r="K3430" s="1">
        <v>12</v>
      </c>
      <c r="L3430" s="1">
        <v>1000000000</v>
      </c>
      <c r="M3430" s="1">
        <v>1000000000</v>
      </c>
      <c r="N3430" s="1">
        <v>1</v>
      </c>
      <c r="O3430" s="1">
        <v>0</v>
      </c>
      <c r="P3430" s="1">
        <v>0</v>
      </c>
      <c r="Q3430" s="1">
        <v>1</v>
      </c>
      <c r="R3430" s="1">
        <v>1000000000</v>
      </c>
      <c r="S3430" s="1">
        <v>1000000000</v>
      </c>
      <c r="T3430" s="2">
        <v>9.9999999999999997E+98</v>
      </c>
      <c r="U3430" s="1">
        <v>0</v>
      </c>
      <c r="V3430" s="1">
        <v>25</v>
      </c>
      <c r="W3430" s="1">
        <v>0</v>
      </c>
      <c r="X3430" s="1" t="b">
        <v>1</v>
      </c>
      <c r="Y3430" s="3">
        <v>40724</v>
      </c>
      <c r="Z3430" s="1" t="s">
        <v>45</v>
      </c>
      <c r="AA3430" s="1" t="s">
        <v>46</v>
      </c>
      <c r="AB3430" s="1" t="s">
        <v>9928</v>
      </c>
      <c r="AC3430" s="1" t="s">
        <v>48</v>
      </c>
      <c r="AD3430" s="1" t="s">
        <v>49</v>
      </c>
      <c r="AE3430" s="1" t="s">
        <v>50</v>
      </c>
      <c r="AF3430" s="1" t="s">
        <v>51</v>
      </c>
      <c r="AG3430" s="1" t="s">
        <v>174</v>
      </c>
      <c r="AH3430" s="1" t="s">
        <v>53</v>
      </c>
      <c r="AI3430" s="1" t="s">
        <v>54</v>
      </c>
      <c r="AJ3430" s="1" t="s">
        <v>71</v>
      </c>
      <c r="AK3430" s="1" t="s">
        <v>9929</v>
      </c>
      <c r="AL3430" s="1" t="str">
        <f>IFERROR(INDEX(Sheet1!$F$2:$G$11139,MATCH('tariff_property_list-Default'!D3430,Sheet1!$C$2:$C$11139,0),1),0)</f>
        <v>Lane Scott Electric Coop Inc-KS-10728</v>
      </c>
      <c r="AM3430" s="1">
        <f t="shared" si="53"/>
        <v>0</v>
      </c>
    </row>
    <row r="3431" spans="1:39" x14ac:dyDescent="0.3">
      <c r="A3431" s="1">
        <v>2301</v>
      </c>
      <c r="B3431" s="1" t="s">
        <v>11345</v>
      </c>
      <c r="C3431" s="1" t="s">
        <v>11346</v>
      </c>
      <c r="D3431" s="1">
        <v>18022</v>
      </c>
      <c r="E3431" s="1" t="s">
        <v>11347</v>
      </c>
      <c r="F3431" s="1" t="s">
        <v>11332</v>
      </c>
      <c r="G3431" s="1" t="s">
        <v>84</v>
      </c>
      <c r="H3431" s="1" t="s">
        <v>11348</v>
      </c>
      <c r="I3431" s="1" t="s">
        <v>43</v>
      </c>
      <c r="J3431" s="1" t="s">
        <v>44</v>
      </c>
      <c r="K3431" s="1">
        <v>12</v>
      </c>
      <c r="L3431" s="1">
        <v>1000000000</v>
      </c>
      <c r="M3431" s="1">
        <v>1000000000</v>
      </c>
      <c r="N3431" s="1">
        <v>1</v>
      </c>
      <c r="O3431" s="1">
        <v>0</v>
      </c>
      <c r="P3431" s="1">
        <v>0</v>
      </c>
      <c r="Q3431" s="1">
        <v>1</v>
      </c>
      <c r="R3431" s="1">
        <v>1000000000</v>
      </c>
      <c r="S3431" s="1">
        <v>1000000000</v>
      </c>
      <c r="T3431" s="2">
        <v>9.9999999999999997E+98</v>
      </c>
      <c r="U3431" s="1">
        <v>0</v>
      </c>
      <c r="V3431" s="2">
        <v>9.9999999999999997E+98</v>
      </c>
      <c r="W3431" s="1">
        <v>0</v>
      </c>
      <c r="X3431" s="1" t="b">
        <v>1</v>
      </c>
      <c r="Y3431" s="3">
        <v>41820</v>
      </c>
      <c r="Z3431" s="1" t="s">
        <v>45</v>
      </c>
      <c r="AA3431" s="1" t="s">
        <v>46</v>
      </c>
      <c r="AB3431" s="1" t="s">
        <v>11334</v>
      </c>
      <c r="AC3431" s="1" t="s">
        <v>48</v>
      </c>
      <c r="AD3431" s="1" t="s">
        <v>49</v>
      </c>
      <c r="AE3431" s="1" t="s">
        <v>50</v>
      </c>
      <c r="AF3431" s="1" t="s">
        <v>51</v>
      </c>
      <c r="AG3431" s="1" t="s">
        <v>70</v>
      </c>
      <c r="AH3431" s="1" t="s">
        <v>53</v>
      </c>
      <c r="AI3431" s="1" t="s">
        <v>54</v>
      </c>
      <c r="AJ3431" s="1" t="s">
        <v>11349</v>
      </c>
      <c r="AK3431" s="1" t="s">
        <v>11350</v>
      </c>
      <c r="AL3431" s="1" t="str">
        <f>IFERROR(INDEX(Sheet1!$F$2:$G$11139,MATCH('tariff_property_list-Default'!D3431,Sheet1!$C$2:$C$11139,0),1),0)</f>
        <v>Statesville NC (City of)-NC-18022</v>
      </c>
      <c r="AM3431" s="1">
        <f t="shared" si="53"/>
        <v>0</v>
      </c>
    </row>
    <row r="3432" spans="1:39" x14ac:dyDescent="0.3">
      <c r="A3432" s="1">
        <v>2302</v>
      </c>
      <c r="B3432" s="1" t="s">
        <v>11351</v>
      </c>
      <c r="C3432" s="1" t="s">
        <v>11352</v>
      </c>
      <c r="D3432" s="1">
        <v>18022</v>
      </c>
      <c r="E3432" s="1" t="s">
        <v>11353</v>
      </c>
      <c r="F3432" s="1" t="s">
        <v>11332</v>
      </c>
      <c r="G3432" s="1" t="s">
        <v>84</v>
      </c>
      <c r="H3432" s="1" t="s">
        <v>42</v>
      </c>
      <c r="I3432" s="1" t="s">
        <v>43</v>
      </c>
      <c r="J3432" s="1" t="s">
        <v>44</v>
      </c>
      <c r="K3432" s="1">
        <v>12</v>
      </c>
      <c r="L3432" s="1">
        <v>1000000000</v>
      </c>
      <c r="M3432" s="1">
        <v>1000000000</v>
      </c>
      <c r="N3432" s="1">
        <v>1</v>
      </c>
      <c r="O3432" s="1">
        <v>0</v>
      </c>
      <c r="P3432" s="1">
        <v>0</v>
      </c>
      <c r="Q3432" s="1">
        <v>1</v>
      </c>
      <c r="R3432" s="1">
        <v>1000000000</v>
      </c>
      <c r="S3432" s="1">
        <v>1000000000</v>
      </c>
      <c r="T3432" s="2">
        <v>9.9999999999999997E+98</v>
      </c>
      <c r="U3432" s="1">
        <v>0</v>
      </c>
      <c r="V3432" s="2">
        <v>9.9999999999999997E+98</v>
      </c>
      <c r="W3432" s="1">
        <v>30</v>
      </c>
      <c r="X3432" s="1" t="b">
        <v>1</v>
      </c>
      <c r="Y3432" s="3">
        <v>41820</v>
      </c>
      <c r="Z3432" s="1" t="s">
        <v>45</v>
      </c>
      <c r="AA3432" s="1" t="s">
        <v>46</v>
      </c>
      <c r="AB3432" s="1" t="s">
        <v>11334</v>
      </c>
      <c r="AC3432" s="1" t="s">
        <v>48</v>
      </c>
      <c r="AD3432" s="1" t="s">
        <v>49</v>
      </c>
      <c r="AE3432" s="1" t="s">
        <v>50</v>
      </c>
      <c r="AF3432" s="1" t="s">
        <v>51</v>
      </c>
      <c r="AG3432" s="1" t="s">
        <v>70</v>
      </c>
      <c r="AH3432" s="1" t="s">
        <v>53</v>
      </c>
      <c r="AI3432" s="1" t="s">
        <v>54</v>
      </c>
      <c r="AJ3432" s="1" t="s">
        <v>11354</v>
      </c>
      <c r="AK3432" s="1" t="s">
        <v>11355</v>
      </c>
      <c r="AL3432" s="1" t="str">
        <f>IFERROR(INDEX(Sheet1!$F$2:$G$11139,MATCH('tariff_property_list-Default'!D3432,Sheet1!$C$2:$C$11139,0),1),0)</f>
        <v>Statesville NC (City of)-NC-18022</v>
      </c>
      <c r="AM3432" s="1">
        <f t="shared" si="53"/>
        <v>0</v>
      </c>
    </row>
    <row r="3433" spans="1:39" x14ac:dyDescent="0.3">
      <c r="A3433" s="1">
        <v>2743</v>
      </c>
      <c r="B3433" s="1" t="s">
        <v>13396</v>
      </c>
      <c r="C3433" s="1" t="s">
        <v>13397</v>
      </c>
      <c r="D3433" s="1">
        <v>9023</v>
      </c>
      <c r="E3433" s="1" t="s">
        <v>13398</v>
      </c>
      <c r="F3433" s="1" t="s">
        <v>13394</v>
      </c>
      <c r="G3433" s="1" t="s">
        <v>41</v>
      </c>
      <c r="H3433" s="1" t="s">
        <v>13399</v>
      </c>
      <c r="I3433" s="1" t="s">
        <v>43</v>
      </c>
      <c r="J3433" s="1" t="s">
        <v>44</v>
      </c>
      <c r="K3433" s="1">
        <v>12</v>
      </c>
      <c r="L3433" s="1">
        <v>1000000000</v>
      </c>
      <c r="M3433" s="1">
        <v>50</v>
      </c>
      <c r="N3433" s="1">
        <v>1</v>
      </c>
      <c r="O3433" s="1">
        <v>0</v>
      </c>
      <c r="P3433" s="1">
        <v>0</v>
      </c>
      <c r="Q3433" s="1">
        <v>2</v>
      </c>
      <c r="R3433" s="1">
        <v>1000000000</v>
      </c>
      <c r="S3433" s="1">
        <v>15000</v>
      </c>
      <c r="T3433" s="2">
        <v>9.9999999999999997E+98</v>
      </c>
      <c r="U3433" s="1">
        <v>0</v>
      </c>
      <c r="V3433" s="1">
        <v>1000</v>
      </c>
      <c r="W3433" s="1">
        <v>0</v>
      </c>
      <c r="X3433" s="1" t="b">
        <v>0</v>
      </c>
      <c r="Y3433" s="3">
        <v>42277</v>
      </c>
      <c r="Z3433" s="1" t="s">
        <v>45</v>
      </c>
      <c r="AA3433" s="1" t="s">
        <v>46</v>
      </c>
      <c r="AB3433" s="1" t="s">
        <v>47</v>
      </c>
      <c r="AC3433" s="1" t="s">
        <v>48</v>
      </c>
      <c r="AD3433" s="1" t="s">
        <v>49</v>
      </c>
      <c r="AE3433" s="1" t="s">
        <v>50</v>
      </c>
      <c r="AF3433" s="1" t="s">
        <v>51</v>
      </c>
      <c r="AG3433" s="1" t="s">
        <v>70</v>
      </c>
      <c r="AH3433" s="1" t="s">
        <v>53</v>
      </c>
      <c r="AI3433" s="1" t="s">
        <v>54</v>
      </c>
      <c r="AJ3433" s="1" t="s">
        <v>71</v>
      </c>
      <c r="AK3433" s="1" t="s">
        <v>13400</v>
      </c>
      <c r="AL3433" s="1" t="str">
        <f>IFERROR(INDEX(Sheet1!$F$2:$G$11139,MATCH('tariff_property_list-Default'!D3433,Sheet1!$C$2:$C$11139,0),1),0)</f>
        <v>Humboldt Electric Dept-TN-9023</v>
      </c>
      <c r="AM3433" s="1">
        <f t="shared" si="53"/>
        <v>0</v>
      </c>
    </row>
    <row r="3434" spans="1:39" x14ac:dyDescent="0.3">
      <c r="A3434" s="1">
        <v>311</v>
      </c>
      <c r="B3434" s="1" t="s">
        <v>1838</v>
      </c>
      <c r="C3434" s="1" t="s">
        <v>1839</v>
      </c>
      <c r="D3434" s="1">
        <v>10605</v>
      </c>
      <c r="E3434" s="1" t="s">
        <v>1403</v>
      </c>
      <c r="F3434" s="1" t="s">
        <v>1840</v>
      </c>
      <c r="G3434" s="1" t="s">
        <v>84</v>
      </c>
      <c r="H3434" s="1" t="s">
        <v>1841</v>
      </c>
      <c r="I3434" s="1" t="s">
        <v>43</v>
      </c>
      <c r="J3434" s="1" t="s">
        <v>44</v>
      </c>
      <c r="K3434" s="1">
        <v>12</v>
      </c>
      <c r="L3434" s="1">
        <v>1000000000</v>
      </c>
      <c r="M3434" s="1">
        <v>1000000000</v>
      </c>
      <c r="N3434" s="1">
        <v>2</v>
      </c>
      <c r="O3434" s="1">
        <v>1000000000</v>
      </c>
      <c r="P3434" s="1">
        <v>1000000000</v>
      </c>
      <c r="Q3434" s="1">
        <v>2</v>
      </c>
      <c r="R3434" s="1">
        <v>1000000000</v>
      </c>
      <c r="S3434" s="1">
        <v>1000000000</v>
      </c>
      <c r="T3434" s="2">
        <v>9.9999999999999997E+98</v>
      </c>
      <c r="U3434" s="1">
        <v>0</v>
      </c>
      <c r="V3434" s="2">
        <v>9.9999999999999997E+98</v>
      </c>
      <c r="W3434" s="1">
        <v>1000</v>
      </c>
      <c r="X3434" s="1" t="b">
        <v>1</v>
      </c>
      <c r="Y3434" s="3">
        <v>39964</v>
      </c>
      <c r="Z3434" s="1" t="s">
        <v>45</v>
      </c>
      <c r="AA3434" s="1" t="s">
        <v>46</v>
      </c>
      <c r="AB3434" s="1" t="s">
        <v>47</v>
      </c>
      <c r="AC3434" s="1" t="s">
        <v>48</v>
      </c>
      <c r="AD3434" s="1" t="s">
        <v>49</v>
      </c>
      <c r="AE3434" s="1" t="s">
        <v>50</v>
      </c>
      <c r="AF3434" s="1" t="s">
        <v>51</v>
      </c>
      <c r="AG3434" s="1" t="s">
        <v>70</v>
      </c>
      <c r="AH3434" s="1" t="s">
        <v>53</v>
      </c>
      <c r="AI3434" s="1" t="s">
        <v>54</v>
      </c>
      <c r="AJ3434" s="1" t="s">
        <v>71</v>
      </c>
      <c r="AK3434" s="1" t="s">
        <v>1842</v>
      </c>
      <c r="AL3434" s="1" t="str">
        <f>IFERROR(INDEX(Sheet1!$F$2:$G$11139,MATCH('tariff_property_list-Default'!D3434,Sheet1!$C$2:$C$11139,0),1),0)</f>
        <v>Lake Mills WI (City of)-WI-10605</v>
      </c>
      <c r="AM3434" s="1">
        <f t="shared" si="53"/>
        <v>0</v>
      </c>
    </row>
    <row r="3435" spans="1:39" x14ac:dyDescent="0.3">
      <c r="A3435" s="1">
        <v>1770</v>
      </c>
      <c r="B3435" s="1" t="s">
        <v>8861</v>
      </c>
      <c r="C3435" s="1" t="s">
        <v>8862</v>
      </c>
      <c r="D3435" s="1">
        <v>9612</v>
      </c>
      <c r="E3435" s="1" t="s">
        <v>8863</v>
      </c>
      <c r="F3435" s="1" t="s">
        <v>1730</v>
      </c>
      <c r="G3435" s="1" t="s">
        <v>41</v>
      </c>
      <c r="H3435" s="1" t="s">
        <v>42</v>
      </c>
      <c r="I3435" s="1" t="s">
        <v>43</v>
      </c>
      <c r="J3435" s="1" t="s">
        <v>44</v>
      </c>
      <c r="K3435" s="1">
        <v>12</v>
      </c>
      <c r="L3435" s="1">
        <v>1000000000</v>
      </c>
      <c r="M3435" s="1">
        <v>1000000000</v>
      </c>
      <c r="N3435" s="1">
        <v>1</v>
      </c>
      <c r="O3435" s="1">
        <v>0</v>
      </c>
      <c r="P3435" s="1">
        <v>0</v>
      </c>
      <c r="Q3435" s="1">
        <v>3</v>
      </c>
      <c r="R3435" s="1">
        <v>1000000000</v>
      </c>
      <c r="S3435" s="1">
        <v>1000000000</v>
      </c>
      <c r="T3435" s="2">
        <v>9.9999999999999997E+98</v>
      </c>
      <c r="U3435" s="1">
        <v>0</v>
      </c>
      <c r="V3435" s="2">
        <v>9.9999999999999997E+98</v>
      </c>
      <c r="W3435" s="1">
        <v>0</v>
      </c>
      <c r="X3435" s="1" t="b">
        <v>1</v>
      </c>
      <c r="Y3435" s="3">
        <v>41820</v>
      </c>
      <c r="Z3435" s="1" t="s">
        <v>45</v>
      </c>
      <c r="AA3435" s="1" t="s">
        <v>46</v>
      </c>
      <c r="AB3435" s="1" t="s">
        <v>47</v>
      </c>
      <c r="AC3435" s="1" t="s">
        <v>48</v>
      </c>
      <c r="AD3435" s="1" t="s">
        <v>49</v>
      </c>
      <c r="AE3435" s="1" t="s">
        <v>50</v>
      </c>
      <c r="AF3435" s="1" t="s">
        <v>51</v>
      </c>
      <c r="AG3435" s="1" t="s">
        <v>70</v>
      </c>
      <c r="AH3435" s="1" t="s">
        <v>53</v>
      </c>
      <c r="AI3435" s="1" t="s">
        <v>54</v>
      </c>
      <c r="AJ3435" s="1" t="s">
        <v>2216</v>
      </c>
      <c r="AK3435" s="1" t="s">
        <v>8864</v>
      </c>
      <c r="AL3435" s="1" t="str">
        <f>IFERROR(INDEX(Sheet1!$F$2:$G$11139,MATCH('tariff_property_list-Default'!D3435,Sheet1!$C$2:$C$11139,0),1),0)</f>
        <v>Jackson Energy Authority-TN-9612</v>
      </c>
      <c r="AM3435" s="1">
        <f t="shared" si="53"/>
        <v>0</v>
      </c>
    </row>
    <row r="3436" spans="1:39" x14ac:dyDescent="0.3">
      <c r="A3436" s="1">
        <v>3134</v>
      </c>
      <c r="B3436" s="1" t="s">
        <v>15381</v>
      </c>
      <c r="C3436" s="1" t="s">
        <v>15382</v>
      </c>
      <c r="D3436" s="1">
        <v>17609</v>
      </c>
      <c r="E3436" s="1" t="s">
        <v>15383</v>
      </c>
      <c r="F3436" s="1" t="s">
        <v>403</v>
      </c>
      <c r="G3436" s="1" t="s">
        <v>41</v>
      </c>
      <c r="H3436" s="1" t="s">
        <v>15384</v>
      </c>
      <c r="I3436" s="1" t="s">
        <v>43</v>
      </c>
      <c r="J3436" s="1" t="s">
        <v>44</v>
      </c>
      <c r="K3436" s="1">
        <v>12</v>
      </c>
      <c r="L3436" s="1">
        <v>1000000000</v>
      </c>
      <c r="M3436" s="1">
        <v>1000000000</v>
      </c>
      <c r="N3436" s="1">
        <v>3</v>
      </c>
      <c r="O3436" s="1">
        <v>1000000000</v>
      </c>
      <c r="P3436" s="1">
        <v>1000000000</v>
      </c>
      <c r="Q3436" s="1">
        <v>5</v>
      </c>
      <c r="R3436" s="1">
        <v>1000000000</v>
      </c>
      <c r="S3436" s="1">
        <v>1000000000</v>
      </c>
      <c r="T3436" s="2">
        <v>9.9999999999999997E+98</v>
      </c>
      <c r="U3436" s="1">
        <v>0</v>
      </c>
      <c r="V3436" s="1">
        <v>200</v>
      </c>
      <c r="W3436" s="1">
        <v>20</v>
      </c>
      <c r="X3436" s="1" t="b">
        <v>0</v>
      </c>
      <c r="Y3436" s="3">
        <v>42369</v>
      </c>
      <c r="Z3436" s="3">
        <v>42734</v>
      </c>
      <c r="AA3436" s="1" t="s">
        <v>46</v>
      </c>
      <c r="AB3436" s="1" t="s">
        <v>47</v>
      </c>
      <c r="AC3436" s="1" t="s">
        <v>48</v>
      </c>
      <c r="AD3436" s="1" t="s">
        <v>49</v>
      </c>
      <c r="AE3436" s="1" t="s">
        <v>50</v>
      </c>
      <c r="AF3436" s="1">
        <v>2000</v>
      </c>
      <c r="AG3436" s="1" t="s">
        <v>99</v>
      </c>
      <c r="AH3436" s="1" t="s">
        <v>53</v>
      </c>
      <c r="AI3436" s="1" t="s">
        <v>54</v>
      </c>
      <c r="AJ3436" s="1" t="s">
        <v>71</v>
      </c>
      <c r="AK3436" s="1" t="s">
        <v>15385</v>
      </c>
      <c r="AL3436" s="1" t="str">
        <f>IFERROR(INDEX(Sheet1!$F$2:$G$11139,MATCH('tariff_property_list-Default'!D3436,Sheet1!$C$2:$C$11139,0),1),0)</f>
        <v>Southern California Edison Co-AZ-17609</v>
      </c>
      <c r="AM3436" s="1">
        <f t="shared" si="53"/>
        <v>0</v>
      </c>
    </row>
    <row r="3437" spans="1:39" x14ac:dyDescent="0.3">
      <c r="A3437" s="1">
        <v>3304</v>
      </c>
      <c r="B3437" s="1" t="s">
        <v>16237</v>
      </c>
      <c r="C3437" s="1" t="s">
        <v>16238</v>
      </c>
      <c r="D3437" s="1">
        <v>10421</v>
      </c>
      <c r="E3437" s="1" t="s">
        <v>16239</v>
      </c>
      <c r="F3437" s="1" t="s">
        <v>16240</v>
      </c>
      <c r="G3437" s="1" t="s">
        <v>41</v>
      </c>
      <c r="H3437" s="1" t="s">
        <v>42</v>
      </c>
      <c r="I3437" s="1" t="s">
        <v>43</v>
      </c>
      <c r="J3437" s="1" t="s">
        <v>44</v>
      </c>
      <c r="K3437" s="1">
        <v>12</v>
      </c>
      <c r="L3437" s="1">
        <v>1000000000</v>
      </c>
      <c r="M3437" s="1">
        <v>1000000000</v>
      </c>
      <c r="N3437" s="1">
        <v>1</v>
      </c>
      <c r="O3437" s="1">
        <v>0</v>
      </c>
      <c r="P3437" s="1">
        <v>0</v>
      </c>
      <c r="Q3437" s="1">
        <v>3</v>
      </c>
      <c r="R3437" s="1">
        <v>1000000000</v>
      </c>
      <c r="S3437" s="1">
        <v>1000000000</v>
      </c>
      <c r="T3437" s="1">
        <v>15000</v>
      </c>
      <c r="U3437" s="1">
        <v>0</v>
      </c>
      <c r="V3437" s="1">
        <v>50</v>
      </c>
      <c r="W3437" s="1">
        <v>0</v>
      </c>
      <c r="X3437" s="1" t="b">
        <v>0</v>
      </c>
      <c r="Y3437" s="3">
        <v>42429</v>
      </c>
      <c r="Z3437" s="1" t="s">
        <v>45</v>
      </c>
      <c r="AA3437" s="1" t="s">
        <v>46</v>
      </c>
      <c r="AB3437" s="1" t="s">
        <v>16241</v>
      </c>
      <c r="AC3437" s="1" t="s">
        <v>48</v>
      </c>
      <c r="AD3437" s="1" t="s">
        <v>49</v>
      </c>
      <c r="AE3437" s="1" t="s">
        <v>50</v>
      </c>
      <c r="AF3437" s="1" t="s">
        <v>51</v>
      </c>
      <c r="AG3437" s="1" t="s">
        <v>174</v>
      </c>
      <c r="AH3437" s="1" t="s">
        <v>53</v>
      </c>
      <c r="AI3437" s="1" t="s">
        <v>54</v>
      </c>
      <c r="AJ3437" s="1" t="s">
        <v>71</v>
      </c>
      <c r="AK3437" s="1" t="s">
        <v>16242</v>
      </c>
      <c r="AL3437" s="1" t="str">
        <f>IFERROR(INDEX(Sheet1!$F$2:$G$11139,MATCH('tariff_property_list-Default'!D3437,Sheet1!$C$2:$C$11139,0),1),0)</f>
        <v>Knoxville TN (City of)-TN-10421</v>
      </c>
      <c r="AM3437" s="1">
        <f t="shared" si="53"/>
        <v>0</v>
      </c>
    </row>
    <row r="3438" spans="1:39" x14ac:dyDescent="0.3">
      <c r="A3438" s="1">
        <v>347</v>
      </c>
      <c r="B3438" s="1" t="s">
        <v>2037</v>
      </c>
      <c r="C3438" s="1" t="s">
        <v>2038</v>
      </c>
      <c r="D3438" s="1">
        <v>17037</v>
      </c>
      <c r="E3438" s="1" t="s">
        <v>2039</v>
      </c>
      <c r="F3438" s="1" t="s">
        <v>1701</v>
      </c>
      <c r="G3438" s="1" t="s">
        <v>84</v>
      </c>
      <c r="H3438" s="1" t="s">
        <v>2040</v>
      </c>
      <c r="I3438" s="1" t="s">
        <v>43</v>
      </c>
      <c r="J3438" s="1" t="s">
        <v>44</v>
      </c>
      <c r="K3438" s="1">
        <v>12</v>
      </c>
      <c r="L3438" s="1">
        <v>1000000000</v>
      </c>
      <c r="M3438" s="1">
        <v>1000000000</v>
      </c>
      <c r="N3438" s="1">
        <v>2</v>
      </c>
      <c r="O3438" s="1">
        <v>1000000000</v>
      </c>
      <c r="P3438" s="1">
        <v>1000000000</v>
      </c>
      <c r="Q3438" s="1">
        <v>3</v>
      </c>
      <c r="R3438" s="1">
        <v>1000000000</v>
      </c>
      <c r="S3438" s="1">
        <v>100</v>
      </c>
      <c r="T3438" s="2">
        <v>9.9999999999999997E+98</v>
      </c>
      <c r="U3438" s="1">
        <v>0</v>
      </c>
      <c r="V3438" s="2">
        <v>9.9999999999999997E+98</v>
      </c>
      <c r="W3438" s="1">
        <v>0</v>
      </c>
      <c r="X3438" s="1" t="b">
        <v>1</v>
      </c>
      <c r="Y3438" s="3">
        <v>40724</v>
      </c>
      <c r="Z3438" s="1" t="s">
        <v>45</v>
      </c>
      <c r="AA3438" s="1" t="s">
        <v>46</v>
      </c>
      <c r="AB3438" s="1" t="s">
        <v>47</v>
      </c>
      <c r="AC3438" s="1" t="s">
        <v>48</v>
      </c>
      <c r="AD3438" s="1" t="s">
        <v>49</v>
      </c>
      <c r="AE3438" s="1" t="s">
        <v>50</v>
      </c>
      <c r="AF3438" s="1" t="s">
        <v>51</v>
      </c>
      <c r="AG3438" s="1" t="s">
        <v>70</v>
      </c>
      <c r="AH3438" s="1" t="s">
        <v>53</v>
      </c>
      <c r="AI3438" s="1" t="s">
        <v>54</v>
      </c>
      <c r="AJ3438" s="1" t="s">
        <v>71</v>
      </c>
      <c r="AK3438" s="1" t="s">
        <v>2041</v>
      </c>
      <c r="AL3438" s="1" t="str">
        <f>IFERROR(INDEX(Sheet1!$F$2:$G$11139,MATCH('tariff_property_list-Default'!D3438,Sheet1!$C$2:$C$11139,0),1),0)</f>
        <v>Shelby NC (City of)-NC-17037</v>
      </c>
      <c r="AM3438" s="1">
        <f t="shared" si="53"/>
        <v>0</v>
      </c>
    </row>
    <row r="3439" spans="1:39" x14ac:dyDescent="0.3">
      <c r="A3439" s="1">
        <v>2823</v>
      </c>
      <c r="B3439" s="1" t="s">
        <v>13769</v>
      </c>
      <c r="C3439" s="1" t="s">
        <v>13770</v>
      </c>
      <c r="D3439" s="1">
        <v>994</v>
      </c>
      <c r="E3439" s="1" t="s">
        <v>13771</v>
      </c>
      <c r="F3439" s="1" t="s">
        <v>13772</v>
      </c>
      <c r="G3439" s="1" t="s">
        <v>41</v>
      </c>
      <c r="H3439" s="1" t="s">
        <v>13773</v>
      </c>
      <c r="I3439" s="1" t="s">
        <v>43</v>
      </c>
      <c r="J3439" s="1" t="s">
        <v>44</v>
      </c>
      <c r="K3439" s="1">
        <v>12</v>
      </c>
      <c r="L3439" s="1">
        <v>1000000000</v>
      </c>
      <c r="M3439" s="1">
        <v>1000000000</v>
      </c>
      <c r="N3439" s="1">
        <v>1</v>
      </c>
      <c r="O3439" s="1">
        <v>0</v>
      </c>
      <c r="P3439" s="1">
        <v>0</v>
      </c>
      <c r="Q3439" s="1">
        <v>1</v>
      </c>
      <c r="R3439" s="1">
        <v>1000000000</v>
      </c>
      <c r="S3439" s="1">
        <v>1000000000</v>
      </c>
      <c r="T3439" s="2">
        <v>9.9999999999999997E+98</v>
      </c>
      <c r="U3439" s="1">
        <v>0</v>
      </c>
      <c r="V3439" s="2">
        <v>9.9999999999999997E+98</v>
      </c>
      <c r="W3439" s="1">
        <v>0</v>
      </c>
      <c r="X3439" s="1" t="b">
        <v>1</v>
      </c>
      <c r="Y3439" s="3">
        <v>42004</v>
      </c>
      <c r="Z3439" s="1" t="s">
        <v>45</v>
      </c>
      <c r="AA3439" s="1" t="s">
        <v>46</v>
      </c>
      <c r="AB3439" s="1" t="s">
        <v>13774</v>
      </c>
      <c r="AC3439" s="1" t="s">
        <v>48</v>
      </c>
      <c r="AD3439" s="1" t="s">
        <v>49</v>
      </c>
      <c r="AE3439" s="1" t="s">
        <v>50</v>
      </c>
      <c r="AF3439" s="1" t="s">
        <v>51</v>
      </c>
      <c r="AG3439" s="1" t="s">
        <v>52</v>
      </c>
      <c r="AH3439" s="1" t="s">
        <v>53</v>
      </c>
      <c r="AI3439" s="1" t="s">
        <v>54</v>
      </c>
      <c r="AJ3439" s="1" t="s">
        <v>71</v>
      </c>
      <c r="AK3439" s="1" t="s">
        <v>13775</v>
      </c>
      <c r="AL3439" s="1" t="str">
        <f>IFERROR(INDEX(Sheet1!$F$2:$G$11139,MATCH('tariff_property_list-Default'!D3439,Sheet1!$C$2:$C$11139,0),1),0)</f>
        <v>Auburn IN (City of)-IN-994</v>
      </c>
      <c r="AM3439" s="1">
        <f t="shared" si="53"/>
        <v>0</v>
      </c>
    </row>
    <row r="3440" spans="1:39" x14ac:dyDescent="0.3">
      <c r="A3440" s="1">
        <v>594</v>
      </c>
      <c r="B3440" s="1" t="s">
        <v>3293</v>
      </c>
      <c r="C3440" s="1" t="s">
        <v>3294</v>
      </c>
      <c r="D3440" s="1">
        <v>17609</v>
      </c>
      <c r="E3440" s="1" t="s">
        <v>3295</v>
      </c>
      <c r="F3440" s="1" t="s">
        <v>403</v>
      </c>
      <c r="G3440" s="1" t="s">
        <v>307</v>
      </c>
      <c r="H3440" s="1" t="s">
        <v>3296</v>
      </c>
      <c r="I3440" s="1" t="s">
        <v>43</v>
      </c>
      <c r="J3440" s="1" t="s">
        <v>44</v>
      </c>
      <c r="K3440" s="1">
        <v>12</v>
      </c>
      <c r="L3440" s="1">
        <v>1000000000</v>
      </c>
      <c r="M3440" s="1">
        <v>1000000000</v>
      </c>
      <c r="N3440" s="1">
        <v>1</v>
      </c>
      <c r="O3440" s="1">
        <v>0</v>
      </c>
      <c r="P3440" s="1">
        <v>0</v>
      </c>
      <c r="Q3440" s="1">
        <v>1</v>
      </c>
      <c r="R3440" s="1">
        <v>0</v>
      </c>
      <c r="S3440" s="1">
        <v>0</v>
      </c>
      <c r="T3440" s="2">
        <v>9.9999999999999997E+98</v>
      </c>
      <c r="U3440" s="1">
        <v>0</v>
      </c>
      <c r="V3440" s="2">
        <v>9.9999999999999997E+98</v>
      </c>
      <c r="W3440" s="1">
        <v>0</v>
      </c>
      <c r="X3440" s="1" t="b">
        <v>1</v>
      </c>
      <c r="Y3440" s="3">
        <v>40329</v>
      </c>
      <c r="Z3440" s="3">
        <v>42154</v>
      </c>
      <c r="AA3440" s="1" t="s">
        <v>46</v>
      </c>
      <c r="AB3440" s="1" t="s">
        <v>47</v>
      </c>
      <c r="AC3440" s="1" t="s">
        <v>48</v>
      </c>
      <c r="AD3440" s="1" t="s">
        <v>49</v>
      </c>
      <c r="AE3440" s="1" t="s">
        <v>50</v>
      </c>
      <c r="AF3440" s="1" t="s">
        <v>51</v>
      </c>
      <c r="AG3440" s="1" t="s">
        <v>70</v>
      </c>
      <c r="AH3440" s="1" t="s">
        <v>53</v>
      </c>
      <c r="AI3440" s="1" t="s">
        <v>54</v>
      </c>
      <c r="AJ3440" s="1" t="s">
        <v>71</v>
      </c>
      <c r="AK3440" s="1" t="s">
        <v>3297</v>
      </c>
      <c r="AL3440" s="1" t="str">
        <f>IFERROR(INDEX(Sheet1!$F$2:$G$11139,MATCH('tariff_property_list-Default'!D3440,Sheet1!$C$2:$C$11139,0),1),0)</f>
        <v>Southern California Edison Co-AZ-17609</v>
      </c>
      <c r="AM3440" s="1">
        <f t="shared" si="53"/>
        <v>0</v>
      </c>
    </row>
    <row r="3441" spans="1:39" x14ac:dyDescent="0.3">
      <c r="A3441" s="1">
        <v>2004</v>
      </c>
      <c r="B3441" s="1" t="s">
        <v>9909</v>
      </c>
      <c r="C3441" s="1" t="s">
        <v>9910</v>
      </c>
      <c r="D3441" s="1">
        <v>20510</v>
      </c>
      <c r="E3441" s="1" t="s">
        <v>9911</v>
      </c>
      <c r="F3441" s="1" t="s">
        <v>9901</v>
      </c>
      <c r="G3441" s="1" t="s">
        <v>41</v>
      </c>
      <c r="H3441" s="1" t="s">
        <v>42</v>
      </c>
      <c r="I3441" s="1" t="s">
        <v>43</v>
      </c>
      <c r="J3441" s="1" t="s">
        <v>44</v>
      </c>
      <c r="K3441" s="1">
        <v>12</v>
      </c>
      <c r="L3441" s="1">
        <v>1000000000</v>
      </c>
      <c r="M3441" s="1">
        <v>1000000000</v>
      </c>
      <c r="N3441" s="1">
        <v>2</v>
      </c>
      <c r="O3441" s="1">
        <v>1000000000</v>
      </c>
      <c r="P3441" s="1">
        <v>1000000000</v>
      </c>
      <c r="Q3441" s="1">
        <v>1</v>
      </c>
      <c r="R3441" s="1">
        <v>1000000000</v>
      </c>
      <c r="S3441" s="1">
        <v>1000000000</v>
      </c>
      <c r="T3441" s="2">
        <v>9.9999999999999997E+98</v>
      </c>
      <c r="U3441" s="1">
        <v>0</v>
      </c>
      <c r="V3441" s="2">
        <v>9.9999999999999997E+98</v>
      </c>
      <c r="W3441" s="1">
        <v>0</v>
      </c>
      <c r="X3441" s="1" t="b">
        <v>1</v>
      </c>
      <c r="Y3441" s="3">
        <v>40086</v>
      </c>
      <c r="Z3441" s="1" t="s">
        <v>45</v>
      </c>
      <c r="AA3441" s="1" t="s">
        <v>46</v>
      </c>
      <c r="AB3441" s="1" t="s">
        <v>9902</v>
      </c>
      <c r="AC3441" s="1" t="s">
        <v>48</v>
      </c>
      <c r="AD3441" s="1" t="s">
        <v>49</v>
      </c>
      <c r="AE3441" s="1" t="s">
        <v>50</v>
      </c>
      <c r="AF3441" s="1">
        <v>480</v>
      </c>
      <c r="AG3441" s="1" t="s">
        <v>174</v>
      </c>
      <c r="AH3441" s="1" t="s">
        <v>53</v>
      </c>
      <c r="AI3441" s="1" t="s">
        <v>54</v>
      </c>
      <c r="AJ3441" s="1" t="s">
        <v>71</v>
      </c>
      <c r="AK3441" s="1" t="s">
        <v>9912</v>
      </c>
      <c r="AL3441" s="1" t="str">
        <f>IFERROR(INDEX(Sheet1!$F$2:$G$11139,MATCH('tariff_property_list-Default'!D3441,Sheet1!$C$2:$C$11139,0),1),0)</f>
        <v>Wheatland Electric Coop Inc-CO-20510</v>
      </c>
      <c r="AM3441" s="1">
        <f t="shared" si="53"/>
        <v>0</v>
      </c>
    </row>
    <row r="3442" spans="1:39" x14ac:dyDescent="0.3">
      <c r="A3442" s="1">
        <v>483</v>
      </c>
      <c r="B3442" s="1" t="s">
        <v>2740</v>
      </c>
      <c r="C3442" s="1" t="s">
        <v>2741</v>
      </c>
      <c r="D3442" s="1">
        <v>15804</v>
      </c>
      <c r="E3442" s="1" t="s">
        <v>2742</v>
      </c>
      <c r="F3442" s="1" t="s">
        <v>493</v>
      </c>
      <c r="G3442" s="1" t="s">
        <v>41</v>
      </c>
      <c r="H3442" s="1" t="s">
        <v>1125</v>
      </c>
      <c r="I3442" s="1" t="s">
        <v>2743</v>
      </c>
      <c r="J3442" s="1" t="s">
        <v>44</v>
      </c>
      <c r="K3442" s="1">
        <v>12</v>
      </c>
      <c r="L3442" s="1">
        <v>1000000000</v>
      </c>
      <c r="M3442" s="1">
        <v>1000000000</v>
      </c>
      <c r="N3442" s="1">
        <v>1</v>
      </c>
      <c r="O3442" s="1">
        <v>0</v>
      </c>
      <c r="P3442" s="1">
        <v>0</v>
      </c>
      <c r="Q3442" s="1">
        <v>2</v>
      </c>
      <c r="R3442" s="1">
        <v>1000000000</v>
      </c>
      <c r="S3442" s="1">
        <v>1000000000</v>
      </c>
      <c r="T3442" s="2">
        <v>9.9999999999999997E+98</v>
      </c>
      <c r="U3442" s="1">
        <v>0</v>
      </c>
      <c r="V3442" s="1">
        <v>40</v>
      </c>
      <c r="W3442" s="1">
        <v>0</v>
      </c>
      <c r="X3442" s="1" t="b">
        <v>1</v>
      </c>
      <c r="Y3442" s="3">
        <v>40694</v>
      </c>
      <c r="Z3442" s="1" t="s">
        <v>45</v>
      </c>
      <c r="AA3442" s="1" t="s">
        <v>46</v>
      </c>
      <c r="AB3442" s="1" t="s">
        <v>496</v>
      </c>
      <c r="AC3442" s="1" t="s">
        <v>48</v>
      </c>
      <c r="AD3442" s="1" t="s">
        <v>49</v>
      </c>
      <c r="AE3442" s="1" t="s">
        <v>50</v>
      </c>
      <c r="AF3442" s="1" t="s">
        <v>51</v>
      </c>
      <c r="AG3442" s="1" t="s">
        <v>52</v>
      </c>
      <c r="AH3442" s="1" t="s">
        <v>53</v>
      </c>
      <c r="AI3442" s="1" t="s">
        <v>54</v>
      </c>
      <c r="AJ3442" s="1" t="s">
        <v>2744</v>
      </c>
      <c r="AK3442" s="1" t="s">
        <v>2745</v>
      </c>
      <c r="AL3442" s="1" t="str">
        <f>IFERROR(INDEX(Sheet1!$F$2:$G$11139,MATCH('tariff_property_list-Default'!D3442,Sheet1!$C$2:$C$11139,0),1),0)</f>
        <v>Reedsburg Utility Commission-WI-15804</v>
      </c>
      <c r="AM3442" s="1">
        <f t="shared" si="53"/>
        <v>0</v>
      </c>
    </row>
    <row r="3443" spans="1:39" x14ac:dyDescent="0.3">
      <c r="A3443" s="1">
        <v>1939</v>
      </c>
      <c r="B3443" s="1" t="s">
        <v>9603</v>
      </c>
      <c r="C3443" s="1" t="s">
        <v>9604</v>
      </c>
      <c r="D3443" s="1">
        <v>18336</v>
      </c>
      <c r="E3443" s="1" t="s">
        <v>9605</v>
      </c>
      <c r="F3443" s="1" t="s">
        <v>1011</v>
      </c>
      <c r="G3443" s="1" t="s">
        <v>41</v>
      </c>
      <c r="H3443" s="1" t="s">
        <v>9606</v>
      </c>
      <c r="I3443" s="1" t="s">
        <v>4672</v>
      </c>
      <c r="J3443" s="1" t="s">
        <v>44</v>
      </c>
      <c r="K3443" s="1">
        <v>12</v>
      </c>
      <c r="L3443" s="1">
        <v>1000000000</v>
      </c>
      <c r="M3443" s="1">
        <v>1000000000</v>
      </c>
      <c r="N3443" s="1">
        <v>1</v>
      </c>
      <c r="O3443" s="1">
        <v>0</v>
      </c>
      <c r="P3443" s="1">
        <v>0</v>
      </c>
      <c r="Q3443" s="1">
        <v>1</v>
      </c>
      <c r="R3443" s="1">
        <v>1000000000</v>
      </c>
      <c r="S3443" s="1">
        <v>1000000000</v>
      </c>
      <c r="T3443" s="2">
        <v>9.9999999999999997E+98</v>
      </c>
      <c r="U3443" s="1">
        <v>0</v>
      </c>
      <c r="V3443" s="1">
        <v>25</v>
      </c>
      <c r="W3443" s="1">
        <v>0</v>
      </c>
      <c r="X3443" s="1" t="b">
        <v>1</v>
      </c>
      <c r="Y3443" s="3">
        <v>41274</v>
      </c>
      <c r="Z3443" s="1" t="s">
        <v>45</v>
      </c>
      <c r="AA3443" s="1" t="s">
        <v>46</v>
      </c>
      <c r="AB3443" s="1" t="s">
        <v>1014</v>
      </c>
      <c r="AC3443" s="1" t="s">
        <v>48</v>
      </c>
      <c r="AD3443" s="1" t="s">
        <v>49</v>
      </c>
      <c r="AE3443" s="1">
        <v>120</v>
      </c>
      <c r="AF3443" s="1">
        <v>240</v>
      </c>
      <c r="AG3443" s="1" t="s">
        <v>52</v>
      </c>
      <c r="AH3443" s="1" t="s">
        <v>53</v>
      </c>
      <c r="AI3443" s="1" t="s">
        <v>54</v>
      </c>
      <c r="AJ3443" s="1" t="s">
        <v>71</v>
      </c>
      <c r="AK3443" s="1" t="s">
        <v>9607</v>
      </c>
      <c r="AL3443" s="1" t="str">
        <f>IFERROR(INDEX(Sheet1!$F$2:$G$11139,MATCH('tariff_property_list-Default'!D3443,Sheet1!$C$2:$C$11139,0),1),0)</f>
        <v>Superior Water Light &amp; Power Co-MN-18336</v>
      </c>
      <c r="AM3443" s="1">
        <f t="shared" si="53"/>
        <v>0</v>
      </c>
    </row>
    <row r="3444" spans="1:39" x14ac:dyDescent="0.3">
      <c r="A3444" s="1">
        <v>1103</v>
      </c>
      <c r="B3444" s="1" t="s">
        <v>5792</v>
      </c>
      <c r="C3444" s="1" t="s">
        <v>5793</v>
      </c>
      <c r="D3444" s="1">
        <v>8000</v>
      </c>
      <c r="E3444" s="1" t="s">
        <v>5794</v>
      </c>
      <c r="F3444" s="1" t="s">
        <v>5613</v>
      </c>
      <c r="G3444" s="1" t="s">
        <v>41</v>
      </c>
      <c r="H3444" s="1" t="s">
        <v>42</v>
      </c>
      <c r="I3444" s="1" t="s">
        <v>5614</v>
      </c>
      <c r="J3444" s="1" t="s">
        <v>44</v>
      </c>
      <c r="K3444" s="1">
        <v>12</v>
      </c>
      <c r="L3444" s="1">
        <v>1000000000</v>
      </c>
      <c r="M3444" s="1">
        <v>1000000000</v>
      </c>
      <c r="N3444" s="1">
        <v>1</v>
      </c>
      <c r="O3444" s="1">
        <v>0</v>
      </c>
      <c r="P3444" s="1">
        <v>0</v>
      </c>
      <c r="Q3444" s="1">
        <v>1</v>
      </c>
      <c r="R3444" s="1">
        <v>1000000000</v>
      </c>
      <c r="S3444" s="1">
        <v>1000000000</v>
      </c>
      <c r="T3444" s="2">
        <v>9.9999999999999997E+98</v>
      </c>
      <c r="U3444" s="1">
        <v>0</v>
      </c>
      <c r="V3444" s="2">
        <v>9.9999999999999997E+98</v>
      </c>
      <c r="W3444" s="1">
        <v>0</v>
      </c>
      <c r="X3444" s="1" t="b">
        <v>0</v>
      </c>
      <c r="Y3444" s="3">
        <v>41780</v>
      </c>
      <c r="Z3444" s="1" t="s">
        <v>45</v>
      </c>
      <c r="AA3444" s="1" t="s">
        <v>46</v>
      </c>
      <c r="AB3444" s="1" t="s">
        <v>5615</v>
      </c>
      <c r="AC3444" s="1" t="s">
        <v>48</v>
      </c>
      <c r="AD3444" s="1" t="s">
        <v>49</v>
      </c>
      <c r="AE3444" s="1" t="s">
        <v>50</v>
      </c>
      <c r="AF3444" s="1" t="s">
        <v>51</v>
      </c>
      <c r="AG3444" s="1" t="s">
        <v>52</v>
      </c>
      <c r="AH3444" s="1" t="s">
        <v>53</v>
      </c>
      <c r="AI3444" s="1" t="s">
        <v>54</v>
      </c>
      <c r="AJ3444" s="1" t="s">
        <v>5616</v>
      </c>
      <c r="AK3444" s="1" t="s">
        <v>5795</v>
      </c>
      <c r="AL3444" s="1" t="str">
        <f>IFERROR(INDEX(Sheet1!$F$2:$G$11139,MATCH('tariff_property_list-Default'!D3444,Sheet1!$C$2:$C$11139,0),1),0)</f>
        <v>Central Indiana Power-IN-8000</v>
      </c>
      <c r="AM3444" s="1">
        <f t="shared" si="53"/>
        <v>0</v>
      </c>
    </row>
    <row r="3445" spans="1:39" x14ac:dyDescent="0.3">
      <c r="A3445" s="1">
        <v>2907</v>
      </c>
      <c r="B3445" s="1" t="s">
        <v>14205</v>
      </c>
      <c r="C3445" s="1" t="s">
        <v>14206</v>
      </c>
      <c r="D3445" s="1">
        <v>6491</v>
      </c>
      <c r="E3445" s="1" t="s">
        <v>8450</v>
      </c>
      <c r="F3445" s="1" t="s">
        <v>14207</v>
      </c>
      <c r="G3445" s="1" t="s">
        <v>41</v>
      </c>
      <c r="H3445" s="1" t="s">
        <v>14208</v>
      </c>
      <c r="I3445" s="1" t="s">
        <v>43</v>
      </c>
      <c r="J3445" s="1" t="s">
        <v>44</v>
      </c>
      <c r="K3445" s="1">
        <v>12</v>
      </c>
      <c r="L3445" s="1">
        <v>1000000000</v>
      </c>
      <c r="M3445" s="1">
        <v>1000000000</v>
      </c>
      <c r="N3445" s="1">
        <v>1</v>
      </c>
      <c r="O3445" s="1">
        <v>0</v>
      </c>
      <c r="P3445" s="1">
        <v>0</v>
      </c>
      <c r="Q3445" s="1">
        <v>1</v>
      </c>
      <c r="R3445" s="1">
        <v>1000000000</v>
      </c>
      <c r="S3445" s="1">
        <v>1000000000</v>
      </c>
      <c r="T3445" s="2">
        <v>9.9999999999999997E+98</v>
      </c>
      <c r="U3445" s="1">
        <v>0</v>
      </c>
      <c r="V3445" s="1">
        <v>50</v>
      </c>
      <c r="W3445" s="1">
        <v>0</v>
      </c>
      <c r="X3445" s="1" t="b">
        <v>1</v>
      </c>
      <c r="Y3445" s="3">
        <v>42004</v>
      </c>
      <c r="Z3445" s="1" t="s">
        <v>45</v>
      </c>
      <c r="AA3445" s="1" t="s">
        <v>46</v>
      </c>
      <c r="AB3445" s="1" t="s">
        <v>14209</v>
      </c>
      <c r="AC3445" s="1" t="s">
        <v>48</v>
      </c>
      <c r="AD3445" s="1" t="s">
        <v>49</v>
      </c>
      <c r="AE3445" s="1" t="s">
        <v>50</v>
      </c>
      <c r="AF3445" s="1" t="s">
        <v>51</v>
      </c>
      <c r="AG3445" s="1" t="s">
        <v>174</v>
      </c>
      <c r="AH3445" s="1" t="s">
        <v>53</v>
      </c>
      <c r="AI3445" s="1" t="s">
        <v>54</v>
      </c>
      <c r="AJ3445" s="1" t="s">
        <v>71</v>
      </c>
      <c r="AK3445" s="1" t="s">
        <v>14210</v>
      </c>
      <c r="AL3445" s="1" t="str">
        <f>IFERROR(INDEX(Sheet1!$F$2:$G$11139,MATCH('tariff_property_list-Default'!D3445,Sheet1!$C$2:$C$11139,0),1),0)</f>
        <v>Foley Utilities Board of The (City of)-AL-6491</v>
      </c>
      <c r="AM3445" s="1">
        <f t="shared" si="53"/>
        <v>0</v>
      </c>
    </row>
    <row r="3446" spans="1:39" x14ac:dyDescent="0.3">
      <c r="A3446" s="1">
        <v>3300</v>
      </c>
      <c r="B3446" s="1" t="s">
        <v>16220</v>
      </c>
      <c r="C3446" s="1" t="s">
        <v>16221</v>
      </c>
      <c r="D3446" s="1">
        <v>17470</v>
      </c>
      <c r="E3446" s="1" t="s">
        <v>16222</v>
      </c>
      <c r="F3446" s="1" t="s">
        <v>16217</v>
      </c>
      <c r="G3446" s="1" t="s">
        <v>41</v>
      </c>
      <c r="H3446" s="1" t="s">
        <v>42</v>
      </c>
      <c r="I3446" s="1" t="s">
        <v>43</v>
      </c>
      <c r="J3446" s="1" t="s">
        <v>44</v>
      </c>
      <c r="K3446" s="1">
        <v>12</v>
      </c>
      <c r="L3446" s="1">
        <v>0</v>
      </c>
      <c r="M3446" s="1">
        <v>0</v>
      </c>
      <c r="N3446" s="1">
        <v>2</v>
      </c>
      <c r="O3446" s="1">
        <v>1000000000</v>
      </c>
      <c r="P3446" s="1">
        <v>100</v>
      </c>
      <c r="Q3446" s="1">
        <v>2</v>
      </c>
      <c r="R3446" s="1">
        <v>1000000000</v>
      </c>
      <c r="S3446" s="1">
        <v>30000</v>
      </c>
      <c r="T3446" s="2">
        <v>9.9999999999999997E+98</v>
      </c>
      <c r="U3446" s="1">
        <v>0</v>
      </c>
      <c r="V3446" s="2">
        <v>9.9999999999999997E+98</v>
      </c>
      <c r="W3446" s="1">
        <v>500</v>
      </c>
      <c r="X3446" s="1" t="b">
        <v>0</v>
      </c>
      <c r="Y3446" s="3">
        <v>42369</v>
      </c>
      <c r="Z3446" s="1" t="s">
        <v>45</v>
      </c>
      <c r="AA3446" s="1" t="s">
        <v>46</v>
      </c>
      <c r="AB3446" s="1" t="s">
        <v>16218</v>
      </c>
      <c r="AC3446" s="1" t="s">
        <v>48</v>
      </c>
      <c r="AD3446" s="1" t="s">
        <v>49</v>
      </c>
      <c r="AE3446" s="1" t="s">
        <v>50</v>
      </c>
      <c r="AF3446" s="1" t="s">
        <v>51</v>
      </c>
      <c r="AG3446" s="1" t="s">
        <v>70</v>
      </c>
      <c r="AH3446" s="1" t="s">
        <v>53</v>
      </c>
      <c r="AI3446" s="1" t="s">
        <v>54</v>
      </c>
      <c r="AJ3446" s="1" t="s">
        <v>71</v>
      </c>
      <c r="AK3446" s="1" t="s">
        <v>16223</v>
      </c>
      <c r="AL3446" s="1" t="str">
        <f>IFERROR(INDEX(Sheet1!$F$2:$G$11139,MATCH('tariff_property_list-Default'!D3446,Sheet1!$C$2:$C$11139,0),1),0)</f>
        <v>PUD No 1 of Snohomish County-WA-17470</v>
      </c>
      <c r="AM3446" s="1">
        <f t="shared" si="53"/>
        <v>0</v>
      </c>
    </row>
    <row r="3447" spans="1:39" x14ac:dyDescent="0.3">
      <c r="A3447" s="1">
        <v>2136</v>
      </c>
      <c r="B3447" s="1" t="s">
        <v>10528</v>
      </c>
      <c r="C3447" s="1" t="s">
        <v>10529</v>
      </c>
      <c r="D3447" s="1">
        <v>40435</v>
      </c>
      <c r="E3447" s="1" t="s">
        <v>10530</v>
      </c>
      <c r="F3447" s="1" t="s">
        <v>10531</v>
      </c>
      <c r="G3447" s="1" t="s">
        <v>41</v>
      </c>
      <c r="H3447" s="1" t="s">
        <v>10532</v>
      </c>
      <c r="I3447" s="1" t="s">
        <v>43</v>
      </c>
      <c r="J3447" s="1" t="s">
        <v>44</v>
      </c>
      <c r="K3447" s="1">
        <v>12</v>
      </c>
      <c r="L3447" s="1">
        <v>1000000000</v>
      </c>
      <c r="M3447" s="1">
        <v>1000000000</v>
      </c>
      <c r="N3447" s="1">
        <v>1</v>
      </c>
      <c r="O3447" s="1">
        <v>0</v>
      </c>
      <c r="P3447" s="1">
        <v>0</v>
      </c>
      <c r="Q3447" s="1">
        <v>1</v>
      </c>
      <c r="R3447" s="1">
        <v>1000000000</v>
      </c>
      <c r="S3447" s="1">
        <v>1000000000</v>
      </c>
      <c r="T3447" s="2">
        <v>9.9999999999999997E+98</v>
      </c>
      <c r="U3447" s="1">
        <v>0</v>
      </c>
      <c r="V3447" s="2">
        <v>9.9999999999999997E+98</v>
      </c>
      <c r="W3447" s="1">
        <v>0</v>
      </c>
      <c r="X3447" s="1" t="b">
        <v>1</v>
      </c>
      <c r="Y3447" s="3">
        <v>40908</v>
      </c>
      <c r="Z3447" s="1" t="s">
        <v>45</v>
      </c>
      <c r="AA3447" s="1" t="s">
        <v>46</v>
      </c>
      <c r="AB3447" s="1" t="s">
        <v>47</v>
      </c>
      <c r="AC3447" s="1" t="s">
        <v>48</v>
      </c>
      <c r="AD3447" s="1" t="s">
        <v>49</v>
      </c>
      <c r="AE3447" s="1" t="s">
        <v>50</v>
      </c>
      <c r="AF3447" s="1" t="s">
        <v>51</v>
      </c>
      <c r="AG3447" s="1" t="s">
        <v>70</v>
      </c>
      <c r="AH3447" s="1" t="s">
        <v>53</v>
      </c>
      <c r="AI3447" s="1" t="s">
        <v>54</v>
      </c>
      <c r="AJ3447" s="1" t="s">
        <v>71</v>
      </c>
      <c r="AK3447" s="1" t="s">
        <v>10533</v>
      </c>
      <c r="AL3447" s="1" t="str">
        <f>IFERROR(INDEX(Sheet1!$F$2:$G$11139,MATCH('tariff_property_list-Default'!D3447,Sheet1!$C$2:$C$11139,0),1),0)</f>
        <v>White SD (City of)-SD-40435</v>
      </c>
      <c r="AM3447" s="1">
        <f t="shared" si="53"/>
        <v>0</v>
      </c>
    </row>
    <row r="3448" spans="1:39" x14ac:dyDescent="0.3">
      <c r="A3448" s="1">
        <v>3388</v>
      </c>
      <c r="B3448" s="1" t="s">
        <v>16658</v>
      </c>
      <c r="C3448" s="1" t="s">
        <v>16659</v>
      </c>
      <c r="D3448" s="1">
        <v>10171</v>
      </c>
      <c r="E3448" s="1" t="s">
        <v>1222</v>
      </c>
      <c r="F3448" s="1" t="s">
        <v>16655</v>
      </c>
      <c r="G3448" s="1" t="s">
        <v>41</v>
      </c>
      <c r="H3448" s="1" t="s">
        <v>42</v>
      </c>
      <c r="I3448" s="1" t="s">
        <v>43</v>
      </c>
      <c r="J3448" s="1" t="s">
        <v>44</v>
      </c>
      <c r="K3448" s="1">
        <v>12</v>
      </c>
      <c r="L3448" s="1">
        <v>1000000000</v>
      </c>
      <c r="M3448" s="1">
        <v>1000000000</v>
      </c>
      <c r="N3448" s="1">
        <v>1</v>
      </c>
      <c r="O3448" s="1">
        <v>0</v>
      </c>
      <c r="P3448" s="1">
        <v>0</v>
      </c>
      <c r="Q3448" s="1">
        <v>1</v>
      </c>
      <c r="R3448" s="1">
        <v>1000000000</v>
      </c>
      <c r="S3448" s="1">
        <v>1000000000</v>
      </c>
      <c r="T3448" s="2">
        <v>9.9999999999999997E+98</v>
      </c>
      <c r="U3448" s="1">
        <v>0</v>
      </c>
      <c r="V3448" s="1">
        <v>250</v>
      </c>
      <c r="W3448" s="1">
        <v>50</v>
      </c>
      <c r="X3448" s="1" t="b">
        <v>0</v>
      </c>
      <c r="Y3448" s="3">
        <v>42490</v>
      </c>
      <c r="Z3448" s="1" t="s">
        <v>45</v>
      </c>
      <c r="AA3448" s="1" t="s">
        <v>46</v>
      </c>
      <c r="AB3448" s="1" t="s">
        <v>47</v>
      </c>
      <c r="AC3448" s="1" t="s">
        <v>48</v>
      </c>
      <c r="AD3448" s="1" t="s">
        <v>49</v>
      </c>
      <c r="AE3448" s="1" t="s">
        <v>50</v>
      </c>
      <c r="AF3448" s="1" t="s">
        <v>51</v>
      </c>
      <c r="AG3448" s="1" t="s">
        <v>70</v>
      </c>
      <c r="AH3448" s="1" t="s">
        <v>53</v>
      </c>
      <c r="AI3448" s="1" t="s">
        <v>54</v>
      </c>
      <c r="AJ3448" s="1" t="s">
        <v>16656</v>
      </c>
      <c r="AK3448" s="1" t="s">
        <v>16660</v>
      </c>
      <c r="AL3448" s="1" t="str">
        <f>IFERROR(INDEX(Sheet1!$F$2:$G$11139,MATCH('tariff_property_list-Default'!D3448,Sheet1!$C$2:$C$11139,0),1),0)</f>
        <v>Kentucky Utilities Co-IL-10171</v>
      </c>
      <c r="AM3448" s="1">
        <f t="shared" si="53"/>
        <v>0</v>
      </c>
    </row>
    <row r="3449" spans="1:39" x14ac:dyDescent="0.3">
      <c r="A3449" s="1">
        <v>1229</v>
      </c>
      <c r="B3449" s="1" t="s">
        <v>6384</v>
      </c>
      <c r="C3449" s="1" t="s">
        <v>6385</v>
      </c>
      <c r="D3449" s="1">
        <v>49986</v>
      </c>
      <c r="E3449" s="1" t="s">
        <v>6386</v>
      </c>
      <c r="F3449" s="1" t="s">
        <v>2581</v>
      </c>
      <c r="G3449" s="1" t="s">
        <v>41</v>
      </c>
      <c r="H3449" s="1" t="s">
        <v>42</v>
      </c>
      <c r="I3449" s="1" t="s">
        <v>43</v>
      </c>
      <c r="J3449" s="1" t="s">
        <v>44</v>
      </c>
      <c r="K3449" s="1">
        <v>12</v>
      </c>
      <c r="L3449" s="1">
        <v>1000000000</v>
      </c>
      <c r="M3449" s="1">
        <v>1000000000</v>
      </c>
      <c r="N3449" s="1">
        <v>1</v>
      </c>
      <c r="O3449" s="1">
        <v>0</v>
      </c>
      <c r="P3449" s="1">
        <v>0</v>
      </c>
      <c r="Q3449" s="1">
        <v>2</v>
      </c>
      <c r="R3449" s="1">
        <v>1000000000</v>
      </c>
      <c r="S3449" s="1">
        <v>25000</v>
      </c>
      <c r="T3449" s="2">
        <v>9.9999999999999997E+98</v>
      </c>
      <c r="U3449" s="1">
        <v>0</v>
      </c>
      <c r="V3449" s="2">
        <v>9.9999999999999997E+98</v>
      </c>
      <c r="W3449" s="1">
        <v>0</v>
      </c>
      <c r="X3449" s="1" t="b">
        <v>1</v>
      </c>
      <c r="Y3449" s="3">
        <v>40663</v>
      </c>
      <c r="Z3449" s="1" t="s">
        <v>45</v>
      </c>
      <c r="AA3449" s="1" t="s">
        <v>46</v>
      </c>
      <c r="AB3449" s="1" t="s">
        <v>47</v>
      </c>
      <c r="AC3449" s="1" t="s">
        <v>48</v>
      </c>
      <c r="AD3449" s="1" t="s">
        <v>49</v>
      </c>
      <c r="AE3449" s="1">
        <v>120</v>
      </c>
      <c r="AF3449" s="1">
        <v>240</v>
      </c>
      <c r="AG3449" s="1" t="s">
        <v>52</v>
      </c>
      <c r="AH3449" s="1">
        <v>15</v>
      </c>
      <c r="AI3449" s="1" t="s">
        <v>54</v>
      </c>
      <c r="AJ3449" s="1" t="s">
        <v>71</v>
      </c>
      <c r="AK3449" s="1" t="s">
        <v>6387</v>
      </c>
      <c r="AL3449" s="1" t="str">
        <f>IFERROR(INDEX(Sheet1!$F$2:$G$11139,MATCH('tariff_property_list-Default'!D3449,Sheet1!$C$2:$C$11139,0),1),0)</f>
        <v>Southwest Iowa Rural Electric Coop-IA-49986</v>
      </c>
      <c r="AM3449" s="1">
        <f t="shared" si="53"/>
        <v>0</v>
      </c>
    </row>
    <row r="3450" spans="1:39" x14ac:dyDescent="0.3">
      <c r="A3450" s="1">
        <v>1803</v>
      </c>
      <c r="B3450" s="1" t="s">
        <v>9005</v>
      </c>
      <c r="C3450" s="1" t="s">
        <v>9006</v>
      </c>
      <c r="D3450" s="1">
        <v>12298</v>
      </c>
      <c r="E3450" s="1" t="s">
        <v>1363</v>
      </c>
      <c r="F3450" s="1" t="s">
        <v>141</v>
      </c>
      <c r="G3450" s="1" t="s">
        <v>84</v>
      </c>
      <c r="H3450" s="1" t="s">
        <v>42</v>
      </c>
      <c r="I3450" s="1" t="s">
        <v>43</v>
      </c>
      <c r="J3450" s="1" t="s">
        <v>44</v>
      </c>
      <c r="K3450" s="1">
        <v>12</v>
      </c>
      <c r="L3450" s="1">
        <v>1000000000</v>
      </c>
      <c r="M3450" s="1">
        <v>1000000000</v>
      </c>
      <c r="N3450" s="1">
        <v>2</v>
      </c>
      <c r="O3450" s="1">
        <v>1000000000</v>
      </c>
      <c r="P3450" s="1">
        <v>1000000000</v>
      </c>
      <c r="Q3450" s="1">
        <v>2</v>
      </c>
      <c r="R3450" s="1">
        <v>1000000000</v>
      </c>
      <c r="S3450" s="1">
        <v>1000000000</v>
      </c>
      <c r="T3450" s="2">
        <v>9.9999999999999997E+98</v>
      </c>
      <c r="U3450" s="1">
        <v>0</v>
      </c>
      <c r="V3450" s="1">
        <v>200</v>
      </c>
      <c r="W3450" s="1">
        <v>50</v>
      </c>
      <c r="X3450" s="1" t="b">
        <v>1</v>
      </c>
      <c r="Y3450" s="3">
        <v>41578</v>
      </c>
      <c r="Z3450" s="1" t="s">
        <v>45</v>
      </c>
      <c r="AA3450" s="1" t="s">
        <v>46</v>
      </c>
      <c r="AB3450" s="1" t="s">
        <v>142</v>
      </c>
      <c r="AC3450" s="1" t="s">
        <v>48</v>
      </c>
      <c r="AD3450" s="1" t="s">
        <v>49</v>
      </c>
      <c r="AE3450" s="1" t="s">
        <v>50</v>
      </c>
      <c r="AF3450" s="1" t="s">
        <v>51</v>
      </c>
      <c r="AG3450" s="1" t="s">
        <v>70</v>
      </c>
      <c r="AH3450" s="1" t="s">
        <v>53</v>
      </c>
      <c r="AI3450" s="1" t="s">
        <v>54</v>
      </c>
      <c r="AJ3450" s="1" t="s">
        <v>130</v>
      </c>
      <c r="AK3450" s="1" t="s">
        <v>9007</v>
      </c>
      <c r="AL3450" s="1" t="str">
        <f>IFERROR(INDEX(Sheet1!$F$2:$G$11139,MATCH('tariff_property_list-Default'!D3450,Sheet1!$C$2:$C$11139,0),1),0)</f>
        <v>Menasha Electric &amp; Water Utility-WI-12298</v>
      </c>
      <c r="AM3450" s="1">
        <f t="shared" si="53"/>
        <v>0</v>
      </c>
    </row>
    <row r="3451" spans="1:39" x14ac:dyDescent="0.3">
      <c r="A3451" s="1">
        <v>2346</v>
      </c>
      <c r="B3451" s="1" t="s">
        <v>11547</v>
      </c>
      <c r="C3451" s="1" t="s">
        <v>11548</v>
      </c>
      <c r="D3451" s="1">
        <v>12929</v>
      </c>
      <c r="E3451" s="1" t="s">
        <v>11549</v>
      </c>
      <c r="F3451" s="1" t="s">
        <v>10397</v>
      </c>
      <c r="G3451" s="1" t="s">
        <v>41</v>
      </c>
      <c r="H3451" s="1" t="s">
        <v>42</v>
      </c>
      <c r="I3451" s="1" t="s">
        <v>43</v>
      </c>
      <c r="J3451" s="1" t="s">
        <v>44</v>
      </c>
      <c r="K3451" s="1">
        <v>12</v>
      </c>
      <c r="L3451" s="1">
        <v>1000000000</v>
      </c>
      <c r="M3451" s="1">
        <v>1000000000</v>
      </c>
      <c r="N3451" s="1">
        <v>1</v>
      </c>
      <c r="O3451" s="1">
        <v>0</v>
      </c>
      <c r="P3451" s="1">
        <v>0</v>
      </c>
      <c r="Q3451" s="1">
        <v>1</v>
      </c>
      <c r="R3451" s="1">
        <v>1000000000</v>
      </c>
      <c r="S3451" s="1">
        <v>1000000000</v>
      </c>
      <c r="T3451" s="2">
        <v>9.9999999999999997E+98</v>
      </c>
      <c r="U3451" s="1">
        <v>0</v>
      </c>
      <c r="V3451" s="1">
        <v>50</v>
      </c>
      <c r="W3451" s="1">
        <v>0</v>
      </c>
      <c r="X3451" s="1" t="b">
        <v>1</v>
      </c>
      <c r="Y3451" s="3">
        <v>41912</v>
      </c>
      <c r="Z3451" s="1" t="s">
        <v>45</v>
      </c>
      <c r="AA3451" s="1" t="s">
        <v>46</v>
      </c>
      <c r="AB3451" s="1" t="s">
        <v>10399</v>
      </c>
      <c r="AC3451" s="1" t="s">
        <v>48</v>
      </c>
      <c r="AD3451" s="1" t="s">
        <v>49</v>
      </c>
      <c r="AE3451" s="1" t="s">
        <v>50</v>
      </c>
      <c r="AF3451" s="1" t="s">
        <v>51</v>
      </c>
      <c r="AG3451" s="1" t="s">
        <v>52</v>
      </c>
      <c r="AH3451" s="1" t="s">
        <v>53</v>
      </c>
      <c r="AI3451" s="1" t="s">
        <v>54</v>
      </c>
      <c r="AJ3451" s="1" t="s">
        <v>71</v>
      </c>
      <c r="AK3451" s="1" t="s">
        <v>11550</v>
      </c>
      <c r="AL3451" s="1" t="str">
        <f>IFERROR(INDEX(Sheet1!$F$2:$G$11139,MATCH('tariff_property_list-Default'!D3451,Sheet1!$C$2:$C$11139,0),1),0)</f>
        <v>South Central Indiana REMC-IN-12929</v>
      </c>
      <c r="AM3451" s="1">
        <f t="shared" si="53"/>
        <v>0</v>
      </c>
    </row>
    <row r="3452" spans="1:39" x14ac:dyDescent="0.3">
      <c r="A3452" s="1">
        <v>2991</v>
      </c>
      <c r="B3452" s="1" t="s">
        <v>14636</v>
      </c>
      <c r="C3452" s="1" t="s">
        <v>14637</v>
      </c>
      <c r="D3452" s="1">
        <v>6452</v>
      </c>
      <c r="E3452" s="1" t="s">
        <v>14638</v>
      </c>
      <c r="F3452" s="1" t="s">
        <v>14606</v>
      </c>
      <c r="G3452" s="1" t="s">
        <v>41</v>
      </c>
      <c r="H3452" s="1" t="s">
        <v>42</v>
      </c>
      <c r="I3452" s="1" t="s">
        <v>43</v>
      </c>
      <c r="J3452" s="1" t="s">
        <v>44</v>
      </c>
      <c r="K3452" s="1">
        <v>12</v>
      </c>
      <c r="L3452" s="1">
        <v>1000000000</v>
      </c>
      <c r="M3452" s="1">
        <v>1000000000</v>
      </c>
      <c r="N3452" s="1">
        <v>2</v>
      </c>
      <c r="O3452" s="1">
        <v>1000000000</v>
      </c>
      <c r="P3452" s="1">
        <v>1000000000</v>
      </c>
      <c r="Q3452" s="1">
        <v>2</v>
      </c>
      <c r="R3452" s="1">
        <v>1000000000</v>
      </c>
      <c r="S3452" s="1">
        <v>1000000000</v>
      </c>
      <c r="T3452" s="2">
        <v>9.9999999999999997E+98</v>
      </c>
      <c r="U3452" s="1">
        <v>0</v>
      </c>
      <c r="V3452" s="1">
        <v>500</v>
      </c>
      <c r="W3452" s="1">
        <v>20</v>
      </c>
      <c r="X3452" s="1" t="b">
        <v>0</v>
      </c>
      <c r="Y3452" s="3">
        <v>42369</v>
      </c>
      <c r="Z3452" s="3">
        <v>42734</v>
      </c>
      <c r="AA3452" s="1" t="s">
        <v>46</v>
      </c>
      <c r="AB3452" s="1" t="s">
        <v>14607</v>
      </c>
      <c r="AC3452" s="1" t="s">
        <v>48</v>
      </c>
      <c r="AD3452" s="1" t="s">
        <v>49</v>
      </c>
      <c r="AE3452" s="1" t="s">
        <v>50</v>
      </c>
      <c r="AF3452" s="1" t="s">
        <v>51</v>
      </c>
      <c r="AG3452" s="1" t="s">
        <v>174</v>
      </c>
      <c r="AH3452" s="1" t="s">
        <v>53</v>
      </c>
      <c r="AI3452" s="1" t="s">
        <v>54</v>
      </c>
      <c r="AJ3452" s="1" t="s">
        <v>14608</v>
      </c>
      <c r="AK3452" s="1" t="s">
        <v>14639</v>
      </c>
      <c r="AL3452" s="1" t="str">
        <f>IFERROR(INDEX(Sheet1!$F$2:$G$11139,MATCH('tariff_property_list-Default'!D3452,Sheet1!$C$2:$C$11139,0),1),0)</f>
        <v>Florida Power &amp; Light Co-FL-6452</v>
      </c>
      <c r="AM3452" s="1">
        <f t="shared" si="53"/>
        <v>0</v>
      </c>
    </row>
    <row r="3453" spans="1:39" x14ac:dyDescent="0.3">
      <c r="A3453" s="1">
        <v>924</v>
      </c>
      <c r="B3453" s="1" t="s">
        <v>4944</v>
      </c>
      <c r="C3453" s="1" t="s">
        <v>4945</v>
      </c>
      <c r="D3453" s="1">
        <v>13697</v>
      </c>
      <c r="E3453" s="1" t="s">
        <v>4946</v>
      </c>
      <c r="F3453" s="1" t="s">
        <v>1611</v>
      </c>
      <c r="G3453" s="1" t="s">
        <v>84</v>
      </c>
      <c r="H3453" s="1" t="s">
        <v>3724</v>
      </c>
      <c r="I3453" s="1" t="s">
        <v>1613</v>
      </c>
      <c r="J3453" s="1" t="s">
        <v>44</v>
      </c>
      <c r="K3453" s="1">
        <v>12</v>
      </c>
      <c r="L3453" s="1">
        <v>1000000000</v>
      </c>
      <c r="M3453" s="1">
        <v>1000000000</v>
      </c>
      <c r="N3453" s="1">
        <v>2</v>
      </c>
      <c r="O3453" s="1">
        <v>1000000000</v>
      </c>
      <c r="P3453" s="1">
        <v>1000000000</v>
      </c>
      <c r="Q3453" s="1">
        <v>2</v>
      </c>
      <c r="R3453" s="1">
        <v>1000000000</v>
      </c>
      <c r="S3453" s="1">
        <v>1000000000</v>
      </c>
      <c r="T3453" s="2">
        <v>9.9999999999999997E+98</v>
      </c>
      <c r="U3453" s="1">
        <v>0</v>
      </c>
      <c r="V3453" s="2">
        <v>9.9999999999999997E+98</v>
      </c>
      <c r="W3453" s="1">
        <v>150</v>
      </c>
      <c r="X3453" s="1" t="b">
        <v>1</v>
      </c>
      <c r="Y3453" s="3">
        <v>41166</v>
      </c>
      <c r="Z3453" s="1" t="s">
        <v>45</v>
      </c>
      <c r="AA3453" s="1" t="s">
        <v>46</v>
      </c>
      <c r="AB3453" s="1" t="s">
        <v>478</v>
      </c>
      <c r="AC3453" s="1" t="s">
        <v>48</v>
      </c>
      <c r="AD3453" s="1" t="s">
        <v>49</v>
      </c>
      <c r="AE3453" s="1" t="s">
        <v>50</v>
      </c>
      <c r="AF3453" s="1" t="s">
        <v>51</v>
      </c>
      <c r="AG3453" s="1" t="s">
        <v>70</v>
      </c>
      <c r="AH3453" s="1" t="s">
        <v>53</v>
      </c>
      <c r="AI3453" s="1" t="s">
        <v>54</v>
      </c>
      <c r="AJ3453" s="1" t="s">
        <v>1614</v>
      </c>
      <c r="AK3453" s="1" t="s">
        <v>4947</v>
      </c>
      <c r="AL3453" s="1" t="str">
        <f>IFERROR(INDEX(Sheet1!$F$2:$G$11139,MATCH('tariff_property_list-Default'!D3453,Sheet1!$C$2:$C$11139,0),1),0)</f>
        <v>North Central Power Co Inc-WI-13697</v>
      </c>
      <c r="AM3453" s="1">
        <f t="shared" si="53"/>
        <v>0</v>
      </c>
    </row>
    <row r="3454" spans="1:39" x14ac:dyDescent="0.3">
      <c r="A3454" s="1">
        <v>3649</v>
      </c>
      <c r="B3454" s="1" t="s">
        <v>17961</v>
      </c>
      <c r="C3454" s="1" t="s">
        <v>17962</v>
      </c>
      <c r="D3454" s="1">
        <v>14127</v>
      </c>
      <c r="E3454" s="1" t="s">
        <v>17963</v>
      </c>
      <c r="F3454" s="1" t="s">
        <v>17941</v>
      </c>
      <c r="G3454" s="1" t="s">
        <v>84</v>
      </c>
      <c r="H3454" s="1" t="s">
        <v>17964</v>
      </c>
      <c r="I3454" s="1" t="s">
        <v>43</v>
      </c>
      <c r="J3454" s="1" t="s">
        <v>44</v>
      </c>
      <c r="K3454" s="1">
        <v>12</v>
      </c>
      <c r="L3454" s="1">
        <v>1000000000</v>
      </c>
      <c r="M3454" s="1">
        <v>1000000000</v>
      </c>
      <c r="N3454" s="1">
        <v>1</v>
      </c>
      <c r="O3454" s="1">
        <v>0</v>
      </c>
      <c r="P3454" s="1">
        <v>0</v>
      </c>
      <c r="Q3454" s="1">
        <v>1</v>
      </c>
      <c r="R3454" s="1">
        <v>1000000000</v>
      </c>
      <c r="S3454" s="1">
        <v>1000000000</v>
      </c>
      <c r="T3454" s="2">
        <v>9.9999999999999997E+98</v>
      </c>
      <c r="U3454" s="1">
        <v>0</v>
      </c>
      <c r="V3454" s="2">
        <v>9.9999999999999997E+98</v>
      </c>
      <c r="W3454" s="1">
        <v>0</v>
      </c>
      <c r="X3454" s="1" t="b">
        <v>1</v>
      </c>
      <c r="Y3454" s="3">
        <v>42521</v>
      </c>
      <c r="Z3454" s="1" t="s">
        <v>45</v>
      </c>
      <c r="AA3454" s="1" t="s">
        <v>46</v>
      </c>
      <c r="AB3454" s="1" t="s">
        <v>17943</v>
      </c>
      <c r="AC3454" s="1">
        <v>143265.28</v>
      </c>
      <c r="AD3454" s="1" t="s">
        <v>49</v>
      </c>
      <c r="AE3454" s="1">
        <v>4000</v>
      </c>
      <c r="AF3454" s="1" t="s">
        <v>51</v>
      </c>
      <c r="AG3454" s="1" t="s">
        <v>70</v>
      </c>
      <c r="AH3454" s="1" t="s">
        <v>53</v>
      </c>
      <c r="AI3454" s="1" t="s">
        <v>54</v>
      </c>
      <c r="AJ3454" s="1" t="s">
        <v>17944</v>
      </c>
      <c r="AK3454" s="1" t="s">
        <v>17965</v>
      </c>
      <c r="AL3454" s="1" t="str">
        <f>IFERROR(INDEX(Sheet1!$F$2:$G$11139,MATCH('tariff_property_list-Default'!D3454,Sheet1!$C$2:$C$11139,0),1),0)</f>
        <v>Omaha Public Power District-IA-14127</v>
      </c>
      <c r="AM3454" s="1">
        <f t="shared" si="53"/>
        <v>0</v>
      </c>
    </row>
    <row r="3455" spans="1:39" x14ac:dyDescent="0.3">
      <c r="A3455" s="1">
        <v>1920</v>
      </c>
      <c r="B3455" s="1" t="s">
        <v>9521</v>
      </c>
      <c r="C3455" s="1" t="s">
        <v>9522</v>
      </c>
      <c r="D3455" s="1">
        <v>925</v>
      </c>
      <c r="E3455" s="1" t="s">
        <v>300</v>
      </c>
      <c r="F3455" s="1" t="s">
        <v>8083</v>
      </c>
      <c r="G3455" s="1" t="s">
        <v>84</v>
      </c>
      <c r="H3455" s="1" t="s">
        <v>9523</v>
      </c>
      <c r="I3455" s="1" t="s">
        <v>43</v>
      </c>
      <c r="J3455" s="1" t="s">
        <v>44</v>
      </c>
      <c r="K3455" s="1">
        <v>12</v>
      </c>
      <c r="L3455" s="1">
        <v>1000000000</v>
      </c>
      <c r="M3455" s="1">
        <v>1000000000</v>
      </c>
      <c r="N3455" s="1">
        <v>1</v>
      </c>
      <c r="O3455" s="1">
        <v>0</v>
      </c>
      <c r="P3455" s="1">
        <v>0</v>
      </c>
      <c r="Q3455" s="1">
        <v>1</v>
      </c>
      <c r="R3455" s="1">
        <v>1000000000</v>
      </c>
      <c r="S3455" s="1">
        <v>1000000000</v>
      </c>
      <c r="T3455" s="2">
        <v>9.9999999999999997E+98</v>
      </c>
      <c r="U3455" s="1">
        <v>0</v>
      </c>
      <c r="V3455" s="2">
        <v>9.9999999999999997E+98</v>
      </c>
      <c r="W3455" s="1">
        <v>0</v>
      </c>
      <c r="X3455" s="1" t="b">
        <v>1</v>
      </c>
      <c r="Y3455" s="3">
        <v>41760</v>
      </c>
      <c r="Z3455" s="1" t="s">
        <v>45</v>
      </c>
      <c r="AA3455" s="1" t="s">
        <v>46</v>
      </c>
      <c r="AB3455" s="1" t="s">
        <v>47</v>
      </c>
      <c r="AC3455" s="1" t="s">
        <v>48</v>
      </c>
      <c r="AD3455" s="1" t="s">
        <v>49</v>
      </c>
      <c r="AE3455" s="1" t="s">
        <v>50</v>
      </c>
      <c r="AF3455" s="1" t="s">
        <v>51</v>
      </c>
      <c r="AG3455" s="1" t="s">
        <v>99</v>
      </c>
      <c r="AH3455" s="1" t="s">
        <v>53</v>
      </c>
      <c r="AI3455" s="1" t="s">
        <v>54</v>
      </c>
      <c r="AJ3455" s="1" t="s">
        <v>8084</v>
      </c>
      <c r="AK3455" s="1" t="s">
        <v>9524</v>
      </c>
      <c r="AL3455" s="1" t="str">
        <f>IFERROR(INDEX(Sheet1!$F$2:$G$11139,MATCH('tariff_property_list-Default'!D3455,Sheet1!$C$2:$C$11139,0),1),0)</f>
        <v>Ashley Chicot Electric Coop Inc-AR-925</v>
      </c>
      <c r="AM3455" s="1">
        <f t="shared" si="53"/>
        <v>0</v>
      </c>
    </row>
    <row r="3456" spans="1:39" x14ac:dyDescent="0.3">
      <c r="A3456" s="1">
        <v>2899</v>
      </c>
      <c r="B3456" s="1" t="s">
        <v>14164</v>
      </c>
      <c r="C3456" s="1" t="s">
        <v>14165</v>
      </c>
      <c r="D3456" s="1">
        <v>13035</v>
      </c>
      <c r="E3456" s="1" t="s">
        <v>14166</v>
      </c>
      <c r="F3456" s="1" t="s">
        <v>14162</v>
      </c>
      <c r="G3456" s="1" t="s">
        <v>41</v>
      </c>
      <c r="H3456" s="1" t="s">
        <v>42</v>
      </c>
      <c r="I3456" s="1" t="s">
        <v>43</v>
      </c>
      <c r="J3456" s="1" t="s">
        <v>44</v>
      </c>
      <c r="K3456" s="1">
        <v>12</v>
      </c>
      <c r="L3456" s="1">
        <v>1000000000</v>
      </c>
      <c r="M3456" s="1">
        <v>1000000000</v>
      </c>
      <c r="N3456" s="1">
        <v>1</v>
      </c>
      <c r="O3456" s="1">
        <v>0</v>
      </c>
      <c r="P3456" s="1">
        <v>0</v>
      </c>
      <c r="Q3456" s="1">
        <v>1</v>
      </c>
      <c r="R3456" s="1">
        <v>1000000000</v>
      </c>
      <c r="S3456" s="1">
        <v>1000000000</v>
      </c>
      <c r="T3456" s="2">
        <v>9.9999999999999997E+98</v>
      </c>
      <c r="U3456" s="1">
        <v>0</v>
      </c>
      <c r="V3456" s="2">
        <v>9.9999999999999997E+98</v>
      </c>
      <c r="W3456" s="1">
        <v>0</v>
      </c>
      <c r="X3456" s="1" t="b">
        <v>1</v>
      </c>
      <c r="Y3456" s="3">
        <v>42260</v>
      </c>
      <c r="Z3456" s="1" t="s">
        <v>45</v>
      </c>
      <c r="AA3456" s="1" t="s">
        <v>46</v>
      </c>
      <c r="AB3456" s="1" t="s">
        <v>47</v>
      </c>
      <c r="AC3456" s="1" t="s">
        <v>48</v>
      </c>
      <c r="AD3456" s="1" t="s">
        <v>49</v>
      </c>
      <c r="AE3456" s="1" t="s">
        <v>50</v>
      </c>
      <c r="AF3456" s="1" t="s">
        <v>51</v>
      </c>
      <c r="AG3456" s="1" t="s">
        <v>70</v>
      </c>
      <c r="AH3456" s="1" t="s">
        <v>53</v>
      </c>
      <c r="AI3456" s="1" t="s">
        <v>54</v>
      </c>
      <c r="AJ3456" s="1" t="s">
        <v>71</v>
      </c>
      <c r="AK3456" s="1" t="s">
        <v>14167</v>
      </c>
      <c r="AL3456" s="1" t="str">
        <f>IFERROR(INDEX(Sheet1!$F$2:$G$11139,MATCH('tariff_property_list-Default'!D3456,Sheet1!$C$2:$C$11139,0),1),0)</f>
        <v>Mount Hope KS (City of)-KS-13035</v>
      </c>
      <c r="AM3456" s="1">
        <f t="shared" si="53"/>
        <v>0</v>
      </c>
    </row>
    <row r="3457" spans="1:39" x14ac:dyDescent="0.3">
      <c r="A3457" s="1">
        <v>1367</v>
      </c>
      <c r="B3457" s="1" t="s">
        <v>7003</v>
      </c>
      <c r="C3457" s="1" t="s">
        <v>7004</v>
      </c>
      <c r="D3457" s="1">
        <v>15337</v>
      </c>
      <c r="E3457" s="1" t="s">
        <v>7005</v>
      </c>
      <c r="F3457" s="1" t="s">
        <v>7006</v>
      </c>
      <c r="G3457" s="1" t="s">
        <v>41</v>
      </c>
      <c r="H3457" s="1" t="s">
        <v>42</v>
      </c>
      <c r="I3457" s="1" t="s">
        <v>43</v>
      </c>
      <c r="J3457" s="1" t="s">
        <v>44</v>
      </c>
      <c r="K3457" s="1">
        <v>12</v>
      </c>
      <c r="L3457" s="1">
        <v>1000000000</v>
      </c>
      <c r="M3457" s="1">
        <v>1000000000</v>
      </c>
      <c r="N3457" s="1">
        <v>1</v>
      </c>
      <c r="O3457" s="1">
        <v>0</v>
      </c>
      <c r="P3457" s="1">
        <v>0</v>
      </c>
      <c r="Q3457" s="1">
        <v>1</v>
      </c>
      <c r="R3457" s="1">
        <v>1000000000</v>
      </c>
      <c r="S3457" s="1">
        <v>1000000000</v>
      </c>
      <c r="T3457" s="2">
        <v>9.9999999999999997E+98</v>
      </c>
      <c r="U3457" s="1">
        <v>0</v>
      </c>
      <c r="V3457" s="2">
        <v>9.9999999999999997E+98</v>
      </c>
      <c r="W3457" s="1">
        <v>0</v>
      </c>
      <c r="X3457" s="1" t="b">
        <v>1</v>
      </c>
      <c r="Y3457" s="1" t="s">
        <v>69</v>
      </c>
      <c r="Z3457" s="1" t="s">
        <v>45</v>
      </c>
      <c r="AA3457" s="1" t="s">
        <v>46</v>
      </c>
      <c r="AB3457" s="1" t="s">
        <v>47</v>
      </c>
      <c r="AC3457" s="1" t="s">
        <v>48</v>
      </c>
      <c r="AD3457" s="1" t="s">
        <v>49</v>
      </c>
      <c r="AE3457" s="1" t="s">
        <v>50</v>
      </c>
      <c r="AF3457" s="1" t="s">
        <v>51</v>
      </c>
      <c r="AG3457" s="1" t="s">
        <v>70</v>
      </c>
      <c r="AH3457" s="1" t="s">
        <v>53</v>
      </c>
      <c r="AI3457" s="1" t="s">
        <v>54</v>
      </c>
      <c r="AJ3457" s="1" t="s">
        <v>71</v>
      </c>
      <c r="AK3457" s="1" t="s">
        <v>7007</v>
      </c>
      <c r="AL3457" s="1" t="str">
        <f>IFERROR(INDEX(Sheet1!$F$2:$G$11139,MATCH('tariff_property_list-Default'!D3457,Sheet1!$C$2:$C$11139,0),1),0)</f>
        <v>Prescott AR (City of)-AR-15337</v>
      </c>
      <c r="AM3457" s="1">
        <f t="shared" si="53"/>
        <v>0</v>
      </c>
    </row>
    <row r="3458" spans="1:39" x14ac:dyDescent="0.3">
      <c r="A3458" s="1">
        <v>3275</v>
      </c>
      <c r="B3458" s="1" t="s">
        <v>16097</v>
      </c>
      <c r="C3458" s="1" t="s">
        <v>16098</v>
      </c>
      <c r="D3458" s="1">
        <v>15473</v>
      </c>
      <c r="E3458" s="1" t="s">
        <v>16099</v>
      </c>
      <c r="F3458" s="1" t="s">
        <v>16066</v>
      </c>
      <c r="G3458" s="1" t="s">
        <v>84</v>
      </c>
      <c r="H3458" s="1" t="s">
        <v>42</v>
      </c>
      <c r="I3458" s="1" t="s">
        <v>43</v>
      </c>
      <c r="J3458" s="1" t="s">
        <v>44</v>
      </c>
      <c r="K3458" s="1">
        <v>12</v>
      </c>
      <c r="L3458" s="1">
        <v>1000000000</v>
      </c>
      <c r="M3458" s="1">
        <v>1000000000</v>
      </c>
      <c r="N3458" s="1">
        <v>3</v>
      </c>
      <c r="O3458" s="1">
        <v>1000000000</v>
      </c>
      <c r="P3458" s="1">
        <v>30000</v>
      </c>
      <c r="Q3458" s="1">
        <v>4</v>
      </c>
      <c r="R3458" s="1">
        <v>1000000000</v>
      </c>
      <c r="S3458" s="1">
        <v>1000000000</v>
      </c>
      <c r="T3458" s="2">
        <v>9.9999999999999997E+98</v>
      </c>
      <c r="U3458" s="1">
        <v>0</v>
      </c>
      <c r="V3458" s="2">
        <v>9.9999999999999997E+98</v>
      </c>
      <c r="W3458" s="1">
        <v>30000</v>
      </c>
      <c r="X3458" s="1" t="b">
        <v>0</v>
      </c>
      <c r="Y3458" s="3">
        <v>42411</v>
      </c>
      <c r="Z3458" s="1" t="s">
        <v>45</v>
      </c>
      <c r="AA3458" s="1" t="s">
        <v>46</v>
      </c>
      <c r="AB3458" s="1" t="s">
        <v>16067</v>
      </c>
      <c r="AC3458" s="1" t="s">
        <v>48</v>
      </c>
      <c r="AD3458" s="1" t="s">
        <v>49</v>
      </c>
      <c r="AE3458" s="1">
        <v>12000</v>
      </c>
      <c r="AF3458" s="1" t="s">
        <v>51</v>
      </c>
      <c r="AG3458" s="1" t="s">
        <v>99</v>
      </c>
      <c r="AH3458" s="1" t="s">
        <v>53</v>
      </c>
      <c r="AI3458" s="1" t="s">
        <v>54</v>
      </c>
      <c r="AJ3458" s="1" t="s">
        <v>16087</v>
      </c>
      <c r="AK3458" s="1" t="s">
        <v>16100</v>
      </c>
      <c r="AL3458" s="1" t="str">
        <f>IFERROR(INDEX(Sheet1!$F$2:$G$11139,MATCH('tariff_property_list-Default'!D3458,Sheet1!$C$2:$C$11139,0),1),0)</f>
        <v>Public Service Co of New Mexico-AZ-15473</v>
      </c>
      <c r="AM3458" s="1">
        <f t="shared" si="53"/>
        <v>0</v>
      </c>
    </row>
    <row r="3459" spans="1:39" x14ac:dyDescent="0.3">
      <c r="A3459" s="1">
        <v>98</v>
      </c>
      <c r="B3459" s="1" t="s">
        <v>643</v>
      </c>
      <c r="C3459" s="1" t="s">
        <v>644</v>
      </c>
      <c r="D3459" s="1">
        <v>1024</v>
      </c>
      <c r="E3459" s="1" t="s">
        <v>645</v>
      </c>
      <c r="F3459" s="1" t="s">
        <v>646</v>
      </c>
      <c r="G3459" s="1" t="s">
        <v>41</v>
      </c>
      <c r="H3459" s="1" t="s">
        <v>647</v>
      </c>
      <c r="I3459" s="1" t="s">
        <v>43</v>
      </c>
      <c r="J3459" s="1" t="s">
        <v>44</v>
      </c>
      <c r="K3459" s="1">
        <v>12</v>
      </c>
      <c r="L3459" s="1">
        <v>1000000000</v>
      </c>
      <c r="M3459" s="1">
        <v>1000000000</v>
      </c>
      <c r="N3459" s="1">
        <v>1</v>
      </c>
      <c r="O3459" s="1">
        <v>0</v>
      </c>
      <c r="P3459" s="1">
        <v>0</v>
      </c>
      <c r="Q3459" s="1">
        <v>2</v>
      </c>
      <c r="R3459" s="1">
        <v>1000000000</v>
      </c>
      <c r="S3459" s="1">
        <v>100</v>
      </c>
      <c r="T3459" s="2">
        <v>9.9999999999999997E+98</v>
      </c>
      <c r="U3459" s="1">
        <v>0</v>
      </c>
      <c r="V3459" s="2">
        <v>9.9999999999999997E+98</v>
      </c>
      <c r="W3459" s="1">
        <v>0</v>
      </c>
      <c r="X3459" s="1" t="b">
        <v>1</v>
      </c>
      <c r="Y3459" s="1" t="s">
        <v>69</v>
      </c>
      <c r="Z3459" s="1" t="s">
        <v>45</v>
      </c>
      <c r="AA3459" s="1" t="s">
        <v>46</v>
      </c>
      <c r="AB3459" s="1" t="s">
        <v>47</v>
      </c>
      <c r="AC3459" s="1" t="s">
        <v>48</v>
      </c>
      <c r="AD3459" s="1" t="s">
        <v>49</v>
      </c>
      <c r="AE3459" s="1" t="s">
        <v>50</v>
      </c>
      <c r="AF3459" s="1" t="s">
        <v>51</v>
      </c>
      <c r="AG3459" s="1" t="s">
        <v>70</v>
      </c>
      <c r="AH3459" s="1" t="s">
        <v>53</v>
      </c>
      <c r="AI3459" s="1" t="s">
        <v>54</v>
      </c>
      <c r="AJ3459" s="1" t="s">
        <v>71</v>
      </c>
      <c r="AK3459" s="1" t="s">
        <v>648</v>
      </c>
      <c r="AL3459" s="1" t="str">
        <f>IFERROR(INDEX(Sheet1!$F$2:$G$11139,MATCH('tariff_property_list-Default'!D3459,Sheet1!$C$2:$C$11139,0),1),0)</f>
        <v>Ava MO (City of)-MO-1024</v>
      </c>
      <c r="AM3459" s="1">
        <f t="shared" ref="AM3459:AM3522" si="54">IF(AL3459=0,1,0)</f>
        <v>0</v>
      </c>
    </row>
    <row r="3460" spans="1:39" x14ac:dyDescent="0.3">
      <c r="A3460" s="1">
        <v>3441</v>
      </c>
      <c r="B3460" s="1" t="s">
        <v>16938</v>
      </c>
      <c r="C3460" s="1" t="s">
        <v>16939</v>
      </c>
      <c r="D3460" s="1">
        <v>4226</v>
      </c>
      <c r="E3460" s="1" t="s">
        <v>16940</v>
      </c>
      <c r="F3460" s="1" t="s">
        <v>16919</v>
      </c>
      <c r="G3460" s="1" t="s">
        <v>41</v>
      </c>
      <c r="H3460" s="1" t="s">
        <v>16941</v>
      </c>
      <c r="I3460" s="1" t="s">
        <v>43</v>
      </c>
      <c r="J3460" s="1" t="s">
        <v>44</v>
      </c>
      <c r="K3460" s="1">
        <v>12</v>
      </c>
      <c r="L3460" s="1">
        <v>1000000000</v>
      </c>
      <c r="M3460" s="1">
        <v>1000000000</v>
      </c>
      <c r="N3460" s="1">
        <v>4</v>
      </c>
      <c r="O3460" s="1">
        <v>1000000000</v>
      </c>
      <c r="P3460" s="1">
        <v>1000000000</v>
      </c>
      <c r="Q3460" s="1">
        <v>1</v>
      </c>
      <c r="R3460" s="1">
        <v>1000000000</v>
      </c>
      <c r="S3460" s="1">
        <v>1000000000</v>
      </c>
      <c r="T3460" s="2">
        <v>9.9999999999999997E+98</v>
      </c>
      <c r="U3460" s="1">
        <v>0</v>
      </c>
      <c r="V3460" s="2">
        <v>9.9999999999999997E+98</v>
      </c>
      <c r="W3460" s="1">
        <v>500</v>
      </c>
      <c r="X3460" s="1" t="b">
        <v>0</v>
      </c>
      <c r="Y3460" s="3">
        <v>42490</v>
      </c>
      <c r="Z3460" s="1" t="s">
        <v>45</v>
      </c>
      <c r="AA3460" s="1" t="s">
        <v>46</v>
      </c>
      <c r="AB3460" s="1" t="s">
        <v>16921</v>
      </c>
      <c r="AC3460" s="1" t="s">
        <v>48</v>
      </c>
      <c r="AD3460" s="1" t="s">
        <v>49</v>
      </c>
      <c r="AE3460" s="1" t="s">
        <v>50</v>
      </c>
      <c r="AF3460" s="1" t="s">
        <v>51</v>
      </c>
      <c r="AG3460" s="1" t="s">
        <v>174</v>
      </c>
      <c r="AH3460" s="1" t="s">
        <v>53</v>
      </c>
      <c r="AI3460" s="1" t="s">
        <v>54</v>
      </c>
      <c r="AJ3460" s="1" t="s">
        <v>16922</v>
      </c>
      <c r="AK3460" s="1" t="s">
        <v>16942</v>
      </c>
      <c r="AL3460" s="1" t="str">
        <f>IFERROR(INDEX(Sheet1!$F$2:$G$11139,MATCH('tariff_property_list-Default'!D3460,Sheet1!$C$2:$C$11139,0),1),0)</f>
        <v>Consolidated Edison Co of New York Inc-CT-4226</v>
      </c>
      <c r="AM3460" s="1">
        <f t="shared" si="54"/>
        <v>0</v>
      </c>
    </row>
    <row r="3461" spans="1:39" x14ac:dyDescent="0.3">
      <c r="A3461" s="1">
        <v>3643</v>
      </c>
      <c r="B3461" s="1" t="s">
        <v>17928</v>
      </c>
      <c r="C3461" s="1" t="s">
        <v>17929</v>
      </c>
      <c r="D3461" s="1">
        <v>7801</v>
      </c>
      <c r="E3461" s="1" t="s">
        <v>17930</v>
      </c>
      <c r="F3461" s="1" t="s">
        <v>7015</v>
      </c>
      <c r="G3461" s="1" t="s">
        <v>84</v>
      </c>
      <c r="H3461" s="1" t="s">
        <v>17931</v>
      </c>
      <c r="I3461" s="1" t="s">
        <v>43</v>
      </c>
      <c r="J3461" s="1" t="s">
        <v>44</v>
      </c>
      <c r="K3461" s="1">
        <v>12</v>
      </c>
      <c r="L3461" s="1">
        <v>1000000000</v>
      </c>
      <c r="M3461" s="1">
        <v>1000000000</v>
      </c>
      <c r="N3461" s="1">
        <v>1</v>
      </c>
      <c r="O3461" s="1">
        <v>0</v>
      </c>
      <c r="P3461" s="1">
        <v>0</v>
      </c>
      <c r="Q3461" s="1">
        <v>1</v>
      </c>
      <c r="R3461" s="1">
        <v>1000000000</v>
      </c>
      <c r="S3461" s="1">
        <v>1000000000</v>
      </c>
      <c r="T3461" s="2">
        <v>9.9999999999999997E+98</v>
      </c>
      <c r="U3461" s="1">
        <v>0</v>
      </c>
      <c r="V3461" s="2">
        <v>9.9999999999999997E+98</v>
      </c>
      <c r="W3461" s="1">
        <v>0</v>
      </c>
      <c r="X3461" s="1" t="b">
        <v>1</v>
      </c>
      <c r="Y3461" s="3">
        <v>42369</v>
      </c>
      <c r="Z3461" s="1" t="s">
        <v>45</v>
      </c>
      <c r="AA3461" s="1" t="s">
        <v>46</v>
      </c>
      <c r="AB3461" s="1" t="s">
        <v>17916</v>
      </c>
      <c r="AC3461" s="1" t="s">
        <v>48</v>
      </c>
      <c r="AD3461" s="1" t="s">
        <v>49</v>
      </c>
      <c r="AE3461" s="1" t="s">
        <v>50</v>
      </c>
      <c r="AF3461" s="1" t="s">
        <v>51</v>
      </c>
      <c r="AG3461" s="1" t="s">
        <v>99</v>
      </c>
      <c r="AH3461" s="1" t="s">
        <v>53</v>
      </c>
      <c r="AI3461" s="1" t="s">
        <v>54</v>
      </c>
      <c r="AJ3461" s="1" t="s">
        <v>17910</v>
      </c>
      <c r="AK3461" s="1" t="s">
        <v>17932</v>
      </c>
      <c r="AL3461" s="1" t="str">
        <f>IFERROR(INDEX(Sheet1!$F$2:$G$11139,MATCH('tariff_property_list-Default'!D3461,Sheet1!$C$2:$C$11139,0),1),0)</f>
        <v>Gulf Power Co-AL-7801</v>
      </c>
      <c r="AM3461" s="1">
        <f t="shared" si="54"/>
        <v>0</v>
      </c>
    </row>
    <row r="3462" spans="1:39" x14ac:dyDescent="0.3">
      <c r="A3462" s="1">
        <v>1790</v>
      </c>
      <c r="B3462" s="1" t="s">
        <v>8945</v>
      </c>
      <c r="C3462" s="1" t="s">
        <v>8946</v>
      </c>
      <c r="D3462" s="1">
        <v>4401</v>
      </c>
      <c r="E3462" s="1" t="s">
        <v>8947</v>
      </c>
      <c r="F3462" s="1" t="s">
        <v>301</v>
      </c>
      <c r="G3462" s="1" t="s">
        <v>41</v>
      </c>
      <c r="H3462" s="1" t="s">
        <v>8948</v>
      </c>
      <c r="I3462" s="1" t="s">
        <v>43</v>
      </c>
      <c r="J3462" s="1" t="s">
        <v>44</v>
      </c>
      <c r="K3462" s="1">
        <v>12</v>
      </c>
      <c r="L3462" s="1">
        <v>1000000000</v>
      </c>
      <c r="M3462" s="1">
        <v>1000000000</v>
      </c>
      <c r="N3462" s="1">
        <v>1</v>
      </c>
      <c r="O3462" s="1">
        <v>0</v>
      </c>
      <c r="P3462" s="1">
        <v>0</v>
      </c>
      <c r="Q3462" s="1">
        <v>1</v>
      </c>
      <c r="R3462" s="1">
        <v>1000000000</v>
      </c>
      <c r="S3462" s="1">
        <v>1000000000</v>
      </c>
      <c r="T3462" s="2">
        <v>9.9999999999999997E+98</v>
      </c>
      <c r="U3462" s="1">
        <v>0</v>
      </c>
      <c r="V3462" s="2">
        <v>9.9999999999999997E+98</v>
      </c>
      <c r="W3462" s="1">
        <v>0</v>
      </c>
      <c r="X3462" s="1" t="b">
        <v>1</v>
      </c>
      <c r="Y3462" s="3">
        <v>41639</v>
      </c>
      <c r="Z3462" s="1" t="s">
        <v>45</v>
      </c>
      <c r="AA3462" s="1" t="s">
        <v>46</v>
      </c>
      <c r="AB3462" s="1" t="s">
        <v>47</v>
      </c>
      <c r="AC3462" s="1" t="s">
        <v>48</v>
      </c>
      <c r="AD3462" s="1" t="s">
        <v>49</v>
      </c>
      <c r="AE3462" s="1" t="s">
        <v>50</v>
      </c>
      <c r="AF3462" s="1" t="s">
        <v>51</v>
      </c>
      <c r="AG3462" s="1" t="s">
        <v>52</v>
      </c>
      <c r="AH3462" s="1" t="s">
        <v>53</v>
      </c>
      <c r="AI3462" s="1" t="s">
        <v>54</v>
      </c>
      <c r="AJ3462" s="1" t="s">
        <v>71</v>
      </c>
      <c r="AK3462" s="1" t="s">
        <v>8949</v>
      </c>
      <c r="AL3462" s="1" t="str">
        <f>IFERROR(INDEX(Sheet1!$F$2:$G$11139,MATCH('tariff_property_list-Default'!D3462,Sheet1!$C$2:$C$11139,0),1),0)</f>
        <v>Cotton Electric Coop Inc-OK-4401</v>
      </c>
      <c r="AM3462" s="1">
        <f t="shared" si="54"/>
        <v>0</v>
      </c>
    </row>
    <row r="3463" spans="1:39" x14ac:dyDescent="0.3">
      <c r="A3463" s="1">
        <v>3065</v>
      </c>
      <c r="B3463" s="1" t="s">
        <v>15023</v>
      </c>
      <c r="C3463" s="1" t="s">
        <v>15024</v>
      </c>
      <c r="D3463" s="1">
        <v>18997</v>
      </c>
      <c r="E3463" s="1" t="s">
        <v>15025</v>
      </c>
      <c r="F3463" s="1" t="s">
        <v>15009</v>
      </c>
      <c r="G3463" s="1" t="s">
        <v>41</v>
      </c>
      <c r="H3463" s="1" t="s">
        <v>42</v>
      </c>
      <c r="I3463" s="1" t="s">
        <v>43</v>
      </c>
      <c r="J3463" s="1" t="s">
        <v>44</v>
      </c>
      <c r="K3463" s="1">
        <v>12</v>
      </c>
      <c r="L3463" s="1">
        <v>1000000000</v>
      </c>
      <c r="M3463" s="1">
        <v>1000000000</v>
      </c>
      <c r="N3463" s="1">
        <v>1</v>
      </c>
      <c r="O3463" s="1">
        <v>0</v>
      </c>
      <c r="P3463" s="1">
        <v>0</v>
      </c>
      <c r="Q3463" s="1">
        <v>6</v>
      </c>
      <c r="R3463" s="1">
        <v>1000000000</v>
      </c>
      <c r="S3463" s="1">
        <v>2000</v>
      </c>
      <c r="T3463" s="2">
        <v>9.9999999999999997E+98</v>
      </c>
      <c r="U3463" s="1">
        <v>0</v>
      </c>
      <c r="V3463" s="2">
        <v>9.9999999999999997E+98</v>
      </c>
      <c r="W3463" s="1">
        <v>0</v>
      </c>
      <c r="X3463" s="1" t="b">
        <v>0</v>
      </c>
      <c r="Y3463" s="3">
        <v>42369</v>
      </c>
      <c r="Z3463" s="1" t="s">
        <v>45</v>
      </c>
      <c r="AA3463" s="1" t="s">
        <v>46</v>
      </c>
      <c r="AB3463" s="1" t="s">
        <v>47</v>
      </c>
      <c r="AC3463" s="1" t="s">
        <v>48</v>
      </c>
      <c r="AD3463" s="1" t="s">
        <v>49</v>
      </c>
      <c r="AE3463" s="1" t="s">
        <v>50</v>
      </c>
      <c r="AF3463" s="1" t="s">
        <v>51</v>
      </c>
      <c r="AG3463" s="1" t="s">
        <v>70</v>
      </c>
      <c r="AH3463" s="1" t="s">
        <v>53</v>
      </c>
      <c r="AI3463" s="1" t="s">
        <v>54</v>
      </c>
      <c r="AJ3463" s="1" t="s">
        <v>15026</v>
      </c>
      <c r="AK3463" s="1" t="s">
        <v>15027</v>
      </c>
      <c r="AL3463" s="1" t="str">
        <f>IFERROR(INDEX(Sheet1!$F$2:$G$11139,MATCH('tariff_property_list-Default'!D3463,Sheet1!$C$2:$C$11139,0),1),0)</f>
        <v>Toledo Edison Co (The)-IN-18997</v>
      </c>
      <c r="AM3463" s="1">
        <f t="shared" si="54"/>
        <v>0</v>
      </c>
    </row>
    <row r="3464" spans="1:39" x14ac:dyDescent="0.3">
      <c r="A3464" s="1">
        <v>350</v>
      </c>
      <c r="B3464" s="1" t="s">
        <v>2054</v>
      </c>
      <c r="C3464" s="1" t="s">
        <v>2055</v>
      </c>
      <c r="D3464" s="1">
        <v>5961</v>
      </c>
      <c r="E3464" s="1" t="s">
        <v>2056</v>
      </c>
      <c r="F3464" s="1" t="s">
        <v>547</v>
      </c>
      <c r="G3464" s="1" t="s">
        <v>41</v>
      </c>
      <c r="H3464" s="1" t="s">
        <v>42</v>
      </c>
      <c r="I3464" s="1" t="s">
        <v>43</v>
      </c>
      <c r="J3464" s="1" t="s">
        <v>44</v>
      </c>
      <c r="K3464" s="1">
        <v>12</v>
      </c>
      <c r="L3464" s="1">
        <v>1000000000</v>
      </c>
      <c r="M3464" s="1">
        <v>1000</v>
      </c>
      <c r="N3464" s="1">
        <v>1</v>
      </c>
      <c r="O3464" s="1">
        <v>0</v>
      </c>
      <c r="P3464" s="1">
        <v>0</v>
      </c>
      <c r="Q3464" s="1">
        <v>1</v>
      </c>
      <c r="R3464" s="1">
        <v>1000000000</v>
      </c>
      <c r="S3464" s="1">
        <v>1000000000</v>
      </c>
      <c r="T3464" s="2">
        <v>9.9999999999999997E+98</v>
      </c>
      <c r="U3464" s="1">
        <v>0</v>
      </c>
      <c r="V3464" s="1">
        <v>5000</v>
      </c>
      <c r="W3464" s="1">
        <v>1001</v>
      </c>
      <c r="X3464" s="1" t="b">
        <v>1</v>
      </c>
      <c r="Y3464" s="3">
        <v>41820</v>
      </c>
      <c r="Z3464" s="1" t="s">
        <v>45</v>
      </c>
      <c r="AA3464" s="1" t="s">
        <v>46</v>
      </c>
      <c r="AB3464" s="1" t="s">
        <v>47</v>
      </c>
      <c r="AC3464" s="1" t="s">
        <v>48</v>
      </c>
      <c r="AD3464" s="1" t="s">
        <v>49</v>
      </c>
      <c r="AE3464" s="1" t="s">
        <v>50</v>
      </c>
      <c r="AF3464" s="1" t="s">
        <v>51</v>
      </c>
      <c r="AG3464" s="1" t="s">
        <v>70</v>
      </c>
      <c r="AH3464" s="1" t="s">
        <v>53</v>
      </c>
      <c r="AI3464" s="1" t="s">
        <v>54</v>
      </c>
      <c r="AJ3464" s="1" t="s">
        <v>71</v>
      </c>
      <c r="AK3464" s="1" t="s">
        <v>2057</v>
      </c>
      <c r="AL3464" s="1" t="str">
        <f>IFERROR(INDEX(Sheet1!$F$2:$G$11139,MATCH('tariff_property_list-Default'!D3464,Sheet1!$C$2:$C$11139,0),1),0)</f>
        <v>Erwin Utilities-NC-5961</v>
      </c>
      <c r="AM3464" s="1">
        <f t="shared" si="54"/>
        <v>0</v>
      </c>
    </row>
    <row r="3465" spans="1:39" x14ac:dyDescent="0.3">
      <c r="A3465" s="1">
        <v>1991</v>
      </c>
      <c r="B3465" s="1" t="s">
        <v>9849</v>
      </c>
      <c r="C3465" s="1" t="s">
        <v>9850</v>
      </c>
      <c r="D3465" s="1">
        <v>2900</v>
      </c>
      <c r="E3465" s="1" t="s">
        <v>9851</v>
      </c>
      <c r="F3465" s="1" t="s">
        <v>9847</v>
      </c>
      <c r="G3465" s="1" t="s">
        <v>84</v>
      </c>
      <c r="H3465" s="1" t="s">
        <v>42</v>
      </c>
      <c r="I3465" s="1" t="s">
        <v>43</v>
      </c>
      <c r="J3465" s="1" t="s">
        <v>44</v>
      </c>
      <c r="K3465" s="1">
        <v>12</v>
      </c>
      <c r="L3465" s="1">
        <v>1000000000</v>
      </c>
      <c r="M3465" s="1">
        <v>1000000000</v>
      </c>
      <c r="N3465" s="1">
        <v>1</v>
      </c>
      <c r="O3465" s="1">
        <v>0</v>
      </c>
      <c r="P3465" s="1">
        <v>0</v>
      </c>
      <c r="Q3465" s="1">
        <v>2</v>
      </c>
      <c r="R3465" s="1">
        <v>1000000000</v>
      </c>
      <c r="S3465" s="1">
        <v>100</v>
      </c>
      <c r="T3465" s="2">
        <v>9.9999999999999997E+98</v>
      </c>
      <c r="U3465" s="1">
        <v>0</v>
      </c>
      <c r="V3465" s="2">
        <v>9.9999999999999997E+98</v>
      </c>
      <c r="W3465" s="1">
        <v>100</v>
      </c>
      <c r="X3465" s="1" t="b">
        <v>1</v>
      </c>
      <c r="Y3465" s="3">
        <v>41759</v>
      </c>
      <c r="Z3465" s="1" t="s">
        <v>45</v>
      </c>
      <c r="AA3465" s="1" t="s">
        <v>46</v>
      </c>
      <c r="AB3465" s="1" t="s">
        <v>9852</v>
      </c>
      <c r="AC3465" s="1">
        <v>11.5</v>
      </c>
      <c r="AD3465" s="1" t="s">
        <v>49</v>
      </c>
      <c r="AE3465" s="1" t="s">
        <v>50</v>
      </c>
      <c r="AF3465" s="1" t="s">
        <v>51</v>
      </c>
      <c r="AG3465" s="1" t="s">
        <v>174</v>
      </c>
      <c r="AH3465" s="1" t="s">
        <v>53</v>
      </c>
      <c r="AI3465" s="1" t="s">
        <v>54</v>
      </c>
      <c r="AJ3465" s="1" t="s">
        <v>71</v>
      </c>
      <c r="AK3465" s="1" t="s">
        <v>9853</v>
      </c>
      <c r="AL3465" s="1" t="str">
        <f>IFERROR(INDEX(Sheet1!$F$2:$G$11139,MATCH('tariff_property_list-Default'!D3465,Sheet1!$C$2:$C$11139,0),1),0)</f>
        <v>Cameron MO (City of)-MO-2900</v>
      </c>
      <c r="AM3465" s="1">
        <f t="shared" si="54"/>
        <v>0</v>
      </c>
    </row>
    <row r="3466" spans="1:39" x14ac:dyDescent="0.3">
      <c r="A3466" s="1">
        <v>3154</v>
      </c>
      <c r="B3466" s="1" t="s">
        <v>15487</v>
      </c>
      <c r="C3466" s="1" t="s">
        <v>15488</v>
      </c>
      <c r="D3466" s="1">
        <v>14715</v>
      </c>
      <c r="E3466" s="1" t="s">
        <v>15489</v>
      </c>
      <c r="F3466" s="1" t="s">
        <v>15490</v>
      </c>
      <c r="G3466" s="1" t="s">
        <v>41</v>
      </c>
      <c r="H3466" s="1" t="s">
        <v>15491</v>
      </c>
      <c r="I3466" s="1" t="s">
        <v>15492</v>
      </c>
      <c r="J3466" s="1" t="s">
        <v>44</v>
      </c>
      <c r="K3466" s="1">
        <v>12</v>
      </c>
      <c r="L3466" s="1">
        <v>1000000000</v>
      </c>
      <c r="M3466" s="1">
        <v>1000000000</v>
      </c>
      <c r="N3466" s="1">
        <v>1</v>
      </c>
      <c r="O3466" s="1">
        <v>0</v>
      </c>
      <c r="P3466" s="1">
        <v>0</v>
      </c>
      <c r="Q3466" s="1">
        <v>1</v>
      </c>
      <c r="R3466" s="1">
        <v>1000000000</v>
      </c>
      <c r="S3466" s="1">
        <v>1000000000</v>
      </c>
      <c r="T3466" s="2">
        <v>9.9999999999999997E+98</v>
      </c>
      <c r="U3466" s="1">
        <v>0</v>
      </c>
      <c r="V3466" s="1">
        <v>5</v>
      </c>
      <c r="W3466" s="1">
        <v>0</v>
      </c>
      <c r="X3466" s="1" t="b">
        <v>0</v>
      </c>
      <c r="Y3466" s="3">
        <v>42369</v>
      </c>
      <c r="Z3466" s="1" t="s">
        <v>45</v>
      </c>
      <c r="AA3466" s="1" t="s">
        <v>46</v>
      </c>
      <c r="AB3466" s="1" t="s">
        <v>47</v>
      </c>
      <c r="AC3466" s="1" t="s">
        <v>48</v>
      </c>
      <c r="AD3466" s="1" t="s">
        <v>49</v>
      </c>
      <c r="AE3466" s="1" t="s">
        <v>50</v>
      </c>
      <c r="AF3466" s="1" t="s">
        <v>51</v>
      </c>
      <c r="AG3466" s="1" t="s">
        <v>174</v>
      </c>
      <c r="AH3466" s="1" t="s">
        <v>53</v>
      </c>
      <c r="AI3466" s="1" t="s">
        <v>54</v>
      </c>
      <c r="AJ3466" s="1" t="s">
        <v>15493</v>
      </c>
      <c r="AK3466" s="1" t="s">
        <v>15494</v>
      </c>
      <c r="AL3466" s="1" t="str">
        <f>IFERROR(INDEX(Sheet1!$F$2:$G$11139,MATCH('tariff_property_list-Default'!D3466,Sheet1!$C$2:$C$11139,0),1),0)</f>
        <v>PPL Electric Utilities Corp-MD-14715</v>
      </c>
      <c r="AM3466" s="1">
        <f t="shared" si="54"/>
        <v>0</v>
      </c>
    </row>
    <row r="3467" spans="1:39" x14ac:dyDescent="0.3">
      <c r="A3467" s="1">
        <v>3155</v>
      </c>
      <c r="B3467" s="1" t="s">
        <v>15495</v>
      </c>
      <c r="C3467" s="1" t="s">
        <v>15496</v>
      </c>
      <c r="D3467" s="1">
        <v>14715</v>
      </c>
      <c r="E3467" s="1" t="s">
        <v>15497</v>
      </c>
      <c r="F3467" s="1" t="s">
        <v>15490</v>
      </c>
      <c r="G3467" s="1" t="s">
        <v>41</v>
      </c>
      <c r="H3467" s="1" t="s">
        <v>42</v>
      </c>
      <c r="I3467" s="1" t="s">
        <v>43</v>
      </c>
      <c r="J3467" s="1" t="s">
        <v>44</v>
      </c>
      <c r="K3467" s="1">
        <v>12</v>
      </c>
      <c r="L3467" s="1">
        <v>1000000000</v>
      </c>
      <c r="M3467" s="1">
        <v>1000000000</v>
      </c>
      <c r="N3467" s="1">
        <v>1</v>
      </c>
      <c r="O3467" s="1">
        <v>0</v>
      </c>
      <c r="P3467" s="1">
        <v>0</v>
      </c>
      <c r="Q3467" s="1">
        <v>1</v>
      </c>
      <c r="R3467" s="1">
        <v>1000000000</v>
      </c>
      <c r="S3467" s="1">
        <v>1000000000</v>
      </c>
      <c r="T3467" s="2">
        <v>9.9999999999999997E+98</v>
      </c>
      <c r="U3467" s="1">
        <v>0</v>
      </c>
      <c r="V3467" s="2">
        <v>9.9999999999999997E+98</v>
      </c>
      <c r="W3467" s="1">
        <v>0</v>
      </c>
      <c r="X3467" s="1" t="b">
        <v>0</v>
      </c>
      <c r="Y3467" s="3">
        <v>42369</v>
      </c>
      <c r="Z3467" s="1" t="s">
        <v>45</v>
      </c>
      <c r="AA3467" s="1" t="s">
        <v>46</v>
      </c>
      <c r="AB3467" s="1" t="s">
        <v>47</v>
      </c>
      <c r="AC3467" s="1" t="s">
        <v>48</v>
      </c>
      <c r="AD3467" s="1" t="s">
        <v>49</v>
      </c>
      <c r="AE3467" s="1" t="s">
        <v>50</v>
      </c>
      <c r="AF3467" s="1" t="s">
        <v>51</v>
      </c>
      <c r="AG3467" s="1" t="s">
        <v>174</v>
      </c>
      <c r="AH3467" s="1" t="s">
        <v>53</v>
      </c>
      <c r="AI3467" s="1" t="s">
        <v>54</v>
      </c>
      <c r="AJ3467" s="1" t="s">
        <v>15493</v>
      </c>
      <c r="AK3467" s="1" t="s">
        <v>15498</v>
      </c>
      <c r="AL3467" s="1" t="str">
        <f>IFERROR(INDEX(Sheet1!$F$2:$G$11139,MATCH('tariff_property_list-Default'!D3467,Sheet1!$C$2:$C$11139,0),1),0)</f>
        <v>PPL Electric Utilities Corp-MD-14715</v>
      </c>
      <c r="AM3467" s="1">
        <f t="shared" si="54"/>
        <v>0</v>
      </c>
    </row>
    <row r="3468" spans="1:39" x14ac:dyDescent="0.3">
      <c r="A3468" s="1">
        <v>2801</v>
      </c>
      <c r="B3468" s="1" t="s">
        <v>13666</v>
      </c>
      <c r="C3468" s="1" t="s">
        <v>13667</v>
      </c>
      <c r="D3468" s="1">
        <v>3415</v>
      </c>
      <c r="E3468" s="1" t="s">
        <v>6202</v>
      </c>
      <c r="F3468" s="1" t="s">
        <v>13662</v>
      </c>
      <c r="G3468" s="1" t="s">
        <v>41</v>
      </c>
      <c r="H3468" s="1" t="s">
        <v>13663</v>
      </c>
      <c r="I3468" s="1" t="s">
        <v>43</v>
      </c>
      <c r="J3468" s="1" t="s">
        <v>44</v>
      </c>
      <c r="K3468" s="1">
        <v>12</v>
      </c>
      <c r="L3468" s="1">
        <v>1000000000</v>
      </c>
      <c r="M3468" s="1">
        <v>1000000000</v>
      </c>
      <c r="N3468" s="1">
        <v>1</v>
      </c>
      <c r="O3468" s="1">
        <v>0</v>
      </c>
      <c r="P3468" s="1">
        <v>0</v>
      </c>
      <c r="Q3468" s="1">
        <v>2</v>
      </c>
      <c r="R3468" s="1">
        <v>1000000000</v>
      </c>
      <c r="S3468" s="1">
        <v>10000</v>
      </c>
      <c r="T3468" s="2">
        <v>9.9999999999999997E+98</v>
      </c>
      <c r="U3468" s="1">
        <v>0</v>
      </c>
      <c r="V3468" s="2">
        <v>9.9999999999999997E+98</v>
      </c>
      <c r="W3468" s="1">
        <v>0</v>
      </c>
      <c r="X3468" s="1" t="b">
        <v>1</v>
      </c>
      <c r="Y3468" s="3">
        <v>42185</v>
      </c>
      <c r="Z3468" s="1" t="s">
        <v>45</v>
      </c>
      <c r="AA3468" s="1" t="s">
        <v>46</v>
      </c>
      <c r="AB3468" s="1" t="s">
        <v>13664</v>
      </c>
      <c r="AC3468" s="1" t="s">
        <v>48</v>
      </c>
      <c r="AD3468" s="1" t="s">
        <v>49</v>
      </c>
      <c r="AE3468" s="1" t="s">
        <v>50</v>
      </c>
      <c r="AF3468" s="1" t="s">
        <v>51</v>
      </c>
      <c r="AG3468" s="1" t="s">
        <v>70</v>
      </c>
      <c r="AH3468" s="1" t="s">
        <v>53</v>
      </c>
      <c r="AI3468" s="1" t="s">
        <v>54</v>
      </c>
      <c r="AJ3468" s="1" t="s">
        <v>71</v>
      </c>
      <c r="AK3468" s="1" t="s">
        <v>13668</v>
      </c>
      <c r="AL3468" s="1" t="str">
        <f>IFERROR(INDEX(Sheet1!$F$2:$G$11139,MATCH('tariff_property_list-Default'!D3468,Sheet1!$C$2:$C$11139,0),1),0)</f>
        <v>Chelsea MI (Village of)-MI-3415</v>
      </c>
      <c r="AM3468" s="1">
        <f t="shared" si="54"/>
        <v>0</v>
      </c>
    </row>
    <row r="3469" spans="1:39" x14ac:dyDescent="0.3">
      <c r="A3469" s="1">
        <v>494</v>
      </c>
      <c r="B3469" s="1" t="s">
        <v>2792</v>
      </c>
      <c r="C3469" s="1" t="s">
        <v>2793</v>
      </c>
      <c r="D3469" s="1">
        <v>5834</v>
      </c>
      <c r="E3469" s="1" t="s">
        <v>414</v>
      </c>
      <c r="F3469" s="1" t="s">
        <v>2526</v>
      </c>
      <c r="G3469" s="1" t="s">
        <v>41</v>
      </c>
      <c r="H3469" s="1" t="s">
        <v>2794</v>
      </c>
      <c r="I3469" s="1" t="s">
        <v>43</v>
      </c>
      <c r="J3469" s="1" t="s">
        <v>44</v>
      </c>
      <c r="K3469" s="1">
        <v>12</v>
      </c>
      <c r="L3469" s="1">
        <v>1000000000</v>
      </c>
      <c r="M3469" s="1">
        <v>1000000000</v>
      </c>
      <c r="N3469" s="1">
        <v>1</v>
      </c>
      <c r="O3469" s="1">
        <v>0</v>
      </c>
      <c r="P3469" s="1">
        <v>0</v>
      </c>
      <c r="Q3469" s="1">
        <v>1</v>
      </c>
      <c r="R3469" s="1">
        <v>1000000000</v>
      </c>
      <c r="S3469" s="1">
        <v>1000000000</v>
      </c>
      <c r="T3469" s="2">
        <v>9.9999999999999997E+98</v>
      </c>
      <c r="U3469" s="1">
        <v>0</v>
      </c>
      <c r="V3469" s="1">
        <v>100</v>
      </c>
      <c r="W3469" s="1">
        <v>0</v>
      </c>
      <c r="X3469" s="1" t="b">
        <v>1</v>
      </c>
      <c r="Y3469" s="3">
        <v>39835</v>
      </c>
      <c r="Z3469" s="1" t="s">
        <v>45</v>
      </c>
      <c r="AA3469" s="1" t="s">
        <v>46</v>
      </c>
      <c r="AB3469" s="1" t="s">
        <v>47</v>
      </c>
      <c r="AC3469" s="1" t="s">
        <v>48</v>
      </c>
      <c r="AD3469" s="1" t="s">
        <v>49</v>
      </c>
      <c r="AE3469" s="1" t="s">
        <v>50</v>
      </c>
      <c r="AF3469" s="1" t="s">
        <v>51</v>
      </c>
      <c r="AG3469" s="1" t="s">
        <v>52</v>
      </c>
      <c r="AH3469" s="1" t="s">
        <v>53</v>
      </c>
      <c r="AI3469" s="1" t="s">
        <v>54</v>
      </c>
      <c r="AJ3469" s="1" t="s">
        <v>71</v>
      </c>
      <c r="AK3469" s="1" t="s">
        <v>2795</v>
      </c>
      <c r="AL3469" s="1" t="str">
        <f>IFERROR(INDEX(Sheet1!$F$2:$G$11139,MATCH('tariff_property_list-Default'!D3469,Sheet1!$C$2:$C$11139,0),1),0)</f>
        <v>Elroy Municipal Electric Utility-WI-5834</v>
      </c>
      <c r="AM3469" s="1">
        <f t="shared" si="54"/>
        <v>0</v>
      </c>
    </row>
    <row r="3470" spans="1:39" x14ac:dyDescent="0.3">
      <c r="A3470" s="1">
        <v>3503</v>
      </c>
      <c r="B3470" s="1" t="s">
        <v>17233</v>
      </c>
      <c r="C3470" s="1" t="s">
        <v>17234</v>
      </c>
      <c r="D3470" s="1">
        <v>14354</v>
      </c>
      <c r="E3470" s="1" t="s">
        <v>17235</v>
      </c>
      <c r="F3470" s="1" t="s">
        <v>10909</v>
      </c>
      <c r="G3470" s="1" t="s">
        <v>41</v>
      </c>
      <c r="H3470" s="1" t="s">
        <v>42</v>
      </c>
      <c r="I3470" s="1" t="s">
        <v>43</v>
      </c>
      <c r="J3470" s="1" t="s">
        <v>44</v>
      </c>
      <c r="K3470" s="1">
        <v>12</v>
      </c>
      <c r="L3470" s="1">
        <v>1000000000</v>
      </c>
      <c r="M3470" s="1">
        <v>1000000000</v>
      </c>
      <c r="N3470" s="1">
        <v>1</v>
      </c>
      <c r="O3470" s="1">
        <v>0</v>
      </c>
      <c r="P3470" s="1">
        <v>0</v>
      </c>
      <c r="Q3470" s="1">
        <v>2</v>
      </c>
      <c r="R3470" s="1">
        <v>1000000000</v>
      </c>
      <c r="S3470" s="1">
        <v>20000</v>
      </c>
      <c r="T3470" s="2">
        <v>9.9999999999999997E+98</v>
      </c>
      <c r="U3470" s="1">
        <v>0</v>
      </c>
      <c r="V3470" s="1">
        <v>100</v>
      </c>
      <c r="W3470" s="1">
        <v>50</v>
      </c>
      <c r="X3470" s="1" t="b">
        <v>0</v>
      </c>
      <c r="Y3470" s="3">
        <v>42494</v>
      </c>
      <c r="Z3470" s="1" t="s">
        <v>45</v>
      </c>
      <c r="AA3470" s="1" t="s">
        <v>46</v>
      </c>
      <c r="AB3470" s="1" t="s">
        <v>17214</v>
      </c>
      <c r="AC3470" s="1" t="s">
        <v>48</v>
      </c>
      <c r="AD3470" s="1" t="s">
        <v>49</v>
      </c>
      <c r="AE3470" s="1" t="s">
        <v>50</v>
      </c>
      <c r="AF3470" s="1" t="s">
        <v>51</v>
      </c>
      <c r="AG3470" s="1" t="s">
        <v>70</v>
      </c>
      <c r="AH3470" s="1" t="s">
        <v>53</v>
      </c>
      <c r="AI3470" s="1" t="s">
        <v>54</v>
      </c>
      <c r="AJ3470" s="1" t="s">
        <v>17215</v>
      </c>
      <c r="AK3470" s="1" t="s">
        <v>17236</v>
      </c>
      <c r="AL3470" s="1" t="str">
        <f>IFERROR(INDEX(Sheet1!$F$2:$G$11139,MATCH('tariff_property_list-Default'!D3470,Sheet1!$C$2:$C$11139,0),1),0)</f>
        <v>PacifiCorp-CA-14354</v>
      </c>
      <c r="AM3470" s="1">
        <f t="shared" si="54"/>
        <v>0</v>
      </c>
    </row>
    <row r="3471" spans="1:39" x14ac:dyDescent="0.3">
      <c r="A3471" s="1">
        <v>3331</v>
      </c>
      <c r="B3471" s="1" t="s">
        <v>16365</v>
      </c>
      <c r="C3471" s="1" t="s">
        <v>16366</v>
      </c>
      <c r="D3471" s="1">
        <v>14624</v>
      </c>
      <c r="E3471" s="1" t="s">
        <v>16367</v>
      </c>
      <c r="F3471" s="1" t="s">
        <v>16357</v>
      </c>
      <c r="G3471" s="1" t="s">
        <v>84</v>
      </c>
      <c r="H3471" s="1" t="s">
        <v>16368</v>
      </c>
      <c r="I3471" s="1" t="s">
        <v>43</v>
      </c>
      <c r="J3471" s="1" t="s">
        <v>44</v>
      </c>
      <c r="K3471" s="1">
        <v>12</v>
      </c>
      <c r="L3471" s="1">
        <v>1000000000</v>
      </c>
      <c r="M3471" s="1">
        <v>1000000000</v>
      </c>
      <c r="N3471" s="1">
        <v>1</v>
      </c>
      <c r="O3471" s="1">
        <v>0</v>
      </c>
      <c r="P3471" s="1">
        <v>0</v>
      </c>
      <c r="Q3471" s="1">
        <v>2</v>
      </c>
      <c r="R3471" s="1">
        <v>1000000000</v>
      </c>
      <c r="S3471" s="1">
        <v>7300000</v>
      </c>
      <c r="T3471" s="2">
        <v>9.9999999999999997E+98</v>
      </c>
      <c r="U3471" s="1">
        <v>0</v>
      </c>
      <c r="V3471" s="1">
        <v>15000</v>
      </c>
      <c r="W3471" s="1">
        <v>5000</v>
      </c>
      <c r="X3471" s="1" t="b">
        <v>0</v>
      </c>
      <c r="Y3471" s="3">
        <v>42369</v>
      </c>
      <c r="Z3471" s="1" t="s">
        <v>45</v>
      </c>
      <c r="AA3471" s="1" t="s">
        <v>46</v>
      </c>
      <c r="AB3471" s="1" t="s">
        <v>16359</v>
      </c>
      <c r="AC3471" s="1" t="s">
        <v>48</v>
      </c>
      <c r="AD3471" s="1" t="s">
        <v>49</v>
      </c>
      <c r="AE3471" s="1" t="s">
        <v>50</v>
      </c>
      <c r="AF3471" s="1" t="s">
        <v>51</v>
      </c>
      <c r="AG3471" s="1" t="s">
        <v>70</v>
      </c>
      <c r="AH3471" s="1" t="s">
        <v>53</v>
      </c>
      <c r="AI3471" s="1" t="s">
        <v>54</v>
      </c>
      <c r="AJ3471" s="1" t="s">
        <v>71</v>
      </c>
      <c r="AK3471" s="1" t="s">
        <v>16369</v>
      </c>
      <c r="AL3471" s="1" t="str">
        <f>IFERROR(INDEX(Sheet1!$F$2:$G$11139,MATCH('tariff_property_list-Default'!D3471,Sheet1!$C$2:$C$11139,0),1),0)</f>
        <v>PUD No 2 of Grant County-WA-14624</v>
      </c>
      <c r="AM3471" s="1">
        <f t="shared" si="54"/>
        <v>0</v>
      </c>
    </row>
    <row r="3472" spans="1:39" x14ac:dyDescent="0.3">
      <c r="A3472" s="1">
        <v>3332</v>
      </c>
      <c r="B3472" s="1" t="s">
        <v>16370</v>
      </c>
      <c r="C3472" s="1" t="s">
        <v>16371</v>
      </c>
      <c r="D3472" s="1">
        <v>14624</v>
      </c>
      <c r="E3472" s="1" t="s">
        <v>16372</v>
      </c>
      <c r="F3472" s="1" t="s">
        <v>16357</v>
      </c>
      <c r="G3472" s="1" t="s">
        <v>84</v>
      </c>
      <c r="H3472" s="1" t="s">
        <v>16368</v>
      </c>
      <c r="I3472" s="1" t="s">
        <v>43</v>
      </c>
      <c r="J3472" s="1" t="s">
        <v>44</v>
      </c>
      <c r="K3472" s="1">
        <v>12</v>
      </c>
      <c r="L3472" s="1">
        <v>1000000000</v>
      </c>
      <c r="M3472" s="1">
        <v>1000000000</v>
      </c>
      <c r="N3472" s="1">
        <v>1</v>
      </c>
      <c r="O3472" s="1">
        <v>0</v>
      </c>
      <c r="P3472" s="1">
        <v>0</v>
      </c>
      <c r="Q3472" s="1">
        <v>3</v>
      </c>
      <c r="R3472" s="1">
        <v>1000000000</v>
      </c>
      <c r="S3472" s="1">
        <v>10950000</v>
      </c>
      <c r="T3472" s="2">
        <v>9.9999999999999997E+98</v>
      </c>
      <c r="U3472" s="1">
        <v>0</v>
      </c>
      <c r="V3472" s="2">
        <v>9.9999999999999997E+98</v>
      </c>
      <c r="W3472" s="1">
        <v>15000</v>
      </c>
      <c r="X3472" s="1" t="b">
        <v>0</v>
      </c>
      <c r="Y3472" s="3">
        <v>42369</v>
      </c>
      <c r="Z3472" s="1" t="s">
        <v>45</v>
      </c>
      <c r="AA3472" s="1" t="s">
        <v>46</v>
      </c>
      <c r="AB3472" s="1" t="s">
        <v>16359</v>
      </c>
      <c r="AC3472" s="1" t="s">
        <v>48</v>
      </c>
      <c r="AD3472" s="1" t="s">
        <v>49</v>
      </c>
      <c r="AE3472" s="1" t="s">
        <v>50</v>
      </c>
      <c r="AF3472" s="1" t="s">
        <v>51</v>
      </c>
      <c r="AG3472" s="1" t="s">
        <v>70</v>
      </c>
      <c r="AH3472" s="1" t="s">
        <v>53</v>
      </c>
      <c r="AI3472" s="1" t="s">
        <v>54</v>
      </c>
      <c r="AJ3472" s="1" t="s">
        <v>71</v>
      </c>
      <c r="AK3472" s="1" t="s">
        <v>16373</v>
      </c>
      <c r="AL3472" s="1" t="str">
        <f>IFERROR(INDEX(Sheet1!$F$2:$G$11139,MATCH('tariff_property_list-Default'!D3472,Sheet1!$C$2:$C$11139,0),1),0)</f>
        <v>PUD No 2 of Grant County-WA-14624</v>
      </c>
      <c r="AM3472" s="1">
        <f t="shared" si="54"/>
        <v>0</v>
      </c>
    </row>
    <row r="3473" spans="1:39" x14ac:dyDescent="0.3">
      <c r="A3473" s="1">
        <v>2558</v>
      </c>
      <c r="B3473" s="1" t="s">
        <v>12518</v>
      </c>
      <c r="C3473" s="1" t="s">
        <v>12519</v>
      </c>
      <c r="D3473" s="1">
        <v>20213</v>
      </c>
      <c r="E3473" s="1" t="s">
        <v>1403</v>
      </c>
      <c r="F3473" s="1" t="s">
        <v>7677</v>
      </c>
      <c r="G3473" s="1" t="s">
        <v>41</v>
      </c>
      <c r="H3473" s="1" t="s">
        <v>8823</v>
      </c>
      <c r="I3473" s="1" t="s">
        <v>12520</v>
      </c>
      <c r="J3473" s="1" t="s">
        <v>44</v>
      </c>
      <c r="K3473" s="1">
        <v>12</v>
      </c>
      <c r="L3473" s="1">
        <v>1000000000</v>
      </c>
      <c r="M3473" s="1">
        <v>1000000000</v>
      </c>
      <c r="N3473" s="1">
        <v>2</v>
      </c>
      <c r="O3473" s="1">
        <v>1000000000</v>
      </c>
      <c r="P3473" s="1">
        <v>1000000000</v>
      </c>
      <c r="Q3473" s="1">
        <v>2</v>
      </c>
      <c r="R3473" s="1">
        <v>1000000000</v>
      </c>
      <c r="S3473" s="1">
        <v>1000000000</v>
      </c>
      <c r="T3473" s="2">
        <v>9.9999999999999997E+98</v>
      </c>
      <c r="U3473" s="1">
        <v>0</v>
      </c>
      <c r="V3473" s="2">
        <v>9.9999999999999997E+98</v>
      </c>
      <c r="W3473" s="1">
        <v>1000</v>
      </c>
      <c r="X3473" s="1" t="b">
        <v>1</v>
      </c>
      <c r="Y3473" s="3">
        <v>40976</v>
      </c>
      <c r="Z3473" s="1" t="s">
        <v>45</v>
      </c>
      <c r="AA3473" s="1" t="s">
        <v>46</v>
      </c>
      <c r="AB3473" s="1" t="s">
        <v>321</v>
      </c>
      <c r="AC3473" s="1" t="s">
        <v>48</v>
      </c>
      <c r="AD3473" s="1" t="s">
        <v>49</v>
      </c>
      <c r="AE3473" s="1" t="s">
        <v>50</v>
      </c>
      <c r="AF3473" s="1" t="s">
        <v>51</v>
      </c>
      <c r="AG3473" s="1" t="s">
        <v>174</v>
      </c>
      <c r="AH3473" s="1" t="s">
        <v>53</v>
      </c>
      <c r="AI3473" s="1" t="s">
        <v>54</v>
      </c>
      <c r="AJ3473" s="1" t="s">
        <v>71</v>
      </c>
      <c r="AK3473" s="1" t="s">
        <v>12521</v>
      </c>
      <c r="AL3473" s="1" t="str">
        <f>IFERROR(INDEX(Sheet1!$F$2:$G$11139,MATCH('tariff_property_list-Default'!D3473,Sheet1!$C$2:$C$11139,0),1),0)</f>
        <v>Waupun Public Utilities-WI-20213</v>
      </c>
      <c r="AM3473" s="1">
        <f t="shared" si="54"/>
        <v>0</v>
      </c>
    </row>
    <row r="3474" spans="1:39" x14ac:dyDescent="0.3">
      <c r="A3474" s="1">
        <v>3402</v>
      </c>
      <c r="B3474" s="1" t="s">
        <v>16727</v>
      </c>
      <c r="C3474" s="1" t="s">
        <v>16728</v>
      </c>
      <c r="D3474" s="1">
        <v>803</v>
      </c>
      <c r="E3474" s="1" t="s">
        <v>16729</v>
      </c>
      <c r="F3474" s="1" t="s">
        <v>16722</v>
      </c>
      <c r="G3474" s="1" t="s">
        <v>41</v>
      </c>
      <c r="H3474" s="1" t="s">
        <v>16730</v>
      </c>
      <c r="I3474" s="1" t="s">
        <v>43</v>
      </c>
      <c r="J3474" s="1" t="s">
        <v>44</v>
      </c>
      <c r="K3474" s="1">
        <v>12</v>
      </c>
      <c r="L3474" s="1">
        <v>1000000000</v>
      </c>
      <c r="M3474" s="1">
        <v>1000000000</v>
      </c>
      <c r="N3474" s="1">
        <v>2</v>
      </c>
      <c r="O3474" s="1">
        <v>1000000000</v>
      </c>
      <c r="P3474" s="1">
        <v>100</v>
      </c>
      <c r="Q3474" s="1">
        <v>2</v>
      </c>
      <c r="R3474" s="1">
        <v>1000000000</v>
      </c>
      <c r="S3474" s="1">
        <v>200</v>
      </c>
      <c r="T3474" s="2">
        <v>9.9999999999999997E+98</v>
      </c>
      <c r="U3474" s="1">
        <v>0</v>
      </c>
      <c r="V3474" s="1">
        <v>100</v>
      </c>
      <c r="W3474" s="1">
        <v>20</v>
      </c>
      <c r="X3474" s="1" t="b">
        <v>0</v>
      </c>
      <c r="Y3474" s="3">
        <v>42492</v>
      </c>
      <c r="Z3474" s="3">
        <v>42734</v>
      </c>
      <c r="AA3474" s="1" t="s">
        <v>46</v>
      </c>
      <c r="AB3474" s="1" t="s">
        <v>16731</v>
      </c>
      <c r="AC3474" s="1" t="s">
        <v>48</v>
      </c>
      <c r="AD3474" s="1" t="s">
        <v>49</v>
      </c>
      <c r="AE3474" s="1" t="s">
        <v>50</v>
      </c>
      <c r="AF3474" s="1" t="s">
        <v>51</v>
      </c>
      <c r="AG3474" s="1" t="s">
        <v>174</v>
      </c>
      <c r="AH3474" s="1" t="s">
        <v>53</v>
      </c>
      <c r="AI3474" s="1" t="s">
        <v>54</v>
      </c>
      <c r="AJ3474" s="1" t="s">
        <v>16725</v>
      </c>
      <c r="AK3474" s="1" t="s">
        <v>16732</v>
      </c>
      <c r="AL3474" s="1" t="str">
        <f>IFERROR(INDEX(Sheet1!$F$2:$G$11139,MATCH('tariff_property_list-Default'!D3474,Sheet1!$C$2:$C$11139,0),1),0)</f>
        <v>Arizona Public Service Co-AZ-803</v>
      </c>
      <c r="AM3474" s="1">
        <f t="shared" si="54"/>
        <v>0</v>
      </c>
    </row>
    <row r="3475" spans="1:39" x14ac:dyDescent="0.3">
      <c r="A3475" s="1">
        <v>16</v>
      </c>
      <c r="B3475" s="1" t="s">
        <v>150</v>
      </c>
      <c r="C3475" s="1" t="s">
        <v>151</v>
      </c>
      <c r="D3475" s="1">
        <v>599</v>
      </c>
      <c r="E3475" s="1" t="s">
        <v>152</v>
      </c>
      <c r="F3475" s="1" t="s">
        <v>153</v>
      </c>
      <c r="G3475" s="1" t="s">
        <v>41</v>
      </c>
      <c r="H3475" s="1" t="s">
        <v>154</v>
      </c>
      <c r="I3475" s="1" t="s">
        <v>43</v>
      </c>
      <c r="J3475" s="1" t="s">
        <v>44</v>
      </c>
      <c r="K3475" s="1">
        <v>12</v>
      </c>
      <c r="L3475" s="1">
        <v>1000000000</v>
      </c>
      <c r="M3475" s="1">
        <v>1000000000</v>
      </c>
      <c r="N3475" s="1">
        <v>1</v>
      </c>
      <c r="O3475" s="1">
        <v>0</v>
      </c>
      <c r="P3475" s="1">
        <v>0</v>
      </c>
      <c r="Q3475" s="1">
        <v>1</v>
      </c>
      <c r="R3475" s="1">
        <v>1000000000</v>
      </c>
      <c r="S3475" s="1">
        <v>1000000000</v>
      </c>
      <c r="T3475" s="2">
        <v>9.9999999999999997E+98</v>
      </c>
      <c r="U3475" s="1">
        <v>0</v>
      </c>
      <c r="V3475" s="2">
        <v>9.9999999999999997E+98</v>
      </c>
      <c r="W3475" s="1">
        <v>0</v>
      </c>
      <c r="X3475" s="1" t="b">
        <v>1</v>
      </c>
      <c r="Y3475" s="3">
        <v>40816</v>
      </c>
      <c r="Z3475" s="1" t="s">
        <v>45</v>
      </c>
      <c r="AA3475" s="1" t="s">
        <v>46</v>
      </c>
      <c r="AB3475" s="1" t="s">
        <v>47</v>
      </c>
      <c r="AC3475" s="1" t="s">
        <v>48</v>
      </c>
      <c r="AD3475" s="1" t="s">
        <v>49</v>
      </c>
      <c r="AE3475" s="1" t="s">
        <v>50</v>
      </c>
      <c r="AF3475" s="1" t="s">
        <v>51</v>
      </c>
      <c r="AG3475" s="1" t="s">
        <v>70</v>
      </c>
      <c r="AH3475" s="1" t="s">
        <v>53</v>
      </c>
      <c r="AI3475" s="1" t="s">
        <v>54</v>
      </c>
      <c r="AJ3475" s="1" t="s">
        <v>155</v>
      </c>
      <c r="AK3475" s="1" t="s">
        <v>156</v>
      </c>
      <c r="AL3475" s="1">
        <f>IFERROR(INDEX(Sheet1!$F$2:$G$11139,MATCH('tariff_property_list-Default'!D3475,Sheet1!$C$2:$C$11139,0),1),0)</f>
        <v>0</v>
      </c>
      <c r="AM3475" s="1">
        <f t="shared" si="54"/>
        <v>1</v>
      </c>
    </row>
    <row r="3476" spans="1:39" x14ac:dyDescent="0.3">
      <c r="A3476" s="1">
        <v>170</v>
      </c>
      <c r="B3476" s="1" t="s">
        <v>1035</v>
      </c>
      <c r="C3476" s="1" t="s">
        <v>1036</v>
      </c>
      <c r="D3476" s="1">
        <v>4247</v>
      </c>
      <c r="E3476" s="1" t="s">
        <v>1037</v>
      </c>
      <c r="F3476" s="1" t="s">
        <v>1038</v>
      </c>
      <c r="G3476" s="1" t="s">
        <v>41</v>
      </c>
      <c r="H3476" s="1" t="s">
        <v>42</v>
      </c>
      <c r="I3476" s="1" t="s">
        <v>43</v>
      </c>
      <c r="J3476" s="1" t="s">
        <v>44</v>
      </c>
      <c r="K3476" s="1">
        <v>12</v>
      </c>
      <c r="L3476" s="1">
        <v>1000000000</v>
      </c>
      <c r="M3476" s="1">
        <v>1000000000</v>
      </c>
      <c r="N3476" s="1">
        <v>1</v>
      </c>
      <c r="O3476" s="1">
        <v>0</v>
      </c>
      <c r="P3476" s="1">
        <v>0</v>
      </c>
      <c r="Q3476" s="1">
        <v>2</v>
      </c>
      <c r="R3476" s="1">
        <v>1000000000</v>
      </c>
      <c r="S3476" s="1">
        <v>1000000000</v>
      </c>
      <c r="T3476" s="2">
        <v>9.9999999999999997E+98</v>
      </c>
      <c r="U3476" s="1">
        <v>0</v>
      </c>
      <c r="V3476" s="1">
        <v>100</v>
      </c>
      <c r="W3476" s="1">
        <v>0</v>
      </c>
      <c r="X3476" s="1" t="b">
        <v>1</v>
      </c>
      <c r="Y3476" s="3">
        <v>40026</v>
      </c>
      <c r="Z3476" s="1" t="s">
        <v>45</v>
      </c>
      <c r="AA3476" s="1" t="s">
        <v>46</v>
      </c>
      <c r="AB3476" s="1" t="s">
        <v>478</v>
      </c>
      <c r="AC3476" s="1" t="s">
        <v>48</v>
      </c>
      <c r="AD3476" s="1" t="s">
        <v>49</v>
      </c>
      <c r="AE3476" s="1" t="s">
        <v>50</v>
      </c>
      <c r="AF3476" s="1" t="s">
        <v>51</v>
      </c>
      <c r="AG3476" s="1" t="s">
        <v>52</v>
      </c>
      <c r="AH3476" s="1" t="s">
        <v>53</v>
      </c>
      <c r="AI3476" s="1" t="s">
        <v>54</v>
      </c>
      <c r="AJ3476" s="1" t="s">
        <v>1039</v>
      </c>
      <c r="AK3476" s="1" t="s">
        <v>1040</v>
      </c>
      <c r="AL3476" s="1" t="str">
        <f>IFERROR(INDEX(Sheet1!$F$2:$G$11139,MATCH('tariff_property_list-Default'!D3476,Sheet1!$C$2:$C$11139,0),1),0)</f>
        <v>Consolidated Water Power Co-WI-4247</v>
      </c>
      <c r="AM3476" s="1">
        <f t="shared" si="54"/>
        <v>0</v>
      </c>
    </row>
    <row r="3477" spans="1:39" x14ac:dyDescent="0.3">
      <c r="A3477" s="1">
        <v>2317</v>
      </c>
      <c r="B3477" s="1" t="s">
        <v>11420</v>
      </c>
      <c r="C3477" s="1" t="s">
        <v>11421</v>
      </c>
      <c r="D3477" s="1">
        <v>17609</v>
      </c>
      <c r="E3477" s="1" t="s">
        <v>9123</v>
      </c>
      <c r="F3477" s="1" t="s">
        <v>403</v>
      </c>
      <c r="G3477" s="1" t="s">
        <v>307</v>
      </c>
      <c r="H3477" s="1" t="s">
        <v>42</v>
      </c>
      <c r="I3477" s="1" t="s">
        <v>43</v>
      </c>
      <c r="J3477" s="1" t="s">
        <v>44</v>
      </c>
      <c r="K3477" s="1">
        <v>12</v>
      </c>
      <c r="L3477" s="1">
        <v>1000000000</v>
      </c>
      <c r="M3477" s="1">
        <v>1000000000</v>
      </c>
      <c r="N3477" s="1">
        <v>1</v>
      </c>
      <c r="O3477" s="1">
        <v>0</v>
      </c>
      <c r="P3477" s="1">
        <v>0</v>
      </c>
      <c r="Q3477" s="1">
        <v>6</v>
      </c>
      <c r="R3477" s="1">
        <v>1000000000</v>
      </c>
      <c r="S3477" s="1">
        <v>435</v>
      </c>
      <c r="T3477" s="2">
        <v>9.9999999999999997E+98</v>
      </c>
      <c r="U3477" s="1">
        <v>0</v>
      </c>
      <c r="V3477" s="2">
        <v>9.9999999999999997E+98</v>
      </c>
      <c r="W3477" s="1">
        <v>0</v>
      </c>
      <c r="X3477" s="1" t="b">
        <v>1</v>
      </c>
      <c r="Y3477" s="3">
        <v>42155</v>
      </c>
      <c r="Z3477" s="3">
        <v>42368</v>
      </c>
      <c r="AA3477" s="1" t="s">
        <v>46</v>
      </c>
      <c r="AB3477" s="1" t="s">
        <v>47</v>
      </c>
      <c r="AC3477" s="1" t="s">
        <v>48</v>
      </c>
      <c r="AD3477" s="1" t="s">
        <v>49</v>
      </c>
      <c r="AE3477" s="1" t="s">
        <v>50</v>
      </c>
      <c r="AF3477" s="1" t="s">
        <v>51</v>
      </c>
      <c r="AG3477" s="1" t="s">
        <v>174</v>
      </c>
      <c r="AH3477" s="1" t="s">
        <v>53</v>
      </c>
      <c r="AI3477" s="1" t="s">
        <v>54</v>
      </c>
      <c r="AJ3477" s="1" t="s">
        <v>71</v>
      </c>
      <c r="AK3477" s="1" t="s">
        <v>11422</v>
      </c>
      <c r="AL3477" s="1" t="str">
        <f>IFERROR(INDEX(Sheet1!$F$2:$G$11139,MATCH('tariff_property_list-Default'!D3477,Sheet1!$C$2:$C$11139,0),1),0)</f>
        <v>Southern California Edison Co-AZ-17609</v>
      </c>
      <c r="AM3477" s="1">
        <f t="shared" si="54"/>
        <v>0</v>
      </c>
    </row>
    <row r="3478" spans="1:39" x14ac:dyDescent="0.3">
      <c r="A3478" s="1">
        <v>2400</v>
      </c>
      <c r="B3478" s="1" t="s">
        <v>11824</v>
      </c>
      <c r="C3478" s="1" t="s">
        <v>11825</v>
      </c>
      <c r="D3478" s="1">
        <v>17642</v>
      </c>
      <c r="E3478" s="1" t="s">
        <v>300</v>
      </c>
      <c r="F3478" s="1" t="s">
        <v>11815</v>
      </c>
      <c r="G3478" s="1" t="s">
        <v>41</v>
      </c>
      <c r="H3478" s="1" t="s">
        <v>11826</v>
      </c>
      <c r="I3478" s="1" t="s">
        <v>43</v>
      </c>
      <c r="J3478" s="1" t="s">
        <v>44</v>
      </c>
      <c r="K3478" s="1">
        <v>12</v>
      </c>
      <c r="L3478" s="1">
        <v>1000000000</v>
      </c>
      <c r="M3478" s="1">
        <v>1000000000</v>
      </c>
      <c r="N3478" s="1">
        <v>1</v>
      </c>
      <c r="O3478" s="1">
        <v>0</v>
      </c>
      <c r="P3478" s="1">
        <v>0</v>
      </c>
      <c r="Q3478" s="1">
        <v>3</v>
      </c>
      <c r="R3478" s="1">
        <v>1000000000</v>
      </c>
      <c r="S3478" s="1">
        <v>100</v>
      </c>
      <c r="T3478" s="2">
        <v>9.9999999999999997E+98</v>
      </c>
      <c r="U3478" s="1">
        <v>0</v>
      </c>
      <c r="V3478" s="2">
        <v>9.9999999999999997E+98</v>
      </c>
      <c r="W3478" s="1">
        <v>0</v>
      </c>
      <c r="X3478" s="1" t="b">
        <v>1</v>
      </c>
      <c r="Y3478" s="3">
        <v>42004</v>
      </c>
      <c r="Z3478" s="1" t="s">
        <v>45</v>
      </c>
      <c r="AA3478" s="1" t="s">
        <v>46</v>
      </c>
      <c r="AB3478" s="1" t="s">
        <v>11817</v>
      </c>
      <c r="AC3478" s="1" t="s">
        <v>48</v>
      </c>
      <c r="AD3478" s="1" t="s">
        <v>49</v>
      </c>
      <c r="AE3478" s="1" t="s">
        <v>50</v>
      </c>
      <c r="AF3478" s="1">
        <v>12500</v>
      </c>
      <c r="AG3478" s="1" t="s">
        <v>174</v>
      </c>
      <c r="AH3478" s="1" t="s">
        <v>53</v>
      </c>
      <c r="AI3478" s="1" t="s">
        <v>54</v>
      </c>
      <c r="AJ3478" s="1" t="s">
        <v>71</v>
      </c>
      <c r="AK3478" s="1" t="s">
        <v>11827</v>
      </c>
      <c r="AL3478" s="1" t="str">
        <f>IFERROR(INDEX(Sheet1!$F$2:$G$11139,MATCH('tariff_property_list-Default'!D3478,Sheet1!$C$2:$C$11139,0),1),0)</f>
        <v>Southern Nebraska Rural Public Power District-KS-17642</v>
      </c>
      <c r="AM3478" s="1">
        <f t="shared" si="54"/>
        <v>0</v>
      </c>
    </row>
    <row r="3479" spans="1:39" x14ac:dyDescent="0.3">
      <c r="A3479" s="1">
        <v>2555</v>
      </c>
      <c r="B3479" s="1" t="s">
        <v>12505</v>
      </c>
      <c r="C3479" s="1" t="s">
        <v>12506</v>
      </c>
      <c r="D3479" s="1">
        <v>20213</v>
      </c>
      <c r="E3479" s="1" t="s">
        <v>12507</v>
      </c>
      <c r="F3479" s="1" t="s">
        <v>7677</v>
      </c>
      <c r="G3479" s="1" t="s">
        <v>41</v>
      </c>
      <c r="H3479" s="1" t="s">
        <v>12508</v>
      </c>
      <c r="I3479" s="1" t="s">
        <v>7678</v>
      </c>
      <c r="J3479" s="1" t="s">
        <v>44</v>
      </c>
      <c r="K3479" s="1">
        <v>12</v>
      </c>
      <c r="L3479" s="1">
        <v>1000000000</v>
      </c>
      <c r="M3479" s="1">
        <v>1000000000</v>
      </c>
      <c r="N3479" s="1">
        <v>1</v>
      </c>
      <c r="O3479" s="1">
        <v>0</v>
      </c>
      <c r="P3479" s="1">
        <v>0</v>
      </c>
      <c r="Q3479" s="1">
        <v>2</v>
      </c>
      <c r="R3479" s="1">
        <v>1000000000</v>
      </c>
      <c r="S3479" s="1">
        <v>1000000000</v>
      </c>
      <c r="T3479" s="2">
        <v>9.9999999999999997E+98</v>
      </c>
      <c r="U3479" s="1">
        <v>0</v>
      </c>
      <c r="V3479" s="2">
        <v>9.9999999999999997E+98</v>
      </c>
      <c r="W3479" s="1">
        <v>0</v>
      </c>
      <c r="X3479" s="1" t="b">
        <v>1</v>
      </c>
      <c r="Y3479" s="3">
        <v>40976</v>
      </c>
      <c r="Z3479" s="1" t="s">
        <v>45</v>
      </c>
      <c r="AA3479" s="1" t="s">
        <v>46</v>
      </c>
      <c r="AB3479" s="1" t="s">
        <v>321</v>
      </c>
      <c r="AC3479" s="1" t="s">
        <v>48</v>
      </c>
      <c r="AD3479" s="1" t="s">
        <v>49</v>
      </c>
      <c r="AE3479" s="1" t="s">
        <v>50</v>
      </c>
      <c r="AF3479" s="1" t="s">
        <v>51</v>
      </c>
      <c r="AG3479" s="1" t="s">
        <v>52</v>
      </c>
      <c r="AH3479" s="1" t="s">
        <v>53</v>
      </c>
      <c r="AI3479" s="1" t="s">
        <v>54</v>
      </c>
      <c r="AJ3479" s="1" t="s">
        <v>71</v>
      </c>
      <c r="AK3479" s="1" t="s">
        <v>12509</v>
      </c>
      <c r="AL3479" s="1" t="str">
        <f>IFERROR(INDEX(Sheet1!$F$2:$G$11139,MATCH('tariff_property_list-Default'!D3479,Sheet1!$C$2:$C$11139,0),1),0)</f>
        <v>Waupun Public Utilities-WI-20213</v>
      </c>
      <c r="AM3479" s="1">
        <f t="shared" si="54"/>
        <v>0</v>
      </c>
    </row>
    <row r="3480" spans="1:39" x14ac:dyDescent="0.3">
      <c r="A3480" s="1">
        <v>1376</v>
      </c>
      <c r="B3480" s="1" t="s">
        <v>7047</v>
      </c>
      <c r="C3480" s="1" t="s">
        <v>7048</v>
      </c>
      <c r="D3480" s="1">
        <v>11843</v>
      </c>
      <c r="E3480" s="1" t="s">
        <v>5181</v>
      </c>
      <c r="F3480" s="1" t="s">
        <v>124</v>
      </c>
      <c r="G3480" s="1" t="s">
        <v>307</v>
      </c>
      <c r="H3480" s="1" t="s">
        <v>7049</v>
      </c>
      <c r="I3480" s="1" t="s">
        <v>7050</v>
      </c>
      <c r="J3480" s="1" t="s">
        <v>44</v>
      </c>
      <c r="K3480" s="1">
        <v>12</v>
      </c>
      <c r="L3480" s="1">
        <v>1000000000</v>
      </c>
      <c r="M3480" s="1">
        <v>1000000000</v>
      </c>
      <c r="N3480" s="1">
        <v>1</v>
      </c>
      <c r="O3480" s="1">
        <v>0</v>
      </c>
      <c r="P3480" s="1">
        <v>0</v>
      </c>
      <c r="Q3480" s="1">
        <v>3</v>
      </c>
      <c r="R3480" s="1">
        <v>1000000000</v>
      </c>
      <c r="S3480" s="1">
        <v>350</v>
      </c>
      <c r="T3480" s="2">
        <v>9.9999999999999997E+98</v>
      </c>
      <c r="U3480" s="1">
        <v>0</v>
      </c>
      <c r="V3480" s="2">
        <v>9.9999999999999997E+98</v>
      </c>
      <c r="W3480" s="1">
        <v>0</v>
      </c>
      <c r="X3480" s="1" t="b">
        <v>1</v>
      </c>
      <c r="Y3480" s="3">
        <v>41759</v>
      </c>
      <c r="Z3480" s="3">
        <v>42154</v>
      </c>
      <c r="AA3480" s="1" t="s">
        <v>46</v>
      </c>
      <c r="AB3480" s="1" t="s">
        <v>309</v>
      </c>
      <c r="AC3480" s="1" t="s">
        <v>48</v>
      </c>
      <c r="AD3480" s="1" t="s">
        <v>49</v>
      </c>
      <c r="AE3480" s="1" t="s">
        <v>50</v>
      </c>
      <c r="AF3480" s="1" t="s">
        <v>51</v>
      </c>
      <c r="AG3480" s="1" t="s">
        <v>99</v>
      </c>
      <c r="AH3480" s="1" t="s">
        <v>53</v>
      </c>
      <c r="AI3480" s="1" t="s">
        <v>54</v>
      </c>
      <c r="AJ3480" s="1" t="s">
        <v>310</v>
      </c>
      <c r="AK3480" s="1" t="s">
        <v>7051</v>
      </c>
      <c r="AL3480" s="1">
        <f>IFERROR(INDEX(Sheet1!$F$2:$G$11139,MATCH('tariff_property_list-Default'!D3480,Sheet1!$C$2:$C$11139,0),1),0)</f>
        <v>0</v>
      </c>
      <c r="AM3480" s="1">
        <f t="shared" si="54"/>
        <v>1</v>
      </c>
    </row>
    <row r="3481" spans="1:39" x14ac:dyDescent="0.3">
      <c r="A3481" s="1">
        <v>3437</v>
      </c>
      <c r="B3481" s="1" t="s">
        <v>16916</v>
      </c>
      <c r="C3481" s="1" t="s">
        <v>16917</v>
      </c>
      <c r="D3481" s="1">
        <v>4226</v>
      </c>
      <c r="E3481" s="1" t="s">
        <v>16918</v>
      </c>
      <c r="F3481" s="1" t="s">
        <v>16919</v>
      </c>
      <c r="G3481" s="1" t="s">
        <v>41</v>
      </c>
      <c r="H3481" s="1" t="s">
        <v>16920</v>
      </c>
      <c r="I3481" s="1" t="s">
        <v>43</v>
      </c>
      <c r="J3481" s="1" t="s">
        <v>44</v>
      </c>
      <c r="K3481" s="1">
        <v>12</v>
      </c>
      <c r="L3481" s="1">
        <v>1000000000</v>
      </c>
      <c r="M3481" s="1">
        <v>1000000000</v>
      </c>
      <c r="N3481" s="1">
        <v>1</v>
      </c>
      <c r="O3481" s="1">
        <v>0</v>
      </c>
      <c r="P3481" s="1">
        <v>0</v>
      </c>
      <c r="Q3481" s="1">
        <v>2</v>
      </c>
      <c r="R3481" s="1">
        <v>1000000000</v>
      </c>
      <c r="S3481" s="1">
        <v>1000000000</v>
      </c>
      <c r="T3481" s="2">
        <v>9.9999999999999997E+98</v>
      </c>
      <c r="U3481" s="1">
        <v>0</v>
      </c>
      <c r="V3481" s="1">
        <v>10</v>
      </c>
      <c r="W3481" s="1">
        <v>0</v>
      </c>
      <c r="X3481" s="1" t="b">
        <v>0</v>
      </c>
      <c r="Y3481" s="3">
        <v>42490</v>
      </c>
      <c r="Z3481" s="1" t="s">
        <v>45</v>
      </c>
      <c r="AA3481" s="1" t="s">
        <v>46</v>
      </c>
      <c r="AB3481" s="1" t="s">
        <v>16921</v>
      </c>
      <c r="AC3481" s="1" t="s">
        <v>48</v>
      </c>
      <c r="AD3481" s="1" t="s">
        <v>49</v>
      </c>
      <c r="AE3481" s="1">
        <v>120</v>
      </c>
      <c r="AF3481" s="1">
        <v>240</v>
      </c>
      <c r="AG3481" s="1" t="s">
        <v>174</v>
      </c>
      <c r="AH3481" s="1" t="s">
        <v>53</v>
      </c>
      <c r="AI3481" s="1" t="s">
        <v>54</v>
      </c>
      <c r="AJ3481" s="1" t="s">
        <v>16922</v>
      </c>
      <c r="AK3481" s="1" t="s">
        <v>16923</v>
      </c>
      <c r="AL3481" s="1" t="str">
        <f>IFERROR(INDEX(Sheet1!$F$2:$G$11139,MATCH('tariff_property_list-Default'!D3481,Sheet1!$C$2:$C$11139,0),1),0)</f>
        <v>Consolidated Edison Co of New York Inc-CT-4226</v>
      </c>
      <c r="AM3481" s="1">
        <f t="shared" si="54"/>
        <v>0</v>
      </c>
    </row>
    <row r="3482" spans="1:39" x14ac:dyDescent="0.3">
      <c r="A3482" s="1">
        <v>2348</v>
      </c>
      <c r="B3482" s="1" t="s">
        <v>11555</v>
      </c>
      <c r="C3482" s="1" t="s">
        <v>11556</v>
      </c>
      <c r="D3482" s="1">
        <v>12929</v>
      </c>
      <c r="E3482" s="1" t="s">
        <v>11557</v>
      </c>
      <c r="F3482" s="1" t="s">
        <v>10397</v>
      </c>
      <c r="G3482" s="1" t="s">
        <v>84</v>
      </c>
      <c r="H3482" s="1" t="s">
        <v>42</v>
      </c>
      <c r="I3482" s="1" t="s">
        <v>43</v>
      </c>
      <c r="J3482" s="1" t="s">
        <v>44</v>
      </c>
      <c r="K3482" s="1">
        <v>12</v>
      </c>
      <c r="L3482" s="1">
        <v>1000000000</v>
      </c>
      <c r="M3482" s="1">
        <v>1000000000</v>
      </c>
      <c r="N3482" s="1">
        <v>1</v>
      </c>
      <c r="O3482" s="1">
        <v>0</v>
      </c>
      <c r="P3482" s="1">
        <v>0</v>
      </c>
      <c r="Q3482" s="1">
        <v>1</v>
      </c>
      <c r="R3482" s="1">
        <v>1000000000</v>
      </c>
      <c r="S3482" s="1">
        <v>1000000000</v>
      </c>
      <c r="T3482" s="2">
        <v>9.9999999999999997E+98</v>
      </c>
      <c r="U3482" s="1">
        <v>0</v>
      </c>
      <c r="V3482" s="2">
        <v>9.9999999999999997E+98</v>
      </c>
      <c r="W3482" s="1">
        <v>1000</v>
      </c>
      <c r="X3482" s="1" t="b">
        <v>1</v>
      </c>
      <c r="Y3482" s="3">
        <v>41912</v>
      </c>
      <c r="Z3482" s="1" t="s">
        <v>45</v>
      </c>
      <c r="AA3482" s="1" t="s">
        <v>46</v>
      </c>
      <c r="AB3482" s="1" t="s">
        <v>10399</v>
      </c>
      <c r="AC3482" s="1" t="s">
        <v>48</v>
      </c>
      <c r="AD3482" s="1" t="s">
        <v>49</v>
      </c>
      <c r="AE3482" s="1" t="s">
        <v>50</v>
      </c>
      <c r="AF3482" s="1" t="s">
        <v>51</v>
      </c>
      <c r="AG3482" s="1" t="s">
        <v>99</v>
      </c>
      <c r="AH3482" s="1" t="s">
        <v>53</v>
      </c>
      <c r="AI3482" s="1" t="s">
        <v>54</v>
      </c>
      <c r="AJ3482" s="1" t="s">
        <v>71</v>
      </c>
      <c r="AK3482" s="1" t="s">
        <v>11558</v>
      </c>
      <c r="AL3482" s="1" t="str">
        <f>IFERROR(INDEX(Sheet1!$F$2:$G$11139,MATCH('tariff_property_list-Default'!D3482,Sheet1!$C$2:$C$11139,0),1),0)</f>
        <v>South Central Indiana REMC-IN-12929</v>
      </c>
      <c r="AM3482" s="1">
        <f t="shared" si="54"/>
        <v>0</v>
      </c>
    </row>
    <row r="3483" spans="1:39" x14ac:dyDescent="0.3">
      <c r="A3483" s="1">
        <v>1813</v>
      </c>
      <c r="B3483" s="1" t="s">
        <v>9049</v>
      </c>
      <c r="C3483" s="1" t="s">
        <v>9050</v>
      </c>
      <c r="D3483" s="1">
        <v>7442</v>
      </c>
      <c r="E3483" s="1" t="s">
        <v>1216</v>
      </c>
      <c r="F3483" s="1" t="s">
        <v>9051</v>
      </c>
      <c r="G3483" s="1" t="s">
        <v>41</v>
      </c>
      <c r="H3483" s="1" t="s">
        <v>9052</v>
      </c>
      <c r="I3483" s="1" t="s">
        <v>43</v>
      </c>
      <c r="J3483" s="1" t="s">
        <v>44</v>
      </c>
      <c r="K3483" s="1">
        <v>12</v>
      </c>
      <c r="L3483" s="1">
        <v>1000000000</v>
      </c>
      <c r="M3483" s="1">
        <v>1000000000</v>
      </c>
      <c r="N3483" s="1">
        <v>1</v>
      </c>
      <c r="O3483" s="1">
        <v>0</v>
      </c>
      <c r="P3483" s="1">
        <v>0</v>
      </c>
      <c r="Q3483" s="1">
        <v>1</v>
      </c>
      <c r="R3483" s="1">
        <v>1000000000</v>
      </c>
      <c r="S3483" s="1">
        <v>1000000000</v>
      </c>
      <c r="T3483" s="2">
        <v>9.9999999999999997E+98</v>
      </c>
      <c r="U3483" s="1">
        <v>0</v>
      </c>
      <c r="V3483" s="2">
        <v>9.9999999999999997E+98</v>
      </c>
      <c r="W3483" s="1">
        <v>0</v>
      </c>
      <c r="X3483" s="1" t="b">
        <v>1</v>
      </c>
      <c r="Y3483" s="3">
        <v>40706</v>
      </c>
      <c r="Z3483" s="1" t="s">
        <v>45</v>
      </c>
      <c r="AA3483" s="1" t="s">
        <v>46</v>
      </c>
      <c r="AB3483" s="1" t="s">
        <v>47</v>
      </c>
      <c r="AC3483" s="1" t="s">
        <v>48</v>
      </c>
      <c r="AD3483" s="1" t="s">
        <v>49</v>
      </c>
      <c r="AE3483" s="1" t="s">
        <v>50</v>
      </c>
      <c r="AF3483" s="1" t="s">
        <v>51</v>
      </c>
      <c r="AG3483" s="1" t="s">
        <v>70</v>
      </c>
      <c r="AH3483" s="1" t="s">
        <v>53</v>
      </c>
      <c r="AI3483" s="1" t="s">
        <v>54</v>
      </c>
      <c r="AJ3483" s="1" t="s">
        <v>71</v>
      </c>
      <c r="AK3483" s="1" t="s">
        <v>9053</v>
      </c>
      <c r="AL3483" s="1" t="str">
        <f>IFERROR(INDEX(Sheet1!$F$2:$G$11139,MATCH('tariff_property_list-Default'!D3483,Sheet1!$C$2:$C$11139,0),1),0)</f>
        <v>Grafton IA (City of)-IA-7442</v>
      </c>
      <c r="AM3483" s="1">
        <f t="shared" si="54"/>
        <v>0</v>
      </c>
    </row>
    <row r="3484" spans="1:39" x14ac:dyDescent="0.3">
      <c r="A3484" s="1">
        <v>310</v>
      </c>
      <c r="B3484" s="1" t="s">
        <v>1830</v>
      </c>
      <c r="C3484" s="1" t="s">
        <v>1831</v>
      </c>
      <c r="D3484" s="1">
        <v>19114</v>
      </c>
      <c r="E3484" s="1" t="s">
        <v>1832</v>
      </c>
      <c r="F3484" s="1" t="s">
        <v>1833</v>
      </c>
      <c r="G3484" s="1" t="s">
        <v>41</v>
      </c>
      <c r="H3484" s="1" t="s">
        <v>1834</v>
      </c>
      <c r="I3484" s="1" t="s">
        <v>43</v>
      </c>
      <c r="J3484" s="1" t="s">
        <v>44</v>
      </c>
      <c r="K3484" s="1">
        <v>12</v>
      </c>
      <c r="L3484" s="1">
        <v>1000000000</v>
      </c>
      <c r="M3484" s="1">
        <v>1000000000</v>
      </c>
      <c r="N3484" s="1">
        <v>1</v>
      </c>
      <c r="O3484" s="1">
        <v>0</v>
      </c>
      <c r="P3484" s="1">
        <v>0</v>
      </c>
      <c r="Q3484" s="1">
        <v>2</v>
      </c>
      <c r="R3484" s="1">
        <v>1000000000</v>
      </c>
      <c r="S3484" s="1">
        <v>1000000000</v>
      </c>
      <c r="T3484" s="2">
        <v>9.9999999999999997E+98</v>
      </c>
      <c r="U3484" s="1">
        <v>0</v>
      </c>
      <c r="V3484" s="2">
        <v>9.9999999999999997E+98</v>
      </c>
      <c r="W3484" s="1">
        <v>0</v>
      </c>
      <c r="X3484" s="1" t="b">
        <v>1</v>
      </c>
      <c r="Y3484" s="3">
        <v>41485</v>
      </c>
      <c r="Z3484" s="1" t="s">
        <v>45</v>
      </c>
      <c r="AA3484" s="1" t="s">
        <v>46</v>
      </c>
      <c r="AB3484" s="1" t="s">
        <v>1835</v>
      </c>
      <c r="AC3484" s="1" t="s">
        <v>48</v>
      </c>
      <c r="AD3484" s="1" t="s">
        <v>49</v>
      </c>
      <c r="AE3484" s="1" t="s">
        <v>50</v>
      </c>
      <c r="AF3484" s="1" t="s">
        <v>51</v>
      </c>
      <c r="AG3484" s="1" t="s">
        <v>70</v>
      </c>
      <c r="AH3484" s="1" t="s">
        <v>53</v>
      </c>
      <c r="AI3484" s="1" t="s">
        <v>54</v>
      </c>
      <c r="AJ3484" s="1" t="s">
        <v>1836</v>
      </c>
      <c r="AK3484" s="1" t="s">
        <v>1837</v>
      </c>
      <c r="AL3484" s="1" t="str">
        <f>IFERROR(INDEX(Sheet1!$F$2:$G$11139,MATCH('tariff_property_list-Default'!D3484,Sheet1!$C$2:$C$11139,0),1),0)</f>
        <v>Trempealeau Municipal Electric-WI-19114</v>
      </c>
      <c r="AM3484" s="1">
        <f t="shared" si="54"/>
        <v>0</v>
      </c>
    </row>
    <row r="3485" spans="1:39" x14ac:dyDescent="0.3">
      <c r="A3485" s="1">
        <v>2399</v>
      </c>
      <c r="B3485" s="1" t="s">
        <v>11819</v>
      </c>
      <c r="C3485" s="1" t="s">
        <v>11820</v>
      </c>
      <c r="D3485" s="1">
        <v>17642</v>
      </c>
      <c r="E3485" s="1" t="s">
        <v>11821</v>
      </c>
      <c r="F3485" s="1" t="s">
        <v>11815</v>
      </c>
      <c r="G3485" s="1" t="s">
        <v>41</v>
      </c>
      <c r="H3485" s="1" t="s">
        <v>11822</v>
      </c>
      <c r="I3485" s="1" t="s">
        <v>43</v>
      </c>
      <c r="J3485" s="1" t="s">
        <v>44</v>
      </c>
      <c r="K3485" s="1">
        <v>12</v>
      </c>
      <c r="L3485" s="1">
        <v>1000000000</v>
      </c>
      <c r="M3485" s="1">
        <v>1000000000</v>
      </c>
      <c r="N3485" s="1">
        <v>1</v>
      </c>
      <c r="O3485" s="1">
        <v>0</v>
      </c>
      <c r="P3485" s="1">
        <v>0</v>
      </c>
      <c r="Q3485" s="1">
        <v>3</v>
      </c>
      <c r="R3485" s="1">
        <v>1000000000</v>
      </c>
      <c r="S3485" s="1">
        <v>50</v>
      </c>
      <c r="T3485" s="2">
        <v>9.9999999999999997E+98</v>
      </c>
      <c r="U3485" s="1">
        <v>0</v>
      </c>
      <c r="V3485" s="2">
        <v>9.9999999999999997E+98</v>
      </c>
      <c r="W3485" s="1">
        <v>0</v>
      </c>
      <c r="X3485" s="1" t="b">
        <v>1</v>
      </c>
      <c r="Y3485" s="3">
        <v>42004</v>
      </c>
      <c r="Z3485" s="1" t="s">
        <v>45</v>
      </c>
      <c r="AA3485" s="1" t="s">
        <v>46</v>
      </c>
      <c r="AB3485" s="1" t="s">
        <v>11817</v>
      </c>
      <c r="AC3485" s="1" t="s">
        <v>48</v>
      </c>
      <c r="AD3485" s="1" t="s">
        <v>49</v>
      </c>
      <c r="AE3485" s="1">
        <v>120</v>
      </c>
      <c r="AF3485" s="1">
        <v>240</v>
      </c>
      <c r="AG3485" s="1" t="s">
        <v>174</v>
      </c>
      <c r="AH3485" s="1" t="s">
        <v>53</v>
      </c>
      <c r="AI3485" s="1" t="s">
        <v>54</v>
      </c>
      <c r="AJ3485" s="1" t="s">
        <v>71</v>
      </c>
      <c r="AK3485" s="1" t="s">
        <v>11823</v>
      </c>
      <c r="AL3485" s="1" t="str">
        <f>IFERROR(INDEX(Sheet1!$F$2:$G$11139,MATCH('tariff_property_list-Default'!D3485,Sheet1!$C$2:$C$11139,0),1),0)</f>
        <v>Southern Nebraska Rural Public Power District-KS-17642</v>
      </c>
      <c r="AM3485" s="1">
        <f t="shared" si="54"/>
        <v>0</v>
      </c>
    </row>
    <row r="3486" spans="1:39" x14ac:dyDescent="0.3">
      <c r="A3486" s="1">
        <v>586</v>
      </c>
      <c r="B3486" s="1" t="s">
        <v>3251</v>
      </c>
      <c r="C3486" s="1" t="s">
        <v>3252</v>
      </c>
      <c r="D3486" s="1">
        <v>12341</v>
      </c>
      <c r="E3486" s="1" t="s">
        <v>3253</v>
      </c>
      <c r="F3486" s="1" t="s">
        <v>2119</v>
      </c>
      <c r="G3486" s="1" t="s">
        <v>41</v>
      </c>
      <c r="H3486" s="1" t="s">
        <v>2120</v>
      </c>
      <c r="I3486" s="1" t="s">
        <v>43</v>
      </c>
      <c r="J3486" s="1" t="s">
        <v>44</v>
      </c>
      <c r="K3486" s="1">
        <v>12</v>
      </c>
      <c r="L3486" s="1">
        <v>1000000000</v>
      </c>
      <c r="M3486" s="1">
        <v>1000000000</v>
      </c>
      <c r="N3486" s="1">
        <v>1</v>
      </c>
      <c r="O3486" s="1">
        <v>0</v>
      </c>
      <c r="P3486" s="1">
        <v>0</v>
      </c>
      <c r="Q3486" s="1">
        <v>3</v>
      </c>
      <c r="R3486" s="1">
        <v>1000000000</v>
      </c>
      <c r="S3486" s="1">
        <v>250</v>
      </c>
      <c r="T3486" s="2">
        <v>9.9999999999999997E+98</v>
      </c>
      <c r="U3486" s="1">
        <v>0</v>
      </c>
      <c r="V3486" s="1">
        <v>200</v>
      </c>
      <c r="W3486" s="1">
        <v>20</v>
      </c>
      <c r="X3486" s="1" t="b">
        <v>1</v>
      </c>
      <c r="Y3486" s="3">
        <v>41760</v>
      </c>
      <c r="Z3486" s="1" t="s">
        <v>45</v>
      </c>
      <c r="AA3486" s="1" t="s">
        <v>46</v>
      </c>
      <c r="AB3486" s="1" t="s">
        <v>47</v>
      </c>
      <c r="AC3486" s="1" t="s">
        <v>48</v>
      </c>
      <c r="AD3486" s="1" t="s">
        <v>49</v>
      </c>
      <c r="AE3486" s="1" t="s">
        <v>50</v>
      </c>
      <c r="AF3486" s="1" t="s">
        <v>51</v>
      </c>
      <c r="AG3486" s="1" t="s">
        <v>70</v>
      </c>
      <c r="AH3486" s="1" t="s">
        <v>53</v>
      </c>
      <c r="AI3486" s="1" t="s">
        <v>54</v>
      </c>
      <c r="AJ3486" s="1" t="s">
        <v>3254</v>
      </c>
      <c r="AK3486" s="1" t="s">
        <v>3255</v>
      </c>
      <c r="AL3486" s="1" t="str">
        <f>IFERROR(INDEX(Sheet1!$F$2:$G$11139,MATCH('tariff_property_list-Default'!D3486,Sheet1!$C$2:$C$11139,0),1),0)</f>
        <v>MidAmerican Energy Co-IL-12341</v>
      </c>
      <c r="AM3486" s="1">
        <f t="shared" si="54"/>
        <v>0</v>
      </c>
    </row>
    <row r="3487" spans="1:39" x14ac:dyDescent="0.3">
      <c r="A3487" s="1">
        <v>517</v>
      </c>
      <c r="B3487" s="1" t="s">
        <v>2899</v>
      </c>
      <c r="C3487" s="1" t="s">
        <v>2900</v>
      </c>
      <c r="D3487" s="1">
        <v>11208</v>
      </c>
      <c r="E3487" s="1" t="s">
        <v>2901</v>
      </c>
      <c r="F3487" s="1" t="s">
        <v>2902</v>
      </c>
      <c r="G3487" s="1" t="s">
        <v>41</v>
      </c>
      <c r="H3487" s="1" t="s">
        <v>2903</v>
      </c>
      <c r="I3487" s="1" t="s">
        <v>43</v>
      </c>
      <c r="J3487" s="1" t="s">
        <v>44</v>
      </c>
      <c r="K3487" s="1">
        <v>12</v>
      </c>
      <c r="L3487" s="1">
        <v>1000000000</v>
      </c>
      <c r="M3487" s="1">
        <v>1000000000</v>
      </c>
      <c r="N3487" s="1">
        <v>4</v>
      </c>
      <c r="O3487" s="1">
        <v>1000000000</v>
      </c>
      <c r="P3487" s="1">
        <v>1000000000</v>
      </c>
      <c r="Q3487" s="1">
        <v>5</v>
      </c>
      <c r="R3487" s="1">
        <v>1000000000</v>
      </c>
      <c r="S3487" s="1">
        <v>1000000000</v>
      </c>
      <c r="T3487" s="2">
        <v>9.9999999999999997E+98</v>
      </c>
      <c r="U3487" s="1">
        <v>34500</v>
      </c>
      <c r="V3487" s="1">
        <v>0</v>
      </c>
      <c r="W3487" s="1">
        <v>30</v>
      </c>
      <c r="X3487" s="1" t="b">
        <v>1</v>
      </c>
      <c r="Y3487" s="3">
        <v>41729</v>
      </c>
      <c r="Z3487" s="3">
        <v>42459</v>
      </c>
      <c r="AA3487" s="1" t="s">
        <v>46</v>
      </c>
      <c r="AB3487" s="1" t="s">
        <v>47</v>
      </c>
      <c r="AC3487" s="1" t="s">
        <v>48</v>
      </c>
      <c r="AD3487" s="1" t="s">
        <v>49</v>
      </c>
      <c r="AE3487" s="1" t="s">
        <v>50</v>
      </c>
      <c r="AF3487" s="1" t="s">
        <v>51</v>
      </c>
      <c r="AG3487" s="1" t="s">
        <v>70</v>
      </c>
      <c r="AH3487" s="1" t="s">
        <v>53</v>
      </c>
      <c r="AI3487" s="1" t="s">
        <v>54</v>
      </c>
      <c r="AJ3487" s="1" t="s">
        <v>71</v>
      </c>
      <c r="AK3487" s="1" t="s">
        <v>2904</v>
      </c>
      <c r="AL3487" s="1" t="str">
        <f>IFERROR(INDEX(Sheet1!$F$2:$G$11139,MATCH('tariff_property_list-Default'!D3487,Sheet1!$C$2:$C$11139,0),1),0)</f>
        <v>Los Angeles Dept of Water &amp; Power-CA-11208</v>
      </c>
      <c r="AM3487" s="1">
        <f t="shared" si="54"/>
        <v>0</v>
      </c>
    </row>
    <row r="3488" spans="1:39" x14ac:dyDescent="0.3">
      <c r="A3488" s="1">
        <v>2846</v>
      </c>
      <c r="B3488" s="2" t="s">
        <v>13903</v>
      </c>
      <c r="C3488" s="1" t="s">
        <v>13904</v>
      </c>
      <c r="D3488" s="1">
        <v>40437</v>
      </c>
      <c r="E3488" s="1" t="s">
        <v>13905</v>
      </c>
      <c r="F3488" s="1" t="s">
        <v>13900</v>
      </c>
      <c r="G3488" s="1" t="s">
        <v>41</v>
      </c>
      <c r="H3488" s="1" t="s">
        <v>42</v>
      </c>
      <c r="I3488" s="1" t="s">
        <v>43</v>
      </c>
      <c r="J3488" s="1" t="s">
        <v>44</v>
      </c>
      <c r="K3488" s="1">
        <v>12</v>
      </c>
      <c r="L3488" s="1">
        <v>1000000000</v>
      </c>
      <c r="M3488" s="1">
        <v>1000000000</v>
      </c>
      <c r="N3488" s="1">
        <v>1</v>
      </c>
      <c r="O3488" s="1">
        <v>1000000000</v>
      </c>
      <c r="P3488" s="1">
        <v>1000000000</v>
      </c>
      <c r="Q3488" s="1">
        <v>1</v>
      </c>
      <c r="R3488" s="1">
        <v>1000000000</v>
      </c>
      <c r="S3488" s="1">
        <v>1000000000</v>
      </c>
      <c r="T3488" s="2">
        <v>9.9999999999999997E+98</v>
      </c>
      <c r="U3488" s="1">
        <v>0</v>
      </c>
      <c r="V3488" s="1">
        <v>1000</v>
      </c>
      <c r="W3488" s="1">
        <v>50</v>
      </c>
      <c r="X3488" s="1" t="b">
        <v>1</v>
      </c>
      <c r="Y3488" s="3">
        <v>42094</v>
      </c>
      <c r="Z3488" s="1" t="s">
        <v>45</v>
      </c>
      <c r="AA3488" s="1" t="s">
        <v>46</v>
      </c>
      <c r="AB3488" s="1" t="s">
        <v>13901</v>
      </c>
      <c r="AC3488" s="1" t="s">
        <v>48</v>
      </c>
      <c r="AD3488" s="1" t="s">
        <v>49</v>
      </c>
      <c r="AE3488" s="1" t="s">
        <v>50</v>
      </c>
      <c r="AF3488" s="1" t="s">
        <v>51</v>
      </c>
      <c r="AG3488" s="1" t="s">
        <v>52</v>
      </c>
      <c r="AH3488" s="1" t="s">
        <v>53</v>
      </c>
      <c r="AI3488" s="1" t="s">
        <v>54</v>
      </c>
      <c r="AJ3488" s="1" t="s">
        <v>71</v>
      </c>
      <c r="AK3488" s="1" t="s">
        <v>13906</v>
      </c>
      <c r="AL3488" s="1" t="str">
        <f>IFERROR(INDEX(Sheet1!$F$2:$G$11139,MATCH('tariff_property_list-Default'!D3488,Sheet1!$C$2:$C$11139,0),1),0)</f>
        <v>Emerald Peoples Utility District-OR-40437</v>
      </c>
      <c r="AM3488" s="1">
        <f t="shared" si="54"/>
        <v>0</v>
      </c>
    </row>
    <row r="3489" spans="1:39" x14ac:dyDescent="0.3">
      <c r="A3489" s="1">
        <v>523</v>
      </c>
      <c r="B3489" s="1" t="s">
        <v>2932</v>
      </c>
      <c r="C3489" s="1" t="s">
        <v>2933</v>
      </c>
      <c r="D3489" s="1">
        <v>19189</v>
      </c>
      <c r="E3489" s="1" t="s">
        <v>2934</v>
      </c>
      <c r="F3489" s="1" t="s">
        <v>2935</v>
      </c>
      <c r="G3489" s="1" t="s">
        <v>41</v>
      </c>
      <c r="H3489" s="1" t="s">
        <v>2936</v>
      </c>
      <c r="I3489" s="1" t="s">
        <v>2937</v>
      </c>
      <c r="J3489" s="1" t="s">
        <v>44</v>
      </c>
      <c r="K3489" s="1">
        <v>12</v>
      </c>
      <c r="L3489" s="1">
        <v>1000000000</v>
      </c>
      <c r="M3489" s="1">
        <v>10</v>
      </c>
      <c r="N3489" s="1">
        <v>1</v>
      </c>
      <c r="O3489" s="1">
        <v>0</v>
      </c>
      <c r="P3489" s="1">
        <v>0</v>
      </c>
      <c r="Q3489" s="1">
        <v>1</v>
      </c>
      <c r="R3489" s="1">
        <v>1000000000</v>
      </c>
      <c r="S3489" s="1">
        <v>1000000000</v>
      </c>
      <c r="T3489" s="2">
        <v>9.9999999999999997E+98</v>
      </c>
      <c r="U3489" s="1">
        <v>0</v>
      </c>
      <c r="V3489" s="1">
        <v>200</v>
      </c>
      <c r="W3489" s="1">
        <v>10</v>
      </c>
      <c r="X3489" s="1" t="b">
        <v>1</v>
      </c>
      <c r="Y3489" s="3">
        <v>40026</v>
      </c>
      <c r="Z3489" s="1" t="s">
        <v>45</v>
      </c>
      <c r="AA3489" s="1" t="s">
        <v>46</v>
      </c>
      <c r="AB3489" s="1" t="s">
        <v>47</v>
      </c>
      <c r="AC3489" s="1" t="s">
        <v>48</v>
      </c>
      <c r="AD3489" s="1" t="s">
        <v>49</v>
      </c>
      <c r="AE3489" s="1">
        <v>120</v>
      </c>
      <c r="AF3489" s="1">
        <v>240</v>
      </c>
      <c r="AG3489" s="1" t="s">
        <v>52</v>
      </c>
      <c r="AH3489" s="1" t="s">
        <v>53</v>
      </c>
      <c r="AI3489" s="1" t="s">
        <v>54</v>
      </c>
      <c r="AJ3489" s="1" t="s">
        <v>71</v>
      </c>
      <c r="AK3489" s="1" t="s">
        <v>2938</v>
      </c>
      <c r="AL3489" s="1" t="str">
        <f>IFERROR(INDEX(Sheet1!$F$2:$G$11139,MATCH('tariff_property_list-Default'!D3489,Sheet1!$C$2:$C$11139,0),1),0)</f>
        <v>Trico Electric Coop Inc-AZ-19189</v>
      </c>
      <c r="AM3489" s="1">
        <f t="shared" si="54"/>
        <v>0</v>
      </c>
    </row>
    <row r="3490" spans="1:39" x14ac:dyDescent="0.3">
      <c r="A3490" s="1">
        <v>1076</v>
      </c>
      <c r="B3490" s="1" t="s">
        <v>5667</v>
      </c>
      <c r="C3490" s="1" t="s">
        <v>5668</v>
      </c>
      <c r="D3490" s="1">
        <v>4794</v>
      </c>
      <c r="E3490" s="1" t="s">
        <v>5669</v>
      </c>
      <c r="F3490" s="1" t="s">
        <v>3898</v>
      </c>
      <c r="G3490" s="1" t="s">
        <v>84</v>
      </c>
      <c r="H3490" s="1" t="s">
        <v>42</v>
      </c>
      <c r="I3490" s="1" t="s">
        <v>43</v>
      </c>
      <c r="J3490" s="1" t="s">
        <v>44</v>
      </c>
      <c r="K3490" s="1">
        <v>12</v>
      </c>
      <c r="L3490" s="1">
        <v>1000000000</v>
      </c>
      <c r="M3490" s="1">
        <v>1000000000</v>
      </c>
      <c r="N3490" s="1">
        <v>1</v>
      </c>
      <c r="O3490" s="1">
        <v>0</v>
      </c>
      <c r="P3490" s="1">
        <v>0</v>
      </c>
      <c r="Q3490" s="1">
        <v>1</v>
      </c>
      <c r="R3490" s="1">
        <v>1000000000</v>
      </c>
      <c r="S3490" s="1">
        <v>1000000000</v>
      </c>
      <c r="T3490" s="2">
        <v>9.9999999999999997E+98</v>
      </c>
      <c r="U3490" s="1">
        <v>0</v>
      </c>
      <c r="V3490" s="2">
        <v>9.9999999999999997E+98</v>
      </c>
      <c r="W3490" s="1">
        <v>500</v>
      </c>
      <c r="X3490" s="1" t="b">
        <v>1</v>
      </c>
      <c r="Y3490" s="3">
        <v>41455</v>
      </c>
      <c r="Z3490" s="1" t="s">
        <v>45</v>
      </c>
      <c r="AA3490" s="1" t="s">
        <v>46</v>
      </c>
      <c r="AB3490" s="1" t="s">
        <v>47</v>
      </c>
      <c r="AC3490" s="1" t="s">
        <v>48</v>
      </c>
      <c r="AD3490" s="1" t="s">
        <v>49</v>
      </c>
      <c r="AE3490" s="1" t="s">
        <v>50</v>
      </c>
      <c r="AF3490" s="1" t="s">
        <v>51</v>
      </c>
      <c r="AG3490" s="1" t="s">
        <v>70</v>
      </c>
      <c r="AH3490" s="1" t="s">
        <v>53</v>
      </c>
      <c r="AI3490" s="1" t="s">
        <v>54</v>
      </c>
      <c r="AJ3490" s="1" t="s">
        <v>71</v>
      </c>
      <c r="AK3490" s="1" t="s">
        <v>5670</v>
      </c>
      <c r="AL3490" s="1" t="str">
        <f>IFERROR(INDEX(Sheet1!$F$2:$G$11139,MATCH('tariff_property_list-Default'!D3490,Sheet1!$C$2:$C$11139,0),1),0)</f>
        <v>Danville Power &amp; Light Dept-VA-4794</v>
      </c>
      <c r="AM3490" s="1">
        <f t="shared" si="54"/>
        <v>0</v>
      </c>
    </row>
    <row r="3491" spans="1:39" x14ac:dyDescent="0.3">
      <c r="A3491" s="1">
        <v>1783</v>
      </c>
      <c r="B3491" s="1" t="s">
        <v>8919</v>
      </c>
      <c r="C3491" s="1" t="s">
        <v>8920</v>
      </c>
      <c r="D3491" s="1">
        <v>19784</v>
      </c>
      <c r="E3491" s="1" t="s">
        <v>8921</v>
      </c>
      <c r="F3491" s="1" t="s">
        <v>2079</v>
      </c>
      <c r="G3491" s="1" t="s">
        <v>84</v>
      </c>
      <c r="H3491" s="1" t="s">
        <v>42</v>
      </c>
      <c r="I3491" s="1" t="s">
        <v>43</v>
      </c>
      <c r="J3491" s="1" t="s">
        <v>44</v>
      </c>
      <c r="K3491" s="1">
        <v>12</v>
      </c>
      <c r="L3491" s="1">
        <v>1000000000</v>
      </c>
      <c r="M3491" s="1">
        <v>1000000000</v>
      </c>
      <c r="N3491" s="1">
        <v>1</v>
      </c>
      <c r="O3491" s="1">
        <v>0</v>
      </c>
      <c r="P3491" s="1">
        <v>0</v>
      </c>
      <c r="Q3491" s="1">
        <v>1</v>
      </c>
      <c r="R3491" s="1">
        <v>1000000000</v>
      </c>
      <c r="S3491" s="1">
        <v>1000000000</v>
      </c>
      <c r="T3491" s="2">
        <v>9.9999999999999997E+98</v>
      </c>
      <c r="U3491" s="1">
        <v>0</v>
      </c>
      <c r="V3491" s="2">
        <v>9.9999999999999997E+98</v>
      </c>
      <c r="W3491" s="1">
        <v>0</v>
      </c>
      <c r="X3491" s="1" t="b">
        <v>1</v>
      </c>
      <c r="Y3491" s="3">
        <v>41547</v>
      </c>
      <c r="Z3491" s="1" t="s">
        <v>45</v>
      </c>
      <c r="AA3491" s="1" t="s">
        <v>46</v>
      </c>
      <c r="AB3491" s="1" t="s">
        <v>2080</v>
      </c>
      <c r="AC3491" s="1" t="s">
        <v>48</v>
      </c>
      <c r="AD3491" s="1" t="s">
        <v>49</v>
      </c>
      <c r="AE3491" s="1" t="s">
        <v>50</v>
      </c>
      <c r="AF3491" s="1" t="s">
        <v>51</v>
      </c>
      <c r="AG3491" s="1" t="s">
        <v>70</v>
      </c>
      <c r="AH3491" s="1" t="s">
        <v>53</v>
      </c>
      <c r="AI3491" s="1" t="s">
        <v>54</v>
      </c>
      <c r="AJ3491" s="1" t="s">
        <v>71</v>
      </c>
      <c r="AK3491" s="1" t="s">
        <v>8922</v>
      </c>
      <c r="AL3491" s="1" t="str">
        <f>IFERROR(INDEX(Sheet1!$F$2:$G$11139,MATCH('tariff_property_list-Default'!D3491,Sheet1!$C$2:$C$11139,0),1),0)</f>
        <v>Vera Irrigation District No 15-WA-19784</v>
      </c>
      <c r="AM3491" s="1">
        <f t="shared" si="54"/>
        <v>0</v>
      </c>
    </row>
    <row r="3492" spans="1:39" x14ac:dyDescent="0.3">
      <c r="A3492" s="1">
        <v>2840</v>
      </c>
      <c r="B3492" s="1" t="s">
        <v>13869</v>
      </c>
      <c r="C3492" s="1" t="s">
        <v>13870</v>
      </c>
      <c r="D3492" s="1">
        <v>18125</v>
      </c>
      <c r="E3492" s="1" t="s">
        <v>13871</v>
      </c>
      <c r="F3492" s="1" t="s">
        <v>13842</v>
      </c>
      <c r="G3492" s="1" t="s">
        <v>41</v>
      </c>
      <c r="H3492" s="1" t="s">
        <v>13872</v>
      </c>
      <c r="I3492" s="1" t="s">
        <v>43</v>
      </c>
      <c r="J3492" s="1" t="s">
        <v>44</v>
      </c>
      <c r="K3492" s="1">
        <v>12</v>
      </c>
      <c r="L3492" s="1">
        <v>1000000000</v>
      </c>
      <c r="M3492" s="1">
        <v>1000000000</v>
      </c>
      <c r="N3492" s="1">
        <v>3</v>
      </c>
      <c r="O3492" s="1">
        <v>1000000000</v>
      </c>
      <c r="P3492" s="1">
        <v>1000000000</v>
      </c>
      <c r="Q3492" s="1">
        <v>1</v>
      </c>
      <c r="R3492" s="1">
        <v>1000000000</v>
      </c>
      <c r="S3492" s="1">
        <v>1000000000</v>
      </c>
      <c r="T3492" s="2">
        <v>9.9999999999999997E+98</v>
      </c>
      <c r="U3492" s="1">
        <v>0</v>
      </c>
      <c r="V3492" s="2">
        <v>9.9999999999999997E+98</v>
      </c>
      <c r="W3492" s="1">
        <v>0</v>
      </c>
      <c r="X3492" s="1" t="b">
        <v>1</v>
      </c>
      <c r="Y3492" s="3">
        <v>42004</v>
      </c>
      <c r="Z3492" s="1" t="s">
        <v>45</v>
      </c>
      <c r="AA3492" s="1" t="s">
        <v>46</v>
      </c>
      <c r="AB3492" s="1" t="s">
        <v>13873</v>
      </c>
      <c r="AC3492" s="1" t="s">
        <v>48</v>
      </c>
      <c r="AD3492" s="1" t="s">
        <v>49</v>
      </c>
      <c r="AE3492" s="1" t="s">
        <v>50</v>
      </c>
      <c r="AF3492" s="1">
        <v>2000</v>
      </c>
      <c r="AG3492" s="1" t="s">
        <v>70</v>
      </c>
      <c r="AH3492" s="1" t="s">
        <v>53</v>
      </c>
      <c r="AI3492" s="1" t="s">
        <v>54</v>
      </c>
      <c r="AJ3492" s="1" t="s">
        <v>71</v>
      </c>
      <c r="AK3492" s="1" t="s">
        <v>13874</v>
      </c>
      <c r="AL3492" s="1" t="str">
        <f>IFERROR(INDEX(Sheet1!$F$2:$G$11139,MATCH('tariff_property_list-Default'!D3492,Sheet1!$C$2:$C$11139,0),1),0)</f>
        <v>Stillwater Utilities Authority-OK-18125</v>
      </c>
      <c r="AM3492" s="1">
        <f t="shared" si="54"/>
        <v>0</v>
      </c>
    </row>
    <row r="3493" spans="1:39" x14ac:dyDescent="0.3">
      <c r="A3493" s="1">
        <v>505</v>
      </c>
      <c r="B3493" s="1" t="s">
        <v>2842</v>
      </c>
      <c r="C3493" s="1" t="s">
        <v>2843</v>
      </c>
      <c r="D3493" s="1">
        <v>27316</v>
      </c>
      <c r="E3493" s="1" t="s">
        <v>2844</v>
      </c>
      <c r="F3493" s="1" t="s">
        <v>2085</v>
      </c>
      <c r="G3493" s="1" t="s">
        <v>41</v>
      </c>
      <c r="H3493" s="1" t="s">
        <v>42</v>
      </c>
      <c r="I3493" s="1" t="s">
        <v>43</v>
      </c>
      <c r="J3493" s="1" t="s">
        <v>44</v>
      </c>
      <c r="K3493" s="1">
        <v>12</v>
      </c>
      <c r="L3493" s="1">
        <v>1000000000</v>
      </c>
      <c r="M3493" s="1">
        <v>1000000000</v>
      </c>
      <c r="N3493" s="1">
        <v>1</v>
      </c>
      <c r="O3493" s="1">
        <v>0</v>
      </c>
      <c r="P3493" s="1">
        <v>0</v>
      </c>
      <c r="Q3493" s="1">
        <v>2</v>
      </c>
      <c r="R3493" s="1">
        <v>1000000000</v>
      </c>
      <c r="S3493" s="1">
        <v>1000000000</v>
      </c>
      <c r="T3493" s="2">
        <v>9.9999999999999997E+98</v>
      </c>
      <c r="U3493" s="1">
        <v>6000</v>
      </c>
      <c r="V3493" s="2">
        <v>9.9999999999999997E+98</v>
      </c>
      <c r="W3493" s="1">
        <v>0</v>
      </c>
      <c r="X3493" s="1" t="b">
        <v>1</v>
      </c>
      <c r="Y3493" s="3">
        <v>41500</v>
      </c>
      <c r="Z3493" s="1" t="s">
        <v>45</v>
      </c>
      <c r="AA3493" s="1" t="s">
        <v>46</v>
      </c>
      <c r="AB3493" s="1" t="s">
        <v>2087</v>
      </c>
      <c r="AC3493" s="1" t="s">
        <v>48</v>
      </c>
      <c r="AD3493" s="1" t="s">
        <v>49</v>
      </c>
      <c r="AE3493" s="1" t="s">
        <v>50</v>
      </c>
      <c r="AF3493" s="1" t="s">
        <v>51</v>
      </c>
      <c r="AG3493" s="1" t="s">
        <v>52</v>
      </c>
      <c r="AH3493" s="1" t="s">
        <v>53</v>
      </c>
      <c r="AI3493" s="1" t="s">
        <v>54</v>
      </c>
      <c r="AJ3493" s="1" t="s">
        <v>2845</v>
      </c>
      <c r="AK3493" s="1" t="s">
        <v>2846</v>
      </c>
      <c r="AL3493" s="1" t="str">
        <f>IFERROR(INDEX(Sheet1!$F$2:$G$11139,MATCH('tariff_property_list-Default'!D3493,Sheet1!$C$2:$C$11139,0),1),0)</f>
        <v>Stowe VT (Town of)-VT-27316</v>
      </c>
      <c r="AM3493" s="1">
        <f t="shared" si="54"/>
        <v>0</v>
      </c>
    </row>
    <row r="3494" spans="1:39" x14ac:dyDescent="0.3">
      <c r="A3494" s="1">
        <v>2068</v>
      </c>
      <c r="B3494" s="1" t="s">
        <v>10222</v>
      </c>
      <c r="C3494" s="1" t="s">
        <v>10223</v>
      </c>
      <c r="D3494" s="1">
        <v>13095</v>
      </c>
      <c r="E3494" s="1" t="s">
        <v>4643</v>
      </c>
      <c r="F3494" s="1" t="s">
        <v>10219</v>
      </c>
      <c r="G3494" s="1" t="s">
        <v>41</v>
      </c>
      <c r="H3494" s="1" t="s">
        <v>42</v>
      </c>
      <c r="I3494" s="1" t="s">
        <v>43</v>
      </c>
      <c r="J3494" s="1" t="s">
        <v>44</v>
      </c>
      <c r="K3494" s="1">
        <v>12</v>
      </c>
      <c r="L3494" s="1">
        <v>1000000000</v>
      </c>
      <c r="M3494" s="1">
        <v>40</v>
      </c>
      <c r="N3494" s="1">
        <v>1</v>
      </c>
      <c r="O3494" s="1">
        <v>0</v>
      </c>
      <c r="P3494" s="1">
        <v>0</v>
      </c>
      <c r="Q3494" s="1">
        <v>3</v>
      </c>
      <c r="R3494" s="1">
        <v>1000000000</v>
      </c>
      <c r="S3494" s="1">
        <v>20000</v>
      </c>
      <c r="T3494" s="2">
        <v>9.9999999999999997E+98</v>
      </c>
      <c r="U3494" s="1">
        <v>0</v>
      </c>
      <c r="V3494" s="2">
        <v>9.9999999999999997E+98</v>
      </c>
      <c r="W3494" s="1">
        <v>40</v>
      </c>
      <c r="X3494" s="1" t="b">
        <v>1</v>
      </c>
      <c r="Y3494" s="3">
        <v>41126</v>
      </c>
      <c r="Z3494" s="1" t="s">
        <v>45</v>
      </c>
      <c r="AA3494" s="1" t="s">
        <v>46</v>
      </c>
      <c r="AB3494" s="1" t="s">
        <v>10220</v>
      </c>
      <c r="AC3494" s="1" t="s">
        <v>48</v>
      </c>
      <c r="AD3494" s="1" t="s">
        <v>49</v>
      </c>
      <c r="AE3494" s="1" t="s">
        <v>50</v>
      </c>
      <c r="AF3494" s="1" t="s">
        <v>51</v>
      </c>
      <c r="AG3494" s="1" t="s">
        <v>70</v>
      </c>
      <c r="AH3494" s="1" t="s">
        <v>53</v>
      </c>
      <c r="AI3494" s="1" t="s">
        <v>54</v>
      </c>
      <c r="AJ3494" s="1" t="s">
        <v>71</v>
      </c>
      <c r="AK3494" s="1" t="s">
        <v>10224</v>
      </c>
      <c r="AL3494" s="1" t="str">
        <f>IFERROR(INDEX(Sheet1!$F$2:$G$11139,MATCH('tariff_property_list-Default'!D3494,Sheet1!$C$2:$C$11139,0),1),0)</f>
        <v>Mulvane KS (City of)-KS-13095</v>
      </c>
      <c r="AM3494" s="1">
        <f t="shared" si="54"/>
        <v>0</v>
      </c>
    </row>
    <row r="3495" spans="1:39" x14ac:dyDescent="0.3">
      <c r="A3495" s="1">
        <v>3565</v>
      </c>
      <c r="B3495" s="1" t="s">
        <v>17539</v>
      </c>
      <c r="C3495" s="1" t="s">
        <v>17540</v>
      </c>
      <c r="D3495" s="1">
        <v>12685</v>
      </c>
      <c r="E3495" s="1" t="s">
        <v>17541</v>
      </c>
      <c r="F3495" s="1" t="s">
        <v>17534</v>
      </c>
      <c r="G3495" s="1" t="s">
        <v>41</v>
      </c>
      <c r="H3495" s="1" t="s">
        <v>17542</v>
      </c>
      <c r="I3495" s="1" t="s">
        <v>43</v>
      </c>
      <c r="J3495" s="1" t="s">
        <v>44</v>
      </c>
      <c r="K3495" s="1">
        <v>12</v>
      </c>
      <c r="L3495" s="1">
        <v>1000000000</v>
      </c>
      <c r="M3495" s="1">
        <v>1000</v>
      </c>
      <c r="N3495" s="1">
        <v>1</v>
      </c>
      <c r="O3495" s="1">
        <v>0</v>
      </c>
      <c r="P3495" s="1">
        <v>0</v>
      </c>
      <c r="Q3495" s="1">
        <v>4</v>
      </c>
      <c r="R3495" s="1">
        <v>1000000000</v>
      </c>
      <c r="S3495" s="1">
        <v>400</v>
      </c>
      <c r="T3495" s="2">
        <v>9.9999999999999997E+98</v>
      </c>
      <c r="U3495" s="1">
        <v>0</v>
      </c>
      <c r="V3495" s="2">
        <v>9.9999999999999997E+98</v>
      </c>
      <c r="W3495" s="1">
        <v>1000</v>
      </c>
      <c r="X3495" s="1" t="b">
        <v>1</v>
      </c>
      <c r="Y3495" s="3">
        <v>42460</v>
      </c>
      <c r="Z3495" s="1" t="s">
        <v>45</v>
      </c>
      <c r="AA3495" s="1" t="s">
        <v>46</v>
      </c>
      <c r="AB3495" s="1" t="s">
        <v>17536</v>
      </c>
      <c r="AC3495" s="1" t="s">
        <v>48</v>
      </c>
      <c r="AD3495" s="1" t="s">
        <v>49</v>
      </c>
      <c r="AE3495" s="1" t="s">
        <v>50</v>
      </c>
      <c r="AF3495" s="1" t="s">
        <v>51</v>
      </c>
      <c r="AG3495" s="1" t="s">
        <v>99</v>
      </c>
      <c r="AH3495" s="1" t="s">
        <v>53</v>
      </c>
      <c r="AI3495" s="1" t="s">
        <v>54</v>
      </c>
      <c r="AJ3495" s="1" t="s">
        <v>17537</v>
      </c>
      <c r="AK3495" s="1" t="s">
        <v>17543</v>
      </c>
      <c r="AL3495" s="1" t="str">
        <f>IFERROR(INDEX(Sheet1!$F$2:$G$11139,MATCH('tariff_property_list-Default'!D3495,Sheet1!$C$2:$C$11139,0),1),0)</f>
        <v>Entergy Mississippi Inc-AR-12685</v>
      </c>
      <c r="AM3495" s="1">
        <f t="shared" si="54"/>
        <v>0</v>
      </c>
    </row>
    <row r="3496" spans="1:39" x14ac:dyDescent="0.3">
      <c r="A3496" s="1">
        <v>3728</v>
      </c>
      <c r="B3496" s="1" t="s">
        <v>18368</v>
      </c>
      <c r="C3496" s="1" t="s">
        <v>18369</v>
      </c>
      <c r="D3496" s="1">
        <v>5860</v>
      </c>
      <c r="E3496" s="1" t="s">
        <v>18370</v>
      </c>
      <c r="F3496" s="1" t="s">
        <v>18345</v>
      </c>
      <c r="G3496" s="1" t="s">
        <v>41</v>
      </c>
      <c r="H3496" s="1" t="s">
        <v>18371</v>
      </c>
      <c r="I3496" s="1" t="s">
        <v>43</v>
      </c>
      <c r="J3496" s="1" t="s">
        <v>44</v>
      </c>
      <c r="K3496" s="1">
        <v>12</v>
      </c>
      <c r="L3496" s="1">
        <v>1000000000</v>
      </c>
      <c r="M3496" s="1">
        <v>1000000000</v>
      </c>
      <c r="N3496" s="1">
        <v>1</v>
      </c>
      <c r="O3496" s="1">
        <v>0</v>
      </c>
      <c r="P3496" s="1">
        <v>0</v>
      </c>
      <c r="Q3496" s="1">
        <v>5</v>
      </c>
      <c r="R3496" s="1">
        <v>1000000000</v>
      </c>
      <c r="S3496" s="1">
        <v>700</v>
      </c>
      <c r="T3496" s="2">
        <v>9.9999999999999997E+98</v>
      </c>
      <c r="U3496" s="1">
        <v>0</v>
      </c>
      <c r="V3496" s="1">
        <v>40</v>
      </c>
      <c r="W3496" s="1">
        <v>0</v>
      </c>
      <c r="X3496" s="1" t="b">
        <v>1</v>
      </c>
      <c r="Y3496" s="3">
        <v>42521</v>
      </c>
      <c r="Z3496" s="1" t="s">
        <v>45</v>
      </c>
      <c r="AA3496" s="1" t="s">
        <v>46</v>
      </c>
      <c r="AB3496" s="1" t="s">
        <v>18346</v>
      </c>
      <c r="AC3496" s="1" t="s">
        <v>48</v>
      </c>
      <c r="AD3496" s="1" t="s">
        <v>49</v>
      </c>
      <c r="AE3496" s="1" t="s">
        <v>50</v>
      </c>
      <c r="AF3496" s="1" t="s">
        <v>51</v>
      </c>
      <c r="AG3496" s="1" t="s">
        <v>70</v>
      </c>
      <c r="AH3496" s="1" t="s">
        <v>53</v>
      </c>
      <c r="AI3496" s="1" t="s">
        <v>54</v>
      </c>
      <c r="AJ3496" s="1" t="s">
        <v>18348</v>
      </c>
      <c r="AK3496" s="1" t="s">
        <v>18372</v>
      </c>
      <c r="AL3496" s="1" t="str">
        <f>IFERROR(INDEX(Sheet1!$F$2:$G$11139,MATCH('tariff_property_list-Default'!D3496,Sheet1!$C$2:$C$11139,0),1),0)</f>
        <v>Empire District Electric Co (The)-AR-5860</v>
      </c>
      <c r="AM3496" s="1">
        <f t="shared" si="54"/>
        <v>0</v>
      </c>
    </row>
    <row r="3497" spans="1:39" x14ac:dyDescent="0.3">
      <c r="A3497" s="1">
        <v>521</v>
      </c>
      <c r="B3497" s="1" t="s">
        <v>2923</v>
      </c>
      <c r="C3497" s="1" t="s">
        <v>2924</v>
      </c>
      <c r="D3497" s="1">
        <v>5480</v>
      </c>
      <c r="E3497" s="1" t="s">
        <v>2925</v>
      </c>
      <c r="F3497" s="1" t="s">
        <v>2926</v>
      </c>
      <c r="G3497" s="1" t="s">
        <v>41</v>
      </c>
      <c r="H3497" s="1" t="s">
        <v>2927</v>
      </c>
      <c r="I3497" s="1" t="s">
        <v>43</v>
      </c>
      <c r="J3497" s="1" t="s">
        <v>44</v>
      </c>
      <c r="K3497" s="1">
        <v>12</v>
      </c>
      <c r="L3497" s="1">
        <v>1000000000</v>
      </c>
      <c r="M3497" s="1">
        <v>1000000000</v>
      </c>
      <c r="N3497" s="1">
        <v>1</v>
      </c>
      <c r="O3497" s="1">
        <v>0</v>
      </c>
      <c r="P3497" s="1">
        <v>0</v>
      </c>
      <c r="Q3497" s="1">
        <v>1</v>
      </c>
      <c r="R3497" s="1">
        <v>1000000000</v>
      </c>
      <c r="S3497" s="1">
        <v>1000000000</v>
      </c>
      <c r="T3497" s="2">
        <v>9.9999999999999997E+98</v>
      </c>
      <c r="U3497" s="1">
        <v>0</v>
      </c>
      <c r="V3497" s="2">
        <v>9.9999999999999997E+98</v>
      </c>
      <c r="W3497" s="1">
        <v>0</v>
      </c>
      <c r="X3497" s="1" t="b">
        <v>1</v>
      </c>
      <c r="Y3497" s="3">
        <v>36070</v>
      </c>
      <c r="Z3497" s="1" t="s">
        <v>45</v>
      </c>
      <c r="AA3497" s="1" t="s">
        <v>46</v>
      </c>
      <c r="AB3497" s="1" t="s">
        <v>47</v>
      </c>
      <c r="AC3497" s="1" t="s">
        <v>48</v>
      </c>
      <c r="AD3497" s="1" t="s">
        <v>49</v>
      </c>
      <c r="AE3497" s="1" t="s">
        <v>50</v>
      </c>
      <c r="AF3497" s="1" t="s">
        <v>51</v>
      </c>
      <c r="AG3497" s="1" t="s">
        <v>70</v>
      </c>
      <c r="AH3497" s="1" t="s">
        <v>53</v>
      </c>
      <c r="AI3497" s="1" t="s">
        <v>54</v>
      </c>
      <c r="AJ3497" s="1" t="s">
        <v>71</v>
      </c>
      <c r="AK3497" s="1" t="s">
        <v>2928</v>
      </c>
      <c r="AL3497" s="1" t="str">
        <f>IFERROR(INDEX(Sheet1!$F$2:$G$11139,MATCH('tariff_property_list-Default'!D3497,Sheet1!$C$2:$C$11139,0),1),0)</f>
        <v>Danvers Electric Division-MA-5480</v>
      </c>
      <c r="AM3497" s="1">
        <f t="shared" si="54"/>
        <v>0</v>
      </c>
    </row>
    <row r="3498" spans="1:39" x14ac:dyDescent="0.3">
      <c r="A3498" s="1">
        <v>399</v>
      </c>
      <c r="B3498" s="1" t="s">
        <v>2308</v>
      </c>
      <c r="C3498" s="1" t="s">
        <v>2309</v>
      </c>
      <c r="D3498" s="1">
        <v>12298</v>
      </c>
      <c r="E3498" s="1" t="s">
        <v>129</v>
      </c>
      <c r="F3498" s="1" t="s">
        <v>141</v>
      </c>
      <c r="G3498" s="1" t="s">
        <v>84</v>
      </c>
      <c r="H3498" s="1" t="s">
        <v>42</v>
      </c>
      <c r="I3498" s="1" t="s">
        <v>43</v>
      </c>
      <c r="J3498" s="1" t="s">
        <v>44</v>
      </c>
      <c r="K3498" s="1">
        <v>12</v>
      </c>
      <c r="L3498" s="1">
        <v>1000000000</v>
      </c>
      <c r="M3498" s="1">
        <v>1000000000</v>
      </c>
      <c r="N3498" s="1">
        <v>2</v>
      </c>
      <c r="O3498" s="1">
        <v>1000000000</v>
      </c>
      <c r="P3498" s="1">
        <v>1000000000</v>
      </c>
      <c r="Q3498" s="1">
        <v>2</v>
      </c>
      <c r="R3498" s="1">
        <v>1000000000</v>
      </c>
      <c r="S3498" s="1">
        <v>1000000000</v>
      </c>
      <c r="T3498" s="2">
        <v>9.9999999999999997E+98</v>
      </c>
      <c r="U3498" s="1">
        <v>0</v>
      </c>
      <c r="V3498" s="1">
        <v>5000</v>
      </c>
      <c r="W3498" s="1">
        <v>1000</v>
      </c>
      <c r="X3498" s="1" t="b">
        <v>1</v>
      </c>
      <c r="Y3498" s="3">
        <v>41578</v>
      </c>
      <c r="Z3498" s="1" t="s">
        <v>45</v>
      </c>
      <c r="AA3498" s="1" t="s">
        <v>46</v>
      </c>
      <c r="AB3498" s="1" t="s">
        <v>142</v>
      </c>
      <c r="AC3498" s="1" t="s">
        <v>48</v>
      </c>
      <c r="AD3498" s="1" t="s">
        <v>49</v>
      </c>
      <c r="AE3498" s="1" t="s">
        <v>50</v>
      </c>
      <c r="AF3498" s="1" t="s">
        <v>51</v>
      </c>
      <c r="AG3498" s="1" t="s">
        <v>70</v>
      </c>
      <c r="AH3498" s="1" t="s">
        <v>53</v>
      </c>
      <c r="AI3498" s="1" t="s">
        <v>54</v>
      </c>
      <c r="AJ3498" s="1" t="s">
        <v>130</v>
      </c>
      <c r="AK3498" s="1" t="s">
        <v>2310</v>
      </c>
      <c r="AL3498" s="1" t="str">
        <f>IFERROR(INDEX(Sheet1!$F$2:$G$11139,MATCH('tariff_property_list-Default'!D3498,Sheet1!$C$2:$C$11139,0),1),0)</f>
        <v>Menasha Electric &amp; Water Utility-WI-12298</v>
      </c>
      <c r="AM3498" s="1">
        <f t="shared" si="54"/>
        <v>0</v>
      </c>
    </row>
    <row r="3499" spans="1:39" x14ac:dyDescent="0.3">
      <c r="A3499" s="1">
        <v>3144</v>
      </c>
      <c r="B3499" s="1" t="s">
        <v>15427</v>
      </c>
      <c r="C3499" s="1" t="s">
        <v>15428</v>
      </c>
      <c r="D3499" s="1">
        <v>17609</v>
      </c>
      <c r="E3499" s="1" t="s">
        <v>15429</v>
      </c>
      <c r="F3499" s="1" t="s">
        <v>403</v>
      </c>
      <c r="G3499" s="1" t="s">
        <v>41</v>
      </c>
      <c r="H3499" s="1" t="s">
        <v>15430</v>
      </c>
      <c r="I3499" s="1" t="s">
        <v>43</v>
      </c>
      <c r="J3499" s="1" t="s">
        <v>44</v>
      </c>
      <c r="K3499" s="1">
        <v>12</v>
      </c>
      <c r="L3499" s="1">
        <v>1000000000</v>
      </c>
      <c r="M3499" s="1">
        <v>1000000000</v>
      </c>
      <c r="N3499" s="1">
        <v>1</v>
      </c>
      <c r="O3499" s="1">
        <v>0</v>
      </c>
      <c r="P3499" s="1">
        <v>0</v>
      </c>
      <c r="Q3499" s="1">
        <v>5</v>
      </c>
      <c r="R3499" s="1">
        <v>1000000000</v>
      </c>
      <c r="S3499" s="1">
        <v>1000000000</v>
      </c>
      <c r="T3499" s="2">
        <v>9.9999999999999997E+98</v>
      </c>
      <c r="U3499" s="1">
        <v>0</v>
      </c>
      <c r="V3499" s="2">
        <v>9.9999999999999997E+98</v>
      </c>
      <c r="W3499" s="1">
        <v>500</v>
      </c>
      <c r="X3499" s="1" t="b">
        <v>0</v>
      </c>
      <c r="Y3499" s="3">
        <v>42369</v>
      </c>
      <c r="Z3499" s="3">
        <v>42734</v>
      </c>
      <c r="AA3499" s="1" t="s">
        <v>46</v>
      </c>
      <c r="AB3499" s="1" t="s">
        <v>47</v>
      </c>
      <c r="AC3499" s="1" t="s">
        <v>48</v>
      </c>
      <c r="AD3499" s="1" t="s">
        <v>49</v>
      </c>
      <c r="AE3499" s="1">
        <v>2000</v>
      </c>
      <c r="AF3499" s="1">
        <v>50000</v>
      </c>
      <c r="AG3499" s="1" t="s">
        <v>99</v>
      </c>
      <c r="AH3499" s="1" t="s">
        <v>53</v>
      </c>
      <c r="AI3499" s="1" t="s">
        <v>54</v>
      </c>
      <c r="AJ3499" s="1" t="s">
        <v>71</v>
      </c>
      <c r="AK3499" s="1" t="s">
        <v>15431</v>
      </c>
      <c r="AL3499" s="1" t="str">
        <f>IFERROR(INDEX(Sheet1!$F$2:$G$11139,MATCH('tariff_property_list-Default'!D3499,Sheet1!$C$2:$C$11139,0),1),0)</f>
        <v>Southern California Edison Co-AZ-17609</v>
      </c>
      <c r="AM3499" s="1">
        <f t="shared" si="54"/>
        <v>0</v>
      </c>
    </row>
    <row r="3500" spans="1:39" x14ac:dyDescent="0.3">
      <c r="A3500" s="1">
        <v>3526</v>
      </c>
      <c r="B3500" s="1" t="s">
        <v>17338</v>
      </c>
      <c r="C3500" s="1" t="s">
        <v>17339</v>
      </c>
      <c r="D3500" s="1">
        <v>14354</v>
      </c>
      <c r="E3500" s="1" t="s">
        <v>17340</v>
      </c>
      <c r="F3500" s="1" t="s">
        <v>17327</v>
      </c>
      <c r="G3500" s="1" t="s">
        <v>41</v>
      </c>
      <c r="H3500" s="1" t="s">
        <v>17335</v>
      </c>
      <c r="I3500" s="1" t="s">
        <v>17336</v>
      </c>
      <c r="J3500" s="1" t="s">
        <v>44</v>
      </c>
      <c r="K3500" s="1">
        <v>12</v>
      </c>
      <c r="L3500" s="1">
        <v>1000000000</v>
      </c>
      <c r="M3500" s="1">
        <v>1000000000</v>
      </c>
      <c r="N3500" s="1">
        <v>1</v>
      </c>
      <c r="O3500" s="1">
        <v>0</v>
      </c>
      <c r="P3500" s="1">
        <v>0</v>
      </c>
      <c r="Q3500" s="1">
        <v>2</v>
      </c>
      <c r="R3500" s="1">
        <v>1000000000</v>
      </c>
      <c r="S3500" s="1">
        <v>40000</v>
      </c>
      <c r="T3500" s="2">
        <v>9.9999999999999997E+98</v>
      </c>
      <c r="U3500" s="1">
        <v>0</v>
      </c>
      <c r="V3500" s="1">
        <v>300</v>
      </c>
      <c r="W3500" s="1">
        <v>101</v>
      </c>
      <c r="X3500" s="1" t="b">
        <v>0</v>
      </c>
      <c r="Y3500" s="3">
        <v>42277</v>
      </c>
      <c r="Z3500" s="1" t="s">
        <v>45</v>
      </c>
      <c r="AA3500" s="1" t="s">
        <v>46</v>
      </c>
      <c r="AB3500" s="1" t="s">
        <v>17329</v>
      </c>
      <c r="AC3500" s="1" t="s">
        <v>48</v>
      </c>
      <c r="AD3500" s="1" t="s">
        <v>49</v>
      </c>
      <c r="AE3500" s="1" t="s">
        <v>50</v>
      </c>
      <c r="AF3500" s="1" t="s">
        <v>51</v>
      </c>
      <c r="AG3500" s="1" t="s">
        <v>70</v>
      </c>
      <c r="AH3500" s="1" t="s">
        <v>53</v>
      </c>
      <c r="AI3500" s="1" t="s">
        <v>54</v>
      </c>
      <c r="AJ3500" s="1" t="s">
        <v>17330</v>
      </c>
      <c r="AK3500" s="1" t="s">
        <v>17341</v>
      </c>
      <c r="AL3500" s="1" t="str">
        <f>IFERROR(INDEX(Sheet1!$F$2:$G$11139,MATCH('tariff_property_list-Default'!D3500,Sheet1!$C$2:$C$11139,0),1),0)</f>
        <v>PacifiCorp-CA-14354</v>
      </c>
      <c r="AM3500" s="1">
        <f t="shared" si="54"/>
        <v>0</v>
      </c>
    </row>
    <row r="3501" spans="1:39" x14ac:dyDescent="0.3">
      <c r="A3501" s="1">
        <v>1130</v>
      </c>
      <c r="B3501" s="1" t="s">
        <v>5918</v>
      </c>
      <c r="C3501" s="1" t="s">
        <v>5919</v>
      </c>
      <c r="D3501" s="1">
        <v>17671</v>
      </c>
      <c r="E3501" s="1" t="s">
        <v>5920</v>
      </c>
      <c r="F3501" s="1" t="s">
        <v>1811</v>
      </c>
      <c r="G3501" s="1" t="s">
        <v>41</v>
      </c>
      <c r="H3501" s="1" t="s">
        <v>5921</v>
      </c>
      <c r="I3501" s="1" t="s">
        <v>43</v>
      </c>
      <c r="J3501" s="1" t="s">
        <v>44</v>
      </c>
      <c r="K3501" s="1">
        <v>12</v>
      </c>
      <c r="L3501" s="1">
        <v>1000000000</v>
      </c>
      <c r="M3501" s="1">
        <v>1000000000</v>
      </c>
      <c r="N3501" s="1">
        <v>1</v>
      </c>
      <c r="O3501" s="1">
        <v>0</v>
      </c>
      <c r="P3501" s="1">
        <v>0</v>
      </c>
      <c r="Q3501" s="1">
        <v>2</v>
      </c>
      <c r="R3501" s="1">
        <v>1000000000</v>
      </c>
      <c r="S3501" s="1">
        <v>500</v>
      </c>
      <c r="T3501" s="2">
        <v>9.9999999999999997E+98</v>
      </c>
      <c r="U3501" s="1">
        <v>0</v>
      </c>
      <c r="V3501" s="2">
        <v>9.9999999999999997E+98</v>
      </c>
      <c r="W3501" s="1">
        <v>0</v>
      </c>
      <c r="X3501" s="1" t="b">
        <v>1</v>
      </c>
      <c r="Y3501" s="3">
        <v>41338</v>
      </c>
      <c r="Z3501" s="1" t="s">
        <v>45</v>
      </c>
      <c r="AA3501" s="1" t="s">
        <v>46</v>
      </c>
      <c r="AB3501" s="1" t="s">
        <v>1813</v>
      </c>
      <c r="AC3501" s="1" t="s">
        <v>48</v>
      </c>
      <c r="AD3501" s="1" t="s">
        <v>49</v>
      </c>
      <c r="AE3501" s="1" t="s">
        <v>50</v>
      </c>
      <c r="AF3501" s="1" t="s">
        <v>51</v>
      </c>
      <c r="AG3501" s="1" t="s">
        <v>52</v>
      </c>
      <c r="AH3501" s="1" t="s">
        <v>53</v>
      </c>
      <c r="AI3501" s="1" t="s">
        <v>54</v>
      </c>
      <c r="AJ3501" s="1" t="s">
        <v>71</v>
      </c>
      <c r="AK3501" s="1" t="s">
        <v>5922</v>
      </c>
      <c r="AL3501" s="1" t="str">
        <f>IFERROR(INDEX(Sheet1!$F$2:$G$11139,MATCH('tariff_property_list-Default'!D3501,Sheet1!$C$2:$C$11139,0),1),0)</f>
        <v>Southwest Arkansas E C C-AR-17671</v>
      </c>
      <c r="AM3501" s="1">
        <f t="shared" si="54"/>
        <v>0</v>
      </c>
    </row>
    <row r="3502" spans="1:39" x14ac:dyDescent="0.3">
      <c r="A3502" s="1">
        <v>3148</v>
      </c>
      <c r="B3502" s="1" t="s">
        <v>15451</v>
      </c>
      <c r="C3502" s="1" t="s">
        <v>15452</v>
      </c>
      <c r="D3502" s="1">
        <v>15470</v>
      </c>
      <c r="E3502" s="1" t="s">
        <v>15453</v>
      </c>
      <c r="F3502" s="1" t="s">
        <v>15454</v>
      </c>
      <c r="G3502" s="1" t="s">
        <v>41</v>
      </c>
      <c r="H3502" s="1" t="s">
        <v>15455</v>
      </c>
      <c r="I3502" s="1" t="s">
        <v>43</v>
      </c>
      <c r="J3502" s="1" t="s">
        <v>44</v>
      </c>
      <c r="K3502" s="1">
        <v>12</v>
      </c>
      <c r="L3502" s="1">
        <v>1000000000</v>
      </c>
      <c r="M3502" s="1">
        <v>1000000000</v>
      </c>
      <c r="N3502" s="1">
        <v>1</v>
      </c>
      <c r="O3502" s="1">
        <v>0</v>
      </c>
      <c r="P3502" s="1">
        <v>0</v>
      </c>
      <c r="Q3502" s="1">
        <v>4</v>
      </c>
      <c r="R3502" s="1">
        <v>1000000000</v>
      </c>
      <c r="S3502" s="1">
        <v>300</v>
      </c>
      <c r="T3502" s="2">
        <v>9.9999999999999997E+98</v>
      </c>
      <c r="U3502" s="1">
        <v>0</v>
      </c>
      <c r="V3502" s="1">
        <v>75</v>
      </c>
      <c r="W3502" s="1">
        <v>0</v>
      </c>
      <c r="X3502" s="1" t="b">
        <v>0</v>
      </c>
      <c r="Y3502" s="3">
        <v>42369</v>
      </c>
      <c r="Z3502" s="1" t="s">
        <v>45</v>
      </c>
      <c r="AA3502" s="1" t="s">
        <v>46</v>
      </c>
      <c r="AB3502" s="1" t="s">
        <v>15456</v>
      </c>
      <c r="AC3502" s="1" t="s">
        <v>48</v>
      </c>
      <c r="AD3502" s="1" t="s">
        <v>49</v>
      </c>
      <c r="AE3502" s="1" t="s">
        <v>50</v>
      </c>
      <c r="AF3502" s="1" t="s">
        <v>51</v>
      </c>
      <c r="AG3502" s="1" t="s">
        <v>52</v>
      </c>
      <c r="AH3502" s="1" t="s">
        <v>53</v>
      </c>
      <c r="AI3502" s="1" t="s">
        <v>54</v>
      </c>
      <c r="AJ3502" s="1" t="s">
        <v>15457</v>
      </c>
      <c r="AK3502" s="1" t="s">
        <v>15458</v>
      </c>
      <c r="AL3502" s="1" t="str">
        <f>IFERROR(INDEX(Sheet1!$F$2:$G$11139,MATCH('tariff_property_list-Default'!D3502,Sheet1!$C$2:$C$11139,0),1),0)</f>
        <v>Duke Energy Indiana-IL-15470</v>
      </c>
      <c r="AM3502" s="1">
        <f t="shared" si="54"/>
        <v>0</v>
      </c>
    </row>
    <row r="3503" spans="1:39" x14ac:dyDescent="0.3">
      <c r="A3503" s="1">
        <v>987</v>
      </c>
      <c r="B3503" s="1" t="s">
        <v>5243</v>
      </c>
      <c r="C3503" s="1" t="s">
        <v>5244</v>
      </c>
      <c r="D3503" s="1">
        <v>19160</v>
      </c>
      <c r="E3503" s="1" t="s">
        <v>5245</v>
      </c>
      <c r="F3503" s="1" t="s">
        <v>1619</v>
      </c>
      <c r="G3503" s="1" t="s">
        <v>84</v>
      </c>
      <c r="H3503" s="1" t="s">
        <v>3183</v>
      </c>
      <c r="I3503" s="1" t="s">
        <v>43</v>
      </c>
      <c r="J3503" s="1" t="s">
        <v>44</v>
      </c>
      <c r="K3503" s="1">
        <v>12</v>
      </c>
      <c r="L3503" s="1">
        <v>1000000000</v>
      </c>
      <c r="M3503" s="1">
        <v>1000000000</v>
      </c>
      <c r="N3503" s="1">
        <v>1</v>
      </c>
      <c r="O3503" s="1">
        <v>0</v>
      </c>
      <c r="P3503" s="1">
        <v>0</v>
      </c>
      <c r="Q3503" s="1">
        <v>1</v>
      </c>
      <c r="R3503" s="1">
        <v>1000000000</v>
      </c>
      <c r="S3503" s="1">
        <v>1000000000</v>
      </c>
      <c r="T3503" s="2">
        <v>9.9999999999999997E+98</v>
      </c>
      <c r="U3503" s="1">
        <v>0</v>
      </c>
      <c r="V3503" s="2">
        <v>9.9999999999999997E+98</v>
      </c>
      <c r="W3503" s="1">
        <v>0</v>
      </c>
      <c r="X3503" s="1" t="b">
        <v>1</v>
      </c>
      <c r="Y3503" s="3">
        <v>41663</v>
      </c>
      <c r="Z3503" s="1" t="s">
        <v>45</v>
      </c>
      <c r="AA3503" s="1" t="s">
        <v>46</v>
      </c>
      <c r="AB3503" s="1" t="s">
        <v>47</v>
      </c>
      <c r="AC3503" s="1" t="s">
        <v>48</v>
      </c>
      <c r="AD3503" s="1" t="s">
        <v>49</v>
      </c>
      <c r="AE3503" s="1" t="s">
        <v>50</v>
      </c>
      <c r="AF3503" s="1" t="s">
        <v>51</v>
      </c>
      <c r="AG3503" s="1" t="s">
        <v>70</v>
      </c>
      <c r="AH3503" s="1" t="s">
        <v>53</v>
      </c>
      <c r="AI3503" s="1" t="s">
        <v>54</v>
      </c>
      <c r="AJ3503" s="1" t="s">
        <v>71</v>
      </c>
      <c r="AK3503" s="1" t="s">
        <v>5246</v>
      </c>
      <c r="AL3503" s="1" t="str">
        <f>IFERROR(INDEX(Sheet1!$F$2:$G$11139,MATCH('tariff_property_list-Default'!D3503,Sheet1!$C$2:$C$11139,0),1),0)</f>
        <v>Tri County Electric Coop Inc (OK)-CO-19160</v>
      </c>
      <c r="AM3503" s="1">
        <f t="shared" si="54"/>
        <v>0</v>
      </c>
    </row>
    <row r="3504" spans="1:39" x14ac:dyDescent="0.3">
      <c r="A3504" s="1">
        <v>2212</v>
      </c>
      <c r="B3504" s="1" t="s">
        <v>10879</v>
      </c>
      <c r="C3504" s="1" t="s">
        <v>10880</v>
      </c>
      <c r="D3504" s="1">
        <v>14424</v>
      </c>
      <c r="E3504" s="1" t="s">
        <v>10881</v>
      </c>
      <c r="F3504" s="1" t="s">
        <v>10882</v>
      </c>
      <c r="G3504" s="1" t="s">
        <v>41</v>
      </c>
      <c r="H3504" s="1" t="s">
        <v>42</v>
      </c>
      <c r="I3504" s="1" t="s">
        <v>43</v>
      </c>
      <c r="J3504" s="1" t="s">
        <v>44</v>
      </c>
      <c r="K3504" s="1">
        <v>12</v>
      </c>
      <c r="L3504" s="1">
        <v>1000000000</v>
      </c>
      <c r="M3504" s="1">
        <v>1000000000</v>
      </c>
      <c r="N3504" s="1">
        <v>1</v>
      </c>
      <c r="O3504" s="1">
        <v>0</v>
      </c>
      <c r="P3504" s="1">
        <v>0</v>
      </c>
      <c r="Q3504" s="1">
        <v>1</v>
      </c>
      <c r="R3504" s="1">
        <v>1000000000</v>
      </c>
      <c r="S3504" s="1">
        <v>1000000000</v>
      </c>
      <c r="T3504" s="2">
        <v>9.9999999999999997E+98</v>
      </c>
      <c r="U3504" s="1">
        <v>0</v>
      </c>
      <c r="V3504" s="2">
        <v>9.9999999999999997E+98</v>
      </c>
      <c r="W3504" s="1">
        <v>0</v>
      </c>
      <c r="X3504" s="1" t="b">
        <v>1</v>
      </c>
      <c r="Y3504" s="3">
        <v>38048</v>
      </c>
      <c r="Z3504" s="1" t="s">
        <v>45</v>
      </c>
      <c r="AA3504" s="1" t="s">
        <v>46</v>
      </c>
      <c r="AB3504" s="1" t="s">
        <v>47</v>
      </c>
      <c r="AC3504" s="1" t="s">
        <v>48</v>
      </c>
      <c r="AD3504" s="1" t="s">
        <v>49</v>
      </c>
      <c r="AE3504" s="1" t="s">
        <v>50</v>
      </c>
      <c r="AF3504" s="1" t="s">
        <v>51</v>
      </c>
      <c r="AG3504" s="1" t="s">
        <v>70</v>
      </c>
      <c r="AH3504" s="1" t="s">
        <v>53</v>
      </c>
      <c r="AI3504" s="1" t="s">
        <v>54</v>
      </c>
      <c r="AJ3504" s="1" t="s">
        <v>71</v>
      </c>
      <c r="AK3504" s="1" t="s">
        <v>10883</v>
      </c>
      <c r="AL3504" s="1" t="str">
        <f>IFERROR(INDEX(Sheet1!$F$2:$G$11139,MATCH('tariff_property_list-Default'!D3504,Sheet1!$C$2:$C$11139,0),1),0)</f>
        <v>Panola Harrison Electric Coop Inc-LA-14424</v>
      </c>
      <c r="AM3504" s="1">
        <f t="shared" si="54"/>
        <v>0</v>
      </c>
    </row>
    <row r="3505" spans="1:39" x14ac:dyDescent="0.3">
      <c r="A3505" s="1">
        <v>986</v>
      </c>
      <c r="B3505" s="1" t="s">
        <v>5239</v>
      </c>
      <c r="C3505" s="1" t="s">
        <v>5240</v>
      </c>
      <c r="D3505" s="1">
        <v>21514</v>
      </c>
      <c r="E3505" s="1" t="s">
        <v>260</v>
      </c>
      <c r="F3505" s="1" t="s">
        <v>5241</v>
      </c>
      <c r="G3505" s="1" t="s">
        <v>41</v>
      </c>
      <c r="H3505" s="1" t="s">
        <v>42</v>
      </c>
      <c r="I3505" s="1" t="s">
        <v>43</v>
      </c>
      <c r="J3505" s="1" t="s">
        <v>44</v>
      </c>
      <c r="K3505" s="1">
        <v>12</v>
      </c>
      <c r="L3505" s="1">
        <v>1000000000</v>
      </c>
      <c r="M3505" s="1">
        <v>1000000000</v>
      </c>
      <c r="N3505" s="1">
        <v>1</v>
      </c>
      <c r="O3505" s="1">
        <v>0</v>
      </c>
      <c r="P3505" s="1">
        <v>0</v>
      </c>
      <c r="Q3505" s="1">
        <v>1</v>
      </c>
      <c r="R3505" s="1">
        <v>1000000000</v>
      </c>
      <c r="S3505" s="1">
        <v>1000000000</v>
      </c>
      <c r="T3505" s="2">
        <v>9.9999999999999997E+98</v>
      </c>
      <c r="U3505" s="1">
        <v>0</v>
      </c>
      <c r="V3505" s="1">
        <v>500</v>
      </c>
      <c r="W3505" s="1">
        <v>100</v>
      </c>
      <c r="X3505" s="1" t="b">
        <v>1</v>
      </c>
      <c r="Y3505" s="3">
        <v>41000</v>
      </c>
      <c r="Z3505" s="1" t="s">
        <v>45</v>
      </c>
      <c r="AA3505" s="1" t="s">
        <v>46</v>
      </c>
      <c r="AB3505" s="1" t="s">
        <v>47</v>
      </c>
      <c r="AC3505" s="1" t="s">
        <v>48</v>
      </c>
      <c r="AD3505" s="1" t="s">
        <v>49</v>
      </c>
      <c r="AE3505" s="1" t="s">
        <v>50</v>
      </c>
      <c r="AF3505" s="1" t="s">
        <v>51</v>
      </c>
      <c r="AG3505" s="1" t="s">
        <v>174</v>
      </c>
      <c r="AH3505" s="1" t="s">
        <v>53</v>
      </c>
      <c r="AI3505" s="1" t="s">
        <v>54</v>
      </c>
      <c r="AJ3505" s="1" t="s">
        <v>71</v>
      </c>
      <c r="AK3505" s="1" t="s">
        <v>5242</v>
      </c>
      <c r="AL3505" s="1" t="str">
        <f>IFERROR(INDEX(Sheet1!$F$2:$G$11139,MATCH('tariff_property_list-Default'!D3505,Sheet1!$C$2:$C$11139,0),1),0)</f>
        <v>Flowell Electric Association Inc-UT-21514</v>
      </c>
      <c r="AM3505" s="1">
        <f t="shared" si="54"/>
        <v>0</v>
      </c>
    </row>
    <row r="3506" spans="1:39" x14ac:dyDescent="0.3">
      <c r="A3506" s="1">
        <v>185</v>
      </c>
      <c r="B3506" s="1" t="s">
        <v>1131</v>
      </c>
      <c r="C3506" s="1" t="s">
        <v>1132</v>
      </c>
      <c r="D3506" s="1">
        <v>18360</v>
      </c>
      <c r="E3506" s="1" t="s">
        <v>1133</v>
      </c>
      <c r="F3506" s="1" t="s">
        <v>1134</v>
      </c>
      <c r="G3506" s="1" t="s">
        <v>41</v>
      </c>
      <c r="H3506" s="1" t="s">
        <v>1135</v>
      </c>
      <c r="I3506" s="1" t="s">
        <v>43</v>
      </c>
      <c r="J3506" s="1" t="s">
        <v>44</v>
      </c>
      <c r="K3506" s="1">
        <v>12</v>
      </c>
      <c r="L3506" s="1">
        <v>1000000000</v>
      </c>
      <c r="M3506" s="1">
        <v>1000000000</v>
      </c>
      <c r="N3506" s="1">
        <v>1</v>
      </c>
      <c r="O3506" s="1">
        <v>0</v>
      </c>
      <c r="P3506" s="1">
        <v>0</v>
      </c>
      <c r="Q3506" s="1">
        <v>2</v>
      </c>
      <c r="R3506" s="1">
        <v>1000000000</v>
      </c>
      <c r="S3506" s="1">
        <v>1000000000</v>
      </c>
      <c r="T3506" s="2">
        <v>9.9999999999999997E+98</v>
      </c>
      <c r="U3506" s="1">
        <v>0</v>
      </c>
      <c r="V3506" s="1">
        <v>100</v>
      </c>
      <c r="W3506" s="1">
        <v>0</v>
      </c>
      <c r="X3506" s="1" t="b">
        <v>1</v>
      </c>
      <c r="Y3506" s="3">
        <v>41365</v>
      </c>
      <c r="Z3506" s="1" t="s">
        <v>45</v>
      </c>
      <c r="AA3506" s="1" t="s">
        <v>46</v>
      </c>
      <c r="AB3506" s="1" t="s">
        <v>1136</v>
      </c>
      <c r="AC3506" s="1" t="s">
        <v>48</v>
      </c>
      <c r="AD3506" s="1" t="s">
        <v>49</v>
      </c>
      <c r="AE3506" s="1" t="s">
        <v>50</v>
      </c>
      <c r="AF3506" s="1" t="s">
        <v>51</v>
      </c>
      <c r="AG3506" s="1" t="s">
        <v>70</v>
      </c>
      <c r="AH3506" s="1" t="s">
        <v>53</v>
      </c>
      <c r="AI3506" s="1" t="s">
        <v>54</v>
      </c>
      <c r="AJ3506" s="1" t="s">
        <v>71</v>
      </c>
      <c r="AK3506" s="1" t="s">
        <v>1137</v>
      </c>
      <c r="AL3506" s="1" t="str">
        <f>IFERROR(INDEX(Sheet1!$F$2:$G$11139,MATCH('tariff_property_list-Default'!D3506,Sheet1!$C$2:$C$11139,0),1),0)</f>
        <v>Suwannee Valley Electric Coop Inc-FL-18360</v>
      </c>
      <c r="AM3506" s="1">
        <f t="shared" si="54"/>
        <v>0</v>
      </c>
    </row>
    <row r="3507" spans="1:39" x14ac:dyDescent="0.3">
      <c r="A3507" s="1">
        <v>228</v>
      </c>
      <c r="B3507" s="1" t="s">
        <v>1382</v>
      </c>
      <c r="C3507" s="1" t="s">
        <v>1383</v>
      </c>
      <c r="D3507" s="1">
        <v>17184</v>
      </c>
      <c r="E3507" s="1" t="s">
        <v>1384</v>
      </c>
      <c r="F3507" s="1" t="s">
        <v>1081</v>
      </c>
      <c r="G3507" s="1" t="s">
        <v>84</v>
      </c>
      <c r="H3507" s="1" t="s">
        <v>1385</v>
      </c>
      <c r="I3507" s="1" t="s">
        <v>43</v>
      </c>
      <c r="J3507" s="1" t="s">
        <v>44</v>
      </c>
      <c r="K3507" s="1">
        <v>12</v>
      </c>
      <c r="L3507" s="1">
        <v>1000000000</v>
      </c>
      <c r="M3507" s="1">
        <v>1000000000</v>
      </c>
      <c r="N3507" s="1">
        <v>1</v>
      </c>
      <c r="O3507" s="1">
        <v>0</v>
      </c>
      <c r="P3507" s="1">
        <v>0</v>
      </c>
      <c r="Q3507" s="1">
        <v>2</v>
      </c>
      <c r="R3507" s="1">
        <v>1000000000</v>
      </c>
      <c r="S3507" s="1">
        <v>10000</v>
      </c>
      <c r="T3507" s="1">
        <v>43350</v>
      </c>
      <c r="U3507" s="1">
        <v>10200</v>
      </c>
      <c r="V3507" s="1">
        <v>250</v>
      </c>
      <c r="W3507" s="1">
        <v>0</v>
      </c>
      <c r="X3507" s="1" t="b">
        <v>1</v>
      </c>
      <c r="Y3507" s="3">
        <v>41793</v>
      </c>
      <c r="Z3507" s="1" t="s">
        <v>45</v>
      </c>
      <c r="AA3507" s="1" t="s">
        <v>46</v>
      </c>
      <c r="AB3507" s="1" t="s">
        <v>47</v>
      </c>
      <c r="AC3507" s="1" t="s">
        <v>48</v>
      </c>
      <c r="AD3507" s="1" t="s">
        <v>49</v>
      </c>
      <c r="AE3507" s="1" t="s">
        <v>50</v>
      </c>
      <c r="AF3507" s="1" t="s">
        <v>51</v>
      </c>
      <c r="AG3507" s="1" t="s">
        <v>70</v>
      </c>
      <c r="AH3507" s="1" t="s">
        <v>53</v>
      </c>
      <c r="AI3507" s="1" t="s">
        <v>54</v>
      </c>
      <c r="AJ3507" s="1" t="s">
        <v>71</v>
      </c>
      <c r="AK3507" s="1" t="s">
        <v>1386</v>
      </c>
      <c r="AL3507" s="1" t="str">
        <f>IFERROR(INDEX(Sheet1!$F$2:$G$11139,MATCH('tariff_property_list-Default'!D3507,Sheet1!$C$2:$C$11139,0),1),0)</f>
        <v>Siloam Springs AR (City of)-OK-17184</v>
      </c>
      <c r="AM3507" s="1">
        <f t="shared" si="54"/>
        <v>0</v>
      </c>
    </row>
    <row r="3508" spans="1:39" x14ac:dyDescent="0.3">
      <c r="A3508" s="1">
        <v>825</v>
      </c>
      <c r="B3508" s="1" t="s">
        <v>4456</v>
      </c>
      <c r="C3508" s="1" t="s">
        <v>4457</v>
      </c>
      <c r="D3508" s="1">
        <v>19324</v>
      </c>
      <c r="E3508" s="1" t="s">
        <v>3602</v>
      </c>
      <c r="F3508" s="1" t="s">
        <v>270</v>
      </c>
      <c r="G3508" s="1" t="s">
        <v>41</v>
      </c>
      <c r="H3508" s="1" t="s">
        <v>4458</v>
      </c>
      <c r="I3508" s="1" t="s">
        <v>43</v>
      </c>
      <c r="J3508" s="1" t="s">
        <v>44</v>
      </c>
      <c r="K3508" s="1">
        <v>12</v>
      </c>
      <c r="L3508" s="1">
        <v>1000000000</v>
      </c>
      <c r="M3508" s="1">
        <v>1000000000</v>
      </c>
      <c r="N3508" s="1">
        <v>1</v>
      </c>
      <c r="O3508" s="1">
        <v>1000000000</v>
      </c>
      <c r="P3508" s="1">
        <v>1000000000</v>
      </c>
      <c r="Q3508" s="1">
        <v>2</v>
      </c>
      <c r="R3508" s="1">
        <v>1000000000</v>
      </c>
      <c r="S3508" s="1">
        <v>1000000000</v>
      </c>
      <c r="T3508" s="2">
        <v>9.9999999999999997E+98</v>
      </c>
      <c r="U3508" s="1">
        <v>0</v>
      </c>
      <c r="V3508" s="2">
        <v>9.9999999999999997E+98</v>
      </c>
      <c r="W3508" s="1">
        <v>0</v>
      </c>
      <c r="X3508" s="1" t="b">
        <v>1</v>
      </c>
      <c r="Y3508" s="3">
        <v>40543</v>
      </c>
      <c r="Z3508" s="1" t="s">
        <v>45</v>
      </c>
      <c r="AA3508" s="1" t="s">
        <v>46</v>
      </c>
      <c r="AB3508" s="1" t="s">
        <v>47</v>
      </c>
      <c r="AC3508" s="1" t="s">
        <v>48</v>
      </c>
      <c r="AD3508" s="1" t="s">
        <v>49</v>
      </c>
      <c r="AE3508" s="1" t="s">
        <v>50</v>
      </c>
      <c r="AF3508" s="1" t="s">
        <v>51</v>
      </c>
      <c r="AG3508" s="1" t="s">
        <v>70</v>
      </c>
      <c r="AH3508" s="1" t="s">
        <v>53</v>
      </c>
      <c r="AI3508" s="1" t="s">
        <v>670</v>
      </c>
      <c r="AJ3508" s="1" t="s">
        <v>71</v>
      </c>
      <c r="AK3508" s="1" t="s">
        <v>4459</v>
      </c>
      <c r="AL3508" s="1" t="str">
        <f>IFERROR(INDEX(Sheet1!$F$2:$G$11139,MATCH('tariff_property_list-Default'!D3508,Sheet1!$C$2:$C$11139,0),1),0)</f>
        <v>Two Rivers WI (City of)-WI-19324</v>
      </c>
      <c r="AM3508" s="1">
        <f t="shared" si="54"/>
        <v>0</v>
      </c>
    </row>
    <row r="3509" spans="1:39" x14ac:dyDescent="0.3">
      <c r="A3509" s="1">
        <v>1977</v>
      </c>
      <c r="B3509" s="1" t="s">
        <v>9782</v>
      </c>
      <c r="C3509" s="1" t="s">
        <v>9783</v>
      </c>
      <c r="D3509" s="1">
        <v>13831</v>
      </c>
      <c r="E3509" s="1" t="s">
        <v>9784</v>
      </c>
      <c r="F3509" s="1" t="s">
        <v>9767</v>
      </c>
      <c r="G3509" s="1" t="s">
        <v>41</v>
      </c>
      <c r="H3509" s="1" t="s">
        <v>42</v>
      </c>
      <c r="I3509" s="1" t="s">
        <v>43</v>
      </c>
      <c r="J3509" s="1" t="s">
        <v>44</v>
      </c>
      <c r="K3509" s="1">
        <v>12</v>
      </c>
      <c r="L3509" s="1">
        <v>1000000000</v>
      </c>
      <c r="M3509" s="1">
        <v>1000000000</v>
      </c>
      <c r="N3509" s="1">
        <v>1</v>
      </c>
      <c r="O3509" s="1">
        <v>0</v>
      </c>
      <c r="P3509" s="1">
        <v>0</v>
      </c>
      <c r="Q3509" s="1">
        <v>2</v>
      </c>
      <c r="R3509" s="1">
        <v>1000000000</v>
      </c>
      <c r="S3509" s="1">
        <v>750</v>
      </c>
      <c r="T3509" s="2">
        <v>9.9999999999999997E+98</v>
      </c>
      <c r="U3509" s="1">
        <v>0</v>
      </c>
      <c r="V3509" s="1">
        <v>10</v>
      </c>
      <c r="W3509" s="1">
        <v>0</v>
      </c>
      <c r="X3509" s="1" t="b">
        <v>1</v>
      </c>
      <c r="Y3509" s="3">
        <v>41670</v>
      </c>
      <c r="Z3509" s="1" t="s">
        <v>45</v>
      </c>
      <c r="AA3509" s="1" t="s">
        <v>46</v>
      </c>
      <c r="AB3509" s="1" t="s">
        <v>9768</v>
      </c>
      <c r="AC3509" s="1" t="s">
        <v>48</v>
      </c>
      <c r="AD3509" s="1" t="s">
        <v>49</v>
      </c>
      <c r="AE3509" s="1" t="s">
        <v>50</v>
      </c>
      <c r="AF3509" s="1" t="s">
        <v>51</v>
      </c>
      <c r="AG3509" s="1" t="s">
        <v>70</v>
      </c>
      <c r="AH3509" s="1" t="s">
        <v>53</v>
      </c>
      <c r="AI3509" s="1" t="s">
        <v>54</v>
      </c>
      <c r="AJ3509" s="1" t="s">
        <v>9774</v>
      </c>
      <c r="AK3509" s="1" t="s">
        <v>9785</v>
      </c>
      <c r="AL3509" s="1" t="str">
        <f>IFERROR(INDEX(Sheet1!$F$2:$G$11139,MATCH('tariff_property_list-Default'!D3509,Sheet1!$C$2:$C$11139,0),1),0)</f>
        <v>Norwich CT (City of)-CT-13831</v>
      </c>
      <c r="AM3509" s="1">
        <f t="shared" si="54"/>
        <v>0</v>
      </c>
    </row>
    <row r="3510" spans="1:39" x14ac:dyDescent="0.3">
      <c r="A3510" s="1">
        <v>163</v>
      </c>
      <c r="B3510" s="1" t="s">
        <v>996</v>
      </c>
      <c r="C3510" s="1" t="s">
        <v>997</v>
      </c>
      <c r="D3510" s="1">
        <v>6604</v>
      </c>
      <c r="E3510" s="1" t="s">
        <v>998</v>
      </c>
      <c r="F3510" s="1" t="s">
        <v>999</v>
      </c>
      <c r="G3510" s="1" t="s">
        <v>84</v>
      </c>
      <c r="H3510" s="1" t="s">
        <v>1000</v>
      </c>
      <c r="I3510" s="1" t="s">
        <v>43</v>
      </c>
      <c r="J3510" s="1" t="s">
        <v>44</v>
      </c>
      <c r="K3510" s="1">
        <v>12</v>
      </c>
      <c r="L3510" s="1">
        <v>1000000000</v>
      </c>
      <c r="M3510" s="1">
        <v>1000000000</v>
      </c>
      <c r="N3510" s="1">
        <v>2</v>
      </c>
      <c r="O3510" s="1">
        <v>1000000000</v>
      </c>
      <c r="P3510" s="1">
        <v>1000000000</v>
      </c>
      <c r="Q3510" s="1">
        <v>2</v>
      </c>
      <c r="R3510" s="1">
        <v>1000000000</v>
      </c>
      <c r="S3510" s="1">
        <v>1000000000</v>
      </c>
      <c r="T3510" s="2">
        <v>9.9999999999999997E+98</v>
      </c>
      <c r="U3510" s="1">
        <v>0</v>
      </c>
      <c r="V3510" s="2">
        <v>9.9999999999999997E+98</v>
      </c>
      <c r="W3510" s="1">
        <v>0</v>
      </c>
      <c r="X3510" s="1" t="b">
        <v>0</v>
      </c>
      <c r="Y3510" s="3">
        <v>41274</v>
      </c>
      <c r="Z3510" s="1" t="s">
        <v>45</v>
      </c>
      <c r="AA3510" s="1" t="s">
        <v>46</v>
      </c>
      <c r="AB3510" s="1" t="s">
        <v>47</v>
      </c>
      <c r="AC3510" s="1" t="s">
        <v>48</v>
      </c>
      <c r="AD3510" s="1" t="s">
        <v>49</v>
      </c>
      <c r="AE3510" s="1" t="s">
        <v>50</v>
      </c>
      <c r="AF3510" s="1" t="s">
        <v>51</v>
      </c>
      <c r="AG3510" s="1" t="s">
        <v>70</v>
      </c>
      <c r="AH3510" s="1" t="s">
        <v>53</v>
      </c>
      <c r="AI3510" s="1" t="s">
        <v>54</v>
      </c>
      <c r="AJ3510" s="1" t="s">
        <v>71</v>
      </c>
      <c r="AK3510" s="1" t="s">
        <v>1001</v>
      </c>
      <c r="AL3510" s="1" t="str">
        <f>IFERROR(INDEX(Sheet1!$F$2:$G$11139,MATCH('tariff_property_list-Default'!D3510,Sheet1!$C$2:$C$11139,0),1),0)</f>
        <v>Fort Collins Utilities-CO-6604</v>
      </c>
      <c r="AM3510" s="1">
        <f t="shared" si="54"/>
        <v>0</v>
      </c>
    </row>
    <row r="3511" spans="1:39" x14ac:dyDescent="0.3">
      <c r="A3511" s="1">
        <v>162</v>
      </c>
      <c r="B3511" s="1" t="s">
        <v>991</v>
      </c>
      <c r="C3511" s="1" t="s">
        <v>992</v>
      </c>
      <c r="D3511" s="1">
        <v>14062</v>
      </c>
      <c r="E3511" s="1" t="s">
        <v>993</v>
      </c>
      <c r="F3511" s="1" t="s">
        <v>205</v>
      </c>
      <c r="G3511" s="1" t="s">
        <v>84</v>
      </c>
      <c r="H3511" s="1" t="s">
        <v>994</v>
      </c>
      <c r="I3511" s="1" t="s">
        <v>43</v>
      </c>
      <c r="J3511" s="1" t="s">
        <v>44</v>
      </c>
      <c r="K3511" s="1">
        <v>12</v>
      </c>
      <c r="L3511" s="1">
        <v>1000000000</v>
      </c>
      <c r="M3511" s="1">
        <v>1000000000</v>
      </c>
      <c r="N3511" s="1">
        <v>1</v>
      </c>
      <c r="O3511" s="1">
        <v>0</v>
      </c>
      <c r="P3511" s="1">
        <v>0</v>
      </c>
      <c r="Q3511" s="1">
        <v>1</v>
      </c>
      <c r="R3511" s="1">
        <v>1000000000</v>
      </c>
      <c r="S3511" s="1">
        <v>1000000000</v>
      </c>
      <c r="T3511" s="2">
        <v>9.9999999999999997E+98</v>
      </c>
      <c r="U3511" s="1">
        <v>0</v>
      </c>
      <c r="V3511" s="2">
        <v>9.9999999999999997E+98</v>
      </c>
      <c r="W3511" s="1">
        <v>10</v>
      </c>
      <c r="X3511" s="1" t="b">
        <v>1</v>
      </c>
      <c r="Y3511" s="3">
        <v>41639</v>
      </c>
      <c r="Z3511" s="1" t="s">
        <v>45</v>
      </c>
      <c r="AA3511" s="1" t="s">
        <v>46</v>
      </c>
      <c r="AB3511" s="1" t="s">
        <v>206</v>
      </c>
      <c r="AC3511" s="1" t="s">
        <v>48</v>
      </c>
      <c r="AD3511" s="1" t="s">
        <v>49</v>
      </c>
      <c r="AE3511" s="1" t="s">
        <v>50</v>
      </c>
      <c r="AF3511" s="1" t="s">
        <v>51</v>
      </c>
      <c r="AG3511" s="1" t="s">
        <v>70</v>
      </c>
      <c r="AH3511" s="1" t="s">
        <v>53</v>
      </c>
      <c r="AI3511" s="1" t="s">
        <v>54</v>
      </c>
      <c r="AJ3511" s="1" t="s">
        <v>71</v>
      </c>
      <c r="AK3511" s="1" t="s">
        <v>995</v>
      </c>
      <c r="AL3511" s="1" t="str">
        <f>IFERROR(INDEX(Sheet1!$F$2:$G$11139,MATCH('tariff_property_list-Default'!D3511,Sheet1!$C$2:$C$11139,0),1),0)</f>
        <v>Oklahoma Electric Coop Inc-OK-14062</v>
      </c>
      <c r="AM3511" s="1">
        <f t="shared" si="54"/>
        <v>0</v>
      </c>
    </row>
    <row r="3512" spans="1:39" x14ac:dyDescent="0.3">
      <c r="A3512" s="1">
        <v>2764</v>
      </c>
      <c r="B3512" s="1" t="s">
        <v>13491</v>
      </c>
      <c r="C3512" s="1" t="s">
        <v>13492</v>
      </c>
      <c r="D3512" s="1">
        <v>13933</v>
      </c>
      <c r="E3512" s="1" t="s">
        <v>13493</v>
      </c>
      <c r="F3512" s="1" t="s">
        <v>13488</v>
      </c>
      <c r="G3512" s="1" t="s">
        <v>41</v>
      </c>
      <c r="H3512" s="1" t="s">
        <v>42</v>
      </c>
      <c r="I3512" s="1" t="s">
        <v>43</v>
      </c>
      <c r="J3512" s="1" t="s">
        <v>44</v>
      </c>
      <c r="K3512" s="1">
        <v>12</v>
      </c>
      <c r="L3512" s="1">
        <v>1000000000</v>
      </c>
      <c r="M3512" s="1">
        <v>1000</v>
      </c>
      <c r="N3512" s="1">
        <v>1</v>
      </c>
      <c r="O3512" s="1">
        <v>0</v>
      </c>
      <c r="P3512" s="1">
        <v>0</v>
      </c>
      <c r="Q3512" s="1">
        <v>1</v>
      </c>
      <c r="R3512" s="1">
        <v>1000000000</v>
      </c>
      <c r="S3512" s="1">
        <v>1000000000</v>
      </c>
      <c r="T3512" s="2">
        <v>9.9999999999999997E+98</v>
      </c>
      <c r="U3512" s="1">
        <v>0</v>
      </c>
      <c r="V3512" s="2">
        <v>9.9999999999999997E+98</v>
      </c>
      <c r="W3512" s="1">
        <v>1000</v>
      </c>
      <c r="X3512" s="1" t="b">
        <v>1</v>
      </c>
      <c r="Y3512" s="3">
        <v>42247</v>
      </c>
      <c r="Z3512" s="1" t="s">
        <v>45</v>
      </c>
      <c r="AA3512" s="1" t="s">
        <v>46</v>
      </c>
      <c r="AB3512" s="1" t="s">
        <v>13494</v>
      </c>
      <c r="AC3512" s="1" t="s">
        <v>48</v>
      </c>
      <c r="AD3512" s="1" t="s">
        <v>49</v>
      </c>
      <c r="AE3512" s="1" t="s">
        <v>50</v>
      </c>
      <c r="AF3512" s="1" t="s">
        <v>51</v>
      </c>
      <c r="AG3512" s="1" t="s">
        <v>70</v>
      </c>
      <c r="AH3512" s="1" t="s">
        <v>53</v>
      </c>
      <c r="AI3512" s="1" t="s">
        <v>54</v>
      </c>
      <c r="AJ3512" s="1" t="s">
        <v>71</v>
      </c>
      <c r="AK3512" s="1" t="s">
        <v>13495</v>
      </c>
      <c r="AL3512" s="1" t="str">
        <f>IFERROR(INDEX(Sheet1!$F$2:$G$11139,MATCH('tariff_property_list-Default'!D3512,Sheet1!$C$2:$C$11139,0),1),0)</f>
        <v>Oak Ridge TN (City of)-TN-13933</v>
      </c>
      <c r="AM3512" s="1">
        <f t="shared" si="54"/>
        <v>0</v>
      </c>
    </row>
    <row r="3513" spans="1:39" x14ac:dyDescent="0.3">
      <c r="A3513" s="1">
        <v>110</v>
      </c>
      <c r="B3513" s="1" t="s">
        <v>707</v>
      </c>
      <c r="C3513" s="1" t="s">
        <v>708</v>
      </c>
      <c r="D3513" s="1">
        <v>6442</v>
      </c>
      <c r="E3513" s="1" t="s">
        <v>709</v>
      </c>
      <c r="F3513" s="1" t="s">
        <v>710</v>
      </c>
      <c r="G3513" s="1" t="s">
        <v>41</v>
      </c>
      <c r="H3513" s="1" t="s">
        <v>42</v>
      </c>
      <c r="I3513" s="1" t="s">
        <v>43</v>
      </c>
      <c r="J3513" s="1" t="s">
        <v>44</v>
      </c>
      <c r="K3513" s="1">
        <v>12</v>
      </c>
      <c r="L3513" s="1">
        <v>1000000000</v>
      </c>
      <c r="M3513" s="1">
        <v>1000000000</v>
      </c>
      <c r="N3513" s="1">
        <v>1</v>
      </c>
      <c r="O3513" s="1">
        <v>0</v>
      </c>
      <c r="P3513" s="1">
        <v>0</v>
      </c>
      <c r="Q3513" s="1">
        <v>1</v>
      </c>
      <c r="R3513" s="1">
        <v>1000000000</v>
      </c>
      <c r="S3513" s="1">
        <v>1000000000</v>
      </c>
      <c r="T3513" s="2">
        <v>9.9999999999999997E+98</v>
      </c>
      <c r="U3513" s="1">
        <v>0</v>
      </c>
      <c r="V3513" s="2">
        <v>9.9999999999999997E+98</v>
      </c>
      <c r="W3513" s="1">
        <v>0</v>
      </c>
      <c r="X3513" s="1" t="b">
        <v>1</v>
      </c>
      <c r="Y3513" s="3">
        <v>40694</v>
      </c>
      <c r="Z3513" s="1" t="s">
        <v>45</v>
      </c>
      <c r="AA3513" s="1" t="s">
        <v>46</v>
      </c>
      <c r="AB3513" s="1" t="s">
        <v>711</v>
      </c>
      <c r="AC3513" s="1" t="s">
        <v>48</v>
      </c>
      <c r="AD3513" s="1" t="s">
        <v>49</v>
      </c>
      <c r="AE3513" s="1" t="s">
        <v>50</v>
      </c>
      <c r="AF3513" s="1" t="s">
        <v>51</v>
      </c>
      <c r="AG3513" s="1" t="s">
        <v>174</v>
      </c>
      <c r="AH3513" s="1" t="s">
        <v>53</v>
      </c>
      <c r="AI3513" s="1" t="s">
        <v>712</v>
      </c>
      <c r="AJ3513" s="1" t="s">
        <v>71</v>
      </c>
      <c r="AK3513" s="1" t="s">
        <v>713</v>
      </c>
      <c r="AL3513" s="1" t="str">
        <f>IFERROR(INDEX(Sheet1!$F$2:$G$11139,MATCH('tariff_property_list-Default'!D3513,Sheet1!$C$2:$C$11139,0),1),0)</f>
        <v>Fleming Mason RECC-KY-6442</v>
      </c>
      <c r="AM3513" s="1">
        <f t="shared" si="54"/>
        <v>0</v>
      </c>
    </row>
    <row r="3514" spans="1:39" x14ac:dyDescent="0.3">
      <c r="A3514" s="1">
        <v>3641</v>
      </c>
      <c r="B3514" s="1" t="s">
        <v>17918</v>
      </c>
      <c r="C3514" s="1" t="s">
        <v>17919</v>
      </c>
      <c r="D3514" s="1">
        <v>7801</v>
      </c>
      <c r="E3514" s="1" t="s">
        <v>17920</v>
      </c>
      <c r="F3514" s="1" t="s">
        <v>7015</v>
      </c>
      <c r="G3514" s="1" t="s">
        <v>41</v>
      </c>
      <c r="H3514" s="1" t="s">
        <v>17921</v>
      </c>
      <c r="I3514" s="1" t="s">
        <v>43</v>
      </c>
      <c r="J3514" s="1" t="s">
        <v>44</v>
      </c>
      <c r="K3514" s="1">
        <v>12</v>
      </c>
      <c r="L3514" s="1">
        <v>1000000000</v>
      </c>
      <c r="M3514" s="1">
        <v>1000000000</v>
      </c>
      <c r="N3514" s="1">
        <v>1</v>
      </c>
      <c r="O3514" s="1">
        <v>0</v>
      </c>
      <c r="P3514" s="1">
        <v>0</v>
      </c>
      <c r="Q3514" s="1">
        <v>1</v>
      </c>
      <c r="R3514" s="1">
        <v>1000000000</v>
      </c>
      <c r="S3514" s="1">
        <v>1000000000</v>
      </c>
      <c r="T3514" s="2">
        <v>9.9999999999999997E+98</v>
      </c>
      <c r="U3514" s="1">
        <v>0</v>
      </c>
      <c r="V3514" s="1">
        <v>499</v>
      </c>
      <c r="W3514" s="1">
        <v>0</v>
      </c>
      <c r="X3514" s="1" t="b">
        <v>1</v>
      </c>
      <c r="Y3514" s="3">
        <v>42369</v>
      </c>
      <c r="Z3514" s="1" t="s">
        <v>45</v>
      </c>
      <c r="AA3514" s="1" t="s">
        <v>46</v>
      </c>
      <c r="AB3514" s="1" t="s">
        <v>17916</v>
      </c>
      <c r="AC3514" s="1" t="s">
        <v>48</v>
      </c>
      <c r="AD3514" s="1" t="s">
        <v>49</v>
      </c>
      <c r="AE3514" s="1" t="s">
        <v>50</v>
      </c>
      <c r="AF3514" s="1" t="s">
        <v>51</v>
      </c>
      <c r="AG3514" s="1" t="s">
        <v>70</v>
      </c>
      <c r="AH3514" s="1" t="s">
        <v>53</v>
      </c>
      <c r="AI3514" s="1" t="s">
        <v>54</v>
      </c>
      <c r="AJ3514" s="1" t="s">
        <v>17910</v>
      </c>
      <c r="AK3514" s="1" t="s">
        <v>17922</v>
      </c>
      <c r="AL3514" s="1" t="str">
        <f>IFERROR(INDEX(Sheet1!$F$2:$G$11139,MATCH('tariff_property_list-Default'!D3514,Sheet1!$C$2:$C$11139,0),1),0)</f>
        <v>Gulf Power Co-AL-7801</v>
      </c>
      <c r="AM3514" s="1">
        <f t="shared" si="54"/>
        <v>0</v>
      </c>
    </row>
    <row r="3515" spans="1:39" x14ac:dyDescent="0.3">
      <c r="A3515" s="1">
        <v>635</v>
      </c>
      <c r="B3515" s="1" t="s">
        <v>3501</v>
      </c>
      <c r="C3515" s="1" t="s">
        <v>3502</v>
      </c>
      <c r="D3515" s="1">
        <v>22690</v>
      </c>
      <c r="E3515" s="1" t="s">
        <v>3503</v>
      </c>
      <c r="F3515" s="1" t="s">
        <v>3504</v>
      </c>
      <c r="G3515" s="1" t="s">
        <v>41</v>
      </c>
      <c r="H3515" s="1" t="s">
        <v>3505</v>
      </c>
      <c r="I3515" s="1" t="s">
        <v>43</v>
      </c>
      <c r="J3515" s="1" t="s">
        <v>44</v>
      </c>
      <c r="K3515" s="1">
        <v>12</v>
      </c>
      <c r="L3515" s="1">
        <v>1000000000</v>
      </c>
      <c r="M3515" s="1">
        <v>1000000000</v>
      </c>
      <c r="N3515" s="1">
        <v>1</v>
      </c>
      <c r="O3515" s="1">
        <v>0</v>
      </c>
      <c r="P3515" s="1">
        <v>0</v>
      </c>
      <c r="Q3515" s="1">
        <v>2</v>
      </c>
      <c r="R3515" s="1">
        <v>1000000000</v>
      </c>
      <c r="S3515" s="1">
        <v>500</v>
      </c>
      <c r="T3515" s="2">
        <v>9.9999999999999997E+98</v>
      </c>
      <c r="U3515" s="1">
        <v>0</v>
      </c>
      <c r="V3515" s="2">
        <v>9.9999999999999997E+98</v>
      </c>
      <c r="W3515" s="1">
        <v>0</v>
      </c>
      <c r="X3515" s="1" t="b">
        <v>1</v>
      </c>
      <c r="Y3515" s="3">
        <v>41639</v>
      </c>
      <c r="Z3515" s="1" t="s">
        <v>45</v>
      </c>
      <c r="AA3515" s="1" t="s">
        <v>46</v>
      </c>
      <c r="AB3515" s="1" t="s">
        <v>47</v>
      </c>
      <c r="AC3515" s="1" t="s">
        <v>48</v>
      </c>
      <c r="AD3515" s="1" t="s">
        <v>49</v>
      </c>
      <c r="AE3515" s="1" t="s">
        <v>50</v>
      </c>
      <c r="AF3515" s="1" t="s">
        <v>51</v>
      </c>
      <c r="AG3515" s="1" t="s">
        <v>70</v>
      </c>
      <c r="AH3515" s="1" t="s">
        <v>53</v>
      </c>
      <c r="AI3515" s="1" t="s">
        <v>54</v>
      </c>
      <c r="AJ3515" s="1" t="s">
        <v>71</v>
      </c>
      <c r="AK3515" s="1" t="s">
        <v>3506</v>
      </c>
      <c r="AL3515" s="1" t="str">
        <f>IFERROR(INDEX(Sheet1!$F$2:$G$11139,MATCH('tariff_property_list-Default'!D3515,Sheet1!$C$2:$C$11139,0),1),0)</f>
        <v>Roosevelt County Electric Coop Inc-NM-22690</v>
      </c>
      <c r="AM3515" s="1">
        <f t="shared" si="54"/>
        <v>0</v>
      </c>
    </row>
    <row r="3516" spans="1:39" x14ac:dyDescent="0.3">
      <c r="A3516" s="1">
        <v>1161</v>
      </c>
      <c r="B3516" s="1" t="s">
        <v>6073</v>
      </c>
      <c r="C3516" s="1" t="s">
        <v>6074</v>
      </c>
      <c r="D3516" s="1">
        <v>16852</v>
      </c>
      <c r="E3516" s="1" t="s">
        <v>6075</v>
      </c>
      <c r="F3516" s="1" t="s">
        <v>2475</v>
      </c>
      <c r="G3516" s="1" t="s">
        <v>41</v>
      </c>
      <c r="H3516" s="1" t="s">
        <v>6076</v>
      </c>
      <c r="I3516" s="1" t="s">
        <v>43</v>
      </c>
      <c r="J3516" s="1" t="s">
        <v>44</v>
      </c>
      <c r="K3516" s="1">
        <v>12</v>
      </c>
      <c r="L3516" s="1">
        <v>1000000000</v>
      </c>
      <c r="M3516" s="1">
        <v>1000000000</v>
      </c>
      <c r="N3516" s="1">
        <v>1</v>
      </c>
      <c r="O3516" s="1">
        <v>0</v>
      </c>
      <c r="P3516" s="1">
        <v>0</v>
      </c>
      <c r="Q3516" s="1">
        <v>2</v>
      </c>
      <c r="R3516" s="1">
        <v>1000000000</v>
      </c>
      <c r="S3516" s="1">
        <v>45.2</v>
      </c>
      <c r="T3516" s="1">
        <v>3500</v>
      </c>
      <c r="U3516" s="1">
        <v>0</v>
      </c>
      <c r="V3516" s="2">
        <v>9.9999999999999997E+98</v>
      </c>
      <c r="W3516" s="1">
        <v>0</v>
      </c>
      <c r="X3516" s="1" t="b">
        <v>1</v>
      </c>
      <c r="Y3516" s="3">
        <v>41456</v>
      </c>
      <c r="Z3516" s="1" t="s">
        <v>45</v>
      </c>
      <c r="AA3516" s="1" t="s">
        <v>46</v>
      </c>
      <c r="AB3516" s="1" t="s">
        <v>47</v>
      </c>
      <c r="AC3516" s="1" t="s">
        <v>48</v>
      </c>
      <c r="AD3516" s="1" t="s">
        <v>49</v>
      </c>
      <c r="AE3516" s="1" t="s">
        <v>50</v>
      </c>
      <c r="AF3516" s="1" t="s">
        <v>51</v>
      </c>
      <c r="AG3516" s="1" t="s">
        <v>70</v>
      </c>
      <c r="AH3516" s="1" t="s">
        <v>53</v>
      </c>
      <c r="AI3516" s="1" t="s">
        <v>54</v>
      </c>
      <c r="AJ3516" s="1" t="s">
        <v>71</v>
      </c>
      <c r="AK3516" s="1" t="s">
        <v>6077</v>
      </c>
      <c r="AL3516" s="1" t="str">
        <f>IFERROR(INDEX(Sheet1!$F$2:$G$11139,MATCH('tariff_property_list-Default'!D3516,Sheet1!$C$2:$C$11139,0),1),0)</f>
        <v>Seaford DE (City of)-DE-16852</v>
      </c>
      <c r="AM3516" s="1">
        <f t="shared" si="54"/>
        <v>0</v>
      </c>
    </row>
    <row r="3517" spans="1:39" x14ac:dyDescent="0.3">
      <c r="A3517" s="1">
        <v>3606</v>
      </c>
      <c r="B3517" s="1" t="s">
        <v>17749</v>
      </c>
      <c r="C3517" s="1" t="s">
        <v>17750</v>
      </c>
      <c r="D3517" s="1">
        <v>9324</v>
      </c>
      <c r="E3517" s="1" t="s">
        <v>17751</v>
      </c>
      <c r="F3517" s="1" t="s">
        <v>17737</v>
      </c>
      <c r="G3517" s="1" t="s">
        <v>41</v>
      </c>
      <c r="H3517" s="1" t="s">
        <v>42</v>
      </c>
      <c r="I3517" s="1" t="s">
        <v>43</v>
      </c>
      <c r="J3517" s="1" t="s">
        <v>44</v>
      </c>
      <c r="K3517" s="1">
        <v>12</v>
      </c>
      <c r="L3517" s="1">
        <v>1000000000</v>
      </c>
      <c r="M3517" s="1">
        <v>1000000000</v>
      </c>
      <c r="N3517" s="1">
        <v>1</v>
      </c>
      <c r="O3517" s="1">
        <v>0</v>
      </c>
      <c r="P3517" s="1">
        <v>0</v>
      </c>
      <c r="Q3517" s="1">
        <v>2</v>
      </c>
      <c r="R3517" s="1">
        <v>1000000000</v>
      </c>
      <c r="S3517" s="1">
        <v>1000000000</v>
      </c>
      <c r="T3517" s="2">
        <v>9.9999999999999997E+98</v>
      </c>
      <c r="U3517" s="1">
        <v>0</v>
      </c>
      <c r="V3517" s="1">
        <v>150</v>
      </c>
      <c r="W3517" s="1">
        <v>0</v>
      </c>
      <c r="X3517" s="1" t="b">
        <v>1</v>
      </c>
      <c r="Y3517" s="3">
        <v>42551</v>
      </c>
      <c r="Z3517" s="1" t="s">
        <v>45</v>
      </c>
      <c r="AA3517" s="1" t="s">
        <v>46</v>
      </c>
      <c r="AB3517" s="1" t="s">
        <v>17738</v>
      </c>
      <c r="AC3517" s="1" t="s">
        <v>48</v>
      </c>
      <c r="AD3517" s="1" t="s">
        <v>49</v>
      </c>
      <c r="AE3517" s="1" t="s">
        <v>50</v>
      </c>
      <c r="AF3517" s="1" t="s">
        <v>51</v>
      </c>
      <c r="AG3517" s="1" t="s">
        <v>70</v>
      </c>
      <c r="AH3517" s="1" t="s">
        <v>53</v>
      </c>
      <c r="AI3517" s="1" t="s">
        <v>54</v>
      </c>
      <c r="AJ3517" s="1" t="s">
        <v>17739</v>
      </c>
      <c r="AK3517" s="1" t="s">
        <v>17752</v>
      </c>
      <c r="AL3517" s="1" t="str">
        <f>IFERROR(INDEX(Sheet1!$F$2:$G$11139,MATCH('tariff_property_list-Default'!D3517,Sheet1!$C$2:$C$11139,0),1),0)</f>
        <v>Indiana Michigan Power Co-IN-9324</v>
      </c>
      <c r="AM3517" s="1">
        <f t="shared" si="54"/>
        <v>0</v>
      </c>
    </row>
    <row r="3518" spans="1:39" x14ac:dyDescent="0.3">
      <c r="A3518" s="1">
        <v>2164</v>
      </c>
      <c r="B3518" s="1" t="s">
        <v>10660</v>
      </c>
      <c r="C3518" s="1" t="s">
        <v>10661</v>
      </c>
      <c r="D3518" s="1">
        <v>12839</v>
      </c>
      <c r="E3518" s="1" t="s">
        <v>338</v>
      </c>
      <c r="F3518" s="1" t="s">
        <v>10662</v>
      </c>
      <c r="G3518" s="1" t="s">
        <v>41</v>
      </c>
      <c r="H3518" s="1" t="s">
        <v>42</v>
      </c>
      <c r="I3518" s="1" t="s">
        <v>43</v>
      </c>
      <c r="J3518" s="1" t="s">
        <v>44</v>
      </c>
      <c r="K3518" s="1">
        <v>12</v>
      </c>
      <c r="L3518" s="1">
        <v>1000000000</v>
      </c>
      <c r="M3518" s="1">
        <v>1000</v>
      </c>
      <c r="N3518" s="1">
        <v>1</v>
      </c>
      <c r="O3518" s="1">
        <v>0</v>
      </c>
      <c r="P3518" s="1">
        <v>0</v>
      </c>
      <c r="Q3518" s="1">
        <v>1</v>
      </c>
      <c r="R3518" s="1">
        <v>1000000000</v>
      </c>
      <c r="S3518" s="1">
        <v>1000000000</v>
      </c>
      <c r="T3518" s="2">
        <v>9.9999999999999997E+98</v>
      </c>
      <c r="U3518" s="1">
        <v>25000</v>
      </c>
      <c r="V3518" s="2">
        <v>9.9999999999999997E+98</v>
      </c>
      <c r="W3518" s="1">
        <v>200</v>
      </c>
      <c r="X3518" s="1" t="b">
        <v>1</v>
      </c>
      <c r="Y3518" s="3">
        <v>41751</v>
      </c>
      <c r="Z3518" s="1" t="s">
        <v>45</v>
      </c>
      <c r="AA3518" s="1" t="s">
        <v>46</v>
      </c>
      <c r="AB3518" s="1" t="s">
        <v>47</v>
      </c>
      <c r="AC3518" s="1" t="s">
        <v>48</v>
      </c>
      <c r="AD3518" s="1" t="s">
        <v>49</v>
      </c>
      <c r="AE3518" s="1" t="s">
        <v>50</v>
      </c>
      <c r="AF3518" s="1" t="s">
        <v>51</v>
      </c>
      <c r="AG3518" s="1" t="s">
        <v>99</v>
      </c>
      <c r="AH3518" s="1" t="s">
        <v>53</v>
      </c>
      <c r="AI3518" s="1" t="s">
        <v>54</v>
      </c>
      <c r="AJ3518" s="1" t="s">
        <v>71</v>
      </c>
      <c r="AK3518" s="1" t="s">
        <v>10663</v>
      </c>
      <c r="AL3518" s="1" t="str">
        <f>IFERROR(INDEX(Sheet1!$F$2:$G$11139,MATCH('tariff_property_list-Default'!D3518,Sheet1!$C$2:$C$11139,0),1),0)</f>
        <v>Montezuma Municipal Light &amp; Power-IA-12839</v>
      </c>
      <c r="AM3518" s="1">
        <f t="shared" si="54"/>
        <v>0</v>
      </c>
    </row>
    <row r="3519" spans="1:39" x14ac:dyDescent="0.3">
      <c r="A3519" s="1">
        <v>2588</v>
      </c>
      <c r="B3519" s="1" t="s">
        <v>12658</v>
      </c>
      <c r="C3519" s="1" t="s">
        <v>12659</v>
      </c>
      <c r="D3519" s="1">
        <v>13424</v>
      </c>
      <c r="E3519" s="1" t="s">
        <v>12660</v>
      </c>
      <c r="F3519" s="1" t="s">
        <v>12661</v>
      </c>
      <c r="G3519" s="1" t="s">
        <v>41</v>
      </c>
      <c r="H3519" s="1" t="s">
        <v>12662</v>
      </c>
      <c r="I3519" s="1" t="s">
        <v>43</v>
      </c>
      <c r="J3519" s="1" t="s">
        <v>44</v>
      </c>
      <c r="K3519" s="1">
        <v>12</v>
      </c>
      <c r="L3519" s="1">
        <v>1000000000</v>
      </c>
      <c r="M3519" s="1">
        <v>1000000000</v>
      </c>
      <c r="N3519" s="1">
        <v>1</v>
      </c>
      <c r="O3519" s="1">
        <v>0</v>
      </c>
      <c r="P3519" s="1">
        <v>0</v>
      </c>
      <c r="Q3519" s="1">
        <v>1</v>
      </c>
      <c r="R3519" s="1">
        <v>1000000000</v>
      </c>
      <c r="S3519" s="1">
        <v>1000000000</v>
      </c>
      <c r="T3519" s="2">
        <v>9.9999999999999997E+98</v>
      </c>
      <c r="U3519" s="1">
        <v>0</v>
      </c>
      <c r="V3519" s="2">
        <v>9.9999999999999997E+98</v>
      </c>
      <c r="W3519" s="1">
        <v>0</v>
      </c>
      <c r="X3519" s="1" t="b">
        <v>1</v>
      </c>
      <c r="Y3519" s="3">
        <v>42120</v>
      </c>
      <c r="Z3519" s="1" t="s">
        <v>45</v>
      </c>
      <c r="AA3519" s="1" t="s">
        <v>46</v>
      </c>
      <c r="AB3519" s="1" t="s">
        <v>47</v>
      </c>
      <c r="AC3519" s="1" t="s">
        <v>48</v>
      </c>
      <c r="AD3519" s="1" t="s">
        <v>49</v>
      </c>
      <c r="AE3519" s="1" t="s">
        <v>50</v>
      </c>
      <c r="AF3519" s="1" t="s">
        <v>51</v>
      </c>
      <c r="AG3519" s="1" t="s">
        <v>70</v>
      </c>
      <c r="AH3519" s="1" t="s">
        <v>53</v>
      </c>
      <c r="AI3519" s="1" t="s">
        <v>54</v>
      </c>
      <c r="AJ3519" s="1" t="s">
        <v>71</v>
      </c>
      <c r="AK3519" s="1" t="s">
        <v>12663</v>
      </c>
      <c r="AL3519" s="1" t="str">
        <f>IFERROR(INDEX(Sheet1!$F$2:$G$11139,MATCH('tariff_property_list-Default'!D3519,Sheet1!$C$2:$C$11139,0),1),0)</f>
        <v>New Castle Board of Water &amp; Light-DE-13424</v>
      </c>
      <c r="AM3519" s="1">
        <f t="shared" si="54"/>
        <v>0</v>
      </c>
    </row>
    <row r="3520" spans="1:39" x14ac:dyDescent="0.3">
      <c r="A3520" s="1">
        <v>2254</v>
      </c>
      <c r="B3520" s="1" t="s">
        <v>11093</v>
      </c>
      <c r="C3520" s="1" t="s">
        <v>11094</v>
      </c>
      <c r="D3520" s="1">
        <v>14156</v>
      </c>
      <c r="E3520" s="1" t="s">
        <v>11095</v>
      </c>
      <c r="F3520" s="1" t="s">
        <v>8656</v>
      </c>
      <c r="G3520" s="1" t="s">
        <v>41</v>
      </c>
      <c r="H3520" s="1" t="s">
        <v>11096</v>
      </c>
      <c r="I3520" s="1" t="s">
        <v>11097</v>
      </c>
      <c r="J3520" s="1" t="s">
        <v>44</v>
      </c>
      <c r="K3520" s="1">
        <v>12</v>
      </c>
      <c r="L3520" s="1">
        <v>1000000000</v>
      </c>
      <c r="M3520" s="1">
        <v>1000000000</v>
      </c>
      <c r="N3520" s="1">
        <v>1</v>
      </c>
      <c r="O3520" s="1">
        <v>0</v>
      </c>
      <c r="P3520" s="1">
        <v>0</v>
      </c>
      <c r="Q3520" s="1">
        <v>1</v>
      </c>
      <c r="R3520" s="1">
        <v>1000000000</v>
      </c>
      <c r="S3520" s="1">
        <v>1000000000</v>
      </c>
      <c r="T3520" s="2">
        <v>9.9999999999999997E+98</v>
      </c>
      <c r="U3520" s="1">
        <v>0</v>
      </c>
      <c r="V3520" s="2">
        <v>9.9999999999999997E+98</v>
      </c>
      <c r="W3520" s="1">
        <v>0</v>
      </c>
      <c r="X3520" s="1" t="b">
        <v>1</v>
      </c>
      <c r="Y3520" s="3">
        <v>42094</v>
      </c>
      <c r="Z3520" s="1" t="s">
        <v>45</v>
      </c>
      <c r="AA3520" s="1" t="s">
        <v>46</v>
      </c>
      <c r="AB3520" s="1" t="s">
        <v>47</v>
      </c>
      <c r="AC3520" s="1" t="s">
        <v>48</v>
      </c>
      <c r="AD3520" s="1" t="s">
        <v>49</v>
      </c>
      <c r="AE3520" s="1" t="s">
        <v>50</v>
      </c>
      <c r="AF3520" s="1" t="s">
        <v>51</v>
      </c>
      <c r="AG3520" s="1" t="s">
        <v>70</v>
      </c>
      <c r="AH3520" s="1" t="s">
        <v>53</v>
      </c>
      <c r="AI3520" s="1" t="s">
        <v>54</v>
      </c>
      <c r="AJ3520" s="1" t="s">
        <v>71</v>
      </c>
      <c r="AK3520" s="1" t="s">
        <v>11098</v>
      </c>
      <c r="AL3520" s="1" t="str">
        <f>IFERROR(INDEX(Sheet1!$F$2:$G$11139,MATCH('tariff_property_list-Default'!D3520,Sheet1!$C$2:$C$11139,0),1),0)</f>
        <v>Ontonagon County REA-MI-14156</v>
      </c>
      <c r="AM3520" s="1">
        <f t="shared" si="54"/>
        <v>0</v>
      </c>
    </row>
    <row r="3521" spans="1:39" x14ac:dyDescent="0.3">
      <c r="A3521" s="1">
        <v>3622</v>
      </c>
      <c r="B3521" s="1" t="s">
        <v>17825</v>
      </c>
      <c r="C3521" s="1" t="s">
        <v>17826</v>
      </c>
      <c r="D3521" s="1">
        <v>9617</v>
      </c>
      <c r="E3521" s="1" t="s">
        <v>11023</v>
      </c>
      <c r="F3521" s="1" t="s">
        <v>17827</v>
      </c>
      <c r="G3521" s="1" t="s">
        <v>41</v>
      </c>
      <c r="H3521" s="1" t="s">
        <v>17828</v>
      </c>
      <c r="I3521" s="1" t="s">
        <v>43</v>
      </c>
      <c r="J3521" s="1" t="s">
        <v>44</v>
      </c>
      <c r="K3521" s="1">
        <v>12</v>
      </c>
      <c r="L3521" s="1">
        <v>1000000000</v>
      </c>
      <c r="M3521" s="1">
        <v>1000000000</v>
      </c>
      <c r="N3521" s="1">
        <v>1</v>
      </c>
      <c r="O3521" s="1">
        <v>0</v>
      </c>
      <c r="P3521" s="1">
        <v>0</v>
      </c>
      <c r="Q3521" s="1">
        <v>1</v>
      </c>
      <c r="R3521" s="1">
        <v>1000000000</v>
      </c>
      <c r="S3521" s="1">
        <v>1000000000</v>
      </c>
      <c r="T3521" s="2">
        <v>9.9999999999999997E+98</v>
      </c>
      <c r="U3521" s="1">
        <v>0</v>
      </c>
      <c r="V3521" s="1">
        <v>75</v>
      </c>
      <c r="W3521" s="1">
        <v>0</v>
      </c>
      <c r="X3521" s="1" t="b">
        <v>1</v>
      </c>
      <c r="Y3521" s="3">
        <v>42490</v>
      </c>
      <c r="Z3521" s="1" t="s">
        <v>45</v>
      </c>
      <c r="AA3521" s="1" t="s">
        <v>46</v>
      </c>
      <c r="AB3521" s="1" t="s">
        <v>47</v>
      </c>
      <c r="AC3521" s="1" t="s">
        <v>48</v>
      </c>
      <c r="AD3521" s="1" t="s">
        <v>49</v>
      </c>
      <c r="AE3521" s="1" t="s">
        <v>50</v>
      </c>
      <c r="AF3521" s="1" t="s">
        <v>51</v>
      </c>
      <c r="AG3521" s="1" t="s">
        <v>70</v>
      </c>
      <c r="AH3521" s="1" t="s">
        <v>53</v>
      </c>
      <c r="AI3521" s="1" t="s">
        <v>54</v>
      </c>
      <c r="AJ3521" s="1" t="s">
        <v>17829</v>
      </c>
      <c r="AK3521" s="1" t="s">
        <v>17830</v>
      </c>
      <c r="AL3521" s="1" t="str">
        <f>IFERROR(INDEX(Sheet1!$F$2:$G$11139,MATCH('tariff_property_list-Default'!D3521,Sheet1!$C$2:$C$11139,0),1),0)</f>
        <v>JEA-FL-9617</v>
      </c>
      <c r="AM3521" s="1">
        <f t="shared" si="54"/>
        <v>0</v>
      </c>
    </row>
    <row r="3522" spans="1:39" x14ac:dyDescent="0.3">
      <c r="A3522" s="1">
        <v>3006</v>
      </c>
      <c r="B3522" s="1" t="s">
        <v>14711</v>
      </c>
      <c r="C3522" s="1" t="s">
        <v>14712</v>
      </c>
      <c r="D3522" s="1">
        <v>13780</v>
      </c>
      <c r="E3522" s="1" t="s">
        <v>14713</v>
      </c>
      <c r="F3522" s="1" t="s">
        <v>14691</v>
      </c>
      <c r="G3522" s="1" t="s">
        <v>41</v>
      </c>
      <c r="H3522" s="1" t="s">
        <v>42</v>
      </c>
      <c r="I3522" s="1" t="s">
        <v>43</v>
      </c>
      <c r="J3522" s="1" t="s">
        <v>44</v>
      </c>
      <c r="K3522" s="1">
        <v>12</v>
      </c>
      <c r="L3522" s="1">
        <v>1000000000</v>
      </c>
      <c r="M3522" s="1">
        <v>1000000000</v>
      </c>
      <c r="N3522" s="1">
        <v>3</v>
      </c>
      <c r="O3522" s="1">
        <v>1000000000</v>
      </c>
      <c r="P3522" s="1">
        <v>1000000000</v>
      </c>
      <c r="Q3522" s="1">
        <v>3</v>
      </c>
      <c r="R3522" s="1">
        <v>1000000000</v>
      </c>
      <c r="S3522" s="1">
        <v>400</v>
      </c>
      <c r="T3522" s="2">
        <v>9.9999999999999997E+98</v>
      </c>
      <c r="U3522" s="1">
        <v>0</v>
      </c>
      <c r="V3522" s="2">
        <v>9.9999999999999997E+98</v>
      </c>
      <c r="W3522" s="1">
        <v>200</v>
      </c>
      <c r="X3522" s="1" t="b">
        <v>0</v>
      </c>
      <c r="Y3522" s="3">
        <v>42004</v>
      </c>
      <c r="Z3522" s="3">
        <v>42734</v>
      </c>
      <c r="AA3522" s="1" t="s">
        <v>46</v>
      </c>
      <c r="AB3522" s="1" t="s">
        <v>14697</v>
      </c>
      <c r="AC3522" s="1" t="s">
        <v>48</v>
      </c>
      <c r="AD3522" s="1" t="s">
        <v>49</v>
      </c>
      <c r="AE3522" s="1">
        <v>208</v>
      </c>
      <c r="AF3522" s="1" t="s">
        <v>51</v>
      </c>
      <c r="AG3522" s="1" t="s">
        <v>174</v>
      </c>
      <c r="AH3522" s="1" t="s">
        <v>53</v>
      </c>
      <c r="AI3522" s="1" t="s">
        <v>54</v>
      </c>
      <c r="AJ3522" s="1" t="s">
        <v>71</v>
      </c>
      <c r="AK3522" s="1" t="s">
        <v>14714</v>
      </c>
      <c r="AL3522" s="1" t="str">
        <f>IFERROR(INDEX(Sheet1!$F$2:$G$11139,MATCH('tariff_property_list-Default'!D3522,Sheet1!$C$2:$C$11139,0),1),0)</f>
        <v>Northern States Power Co (Wisconsin)-IA-13780</v>
      </c>
      <c r="AM3522" s="1">
        <f t="shared" si="54"/>
        <v>0</v>
      </c>
    </row>
    <row r="3523" spans="1:39" x14ac:dyDescent="0.3">
      <c r="A3523" s="1">
        <v>3545</v>
      </c>
      <c r="B3523" s="1" t="s">
        <v>17435</v>
      </c>
      <c r="C3523" s="1" t="s">
        <v>17436</v>
      </c>
      <c r="D3523" s="1">
        <v>55937</v>
      </c>
      <c r="E3523" s="1" t="s">
        <v>17437</v>
      </c>
      <c r="F3523" s="1" t="s">
        <v>17430</v>
      </c>
      <c r="G3523" s="1" t="s">
        <v>41</v>
      </c>
      <c r="H3523" s="1" t="s">
        <v>17438</v>
      </c>
      <c r="I3523" s="1" t="s">
        <v>43</v>
      </c>
      <c r="J3523" s="1" t="s">
        <v>44</v>
      </c>
      <c r="K3523" s="1">
        <v>12</v>
      </c>
      <c r="L3523" s="1">
        <v>1000000000</v>
      </c>
      <c r="M3523" s="1">
        <v>1000000000</v>
      </c>
      <c r="N3523" s="1">
        <v>1</v>
      </c>
      <c r="O3523" s="1">
        <v>0</v>
      </c>
      <c r="P3523" s="1">
        <v>0</v>
      </c>
      <c r="Q3523" s="1">
        <v>1</v>
      </c>
      <c r="R3523" s="1">
        <v>1000000000</v>
      </c>
      <c r="S3523" s="1">
        <v>1000000000</v>
      </c>
      <c r="T3523" s="2">
        <v>9.9999999999999997E+98</v>
      </c>
      <c r="U3523" s="1">
        <v>0</v>
      </c>
      <c r="V3523" s="1">
        <v>2500</v>
      </c>
      <c r="W3523" s="1">
        <v>5</v>
      </c>
      <c r="X3523" s="1" t="b">
        <v>1</v>
      </c>
      <c r="Y3523" s="3">
        <v>42520</v>
      </c>
      <c r="Z3523" s="1" t="s">
        <v>45</v>
      </c>
      <c r="AA3523" s="1" t="s">
        <v>46</v>
      </c>
      <c r="AB3523" s="1" t="s">
        <v>47</v>
      </c>
      <c r="AC3523" s="1" t="s">
        <v>48</v>
      </c>
      <c r="AD3523" s="1" t="s">
        <v>49</v>
      </c>
      <c r="AE3523" s="1" t="s">
        <v>50</v>
      </c>
      <c r="AF3523" s="1" t="s">
        <v>51</v>
      </c>
      <c r="AG3523" s="1" t="s">
        <v>70</v>
      </c>
      <c r="AH3523" s="1" t="s">
        <v>53</v>
      </c>
      <c r="AI3523" s="1" t="s">
        <v>54</v>
      </c>
      <c r="AJ3523" s="1" t="s">
        <v>17433</v>
      </c>
      <c r="AK3523" s="1" t="s">
        <v>17439</v>
      </c>
      <c r="AL3523" s="1" t="str">
        <f>IFERROR(INDEX(Sheet1!$F$2:$G$11139,MATCH('tariff_property_list-Default'!D3523,Sheet1!$C$2:$C$11139,0),1),0)</f>
        <v>Entergy Texas Inc-LA-55937</v>
      </c>
      <c r="AM3523" s="1">
        <f t="shared" ref="AM3523:AM3586" si="55">IF(AL3523=0,1,0)</f>
        <v>0</v>
      </c>
    </row>
    <row r="3524" spans="1:39" x14ac:dyDescent="0.3">
      <c r="A3524" s="1">
        <v>1636</v>
      </c>
      <c r="B3524" s="1" t="s">
        <v>8242</v>
      </c>
      <c r="C3524" s="1" t="s">
        <v>8243</v>
      </c>
      <c r="D3524" s="1">
        <v>2144</v>
      </c>
      <c r="E3524" s="1" t="s">
        <v>5348</v>
      </c>
      <c r="F3524" s="1" t="s">
        <v>118</v>
      </c>
      <c r="G3524" s="1" t="s">
        <v>84</v>
      </c>
      <c r="H3524" s="1" t="s">
        <v>8244</v>
      </c>
      <c r="I3524" s="1" t="s">
        <v>43</v>
      </c>
      <c r="J3524" s="1" t="s">
        <v>44</v>
      </c>
      <c r="K3524" s="1">
        <v>12</v>
      </c>
      <c r="L3524" s="1">
        <v>1000000000</v>
      </c>
      <c r="M3524" s="1">
        <v>1000000000</v>
      </c>
      <c r="N3524" s="1">
        <v>1</v>
      </c>
      <c r="O3524" s="1">
        <v>1000000000</v>
      </c>
      <c r="P3524" s="1">
        <v>1000000000</v>
      </c>
      <c r="Q3524" s="1">
        <v>1</v>
      </c>
      <c r="R3524" s="1">
        <v>1000000000</v>
      </c>
      <c r="S3524" s="1">
        <v>1000000000</v>
      </c>
      <c r="T3524" s="2">
        <v>9.9999999999999997E+98</v>
      </c>
      <c r="U3524" s="1">
        <v>0</v>
      </c>
      <c r="V3524" s="2">
        <v>9.9999999999999997E+98</v>
      </c>
      <c r="W3524" s="1">
        <v>0</v>
      </c>
      <c r="X3524" s="1" t="b">
        <v>1</v>
      </c>
      <c r="Y3524" s="3">
        <v>41000</v>
      </c>
      <c r="Z3524" s="1" t="s">
        <v>45</v>
      </c>
      <c r="AA3524" s="1" t="s">
        <v>46</v>
      </c>
      <c r="AB3524" s="1" t="s">
        <v>47</v>
      </c>
      <c r="AC3524" s="1" t="s">
        <v>48</v>
      </c>
      <c r="AD3524" s="1" t="s">
        <v>49</v>
      </c>
      <c r="AE3524" s="1" t="s">
        <v>50</v>
      </c>
      <c r="AF3524" s="1" t="s">
        <v>51</v>
      </c>
      <c r="AG3524" s="1" t="s">
        <v>70</v>
      </c>
      <c r="AH3524" s="1" t="s">
        <v>53</v>
      </c>
      <c r="AI3524" s="1" t="s">
        <v>54</v>
      </c>
      <c r="AJ3524" s="1" t="s">
        <v>71</v>
      </c>
      <c r="AK3524" s="1" t="s">
        <v>8245</v>
      </c>
      <c r="AL3524" s="1" t="str">
        <f>IFERROR(INDEX(Sheet1!$F$2:$G$11139,MATCH('tariff_property_list-Default'!D3524,Sheet1!$C$2:$C$11139,0),1),0)</f>
        <v>Braintree Electric Light Dept-MA-2144</v>
      </c>
      <c r="AM3524" s="1">
        <f t="shared" si="55"/>
        <v>0</v>
      </c>
    </row>
    <row r="3525" spans="1:39" x14ac:dyDescent="0.3">
      <c r="A3525" s="1">
        <v>1579</v>
      </c>
      <c r="B3525" s="1" t="s">
        <v>7983</v>
      </c>
      <c r="C3525" s="1" t="s">
        <v>7984</v>
      </c>
      <c r="D3525" s="1">
        <v>27316</v>
      </c>
      <c r="E3525" s="1" t="s">
        <v>7985</v>
      </c>
      <c r="F3525" s="1" t="s">
        <v>2085</v>
      </c>
      <c r="G3525" s="1" t="s">
        <v>41</v>
      </c>
      <c r="H3525" s="1" t="s">
        <v>42</v>
      </c>
      <c r="I3525" s="1" t="s">
        <v>43</v>
      </c>
      <c r="J3525" s="1" t="s">
        <v>44</v>
      </c>
      <c r="K3525" s="1">
        <v>12</v>
      </c>
      <c r="L3525" s="1">
        <v>1000000000</v>
      </c>
      <c r="M3525" s="1">
        <v>1000000000</v>
      </c>
      <c r="N3525" s="1">
        <v>1</v>
      </c>
      <c r="O3525" s="1">
        <v>0</v>
      </c>
      <c r="P3525" s="1">
        <v>0</v>
      </c>
      <c r="Q3525" s="1">
        <v>1</v>
      </c>
      <c r="R3525" s="1">
        <v>1000000000</v>
      </c>
      <c r="S3525" s="1">
        <v>1000000000</v>
      </c>
      <c r="T3525" s="2">
        <v>9.9999999999999997E+98</v>
      </c>
      <c r="U3525" s="1">
        <v>6000</v>
      </c>
      <c r="V3525" s="2">
        <v>9.9999999999999997E+98</v>
      </c>
      <c r="W3525" s="1">
        <v>0</v>
      </c>
      <c r="X3525" s="1" t="b">
        <v>1</v>
      </c>
      <c r="Y3525" s="3">
        <v>41462</v>
      </c>
      <c r="Z3525" s="1" t="s">
        <v>45</v>
      </c>
      <c r="AA3525" s="1" t="s">
        <v>46</v>
      </c>
      <c r="AB3525" s="1" t="s">
        <v>2087</v>
      </c>
      <c r="AC3525" s="1" t="s">
        <v>48</v>
      </c>
      <c r="AD3525" s="1" t="s">
        <v>49</v>
      </c>
      <c r="AE3525" s="1" t="s">
        <v>50</v>
      </c>
      <c r="AF3525" s="1" t="s">
        <v>51</v>
      </c>
      <c r="AG3525" s="1" t="s">
        <v>52</v>
      </c>
      <c r="AH3525" s="1" t="s">
        <v>53</v>
      </c>
      <c r="AI3525" s="1" t="s">
        <v>54</v>
      </c>
      <c r="AJ3525" s="1" t="s">
        <v>71</v>
      </c>
      <c r="AK3525" s="1" t="s">
        <v>7986</v>
      </c>
      <c r="AL3525" s="1" t="str">
        <f>IFERROR(INDEX(Sheet1!$F$2:$G$11139,MATCH('tariff_property_list-Default'!D3525,Sheet1!$C$2:$C$11139,0),1),0)</f>
        <v>Stowe VT (Town of)-VT-27316</v>
      </c>
      <c r="AM3525" s="1">
        <f t="shared" si="55"/>
        <v>0</v>
      </c>
    </row>
    <row r="3526" spans="1:39" x14ac:dyDescent="0.3">
      <c r="A3526" s="1">
        <v>1999</v>
      </c>
      <c r="B3526" s="1" t="s">
        <v>9886</v>
      </c>
      <c r="C3526" s="1" t="s">
        <v>9887</v>
      </c>
      <c r="D3526" s="1">
        <v>13799</v>
      </c>
      <c r="E3526" s="1" t="s">
        <v>9888</v>
      </c>
      <c r="F3526" s="1" t="s">
        <v>9883</v>
      </c>
      <c r="G3526" s="1" t="s">
        <v>84</v>
      </c>
      <c r="H3526" s="1" t="s">
        <v>42</v>
      </c>
      <c r="I3526" s="1" t="s">
        <v>43</v>
      </c>
      <c r="J3526" s="1" t="s">
        <v>44</v>
      </c>
      <c r="K3526" s="1">
        <v>12</v>
      </c>
      <c r="L3526" s="1">
        <v>1000000000</v>
      </c>
      <c r="M3526" s="1">
        <v>1000000000</v>
      </c>
      <c r="N3526" s="1">
        <v>1</v>
      </c>
      <c r="O3526" s="1">
        <v>0</v>
      </c>
      <c r="P3526" s="1">
        <v>0</v>
      </c>
      <c r="Q3526" s="1">
        <v>1</v>
      </c>
      <c r="R3526" s="1">
        <v>1000000000</v>
      </c>
      <c r="S3526" s="1">
        <v>1000000000</v>
      </c>
      <c r="T3526" s="2">
        <v>9.9999999999999997E+98</v>
      </c>
      <c r="U3526" s="1">
        <v>0</v>
      </c>
      <c r="V3526" s="2">
        <v>9.9999999999999997E+98</v>
      </c>
      <c r="W3526" s="1">
        <v>3000</v>
      </c>
      <c r="X3526" s="1" t="b">
        <v>1</v>
      </c>
      <c r="Y3526" s="3">
        <v>40178</v>
      </c>
      <c r="Z3526" s="1" t="s">
        <v>45</v>
      </c>
      <c r="AA3526" s="1" t="s">
        <v>46</v>
      </c>
      <c r="AB3526" s="1" t="s">
        <v>9884</v>
      </c>
      <c r="AC3526" s="1" t="s">
        <v>48</v>
      </c>
      <c r="AD3526" s="1" t="s">
        <v>49</v>
      </c>
      <c r="AE3526" s="1" t="s">
        <v>50</v>
      </c>
      <c r="AF3526" s="1" t="s">
        <v>51</v>
      </c>
      <c r="AG3526" s="1" t="s">
        <v>70</v>
      </c>
      <c r="AH3526" s="1" t="s">
        <v>53</v>
      </c>
      <c r="AI3526" s="1" t="s">
        <v>54</v>
      </c>
      <c r="AJ3526" s="1" t="s">
        <v>71</v>
      </c>
      <c r="AK3526" s="1" t="s">
        <v>9889</v>
      </c>
      <c r="AL3526" s="1" t="str">
        <f>IFERROR(INDEX(Sheet1!$F$2:$G$11139,MATCH('tariff_property_list-Default'!D3526,Sheet1!$C$2:$C$11139,0),1),0)</f>
        <v>Prairie Land Electric Coop Inc-CO-13799</v>
      </c>
      <c r="AM3526" s="1">
        <f t="shared" si="55"/>
        <v>0</v>
      </c>
    </row>
    <row r="3527" spans="1:39" x14ac:dyDescent="0.3">
      <c r="A3527" s="1">
        <v>726</v>
      </c>
      <c r="B3527" s="1" t="s">
        <v>3962</v>
      </c>
      <c r="C3527" s="1" t="s">
        <v>3963</v>
      </c>
      <c r="D3527" s="1">
        <v>28978</v>
      </c>
      <c r="E3527" s="1" t="s">
        <v>3964</v>
      </c>
      <c r="F3527" s="1" t="s">
        <v>3965</v>
      </c>
      <c r="G3527" s="1" t="s">
        <v>41</v>
      </c>
      <c r="H3527" s="1" t="s">
        <v>3966</v>
      </c>
      <c r="I3527" s="1" t="s">
        <v>43</v>
      </c>
      <c r="J3527" s="1" t="s">
        <v>44</v>
      </c>
      <c r="K3527" s="1">
        <v>12</v>
      </c>
      <c r="L3527" s="1">
        <v>1000000000</v>
      </c>
      <c r="M3527" s="1">
        <v>50</v>
      </c>
      <c r="N3527" s="1">
        <v>1</v>
      </c>
      <c r="O3527" s="1">
        <v>0</v>
      </c>
      <c r="P3527" s="1">
        <v>0</v>
      </c>
      <c r="Q3527" s="1">
        <v>1</v>
      </c>
      <c r="R3527" s="1">
        <v>1000000000</v>
      </c>
      <c r="S3527" s="1">
        <v>1000000000</v>
      </c>
      <c r="T3527" s="2">
        <v>9.9999999999999997E+98</v>
      </c>
      <c r="U3527" s="1">
        <v>0</v>
      </c>
      <c r="V3527" s="2">
        <v>9.9999999999999997E+98</v>
      </c>
      <c r="W3527" s="1">
        <v>0</v>
      </c>
      <c r="X3527" s="1" t="b">
        <v>1</v>
      </c>
      <c r="Y3527" s="3">
        <v>41699</v>
      </c>
      <c r="Z3527" s="1" t="s">
        <v>45</v>
      </c>
      <c r="AA3527" s="1" t="s">
        <v>46</v>
      </c>
      <c r="AB3527" s="1" t="s">
        <v>3967</v>
      </c>
      <c r="AC3527" s="1" t="s">
        <v>48</v>
      </c>
      <c r="AD3527" s="1" t="s">
        <v>49</v>
      </c>
      <c r="AE3527" s="1" t="s">
        <v>50</v>
      </c>
      <c r="AF3527" s="1" t="s">
        <v>51</v>
      </c>
      <c r="AG3527" s="1" t="s">
        <v>70</v>
      </c>
      <c r="AH3527" s="1" t="s">
        <v>53</v>
      </c>
      <c r="AI3527" s="1" t="s">
        <v>54</v>
      </c>
      <c r="AJ3527" s="1" t="s">
        <v>3968</v>
      </c>
      <c r="AK3527" s="1" t="s">
        <v>3969</v>
      </c>
      <c r="AL3527" s="1" t="str">
        <f>IFERROR(INDEX(Sheet1!$F$2:$G$11139,MATCH('tariff_property_list-Default'!D3527,Sheet1!$C$2:$C$11139,0),1),0)</f>
        <v>San Marcos TX (City of)-TX-28978</v>
      </c>
      <c r="AM3527" s="1">
        <f t="shared" si="55"/>
        <v>0</v>
      </c>
    </row>
    <row r="3528" spans="1:39" x14ac:dyDescent="0.3">
      <c r="A3528" s="1">
        <v>2523</v>
      </c>
      <c r="B3528" s="1" t="s">
        <v>12358</v>
      </c>
      <c r="C3528" s="1" t="s">
        <v>12359</v>
      </c>
      <c r="D3528" s="1">
        <v>4369</v>
      </c>
      <c r="E3528" s="1" t="s">
        <v>12360</v>
      </c>
      <c r="F3528" s="1" t="s">
        <v>12352</v>
      </c>
      <c r="G3528" s="1" t="s">
        <v>41</v>
      </c>
      <c r="H3528" s="1" t="s">
        <v>7581</v>
      </c>
      <c r="I3528" s="1" t="s">
        <v>12361</v>
      </c>
      <c r="J3528" s="1" t="s">
        <v>44</v>
      </c>
      <c r="K3528" s="1">
        <v>12</v>
      </c>
      <c r="L3528" s="1">
        <v>1000000000</v>
      </c>
      <c r="M3528" s="1">
        <v>1000000000</v>
      </c>
      <c r="N3528" s="1">
        <v>1</v>
      </c>
      <c r="O3528" s="1">
        <v>0</v>
      </c>
      <c r="P3528" s="1">
        <v>0</v>
      </c>
      <c r="Q3528" s="1">
        <v>2</v>
      </c>
      <c r="R3528" s="1">
        <v>1000000000</v>
      </c>
      <c r="S3528" s="1">
        <v>1000000000</v>
      </c>
      <c r="T3528" s="2">
        <v>9.9999999999999997E+98</v>
      </c>
      <c r="U3528" s="1">
        <v>0</v>
      </c>
      <c r="V3528" s="2">
        <v>9.9999999999999997E+98</v>
      </c>
      <c r="W3528" s="1">
        <v>0</v>
      </c>
      <c r="X3528" s="1" t="b">
        <v>1</v>
      </c>
      <c r="Y3528" s="3">
        <v>41806</v>
      </c>
      <c r="Z3528" s="1" t="s">
        <v>45</v>
      </c>
      <c r="AA3528" s="1" t="s">
        <v>46</v>
      </c>
      <c r="AB3528" s="1" t="s">
        <v>47</v>
      </c>
      <c r="AC3528" s="1" t="s">
        <v>48</v>
      </c>
      <c r="AD3528" s="1" t="s">
        <v>49</v>
      </c>
      <c r="AE3528" s="1" t="s">
        <v>50</v>
      </c>
      <c r="AF3528" s="1" t="s">
        <v>51</v>
      </c>
      <c r="AG3528" s="1" t="s">
        <v>52</v>
      </c>
      <c r="AH3528" s="1" t="s">
        <v>53</v>
      </c>
      <c r="AI3528" s="1" t="s">
        <v>54</v>
      </c>
      <c r="AJ3528" s="1" t="s">
        <v>71</v>
      </c>
      <c r="AK3528" s="1" t="s">
        <v>12362</v>
      </c>
      <c r="AL3528" s="1" t="str">
        <f>IFERROR(INDEX(Sheet1!$F$2:$G$11139,MATCH('tariff_property_list-Default'!D3528,Sheet1!$C$2:$C$11139,0),1),0)</f>
        <v>Cornell Municipal Electric Utility-WI-4369</v>
      </c>
      <c r="AM3528" s="1">
        <f t="shared" si="55"/>
        <v>0</v>
      </c>
    </row>
    <row r="3529" spans="1:39" x14ac:dyDescent="0.3">
      <c r="A3529" s="1">
        <v>1350</v>
      </c>
      <c r="B3529" s="1" t="s">
        <v>6929</v>
      </c>
      <c r="C3529" s="1" t="s">
        <v>6930</v>
      </c>
      <c r="D3529" s="1">
        <v>11843</v>
      </c>
      <c r="E3529" s="1" t="s">
        <v>6931</v>
      </c>
      <c r="F3529" s="1" t="s">
        <v>124</v>
      </c>
      <c r="G3529" s="1" t="s">
        <v>41</v>
      </c>
      <c r="H3529" s="1" t="s">
        <v>125</v>
      </c>
      <c r="I3529" s="1" t="s">
        <v>43</v>
      </c>
      <c r="J3529" s="1" t="s">
        <v>44</v>
      </c>
      <c r="K3529" s="1">
        <v>12</v>
      </c>
      <c r="L3529" s="1">
        <v>1000000000</v>
      </c>
      <c r="M3529" s="1">
        <v>1000000000</v>
      </c>
      <c r="N3529" s="1">
        <v>2</v>
      </c>
      <c r="O3529" s="1">
        <v>1000000000</v>
      </c>
      <c r="P3529" s="1">
        <v>1000000000</v>
      </c>
      <c r="Q3529" s="1">
        <v>2</v>
      </c>
      <c r="R3529" s="1">
        <v>1000000000</v>
      </c>
      <c r="S3529" s="1">
        <v>1000000000</v>
      </c>
      <c r="T3529" s="2">
        <v>9.9999999999999997E+98</v>
      </c>
      <c r="U3529" s="1">
        <v>5000</v>
      </c>
      <c r="V3529" s="2">
        <v>9.9999999999999997E+98</v>
      </c>
      <c r="W3529" s="1">
        <v>25</v>
      </c>
      <c r="X3529" s="1" t="b">
        <v>1</v>
      </c>
      <c r="Y3529" s="3">
        <v>41759</v>
      </c>
      <c r="Z3529" s="3">
        <v>42154</v>
      </c>
      <c r="AA3529" s="1" t="s">
        <v>46</v>
      </c>
      <c r="AB3529" s="1" t="s">
        <v>309</v>
      </c>
      <c r="AC3529" s="1" t="s">
        <v>48</v>
      </c>
      <c r="AD3529" s="1" t="s">
        <v>49</v>
      </c>
      <c r="AE3529" s="1" t="s">
        <v>50</v>
      </c>
      <c r="AF3529" s="1" t="s">
        <v>51</v>
      </c>
      <c r="AG3529" s="1" t="s">
        <v>70</v>
      </c>
      <c r="AH3529" s="1" t="s">
        <v>53</v>
      </c>
      <c r="AI3529" s="1" t="s">
        <v>54</v>
      </c>
      <c r="AJ3529" s="1" t="s">
        <v>310</v>
      </c>
      <c r="AK3529" s="1" t="s">
        <v>6932</v>
      </c>
      <c r="AL3529" s="1">
        <f>IFERROR(INDEX(Sheet1!$F$2:$G$11139,MATCH('tariff_property_list-Default'!D3529,Sheet1!$C$2:$C$11139,0),1),0)</f>
        <v>0</v>
      </c>
      <c r="AM3529" s="1">
        <f t="shared" si="55"/>
        <v>1</v>
      </c>
    </row>
    <row r="3530" spans="1:39" x14ac:dyDescent="0.3">
      <c r="A3530" s="1">
        <v>3404</v>
      </c>
      <c r="B3530" s="1" t="s">
        <v>16738</v>
      </c>
      <c r="C3530" s="1" t="s">
        <v>16739</v>
      </c>
      <c r="D3530" s="1">
        <v>803</v>
      </c>
      <c r="E3530" s="1" t="s">
        <v>16740</v>
      </c>
      <c r="F3530" s="1" t="s">
        <v>16722</v>
      </c>
      <c r="G3530" s="1" t="s">
        <v>84</v>
      </c>
      <c r="H3530" s="1" t="s">
        <v>16741</v>
      </c>
      <c r="I3530" s="1" t="s">
        <v>43</v>
      </c>
      <c r="J3530" s="1" t="s">
        <v>44</v>
      </c>
      <c r="K3530" s="1">
        <v>12</v>
      </c>
      <c r="L3530" s="1">
        <v>1000000000</v>
      </c>
      <c r="M3530" s="1">
        <v>1000000000</v>
      </c>
      <c r="N3530" s="1">
        <v>2</v>
      </c>
      <c r="O3530" s="1">
        <v>1000000000</v>
      </c>
      <c r="P3530" s="1">
        <v>100</v>
      </c>
      <c r="Q3530" s="1">
        <v>2</v>
      </c>
      <c r="R3530" s="1">
        <v>1000000000</v>
      </c>
      <c r="S3530" s="1">
        <v>1000000000</v>
      </c>
      <c r="T3530" s="2">
        <v>9.9999999999999997E+98</v>
      </c>
      <c r="U3530" s="1">
        <v>0</v>
      </c>
      <c r="V3530" s="2">
        <v>9.9999999999999997E+98</v>
      </c>
      <c r="W3530" s="1">
        <v>400</v>
      </c>
      <c r="X3530" s="1" t="b">
        <v>0</v>
      </c>
      <c r="Y3530" s="3">
        <v>42492</v>
      </c>
      <c r="Z3530" s="3">
        <v>42734</v>
      </c>
      <c r="AA3530" s="1" t="s">
        <v>46</v>
      </c>
      <c r="AB3530" s="1" t="s">
        <v>16724</v>
      </c>
      <c r="AC3530" s="1" t="s">
        <v>48</v>
      </c>
      <c r="AD3530" s="1" t="s">
        <v>49</v>
      </c>
      <c r="AE3530" s="1" t="s">
        <v>50</v>
      </c>
      <c r="AF3530" s="1" t="s">
        <v>51</v>
      </c>
      <c r="AG3530" s="1" t="s">
        <v>70</v>
      </c>
      <c r="AH3530" s="1" t="s">
        <v>53</v>
      </c>
      <c r="AI3530" s="1" t="s">
        <v>54</v>
      </c>
      <c r="AJ3530" s="1" t="s">
        <v>16725</v>
      </c>
      <c r="AK3530" s="1" t="s">
        <v>16742</v>
      </c>
      <c r="AL3530" s="1" t="str">
        <f>IFERROR(INDEX(Sheet1!$F$2:$G$11139,MATCH('tariff_property_list-Default'!D3530,Sheet1!$C$2:$C$11139,0),1),0)</f>
        <v>Arizona Public Service Co-AZ-803</v>
      </c>
      <c r="AM3530" s="1">
        <f t="shared" si="55"/>
        <v>0</v>
      </c>
    </row>
    <row r="3531" spans="1:39" x14ac:dyDescent="0.3">
      <c r="A3531" s="1">
        <v>38</v>
      </c>
      <c r="B3531" s="1" t="s">
        <v>287</v>
      </c>
      <c r="C3531" s="1" t="s">
        <v>288</v>
      </c>
      <c r="D3531" s="1">
        <v>15751</v>
      </c>
      <c r="E3531" s="1" t="s">
        <v>289</v>
      </c>
      <c r="F3531" s="1" t="s">
        <v>290</v>
      </c>
      <c r="G3531" s="1" t="s">
        <v>41</v>
      </c>
      <c r="H3531" s="1" t="s">
        <v>291</v>
      </c>
      <c r="I3531" s="1" t="s">
        <v>43</v>
      </c>
      <c r="J3531" s="1" t="s">
        <v>44</v>
      </c>
      <c r="K3531" s="1">
        <v>12</v>
      </c>
      <c r="L3531" s="1">
        <v>1000000000</v>
      </c>
      <c r="M3531" s="1">
        <v>1000000000</v>
      </c>
      <c r="N3531" s="1">
        <v>1</v>
      </c>
      <c r="O3531" s="1">
        <v>0</v>
      </c>
      <c r="P3531" s="1">
        <v>0</v>
      </c>
      <c r="Q3531" s="1">
        <v>3</v>
      </c>
      <c r="R3531" s="1">
        <v>1000000000</v>
      </c>
      <c r="S3531" s="1">
        <v>1500</v>
      </c>
      <c r="T3531" s="2">
        <v>9.9999999999999997E+98</v>
      </c>
      <c r="U3531" s="1">
        <v>0</v>
      </c>
      <c r="V3531" s="2">
        <v>9.9999999999999997E+98</v>
      </c>
      <c r="W3531" s="1">
        <v>0</v>
      </c>
      <c r="X3531" s="1" t="b">
        <v>1</v>
      </c>
      <c r="Y3531" s="3">
        <v>41786</v>
      </c>
      <c r="Z3531" s="1" t="s">
        <v>45</v>
      </c>
      <c r="AA3531" s="1" t="s">
        <v>46</v>
      </c>
      <c r="AB3531" s="1" t="s">
        <v>47</v>
      </c>
      <c r="AC3531" s="1">
        <v>7</v>
      </c>
      <c r="AD3531" s="1" t="s">
        <v>49</v>
      </c>
      <c r="AE3531" s="1" t="s">
        <v>50</v>
      </c>
      <c r="AF3531" s="1" t="s">
        <v>51</v>
      </c>
      <c r="AG3531" s="1" t="s">
        <v>70</v>
      </c>
      <c r="AH3531" s="1" t="s">
        <v>53</v>
      </c>
      <c r="AI3531" s="1" t="s">
        <v>54</v>
      </c>
      <c r="AJ3531" s="1" t="s">
        <v>292</v>
      </c>
      <c r="AK3531" s="1" t="s">
        <v>293</v>
      </c>
      <c r="AL3531" s="1" t="str">
        <f>IFERROR(INDEX(Sheet1!$F$2:$G$11139,MATCH('tariff_property_list-Default'!D3531,Sheet1!$C$2:$C$11139,0),1),0)</f>
        <v>Readlyn IA (City of)-IA-15751</v>
      </c>
      <c r="AM3531" s="1">
        <f t="shared" si="55"/>
        <v>0</v>
      </c>
    </row>
    <row r="3532" spans="1:39" x14ac:dyDescent="0.3">
      <c r="A3532" s="1">
        <v>52</v>
      </c>
      <c r="B3532" s="1" t="s">
        <v>376</v>
      </c>
      <c r="C3532" s="1" t="s">
        <v>377</v>
      </c>
      <c r="D3532" s="1">
        <v>6198</v>
      </c>
      <c r="E3532" s="1" t="s">
        <v>378</v>
      </c>
      <c r="F3532" s="1" t="s">
        <v>379</v>
      </c>
      <c r="G3532" s="1" t="s">
        <v>84</v>
      </c>
      <c r="H3532" s="1" t="s">
        <v>42</v>
      </c>
      <c r="I3532" s="1" t="s">
        <v>43</v>
      </c>
      <c r="J3532" s="1" t="s">
        <v>44</v>
      </c>
      <c r="K3532" s="1">
        <v>12</v>
      </c>
      <c r="L3532" s="1">
        <v>1000000000</v>
      </c>
      <c r="M3532" s="1">
        <v>1000000000</v>
      </c>
      <c r="N3532" s="1">
        <v>1</v>
      </c>
      <c r="O3532" s="1">
        <v>0</v>
      </c>
      <c r="P3532" s="1">
        <v>0</v>
      </c>
      <c r="Q3532" s="1">
        <v>2</v>
      </c>
      <c r="R3532" s="1">
        <v>1000000000</v>
      </c>
      <c r="S3532" s="1">
        <v>400</v>
      </c>
      <c r="T3532" s="2">
        <v>9.9999999999999997E+98</v>
      </c>
      <c r="U3532" s="1">
        <v>0</v>
      </c>
      <c r="V3532" s="2">
        <v>9.9999999999999997E+98</v>
      </c>
      <c r="W3532" s="1">
        <v>0</v>
      </c>
      <c r="X3532" s="1" t="b">
        <v>1</v>
      </c>
      <c r="Y3532" s="3">
        <v>40298</v>
      </c>
      <c r="Z3532" s="1" t="s">
        <v>45</v>
      </c>
      <c r="AA3532" s="1" t="s">
        <v>46</v>
      </c>
      <c r="AB3532" s="1" t="s">
        <v>380</v>
      </c>
      <c r="AC3532" s="1" t="s">
        <v>48</v>
      </c>
      <c r="AD3532" s="1" t="s">
        <v>49</v>
      </c>
      <c r="AE3532" s="1" t="s">
        <v>50</v>
      </c>
      <c r="AF3532" s="1" t="s">
        <v>51</v>
      </c>
      <c r="AG3532" s="1" t="s">
        <v>99</v>
      </c>
      <c r="AH3532" s="1" t="s">
        <v>53</v>
      </c>
      <c r="AI3532" s="1" t="s">
        <v>54</v>
      </c>
      <c r="AJ3532" s="1" t="s">
        <v>71</v>
      </c>
      <c r="AK3532" s="1" t="s">
        <v>381</v>
      </c>
      <c r="AL3532" s="1" t="str">
        <f>IFERROR(INDEX(Sheet1!$F$2:$G$11139,MATCH('tariff_property_list-Default'!D3532,Sheet1!$C$2:$C$11139,0),1),0)</f>
        <v>Farmers Electric Coop Inc (NM)-NM-6198</v>
      </c>
      <c r="AM3532" s="1">
        <f t="shared" si="55"/>
        <v>0</v>
      </c>
    </row>
    <row r="3533" spans="1:39" x14ac:dyDescent="0.3">
      <c r="A3533" s="1">
        <v>2329</v>
      </c>
      <c r="B3533" s="1" t="s">
        <v>11466</v>
      </c>
      <c r="C3533" s="1" t="s">
        <v>11467</v>
      </c>
      <c r="D3533" s="1">
        <v>7716</v>
      </c>
      <c r="E3533" s="1" t="s">
        <v>3964</v>
      </c>
      <c r="F3533" s="1" t="s">
        <v>11457</v>
      </c>
      <c r="G3533" s="1" t="s">
        <v>41</v>
      </c>
      <c r="H3533" s="1" t="s">
        <v>11468</v>
      </c>
      <c r="I3533" s="1" t="s">
        <v>43</v>
      </c>
      <c r="J3533" s="1" t="s">
        <v>44</v>
      </c>
      <c r="K3533" s="1">
        <v>12</v>
      </c>
      <c r="L3533" s="1">
        <v>1000000000</v>
      </c>
      <c r="M3533" s="1">
        <v>1000000000</v>
      </c>
      <c r="N3533" s="1">
        <v>1</v>
      </c>
      <c r="O3533" s="1">
        <v>1000000000</v>
      </c>
      <c r="P3533" s="1">
        <v>1000000000</v>
      </c>
      <c r="Q3533" s="1">
        <v>2</v>
      </c>
      <c r="R3533" s="1">
        <v>1000000000</v>
      </c>
      <c r="S3533" s="1">
        <v>1000000000</v>
      </c>
      <c r="T3533" s="2">
        <v>9.9999999999999997E+98</v>
      </c>
      <c r="U3533" s="1">
        <v>0</v>
      </c>
      <c r="V3533" s="2">
        <v>9.9999999999999997E+98</v>
      </c>
      <c r="W3533" s="1">
        <v>0</v>
      </c>
      <c r="X3533" s="1" t="b">
        <v>1</v>
      </c>
      <c r="Y3533" s="3">
        <v>42308</v>
      </c>
      <c r="Z3533" s="1" t="s">
        <v>45</v>
      </c>
      <c r="AA3533" s="1" t="s">
        <v>46</v>
      </c>
      <c r="AB3533" s="1" t="s">
        <v>11459</v>
      </c>
      <c r="AC3533" s="1" t="s">
        <v>48</v>
      </c>
      <c r="AD3533" s="1" t="s">
        <v>49</v>
      </c>
      <c r="AE3533" s="1" t="s">
        <v>50</v>
      </c>
      <c r="AF3533" s="1" t="s">
        <v>51</v>
      </c>
      <c r="AG3533" s="1" t="s">
        <v>70</v>
      </c>
      <c r="AH3533" s="1" t="s">
        <v>53</v>
      </c>
      <c r="AI3533" s="1" t="s">
        <v>54</v>
      </c>
      <c r="AJ3533" s="1" t="s">
        <v>71</v>
      </c>
      <c r="AK3533" s="1" t="s">
        <v>11469</v>
      </c>
      <c r="AL3533" s="1" t="str">
        <f>IFERROR(INDEX(Sheet1!$F$2:$G$11139,MATCH('tariff_property_list-Default'!D3533,Sheet1!$C$2:$C$11139,0),1),0)</f>
        <v>Groton Dept of Utilities CT (City of)-CT-7716</v>
      </c>
      <c r="AM3533" s="1">
        <f t="shared" si="55"/>
        <v>0</v>
      </c>
    </row>
    <row r="3534" spans="1:39" x14ac:dyDescent="0.3">
      <c r="A3534" s="1">
        <v>1522</v>
      </c>
      <c r="B3534" s="1" t="s">
        <v>7714</v>
      </c>
      <c r="C3534" s="1" t="s">
        <v>7715</v>
      </c>
      <c r="D3534" s="1">
        <v>14232</v>
      </c>
      <c r="E3534" s="1" t="s">
        <v>7716</v>
      </c>
      <c r="F3534" s="1" t="s">
        <v>428</v>
      </c>
      <c r="G3534" s="1" t="s">
        <v>41</v>
      </c>
      <c r="H3534" s="1" t="s">
        <v>7717</v>
      </c>
      <c r="I3534" s="1" t="s">
        <v>43</v>
      </c>
      <c r="J3534" s="1" t="s">
        <v>44</v>
      </c>
      <c r="K3534" s="1">
        <v>12</v>
      </c>
      <c r="L3534" s="1">
        <v>1000000000</v>
      </c>
      <c r="M3534" s="1">
        <v>1000</v>
      </c>
      <c r="N3534" s="1">
        <v>1</v>
      </c>
      <c r="O3534" s="1">
        <v>0</v>
      </c>
      <c r="P3534" s="1">
        <v>0</v>
      </c>
      <c r="Q3534" s="1">
        <v>2</v>
      </c>
      <c r="R3534" s="1">
        <v>1000000000</v>
      </c>
      <c r="S3534" s="1">
        <v>1000000000</v>
      </c>
      <c r="T3534" s="2">
        <v>9.9999999999999997E+98</v>
      </c>
      <c r="U3534" s="1">
        <v>0</v>
      </c>
      <c r="V3534" s="2">
        <v>9.9999999999999997E+98</v>
      </c>
      <c r="W3534" s="1">
        <v>80</v>
      </c>
      <c r="X3534" s="1" t="b">
        <v>1</v>
      </c>
      <c r="Y3534" s="3">
        <v>41820</v>
      </c>
      <c r="Z3534" s="1" t="s">
        <v>45</v>
      </c>
      <c r="AA3534" s="1" t="s">
        <v>46</v>
      </c>
      <c r="AB3534" s="1" t="s">
        <v>47</v>
      </c>
      <c r="AC3534" s="1" t="s">
        <v>48</v>
      </c>
      <c r="AD3534" s="1" t="s">
        <v>49</v>
      </c>
      <c r="AE3534" s="1" t="s">
        <v>50</v>
      </c>
      <c r="AF3534" s="1" t="s">
        <v>51</v>
      </c>
      <c r="AG3534" s="1" t="s">
        <v>70</v>
      </c>
      <c r="AH3534" s="1" t="s">
        <v>53</v>
      </c>
      <c r="AI3534" s="1" t="s">
        <v>54</v>
      </c>
      <c r="AJ3534" s="1" t="s">
        <v>7449</v>
      </c>
      <c r="AK3534" s="1" t="s">
        <v>7718</v>
      </c>
      <c r="AL3534" s="1" t="str">
        <f>IFERROR(INDEX(Sheet1!$F$2:$G$11139,MATCH('tariff_property_list-Default'!D3534,Sheet1!$C$2:$C$11139,0),1),0)</f>
        <v>Otter Tail Power Co-MN-14232</v>
      </c>
      <c r="AM3534" s="1">
        <f t="shared" si="55"/>
        <v>0</v>
      </c>
    </row>
    <row r="3535" spans="1:39" x14ac:dyDescent="0.3">
      <c r="A3535" s="1">
        <v>3135</v>
      </c>
      <c r="B3535" s="1" t="s">
        <v>15386</v>
      </c>
      <c r="C3535" s="1" t="s">
        <v>15387</v>
      </c>
      <c r="D3535" s="1">
        <v>17609</v>
      </c>
      <c r="E3535" s="1" t="s">
        <v>15388</v>
      </c>
      <c r="F3535" s="1" t="s">
        <v>403</v>
      </c>
      <c r="G3535" s="1" t="s">
        <v>41</v>
      </c>
      <c r="H3535" s="1" t="s">
        <v>15389</v>
      </c>
      <c r="I3535" s="1" t="s">
        <v>43</v>
      </c>
      <c r="J3535" s="1" t="s">
        <v>44</v>
      </c>
      <c r="K3535" s="1">
        <v>12</v>
      </c>
      <c r="L3535" s="1">
        <v>1000000000</v>
      </c>
      <c r="M3535" s="1">
        <v>1000000000</v>
      </c>
      <c r="N3535" s="1">
        <v>1</v>
      </c>
      <c r="O3535" s="1">
        <v>0</v>
      </c>
      <c r="P3535" s="1">
        <v>0</v>
      </c>
      <c r="Q3535" s="1">
        <v>5</v>
      </c>
      <c r="R3535" s="1">
        <v>1000000000</v>
      </c>
      <c r="S3535" s="1">
        <v>1000000000</v>
      </c>
      <c r="T3535" s="2">
        <v>9.9999999999999997E+98</v>
      </c>
      <c r="U3535" s="1">
        <v>0</v>
      </c>
      <c r="V3535" s="1">
        <v>500</v>
      </c>
      <c r="W3535" s="1">
        <v>200</v>
      </c>
      <c r="X3535" s="1" t="b">
        <v>0</v>
      </c>
      <c r="Y3535" s="3">
        <v>42369</v>
      </c>
      <c r="Z3535" s="3">
        <v>42734</v>
      </c>
      <c r="AA3535" s="1" t="s">
        <v>46</v>
      </c>
      <c r="AB3535" s="1" t="s">
        <v>47</v>
      </c>
      <c r="AC3535" s="1" t="s">
        <v>48</v>
      </c>
      <c r="AD3535" s="1" t="s">
        <v>49</v>
      </c>
      <c r="AE3535" s="1">
        <v>2000</v>
      </c>
      <c r="AF3535" s="1">
        <v>50000</v>
      </c>
      <c r="AG3535" s="1" t="s">
        <v>99</v>
      </c>
      <c r="AH3535" s="1" t="s">
        <v>53</v>
      </c>
      <c r="AI3535" s="1" t="s">
        <v>54</v>
      </c>
      <c r="AJ3535" s="1" t="s">
        <v>71</v>
      </c>
      <c r="AK3535" s="1" t="s">
        <v>15390</v>
      </c>
      <c r="AL3535" s="1" t="str">
        <f>IFERROR(INDEX(Sheet1!$F$2:$G$11139,MATCH('tariff_property_list-Default'!D3535,Sheet1!$C$2:$C$11139,0),1),0)</f>
        <v>Southern California Edison Co-AZ-17609</v>
      </c>
      <c r="AM3535" s="1">
        <f t="shared" si="55"/>
        <v>0</v>
      </c>
    </row>
    <row r="3536" spans="1:39" x14ac:dyDescent="0.3">
      <c r="A3536" s="1">
        <v>351</v>
      </c>
      <c r="B3536" s="1" t="s">
        <v>2058</v>
      </c>
      <c r="C3536" s="1" t="s">
        <v>2059</v>
      </c>
      <c r="D3536" s="1">
        <v>10832</v>
      </c>
      <c r="E3536" s="1" t="s">
        <v>2060</v>
      </c>
      <c r="F3536" s="1" t="s">
        <v>1475</v>
      </c>
      <c r="G3536" s="1" t="s">
        <v>84</v>
      </c>
      <c r="H3536" s="1" t="s">
        <v>2061</v>
      </c>
      <c r="I3536" s="1" t="s">
        <v>43</v>
      </c>
      <c r="J3536" s="1" t="s">
        <v>44</v>
      </c>
      <c r="K3536" s="1">
        <v>12</v>
      </c>
      <c r="L3536" s="1">
        <v>1000000000</v>
      </c>
      <c r="M3536" s="1">
        <v>400</v>
      </c>
      <c r="N3536" s="1">
        <v>1</v>
      </c>
      <c r="O3536" s="1">
        <v>0</v>
      </c>
      <c r="P3536" s="1">
        <v>0</v>
      </c>
      <c r="Q3536" s="1">
        <v>2</v>
      </c>
      <c r="R3536" s="1">
        <v>1000000000</v>
      </c>
      <c r="S3536" s="1">
        <v>400</v>
      </c>
      <c r="T3536" s="2">
        <v>9.9999999999999997E+98</v>
      </c>
      <c r="U3536" s="1">
        <v>0</v>
      </c>
      <c r="V3536" s="2">
        <v>9.9999999999999997E+98</v>
      </c>
      <c r="W3536" s="1">
        <v>0</v>
      </c>
      <c r="X3536" s="1" t="b">
        <v>1</v>
      </c>
      <c r="Y3536" s="3">
        <v>40179</v>
      </c>
      <c r="Z3536" s="1" t="s">
        <v>45</v>
      </c>
      <c r="AA3536" s="1" t="s">
        <v>46</v>
      </c>
      <c r="AB3536" s="1" t="s">
        <v>47</v>
      </c>
      <c r="AC3536" s="1" t="s">
        <v>48</v>
      </c>
      <c r="AD3536" s="1" t="s">
        <v>49</v>
      </c>
      <c r="AE3536" s="1" t="s">
        <v>50</v>
      </c>
      <c r="AF3536" s="1" t="s">
        <v>51</v>
      </c>
      <c r="AG3536" s="1" t="s">
        <v>70</v>
      </c>
      <c r="AH3536" s="1" t="s">
        <v>53</v>
      </c>
      <c r="AI3536" s="1" t="s">
        <v>54</v>
      </c>
      <c r="AJ3536" s="1" t="s">
        <v>71</v>
      </c>
      <c r="AK3536" s="1" t="s">
        <v>2062</v>
      </c>
      <c r="AL3536" s="1" t="str">
        <f>IFERROR(INDEX(Sheet1!$F$2:$G$11139,MATCH('tariff_property_list-Default'!D3536,Sheet1!$C$2:$C$11139,0),1),0)</f>
        <v>Lebanon MO (City of)-MO-10832</v>
      </c>
      <c r="AM3536" s="1">
        <f t="shared" si="55"/>
        <v>0</v>
      </c>
    </row>
    <row r="3537" spans="1:39" x14ac:dyDescent="0.3">
      <c r="A3537" s="1">
        <v>434</v>
      </c>
      <c r="B3537" s="1" t="s">
        <v>2495</v>
      </c>
      <c r="C3537" s="1" t="s">
        <v>2496</v>
      </c>
      <c r="D3537" s="1">
        <v>13815</v>
      </c>
      <c r="E3537" s="1" t="s">
        <v>2497</v>
      </c>
      <c r="F3537" s="1" t="s">
        <v>2404</v>
      </c>
      <c r="G3537" s="1" t="s">
        <v>84</v>
      </c>
      <c r="H3537" s="1" t="s">
        <v>2498</v>
      </c>
      <c r="I3537" s="1" t="s">
        <v>2499</v>
      </c>
      <c r="J3537" s="1" t="s">
        <v>44</v>
      </c>
      <c r="K3537" s="1">
        <v>12</v>
      </c>
      <c r="L3537" s="1">
        <v>1000000000</v>
      </c>
      <c r="M3537" s="1">
        <v>1000000000</v>
      </c>
      <c r="N3537" s="1">
        <v>2</v>
      </c>
      <c r="O3537" s="1">
        <v>1000000000</v>
      </c>
      <c r="P3537" s="1">
        <v>1000000000</v>
      </c>
      <c r="Q3537" s="1">
        <v>2</v>
      </c>
      <c r="R3537" s="1">
        <v>1000000000</v>
      </c>
      <c r="S3537" s="1">
        <v>1000000000</v>
      </c>
      <c r="T3537" s="2">
        <v>9.9999999999999997E+98</v>
      </c>
      <c r="U3537" s="1">
        <v>0</v>
      </c>
      <c r="V3537" s="2">
        <v>9.9999999999999997E+98</v>
      </c>
      <c r="W3537" s="1">
        <v>0</v>
      </c>
      <c r="X3537" s="1" t="b">
        <v>1</v>
      </c>
      <c r="Y3537" s="3">
        <v>41330</v>
      </c>
      <c r="Z3537" s="1" t="s">
        <v>45</v>
      </c>
      <c r="AA3537" s="1" t="s">
        <v>46</v>
      </c>
      <c r="AB3537" s="1" t="s">
        <v>478</v>
      </c>
      <c r="AC3537" s="1" t="s">
        <v>48</v>
      </c>
      <c r="AD3537" s="1" t="s">
        <v>49</v>
      </c>
      <c r="AE3537" s="1" t="s">
        <v>50</v>
      </c>
      <c r="AF3537" s="1" t="s">
        <v>51</v>
      </c>
      <c r="AG3537" s="1" t="s">
        <v>70</v>
      </c>
      <c r="AH3537" s="1" t="s">
        <v>53</v>
      </c>
      <c r="AI3537" s="1" t="s">
        <v>54</v>
      </c>
      <c r="AJ3537" s="1" t="s">
        <v>71</v>
      </c>
      <c r="AK3537" s="1" t="s">
        <v>2500</v>
      </c>
      <c r="AL3537" s="1" t="str">
        <f>IFERROR(INDEX(Sheet1!$F$2:$G$11139,MATCH('tariff_property_list-Default'!D3537,Sheet1!$C$2:$C$11139,0),1),0)</f>
        <v>Northwestern Wisconsin Electric Co-MN-13815</v>
      </c>
      <c r="AM3537" s="1">
        <f t="shared" si="55"/>
        <v>0</v>
      </c>
    </row>
    <row r="3538" spans="1:39" x14ac:dyDescent="0.3">
      <c r="A3538" s="1">
        <v>514</v>
      </c>
      <c r="B3538" s="1" t="s">
        <v>2883</v>
      </c>
      <c r="C3538" s="1" t="s">
        <v>2884</v>
      </c>
      <c r="D3538" s="1">
        <v>12681</v>
      </c>
      <c r="E3538" s="1" t="s">
        <v>2885</v>
      </c>
      <c r="F3538" s="1" t="s">
        <v>2886</v>
      </c>
      <c r="G3538" s="1" t="s">
        <v>41</v>
      </c>
      <c r="H3538" s="1" t="s">
        <v>2887</v>
      </c>
      <c r="I3538" s="1" t="s">
        <v>43</v>
      </c>
      <c r="J3538" s="1" t="s">
        <v>44</v>
      </c>
      <c r="K3538" s="1">
        <v>12</v>
      </c>
      <c r="L3538" s="1">
        <v>1000000000</v>
      </c>
      <c r="M3538" s="1">
        <v>1000000000</v>
      </c>
      <c r="N3538" s="1">
        <v>1</v>
      </c>
      <c r="O3538" s="1">
        <v>0</v>
      </c>
      <c r="P3538" s="1">
        <v>0</v>
      </c>
      <c r="Q3538" s="1">
        <v>1</v>
      </c>
      <c r="R3538" s="1">
        <v>1000000000</v>
      </c>
      <c r="S3538" s="1">
        <v>1000000000</v>
      </c>
      <c r="T3538" s="2">
        <v>9.9999999999999997E+98</v>
      </c>
      <c r="U3538" s="1">
        <v>0</v>
      </c>
      <c r="V3538" s="2">
        <v>9.9999999999999997E+98</v>
      </c>
      <c r="W3538" s="1">
        <v>0</v>
      </c>
      <c r="X3538" s="1" t="b">
        <v>1</v>
      </c>
      <c r="Y3538" s="3">
        <v>41274</v>
      </c>
      <c r="Z3538" s="1" t="s">
        <v>45</v>
      </c>
      <c r="AA3538" s="1" t="s">
        <v>46</v>
      </c>
      <c r="AB3538" s="1" t="s">
        <v>47</v>
      </c>
      <c r="AC3538" s="1" t="s">
        <v>48</v>
      </c>
      <c r="AD3538" s="1" t="s">
        <v>49</v>
      </c>
      <c r="AE3538" s="1" t="s">
        <v>50</v>
      </c>
      <c r="AF3538" s="1" t="s">
        <v>51</v>
      </c>
      <c r="AG3538" s="1" t="s">
        <v>70</v>
      </c>
      <c r="AH3538" s="1" t="s">
        <v>53</v>
      </c>
      <c r="AI3538" s="1" t="s">
        <v>54</v>
      </c>
      <c r="AJ3538" s="1" t="s">
        <v>71</v>
      </c>
      <c r="AK3538" s="1" t="s">
        <v>2888</v>
      </c>
      <c r="AL3538" s="1" t="str">
        <f>IFERROR(INDEX(Sheet1!$F$2:$G$11139,MATCH('tariff_property_list-Default'!D3538,Sheet1!$C$2:$C$11139,0),1),0)</f>
        <v>Mississippi County Electric Coop Inc-AR-12681</v>
      </c>
      <c r="AM3538" s="1">
        <f t="shared" si="55"/>
        <v>0</v>
      </c>
    </row>
    <row r="3539" spans="1:39" x14ac:dyDescent="0.3">
      <c r="A3539" s="1">
        <v>1027</v>
      </c>
      <c r="B3539" s="1" t="s">
        <v>5423</v>
      </c>
      <c r="C3539" s="1" t="s">
        <v>5424</v>
      </c>
      <c r="D3539" s="1">
        <v>13481</v>
      </c>
      <c r="E3539" s="1" t="s">
        <v>1817</v>
      </c>
      <c r="F3539" s="1" t="s">
        <v>1646</v>
      </c>
      <c r="G3539" s="1" t="s">
        <v>84</v>
      </c>
      <c r="H3539" s="1" t="s">
        <v>42</v>
      </c>
      <c r="I3539" s="1" t="s">
        <v>43</v>
      </c>
      <c r="J3539" s="1" t="s">
        <v>44</v>
      </c>
      <c r="K3539" s="1">
        <v>12</v>
      </c>
      <c r="L3539" s="1">
        <v>1000000000</v>
      </c>
      <c r="M3539" s="1">
        <v>1000000000</v>
      </c>
      <c r="N3539" s="1">
        <v>1</v>
      </c>
      <c r="O3539" s="1">
        <v>1000000000</v>
      </c>
      <c r="P3539" s="1">
        <v>1000000000</v>
      </c>
      <c r="Q3539" s="1">
        <v>1</v>
      </c>
      <c r="R3539" s="1">
        <v>1000000000</v>
      </c>
      <c r="S3539" s="1">
        <v>1000000000</v>
      </c>
      <c r="T3539" s="2">
        <v>9.9999999999999997E+98</v>
      </c>
      <c r="U3539" s="1">
        <v>0</v>
      </c>
      <c r="V3539" s="1">
        <v>200</v>
      </c>
      <c r="W3539" s="1">
        <v>50</v>
      </c>
      <c r="X3539" s="1" t="b">
        <v>1</v>
      </c>
      <c r="Y3539" s="3">
        <v>41608</v>
      </c>
      <c r="Z3539" s="1" t="s">
        <v>45</v>
      </c>
      <c r="AA3539" s="1" t="s">
        <v>46</v>
      </c>
      <c r="AB3539" s="1" t="s">
        <v>321</v>
      </c>
      <c r="AC3539" s="1" t="s">
        <v>48</v>
      </c>
      <c r="AD3539" s="1" t="s">
        <v>49</v>
      </c>
      <c r="AE3539" s="1" t="s">
        <v>50</v>
      </c>
      <c r="AF3539" s="1" t="s">
        <v>51</v>
      </c>
      <c r="AG3539" s="1" t="s">
        <v>70</v>
      </c>
      <c r="AH3539" s="1" t="s">
        <v>53</v>
      </c>
      <c r="AI3539" s="1" t="s">
        <v>54</v>
      </c>
      <c r="AJ3539" s="1" t="s">
        <v>2644</v>
      </c>
      <c r="AK3539" s="1" t="s">
        <v>5425</v>
      </c>
      <c r="AL3539" s="1" t="str">
        <f>IFERROR(INDEX(Sheet1!$F$2:$G$11139,MATCH('tariff_property_list-Default'!D3539,Sheet1!$C$2:$C$11139,0),1),0)</f>
        <v>New Richmond WI (City of)-WI-13481</v>
      </c>
      <c r="AM3539" s="1">
        <f t="shared" si="55"/>
        <v>0</v>
      </c>
    </row>
    <row r="3540" spans="1:39" x14ac:dyDescent="0.3">
      <c r="A3540" s="1">
        <v>2082</v>
      </c>
      <c r="B3540" s="1" t="s">
        <v>10277</v>
      </c>
      <c r="C3540" s="1" t="s">
        <v>10278</v>
      </c>
      <c r="D3540" s="1">
        <v>21095</v>
      </c>
      <c r="E3540" s="1" t="s">
        <v>10279</v>
      </c>
      <c r="F3540" s="1" t="s">
        <v>3834</v>
      </c>
      <c r="G3540" s="1" t="s">
        <v>41</v>
      </c>
      <c r="H3540" s="1" t="s">
        <v>42</v>
      </c>
      <c r="I3540" s="1" t="s">
        <v>43</v>
      </c>
      <c r="J3540" s="1" t="s">
        <v>44</v>
      </c>
      <c r="K3540" s="1">
        <v>12</v>
      </c>
      <c r="L3540" s="1">
        <v>1000000000</v>
      </c>
      <c r="M3540" s="1">
        <v>1000000000</v>
      </c>
      <c r="N3540" s="1">
        <v>1</v>
      </c>
      <c r="O3540" s="1">
        <v>0</v>
      </c>
      <c r="P3540" s="1">
        <v>0</v>
      </c>
      <c r="Q3540" s="1">
        <v>1</v>
      </c>
      <c r="R3540" s="1">
        <v>1000000000</v>
      </c>
      <c r="S3540" s="1">
        <v>1000000000</v>
      </c>
      <c r="T3540" s="2">
        <v>9.9999999999999997E+98</v>
      </c>
      <c r="U3540" s="1">
        <v>0</v>
      </c>
      <c r="V3540" s="2">
        <v>9.9999999999999997E+98</v>
      </c>
      <c r="W3540" s="1">
        <v>0</v>
      </c>
      <c r="X3540" s="1" t="b">
        <v>1</v>
      </c>
      <c r="Y3540" s="3">
        <v>38717</v>
      </c>
      <c r="Z3540" s="1" t="s">
        <v>45</v>
      </c>
      <c r="AA3540" s="1" t="s">
        <v>46</v>
      </c>
      <c r="AB3540" s="1" t="s">
        <v>47</v>
      </c>
      <c r="AC3540" s="1" t="s">
        <v>48</v>
      </c>
      <c r="AD3540" s="1" t="s">
        <v>49</v>
      </c>
      <c r="AE3540" s="1" t="s">
        <v>50</v>
      </c>
      <c r="AF3540" s="1" t="s">
        <v>51</v>
      </c>
      <c r="AG3540" s="1" t="s">
        <v>70</v>
      </c>
      <c r="AH3540" s="1" t="s">
        <v>53</v>
      </c>
      <c r="AI3540" s="1" t="s">
        <v>54</v>
      </c>
      <c r="AJ3540" s="1" t="s">
        <v>71</v>
      </c>
      <c r="AK3540" s="1" t="s">
        <v>10280</v>
      </c>
      <c r="AL3540" s="1" t="str">
        <f>IFERROR(INDEX(Sheet1!$F$2:$G$11139,MATCH('tariff_property_list-Default'!D3540,Sheet1!$C$2:$C$11139,0),1),0)</f>
        <v>Public Service Commission of Yazoo City-MS-21095</v>
      </c>
      <c r="AM3540" s="1">
        <f t="shared" si="55"/>
        <v>0</v>
      </c>
    </row>
    <row r="3541" spans="1:39" x14ac:dyDescent="0.3">
      <c r="A3541" s="1">
        <v>1981</v>
      </c>
      <c r="B3541" s="1" t="s">
        <v>9802</v>
      </c>
      <c r="C3541" s="1" t="s">
        <v>9803</v>
      </c>
      <c r="D3541" s="1">
        <v>8786</v>
      </c>
      <c r="E3541" s="1" t="s">
        <v>9804</v>
      </c>
      <c r="F3541" s="1" t="s">
        <v>9715</v>
      </c>
      <c r="G3541" s="1" t="s">
        <v>41</v>
      </c>
      <c r="H3541" s="1" t="s">
        <v>42</v>
      </c>
      <c r="I3541" s="1" t="s">
        <v>43</v>
      </c>
      <c r="J3541" s="1" t="s">
        <v>44</v>
      </c>
      <c r="K3541" s="1">
        <v>12</v>
      </c>
      <c r="L3541" s="1">
        <v>1000000000</v>
      </c>
      <c r="M3541" s="1">
        <v>1000000000</v>
      </c>
      <c r="N3541" s="1">
        <v>1</v>
      </c>
      <c r="O3541" s="1">
        <v>0</v>
      </c>
      <c r="P3541" s="1">
        <v>0</v>
      </c>
      <c r="Q3541" s="1">
        <v>3</v>
      </c>
      <c r="R3541" s="1">
        <v>1000000000</v>
      </c>
      <c r="S3541" s="1">
        <v>1000000000</v>
      </c>
      <c r="T3541" s="2">
        <v>9.9999999999999997E+98</v>
      </c>
      <c r="U3541" s="1">
        <v>0</v>
      </c>
      <c r="V3541" s="2">
        <v>9.9999999999999997E+98</v>
      </c>
      <c r="W3541" s="1">
        <v>0</v>
      </c>
      <c r="X3541" s="1" t="b">
        <v>1</v>
      </c>
      <c r="Y3541" s="3">
        <v>41547</v>
      </c>
      <c r="Z3541" s="1" t="s">
        <v>45</v>
      </c>
      <c r="AA3541" s="1" t="s">
        <v>46</v>
      </c>
      <c r="AB3541" s="1" t="s">
        <v>47</v>
      </c>
      <c r="AC3541" s="1" t="s">
        <v>48</v>
      </c>
      <c r="AD3541" s="1" t="s">
        <v>49</v>
      </c>
      <c r="AE3541" s="1" t="s">
        <v>50</v>
      </c>
      <c r="AF3541" s="1" t="s">
        <v>51</v>
      </c>
      <c r="AG3541" s="1" t="s">
        <v>70</v>
      </c>
      <c r="AH3541" s="1" t="s">
        <v>53</v>
      </c>
      <c r="AI3541" s="1" t="s">
        <v>54</v>
      </c>
      <c r="AJ3541" s="1" t="s">
        <v>71</v>
      </c>
      <c r="AK3541" s="1" t="s">
        <v>9805</v>
      </c>
      <c r="AL3541" s="1" t="str">
        <f>IFERROR(INDEX(Sheet1!$F$2:$G$11139,MATCH('tariff_property_list-Default'!D3541,Sheet1!$C$2:$C$11139,0),1),0)</f>
        <v>Horry Electric Coop Inc-NC-8786</v>
      </c>
      <c r="AM3541" s="1">
        <f t="shared" si="55"/>
        <v>0</v>
      </c>
    </row>
    <row r="3542" spans="1:39" x14ac:dyDescent="0.3">
      <c r="A3542" s="1">
        <v>3146</v>
      </c>
      <c r="B3542" s="1" t="s">
        <v>15440</v>
      </c>
      <c r="C3542" s="1" t="s">
        <v>15441</v>
      </c>
      <c r="D3542" s="1">
        <v>14006</v>
      </c>
      <c r="E3542" s="1" t="s">
        <v>15442</v>
      </c>
      <c r="F3542" s="1" t="s">
        <v>15435</v>
      </c>
      <c r="G3542" s="1" t="s">
        <v>41</v>
      </c>
      <c r="H3542" s="1" t="s">
        <v>15443</v>
      </c>
      <c r="I3542" s="1" t="s">
        <v>15437</v>
      </c>
      <c r="J3542" s="1" t="s">
        <v>44</v>
      </c>
      <c r="K3542" s="1">
        <v>12</v>
      </c>
      <c r="L3542" s="1">
        <v>1000000000</v>
      </c>
      <c r="M3542" s="1">
        <v>1000000000</v>
      </c>
      <c r="N3542" s="1">
        <v>1</v>
      </c>
      <c r="O3542" s="1">
        <v>0</v>
      </c>
      <c r="P3542" s="1">
        <v>0</v>
      </c>
      <c r="Q3542" s="1">
        <v>3</v>
      </c>
      <c r="R3542" s="1">
        <v>1000000000</v>
      </c>
      <c r="S3542" s="1">
        <v>2000</v>
      </c>
      <c r="T3542" s="2">
        <v>9.9999999999999997E+98</v>
      </c>
      <c r="U3542" s="1">
        <v>0</v>
      </c>
      <c r="V3542" s="1">
        <v>500</v>
      </c>
      <c r="W3542" s="1">
        <v>0</v>
      </c>
      <c r="X3542" s="1" t="b">
        <v>0</v>
      </c>
      <c r="Y3542" s="3">
        <v>42155</v>
      </c>
      <c r="Z3542" s="1" t="s">
        <v>45</v>
      </c>
      <c r="AA3542" s="1" t="s">
        <v>46</v>
      </c>
      <c r="AB3542" s="1" t="s">
        <v>436</v>
      </c>
      <c r="AC3542" s="1" t="s">
        <v>48</v>
      </c>
      <c r="AD3542" s="1" t="s">
        <v>49</v>
      </c>
      <c r="AE3542" s="1" t="s">
        <v>50</v>
      </c>
      <c r="AF3542" s="1" t="s">
        <v>51</v>
      </c>
      <c r="AG3542" s="1" t="s">
        <v>70</v>
      </c>
      <c r="AH3542" s="1" t="s">
        <v>53</v>
      </c>
      <c r="AI3542" s="1" t="s">
        <v>54</v>
      </c>
      <c r="AJ3542" s="1" t="s">
        <v>71</v>
      </c>
      <c r="AK3542" s="1" t="s">
        <v>15444</v>
      </c>
      <c r="AL3542" s="1" t="str">
        <f>IFERROR(INDEX(Sheet1!$F$2:$G$11139,MATCH('tariff_property_list-Default'!D3542,Sheet1!$C$2:$C$11139,0),1),0)</f>
        <v>Ohio Power Co-IN-14006</v>
      </c>
      <c r="AM3542" s="1">
        <f t="shared" si="55"/>
        <v>0</v>
      </c>
    </row>
    <row r="3543" spans="1:39" x14ac:dyDescent="0.3">
      <c r="A3543" s="1">
        <v>2727</v>
      </c>
      <c r="B3543" s="1" t="s">
        <v>13323</v>
      </c>
      <c r="C3543" s="1" t="s">
        <v>13324</v>
      </c>
      <c r="D3543" s="1">
        <v>5480</v>
      </c>
      <c r="E3543" s="1" t="s">
        <v>4067</v>
      </c>
      <c r="F3543" s="1" t="s">
        <v>2926</v>
      </c>
      <c r="G3543" s="1" t="s">
        <v>41</v>
      </c>
      <c r="H3543" s="1" t="s">
        <v>42</v>
      </c>
      <c r="I3543" s="1" t="s">
        <v>43</v>
      </c>
      <c r="J3543" s="1" t="s">
        <v>44</v>
      </c>
      <c r="K3543" s="1">
        <v>12</v>
      </c>
      <c r="L3543" s="1">
        <v>1000000000</v>
      </c>
      <c r="M3543" s="1">
        <v>1000000000</v>
      </c>
      <c r="N3543" s="1">
        <v>1</v>
      </c>
      <c r="O3543" s="1">
        <v>0</v>
      </c>
      <c r="P3543" s="1">
        <v>0</v>
      </c>
      <c r="Q3543" s="1">
        <v>1</v>
      </c>
      <c r="R3543" s="1">
        <v>1000000000</v>
      </c>
      <c r="S3543" s="1">
        <v>1000000000</v>
      </c>
      <c r="T3543" s="2">
        <v>9.9999999999999997E+98</v>
      </c>
      <c r="U3543" s="1">
        <v>10000</v>
      </c>
      <c r="V3543" s="1">
        <v>500</v>
      </c>
      <c r="W3543" s="1">
        <v>0</v>
      </c>
      <c r="X3543" s="1" t="b">
        <v>0</v>
      </c>
      <c r="Y3543" s="3">
        <v>42277</v>
      </c>
      <c r="Z3543" s="1" t="s">
        <v>45</v>
      </c>
      <c r="AA3543" s="1" t="s">
        <v>46</v>
      </c>
      <c r="AB3543" s="1" t="s">
        <v>47</v>
      </c>
      <c r="AC3543" s="1" t="s">
        <v>48</v>
      </c>
      <c r="AD3543" s="1" t="s">
        <v>49</v>
      </c>
      <c r="AE3543" s="1" t="s">
        <v>50</v>
      </c>
      <c r="AF3543" s="1" t="s">
        <v>51</v>
      </c>
      <c r="AG3543" s="1" t="s">
        <v>70</v>
      </c>
      <c r="AH3543" s="1" t="s">
        <v>53</v>
      </c>
      <c r="AI3543" s="1" t="s">
        <v>54</v>
      </c>
      <c r="AJ3543" s="1" t="s">
        <v>71</v>
      </c>
      <c r="AK3543" s="1" t="s">
        <v>13325</v>
      </c>
      <c r="AL3543" s="1" t="str">
        <f>IFERROR(INDEX(Sheet1!$F$2:$G$11139,MATCH('tariff_property_list-Default'!D3543,Sheet1!$C$2:$C$11139,0),1),0)</f>
        <v>Danvers Electric Division-MA-5480</v>
      </c>
      <c r="AM3543" s="1">
        <f t="shared" si="55"/>
        <v>0</v>
      </c>
    </row>
    <row r="3544" spans="1:39" x14ac:dyDescent="0.3">
      <c r="A3544" s="1">
        <v>3430</v>
      </c>
      <c r="B3544" s="1" t="s">
        <v>16876</v>
      </c>
      <c r="C3544" s="1" t="s">
        <v>16877</v>
      </c>
      <c r="D3544" s="1">
        <v>14328</v>
      </c>
      <c r="E3544" s="1" t="s">
        <v>16878</v>
      </c>
      <c r="F3544" s="1" t="s">
        <v>16812</v>
      </c>
      <c r="G3544" s="1" t="s">
        <v>41</v>
      </c>
      <c r="H3544" s="1" t="s">
        <v>16879</v>
      </c>
      <c r="I3544" s="1" t="s">
        <v>16863</v>
      </c>
      <c r="J3544" s="1" t="s">
        <v>44</v>
      </c>
      <c r="K3544" s="1">
        <v>12</v>
      </c>
      <c r="L3544" s="1">
        <v>1000000000</v>
      </c>
      <c r="M3544" s="1">
        <v>1000000000</v>
      </c>
      <c r="N3544" s="1">
        <v>1</v>
      </c>
      <c r="O3544" s="1">
        <v>0</v>
      </c>
      <c r="P3544" s="1">
        <v>0</v>
      </c>
      <c r="Q3544" s="1">
        <v>5</v>
      </c>
      <c r="R3544" s="1">
        <v>1000000000</v>
      </c>
      <c r="S3544" s="1">
        <v>1000000000</v>
      </c>
      <c r="T3544" s="2">
        <v>9.9999999999999997E+98</v>
      </c>
      <c r="U3544" s="1">
        <v>0</v>
      </c>
      <c r="V3544" s="1">
        <v>500</v>
      </c>
      <c r="W3544" s="1">
        <v>0</v>
      </c>
      <c r="X3544" s="1" t="b">
        <v>0</v>
      </c>
      <c r="Y3544" s="3">
        <v>42452</v>
      </c>
      <c r="Z3544" s="3">
        <v>42734</v>
      </c>
      <c r="AA3544" s="1" t="s">
        <v>46</v>
      </c>
      <c r="AB3544" s="1" t="s">
        <v>16815</v>
      </c>
      <c r="AC3544" s="1" t="s">
        <v>48</v>
      </c>
      <c r="AD3544" s="1" t="s">
        <v>49</v>
      </c>
      <c r="AE3544" s="1" t="s">
        <v>50</v>
      </c>
      <c r="AF3544" s="1" t="s">
        <v>51</v>
      </c>
      <c r="AG3544" s="1" t="s">
        <v>70</v>
      </c>
      <c r="AH3544" s="1" t="s">
        <v>53</v>
      </c>
      <c r="AI3544" s="1" t="s">
        <v>54</v>
      </c>
      <c r="AJ3544" s="1" t="s">
        <v>71</v>
      </c>
      <c r="AK3544" s="1" t="s">
        <v>16880</v>
      </c>
      <c r="AL3544" s="1" t="str">
        <f>IFERROR(INDEX(Sheet1!$F$2:$G$11139,MATCH('tariff_property_list-Default'!D3544,Sheet1!$C$2:$C$11139,0),1),0)</f>
        <v>Pacific Gas &amp; Electric Co-CA-14328</v>
      </c>
      <c r="AM3544" s="1">
        <f t="shared" si="55"/>
        <v>0</v>
      </c>
    </row>
    <row r="3545" spans="1:39" x14ac:dyDescent="0.3">
      <c r="A3545" s="1">
        <v>3431</v>
      </c>
      <c r="B3545" s="1" t="s">
        <v>16881</v>
      </c>
      <c r="C3545" s="1" t="s">
        <v>16882</v>
      </c>
      <c r="D3545" s="1">
        <v>14328</v>
      </c>
      <c r="E3545" s="1" t="s">
        <v>16883</v>
      </c>
      <c r="F3545" s="1" t="s">
        <v>16812</v>
      </c>
      <c r="G3545" s="1" t="s">
        <v>41</v>
      </c>
      <c r="H3545" s="1" t="s">
        <v>16884</v>
      </c>
      <c r="I3545" s="1" t="s">
        <v>16885</v>
      </c>
      <c r="J3545" s="1" t="s">
        <v>44</v>
      </c>
      <c r="K3545" s="1">
        <v>12</v>
      </c>
      <c r="L3545" s="1">
        <v>1000000000</v>
      </c>
      <c r="M3545" s="1">
        <v>1000000000</v>
      </c>
      <c r="N3545" s="1">
        <v>4</v>
      </c>
      <c r="O3545" s="1">
        <v>1000000000</v>
      </c>
      <c r="P3545" s="1">
        <v>1000000000</v>
      </c>
      <c r="Q3545" s="1">
        <v>5</v>
      </c>
      <c r="R3545" s="1">
        <v>1000000000</v>
      </c>
      <c r="S3545" s="1">
        <v>1000000000</v>
      </c>
      <c r="T3545" s="2">
        <v>9.9999999999999997E+98</v>
      </c>
      <c r="U3545" s="1">
        <v>0</v>
      </c>
      <c r="V3545" s="1">
        <v>999</v>
      </c>
      <c r="W3545" s="1">
        <v>500</v>
      </c>
      <c r="X3545" s="1" t="b">
        <v>0</v>
      </c>
      <c r="Y3545" s="3">
        <v>42452</v>
      </c>
      <c r="Z3545" s="3">
        <v>42734</v>
      </c>
      <c r="AA3545" s="1" t="s">
        <v>46</v>
      </c>
      <c r="AB3545" s="1" t="s">
        <v>16886</v>
      </c>
      <c r="AC3545" s="1" t="s">
        <v>48</v>
      </c>
      <c r="AD3545" s="1" t="s">
        <v>49</v>
      </c>
      <c r="AE3545" s="1" t="s">
        <v>50</v>
      </c>
      <c r="AF3545" s="1" t="s">
        <v>51</v>
      </c>
      <c r="AG3545" s="1" t="s">
        <v>70</v>
      </c>
      <c r="AH3545" s="1" t="s">
        <v>53</v>
      </c>
      <c r="AI3545" s="1" t="s">
        <v>54</v>
      </c>
      <c r="AJ3545" s="1" t="s">
        <v>71</v>
      </c>
      <c r="AK3545" s="1" t="s">
        <v>16887</v>
      </c>
      <c r="AL3545" s="1" t="str">
        <f>IFERROR(INDEX(Sheet1!$F$2:$G$11139,MATCH('tariff_property_list-Default'!D3545,Sheet1!$C$2:$C$11139,0),1),0)</f>
        <v>Pacific Gas &amp; Electric Co-CA-14328</v>
      </c>
      <c r="AM3545" s="1">
        <f t="shared" si="55"/>
        <v>0</v>
      </c>
    </row>
    <row r="3546" spans="1:39" x14ac:dyDescent="0.3">
      <c r="A3546" s="1">
        <v>2726</v>
      </c>
      <c r="B3546" s="1" t="s">
        <v>13319</v>
      </c>
      <c r="C3546" s="1" t="s">
        <v>13320</v>
      </c>
      <c r="D3546" s="1">
        <v>5480</v>
      </c>
      <c r="E3546" s="1" t="s">
        <v>13321</v>
      </c>
      <c r="F3546" s="1" t="s">
        <v>2926</v>
      </c>
      <c r="G3546" s="1" t="s">
        <v>41</v>
      </c>
      <c r="H3546" s="1" t="s">
        <v>42</v>
      </c>
      <c r="I3546" s="1" t="s">
        <v>43</v>
      </c>
      <c r="J3546" s="1" t="s">
        <v>44</v>
      </c>
      <c r="K3546" s="1">
        <v>12</v>
      </c>
      <c r="L3546" s="1">
        <v>1000000000</v>
      </c>
      <c r="M3546" s="1">
        <v>1000000000</v>
      </c>
      <c r="N3546" s="1">
        <v>1</v>
      </c>
      <c r="O3546" s="1">
        <v>0</v>
      </c>
      <c r="P3546" s="1">
        <v>0</v>
      </c>
      <c r="Q3546" s="1">
        <v>1</v>
      </c>
      <c r="R3546" s="1">
        <v>1000000000</v>
      </c>
      <c r="S3546" s="1">
        <v>1000000000</v>
      </c>
      <c r="T3546" s="2">
        <v>9.9999999999999997E+98</v>
      </c>
      <c r="U3546" s="1">
        <v>0</v>
      </c>
      <c r="V3546" s="2">
        <v>9.9999999999999997E+98</v>
      </c>
      <c r="W3546" s="1">
        <v>0</v>
      </c>
      <c r="X3546" s="1" t="b">
        <v>0</v>
      </c>
      <c r="Y3546" s="3">
        <v>42277</v>
      </c>
      <c r="Z3546" s="1" t="s">
        <v>45</v>
      </c>
      <c r="AA3546" s="1" t="s">
        <v>46</v>
      </c>
      <c r="AB3546" s="1" t="s">
        <v>47</v>
      </c>
      <c r="AC3546" s="1" t="s">
        <v>48</v>
      </c>
      <c r="AD3546" s="1" t="s">
        <v>49</v>
      </c>
      <c r="AE3546" s="1" t="s">
        <v>50</v>
      </c>
      <c r="AF3546" s="1" t="s">
        <v>51</v>
      </c>
      <c r="AG3546" s="1" t="s">
        <v>70</v>
      </c>
      <c r="AH3546" s="1" t="s">
        <v>53</v>
      </c>
      <c r="AI3546" s="1" t="s">
        <v>54</v>
      </c>
      <c r="AJ3546" s="1" t="s">
        <v>71</v>
      </c>
      <c r="AK3546" s="1" t="s">
        <v>13322</v>
      </c>
      <c r="AL3546" s="1" t="str">
        <f>IFERROR(INDEX(Sheet1!$F$2:$G$11139,MATCH('tariff_property_list-Default'!D3546,Sheet1!$C$2:$C$11139,0),1),0)</f>
        <v>Danvers Electric Division-MA-5480</v>
      </c>
      <c r="AM3546" s="1">
        <f t="shared" si="55"/>
        <v>0</v>
      </c>
    </row>
    <row r="3547" spans="1:39" x14ac:dyDescent="0.3">
      <c r="A3547" s="1">
        <v>2728</v>
      </c>
      <c r="B3547" s="1" t="s">
        <v>13326</v>
      </c>
      <c r="C3547" s="1" t="s">
        <v>13327</v>
      </c>
      <c r="D3547" s="1">
        <v>4617</v>
      </c>
      <c r="E3547" s="1" t="s">
        <v>13328</v>
      </c>
      <c r="F3547" s="1" t="s">
        <v>13329</v>
      </c>
      <c r="G3547" s="1" t="s">
        <v>41</v>
      </c>
      <c r="H3547" s="1" t="s">
        <v>42</v>
      </c>
      <c r="I3547" s="1" t="s">
        <v>43</v>
      </c>
      <c r="J3547" s="1" t="s">
        <v>44</v>
      </c>
      <c r="K3547" s="1">
        <v>12</v>
      </c>
      <c r="L3547" s="1">
        <v>1000000000</v>
      </c>
      <c r="M3547" s="1">
        <v>1000000000</v>
      </c>
      <c r="N3547" s="1">
        <v>1</v>
      </c>
      <c r="O3547" s="1">
        <v>0</v>
      </c>
      <c r="P3547" s="1">
        <v>0</v>
      </c>
      <c r="Q3547" s="1">
        <v>1</v>
      </c>
      <c r="R3547" s="1">
        <v>1000000000</v>
      </c>
      <c r="S3547" s="1">
        <v>1000000000</v>
      </c>
      <c r="T3547" s="1">
        <v>50</v>
      </c>
      <c r="U3547" s="1">
        <v>0</v>
      </c>
      <c r="V3547" s="2">
        <v>9.9999999999999997E+98</v>
      </c>
      <c r="W3547" s="1">
        <v>0</v>
      </c>
      <c r="X3547" s="1" t="b">
        <v>1</v>
      </c>
      <c r="Y3547" s="3">
        <v>42277</v>
      </c>
      <c r="Z3547" s="1" t="s">
        <v>45</v>
      </c>
      <c r="AA3547" s="1" t="s">
        <v>46</v>
      </c>
      <c r="AB3547" s="1" t="s">
        <v>47</v>
      </c>
      <c r="AC3547" s="1" t="s">
        <v>48</v>
      </c>
      <c r="AD3547" s="1" t="s">
        <v>49</v>
      </c>
      <c r="AE3547" s="1" t="s">
        <v>50</v>
      </c>
      <c r="AF3547" s="1" t="s">
        <v>51</v>
      </c>
      <c r="AG3547" s="1" t="s">
        <v>70</v>
      </c>
      <c r="AH3547" s="1" t="s">
        <v>53</v>
      </c>
      <c r="AI3547" s="1" t="s">
        <v>54</v>
      </c>
      <c r="AJ3547" s="1" t="s">
        <v>71</v>
      </c>
      <c r="AK3547" s="1" t="s">
        <v>13330</v>
      </c>
      <c r="AL3547" s="1" t="str">
        <f>IFERROR(INDEX(Sheet1!$F$2:$G$11139,MATCH('tariff_property_list-Default'!D3547,Sheet1!$C$2:$C$11139,0),1),0)</f>
        <v>Cullman Power Board-AL-4617</v>
      </c>
      <c r="AM3547" s="1">
        <f t="shared" si="55"/>
        <v>0</v>
      </c>
    </row>
    <row r="3548" spans="1:39" x14ac:dyDescent="0.3">
      <c r="A3548" s="1">
        <v>29</v>
      </c>
      <c r="B3548" s="1" t="s">
        <v>231</v>
      </c>
      <c r="C3548" s="1" t="s">
        <v>232</v>
      </c>
      <c r="D3548" s="1">
        <v>4914</v>
      </c>
      <c r="E3548" s="1" t="s">
        <v>233</v>
      </c>
      <c r="F3548" s="1" t="s">
        <v>83</v>
      </c>
      <c r="G3548" s="1" t="s">
        <v>84</v>
      </c>
      <c r="H3548" s="1" t="s">
        <v>42</v>
      </c>
      <c r="I3548" s="1" t="s">
        <v>43</v>
      </c>
      <c r="J3548" s="1" t="s">
        <v>44</v>
      </c>
      <c r="K3548" s="1">
        <v>12</v>
      </c>
      <c r="L3548" s="1">
        <v>1000000000</v>
      </c>
      <c r="M3548" s="1">
        <v>1000000000</v>
      </c>
      <c r="N3548" s="1">
        <v>1</v>
      </c>
      <c r="O3548" s="1">
        <v>0</v>
      </c>
      <c r="P3548" s="1">
        <v>0</v>
      </c>
      <c r="Q3548" s="1">
        <v>1</v>
      </c>
      <c r="R3548" s="1">
        <v>1000000000</v>
      </c>
      <c r="S3548" s="1">
        <v>1000000000</v>
      </c>
      <c r="T3548" s="2">
        <v>9.9999999999999997E+98</v>
      </c>
      <c r="U3548" s="1">
        <v>0</v>
      </c>
      <c r="V3548" s="2">
        <v>9.9999999999999997E+98</v>
      </c>
      <c r="W3548" s="1">
        <v>0</v>
      </c>
      <c r="X3548" s="1" t="b">
        <v>1</v>
      </c>
      <c r="Y3548" s="3">
        <v>41274</v>
      </c>
      <c r="Z3548" s="1" t="s">
        <v>45</v>
      </c>
      <c r="AA3548" s="1" t="s">
        <v>46</v>
      </c>
      <c r="AB3548" s="1" t="s">
        <v>85</v>
      </c>
      <c r="AC3548" s="1" t="s">
        <v>48</v>
      </c>
      <c r="AD3548" s="1" t="s">
        <v>49</v>
      </c>
      <c r="AE3548" s="1" t="s">
        <v>50</v>
      </c>
      <c r="AF3548" s="1" t="s">
        <v>51</v>
      </c>
      <c r="AG3548" s="1" t="s">
        <v>70</v>
      </c>
      <c r="AH3548" s="1" t="s">
        <v>53</v>
      </c>
      <c r="AI3548" s="1" t="s">
        <v>54</v>
      </c>
      <c r="AJ3548" s="1" t="s">
        <v>71</v>
      </c>
      <c r="AK3548" s="1" t="s">
        <v>234</v>
      </c>
      <c r="AL3548" s="1" t="str">
        <f>IFERROR(INDEX(Sheet1!$F$2:$G$11139,MATCH('tariff_property_list-Default'!D3548,Sheet1!$C$2:$C$11139,0),1),0)</f>
        <v>Davenport NE (Village of)-NE-4914</v>
      </c>
      <c r="AM3548" s="1">
        <f t="shared" si="55"/>
        <v>0</v>
      </c>
    </row>
    <row r="3549" spans="1:39" x14ac:dyDescent="0.3">
      <c r="A3549" s="1">
        <v>1057</v>
      </c>
      <c r="B3549" s="1" t="s">
        <v>5573</v>
      </c>
      <c r="C3549" s="1" t="s">
        <v>5574</v>
      </c>
      <c r="D3549" s="1">
        <v>19547</v>
      </c>
      <c r="E3549" s="1" t="s">
        <v>3046</v>
      </c>
      <c r="F3549" s="1" t="s">
        <v>893</v>
      </c>
      <c r="G3549" s="1" t="s">
        <v>41</v>
      </c>
      <c r="H3549" s="1" t="s">
        <v>4054</v>
      </c>
      <c r="I3549" s="1" t="s">
        <v>43</v>
      </c>
      <c r="J3549" s="1" t="s">
        <v>44</v>
      </c>
      <c r="K3549" s="1">
        <v>12</v>
      </c>
      <c r="L3549" s="1">
        <v>1000000000</v>
      </c>
      <c r="M3549" s="1">
        <v>1000000000</v>
      </c>
      <c r="N3549" s="1">
        <v>1</v>
      </c>
      <c r="O3549" s="1">
        <v>0</v>
      </c>
      <c r="P3549" s="1">
        <v>0</v>
      </c>
      <c r="Q3549" s="1">
        <v>2</v>
      </c>
      <c r="R3549" s="1">
        <v>1000000000</v>
      </c>
      <c r="S3549" s="1">
        <v>1000000000</v>
      </c>
      <c r="T3549" s="1">
        <v>5000</v>
      </c>
      <c r="U3549" s="1">
        <v>0</v>
      </c>
      <c r="V3549" s="1">
        <v>25</v>
      </c>
      <c r="W3549" s="1">
        <v>0</v>
      </c>
      <c r="X3549" s="1" t="b">
        <v>1</v>
      </c>
      <c r="Y3549" s="3">
        <v>41790</v>
      </c>
      <c r="Z3549" s="3">
        <v>42154</v>
      </c>
      <c r="AA3549" s="1" t="s">
        <v>46</v>
      </c>
      <c r="AB3549" s="1" t="s">
        <v>2607</v>
      </c>
      <c r="AC3549" s="1" t="s">
        <v>48</v>
      </c>
      <c r="AD3549" s="1" t="s">
        <v>49</v>
      </c>
      <c r="AE3549" s="1" t="s">
        <v>50</v>
      </c>
      <c r="AF3549" s="1" t="s">
        <v>51</v>
      </c>
      <c r="AG3549" s="1" t="s">
        <v>70</v>
      </c>
      <c r="AH3549" s="1" t="s">
        <v>53</v>
      </c>
      <c r="AI3549" s="1" t="s">
        <v>54</v>
      </c>
      <c r="AJ3549" s="1" t="s">
        <v>71</v>
      </c>
      <c r="AK3549" s="1" t="s">
        <v>5575</v>
      </c>
      <c r="AL3549" s="1">
        <f>IFERROR(INDEX(Sheet1!$F$2:$G$11139,MATCH('tariff_property_list-Default'!D3549,Sheet1!$C$2:$C$11139,0),1),0)</f>
        <v>0</v>
      </c>
      <c r="AM3549" s="1">
        <f t="shared" si="55"/>
        <v>1</v>
      </c>
    </row>
    <row r="3550" spans="1:39" x14ac:dyDescent="0.3">
      <c r="A3550" s="1">
        <v>153</v>
      </c>
      <c r="B3550" s="1" t="s">
        <v>941</v>
      </c>
      <c r="C3550" s="1" t="s">
        <v>942</v>
      </c>
      <c r="D3550" s="1">
        <v>16674</v>
      </c>
      <c r="E3550" s="1" t="s">
        <v>943</v>
      </c>
      <c r="F3550" s="1" t="s">
        <v>944</v>
      </c>
      <c r="G3550" s="1" t="s">
        <v>41</v>
      </c>
      <c r="H3550" s="1" t="s">
        <v>945</v>
      </c>
      <c r="I3550" s="1" t="s">
        <v>946</v>
      </c>
      <c r="J3550" s="1" t="s">
        <v>44</v>
      </c>
      <c r="K3550" s="1">
        <v>12</v>
      </c>
      <c r="L3550" s="1">
        <v>1000000000</v>
      </c>
      <c r="M3550" s="1">
        <v>1000000000</v>
      </c>
      <c r="N3550" s="1">
        <v>1</v>
      </c>
      <c r="O3550" s="1">
        <v>0</v>
      </c>
      <c r="P3550" s="1">
        <v>0</v>
      </c>
      <c r="Q3550" s="1">
        <v>3</v>
      </c>
      <c r="R3550" s="1">
        <v>1000000000</v>
      </c>
      <c r="S3550" s="1">
        <v>100</v>
      </c>
      <c r="T3550" s="2">
        <v>9.9999999999999997E+98</v>
      </c>
      <c r="U3550" s="1">
        <v>0</v>
      </c>
      <c r="V3550" s="2">
        <v>9.9999999999999997E+98</v>
      </c>
      <c r="W3550" s="1">
        <v>0</v>
      </c>
      <c r="X3550" s="1" t="b">
        <v>1</v>
      </c>
      <c r="Y3550" s="3">
        <v>40268</v>
      </c>
      <c r="Z3550" s="1" t="s">
        <v>45</v>
      </c>
      <c r="AA3550" s="1" t="s">
        <v>46</v>
      </c>
      <c r="AB3550" s="1" t="s">
        <v>47</v>
      </c>
      <c r="AC3550" s="1" t="s">
        <v>48</v>
      </c>
      <c r="AD3550" s="1" t="s">
        <v>49</v>
      </c>
      <c r="AE3550" s="1" t="s">
        <v>50</v>
      </c>
      <c r="AF3550" s="1" t="s">
        <v>51</v>
      </c>
      <c r="AG3550" s="1" t="s">
        <v>174</v>
      </c>
      <c r="AH3550" s="1" t="s">
        <v>53</v>
      </c>
      <c r="AI3550" s="1" t="s">
        <v>54</v>
      </c>
      <c r="AJ3550" s="1" t="s">
        <v>71</v>
      </c>
      <c r="AK3550" s="1" t="s">
        <v>947</v>
      </c>
      <c r="AL3550" s="1" t="str">
        <f>IFERROR(INDEX(Sheet1!$F$2:$G$11139,MATCH('tariff_property_list-Default'!D3550,Sheet1!$C$2:$C$11139,0),1),0)</f>
        <v>Satilla Rural Electric Member Corp-GA-16674</v>
      </c>
      <c r="AM3550" s="1">
        <f t="shared" si="55"/>
        <v>0</v>
      </c>
    </row>
    <row r="3551" spans="1:39" x14ac:dyDescent="0.3">
      <c r="A3551" s="1">
        <v>24</v>
      </c>
      <c r="B3551" s="1" t="s">
        <v>202</v>
      </c>
      <c r="C3551" s="1" t="s">
        <v>203</v>
      </c>
      <c r="D3551" s="1">
        <v>14062</v>
      </c>
      <c r="E3551" s="1" t="s">
        <v>204</v>
      </c>
      <c r="F3551" s="1" t="s">
        <v>205</v>
      </c>
      <c r="G3551" s="1" t="s">
        <v>41</v>
      </c>
      <c r="H3551" s="1" t="s">
        <v>42</v>
      </c>
      <c r="I3551" s="1" t="s">
        <v>43</v>
      </c>
      <c r="J3551" s="1" t="s">
        <v>44</v>
      </c>
      <c r="K3551" s="1">
        <v>12</v>
      </c>
      <c r="L3551" s="1">
        <v>1000000000</v>
      </c>
      <c r="M3551" s="1">
        <v>1000000000</v>
      </c>
      <c r="N3551" s="1">
        <v>1</v>
      </c>
      <c r="O3551" s="1">
        <v>0</v>
      </c>
      <c r="P3551" s="1">
        <v>0</v>
      </c>
      <c r="Q3551" s="1">
        <v>1</v>
      </c>
      <c r="R3551" s="1">
        <v>1000000000</v>
      </c>
      <c r="S3551" s="1">
        <v>1000000000</v>
      </c>
      <c r="T3551" s="2">
        <v>9.9999999999999997E+98</v>
      </c>
      <c r="U3551" s="1">
        <v>0</v>
      </c>
      <c r="V3551" s="2">
        <v>9.9999999999999997E+98</v>
      </c>
      <c r="W3551" s="1">
        <v>75</v>
      </c>
      <c r="X3551" s="1" t="b">
        <v>1</v>
      </c>
      <c r="Y3551" s="3">
        <v>41639</v>
      </c>
      <c r="Z3551" s="1" t="s">
        <v>45</v>
      </c>
      <c r="AA3551" s="1" t="s">
        <v>46</v>
      </c>
      <c r="AB3551" s="1" t="s">
        <v>206</v>
      </c>
      <c r="AC3551" s="1" t="s">
        <v>48</v>
      </c>
      <c r="AD3551" s="1" t="s">
        <v>49</v>
      </c>
      <c r="AE3551" s="1" t="s">
        <v>50</v>
      </c>
      <c r="AF3551" s="1" t="s">
        <v>51</v>
      </c>
      <c r="AG3551" s="1" t="s">
        <v>70</v>
      </c>
      <c r="AH3551" s="1" t="s">
        <v>53</v>
      </c>
      <c r="AI3551" s="1" t="s">
        <v>54</v>
      </c>
      <c r="AJ3551" s="1" t="s">
        <v>71</v>
      </c>
      <c r="AK3551" s="1" t="s">
        <v>207</v>
      </c>
      <c r="AL3551" s="1" t="str">
        <f>IFERROR(INDEX(Sheet1!$F$2:$G$11139,MATCH('tariff_property_list-Default'!D3551,Sheet1!$C$2:$C$11139,0),1),0)</f>
        <v>Oklahoma Electric Coop Inc-OK-14062</v>
      </c>
      <c r="AM3551" s="1">
        <f t="shared" si="55"/>
        <v>0</v>
      </c>
    </row>
    <row r="3552" spans="1:39" x14ac:dyDescent="0.3">
      <c r="A3552" s="1">
        <v>3189</v>
      </c>
      <c r="B3552" s="1" t="s">
        <v>15665</v>
      </c>
      <c r="C3552" s="1" t="s">
        <v>15666</v>
      </c>
      <c r="D3552" s="1">
        <v>9273</v>
      </c>
      <c r="E3552" s="1" t="s">
        <v>15667</v>
      </c>
      <c r="F3552" s="1" t="s">
        <v>11289</v>
      </c>
      <c r="G3552" s="1" t="s">
        <v>41</v>
      </c>
      <c r="H3552" s="1" t="s">
        <v>42</v>
      </c>
      <c r="I3552" s="1" t="s">
        <v>43</v>
      </c>
      <c r="J3552" s="1" t="s">
        <v>44</v>
      </c>
      <c r="K3552" s="1">
        <v>12</v>
      </c>
      <c r="L3552" s="1">
        <v>1000000000</v>
      </c>
      <c r="M3552" s="1">
        <v>1000000000</v>
      </c>
      <c r="N3552" s="1">
        <v>1</v>
      </c>
      <c r="O3552" s="1">
        <v>0</v>
      </c>
      <c r="P3552" s="1">
        <v>0</v>
      </c>
      <c r="Q3552" s="1">
        <v>1</v>
      </c>
      <c r="R3552" s="1">
        <v>1000000000</v>
      </c>
      <c r="S3552" s="1">
        <v>1000000000</v>
      </c>
      <c r="T3552" s="2">
        <v>9.9999999999999997E+98</v>
      </c>
      <c r="U3552" s="1">
        <v>0</v>
      </c>
      <c r="V3552" s="2">
        <v>9.9999999999999997E+98</v>
      </c>
      <c r="W3552" s="1">
        <v>0</v>
      </c>
      <c r="X3552" s="1" t="b">
        <v>0</v>
      </c>
      <c r="Y3552" s="3">
        <v>42428</v>
      </c>
      <c r="Z3552" s="1" t="s">
        <v>45</v>
      </c>
      <c r="AA3552" s="1" t="s">
        <v>46</v>
      </c>
      <c r="AB3552" s="1" t="s">
        <v>47</v>
      </c>
      <c r="AC3552" s="1" t="s">
        <v>48</v>
      </c>
      <c r="AD3552" s="1" t="s">
        <v>49</v>
      </c>
      <c r="AE3552" s="1" t="s">
        <v>50</v>
      </c>
      <c r="AF3552" s="1" t="s">
        <v>51</v>
      </c>
      <c r="AG3552" s="1" t="s">
        <v>174</v>
      </c>
      <c r="AH3552" s="1" t="s">
        <v>53</v>
      </c>
      <c r="AI3552" s="1" t="s">
        <v>54</v>
      </c>
      <c r="AJ3552" s="1" t="s">
        <v>15659</v>
      </c>
      <c r="AK3552" s="1" t="s">
        <v>15668</v>
      </c>
      <c r="AL3552" s="1" t="str">
        <f>IFERROR(INDEX(Sheet1!$F$2:$G$11139,MATCH('tariff_property_list-Default'!D3552,Sheet1!$C$2:$C$11139,0),1),0)</f>
        <v>Indianapolis Power &amp; Light-IN-9273</v>
      </c>
      <c r="AM3552" s="1">
        <f t="shared" si="55"/>
        <v>0</v>
      </c>
    </row>
    <row r="3553" spans="1:39" x14ac:dyDescent="0.3">
      <c r="A3553" s="1">
        <v>3036</v>
      </c>
      <c r="B3553" s="1" t="s">
        <v>14883</v>
      </c>
      <c r="C3553" s="1" t="s">
        <v>14884</v>
      </c>
      <c r="D3553" s="1">
        <v>16604</v>
      </c>
      <c r="E3553" s="1" t="s">
        <v>14885</v>
      </c>
      <c r="F3553" s="1" t="s">
        <v>14878</v>
      </c>
      <c r="G3553" s="1" t="s">
        <v>41</v>
      </c>
      <c r="H3553" s="1" t="s">
        <v>14886</v>
      </c>
      <c r="I3553" s="1" t="s">
        <v>43</v>
      </c>
      <c r="J3553" s="1" t="s">
        <v>44</v>
      </c>
      <c r="K3553" s="1">
        <v>12</v>
      </c>
      <c r="L3553" s="1">
        <v>1000000000</v>
      </c>
      <c r="M3553" s="1">
        <v>1000000000</v>
      </c>
      <c r="N3553" s="1">
        <v>2</v>
      </c>
      <c r="O3553" s="1">
        <v>1000000000</v>
      </c>
      <c r="P3553" s="1">
        <v>1000000000</v>
      </c>
      <c r="Q3553" s="1">
        <v>2</v>
      </c>
      <c r="R3553" s="1">
        <v>1000000000</v>
      </c>
      <c r="S3553" s="1">
        <v>250</v>
      </c>
      <c r="T3553" s="2">
        <v>9.9999999999999997E+98</v>
      </c>
      <c r="U3553" s="1">
        <v>0</v>
      </c>
      <c r="V3553" s="2">
        <v>9.9999999999999997E+98</v>
      </c>
      <c r="W3553" s="1">
        <v>1000</v>
      </c>
      <c r="X3553" s="1" t="b">
        <v>0</v>
      </c>
      <c r="Y3553" s="3">
        <v>41670</v>
      </c>
      <c r="Z3553" s="1" t="s">
        <v>45</v>
      </c>
      <c r="AA3553" s="1" t="s">
        <v>46</v>
      </c>
      <c r="AB3553" s="1" t="s">
        <v>14880</v>
      </c>
      <c r="AC3553" s="1" t="s">
        <v>48</v>
      </c>
      <c r="AD3553" s="1" t="s">
        <v>49</v>
      </c>
      <c r="AE3553" s="1" t="s">
        <v>50</v>
      </c>
      <c r="AF3553" s="1" t="s">
        <v>51</v>
      </c>
      <c r="AG3553" s="1" t="s">
        <v>70</v>
      </c>
      <c r="AH3553" s="1" t="s">
        <v>53</v>
      </c>
      <c r="AI3553" s="1" t="s">
        <v>54</v>
      </c>
      <c r="AJ3553" s="1" t="s">
        <v>14881</v>
      </c>
      <c r="AK3553" s="1" t="s">
        <v>14887</v>
      </c>
      <c r="AL3553" s="1" t="str">
        <f>IFERROR(INDEX(Sheet1!$F$2:$G$11139,MATCH('tariff_property_list-Default'!D3553,Sheet1!$C$2:$C$11139,0),1),0)</f>
        <v>CPS Energy-TX-16604</v>
      </c>
      <c r="AM3553" s="1">
        <f t="shared" si="55"/>
        <v>0</v>
      </c>
    </row>
    <row r="3554" spans="1:39" x14ac:dyDescent="0.3">
      <c r="A3554" s="1">
        <v>1761</v>
      </c>
      <c r="B3554" s="1" t="s">
        <v>8821</v>
      </c>
      <c r="C3554" s="1" t="s">
        <v>8822</v>
      </c>
      <c r="D3554" s="1">
        <v>20213</v>
      </c>
      <c r="E3554" s="1" t="s">
        <v>521</v>
      </c>
      <c r="F3554" s="1" t="s">
        <v>7677</v>
      </c>
      <c r="G3554" s="1" t="s">
        <v>41</v>
      </c>
      <c r="H3554" s="1" t="s">
        <v>8823</v>
      </c>
      <c r="I3554" s="1" t="s">
        <v>8824</v>
      </c>
      <c r="J3554" s="1" t="s">
        <v>44</v>
      </c>
      <c r="K3554" s="1">
        <v>12</v>
      </c>
      <c r="L3554" s="1">
        <v>1000000000</v>
      </c>
      <c r="M3554" s="1">
        <v>1000000000</v>
      </c>
      <c r="N3554" s="1">
        <v>2</v>
      </c>
      <c r="O3554" s="1">
        <v>1000000000</v>
      </c>
      <c r="P3554" s="1">
        <v>1000000000</v>
      </c>
      <c r="Q3554" s="1">
        <v>1</v>
      </c>
      <c r="R3554" s="1">
        <v>1000000000</v>
      </c>
      <c r="S3554" s="1">
        <v>1000000000</v>
      </c>
      <c r="T3554" s="2">
        <v>9.9999999999999997E+98</v>
      </c>
      <c r="U3554" s="1">
        <v>0</v>
      </c>
      <c r="V3554" s="2">
        <v>9.9999999999999997E+98</v>
      </c>
      <c r="W3554" s="1">
        <v>0</v>
      </c>
      <c r="X3554" s="1" t="b">
        <v>1</v>
      </c>
      <c r="Y3554" s="3">
        <v>40976</v>
      </c>
      <c r="Z3554" s="1" t="s">
        <v>45</v>
      </c>
      <c r="AA3554" s="1" t="s">
        <v>46</v>
      </c>
      <c r="AB3554" s="1" t="s">
        <v>321</v>
      </c>
      <c r="AC3554" s="1" t="s">
        <v>48</v>
      </c>
      <c r="AD3554" s="1" t="s">
        <v>49</v>
      </c>
      <c r="AE3554" s="1" t="s">
        <v>50</v>
      </c>
      <c r="AF3554" s="1" t="s">
        <v>51</v>
      </c>
      <c r="AG3554" s="1" t="s">
        <v>174</v>
      </c>
      <c r="AH3554" s="1" t="s">
        <v>53</v>
      </c>
      <c r="AI3554" s="1" t="s">
        <v>54</v>
      </c>
      <c r="AJ3554" s="1" t="s">
        <v>71</v>
      </c>
      <c r="AK3554" s="1" t="s">
        <v>8825</v>
      </c>
      <c r="AL3554" s="1" t="str">
        <f>IFERROR(INDEX(Sheet1!$F$2:$G$11139,MATCH('tariff_property_list-Default'!D3554,Sheet1!$C$2:$C$11139,0),1),0)</f>
        <v>Waupun Public Utilities-WI-20213</v>
      </c>
      <c r="AM3554" s="1">
        <f t="shared" si="55"/>
        <v>0</v>
      </c>
    </row>
    <row r="3555" spans="1:39" x14ac:dyDescent="0.3">
      <c r="A3555" s="1">
        <v>2697</v>
      </c>
      <c r="B3555" s="1" t="s">
        <v>13182</v>
      </c>
      <c r="C3555" s="1" t="s">
        <v>13183</v>
      </c>
      <c r="D3555" s="1">
        <v>20038</v>
      </c>
      <c r="E3555" s="1" t="s">
        <v>13184</v>
      </c>
      <c r="F3555" s="1" t="s">
        <v>13158</v>
      </c>
      <c r="G3555" s="1" t="s">
        <v>84</v>
      </c>
      <c r="H3555" s="1" t="s">
        <v>42</v>
      </c>
      <c r="I3555" s="1" t="s">
        <v>43</v>
      </c>
      <c r="J3555" s="1" t="s">
        <v>44</v>
      </c>
      <c r="K3555" s="1">
        <v>12</v>
      </c>
      <c r="L3555" s="1">
        <v>1000000000</v>
      </c>
      <c r="M3555" s="1">
        <v>1000000000</v>
      </c>
      <c r="N3555" s="1">
        <v>1</v>
      </c>
      <c r="O3555" s="1">
        <v>0</v>
      </c>
      <c r="P3555" s="1">
        <v>0</v>
      </c>
      <c r="Q3555" s="1">
        <v>2</v>
      </c>
      <c r="R3555" s="1">
        <v>1000000000</v>
      </c>
      <c r="S3555" s="1">
        <v>1000000000</v>
      </c>
      <c r="T3555" s="2">
        <v>9.9999999999999997E+98</v>
      </c>
      <c r="U3555" s="1">
        <v>0</v>
      </c>
      <c r="V3555" s="1">
        <v>25</v>
      </c>
      <c r="W3555" s="1">
        <v>0</v>
      </c>
      <c r="X3555" s="1" t="b">
        <v>1</v>
      </c>
      <c r="Y3555" s="3">
        <v>41820</v>
      </c>
      <c r="Z3555" s="1" t="s">
        <v>45</v>
      </c>
      <c r="AA3555" s="1" t="s">
        <v>46</v>
      </c>
      <c r="AB3555" s="1" t="s">
        <v>13159</v>
      </c>
      <c r="AC3555" s="1" t="s">
        <v>48</v>
      </c>
      <c r="AD3555" s="1" t="s">
        <v>49</v>
      </c>
      <c r="AE3555" s="1" t="s">
        <v>50</v>
      </c>
      <c r="AF3555" s="1" t="s">
        <v>51</v>
      </c>
      <c r="AG3555" s="1" t="s">
        <v>174</v>
      </c>
      <c r="AH3555" s="1" t="s">
        <v>53</v>
      </c>
      <c r="AI3555" s="1" t="s">
        <v>54</v>
      </c>
      <c r="AJ3555" s="1" t="s">
        <v>13169</v>
      </c>
      <c r="AK3555" s="1" t="s">
        <v>13185</v>
      </c>
      <c r="AL3555" s="1" t="str">
        <f>IFERROR(INDEX(Sheet1!$F$2:$G$11139,MATCH('tariff_property_list-Default'!D3555,Sheet1!$C$2:$C$11139,0),1),0)</f>
        <v>Wallingford CT (Town of)-CT-20038</v>
      </c>
      <c r="AM3555" s="1">
        <f t="shared" si="55"/>
        <v>0</v>
      </c>
    </row>
    <row r="3556" spans="1:39" x14ac:dyDescent="0.3">
      <c r="A3556" s="1">
        <v>2226</v>
      </c>
      <c r="B3556" s="1" t="s">
        <v>10955</v>
      </c>
      <c r="C3556" s="1" t="s">
        <v>10956</v>
      </c>
      <c r="D3556" s="1">
        <v>19274</v>
      </c>
      <c r="E3556" s="1" t="s">
        <v>10957</v>
      </c>
      <c r="F3556" s="1" t="s">
        <v>10958</v>
      </c>
      <c r="G3556" s="1" t="s">
        <v>41</v>
      </c>
      <c r="H3556" s="1" t="s">
        <v>42</v>
      </c>
      <c r="I3556" s="1" t="s">
        <v>43</v>
      </c>
      <c r="J3556" s="1" t="s">
        <v>44</v>
      </c>
      <c r="K3556" s="1">
        <v>12</v>
      </c>
      <c r="L3556" s="1">
        <v>1000000000</v>
      </c>
      <c r="M3556" s="1">
        <v>1000000000</v>
      </c>
      <c r="N3556" s="1">
        <v>1</v>
      </c>
      <c r="O3556" s="1">
        <v>0</v>
      </c>
      <c r="P3556" s="1">
        <v>0</v>
      </c>
      <c r="Q3556" s="1">
        <v>1</v>
      </c>
      <c r="R3556" s="1">
        <v>1000000000</v>
      </c>
      <c r="S3556" s="1">
        <v>1000000000</v>
      </c>
      <c r="T3556" s="2">
        <v>9.9999999999999997E+98</v>
      </c>
      <c r="U3556" s="1">
        <v>0</v>
      </c>
      <c r="V3556" s="2">
        <v>9.9999999999999997E+98</v>
      </c>
      <c r="W3556" s="1">
        <v>0</v>
      </c>
      <c r="X3556" s="1" t="b">
        <v>1</v>
      </c>
      <c r="Y3556" s="3">
        <v>41879</v>
      </c>
      <c r="Z3556" s="1" t="s">
        <v>45</v>
      </c>
      <c r="AA3556" s="1" t="s">
        <v>46</v>
      </c>
      <c r="AB3556" s="1" t="s">
        <v>10959</v>
      </c>
      <c r="AC3556" s="1" t="s">
        <v>48</v>
      </c>
      <c r="AD3556" s="1" t="s">
        <v>49</v>
      </c>
      <c r="AE3556" s="1" t="s">
        <v>50</v>
      </c>
      <c r="AF3556" s="1" t="s">
        <v>51</v>
      </c>
      <c r="AG3556" s="1" t="s">
        <v>70</v>
      </c>
      <c r="AH3556" s="1" t="s">
        <v>53</v>
      </c>
      <c r="AI3556" s="1" t="s">
        <v>54</v>
      </c>
      <c r="AJ3556" s="1" t="s">
        <v>71</v>
      </c>
      <c r="AK3556" s="1" t="s">
        <v>10960</v>
      </c>
      <c r="AL3556" s="1" t="str">
        <f>IFERROR(INDEX(Sheet1!$F$2:$G$11139,MATCH('tariff_property_list-Default'!D3556,Sheet1!$C$2:$C$11139,0),1),0)</f>
        <v>Tupper Lake NY (Village of)-NY-19274</v>
      </c>
      <c r="AM3556" s="1">
        <f t="shared" si="55"/>
        <v>0</v>
      </c>
    </row>
    <row r="3557" spans="1:39" x14ac:dyDescent="0.3">
      <c r="A3557" s="1">
        <v>2780</v>
      </c>
      <c r="B3557" s="1" t="s">
        <v>13563</v>
      </c>
      <c r="C3557" s="1" t="s">
        <v>13564</v>
      </c>
      <c r="D3557" s="1">
        <v>3704</v>
      </c>
      <c r="E3557" s="1" t="s">
        <v>13565</v>
      </c>
      <c r="F3557" s="1" t="s">
        <v>13566</v>
      </c>
      <c r="G3557" s="1" t="s">
        <v>41</v>
      </c>
      <c r="H3557" s="1" t="s">
        <v>13567</v>
      </c>
      <c r="I3557" s="1" t="s">
        <v>43</v>
      </c>
      <c r="J3557" s="1" t="s">
        <v>44</v>
      </c>
      <c r="K3557" s="1">
        <v>12</v>
      </c>
      <c r="L3557" s="1">
        <v>1000000000</v>
      </c>
      <c r="M3557" s="1">
        <v>1000000000</v>
      </c>
      <c r="N3557" s="1">
        <v>1</v>
      </c>
      <c r="O3557" s="1">
        <v>0</v>
      </c>
      <c r="P3557" s="1">
        <v>0</v>
      </c>
      <c r="Q3557" s="1">
        <v>1</v>
      </c>
      <c r="R3557" s="1">
        <v>1000000000</v>
      </c>
      <c r="S3557" s="1">
        <v>1000000000</v>
      </c>
      <c r="T3557" s="1">
        <v>15000</v>
      </c>
      <c r="U3557" s="1">
        <v>0</v>
      </c>
      <c r="V3557" s="1">
        <v>50</v>
      </c>
      <c r="W3557" s="1">
        <v>0</v>
      </c>
      <c r="X3557" s="1" t="b">
        <v>1</v>
      </c>
      <c r="Y3557" s="3">
        <v>42155</v>
      </c>
      <c r="Z3557" s="1" t="s">
        <v>45</v>
      </c>
      <c r="AA3557" s="1" t="s">
        <v>46</v>
      </c>
      <c r="AB3557" s="1" t="s">
        <v>47</v>
      </c>
      <c r="AC3557" s="1" t="s">
        <v>48</v>
      </c>
      <c r="AD3557" s="1" t="s">
        <v>49</v>
      </c>
      <c r="AE3557" s="1" t="s">
        <v>50</v>
      </c>
      <c r="AF3557" s="1" t="s">
        <v>51</v>
      </c>
      <c r="AG3557" s="1" t="s">
        <v>70</v>
      </c>
      <c r="AH3557" s="1" t="s">
        <v>53</v>
      </c>
      <c r="AI3557" s="1" t="s">
        <v>54</v>
      </c>
      <c r="AJ3557" s="1" t="s">
        <v>71</v>
      </c>
      <c r="AK3557" s="1" t="s">
        <v>13568</v>
      </c>
      <c r="AL3557" s="1" t="str">
        <f>IFERROR(INDEX(Sheet1!$F$2:$G$11139,MATCH('tariff_property_list-Default'!D3557,Sheet1!$C$2:$C$11139,0),1),0)</f>
        <v>Clarksville Dept of Electric-TN-3704</v>
      </c>
      <c r="AM3557" s="1">
        <f t="shared" si="55"/>
        <v>0</v>
      </c>
    </row>
    <row r="3558" spans="1:39" x14ac:dyDescent="0.3">
      <c r="A3558" s="1">
        <v>1116</v>
      </c>
      <c r="B3558" s="1" t="s">
        <v>5856</v>
      </c>
      <c r="C3558" s="1" t="s">
        <v>5857</v>
      </c>
      <c r="D3558" s="1">
        <v>12301</v>
      </c>
      <c r="E3558" s="1" t="s">
        <v>5858</v>
      </c>
      <c r="F3558" s="1" t="s">
        <v>4697</v>
      </c>
      <c r="G3558" s="1" t="s">
        <v>84</v>
      </c>
      <c r="H3558" s="1" t="s">
        <v>4698</v>
      </c>
      <c r="I3558" s="1" t="s">
        <v>43</v>
      </c>
      <c r="J3558" s="1" t="s">
        <v>44</v>
      </c>
      <c r="K3558" s="1">
        <v>12</v>
      </c>
      <c r="L3558" s="1">
        <v>1000000000</v>
      </c>
      <c r="M3558" s="1">
        <v>1000000000</v>
      </c>
      <c r="N3558" s="1">
        <v>1</v>
      </c>
      <c r="O3558" s="1">
        <v>0</v>
      </c>
      <c r="P3558" s="1">
        <v>0</v>
      </c>
      <c r="Q3558" s="1">
        <v>3</v>
      </c>
      <c r="R3558" s="1">
        <v>1000000000</v>
      </c>
      <c r="S3558" s="1">
        <v>1000</v>
      </c>
      <c r="T3558" s="2">
        <v>9.9999999999999997E+98</v>
      </c>
      <c r="U3558" s="1">
        <v>0</v>
      </c>
      <c r="V3558" s="2">
        <v>9.9999999999999997E+98</v>
      </c>
      <c r="W3558" s="1">
        <v>0</v>
      </c>
      <c r="X3558" s="1" t="b">
        <v>1</v>
      </c>
      <c r="Y3558" s="3">
        <v>41717</v>
      </c>
      <c r="Z3558" s="1" t="s">
        <v>45</v>
      </c>
      <c r="AA3558" s="1" t="s">
        <v>46</v>
      </c>
      <c r="AB3558" s="1" t="s">
        <v>47</v>
      </c>
      <c r="AC3558" s="1" t="s">
        <v>48</v>
      </c>
      <c r="AD3558" s="1" t="s">
        <v>49</v>
      </c>
      <c r="AE3558" s="1" t="s">
        <v>50</v>
      </c>
      <c r="AF3558" s="1" t="s">
        <v>51</v>
      </c>
      <c r="AG3558" s="1" t="s">
        <v>52</v>
      </c>
      <c r="AH3558" s="1" t="s">
        <v>53</v>
      </c>
      <c r="AI3558" s="1" t="s">
        <v>54</v>
      </c>
      <c r="AJ3558" s="1" t="s">
        <v>5764</v>
      </c>
      <c r="AK3558" s="1" t="s">
        <v>5859</v>
      </c>
      <c r="AL3558" s="1" t="str">
        <f>IFERROR(INDEX(Sheet1!$F$2:$G$11139,MATCH('tariff_property_list-Default'!D3558,Sheet1!$C$2:$C$11139,0),1),0)</f>
        <v>Nodak Electric Coop Inc-MN-12301</v>
      </c>
      <c r="AM3558" s="1">
        <f t="shared" si="55"/>
        <v>0</v>
      </c>
    </row>
    <row r="3559" spans="1:39" x14ac:dyDescent="0.3">
      <c r="A3559" s="1">
        <v>1115</v>
      </c>
      <c r="B3559" s="1" t="s">
        <v>5853</v>
      </c>
      <c r="C3559" s="1" t="s">
        <v>5854</v>
      </c>
      <c r="D3559" s="1">
        <v>11740</v>
      </c>
      <c r="E3559" s="1" t="s">
        <v>592</v>
      </c>
      <c r="F3559" s="1" t="s">
        <v>755</v>
      </c>
      <c r="G3559" s="1" t="s">
        <v>84</v>
      </c>
      <c r="H3559" s="1" t="s">
        <v>3443</v>
      </c>
      <c r="I3559" s="1" t="s">
        <v>43</v>
      </c>
      <c r="J3559" s="1" t="s">
        <v>44</v>
      </c>
      <c r="K3559" s="1">
        <v>12</v>
      </c>
      <c r="L3559" s="1">
        <v>1000000000</v>
      </c>
      <c r="M3559" s="1">
        <v>1000000000</v>
      </c>
      <c r="N3559" s="1">
        <v>1</v>
      </c>
      <c r="O3559" s="1">
        <v>1000000000</v>
      </c>
      <c r="P3559" s="1">
        <v>1000000000</v>
      </c>
      <c r="Q3559" s="1">
        <v>2</v>
      </c>
      <c r="R3559" s="1">
        <v>1000000000</v>
      </c>
      <c r="S3559" s="1">
        <v>1000000000</v>
      </c>
      <c r="T3559" s="2">
        <v>9.9999999999999997E+98</v>
      </c>
      <c r="U3559" s="1">
        <v>0</v>
      </c>
      <c r="V3559" s="1">
        <v>200</v>
      </c>
      <c r="W3559" s="1">
        <v>50</v>
      </c>
      <c r="X3559" s="1" t="b">
        <v>1</v>
      </c>
      <c r="Y3559" s="3">
        <v>40939</v>
      </c>
      <c r="Z3559" s="1" t="s">
        <v>45</v>
      </c>
      <c r="AA3559" s="1" t="s">
        <v>46</v>
      </c>
      <c r="AB3559" s="1" t="s">
        <v>321</v>
      </c>
      <c r="AC3559" s="1" t="s">
        <v>48</v>
      </c>
      <c r="AD3559" s="1" t="s">
        <v>49</v>
      </c>
      <c r="AE3559" s="1" t="s">
        <v>50</v>
      </c>
      <c r="AF3559" s="1" t="s">
        <v>51</v>
      </c>
      <c r="AG3559" s="1" t="s">
        <v>70</v>
      </c>
      <c r="AH3559" s="1" t="s">
        <v>53</v>
      </c>
      <c r="AI3559" s="1" t="s">
        <v>54</v>
      </c>
      <c r="AJ3559" s="1" t="s">
        <v>1320</v>
      </c>
      <c r="AK3559" s="1" t="s">
        <v>5855</v>
      </c>
      <c r="AL3559" s="1" t="str">
        <f>IFERROR(INDEX(Sheet1!$F$2:$G$11139,MATCH('tariff_property_list-Default'!D3559,Sheet1!$C$2:$C$11139,0),1),0)</f>
        <v>Marshfield Electric &amp; Water Dept-WI-11740</v>
      </c>
      <c r="AM3559" s="1">
        <f t="shared" si="55"/>
        <v>0</v>
      </c>
    </row>
    <row r="3560" spans="1:39" x14ac:dyDescent="0.3">
      <c r="A3560" s="1">
        <v>2559</v>
      </c>
      <c r="B3560" s="1" t="s">
        <v>12522</v>
      </c>
      <c r="C3560" s="1" t="s">
        <v>12523</v>
      </c>
      <c r="D3560" s="1">
        <v>1456</v>
      </c>
      <c r="E3560" s="1" t="s">
        <v>709</v>
      </c>
      <c r="F3560" s="1" t="s">
        <v>12524</v>
      </c>
      <c r="G3560" s="1" t="s">
        <v>84</v>
      </c>
      <c r="H3560" s="1" t="s">
        <v>12525</v>
      </c>
      <c r="I3560" s="1" t="s">
        <v>43</v>
      </c>
      <c r="J3560" s="1" t="s">
        <v>44</v>
      </c>
      <c r="K3560" s="1">
        <v>12</v>
      </c>
      <c r="L3560" s="1">
        <v>1000000000</v>
      </c>
      <c r="M3560" s="1">
        <v>2.5</v>
      </c>
      <c r="N3560" s="1">
        <v>1</v>
      </c>
      <c r="O3560" s="1">
        <v>0</v>
      </c>
      <c r="P3560" s="1">
        <v>0</v>
      </c>
      <c r="Q3560" s="1">
        <v>1</v>
      </c>
      <c r="R3560" s="1">
        <v>1000000000</v>
      </c>
      <c r="S3560" s="1">
        <v>1000000000</v>
      </c>
      <c r="T3560" s="2">
        <v>9.9999999999999997E+98</v>
      </c>
      <c r="U3560" s="1">
        <v>0</v>
      </c>
      <c r="V3560" s="2">
        <v>9.9999999999999997E+98</v>
      </c>
      <c r="W3560" s="1">
        <v>0</v>
      </c>
      <c r="X3560" s="1" t="b">
        <v>1</v>
      </c>
      <c r="Y3560" s="3">
        <v>42063</v>
      </c>
      <c r="Z3560" s="1" t="s">
        <v>45</v>
      </c>
      <c r="AA3560" s="1" t="s">
        <v>46</v>
      </c>
      <c r="AB3560" s="1" t="s">
        <v>12526</v>
      </c>
      <c r="AC3560" s="1" t="s">
        <v>48</v>
      </c>
      <c r="AD3560" s="1" t="s">
        <v>49</v>
      </c>
      <c r="AE3560" s="1" t="s">
        <v>50</v>
      </c>
      <c r="AF3560" s="1" t="s">
        <v>51</v>
      </c>
      <c r="AG3560" s="1" t="s">
        <v>70</v>
      </c>
      <c r="AH3560" s="1" t="s">
        <v>53</v>
      </c>
      <c r="AI3560" s="1" t="s">
        <v>12527</v>
      </c>
      <c r="AJ3560" s="1" t="s">
        <v>71</v>
      </c>
      <c r="AK3560" s="1" t="s">
        <v>12528</v>
      </c>
      <c r="AL3560" s="1" t="str">
        <f>IFERROR(INDEX(Sheet1!$F$2:$G$11139,MATCH('tariff_property_list-Default'!D3560,Sheet1!$C$2:$C$11139,0),1),0)</f>
        <v>Bedford County Public Service Authority-VA-1456</v>
      </c>
      <c r="AM3560" s="1">
        <f t="shared" si="55"/>
        <v>0</v>
      </c>
    </row>
    <row r="3561" spans="1:39" x14ac:dyDescent="0.3">
      <c r="A3561" s="1">
        <v>1815</v>
      </c>
      <c r="B3561" s="1" t="s">
        <v>9059</v>
      </c>
      <c r="C3561" s="1" t="s">
        <v>9060</v>
      </c>
      <c r="D3561" s="1">
        <v>10170</v>
      </c>
      <c r="E3561" s="1" t="s">
        <v>9061</v>
      </c>
      <c r="F3561" s="1" t="s">
        <v>1573</v>
      </c>
      <c r="G3561" s="1" t="s">
        <v>84</v>
      </c>
      <c r="H3561" s="1" t="s">
        <v>9062</v>
      </c>
      <c r="I3561" s="1" t="s">
        <v>43</v>
      </c>
      <c r="J3561" s="1" t="s">
        <v>44</v>
      </c>
      <c r="K3561" s="1">
        <v>12</v>
      </c>
      <c r="L3561" s="1">
        <v>1000000000</v>
      </c>
      <c r="M3561" s="1">
        <v>1000000000</v>
      </c>
      <c r="N3561" s="1">
        <v>1</v>
      </c>
      <c r="O3561" s="1">
        <v>0</v>
      </c>
      <c r="P3561" s="1">
        <v>0</v>
      </c>
      <c r="Q3561" s="1">
        <v>2</v>
      </c>
      <c r="R3561" s="1">
        <v>1000000000</v>
      </c>
      <c r="S3561" s="1">
        <v>100</v>
      </c>
      <c r="T3561" s="2">
        <v>9.9999999999999997E+98</v>
      </c>
      <c r="U3561" s="1">
        <v>0</v>
      </c>
      <c r="V3561" s="2">
        <v>9.9999999999999997E+98</v>
      </c>
      <c r="W3561" s="1">
        <v>0</v>
      </c>
      <c r="X3561" s="1" t="b">
        <v>1</v>
      </c>
      <c r="Y3561" s="3">
        <v>41517</v>
      </c>
      <c r="Z3561" s="1" t="s">
        <v>45</v>
      </c>
      <c r="AA3561" s="1" t="s">
        <v>46</v>
      </c>
      <c r="AB3561" s="1" t="s">
        <v>47</v>
      </c>
      <c r="AC3561" s="1" t="s">
        <v>48</v>
      </c>
      <c r="AD3561" s="1" t="s">
        <v>49</v>
      </c>
      <c r="AE3561" s="1" t="s">
        <v>50</v>
      </c>
      <c r="AF3561" s="1" t="s">
        <v>51</v>
      </c>
      <c r="AG3561" s="1" t="s">
        <v>99</v>
      </c>
      <c r="AH3561" s="1" t="s">
        <v>53</v>
      </c>
      <c r="AI3561" s="1" t="s">
        <v>54</v>
      </c>
      <c r="AJ3561" s="1" t="s">
        <v>71</v>
      </c>
      <c r="AK3561" s="1" t="s">
        <v>9063</v>
      </c>
      <c r="AL3561" s="1" t="str">
        <f>IFERROR(INDEX(Sheet1!$F$2:$G$11139,MATCH('tariff_property_list-Default'!D3561,Sheet1!$C$2:$C$11139,0),1),0)</f>
        <v>Kiamichi Electric Coop Inc-OK-10170</v>
      </c>
      <c r="AM3561" s="1">
        <f t="shared" si="55"/>
        <v>0</v>
      </c>
    </row>
    <row r="3562" spans="1:39" x14ac:dyDescent="0.3">
      <c r="A3562" s="1">
        <v>1202</v>
      </c>
      <c r="B3562" s="1" t="s">
        <v>6258</v>
      </c>
      <c r="C3562" s="1" t="s">
        <v>6259</v>
      </c>
      <c r="D3562" s="1">
        <v>17252</v>
      </c>
      <c r="E3562" s="1" t="s">
        <v>6260</v>
      </c>
      <c r="F3562" s="1" t="s">
        <v>874</v>
      </c>
      <c r="G3562" s="1" t="s">
        <v>41</v>
      </c>
      <c r="H3562" s="1" t="s">
        <v>6261</v>
      </c>
      <c r="I3562" s="1" t="s">
        <v>43</v>
      </c>
      <c r="J3562" s="1" t="s">
        <v>44</v>
      </c>
      <c r="K3562" s="1">
        <v>12</v>
      </c>
      <c r="L3562" s="1">
        <v>1000000000</v>
      </c>
      <c r="M3562" s="1">
        <v>1000000000</v>
      </c>
      <c r="N3562" s="1">
        <v>1</v>
      </c>
      <c r="O3562" s="1">
        <v>0</v>
      </c>
      <c r="P3562" s="1">
        <v>0</v>
      </c>
      <c r="Q3562" s="1">
        <v>2</v>
      </c>
      <c r="R3562" s="1">
        <v>1000000000</v>
      </c>
      <c r="S3562" s="1">
        <v>1000000000</v>
      </c>
      <c r="T3562" s="2">
        <v>9.9999999999999997E+98</v>
      </c>
      <c r="U3562" s="1">
        <v>0</v>
      </c>
      <c r="V3562" s="2">
        <v>9.9999999999999997E+98</v>
      </c>
      <c r="W3562" s="1">
        <v>2500</v>
      </c>
      <c r="X3562" s="1" t="b">
        <v>1</v>
      </c>
      <c r="Y3562" s="3">
        <v>41645</v>
      </c>
      <c r="Z3562" s="1" t="s">
        <v>45</v>
      </c>
      <c r="AA3562" s="1" t="s">
        <v>46</v>
      </c>
      <c r="AB3562" s="1" t="s">
        <v>4231</v>
      </c>
      <c r="AC3562" s="1" t="s">
        <v>48</v>
      </c>
      <c r="AD3562" s="1" t="s">
        <v>49</v>
      </c>
      <c r="AE3562" s="1" t="s">
        <v>50</v>
      </c>
      <c r="AF3562" s="1" t="s">
        <v>51</v>
      </c>
      <c r="AG3562" s="1" t="s">
        <v>99</v>
      </c>
      <c r="AH3562" s="1" t="s">
        <v>53</v>
      </c>
      <c r="AI3562" s="1" t="s">
        <v>54</v>
      </c>
      <c r="AJ3562" s="1" t="s">
        <v>71</v>
      </c>
      <c r="AK3562" s="1" t="s">
        <v>6262</v>
      </c>
      <c r="AL3562" s="1" t="str">
        <f>IFERROR(INDEX(Sheet1!$F$2:$G$11139,MATCH('tariff_property_list-Default'!D3562,Sheet1!$C$2:$C$11139,0),1),0)</f>
        <v>Singing River Electric Power Association-AL-17252</v>
      </c>
      <c r="AM3562" s="1">
        <f t="shared" si="55"/>
        <v>0</v>
      </c>
    </row>
    <row r="3563" spans="1:39" x14ac:dyDescent="0.3">
      <c r="A3563" s="1">
        <v>157</v>
      </c>
      <c r="B3563" s="1" t="s">
        <v>965</v>
      </c>
      <c r="C3563" s="1" t="s">
        <v>966</v>
      </c>
      <c r="D3563" s="1">
        <v>17891</v>
      </c>
      <c r="E3563" s="1" t="s">
        <v>967</v>
      </c>
      <c r="F3563" s="1" t="s">
        <v>807</v>
      </c>
      <c r="G3563" s="1" t="s">
        <v>41</v>
      </c>
      <c r="H3563" s="1" t="s">
        <v>42</v>
      </c>
      <c r="I3563" s="1" t="s">
        <v>43</v>
      </c>
      <c r="J3563" s="1" t="s">
        <v>44</v>
      </c>
      <c r="K3563" s="1">
        <v>12</v>
      </c>
      <c r="L3563" s="1">
        <v>1000000000</v>
      </c>
      <c r="M3563" s="1">
        <v>1000000000</v>
      </c>
      <c r="N3563" s="1">
        <v>1</v>
      </c>
      <c r="O3563" s="1">
        <v>0</v>
      </c>
      <c r="P3563" s="1">
        <v>0</v>
      </c>
      <c r="Q3563" s="1">
        <v>1</v>
      </c>
      <c r="R3563" s="1">
        <v>1000000000</v>
      </c>
      <c r="S3563" s="1">
        <v>1000000000</v>
      </c>
      <c r="T3563" s="2">
        <v>9.9999999999999997E+98</v>
      </c>
      <c r="U3563" s="1">
        <v>0</v>
      </c>
      <c r="V3563" s="2">
        <v>9.9999999999999997E+98</v>
      </c>
      <c r="W3563" s="1">
        <v>3000</v>
      </c>
      <c r="X3563" s="1" t="b">
        <v>1</v>
      </c>
      <c r="Y3563" s="3">
        <v>37051</v>
      </c>
      <c r="Z3563" s="1" t="s">
        <v>45</v>
      </c>
      <c r="AA3563" s="1" t="s">
        <v>46</v>
      </c>
      <c r="AB3563" s="1" t="s">
        <v>47</v>
      </c>
      <c r="AC3563" s="1" t="s">
        <v>48</v>
      </c>
      <c r="AD3563" s="1" t="s">
        <v>49</v>
      </c>
      <c r="AE3563" s="1" t="s">
        <v>50</v>
      </c>
      <c r="AF3563" s="1" t="s">
        <v>51</v>
      </c>
      <c r="AG3563" s="1" t="s">
        <v>99</v>
      </c>
      <c r="AH3563" s="1" t="s">
        <v>53</v>
      </c>
      <c r="AI3563" s="1" t="s">
        <v>54</v>
      </c>
      <c r="AJ3563" s="1" t="s">
        <v>71</v>
      </c>
      <c r="AK3563" s="1" t="s">
        <v>968</v>
      </c>
      <c r="AL3563" s="1" t="str">
        <f>IFERROR(INDEX(Sheet1!$F$2:$G$11139,MATCH('tariff_property_list-Default'!D3563,Sheet1!$C$2:$C$11139,0),1),0)</f>
        <v>Saint Marys OH (City of)-OH-17891</v>
      </c>
      <c r="AM3563" s="1">
        <f t="shared" si="55"/>
        <v>0</v>
      </c>
    </row>
    <row r="3564" spans="1:39" x14ac:dyDescent="0.3">
      <c r="A3564" s="1">
        <v>810</v>
      </c>
      <c r="B3564" s="1" t="s">
        <v>4384</v>
      </c>
      <c r="C3564" s="1" t="s">
        <v>4385</v>
      </c>
      <c r="D3564" s="1">
        <v>13481</v>
      </c>
      <c r="E3564" s="1" t="s">
        <v>521</v>
      </c>
      <c r="F3564" s="1" t="s">
        <v>1646</v>
      </c>
      <c r="G3564" s="1" t="s">
        <v>84</v>
      </c>
      <c r="H3564" s="1" t="s">
        <v>42</v>
      </c>
      <c r="I3564" s="1" t="s">
        <v>43</v>
      </c>
      <c r="J3564" s="1" t="s">
        <v>44</v>
      </c>
      <c r="K3564" s="1">
        <v>12</v>
      </c>
      <c r="L3564" s="1">
        <v>1000000000</v>
      </c>
      <c r="M3564" s="1">
        <v>1000000000</v>
      </c>
      <c r="N3564" s="1">
        <v>1</v>
      </c>
      <c r="O3564" s="1">
        <v>1000000000</v>
      </c>
      <c r="P3564" s="1">
        <v>1000000000</v>
      </c>
      <c r="Q3564" s="1">
        <v>1</v>
      </c>
      <c r="R3564" s="1">
        <v>1000000000</v>
      </c>
      <c r="S3564" s="1">
        <v>1000000000</v>
      </c>
      <c r="T3564" s="2">
        <v>9.9999999999999997E+98</v>
      </c>
      <c r="U3564" s="1">
        <v>0</v>
      </c>
      <c r="V3564" s="1">
        <v>200</v>
      </c>
      <c r="W3564" s="1">
        <v>50</v>
      </c>
      <c r="X3564" s="1" t="b">
        <v>1</v>
      </c>
      <c r="Y3564" s="3">
        <v>41608</v>
      </c>
      <c r="Z3564" s="1" t="s">
        <v>45</v>
      </c>
      <c r="AA3564" s="1" t="s">
        <v>46</v>
      </c>
      <c r="AB3564" s="1" t="s">
        <v>321</v>
      </c>
      <c r="AC3564" s="1" t="s">
        <v>48</v>
      </c>
      <c r="AD3564" s="1" t="s">
        <v>49</v>
      </c>
      <c r="AE3564" s="1" t="s">
        <v>50</v>
      </c>
      <c r="AF3564" s="1" t="s">
        <v>51</v>
      </c>
      <c r="AG3564" s="1" t="s">
        <v>70</v>
      </c>
      <c r="AH3564" s="1" t="s">
        <v>53</v>
      </c>
      <c r="AI3564" s="1" t="s">
        <v>54</v>
      </c>
      <c r="AJ3564" s="1" t="s">
        <v>4386</v>
      </c>
      <c r="AK3564" s="1" t="s">
        <v>4387</v>
      </c>
      <c r="AL3564" s="1" t="str">
        <f>IFERROR(INDEX(Sheet1!$F$2:$G$11139,MATCH('tariff_property_list-Default'!D3564,Sheet1!$C$2:$C$11139,0),1),0)</f>
        <v>New Richmond WI (City of)-WI-13481</v>
      </c>
      <c r="AM3564" s="1">
        <f t="shared" si="55"/>
        <v>0</v>
      </c>
    </row>
    <row r="3565" spans="1:39" x14ac:dyDescent="0.3">
      <c r="A3565" s="1">
        <v>859</v>
      </c>
      <c r="B3565" s="1" t="s">
        <v>4616</v>
      </c>
      <c r="C3565" s="1" t="s">
        <v>4617</v>
      </c>
      <c r="D3565" s="1">
        <v>12293</v>
      </c>
      <c r="E3565" s="1" t="s">
        <v>4618</v>
      </c>
      <c r="F3565" s="1" t="s">
        <v>4619</v>
      </c>
      <c r="G3565" s="1" t="s">
        <v>41</v>
      </c>
      <c r="H3565" s="1" t="s">
        <v>42</v>
      </c>
      <c r="I3565" s="1" t="s">
        <v>4620</v>
      </c>
      <c r="J3565" s="1" t="s">
        <v>44</v>
      </c>
      <c r="K3565" s="1">
        <v>12</v>
      </c>
      <c r="L3565" s="1">
        <v>1000000000</v>
      </c>
      <c r="M3565" s="1">
        <v>1000000000</v>
      </c>
      <c r="N3565" s="1">
        <v>1</v>
      </c>
      <c r="O3565" s="1">
        <v>1000000000</v>
      </c>
      <c r="P3565" s="1">
        <v>1000000000</v>
      </c>
      <c r="Q3565" s="1">
        <v>3</v>
      </c>
      <c r="R3565" s="1">
        <v>1000000000</v>
      </c>
      <c r="S3565" s="1">
        <v>425</v>
      </c>
      <c r="T3565" s="2">
        <v>9.9999999999999997E+98</v>
      </c>
      <c r="U3565" s="1">
        <v>0</v>
      </c>
      <c r="V3565" s="2">
        <v>9.9999999999999997E+98</v>
      </c>
      <c r="W3565" s="1">
        <v>25000</v>
      </c>
      <c r="X3565" s="1" t="b">
        <v>1</v>
      </c>
      <c r="Y3565" s="3">
        <v>41547</v>
      </c>
      <c r="Z3565" s="1" t="s">
        <v>45</v>
      </c>
      <c r="AA3565" s="1" t="s">
        <v>46</v>
      </c>
      <c r="AB3565" s="1" t="s">
        <v>47</v>
      </c>
      <c r="AC3565" s="1" t="s">
        <v>48</v>
      </c>
      <c r="AD3565" s="1" t="s">
        <v>49</v>
      </c>
      <c r="AE3565" s="1" t="s">
        <v>50</v>
      </c>
      <c r="AF3565" s="1" t="s">
        <v>51</v>
      </c>
      <c r="AG3565" s="1" t="s">
        <v>174</v>
      </c>
      <c r="AH3565" s="1" t="s">
        <v>53</v>
      </c>
      <c r="AI3565" s="1" t="s">
        <v>54</v>
      </c>
      <c r="AJ3565" s="1" t="s">
        <v>71</v>
      </c>
      <c r="AK3565" s="1" t="s">
        <v>4621</v>
      </c>
      <c r="AL3565" s="1" t="str">
        <f>IFERROR(INDEX(Sheet1!$F$2:$G$11139,MATCH('tariff_property_list-Default'!D3565,Sheet1!$C$2:$C$11139,0),1),0)</f>
        <v>Memphis Light Gas &amp; Water-AR-12293</v>
      </c>
      <c r="AM3565" s="1">
        <f t="shared" si="55"/>
        <v>0</v>
      </c>
    </row>
    <row r="3566" spans="1:39" x14ac:dyDescent="0.3">
      <c r="A3566" s="1">
        <v>68</v>
      </c>
      <c r="B3566" s="1" t="s">
        <v>466</v>
      </c>
      <c r="C3566" s="1" t="s">
        <v>467</v>
      </c>
      <c r="D3566" s="1">
        <v>20860</v>
      </c>
      <c r="E3566" s="1" t="s">
        <v>468</v>
      </c>
      <c r="F3566" s="1" t="s">
        <v>469</v>
      </c>
      <c r="G3566" s="1" t="s">
        <v>41</v>
      </c>
      <c r="H3566" s="1" t="s">
        <v>42</v>
      </c>
      <c r="I3566" s="1" t="s">
        <v>43</v>
      </c>
      <c r="J3566" s="1" t="s">
        <v>44</v>
      </c>
      <c r="K3566" s="1">
        <v>12</v>
      </c>
      <c r="L3566" s="1">
        <v>1000000000</v>
      </c>
      <c r="M3566" s="1">
        <v>1000000000</v>
      </c>
      <c r="N3566" s="1">
        <v>1</v>
      </c>
      <c r="O3566" s="1">
        <v>0</v>
      </c>
      <c r="P3566" s="1">
        <v>0</v>
      </c>
      <c r="Q3566" s="1">
        <v>1</v>
      </c>
      <c r="R3566" s="1">
        <v>1000000000</v>
      </c>
      <c r="S3566" s="1">
        <v>1000000000</v>
      </c>
      <c r="T3566" s="2">
        <v>9.9999999999999997E+98</v>
      </c>
      <c r="U3566" s="1">
        <v>12500</v>
      </c>
      <c r="V3566" s="2">
        <v>9.9999999999999997E+98</v>
      </c>
      <c r="W3566" s="1">
        <v>100</v>
      </c>
      <c r="X3566" s="1" t="b">
        <v>1</v>
      </c>
      <c r="Y3566" s="3">
        <v>41729</v>
      </c>
      <c r="Z3566" s="1" t="s">
        <v>45</v>
      </c>
      <c r="AA3566" s="1" t="s">
        <v>46</v>
      </c>
      <c r="AB3566" s="1" t="s">
        <v>470</v>
      </c>
      <c r="AC3566" s="1" t="s">
        <v>48</v>
      </c>
      <c r="AD3566" s="1" t="s">
        <v>49</v>
      </c>
      <c r="AE3566" s="1" t="s">
        <v>50</v>
      </c>
      <c r="AF3566" s="1" t="s">
        <v>51</v>
      </c>
      <c r="AG3566" s="1" t="s">
        <v>70</v>
      </c>
      <c r="AH3566" s="1" t="s">
        <v>53</v>
      </c>
      <c r="AI3566" s="1" t="s">
        <v>54</v>
      </c>
      <c r="AJ3566" s="1" t="s">
        <v>471</v>
      </c>
      <c r="AK3566" s="1" t="s">
        <v>472</v>
      </c>
      <c r="AL3566" s="1" t="str">
        <f>IFERROR(INDEX(Sheet1!$F$2:$G$11139,MATCH('tariff_property_list-Default'!D3566,Sheet1!$C$2:$C$11139,0),1),0)</f>
        <v>Wisconsin Public Service Corp-MI-20860</v>
      </c>
      <c r="AM3566" s="1">
        <f t="shared" si="55"/>
        <v>0</v>
      </c>
    </row>
    <row r="3567" spans="1:39" x14ac:dyDescent="0.3">
      <c r="A3567" s="1">
        <v>962</v>
      </c>
      <c r="B3567" s="1" t="s">
        <v>5130</v>
      </c>
      <c r="C3567" s="1" t="s">
        <v>5131</v>
      </c>
      <c r="D3567" s="1">
        <v>13697</v>
      </c>
      <c r="E3567" s="1" t="s">
        <v>5132</v>
      </c>
      <c r="F3567" s="1" t="s">
        <v>1611</v>
      </c>
      <c r="G3567" s="1" t="s">
        <v>41</v>
      </c>
      <c r="H3567" s="1" t="s">
        <v>5133</v>
      </c>
      <c r="I3567" s="1" t="s">
        <v>1613</v>
      </c>
      <c r="J3567" s="1" t="s">
        <v>44</v>
      </c>
      <c r="K3567" s="1">
        <v>12</v>
      </c>
      <c r="L3567" s="1">
        <v>1000000000</v>
      </c>
      <c r="M3567" s="1">
        <v>1000000000</v>
      </c>
      <c r="N3567" s="1">
        <v>1</v>
      </c>
      <c r="O3567" s="1">
        <v>0</v>
      </c>
      <c r="P3567" s="1">
        <v>0</v>
      </c>
      <c r="Q3567" s="1">
        <v>2</v>
      </c>
      <c r="R3567" s="1">
        <v>1000000000</v>
      </c>
      <c r="S3567" s="1">
        <v>1000000000</v>
      </c>
      <c r="T3567" s="2">
        <v>9.9999999999999997E+98</v>
      </c>
      <c r="U3567" s="1">
        <v>0</v>
      </c>
      <c r="V3567" s="2">
        <v>9.9999999999999997E+98</v>
      </c>
      <c r="W3567" s="1">
        <v>0</v>
      </c>
      <c r="X3567" s="1" t="b">
        <v>1</v>
      </c>
      <c r="Y3567" s="3">
        <v>41166</v>
      </c>
      <c r="Z3567" s="1" t="s">
        <v>45</v>
      </c>
      <c r="AA3567" s="1" t="s">
        <v>46</v>
      </c>
      <c r="AB3567" s="1" t="s">
        <v>478</v>
      </c>
      <c r="AC3567" s="1" t="s">
        <v>48</v>
      </c>
      <c r="AD3567" s="1" t="s">
        <v>49</v>
      </c>
      <c r="AE3567" s="1" t="s">
        <v>50</v>
      </c>
      <c r="AF3567" s="1" t="s">
        <v>51</v>
      </c>
      <c r="AG3567" s="1" t="s">
        <v>52</v>
      </c>
      <c r="AH3567" s="1" t="s">
        <v>53</v>
      </c>
      <c r="AI3567" s="1" t="s">
        <v>54</v>
      </c>
      <c r="AJ3567" s="1" t="s">
        <v>71</v>
      </c>
      <c r="AK3567" s="1" t="s">
        <v>5134</v>
      </c>
      <c r="AL3567" s="1" t="str">
        <f>IFERROR(INDEX(Sheet1!$F$2:$G$11139,MATCH('tariff_property_list-Default'!D3567,Sheet1!$C$2:$C$11139,0),1),0)</f>
        <v>North Central Power Co Inc-WI-13697</v>
      </c>
      <c r="AM3567" s="1">
        <f t="shared" si="55"/>
        <v>0</v>
      </c>
    </row>
    <row r="3568" spans="1:39" x14ac:dyDescent="0.3">
      <c r="A3568" s="1">
        <v>3684</v>
      </c>
      <c r="B3568" s="1" t="s">
        <v>18140</v>
      </c>
      <c r="C3568" s="1" t="s">
        <v>18141</v>
      </c>
      <c r="D3568" s="1">
        <v>17166</v>
      </c>
      <c r="E3568" s="1" t="s">
        <v>18142</v>
      </c>
      <c r="F3568" s="1" t="s">
        <v>1111</v>
      </c>
      <c r="G3568" s="1" t="s">
        <v>41</v>
      </c>
      <c r="H3568" s="1" t="s">
        <v>18143</v>
      </c>
      <c r="I3568" s="1" t="s">
        <v>43</v>
      </c>
      <c r="J3568" s="1" t="s">
        <v>44</v>
      </c>
      <c r="K3568" s="1">
        <v>12</v>
      </c>
      <c r="L3568" s="1">
        <v>1000000000</v>
      </c>
      <c r="M3568" s="1">
        <v>1000000000</v>
      </c>
      <c r="N3568" s="1">
        <v>1</v>
      </c>
      <c r="O3568" s="1">
        <v>0</v>
      </c>
      <c r="P3568" s="1">
        <v>0</v>
      </c>
      <c r="Q3568" s="1">
        <v>1</v>
      </c>
      <c r="R3568" s="1">
        <v>1000000000</v>
      </c>
      <c r="S3568" s="1">
        <v>1000000000</v>
      </c>
      <c r="T3568" s="2">
        <v>9.9999999999999997E+98</v>
      </c>
      <c r="U3568" s="1">
        <v>10000</v>
      </c>
      <c r="V3568" s="1">
        <v>500</v>
      </c>
      <c r="W3568" s="1">
        <v>50</v>
      </c>
      <c r="X3568" s="1" t="b">
        <v>1</v>
      </c>
      <c r="Y3568" s="3">
        <v>42551</v>
      </c>
      <c r="Z3568" s="3">
        <v>42734</v>
      </c>
      <c r="AA3568" s="1" t="s">
        <v>46</v>
      </c>
      <c r="AB3568" s="1" t="s">
        <v>18138</v>
      </c>
      <c r="AC3568" s="1" t="s">
        <v>48</v>
      </c>
      <c r="AD3568" s="1" t="s">
        <v>49</v>
      </c>
      <c r="AE3568" s="1">
        <v>600</v>
      </c>
      <c r="AF3568" s="1">
        <v>25000</v>
      </c>
      <c r="AG3568" s="1" t="s">
        <v>70</v>
      </c>
      <c r="AH3568" s="1" t="s">
        <v>53</v>
      </c>
      <c r="AI3568" s="1" t="s">
        <v>54</v>
      </c>
      <c r="AJ3568" s="1" t="s">
        <v>71</v>
      </c>
      <c r="AK3568" s="1" t="s">
        <v>18144</v>
      </c>
      <c r="AL3568" s="1" t="str">
        <f>IFERROR(INDEX(Sheet1!$F$2:$G$11139,MATCH('tariff_property_list-Default'!D3568,Sheet1!$C$2:$C$11139,0),1),0)</f>
        <v>Sierra Pacific Power Co-CA-17166</v>
      </c>
      <c r="AM3568" s="1">
        <f t="shared" si="55"/>
        <v>0</v>
      </c>
    </row>
    <row r="3569" spans="1:39" x14ac:dyDescent="0.3">
      <c r="A3569" s="1">
        <v>2151</v>
      </c>
      <c r="B3569" s="1" t="s">
        <v>10601</v>
      </c>
      <c r="C3569" s="1" t="s">
        <v>10602</v>
      </c>
      <c r="D3569" s="1">
        <v>1640</v>
      </c>
      <c r="E3569" s="1" t="s">
        <v>10603</v>
      </c>
      <c r="F3569" s="1" t="s">
        <v>10599</v>
      </c>
      <c r="G3569" s="1" t="s">
        <v>41</v>
      </c>
      <c r="H3569" s="1" t="s">
        <v>42</v>
      </c>
      <c r="I3569" s="1" t="s">
        <v>43</v>
      </c>
      <c r="J3569" s="1" t="s">
        <v>44</v>
      </c>
      <c r="K3569" s="1">
        <v>12</v>
      </c>
      <c r="L3569" s="1">
        <v>1000000000</v>
      </c>
      <c r="M3569" s="1">
        <v>1000</v>
      </c>
      <c r="N3569" s="1">
        <v>1</v>
      </c>
      <c r="O3569" s="1">
        <v>0</v>
      </c>
      <c r="P3569" s="1">
        <v>0</v>
      </c>
      <c r="Q3569" s="1">
        <v>1</v>
      </c>
      <c r="R3569" s="1">
        <v>1000000000</v>
      </c>
      <c r="S3569" s="1">
        <v>1000000000</v>
      </c>
      <c r="T3569" s="2">
        <v>9.9999999999999997E+98</v>
      </c>
      <c r="U3569" s="1">
        <v>0</v>
      </c>
      <c r="V3569" s="1">
        <v>5000</v>
      </c>
      <c r="W3569" s="1">
        <v>1001</v>
      </c>
      <c r="X3569" s="1" t="b">
        <v>1</v>
      </c>
      <c r="Y3569" s="3">
        <v>41820</v>
      </c>
      <c r="Z3569" s="1" t="s">
        <v>45</v>
      </c>
      <c r="AA3569" s="1" t="s">
        <v>46</v>
      </c>
      <c r="AB3569" s="1" t="s">
        <v>47</v>
      </c>
      <c r="AC3569" s="1" t="s">
        <v>48</v>
      </c>
      <c r="AD3569" s="1" t="s">
        <v>49</v>
      </c>
      <c r="AE3569" s="1" t="s">
        <v>50</v>
      </c>
      <c r="AF3569" s="1" t="s">
        <v>51</v>
      </c>
      <c r="AG3569" s="1" t="s">
        <v>70</v>
      </c>
      <c r="AH3569" s="1" t="s">
        <v>53</v>
      </c>
      <c r="AI3569" s="1" t="s">
        <v>54</v>
      </c>
      <c r="AJ3569" s="1" t="s">
        <v>71</v>
      </c>
      <c r="AK3569" s="1" t="s">
        <v>10604</v>
      </c>
      <c r="AL3569" s="1" t="str">
        <f>IFERROR(INDEX(Sheet1!$F$2:$G$11139,MATCH('tariff_property_list-Default'!D3569,Sheet1!$C$2:$C$11139,0),1),0)</f>
        <v>Bessemer AL (City of)-AL-1640</v>
      </c>
      <c r="AM3569" s="1">
        <f t="shared" si="55"/>
        <v>0</v>
      </c>
    </row>
    <row r="3570" spans="1:39" x14ac:dyDescent="0.3">
      <c r="A3570" s="1">
        <v>433</v>
      </c>
      <c r="B3570" s="1" t="s">
        <v>2489</v>
      </c>
      <c r="C3570" s="1" t="s">
        <v>2490</v>
      </c>
      <c r="D3570" s="1">
        <v>11843</v>
      </c>
      <c r="E3570" s="1" t="s">
        <v>2491</v>
      </c>
      <c r="F3570" s="1" t="s">
        <v>124</v>
      </c>
      <c r="G3570" s="1" t="s">
        <v>307</v>
      </c>
      <c r="H3570" s="1" t="s">
        <v>2492</v>
      </c>
      <c r="I3570" s="1" t="s">
        <v>2493</v>
      </c>
      <c r="J3570" s="1" t="s">
        <v>44</v>
      </c>
      <c r="K3570" s="1">
        <v>12</v>
      </c>
      <c r="L3570" s="1">
        <v>1000000000</v>
      </c>
      <c r="M3570" s="1">
        <v>1000000000</v>
      </c>
      <c r="N3570" s="1">
        <v>1</v>
      </c>
      <c r="O3570" s="1">
        <v>0</v>
      </c>
      <c r="P3570" s="1">
        <v>0</v>
      </c>
      <c r="Q3570" s="1">
        <v>3</v>
      </c>
      <c r="R3570" s="1">
        <v>1000000000</v>
      </c>
      <c r="S3570" s="1">
        <v>350</v>
      </c>
      <c r="T3570" s="2">
        <v>9.9999999999999997E+98</v>
      </c>
      <c r="U3570" s="1">
        <v>0</v>
      </c>
      <c r="V3570" s="2">
        <v>9.9999999999999997E+98</v>
      </c>
      <c r="W3570" s="1">
        <v>0</v>
      </c>
      <c r="X3570" s="1" t="b">
        <v>1</v>
      </c>
      <c r="Y3570" s="3">
        <v>41759</v>
      </c>
      <c r="Z3570" s="3">
        <v>42154</v>
      </c>
      <c r="AA3570" s="1" t="s">
        <v>46</v>
      </c>
      <c r="AB3570" s="1" t="s">
        <v>309</v>
      </c>
      <c r="AC3570" s="1">
        <v>19.5</v>
      </c>
      <c r="AD3570" s="1" t="s">
        <v>49</v>
      </c>
      <c r="AE3570" s="1" t="s">
        <v>50</v>
      </c>
      <c r="AF3570" s="1" t="s">
        <v>51</v>
      </c>
      <c r="AG3570" s="1" t="s">
        <v>52</v>
      </c>
      <c r="AH3570" s="1" t="s">
        <v>53</v>
      </c>
      <c r="AI3570" s="1" t="s">
        <v>54</v>
      </c>
      <c r="AJ3570" s="1" t="s">
        <v>310</v>
      </c>
      <c r="AK3570" s="1" t="s">
        <v>2494</v>
      </c>
      <c r="AL3570" s="1">
        <f>IFERROR(INDEX(Sheet1!$F$2:$G$11139,MATCH('tariff_property_list-Default'!D3570,Sheet1!$C$2:$C$11139,0),1),0)</f>
        <v>0</v>
      </c>
      <c r="AM3570" s="1">
        <f t="shared" si="55"/>
        <v>1</v>
      </c>
    </row>
    <row r="3571" spans="1:39" x14ac:dyDescent="0.3">
      <c r="A3571" s="1">
        <v>431</v>
      </c>
      <c r="B3571" s="1" t="s">
        <v>2478</v>
      </c>
      <c r="C3571" s="1" t="s">
        <v>2479</v>
      </c>
      <c r="D3571" s="1">
        <v>13697</v>
      </c>
      <c r="E3571" s="1" t="s">
        <v>2480</v>
      </c>
      <c r="F3571" s="1" t="s">
        <v>1611</v>
      </c>
      <c r="G3571" s="1" t="s">
        <v>41</v>
      </c>
      <c r="H3571" s="1" t="s">
        <v>2481</v>
      </c>
      <c r="I3571" s="1" t="s">
        <v>1613</v>
      </c>
      <c r="J3571" s="1" t="s">
        <v>44</v>
      </c>
      <c r="K3571" s="1">
        <v>12</v>
      </c>
      <c r="L3571" s="1">
        <v>1000000000</v>
      </c>
      <c r="M3571" s="1">
        <v>1000000000</v>
      </c>
      <c r="N3571" s="1">
        <v>2</v>
      </c>
      <c r="O3571" s="1">
        <v>1000000000</v>
      </c>
      <c r="P3571" s="1">
        <v>1000000000</v>
      </c>
      <c r="Q3571" s="1">
        <v>2</v>
      </c>
      <c r="R3571" s="1">
        <v>1000000000</v>
      </c>
      <c r="S3571" s="1">
        <v>1000000000</v>
      </c>
      <c r="T3571" s="2">
        <v>9.9999999999999997E+98</v>
      </c>
      <c r="U3571" s="1">
        <v>0</v>
      </c>
      <c r="V3571" s="1">
        <v>150</v>
      </c>
      <c r="W3571" s="1">
        <v>20</v>
      </c>
      <c r="X3571" s="1" t="b">
        <v>1</v>
      </c>
      <c r="Y3571" s="3">
        <v>41166</v>
      </c>
      <c r="Z3571" s="1" t="s">
        <v>45</v>
      </c>
      <c r="AA3571" s="1" t="s">
        <v>46</v>
      </c>
      <c r="AB3571" s="1" t="s">
        <v>478</v>
      </c>
      <c r="AC3571" s="1" t="s">
        <v>48</v>
      </c>
      <c r="AD3571" s="1" t="s">
        <v>49</v>
      </c>
      <c r="AE3571" s="1" t="s">
        <v>50</v>
      </c>
      <c r="AF3571" s="1" t="s">
        <v>51</v>
      </c>
      <c r="AG3571" s="1" t="s">
        <v>70</v>
      </c>
      <c r="AH3571" s="1" t="s">
        <v>53</v>
      </c>
      <c r="AI3571" s="1" t="s">
        <v>54</v>
      </c>
      <c r="AJ3571" s="1" t="s">
        <v>1614</v>
      </c>
      <c r="AK3571" s="1" t="s">
        <v>2482</v>
      </c>
      <c r="AL3571" s="1" t="str">
        <f>IFERROR(INDEX(Sheet1!$F$2:$G$11139,MATCH('tariff_property_list-Default'!D3571,Sheet1!$C$2:$C$11139,0),1),0)</f>
        <v>North Central Power Co Inc-WI-13697</v>
      </c>
      <c r="AM3571" s="1">
        <f t="shared" si="55"/>
        <v>0</v>
      </c>
    </row>
    <row r="3572" spans="1:39" x14ac:dyDescent="0.3">
      <c r="A3572" s="1">
        <v>599</v>
      </c>
      <c r="B3572" s="1" t="s">
        <v>3322</v>
      </c>
      <c r="C3572" s="1" t="s">
        <v>3323</v>
      </c>
      <c r="D3572" s="1">
        <v>16587</v>
      </c>
      <c r="E3572" s="1" t="s">
        <v>3324</v>
      </c>
      <c r="F3572" s="1" t="s">
        <v>3325</v>
      </c>
      <c r="G3572" s="1" t="s">
        <v>84</v>
      </c>
      <c r="H3572" s="1" t="s">
        <v>42</v>
      </c>
      <c r="I3572" s="1" t="s">
        <v>43</v>
      </c>
      <c r="J3572" s="1" t="s">
        <v>44</v>
      </c>
      <c r="K3572" s="1">
        <v>12</v>
      </c>
      <c r="L3572" s="1">
        <v>1000000000</v>
      </c>
      <c r="M3572" s="1">
        <v>1000000000</v>
      </c>
      <c r="N3572" s="1">
        <v>2</v>
      </c>
      <c r="O3572" s="1">
        <v>1000000000</v>
      </c>
      <c r="P3572" s="1">
        <v>1000000000</v>
      </c>
      <c r="Q3572" s="1">
        <v>1</v>
      </c>
      <c r="R3572" s="1">
        <v>1000000000</v>
      </c>
      <c r="S3572" s="1">
        <v>1000000000</v>
      </c>
      <c r="T3572" s="2">
        <v>9.9999999999999997E+98</v>
      </c>
      <c r="U3572" s="1">
        <v>0</v>
      </c>
      <c r="V3572" s="1">
        <v>9999</v>
      </c>
      <c r="W3572" s="1">
        <v>5000</v>
      </c>
      <c r="X3572" s="1" t="b">
        <v>1</v>
      </c>
      <c r="Y3572" s="3">
        <v>40694</v>
      </c>
      <c r="Z3572" s="1" t="s">
        <v>45</v>
      </c>
      <c r="AA3572" s="1" t="s">
        <v>46</v>
      </c>
      <c r="AB3572" s="1" t="s">
        <v>3326</v>
      </c>
      <c r="AC3572" s="1" t="s">
        <v>48</v>
      </c>
      <c r="AD3572" s="1" t="s">
        <v>49</v>
      </c>
      <c r="AE3572" s="1" t="s">
        <v>50</v>
      </c>
      <c r="AF3572" s="1" t="s">
        <v>51</v>
      </c>
      <c r="AG3572" s="1" t="s">
        <v>99</v>
      </c>
      <c r="AH3572" s="1" t="s">
        <v>53</v>
      </c>
      <c r="AI3572" s="1" t="s">
        <v>3327</v>
      </c>
      <c r="AJ3572" s="1" t="s">
        <v>71</v>
      </c>
      <c r="AK3572" s="1" t="s">
        <v>3328</v>
      </c>
      <c r="AL3572" s="1" t="str">
        <f>IFERROR(INDEX(Sheet1!$F$2:$G$11139,MATCH('tariff_property_list-Default'!D3572,Sheet1!$C$2:$C$11139,0),1),0)</f>
        <v>Salt River Electric Coop Corp-KY-16587</v>
      </c>
      <c r="AM3572" s="1">
        <f t="shared" si="55"/>
        <v>0</v>
      </c>
    </row>
    <row r="3573" spans="1:39" x14ac:dyDescent="0.3">
      <c r="A3573" s="1">
        <v>2987</v>
      </c>
      <c r="B3573" s="1" t="s">
        <v>14620</v>
      </c>
      <c r="C3573" s="1" t="s">
        <v>14621</v>
      </c>
      <c r="D3573" s="1">
        <v>6452</v>
      </c>
      <c r="E3573" s="1" t="s">
        <v>14622</v>
      </c>
      <c r="F3573" s="1" t="s">
        <v>14606</v>
      </c>
      <c r="G3573" s="1" t="s">
        <v>84</v>
      </c>
      <c r="H3573" s="1" t="s">
        <v>42</v>
      </c>
      <c r="I3573" s="1" t="s">
        <v>43</v>
      </c>
      <c r="J3573" s="1" t="s">
        <v>44</v>
      </c>
      <c r="K3573" s="1">
        <v>12</v>
      </c>
      <c r="L3573" s="1">
        <v>1000000000</v>
      </c>
      <c r="M3573" s="1">
        <v>1000000000</v>
      </c>
      <c r="N3573" s="1">
        <v>1</v>
      </c>
      <c r="O3573" s="1">
        <v>0</v>
      </c>
      <c r="P3573" s="1">
        <v>0</v>
      </c>
      <c r="Q3573" s="1">
        <v>1</v>
      </c>
      <c r="R3573" s="1">
        <v>1000000000</v>
      </c>
      <c r="S3573" s="1">
        <v>1000000000</v>
      </c>
      <c r="T3573" s="2">
        <v>9.9999999999999997E+98</v>
      </c>
      <c r="U3573" s="1">
        <v>0</v>
      </c>
      <c r="V3573" s="2">
        <v>9.9999999999999997E+98</v>
      </c>
      <c r="W3573" s="1">
        <v>2000</v>
      </c>
      <c r="X3573" s="1" t="b">
        <v>0</v>
      </c>
      <c r="Y3573" s="3">
        <v>42369</v>
      </c>
      <c r="Z3573" s="3">
        <v>42734</v>
      </c>
      <c r="AA3573" s="1" t="s">
        <v>46</v>
      </c>
      <c r="AB3573" s="1" t="s">
        <v>14607</v>
      </c>
      <c r="AC3573" s="1" t="s">
        <v>48</v>
      </c>
      <c r="AD3573" s="1" t="s">
        <v>49</v>
      </c>
      <c r="AE3573" s="1" t="s">
        <v>50</v>
      </c>
      <c r="AF3573" s="1" t="s">
        <v>51</v>
      </c>
      <c r="AG3573" s="1" t="s">
        <v>174</v>
      </c>
      <c r="AH3573" s="1" t="s">
        <v>53</v>
      </c>
      <c r="AI3573" s="1" t="s">
        <v>54</v>
      </c>
      <c r="AJ3573" s="1" t="s">
        <v>14608</v>
      </c>
      <c r="AK3573" s="1" t="s">
        <v>14623</v>
      </c>
      <c r="AL3573" s="1" t="str">
        <f>IFERROR(INDEX(Sheet1!$F$2:$G$11139,MATCH('tariff_property_list-Default'!D3573,Sheet1!$C$2:$C$11139,0),1),0)</f>
        <v>Florida Power &amp; Light Co-FL-6452</v>
      </c>
      <c r="AM3573" s="1">
        <f t="shared" si="55"/>
        <v>0</v>
      </c>
    </row>
    <row r="3574" spans="1:39" x14ac:dyDescent="0.3">
      <c r="A3574" s="1">
        <v>1846</v>
      </c>
      <c r="B3574" s="1" t="s">
        <v>9193</v>
      </c>
      <c r="C3574" s="1" t="s">
        <v>9194</v>
      </c>
      <c r="D3574" s="1">
        <v>16873</v>
      </c>
      <c r="E3574" s="1" t="s">
        <v>9195</v>
      </c>
      <c r="F3574" s="1" t="s">
        <v>3130</v>
      </c>
      <c r="G3574" s="1" t="s">
        <v>41</v>
      </c>
      <c r="H3574" s="1" t="s">
        <v>42</v>
      </c>
      <c r="I3574" s="1" t="s">
        <v>43</v>
      </c>
      <c r="J3574" s="1" t="s">
        <v>44</v>
      </c>
      <c r="K3574" s="1">
        <v>12</v>
      </c>
      <c r="L3574" s="1">
        <v>1000000000</v>
      </c>
      <c r="M3574" s="1">
        <v>1000000000</v>
      </c>
      <c r="N3574" s="1">
        <v>1</v>
      </c>
      <c r="O3574" s="1">
        <v>0</v>
      </c>
      <c r="P3574" s="1">
        <v>0</v>
      </c>
      <c r="Q3574" s="1">
        <v>1</v>
      </c>
      <c r="R3574" s="1">
        <v>0</v>
      </c>
      <c r="S3574" s="1">
        <v>0</v>
      </c>
      <c r="T3574" s="2">
        <v>9.9999999999999997E+98</v>
      </c>
      <c r="U3574" s="1">
        <v>0</v>
      </c>
      <c r="V3574" s="2">
        <v>9.9999999999999997E+98</v>
      </c>
      <c r="W3574" s="1">
        <v>0</v>
      </c>
      <c r="X3574" s="1" t="b">
        <v>1</v>
      </c>
      <c r="Y3574" s="3">
        <v>41799</v>
      </c>
      <c r="Z3574" s="1" t="s">
        <v>45</v>
      </c>
      <c r="AA3574" s="1" t="s">
        <v>46</v>
      </c>
      <c r="AB3574" s="1" t="s">
        <v>47</v>
      </c>
      <c r="AC3574" s="1" t="s">
        <v>48</v>
      </c>
      <c r="AD3574" s="1" t="s">
        <v>49</v>
      </c>
      <c r="AE3574" s="1" t="s">
        <v>50</v>
      </c>
      <c r="AF3574" s="1" t="s">
        <v>51</v>
      </c>
      <c r="AG3574" s="1" t="s">
        <v>70</v>
      </c>
      <c r="AH3574" s="1" t="s">
        <v>53</v>
      </c>
      <c r="AI3574" s="1" t="s">
        <v>54</v>
      </c>
      <c r="AJ3574" s="1" t="s">
        <v>71</v>
      </c>
      <c r="AK3574" s="1" t="s">
        <v>9196</v>
      </c>
      <c r="AL3574" s="1" t="str">
        <f>IFERROR(INDEX(Sheet1!$F$2:$G$11139,MATCH('tariff_property_list-Default'!D3574,Sheet1!$C$2:$C$11139,0),1),0)</f>
        <v>Sebewaing Light &amp; Water Dept-MI-16873</v>
      </c>
      <c r="AM3574" s="1">
        <f t="shared" si="55"/>
        <v>0</v>
      </c>
    </row>
    <row r="3575" spans="1:39" x14ac:dyDescent="0.3">
      <c r="A3575" s="1">
        <v>2484</v>
      </c>
      <c r="B3575" s="1" t="s">
        <v>12209</v>
      </c>
      <c r="C3575" s="1" t="s">
        <v>12210</v>
      </c>
      <c r="D3575" s="1">
        <v>10605</v>
      </c>
      <c r="E3575" s="1" t="s">
        <v>4505</v>
      </c>
      <c r="F3575" s="1" t="s">
        <v>1840</v>
      </c>
      <c r="G3575" s="1" t="s">
        <v>84</v>
      </c>
      <c r="H3575" s="1" t="s">
        <v>12211</v>
      </c>
      <c r="I3575" s="1" t="s">
        <v>43</v>
      </c>
      <c r="J3575" s="1" t="s">
        <v>44</v>
      </c>
      <c r="K3575" s="1">
        <v>12</v>
      </c>
      <c r="L3575" s="1">
        <v>1000000000</v>
      </c>
      <c r="M3575" s="1">
        <v>1000000000</v>
      </c>
      <c r="N3575" s="1">
        <v>2</v>
      </c>
      <c r="O3575" s="1">
        <v>1000000000</v>
      </c>
      <c r="P3575" s="1">
        <v>1000000000</v>
      </c>
      <c r="Q3575" s="1">
        <v>2</v>
      </c>
      <c r="R3575" s="1">
        <v>1000000000</v>
      </c>
      <c r="S3575" s="1">
        <v>1000000000</v>
      </c>
      <c r="T3575" s="2">
        <v>9.9999999999999997E+98</v>
      </c>
      <c r="U3575" s="1">
        <v>0</v>
      </c>
      <c r="V3575" s="1">
        <v>200</v>
      </c>
      <c r="W3575" s="1">
        <v>50</v>
      </c>
      <c r="X3575" s="1" t="b">
        <v>1</v>
      </c>
      <c r="Y3575" s="3">
        <v>42185</v>
      </c>
      <c r="Z3575" s="1" t="s">
        <v>45</v>
      </c>
      <c r="AA3575" s="1" t="s">
        <v>46</v>
      </c>
      <c r="AB3575" s="1" t="s">
        <v>47</v>
      </c>
      <c r="AC3575" s="1" t="s">
        <v>48</v>
      </c>
      <c r="AD3575" s="1" t="s">
        <v>49</v>
      </c>
      <c r="AE3575" s="1" t="s">
        <v>50</v>
      </c>
      <c r="AF3575" s="1" t="s">
        <v>51</v>
      </c>
      <c r="AG3575" s="1" t="s">
        <v>70</v>
      </c>
      <c r="AH3575" s="1" t="s">
        <v>53</v>
      </c>
      <c r="AI3575" s="1" t="s">
        <v>54</v>
      </c>
      <c r="AJ3575" s="1" t="s">
        <v>71</v>
      </c>
      <c r="AK3575" s="1" t="s">
        <v>12212</v>
      </c>
      <c r="AL3575" s="1" t="str">
        <f>IFERROR(INDEX(Sheet1!$F$2:$G$11139,MATCH('tariff_property_list-Default'!D3575,Sheet1!$C$2:$C$11139,0),1),0)</f>
        <v>Lake Mills WI (City of)-WI-10605</v>
      </c>
      <c r="AM3575" s="1">
        <f t="shared" si="55"/>
        <v>0</v>
      </c>
    </row>
    <row r="3576" spans="1:39" x14ac:dyDescent="0.3">
      <c r="A3576" s="1">
        <v>2693</v>
      </c>
      <c r="B3576" s="1" t="s">
        <v>13166</v>
      </c>
      <c r="C3576" s="1" t="s">
        <v>13167</v>
      </c>
      <c r="D3576" s="1">
        <v>20038</v>
      </c>
      <c r="E3576" s="1" t="s">
        <v>13168</v>
      </c>
      <c r="F3576" s="1" t="s">
        <v>13158</v>
      </c>
      <c r="G3576" s="1" t="s">
        <v>84</v>
      </c>
      <c r="H3576" s="1" t="s">
        <v>42</v>
      </c>
      <c r="I3576" s="1" t="s">
        <v>43</v>
      </c>
      <c r="J3576" s="1" t="s">
        <v>44</v>
      </c>
      <c r="K3576" s="1">
        <v>12</v>
      </c>
      <c r="L3576" s="1">
        <v>1000000000</v>
      </c>
      <c r="M3576" s="1">
        <v>1000000000</v>
      </c>
      <c r="N3576" s="1">
        <v>1</v>
      </c>
      <c r="O3576" s="1">
        <v>0</v>
      </c>
      <c r="P3576" s="1">
        <v>0</v>
      </c>
      <c r="Q3576" s="1">
        <v>2</v>
      </c>
      <c r="R3576" s="1">
        <v>1000000000</v>
      </c>
      <c r="S3576" s="1">
        <v>1000000000</v>
      </c>
      <c r="T3576" s="2">
        <v>9.9999999999999997E+98</v>
      </c>
      <c r="U3576" s="1">
        <v>0</v>
      </c>
      <c r="V3576" s="1">
        <v>25</v>
      </c>
      <c r="W3576" s="1">
        <v>0</v>
      </c>
      <c r="X3576" s="1" t="b">
        <v>1</v>
      </c>
      <c r="Y3576" s="3">
        <v>41820</v>
      </c>
      <c r="Z3576" s="1" t="s">
        <v>45</v>
      </c>
      <c r="AA3576" s="1" t="s">
        <v>46</v>
      </c>
      <c r="AB3576" s="1" t="s">
        <v>13159</v>
      </c>
      <c r="AC3576" s="1" t="s">
        <v>48</v>
      </c>
      <c r="AD3576" s="1" t="s">
        <v>49</v>
      </c>
      <c r="AE3576" s="1" t="s">
        <v>50</v>
      </c>
      <c r="AF3576" s="1" t="s">
        <v>51</v>
      </c>
      <c r="AG3576" s="1" t="s">
        <v>174</v>
      </c>
      <c r="AH3576" s="1" t="s">
        <v>53</v>
      </c>
      <c r="AI3576" s="1" t="s">
        <v>54</v>
      </c>
      <c r="AJ3576" s="1" t="s">
        <v>13169</v>
      </c>
      <c r="AK3576" s="1" t="s">
        <v>13170</v>
      </c>
      <c r="AL3576" s="1" t="str">
        <f>IFERROR(INDEX(Sheet1!$F$2:$G$11139,MATCH('tariff_property_list-Default'!D3576,Sheet1!$C$2:$C$11139,0),1),0)</f>
        <v>Wallingford CT (Town of)-CT-20038</v>
      </c>
      <c r="AM3576" s="1">
        <f t="shared" si="55"/>
        <v>0</v>
      </c>
    </row>
    <row r="3577" spans="1:39" x14ac:dyDescent="0.3">
      <c r="A3577" s="1">
        <v>3568</v>
      </c>
      <c r="B3577" s="1" t="s">
        <v>17556</v>
      </c>
      <c r="C3577" s="1" t="s">
        <v>17557</v>
      </c>
      <c r="D3577" s="1">
        <v>3542</v>
      </c>
      <c r="E3577" s="1" t="s">
        <v>17558</v>
      </c>
      <c r="F3577" s="1" t="s">
        <v>17559</v>
      </c>
      <c r="G3577" s="1" t="s">
        <v>41</v>
      </c>
      <c r="H3577" s="1" t="s">
        <v>17560</v>
      </c>
      <c r="I3577" s="1" t="s">
        <v>43</v>
      </c>
      <c r="J3577" s="1" t="s">
        <v>44</v>
      </c>
      <c r="K3577" s="1">
        <v>12</v>
      </c>
      <c r="L3577" s="1">
        <v>1000000000</v>
      </c>
      <c r="M3577" s="1">
        <v>150</v>
      </c>
      <c r="N3577" s="1">
        <v>1</v>
      </c>
      <c r="O3577" s="1">
        <v>0</v>
      </c>
      <c r="P3577" s="1">
        <v>0</v>
      </c>
      <c r="Q3577" s="1">
        <v>4</v>
      </c>
      <c r="R3577" s="1">
        <v>1000000000</v>
      </c>
      <c r="S3577" s="1">
        <v>2000</v>
      </c>
      <c r="T3577" s="2">
        <v>9.9999999999999997E+98</v>
      </c>
      <c r="U3577" s="1">
        <v>0</v>
      </c>
      <c r="V3577" s="2">
        <v>9.9999999999999997E+98</v>
      </c>
      <c r="W3577" s="1">
        <v>15</v>
      </c>
      <c r="X3577" s="1" t="b">
        <v>1</v>
      </c>
      <c r="Y3577" s="3">
        <v>42460</v>
      </c>
      <c r="Z3577" s="1" t="s">
        <v>45</v>
      </c>
      <c r="AA3577" s="1" t="s">
        <v>46</v>
      </c>
      <c r="AB3577" s="1" t="s">
        <v>17561</v>
      </c>
      <c r="AC3577" s="1" t="s">
        <v>48</v>
      </c>
      <c r="AD3577" s="1" t="s">
        <v>49</v>
      </c>
      <c r="AE3577" s="1" t="s">
        <v>50</v>
      </c>
      <c r="AF3577" s="1" t="s">
        <v>51</v>
      </c>
      <c r="AG3577" s="1" t="s">
        <v>52</v>
      </c>
      <c r="AH3577" s="1" t="s">
        <v>53</v>
      </c>
      <c r="AI3577" s="1" t="s">
        <v>54</v>
      </c>
      <c r="AJ3577" s="1" t="s">
        <v>17562</v>
      </c>
      <c r="AK3577" s="1" t="s">
        <v>17563</v>
      </c>
      <c r="AL3577" s="1" t="str">
        <f>IFERROR(INDEX(Sheet1!$F$2:$G$11139,MATCH('tariff_property_list-Default'!D3577,Sheet1!$C$2:$C$11139,0),1),0)</f>
        <v>Duke Energy Ohio-IN-3542</v>
      </c>
      <c r="AM3577" s="1">
        <f t="shared" si="55"/>
        <v>0</v>
      </c>
    </row>
    <row r="3578" spans="1:39" x14ac:dyDescent="0.3">
      <c r="A3578" s="1">
        <v>3599</v>
      </c>
      <c r="B3578" s="1" t="s">
        <v>17717</v>
      </c>
      <c r="C3578" s="1" t="s">
        <v>17718</v>
      </c>
      <c r="D3578" s="1">
        <v>1015</v>
      </c>
      <c r="E3578" s="1" t="s">
        <v>17719</v>
      </c>
      <c r="F3578" s="1" t="s">
        <v>67</v>
      </c>
      <c r="G3578" s="1" t="s">
        <v>41</v>
      </c>
      <c r="H3578" s="1" t="s">
        <v>42</v>
      </c>
      <c r="I3578" s="1" t="s">
        <v>43</v>
      </c>
      <c r="J3578" s="1" t="s">
        <v>44</v>
      </c>
      <c r="K3578" s="1">
        <v>12</v>
      </c>
      <c r="L3578" s="1">
        <v>1000000000</v>
      </c>
      <c r="M3578" s="1">
        <v>1000000000</v>
      </c>
      <c r="N3578" s="1">
        <v>1</v>
      </c>
      <c r="O3578" s="1">
        <v>0</v>
      </c>
      <c r="P3578" s="1">
        <v>0</v>
      </c>
      <c r="Q3578" s="1">
        <v>2</v>
      </c>
      <c r="R3578" s="1">
        <v>1000000000</v>
      </c>
      <c r="S3578" s="1">
        <v>1000000000</v>
      </c>
      <c r="T3578" s="2">
        <v>9.9999999999999997E+98</v>
      </c>
      <c r="U3578" s="1">
        <v>0</v>
      </c>
      <c r="V3578" s="1">
        <v>20000</v>
      </c>
      <c r="W3578" s="1">
        <v>3000</v>
      </c>
      <c r="X3578" s="1" t="b">
        <v>1</v>
      </c>
      <c r="Y3578" s="3">
        <v>42460</v>
      </c>
      <c r="Z3578" s="1" t="s">
        <v>45</v>
      </c>
      <c r="AA3578" s="1" t="s">
        <v>46</v>
      </c>
      <c r="AB3578" s="1" t="s">
        <v>17707</v>
      </c>
      <c r="AC3578" s="1" t="s">
        <v>48</v>
      </c>
      <c r="AD3578" s="1" t="s">
        <v>49</v>
      </c>
      <c r="AE3578" s="1" t="s">
        <v>50</v>
      </c>
      <c r="AF3578" s="1" t="s">
        <v>51</v>
      </c>
      <c r="AG3578" s="1" t="s">
        <v>70</v>
      </c>
      <c r="AH3578" s="1" t="s">
        <v>53</v>
      </c>
      <c r="AI3578" s="1" t="s">
        <v>54</v>
      </c>
      <c r="AJ3578" s="1" t="s">
        <v>17686</v>
      </c>
      <c r="AK3578" s="1" t="s">
        <v>17720</v>
      </c>
      <c r="AL3578" s="1" t="str">
        <f>IFERROR(INDEX(Sheet1!$F$2:$G$11139,MATCH('tariff_property_list-Default'!D3578,Sheet1!$C$2:$C$11139,0),1),0)</f>
        <v>Austin Energy-TX-1015</v>
      </c>
      <c r="AM3578" s="1">
        <f t="shared" si="55"/>
        <v>0</v>
      </c>
    </row>
    <row r="3579" spans="1:39" x14ac:dyDescent="0.3">
      <c r="A3579" s="1">
        <v>1696</v>
      </c>
      <c r="B3579" s="1" t="s">
        <v>8515</v>
      </c>
      <c r="C3579" s="1" t="s">
        <v>8516</v>
      </c>
      <c r="D3579" s="1">
        <v>18944</v>
      </c>
      <c r="E3579" s="1" t="s">
        <v>8517</v>
      </c>
      <c r="F3579" s="1" t="s">
        <v>881</v>
      </c>
      <c r="G3579" s="1" t="s">
        <v>41</v>
      </c>
      <c r="H3579" s="1" t="s">
        <v>42</v>
      </c>
      <c r="I3579" s="1" t="s">
        <v>43</v>
      </c>
      <c r="J3579" s="1" t="s">
        <v>44</v>
      </c>
      <c r="K3579" s="1">
        <v>12</v>
      </c>
      <c r="L3579" s="1">
        <v>1000000000</v>
      </c>
      <c r="M3579" s="1">
        <v>1000000000</v>
      </c>
      <c r="N3579" s="1">
        <v>1</v>
      </c>
      <c r="O3579" s="1">
        <v>0</v>
      </c>
      <c r="P3579" s="1">
        <v>0</v>
      </c>
      <c r="Q3579" s="1">
        <v>1</v>
      </c>
      <c r="R3579" s="1">
        <v>1000000000</v>
      </c>
      <c r="S3579" s="1">
        <v>1000000000</v>
      </c>
      <c r="T3579" s="2">
        <v>9.9999999999999997E+98</v>
      </c>
      <c r="U3579" s="1">
        <v>0</v>
      </c>
      <c r="V3579" s="2">
        <v>9.9999999999999997E+98</v>
      </c>
      <c r="W3579" s="1">
        <v>0</v>
      </c>
      <c r="X3579" s="1" t="b">
        <v>1</v>
      </c>
      <c r="Y3579" s="3">
        <v>41672</v>
      </c>
      <c r="Z3579" s="1" t="s">
        <v>45</v>
      </c>
      <c r="AA3579" s="1" t="s">
        <v>46</v>
      </c>
      <c r="AB3579" s="1" t="s">
        <v>882</v>
      </c>
      <c r="AC3579" s="1" t="s">
        <v>48</v>
      </c>
      <c r="AD3579" s="1" t="s">
        <v>49</v>
      </c>
      <c r="AE3579" s="1" t="s">
        <v>50</v>
      </c>
      <c r="AF3579" s="1" t="s">
        <v>51</v>
      </c>
      <c r="AG3579" s="1" t="s">
        <v>70</v>
      </c>
      <c r="AH3579" s="1" t="s">
        <v>53</v>
      </c>
      <c r="AI3579" s="1" t="s">
        <v>54</v>
      </c>
      <c r="AJ3579" s="1" t="s">
        <v>71</v>
      </c>
      <c r="AK3579" s="1" t="s">
        <v>8518</v>
      </c>
      <c r="AL3579" s="1" t="str">
        <f>IFERROR(INDEX(Sheet1!$F$2:$G$11139,MATCH('tariff_property_list-Default'!D3579,Sheet1!$C$2:$C$11139,0),1),0)</f>
        <v>Tontogany OH (Village of)-OH-18944</v>
      </c>
      <c r="AM3579" s="1">
        <f t="shared" si="55"/>
        <v>0</v>
      </c>
    </row>
    <row r="3580" spans="1:39" x14ac:dyDescent="0.3">
      <c r="A3580" s="1">
        <v>1251</v>
      </c>
      <c r="B3580" s="1" t="s">
        <v>6491</v>
      </c>
      <c r="C3580" s="1" t="s">
        <v>6492</v>
      </c>
      <c r="D3580" s="1">
        <v>7827</v>
      </c>
      <c r="E3580" s="1" t="s">
        <v>6493</v>
      </c>
      <c r="F3580" s="1" t="s">
        <v>1262</v>
      </c>
      <c r="G3580" s="1" t="s">
        <v>84</v>
      </c>
      <c r="H3580" s="1" t="s">
        <v>42</v>
      </c>
      <c r="I3580" s="1" t="s">
        <v>43</v>
      </c>
      <c r="J3580" s="1" t="s">
        <v>44</v>
      </c>
      <c r="K3580" s="1">
        <v>12</v>
      </c>
      <c r="L3580" s="1">
        <v>1000000000</v>
      </c>
      <c r="M3580" s="1">
        <v>1000000000</v>
      </c>
      <c r="N3580" s="1">
        <v>1</v>
      </c>
      <c r="O3580" s="1">
        <v>0</v>
      </c>
      <c r="P3580" s="1">
        <v>0</v>
      </c>
      <c r="Q3580" s="1">
        <v>3</v>
      </c>
      <c r="R3580" s="1">
        <v>1000000000</v>
      </c>
      <c r="S3580" s="1">
        <v>425</v>
      </c>
      <c r="T3580" s="2">
        <v>9.9999999999999997E+98</v>
      </c>
      <c r="U3580" s="1">
        <v>0</v>
      </c>
      <c r="V3580" s="2">
        <v>9.9999999999999997E+98</v>
      </c>
      <c r="W3580" s="1">
        <v>0</v>
      </c>
      <c r="X3580" s="1" t="b">
        <v>1</v>
      </c>
      <c r="Y3580" s="3">
        <v>41182</v>
      </c>
      <c r="Z3580" s="1" t="s">
        <v>45</v>
      </c>
      <c r="AA3580" s="1" t="s">
        <v>46</v>
      </c>
      <c r="AB3580" s="1" t="s">
        <v>47</v>
      </c>
      <c r="AC3580" s="1" t="s">
        <v>48</v>
      </c>
      <c r="AD3580" s="1" t="s">
        <v>49</v>
      </c>
      <c r="AE3580" s="1" t="s">
        <v>50</v>
      </c>
      <c r="AF3580" s="1" t="s">
        <v>51</v>
      </c>
      <c r="AG3580" s="1" t="s">
        <v>70</v>
      </c>
      <c r="AH3580" s="1" t="s">
        <v>53</v>
      </c>
      <c r="AI3580" s="1" t="s">
        <v>54</v>
      </c>
      <c r="AJ3580" s="1" t="s">
        <v>1506</v>
      </c>
      <c r="AK3580" s="1" t="s">
        <v>6494</v>
      </c>
      <c r="AL3580" s="1" t="str">
        <f>IFERROR(INDEX(Sheet1!$F$2:$G$11139,MATCH('tariff_property_list-Default'!D3580,Sheet1!$C$2:$C$11139,0),1),0)</f>
        <v>Guntersville Electric Board-AL-7827</v>
      </c>
      <c r="AM3580" s="1">
        <f t="shared" si="55"/>
        <v>0</v>
      </c>
    </row>
    <row r="3581" spans="1:39" x14ac:dyDescent="0.3">
      <c r="A3581" s="1">
        <v>537</v>
      </c>
      <c r="B3581" s="1" t="s">
        <v>2999</v>
      </c>
      <c r="C3581" s="1" t="s">
        <v>3000</v>
      </c>
      <c r="D3581" s="1">
        <v>8212</v>
      </c>
      <c r="E3581" s="1" t="s">
        <v>3001</v>
      </c>
      <c r="F3581" s="1" t="s">
        <v>180</v>
      </c>
      <c r="G3581" s="1" t="s">
        <v>84</v>
      </c>
      <c r="H3581" s="1" t="s">
        <v>42</v>
      </c>
      <c r="I3581" s="1" t="s">
        <v>43</v>
      </c>
      <c r="J3581" s="1" t="s">
        <v>44</v>
      </c>
      <c r="K3581" s="1">
        <v>12</v>
      </c>
      <c r="L3581" s="1">
        <v>1000000000</v>
      </c>
      <c r="M3581" s="1">
        <v>1000000000</v>
      </c>
      <c r="N3581" s="1">
        <v>2</v>
      </c>
      <c r="O3581" s="1">
        <v>1000000000</v>
      </c>
      <c r="P3581" s="1">
        <v>1000000000</v>
      </c>
      <c r="Q3581" s="1">
        <v>2</v>
      </c>
      <c r="R3581" s="1">
        <v>1000000000</v>
      </c>
      <c r="S3581" s="1">
        <v>1000000000</v>
      </c>
      <c r="T3581" s="2">
        <v>9.9999999999999997E+98</v>
      </c>
      <c r="U3581" s="1">
        <v>0</v>
      </c>
      <c r="V3581" s="1">
        <v>5000</v>
      </c>
      <c r="W3581" s="1">
        <v>1000</v>
      </c>
      <c r="X3581" s="1" t="b">
        <v>1</v>
      </c>
      <c r="Y3581" s="3">
        <v>38534</v>
      </c>
      <c r="Z3581" s="1" t="s">
        <v>45</v>
      </c>
      <c r="AA3581" s="1" t="s">
        <v>46</v>
      </c>
      <c r="AB3581" s="1" t="s">
        <v>47</v>
      </c>
      <c r="AC3581" s="1" t="s">
        <v>48</v>
      </c>
      <c r="AD3581" s="1" t="s">
        <v>49</v>
      </c>
      <c r="AE3581" s="1" t="s">
        <v>50</v>
      </c>
      <c r="AF3581" s="1" t="s">
        <v>51</v>
      </c>
      <c r="AG3581" s="1" t="s">
        <v>70</v>
      </c>
      <c r="AH3581" s="1" t="s">
        <v>53</v>
      </c>
      <c r="AI3581" s="1" t="s">
        <v>54</v>
      </c>
      <c r="AJ3581" s="1" t="s">
        <v>3002</v>
      </c>
      <c r="AK3581" s="1" t="s">
        <v>3003</v>
      </c>
      <c r="AL3581" s="1" t="str">
        <f>IFERROR(INDEX(Sheet1!$F$2:$G$11139,MATCH('tariff_property_list-Default'!D3581,Sheet1!$C$2:$C$11139,0),1),0)</f>
        <v>Hartford Electric Utility-WI-8212</v>
      </c>
      <c r="AM3581" s="1">
        <f t="shared" si="55"/>
        <v>0</v>
      </c>
    </row>
    <row r="3582" spans="1:39" x14ac:dyDescent="0.3">
      <c r="A3582" s="1">
        <v>3292</v>
      </c>
      <c r="B3582" s="1" t="s">
        <v>16182</v>
      </c>
      <c r="C3582" s="1" t="s">
        <v>16183</v>
      </c>
      <c r="D3582" s="1">
        <v>24211</v>
      </c>
      <c r="E3582" s="1" t="s">
        <v>16184</v>
      </c>
      <c r="F3582" s="1" t="s">
        <v>16168</v>
      </c>
      <c r="G3582" s="1" t="s">
        <v>84</v>
      </c>
      <c r="H3582" s="1" t="s">
        <v>16185</v>
      </c>
      <c r="I3582" s="1" t="s">
        <v>43</v>
      </c>
      <c r="J3582" s="1" t="s">
        <v>44</v>
      </c>
      <c r="K3582" s="1">
        <v>12</v>
      </c>
      <c r="L3582" s="1">
        <v>1000000000</v>
      </c>
      <c r="M3582" s="1">
        <v>1000000000</v>
      </c>
      <c r="N3582" s="1">
        <v>1</v>
      </c>
      <c r="O3582" s="1">
        <v>0</v>
      </c>
      <c r="P3582" s="1">
        <v>0</v>
      </c>
      <c r="Q3582" s="1">
        <v>2</v>
      </c>
      <c r="R3582" s="1">
        <v>1000000000</v>
      </c>
      <c r="S3582" s="1">
        <v>1000000000</v>
      </c>
      <c r="T3582" s="2">
        <v>9.9999999999999997E+98</v>
      </c>
      <c r="U3582" s="1">
        <v>0</v>
      </c>
      <c r="V3582" s="2">
        <v>9.9999999999999997E+98</v>
      </c>
      <c r="W3582" s="1">
        <v>3000</v>
      </c>
      <c r="X3582" s="1" t="b">
        <v>0</v>
      </c>
      <c r="Y3582" s="3">
        <v>42094</v>
      </c>
      <c r="Z3582" s="3">
        <v>42734</v>
      </c>
      <c r="AA3582" s="1" t="s">
        <v>46</v>
      </c>
      <c r="AB3582" s="1" t="s">
        <v>16169</v>
      </c>
      <c r="AC3582" s="1" t="s">
        <v>48</v>
      </c>
      <c r="AD3582" s="1" t="s">
        <v>49</v>
      </c>
      <c r="AE3582" s="1" t="s">
        <v>50</v>
      </c>
      <c r="AF3582" s="1" t="s">
        <v>51</v>
      </c>
      <c r="AG3582" s="1" t="s">
        <v>70</v>
      </c>
      <c r="AH3582" s="1" t="s">
        <v>53</v>
      </c>
      <c r="AI3582" s="1" t="s">
        <v>54</v>
      </c>
      <c r="AJ3582" s="1" t="s">
        <v>16170</v>
      </c>
      <c r="AK3582" s="1" t="s">
        <v>16186</v>
      </c>
      <c r="AL3582" s="1" t="str">
        <f>IFERROR(INDEX(Sheet1!$F$2:$G$11139,MATCH('tariff_property_list-Default'!D3582,Sheet1!$C$2:$C$11139,0),1),0)</f>
        <v>Tucson Electric Power Co-AZ-24211</v>
      </c>
      <c r="AM3582" s="1">
        <f t="shared" si="55"/>
        <v>0</v>
      </c>
    </row>
    <row r="3583" spans="1:39" x14ac:dyDescent="0.3">
      <c r="A3583" s="1">
        <v>3293</v>
      </c>
      <c r="B3583" s="1" t="s">
        <v>16187</v>
      </c>
      <c r="C3583" s="1" t="s">
        <v>16188</v>
      </c>
      <c r="D3583" s="1">
        <v>24211</v>
      </c>
      <c r="E3583" s="1" t="s">
        <v>16189</v>
      </c>
      <c r="F3583" s="1" t="s">
        <v>16168</v>
      </c>
      <c r="G3583" s="1" t="s">
        <v>84</v>
      </c>
      <c r="H3583" s="1" t="s">
        <v>16190</v>
      </c>
      <c r="I3583" s="1" t="s">
        <v>43</v>
      </c>
      <c r="J3583" s="1" t="s">
        <v>44</v>
      </c>
      <c r="K3583" s="1">
        <v>12</v>
      </c>
      <c r="L3583" s="1">
        <v>1000000000</v>
      </c>
      <c r="M3583" s="1">
        <v>1000000000</v>
      </c>
      <c r="N3583" s="1">
        <v>4</v>
      </c>
      <c r="O3583" s="1">
        <v>1000000000</v>
      </c>
      <c r="P3583" s="1">
        <v>1000000000</v>
      </c>
      <c r="Q3583" s="1">
        <v>4</v>
      </c>
      <c r="R3583" s="1">
        <v>1000000000</v>
      </c>
      <c r="S3583" s="1">
        <v>1000000000</v>
      </c>
      <c r="T3583" s="2">
        <v>9.9999999999999997E+98</v>
      </c>
      <c r="U3583" s="1">
        <v>0</v>
      </c>
      <c r="V3583" s="2">
        <v>9.9999999999999997E+98</v>
      </c>
      <c r="W3583" s="1">
        <v>3000</v>
      </c>
      <c r="X3583" s="1" t="b">
        <v>0</v>
      </c>
      <c r="Y3583" s="3">
        <v>42094</v>
      </c>
      <c r="Z3583" s="3">
        <v>42734</v>
      </c>
      <c r="AA3583" s="1" t="s">
        <v>46</v>
      </c>
      <c r="AB3583" s="1" t="s">
        <v>16169</v>
      </c>
      <c r="AC3583" s="1" t="s">
        <v>48</v>
      </c>
      <c r="AD3583" s="1" t="s">
        <v>49</v>
      </c>
      <c r="AE3583" s="1" t="s">
        <v>50</v>
      </c>
      <c r="AF3583" s="1" t="s">
        <v>51</v>
      </c>
      <c r="AG3583" s="1" t="s">
        <v>70</v>
      </c>
      <c r="AH3583" s="1" t="s">
        <v>53</v>
      </c>
      <c r="AI3583" s="1" t="s">
        <v>54</v>
      </c>
      <c r="AJ3583" s="1" t="s">
        <v>16170</v>
      </c>
      <c r="AK3583" s="1" t="s">
        <v>16191</v>
      </c>
      <c r="AL3583" s="1" t="str">
        <f>IFERROR(INDEX(Sheet1!$F$2:$G$11139,MATCH('tariff_property_list-Default'!D3583,Sheet1!$C$2:$C$11139,0),1),0)</f>
        <v>Tucson Electric Power Co-AZ-24211</v>
      </c>
      <c r="AM3583" s="1">
        <f t="shared" si="55"/>
        <v>0</v>
      </c>
    </row>
    <row r="3584" spans="1:39" x14ac:dyDescent="0.3">
      <c r="A3584" s="1">
        <v>2213</v>
      </c>
      <c r="B3584" s="1" t="s">
        <v>10884</v>
      </c>
      <c r="C3584" s="1" t="s">
        <v>10885</v>
      </c>
      <c r="D3584" s="1">
        <v>14424</v>
      </c>
      <c r="E3584" s="1" t="s">
        <v>10886</v>
      </c>
      <c r="F3584" s="1" t="s">
        <v>10882</v>
      </c>
      <c r="G3584" s="1" t="s">
        <v>41</v>
      </c>
      <c r="H3584" s="1" t="s">
        <v>42</v>
      </c>
      <c r="I3584" s="1" t="s">
        <v>43</v>
      </c>
      <c r="J3584" s="1" t="s">
        <v>44</v>
      </c>
      <c r="K3584" s="1">
        <v>12</v>
      </c>
      <c r="L3584" s="1">
        <v>1000000000</v>
      </c>
      <c r="M3584" s="1">
        <v>50</v>
      </c>
      <c r="N3584" s="1">
        <v>1</v>
      </c>
      <c r="O3584" s="1">
        <v>0</v>
      </c>
      <c r="P3584" s="1">
        <v>0</v>
      </c>
      <c r="Q3584" s="1">
        <v>3</v>
      </c>
      <c r="R3584" s="1">
        <v>1000000000</v>
      </c>
      <c r="S3584" s="1">
        <v>10000</v>
      </c>
      <c r="T3584" s="2">
        <v>9.9999999999999997E+98</v>
      </c>
      <c r="U3584" s="1">
        <v>0</v>
      </c>
      <c r="V3584" s="2">
        <v>9.9999999999999997E+98</v>
      </c>
      <c r="W3584" s="1">
        <v>0</v>
      </c>
      <c r="X3584" s="1" t="b">
        <v>1</v>
      </c>
      <c r="Y3584" s="3">
        <v>38048</v>
      </c>
      <c r="Z3584" s="1" t="s">
        <v>45</v>
      </c>
      <c r="AA3584" s="1" t="s">
        <v>46</v>
      </c>
      <c r="AB3584" s="1" t="s">
        <v>47</v>
      </c>
      <c r="AC3584" s="1" t="s">
        <v>48</v>
      </c>
      <c r="AD3584" s="1" t="s">
        <v>49</v>
      </c>
      <c r="AE3584" s="1" t="s">
        <v>50</v>
      </c>
      <c r="AF3584" s="1" t="s">
        <v>51</v>
      </c>
      <c r="AG3584" s="1" t="s">
        <v>174</v>
      </c>
      <c r="AH3584" s="1" t="s">
        <v>53</v>
      </c>
      <c r="AI3584" s="1" t="s">
        <v>54</v>
      </c>
      <c r="AJ3584" s="1" t="s">
        <v>71</v>
      </c>
      <c r="AK3584" s="1" t="s">
        <v>10887</v>
      </c>
      <c r="AL3584" s="1" t="str">
        <f>IFERROR(INDEX(Sheet1!$F$2:$G$11139,MATCH('tariff_property_list-Default'!D3584,Sheet1!$C$2:$C$11139,0),1),0)</f>
        <v>Panola Harrison Electric Coop Inc-LA-14424</v>
      </c>
      <c r="AM3584" s="1">
        <f t="shared" si="55"/>
        <v>0</v>
      </c>
    </row>
    <row r="3585" spans="1:39" x14ac:dyDescent="0.3">
      <c r="A3585" s="1">
        <v>1756</v>
      </c>
      <c r="B3585" s="1" t="s">
        <v>8799</v>
      </c>
      <c r="C3585" s="1" t="s">
        <v>8800</v>
      </c>
      <c r="D3585" s="1">
        <v>9612</v>
      </c>
      <c r="E3585" s="1" t="s">
        <v>8801</v>
      </c>
      <c r="F3585" s="1" t="s">
        <v>1730</v>
      </c>
      <c r="G3585" s="1" t="s">
        <v>41</v>
      </c>
      <c r="H3585" s="1" t="s">
        <v>8802</v>
      </c>
      <c r="I3585" s="1" t="s">
        <v>43</v>
      </c>
      <c r="J3585" s="1" t="s">
        <v>44</v>
      </c>
      <c r="K3585" s="1">
        <v>12</v>
      </c>
      <c r="L3585" s="1">
        <v>1000000000</v>
      </c>
      <c r="M3585" s="1">
        <v>1000000000</v>
      </c>
      <c r="N3585" s="1">
        <v>3</v>
      </c>
      <c r="O3585" s="1">
        <v>1000000000</v>
      </c>
      <c r="P3585" s="1">
        <v>1000</v>
      </c>
      <c r="Q3585" s="1">
        <v>1</v>
      </c>
      <c r="R3585" s="1">
        <v>1000000000</v>
      </c>
      <c r="S3585" s="1">
        <v>1000000000</v>
      </c>
      <c r="T3585" s="2">
        <v>9.9999999999999997E+98</v>
      </c>
      <c r="U3585" s="1">
        <v>0</v>
      </c>
      <c r="V3585" s="2">
        <v>9.9999999999999997E+98</v>
      </c>
      <c r="W3585" s="1">
        <v>0</v>
      </c>
      <c r="X3585" s="1" t="b">
        <v>1</v>
      </c>
      <c r="Y3585" s="3">
        <v>41820</v>
      </c>
      <c r="Z3585" s="1" t="s">
        <v>45</v>
      </c>
      <c r="AA3585" s="1" t="s">
        <v>46</v>
      </c>
      <c r="AB3585" s="1" t="s">
        <v>47</v>
      </c>
      <c r="AC3585" s="1" t="s">
        <v>48</v>
      </c>
      <c r="AD3585" s="1" t="s">
        <v>49</v>
      </c>
      <c r="AE3585" s="1" t="s">
        <v>50</v>
      </c>
      <c r="AF3585" s="1" t="s">
        <v>51</v>
      </c>
      <c r="AG3585" s="1" t="s">
        <v>70</v>
      </c>
      <c r="AH3585" s="1" t="s">
        <v>53</v>
      </c>
      <c r="AI3585" s="1" t="s">
        <v>54</v>
      </c>
      <c r="AJ3585" s="1" t="s">
        <v>2216</v>
      </c>
      <c r="AK3585" s="1" t="s">
        <v>8803</v>
      </c>
      <c r="AL3585" s="1" t="str">
        <f>IFERROR(INDEX(Sheet1!$F$2:$G$11139,MATCH('tariff_property_list-Default'!D3585,Sheet1!$C$2:$C$11139,0),1),0)</f>
        <v>Jackson Energy Authority-TN-9612</v>
      </c>
      <c r="AM3585" s="1">
        <f t="shared" si="55"/>
        <v>0</v>
      </c>
    </row>
    <row r="3586" spans="1:39" x14ac:dyDescent="0.3">
      <c r="A3586" s="1">
        <v>475</v>
      </c>
      <c r="B3586" s="1" t="s">
        <v>2701</v>
      </c>
      <c r="C3586" s="1" t="s">
        <v>2702</v>
      </c>
      <c r="D3586" s="1">
        <v>20880</v>
      </c>
      <c r="E3586" s="1" t="s">
        <v>2703</v>
      </c>
      <c r="F3586" s="1" t="s">
        <v>2704</v>
      </c>
      <c r="G3586" s="1" t="s">
        <v>41</v>
      </c>
      <c r="H3586" s="1" t="s">
        <v>42</v>
      </c>
      <c r="I3586" s="1" t="s">
        <v>43</v>
      </c>
      <c r="J3586" s="1" t="s">
        <v>44</v>
      </c>
      <c r="K3586" s="1">
        <v>12</v>
      </c>
      <c r="L3586" s="1">
        <v>1000000000</v>
      </c>
      <c r="M3586" s="1">
        <v>1000000000</v>
      </c>
      <c r="N3586" s="1">
        <v>1</v>
      </c>
      <c r="O3586" s="1">
        <v>0</v>
      </c>
      <c r="P3586" s="1">
        <v>0</v>
      </c>
      <c r="Q3586" s="1">
        <v>3</v>
      </c>
      <c r="R3586" s="1">
        <v>1000000000</v>
      </c>
      <c r="S3586" s="1">
        <v>500</v>
      </c>
      <c r="T3586" s="2">
        <v>9.9999999999999997E+98</v>
      </c>
      <c r="U3586" s="1">
        <v>0</v>
      </c>
      <c r="V3586" s="1">
        <v>100</v>
      </c>
      <c r="W3586" s="1">
        <v>0</v>
      </c>
      <c r="X3586" s="1" t="b">
        <v>1</v>
      </c>
      <c r="Y3586" s="3">
        <v>41563</v>
      </c>
      <c r="Z3586" s="1" t="s">
        <v>45</v>
      </c>
      <c r="AA3586" s="1" t="s">
        <v>46</v>
      </c>
      <c r="AB3586" s="1" t="s">
        <v>47</v>
      </c>
      <c r="AC3586" s="1" t="s">
        <v>48</v>
      </c>
      <c r="AD3586" s="1" t="s">
        <v>49</v>
      </c>
      <c r="AE3586" s="1" t="s">
        <v>50</v>
      </c>
      <c r="AF3586" s="1" t="s">
        <v>51</v>
      </c>
      <c r="AG3586" s="1" t="s">
        <v>174</v>
      </c>
      <c r="AH3586" s="1" t="s">
        <v>53</v>
      </c>
      <c r="AI3586" s="1" t="s">
        <v>54</v>
      </c>
      <c r="AJ3586" s="1" t="s">
        <v>55</v>
      </c>
      <c r="AK3586" s="1" t="s">
        <v>2705</v>
      </c>
      <c r="AL3586" s="1" t="str">
        <f>IFERROR(INDEX(Sheet1!$F$2:$G$11139,MATCH('tariff_property_list-Default'!D3586,Sheet1!$C$2:$C$11139,0),1),0)</f>
        <v>Wisner NE (City of)-NE-20880</v>
      </c>
      <c r="AM3586" s="1">
        <f t="shared" si="55"/>
        <v>0</v>
      </c>
    </row>
    <row r="3587" spans="1:39" x14ac:dyDescent="0.3">
      <c r="A3587" s="1">
        <v>1372</v>
      </c>
      <c r="B3587" s="1" t="s">
        <v>7029</v>
      </c>
      <c r="C3587" s="1" t="s">
        <v>7030</v>
      </c>
      <c r="D3587" s="1">
        <v>17569</v>
      </c>
      <c r="E3587" s="1" t="s">
        <v>7031</v>
      </c>
      <c r="F3587" s="1" t="s">
        <v>6027</v>
      </c>
      <c r="G3587" s="1" t="s">
        <v>41</v>
      </c>
      <c r="H3587" s="1" t="s">
        <v>42</v>
      </c>
      <c r="I3587" s="1" t="s">
        <v>43</v>
      </c>
      <c r="J3587" s="1" t="s">
        <v>44</v>
      </c>
      <c r="K3587" s="1">
        <v>12</v>
      </c>
      <c r="L3587" s="1">
        <v>1000000000</v>
      </c>
      <c r="M3587" s="1">
        <v>1000000000</v>
      </c>
      <c r="N3587" s="1">
        <v>1</v>
      </c>
      <c r="O3587" s="1">
        <v>0</v>
      </c>
      <c r="P3587" s="1">
        <v>0</v>
      </c>
      <c r="Q3587" s="1">
        <v>1</v>
      </c>
      <c r="R3587" s="1">
        <v>1000000000</v>
      </c>
      <c r="S3587" s="1">
        <v>1000000000</v>
      </c>
      <c r="T3587" s="2">
        <v>9.9999999999999997E+98</v>
      </c>
      <c r="U3587" s="1">
        <v>0</v>
      </c>
      <c r="V3587" s="1">
        <v>350</v>
      </c>
      <c r="W3587" s="1">
        <v>100</v>
      </c>
      <c r="X3587" s="1" t="b">
        <v>0</v>
      </c>
      <c r="Y3587" s="3">
        <v>41152</v>
      </c>
      <c r="Z3587" s="1" t="s">
        <v>45</v>
      </c>
      <c r="AA3587" s="1" t="s">
        <v>46</v>
      </c>
      <c r="AB3587" s="1" t="s">
        <v>47</v>
      </c>
      <c r="AC3587" s="1" t="s">
        <v>48</v>
      </c>
      <c r="AD3587" s="1" t="s">
        <v>49</v>
      </c>
      <c r="AE3587" s="1" t="s">
        <v>50</v>
      </c>
      <c r="AF3587" s="1" t="s">
        <v>51</v>
      </c>
      <c r="AG3587" s="1" t="s">
        <v>99</v>
      </c>
      <c r="AH3587" s="1" t="s">
        <v>53</v>
      </c>
      <c r="AI3587" s="1" t="s">
        <v>54</v>
      </c>
      <c r="AJ3587" s="1" t="s">
        <v>6028</v>
      </c>
      <c r="AK3587" s="1" t="s">
        <v>7032</v>
      </c>
      <c r="AL3587" s="1" t="str">
        <f>IFERROR(INDEX(Sheet1!$F$2:$G$11139,MATCH('tariff_property_list-Default'!D3587,Sheet1!$C$2:$C$11139,0),1),0)</f>
        <v>South Norwalk Electric Works-CT-17569</v>
      </c>
      <c r="AM3587" s="1">
        <f t="shared" ref="AM3587:AM3650" si="56">IF(AL3587=0,1,0)</f>
        <v>0</v>
      </c>
    </row>
    <row r="3588" spans="1:39" x14ac:dyDescent="0.3">
      <c r="A3588" s="1">
        <v>587</v>
      </c>
      <c r="B3588" s="1" t="s">
        <v>3256</v>
      </c>
      <c r="C3588" s="1" t="s">
        <v>3257</v>
      </c>
      <c r="D3588" s="1">
        <v>40291</v>
      </c>
      <c r="E3588" s="1" t="s">
        <v>3258</v>
      </c>
      <c r="F3588" s="1" t="s">
        <v>409</v>
      </c>
      <c r="G3588" s="1" t="s">
        <v>41</v>
      </c>
      <c r="H3588" s="1" t="s">
        <v>3259</v>
      </c>
      <c r="I3588" s="1" t="s">
        <v>43</v>
      </c>
      <c r="J3588" s="1" t="s">
        <v>44</v>
      </c>
      <c r="K3588" s="1">
        <v>12</v>
      </c>
      <c r="L3588" s="1">
        <v>1000000000</v>
      </c>
      <c r="M3588" s="1">
        <v>1000000000</v>
      </c>
      <c r="N3588" s="1">
        <v>1</v>
      </c>
      <c r="O3588" s="1">
        <v>0</v>
      </c>
      <c r="P3588" s="1">
        <v>0</v>
      </c>
      <c r="Q3588" s="1">
        <v>3</v>
      </c>
      <c r="R3588" s="1">
        <v>1000000000</v>
      </c>
      <c r="S3588" s="1">
        <v>200</v>
      </c>
      <c r="T3588" s="2">
        <v>9.9999999999999997E+98</v>
      </c>
      <c r="U3588" s="1">
        <v>4000</v>
      </c>
      <c r="V3588" s="2">
        <v>9.9999999999999997E+98</v>
      </c>
      <c r="W3588" s="1">
        <v>20</v>
      </c>
      <c r="X3588" s="1" t="b">
        <v>1</v>
      </c>
      <c r="Y3588" s="3">
        <v>41760</v>
      </c>
      <c r="Z3588" s="1" t="s">
        <v>45</v>
      </c>
      <c r="AA3588" s="1" t="s">
        <v>46</v>
      </c>
      <c r="AB3588" s="1" t="s">
        <v>47</v>
      </c>
      <c r="AC3588" s="1" t="s">
        <v>48</v>
      </c>
      <c r="AD3588" s="1" t="s">
        <v>49</v>
      </c>
      <c r="AE3588" s="1" t="s">
        <v>50</v>
      </c>
      <c r="AF3588" s="1" t="s">
        <v>51</v>
      </c>
      <c r="AG3588" s="1" t="s">
        <v>52</v>
      </c>
      <c r="AH3588" s="1" t="s">
        <v>53</v>
      </c>
      <c r="AI3588" s="1" t="s">
        <v>54</v>
      </c>
      <c r="AJ3588" s="1" t="s">
        <v>71</v>
      </c>
      <c r="AK3588" s="1" t="s">
        <v>3260</v>
      </c>
      <c r="AL3588" s="1" t="str">
        <f>IFERROR(INDEX(Sheet1!$F$2:$G$11139,MATCH('tariff_property_list-Default'!D3588,Sheet1!$C$2:$C$11139,0),1),0)</f>
        <v>Sullivan County Rec Inc-PA-40291</v>
      </c>
      <c r="AM3588" s="1">
        <f t="shared" si="56"/>
        <v>0</v>
      </c>
    </row>
    <row r="3589" spans="1:39" x14ac:dyDescent="0.3">
      <c r="A3589" s="1">
        <v>3618</v>
      </c>
      <c r="B3589" s="2" t="s">
        <v>17807</v>
      </c>
      <c r="C3589" s="1" t="s">
        <v>17808</v>
      </c>
      <c r="D3589" s="1">
        <v>13216</v>
      </c>
      <c r="E3589" s="1" t="s">
        <v>17809</v>
      </c>
      <c r="F3589" s="1" t="s">
        <v>17768</v>
      </c>
      <c r="G3589" s="1" t="s">
        <v>84</v>
      </c>
      <c r="H3589" s="1" t="s">
        <v>42</v>
      </c>
      <c r="I3589" s="1" t="s">
        <v>43</v>
      </c>
      <c r="J3589" s="1" t="s">
        <v>44</v>
      </c>
      <c r="K3589" s="1">
        <v>12</v>
      </c>
      <c r="L3589" s="1">
        <v>1000000000</v>
      </c>
      <c r="M3589" s="1">
        <v>1000000000</v>
      </c>
      <c r="N3589" s="1">
        <v>4</v>
      </c>
      <c r="O3589" s="1">
        <v>1000000000</v>
      </c>
      <c r="P3589" s="1">
        <v>1000000000</v>
      </c>
      <c r="Q3589" s="1">
        <v>6</v>
      </c>
      <c r="R3589" s="1">
        <v>1000000000</v>
      </c>
      <c r="S3589" s="1">
        <v>425</v>
      </c>
      <c r="T3589" s="2">
        <v>9.9999999999999997E+98</v>
      </c>
      <c r="U3589" s="1">
        <v>0</v>
      </c>
      <c r="V3589" s="2">
        <v>9.9999999999999997E+98</v>
      </c>
      <c r="W3589" s="1">
        <v>25000</v>
      </c>
      <c r="X3589" s="1" t="b">
        <v>1</v>
      </c>
      <c r="Y3589" s="3">
        <v>42551</v>
      </c>
      <c r="Z3589" s="1" t="s">
        <v>45</v>
      </c>
      <c r="AA3589" s="1" t="s">
        <v>46</v>
      </c>
      <c r="AB3589" s="1" t="s">
        <v>17770</v>
      </c>
      <c r="AC3589" s="1" t="s">
        <v>48</v>
      </c>
      <c r="AD3589" s="1" t="s">
        <v>49</v>
      </c>
      <c r="AE3589" s="1">
        <v>161000</v>
      </c>
      <c r="AF3589" s="1" t="s">
        <v>51</v>
      </c>
      <c r="AG3589" s="1" t="s">
        <v>174</v>
      </c>
      <c r="AH3589" s="1" t="s">
        <v>53</v>
      </c>
      <c r="AI3589" s="1" t="s">
        <v>17810</v>
      </c>
      <c r="AJ3589" s="1" t="s">
        <v>17771</v>
      </c>
      <c r="AK3589" s="1" t="s">
        <v>17811</v>
      </c>
      <c r="AL3589" s="1" t="str">
        <f>IFERROR(INDEX(Sheet1!$F$2:$G$11139,MATCH('tariff_property_list-Default'!D3589,Sheet1!$C$2:$C$11139,0),1),0)</f>
        <v>Nashville Electric Service-TN-13216</v>
      </c>
      <c r="AM3589" s="1">
        <f t="shared" si="56"/>
        <v>0</v>
      </c>
    </row>
    <row r="3590" spans="1:39" x14ac:dyDescent="0.3">
      <c r="A3590" s="1">
        <v>2310</v>
      </c>
      <c r="B3590" s="1" t="s">
        <v>11395</v>
      </c>
      <c r="C3590" s="1" t="s">
        <v>11396</v>
      </c>
      <c r="D3590" s="1">
        <v>17609</v>
      </c>
      <c r="E3590" s="1" t="s">
        <v>11397</v>
      </c>
      <c r="F3590" s="1" t="s">
        <v>403</v>
      </c>
      <c r="G3590" s="1" t="s">
        <v>41</v>
      </c>
      <c r="H3590" s="1" t="s">
        <v>11398</v>
      </c>
      <c r="I3590" s="1" t="s">
        <v>43</v>
      </c>
      <c r="J3590" s="1" t="s">
        <v>44</v>
      </c>
      <c r="K3590" s="1">
        <v>12</v>
      </c>
      <c r="L3590" s="1">
        <v>1000000000</v>
      </c>
      <c r="M3590" s="1">
        <v>1000000000</v>
      </c>
      <c r="N3590" s="1">
        <v>1</v>
      </c>
      <c r="O3590" s="1">
        <v>0</v>
      </c>
      <c r="P3590" s="1">
        <v>0</v>
      </c>
      <c r="Q3590" s="1">
        <v>6</v>
      </c>
      <c r="R3590" s="1">
        <v>1000000000</v>
      </c>
      <c r="S3590" s="1">
        <v>1000000000</v>
      </c>
      <c r="T3590" s="2">
        <v>9.9999999999999997E+98</v>
      </c>
      <c r="U3590" s="1">
        <v>0</v>
      </c>
      <c r="V3590" s="1">
        <v>500</v>
      </c>
      <c r="W3590" s="1">
        <v>20</v>
      </c>
      <c r="X3590" s="1" t="b">
        <v>1</v>
      </c>
      <c r="Y3590" s="3">
        <v>42155</v>
      </c>
      <c r="Z3590" s="3">
        <v>42368</v>
      </c>
      <c r="AA3590" s="1" t="s">
        <v>46</v>
      </c>
      <c r="AB3590" s="1" t="s">
        <v>47</v>
      </c>
      <c r="AC3590" s="1" t="s">
        <v>48</v>
      </c>
      <c r="AD3590" s="1" t="s">
        <v>49</v>
      </c>
      <c r="AE3590" s="1" t="s">
        <v>50</v>
      </c>
      <c r="AF3590" s="1" t="s">
        <v>51</v>
      </c>
      <c r="AG3590" s="1" t="s">
        <v>99</v>
      </c>
      <c r="AH3590" s="1" t="s">
        <v>53</v>
      </c>
      <c r="AI3590" s="1" t="s">
        <v>11399</v>
      </c>
      <c r="AJ3590" s="1" t="s">
        <v>71</v>
      </c>
      <c r="AK3590" s="1" t="s">
        <v>11400</v>
      </c>
      <c r="AL3590" s="1" t="str">
        <f>IFERROR(INDEX(Sheet1!$F$2:$G$11139,MATCH('tariff_property_list-Default'!D3590,Sheet1!$C$2:$C$11139,0),1),0)</f>
        <v>Southern California Edison Co-AZ-17609</v>
      </c>
      <c r="AM3590" s="1">
        <f t="shared" si="56"/>
        <v>0</v>
      </c>
    </row>
    <row r="3591" spans="1:39" x14ac:dyDescent="0.3">
      <c r="A3591" s="1">
        <v>3302</v>
      </c>
      <c r="B3591" s="1" t="s">
        <v>16228</v>
      </c>
      <c r="C3591" s="1" t="s">
        <v>16229</v>
      </c>
      <c r="D3591" s="1">
        <v>17470</v>
      </c>
      <c r="E3591" s="1" t="s">
        <v>16230</v>
      </c>
      <c r="F3591" s="1" t="s">
        <v>16217</v>
      </c>
      <c r="G3591" s="1" t="s">
        <v>41</v>
      </c>
      <c r="H3591" s="1" t="s">
        <v>42</v>
      </c>
      <c r="I3591" s="1" t="s">
        <v>43</v>
      </c>
      <c r="J3591" s="1" t="s">
        <v>44</v>
      </c>
      <c r="K3591" s="1">
        <v>12</v>
      </c>
      <c r="L3591" s="1">
        <v>1000000000</v>
      </c>
      <c r="M3591" s="1">
        <v>1000000000</v>
      </c>
      <c r="N3591" s="1">
        <v>1</v>
      </c>
      <c r="O3591" s="1">
        <v>0</v>
      </c>
      <c r="P3591" s="1">
        <v>0</v>
      </c>
      <c r="Q3591" s="1">
        <v>1</v>
      </c>
      <c r="R3591" s="1">
        <v>1000000000</v>
      </c>
      <c r="S3591" s="1">
        <v>1000000000</v>
      </c>
      <c r="T3591" s="2">
        <v>9.9999999999999997E+98</v>
      </c>
      <c r="U3591" s="1">
        <v>0</v>
      </c>
      <c r="V3591" s="2">
        <v>9.9999999999999997E+98</v>
      </c>
      <c r="W3591" s="1">
        <v>5000</v>
      </c>
      <c r="X3591" s="1" t="b">
        <v>0</v>
      </c>
      <c r="Y3591" s="3">
        <v>42369</v>
      </c>
      <c r="Z3591" s="1" t="s">
        <v>45</v>
      </c>
      <c r="AA3591" s="1" t="s">
        <v>46</v>
      </c>
      <c r="AB3591" s="1" t="s">
        <v>16218</v>
      </c>
      <c r="AC3591" s="1">
        <v>8360</v>
      </c>
      <c r="AD3591" s="1" t="s">
        <v>49</v>
      </c>
      <c r="AE3591" s="1" t="s">
        <v>50</v>
      </c>
      <c r="AF3591" s="1" t="s">
        <v>51</v>
      </c>
      <c r="AG3591" s="1" t="s">
        <v>70</v>
      </c>
      <c r="AH3591" s="1" t="s">
        <v>53</v>
      </c>
      <c r="AI3591" s="1" t="s">
        <v>54</v>
      </c>
      <c r="AJ3591" s="1" t="s">
        <v>71</v>
      </c>
      <c r="AK3591" s="1" t="s">
        <v>16231</v>
      </c>
      <c r="AL3591" s="1" t="str">
        <f>IFERROR(INDEX(Sheet1!$F$2:$G$11139,MATCH('tariff_property_list-Default'!D3591,Sheet1!$C$2:$C$11139,0),1),0)</f>
        <v>PUD No 1 of Snohomish County-WA-17470</v>
      </c>
      <c r="AM3591" s="1">
        <f t="shared" si="56"/>
        <v>0</v>
      </c>
    </row>
    <row r="3592" spans="1:39" x14ac:dyDescent="0.3">
      <c r="A3592" s="1">
        <v>3593</v>
      </c>
      <c r="B3592" s="1" t="s">
        <v>17692</v>
      </c>
      <c r="C3592" s="1" t="s">
        <v>17693</v>
      </c>
      <c r="D3592" s="1">
        <v>1015</v>
      </c>
      <c r="E3592" s="1" t="s">
        <v>17694</v>
      </c>
      <c r="F3592" s="1" t="s">
        <v>67</v>
      </c>
      <c r="G3592" s="1" t="s">
        <v>41</v>
      </c>
      <c r="H3592" s="1" t="s">
        <v>42</v>
      </c>
      <c r="I3592" s="1" t="s">
        <v>43</v>
      </c>
      <c r="J3592" s="1" t="s">
        <v>44</v>
      </c>
      <c r="K3592" s="1">
        <v>12</v>
      </c>
      <c r="L3592" s="1">
        <v>1000000000</v>
      </c>
      <c r="M3592" s="1">
        <v>1000000000</v>
      </c>
      <c r="N3592" s="1">
        <v>1</v>
      </c>
      <c r="O3592" s="1">
        <v>0</v>
      </c>
      <c r="P3592" s="1">
        <v>0</v>
      </c>
      <c r="Q3592" s="1">
        <v>2</v>
      </c>
      <c r="R3592" s="1">
        <v>1000000000</v>
      </c>
      <c r="S3592" s="1">
        <v>1000000000</v>
      </c>
      <c r="T3592" s="2">
        <v>9.9999999999999997E+98</v>
      </c>
      <c r="U3592" s="1">
        <v>0</v>
      </c>
      <c r="V3592" s="2">
        <v>9.9999999999999997E+98</v>
      </c>
      <c r="W3592" s="1">
        <v>50</v>
      </c>
      <c r="X3592" s="1" t="b">
        <v>1</v>
      </c>
      <c r="Y3592" s="3">
        <v>42460</v>
      </c>
      <c r="Z3592" s="1" t="s">
        <v>45</v>
      </c>
      <c r="AA3592" s="1" t="s">
        <v>46</v>
      </c>
      <c r="AB3592" s="1" t="s">
        <v>17685</v>
      </c>
      <c r="AC3592" s="1" t="s">
        <v>48</v>
      </c>
      <c r="AD3592" s="1" t="s">
        <v>49</v>
      </c>
      <c r="AE3592" s="1" t="s">
        <v>50</v>
      </c>
      <c r="AF3592" s="1" t="s">
        <v>51</v>
      </c>
      <c r="AG3592" s="1" t="s">
        <v>70</v>
      </c>
      <c r="AH3592" s="1" t="s">
        <v>53</v>
      </c>
      <c r="AI3592" s="1" t="s">
        <v>54</v>
      </c>
      <c r="AJ3592" s="1" t="s">
        <v>17686</v>
      </c>
      <c r="AK3592" s="1" t="s">
        <v>17695</v>
      </c>
      <c r="AL3592" s="1" t="str">
        <f>IFERROR(INDEX(Sheet1!$F$2:$G$11139,MATCH('tariff_property_list-Default'!D3592,Sheet1!$C$2:$C$11139,0),1),0)</f>
        <v>Austin Energy-TX-1015</v>
      </c>
      <c r="AM3592" s="1">
        <f t="shared" si="56"/>
        <v>0</v>
      </c>
    </row>
    <row r="3593" spans="1:39" x14ac:dyDescent="0.3">
      <c r="A3593" s="1">
        <v>1960</v>
      </c>
      <c r="B3593" s="1" t="s">
        <v>9693</v>
      </c>
      <c r="C3593" s="1" t="s">
        <v>9694</v>
      </c>
      <c r="D3593" s="1">
        <v>40356</v>
      </c>
      <c r="E3593" s="1" t="s">
        <v>9695</v>
      </c>
      <c r="F3593" s="1" t="s">
        <v>9696</v>
      </c>
      <c r="G3593" s="1" t="s">
        <v>41</v>
      </c>
      <c r="H3593" s="1" t="s">
        <v>42</v>
      </c>
      <c r="I3593" s="1" t="s">
        <v>43</v>
      </c>
      <c r="J3593" s="1" t="s">
        <v>44</v>
      </c>
      <c r="K3593" s="1">
        <v>12</v>
      </c>
      <c r="L3593" s="1">
        <v>1000000000</v>
      </c>
      <c r="M3593" s="1">
        <v>1000000000</v>
      </c>
      <c r="N3593" s="1">
        <v>1</v>
      </c>
      <c r="O3593" s="1">
        <v>0</v>
      </c>
      <c r="P3593" s="1">
        <v>0</v>
      </c>
      <c r="Q3593" s="1">
        <v>2</v>
      </c>
      <c r="R3593" s="1">
        <v>1000000000</v>
      </c>
      <c r="S3593" s="1">
        <v>1000000000</v>
      </c>
      <c r="T3593" s="2">
        <v>9.9999999999999997E+98</v>
      </c>
      <c r="U3593" s="1">
        <v>0</v>
      </c>
      <c r="V3593" s="2">
        <v>9.9999999999999997E+98</v>
      </c>
      <c r="W3593" s="1">
        <v>0</v>
      </c>
      <c r="X3593" s="1" t="b">
        <v>1</v>
      </c>
      <c r="Y3593" s="3">
        <v>41790</v>
      </c>
      <c r="Z3593" s="1" t="s">
        <v>45</v>
      </c>
      <c r="AA3593" s="1" t="s">
        <v>46</v>
      </c>
      <c r="AB3593" s="1" t="s">
        <v>47</v>
      </c>
      <c r="AC3593" s="1" t="s">
        <v>48</v>
      </c>
      <c r="AD3593" s="1" t="s">
        <v>49</v>
      </c>
      <c r="AE3593" s="1" t="s">
        <v>50</v>
      </c>
      <c r="AF3593" s="1" t="s">
        <v>51</v>
      </c>
      <c r="AG3593" s="1" t="s">
        <v>52</v>
      </c>
      <c r="AH3593" s="1" t="s">
        <v>53</v>
      </c>
      <c r="AI3593" s="1" t="s">
        <v>54</v>
      </c>
      <c r="AJ3593" s="1" t="s">
        <v>9697</v>
      </c>
      <c r="AK3593" s="1" t="s">
        <v>9698</v>
      </c>
      <c r="AL3593" s="1" t="str">
        <f>IFERROR(INDEX(Sheet1!$F$2:$G$11139,MATCH('tariff_property_list-Default'!D3593,Sheet1!$C$2:$C$11139,0),1),0)</f>
        <v>Holbrook NE (Village of)-NE-40356</v>
      </c>
      <c r="AM3593" s="1">
        <f t="shared" si="56"/>
        <v>0</v>
      </c>
    </row>
    <row r="3594" spans="1:39" x14ac:dyDescent="0.3">
      <c r="A3594" s="1">
        <v>3669</v>
      </c>
      <c r="B3594" s="1" t="s">
        <v>18061</v>
      </c>
      <c r="C3594" s="1" t="s">
        <v>18062</v>
      </c>
      <c r="D3594" s="1">
        <v>10000</v>
      </c>
      <c r="E3594" s="1" t="s">
        <v>18063</v>
      </c>
      <c r="F3594" s="1" t="s">
        <v>18058</v>
      </c>
      <c r="G3594" s="1" t="s">
        <v>41</v>
      </c>
      <c r="H3594" s="1" t="s">
        <v>42</v>
      </c>
      <c r="I3594" s="1" t="s">
        <v>43</v>
      </c>
      <c r="J3594" s="1" t="s">
        <v>44</v>
      </c>
      <c r="K3594" s="1">
        <v>12</v>
      </c>
      <c r="L3594" s="1">
        <v>1000000000</v>
      </c>
      <c r="M3594" s="1">
        <v>25</v>
      </c>
      <c r="N3594" s="1">
        <v>1</v>
      </c>
      <c r="O3594" s="1">
        <v>0</v>
      </c>
      <c r="P3594" s="1">
        <v>0</v>
      </c>
      <c r="Q3594" s="1">
        <v>3</v>
      </c>
      <c r="R3594" s="1">
        <v>1000000000</v>
      </c>
      <c r="S3594" s="1">
        <v>180</v>
      </c>
      <c r="T3594" s="2">
        <v>9.9999999999999997E+98</v>
      </c>
      <c r="U3594" s="1">
        <v>0</v>
      </c>
      <c r="V3594" s="2">
        <v>9.9999999999999997E+98</v>
      </c>
      <c r="W3594" s="1">
        <v>25</v>
      </c>
      <c r="X3594" s="1" t="b">
        <v>1</v>
      </c>
      <c r="Y3594" s="3">
        <v>42400</v>
      </c>
      <c r="Z3594" s="1" t="s">
        <v>45</v>
      </c>
      <c r="AA3594" s="1" t="s">
        <v>46</v>
      </c>
      <c r="AB3594" s="1" t="s">
        <v>18008</v>
      </c>
      <c r="AC3594" s="1" t="s">
        <v>48</v>
      </c>
      <c r="AD3594" s="1" t="s">
        <v>49</v>
      </c>
      <c r="AE3594" s="1" t="s">
        <v>50</v>
      </c>
      <c r="AF3594" s="1" t="s">
        <v>51</v>
      </c>
      <c r="AG3594" s="1" t="s">
        <v>70</v>
      </c>
      <c r="AH3594" s="1" t="s">
        <v>53</v>
      </c>
      <c r="AI3594" s="1" t="s">
        <v>54</v>
      </c>
      <c r="AJ3594" s="1" t="s">
        <v>18059</v>
      </c>
      <c r="AK3594" s="1" t="s">
        <v>18064</v>
      </c>
      <c r="AL3594" s="1" t="str">
        <f>IFERROR(INDEX(Sheet1!$F$2:$G$11139,MATCH('tariff_property_list-Default'!D3594,Sheet1!$C$2:$C$11139,0),1),0)</f>
        <v>Kansas City Power &amp; Light Co-KS-10000</v>
      </c>
      <c r="AM3594" s="1">
        <f t="shared" si="56"/>
        <v>0</v>
      </c>
    </row>
    <row r="3595" spans="1:39" x14ac:dyDescent="0.3">
      <c r="A3595" s="1">
        <v>152</v>
      </c>
      <c r="B3595" s="1" t="s">
        <v>936</v>
      </c>
      <c r="C3595" s="1" t="s">
        <v>937</v>
      </c>
      <c r="D3595" s="1">
        <v>14451</v>
      </c>
      <c r="E3595" s="1" t="s">
        <v>938</v>
      </c>
      <c r="F3595" s="1" t="s">
        <v>570</v>
      </c>
      <c r="G3595" s="1" t="s">
        <v>41</v>
      </c>
      <c r="H3595" s="1" t="s">
        <v>939</v>
      </c>
      <c r="I3595" s="1" t="s">
        <v>43</v>
      </c>
      <c r="J3595" s="1" t="s">
        <v>44</v>
      </c>
      <c r="K3595" s="1">
        <v>12</v>
      </c>
      <c r="L3595" s="1">
        <v>1000000000</v>
      </c>
      <c r="M3595" s="1">
        <v>1000000000</v>
      </c>
      <c r="N3595" s="1">
        <v>1</v>
      </c>
      <c r="O3595" s="1">
        <v>0</v>
      </c>
      <c r="P3595" s="1">
        <v>0</v>
      </c>
      <c r="Q3595" s="1">
        <v>2</v>
      </c>
      <c r="R3595" s="1">
        <v>1000000000</v>
      </c>
      <c r="S3595" s="1">
        <v>1000000000</v>
      </c>
      <c r="T3595" s="2">
        <v>9.9999999999999997E+98</v>
      </c>
      <c r="U3595" s="1">
        <v>0</v>
      </c>
      <c r="V3595" s="1">
        <v>30</v>
      </c>
      <c r="W3595" s="1">
        <v>0</v>
      </c>
      <c r="X3595" s="1" t="b">
        <v>1</v>
      </c>
      <c r="Y3595" s="3">
        <v>39364</v>
      </c>
      <c r="Z3595" s="1" t="s">
        <v>45</v>
      </c>
      <c r="AA3595" s="1" t="s">
        <v>46</v>
      </c>
      <c r="AB3595" s="1" t="s">
        <v>321</v>
      </c>
      <c r="AC3595" s="1" t="s">
        <v>48</v>
      </c>
      <c r="AD3595" s="1" t="s">
        <v>49</v>
      </c>
      <c r="AE3595" s="1" t="s">
        <v>50</v>
      </c>
      <c r="AF3595" s="1" t="s">
        <v>51</v>
      </c>
      <c r="AG3595" s="1" t="s">
        <v>52</v>
      </c>
      <c r="AH3595" s="1" t="s">
        <v>53</v>
      </c>
      <c r="AI3595" s="1" t="s">
        <v>54</v>
      </c>
      <c r="AJ3595" s="1" t="s">
        <v>71</v>
      </c>
      <c r="AK3595" s="1" t="s">
        <v>940</v>
      </c>
      <c r="AL3595" s="1" t="str">
        <f>IFERROR(INDEX(Sheet1!$F$2:$G$11139,MATCH('tariff_property_list-Default'!D3595,Sheet1!$C$2:$C$11139,0),1),0)</f>
        <v>Pardeeville Electric Commission-WI-14451</v>
      </c>
      <c r="AM3595" s="1">
        <f t="shared" si="56"/>
        <v>0</v>
      </c>
    </row>
    <row r="3596" spans="1:39" x14ac:dyDescent="0.3">
      <c r="A3596" s="1">
        <v>1287</v>
      </c>
      <c r="B3596" s="1" t="s">
        <v>6651</v>
      </c>
      <c r="C3596" s="1" t="s">
        <v>6652</v>
      </c>
      <c r="D3596" s="1">
        <v>10375</v>
      </c>
      <c r="E3596" s="1" t="s">
        <v>6653</v>
      </c>
      <c r="F3596" s="1" t="s">
        <v>1088</v>
      </c>
      <c r="G3596" s="1" t="s">
        <v>41</v>
      </c>
      <c r="H3596" s="1" t="s">
        <v>42</v>
      </c>
      <c r="I3596" s="1" t="s">
        <v>43</v>
      </c>
      <c r="J3596" s="1" t="s">
        <v>44</v>
      </c>
      <c r="K3596" s="1">
        <v>12</v>
      </c>
      <c r="L3596" s="1">
        <v>1000000000</v>
      </c>
      <c r="M3596" s="1">
        <v>1000000000</v>
      </c>
      <c r="N3596" s="1">
        <v>1</v>
      </c>
      <c r="O3596" s="1">
        <v>0</v>
      </c>
      <c r="P3596" s="1">
        <v>0</v>
      </c>
      <c r="Q3596" s="1">
        <v>3</v>
      </c>
      <c r="R3596" s="1">
        <v>1000000000</v>
      </c>
      <c r="S3596" s="1">
        <v>2000</v>
      </c>
      <c r="T3596" s="2">
        <v>9.9999999999999997E+98</v>
      </c>
      <c r="U3596" s="1">
        <v>0</v>
      </c>
      <c r="V3596" s="2">
        <v>9.9999999999999997E+98</v>
      </c>
      <c r="W3596" s="1">
        <v>0</v>
      </c>
      <c r="X3596" s="1" t="b">
        <v>1</v>
      </c>
      <c r="Y3596" s="3">
        <v>40323</v>
      </c>
      <c r="Z3596" s="1" t="s">
        <v>45</v>
      </c>
      <c r="AA3596" s="1" t="s">
        <v>46</v>
      </c>
      <c r="AB3596" s="1" t="s">
        <v>47</v>
      </c>
      <c r="AC3596" s="1" t="s">
        <v>48</v>
      </c>
      <c r="AD3596" s="1" t="s">
        <v>49</v>
      </c>
      <c r="AE3596" s="1" t="s">
        <v>50</v>
      </c>
      <c r="AF3596" s="1" t="s">
        <v>51</v>
      </c>
      <c r="AG3596" s="1" t="s">
        <v>174</v>
      </c>
      <c r="AH3596" s="1" t="s">
        <v>53</v>
      </c>
      <c r="AI3596" s="1" t="s">
        <v>54</v>
      </c>
      <c r="AJ3596" s="1" t="s">
        <v>6654</v>
      </c>
      <c r="AK3596" s="1" t="s">
        <v>6655</v>
      </c>
      <c r="AL3596" s="1" t="str">
        <f>IFERROR(INDEX(Sheet1!$F$2:$G$11139,MATCH('tariff_property_list-Default'!D3596,Sheet1!$C$2:$C$11139,0),1),0)</f>
        <v>Kiwash Electric Coop Inc-OK-10375</v>
      </c>
      <c r="AM3596" s="1">
        <f t="shared" si="56"/>
        <v>0</v>
      </c>
    </row>
    <row r="3597" spans="1:39" x14ac:dyDescent="0.3">
      <c r="A3597" s="1">
        <v>3524</v>
      </c>
      <c r="B3597" s="1" t="s">
        <v>17324</v>
      </c>
      <c r="C3597" s="1" t="s">
        <v>17325</v>
      </c>
      <c r="D3597" s="1">
        <v>14354</v>
      </c>
      <c r="E3597" s="1" t="s">
        <v>17326</v>
      </c>
      <c r="F3597" s="1" t="s">
        <v>17327</v>
      </c>
      <c r="G3597" s="1" t="s">
        <v>41</v>
      </c>
      <c r="H3597" s="1" t="s">
        <v>42</v>
      </c>
      <c r="I3597" s="1" t="s">
        <v>17328</v>
      </c>
      <c r="J3597" s="1" t="s">
        <v>44</v>
      </c>
      <c r="K3597" s="1">
        <v>12</v>
      </c>
      <c r="L3597" s="1">
        <v>1000000000</v>
      </c>
      <c r="M3597" s="1">
        <v>15</v>
      </c>
      <c r="N3597" s="1">
        <v>1</v>
      </c>
      <c r="O3597" s="1">
        <v>0</v>
      </c>
      <c r="P3597" s="1">
        <v>0</v>
      </c>
      <c r="Q3597" s="1">
        <v>3</v>
      </c>
      <c r="R3597" s="1">
        <v>1000000000</v>
      </c>
      <c r="S3597" s="1">
        <v>1000</v>
      </c>
      <c r="T3597" s="2">
        <v>9.9999999999999997E+98</v>
      </c>
      <c r="U3597" s="1">
        <v>0</v>
      </c>
      <c r="V3597" s="1">
        <v>15</v>
      </c>
      <c r="W3597" s="1">
        <v>0</v>
      </c>
      <c r="X3597" s="1" t="b">
        <v>0</v>
      </c>
      <c r="Y3597" s="3">
        <v>42277</v>
      </c>
      <c r="Z3597" s="1" t="s">
        <v>45</v>
      </c>
      <c r="AA3597" s="1" t="s">
        <v>46</v>
      </c>
      <c r="AB3597" s="1" t="s">
        <v>17329</v>
      </c>
      <c r="AC3597" s="1" t="s">
        <v>48</v>
      </c>
      <c r="AD3597" s="1" t="s">
        <v>49</v>
      </c>
      <c r="AE3597" s="1" t="s">
        <v>50</v>
      </c>
      <c r="AF3597" s="1" t="s">
        <v>51</v>
      </c>
      <c r="AG3597" s="1" t="s">
        <v>52</v>
      </c>
      <c r="AH3597" s="1" t="s">
        <v>53</v>
      </c>
      <c r="AI3597" s="1" t="s">
        <v>54</v>
      </c>
      <c r="AJ3597" s="1" t="s">
        <v>17330</v>
      </c>
      <c r="AK3597" s="1" t="s">
        <v>17331</v>
      </c>
      <c r="AL3597" s="1" t="str">
        <f>IFERROR(INDEX(Sheet1!$F$2:$G$11139,MATCH('tariff_property_list-Default'!D3597,Sheet1!$C$2:$C$11139,0),1),0)</f>
        <v>PacifiCorp-CA-14354</v>
      </c>
      <c r="AM3597" s="1">
        <f t="shared" si="56"/>
        <v>0</v>
      </c>
    </row>
    <row r="3598" spans="1:39" x14ac:dyDescent="0.3">
      <c r="A3598" s="1">
        <v>332</v>
      </c>
      <c r="B3598" s="1" t="s">
        <v>1947</v>
      </c>
      <c r="C3598" s="1" t="s">
        <v>1948</v>
      </c>
      <c r="D3598" s="1">
        <v>18466</v>
      </c>
      <c r="E3598" s="1" t="s">
        <v>1949</v>
      </c>
      <c r="F3598" s="1" t="s">
        <v>972</v>
      </c>
      <c r="G3598" s="1" t="s">
        <v>41</v>
      </c>
      <c r="H3598" s="1" t="s">
        <v>1950</v>
      </c>
      <c r="I3598" s="1" t="s">
        <v>43</v>
      </c>
      <c r="J3598" s="1" t="s">
        <v>44</v>
      </c>
      <c r="K3598" s="1">
        <v>12</v>
      </c>
      <c r="L3598" s="1">
        <v>1000000000</v>
      </c>
      <c r="M3598" s="1">
        <v>10</v>
      </c>
      <c r="N3598" s="1">
        <v>1</v>
      </c>
      <c r="O3598" s="1">
        <v>0</v>
      </c>
      <c r="P3598" s="1">
        <v>0</v>
      </c>
      <c r="Q3598" s="1">
        <v>2</v>
      </c>
      <c r="R3598" s="1">
        <v>1000000000</v>
      </c>
      <c r="S3598" s="1">
        <v>1500</v>
      </c>
      <c r="T3598" s="2">
        <v>9.9999999999999997E+98</v>
      </c>
      <c r="U3598" s="1">
        <v>0</v>
      </c>
      <c r="V3598" s="2">
        <v>9.9999999999999997E+98</v>
      </c>
      <c r="W3598" s="1">
        <v>0</v>
      </c>
      <c r="X3598" s="1" t="b">
        <v>1</v>
      </c>
      <c r="Y3598" s="3">
        <v>39899</v>
      </c>
      <c r="Z3598" s="1" t="s">
        <v>45</v>
      </c>
      <c r="AA3598" s="1" t="s">
        <v>46</v>
      </c>
      <c r="AB3598" s="1" t="s">
        <v>47</v>
      </c>
      <c r="AC3598" s="1" t="s">
        <v>48</v>
      </c>
      <c r="AD3598" s="1" t="s">
        <v>49</v>
      </c>
      <c r="AE3598" s="1" t="s">
        <v>50</v>
      </c>
      <c r="AF3598" s="1" t="s">
        <v>51</v>
      </c>
      <c r="AG3598" s="1" t="s">
        <v>70</v>
      </c>
      <c r="AH3598" s="1" t="s">
        <v>53</v>
      </c>
      <c r="AI3598" s="1" t="s">
        <v>54</v>
      </c>
      <c r="AJ3598" s="1" t="s">
        <v>71</v>
      </c>
      <c r="AK3598" s="1" t="s">
        <v>1951</v>
      </c>
      <c r="AL3598" s="1" t="str">
        <f>IFERROR(INDEX(Sheet1!$F$2:$G$11139,MATCH('tariff_property_list-Default'!D3598,Sheet1!$C$2:$C$11139,0),1),0)</f>
        <v>Tarboro NC (Town of)-NC-18466</v>
      </c>
      <c r="AM3598" s="1">
        <f t="shared" si="56"/>
        <v>0</v>
      </c>
    </row>
    <row r="3599" spans="1:39" x14ac:dyDescent="0.3">
      <c r="A3599" s="1">
        <v>2355</v>
      </c>
      <c r="B3599" s="2" t="s">
        <v>11588</v>
      </c>
      <c r="C3599" s="1" t="s">
        <v>11589</v>
      </c>
      <c r="D3599" s="1">
        <v>2643</v>
      </c>
      <c r="E3599" s="1" t="s">
        <v>11590</v>
      </c>
      <c r="F3599" s="1" t="s">
        <v>11581</v>
      </c>
      <c r="G3599" s="1" t="s">
        <v>84</v>
      </c>
      <c r="H3599" s="1" t="s">
        <v>42</v>
      </c>
      <c r="I3599" s="1" t="s">
        <v>43</v>
      </c>
      <c r="J3599" s="1" t="s">
        <v>44</v>
      </c>
      <c r="K3599" s="1">
        <v>12</v>
      </c>
      <c r="L3599" s="1">
        <v>1000000000</v>
      </c>
      <c r="M3599" s="1">
        <v>1000000000</v>
      </c>
      <c r="N3599" s="1">
        <v>1</v>
      </c>
      <c r="O3599" s="1">
        <v>0</v>
      </c>
      <c r="P3599" s="1">
        <v>0</v>
      </c>
      <c r="Q3599" s="1">
        <v>1</v>
      </c>
      <c r="R3599" s="1">
        <v>1000000000</v>
      </c>
      <c r="S3599" s="1">
        <v>1000000000</v>
      </c>
      <c r="T3599" s="2">
        <v>9.9999999999999997E+98</v>
      </c>
      <c r="U3599" s="1">
        <v>0</v>
      </c>
      <c r="V3599" s="2">
        <v>9.9999999999999997E+98</v>
      </c>
      <c r="W3599" s="1">
        <v>0</v>
      </c>
      <c r="X3599" s="1" t="b">
        <v>1</v>
      </c>
      <c r="Y3599" s="3">
        <v>42004</v>
      </c>
      <c r="Z3599" s="1" t="s">
        <v>45</v>
      </c>
      <c r="AA3599" s="1" t="s">
        <v>46</v>
      </c>
      <c r="AB3599" s="1" t="s">
        <v>47</v>
      </c>
      <c r="AC3599" s="1" t="s">
        <v>48</v>
      </c>
      <c r="AD3599" s="1" t="s">
        <v>49</v>
      </c>
      <c r="AE3599" s="1" t="s">
        <v>50</v>
      </c>
      <c r="AF3599" s="1" t="s">
        <v>51</v>
      </c>
      <c r="AG3599" s="1" t="s">
        <v>99</v>
      </c>
      <c r="AH3599" s="1" t="s">
        <v>53</v>
      </c>
      <c r="AI3599" s="1" t="s">
        <v>11591</v>
      </c>
      <c r="AJ3599" s="1" t="s">
        <v>71</v>
      </c>
      <c r="AK3599" s="1" t="s">
        <v>11592</v>
      </c>
      <c r="AL3599" s="1" t="str">
        <f>IFERROR(INDEX(Sheet1!$F$2:$G$11139,MATCH('tariff_property_list-Default'!D3599,Sheet1!$C$2:$C$11139,0),1),0)</f>
        <v>Butler County Rural P P D-NE-2643</v>
      </c>
      <c r="AM3599" s="1">
        <f t="shared" si="56"/>
        <v>0</v>
      </c>
    </row>
    <row r="3600" spans="1:39" x14ac:dyDescent="0.3">
      <c r="A3600" s="1">
        <v>3642</v>
      </c>
      <c r="B3600" s="1" t="s">
        <v>17923</v>
      </c>
      <c r="C3600" s="1" t="s">
        <v>17924</v>
      </c>
      <c r="D3600" s="1">
        <v>7801</v>
      </c>
      <c r="E3600" s="1" t="s">
        <v>17925</v>
      </c>
      <c r="F3600" s="1" t="s">
        <v>7015</v>
      </c>
      <c r="G3600" s="1" t="s">
        <v>41</v>
      </c>
      <c r="H3600" s="1" t="s">
        <v>17926</v>
      </c>
      <c r="I3600" s="1" t="s">
        <v>43</v>
      </c>
      <c r="J3600" s="1" t="s">
        <v>44</v>
      </c>
      <c r="K3600" s="1">
        <v>12</v>
      </c>
      <c r="L3600" s="1">
        <v>1000000000</v>
      </c>
      <c r="M3600" s="1">
        <v>1000000000</v>
      </c>
      <c r="N3600" s="1">
        <v>2</v>
      </c>
      <c r="O3600" s="1">
        <v>1000000000</v>
      </c>
      <c r="P3600" s="1">
        <v>1000000000</v>
      </c>
      <c r="Q3600" s="1">
        <v>2</v>
      </c>
      <c r="R3600" s="1">
        <v>1000000000</v>
      </c>
      <c r="S3600" s="1">
        <v>1000000000</v>
      </c>
      <c r="T3600" s="2">
        <v>9.9999999999999997E+98</v>
      </c>
      <c r="U3600" s="1">
        <v>0</v>
      </c>
      <c r="V3600" s="1">
        <v>499</v>
      </c>
      <c r="W3600" s="1">
        <v>0</v>
      </c>
      <c r="X3600" s="1" t="b">
        <v>1</v>
      </c>
      <c r="Y3600" s="3">
        <v>42369</v>
      </c>
      <c r="Z3600" s="1" t="s">
        <v>45</v>
      </c>
      <c r="AA3600" s="1" t="s">
        <v>46</v>
      </c>
      <c r="AB3600" s="1" t="s">
        <v>17916</v>
      </c>
      <c r="AC3600" s="1" t="s">
        <v>48</v>
      </c>
      <c r="AD3600" s="1" t="s">
        <v>49</v>
      </c>
      <c r="AE3600" s="1" t="s">
        <v>50</v>
      </c>
      <c r="AF3600" s="1" t="s">
        <v>51</v>
      </c>
      <c r="AG3600" s="1" t="s">
        <v>70</v>
      </c>
      <c r="AH3600" s="1" t="s">
        <v>53</v>
      </c>
      <c r="AI3600" s="1" t="s">
        <v>54</v>
      </c>
      <c r="AJ3600" s="1" t="s">
        <v>17910</v>
      </c>
      <c r="AK3600" s="1" t="s">
        <v>17927</v>
      </c>
      <c r="AL3600" s="1" t="str">
        <f>IFERROR(INDEX(Sheet1!$F$2:$G$11139,MATCH('tariff_property_list-Default'!D3600,Sheet1!$C$2:$C$11139,0),1),0)</f>
        <v>Gulf Power Co-AL-7801</v>
      </c>
      <c r="AM3600" s="1">
        <f t="shared" si="56"/>
        <v>0</v>
      </c>
    </row>
    <row r="3601" spans="1:39" x14ac:dyDescent="0.3">
      <c r="A3601" s="1">
        <v>1574</v>
      </c>
      <c r="B3601" s="1" t="s">
        <v>7957</v>
      </c>
      <c r="C3601" s="1" t="s">
        <v>7958</v>
      </c>
      <c r="D3601" s="1">
        <v>13337</v>
      </c>
      <c r="E3601" s="1" t="s">
        <v>7959</v>
      </c>
      <c r="F3601" s="1" t="s">
        <v>385</v>
      </c>
      <c r="G3601" s="1" t="s">
        <v>84</v>
      </c>
      <c r="H3601" s="1" t="s">
        <v>1268</v>
      </c>
      <c r="I3601" s="1" t="s">
        <v>43</v>
      </c>
      <c r="J3601" s="1" t="s">
        <v>44</v>
      </c>
      <c r="K3601" s="1">
        <v>12</v>
      </c>
      <c r="L3601" s="1">
        <v>1000000000</v>
      </c>
      <c r="M3601" s="1">
        <v>1000000000</v>
      </c>
      <c r="N3601" s="1">
        <v>1</v>
      </c>
      <c r="O3601" s="1">
        <v>0</v>
      </c>
      <c r="P3601" s="1">
        <v>0</v>
      </c>
      <c r="Q3601" s="1">
        <v>1</v>
      </c>
      <c r="R3601" s="1">
        <v>1000000000</v>
      </c>
      <c r="S3601" s="1">
        <v>1000000000</v>
      </c>
      <c r="T3601" s="2">
        <v>9.9999999999999997E+98</v>
      </c>
      <c r="U3601" s="1">
        <v>0</v>
      </c>
      <c r="V3601" s="2">
        <v>9.9999999999999997E+98</v>
      </c>
      <c r="W3601" s="1">
        <v>0</v>
      </c>
      <c r="X3601" s="1" t="b">
        <v>1</v>
      </c>
      <c r="Y3601" s="3">
        <v>41274</v>
      </c>
      <c r="Z3601" s="1" t="s">
        <v>45</v>
      </c>
      <c r="AA3601" s="1" t="s">
        <v>46</v>
      </c>
      <c r="AB3601" s="1" t="s">
        <v>47</v>
      </c>
      <c r="AC3601" s="1" t="s">
        <v>48</v>
      </c>
      <c r="AD3601" s="1" t="s">
        <v>49</v>
      </c>
      <c r="AE3601" s="1" t="s">
        <v>50</v>
      </c>
      <c r="AF3601" s="1" t="s">
        <v>51</v>
      </c>
      <c r="AG3601" s="1" t="s">
        <v>70</v>
      </c>
      <c r="AH3601" s="1" t="s">
        <v>53</v>
      </c>
      <c r="AI3601" s="1" t="s">
        <v>54</v>
      </c>
      <c r="AJ3601" s="1" t="s">
        <v>71</v>
      </c>
      <c r="AK3601" s="1" t="s">
        <v>7960</v>
      </c>
      <c r="AL3601" s="1" t="str">
        <f>IFERROR(INDEX(Sheet1!$F$2:$G$11139,MATCH('tariff_property_list-Default'!D3601,Sheet1!$C$2:$C$11139,0),1),0)</f>
        <v>Nebraska Public Power District-IA-13337</v>
      </c>
      <c r="AM3601" s="1">
        <f t="shared" si="56"/>
        <v>0</v>
      </c>
    </row>
    <row r="3602" spans="1:39" x14ac:dyDescent="0.3">
      <c r="A3602" s="1">
        <v>3423</v>
      </c>
      <c r="B3602" s="1" t="s">
        <v>16838</v>
      </c>
      <c r="C3602" s="1" t="s">
        <v>16839</v>
      </c>
      <c r="D3602" s="1">
        <v>14328</v>
      </c>
      <c r="E3602" s="1" t="s">
        <v>16840</v>
      </c>
      <c r="F3602" s="1" t="s">
        <v>16812</v>
      </c>
      <c r="G3602" s="1" t="s">
        <v>41</v>
      </c>
      <c r="H3602" s="1" t="s">
        <v>16841</v>
      </c>
      <c r="I3602" s="1" t="s">
        <v>43</v>
      </c>
      <c r="J3602" s="1" t="s">
        <v>44</v>
      </c>
      <c r="K3602" s="1">
        <v>12</v>
      </c>
      <c r="L3602" s="1">
        <v>1000000000</v>
      </c>
      <c r="M3602" s="1">
        <v>1000000000</v>
      </c>
      <c r="N3602" s="1">
        <v>1</v>
      </c>
      <c r="O3602" s="1">
        <v>0</v>
      </c>
      <c r="P3602" s="1">
        <v>0</v>
      </c>
      <c r="Q3602" s="1">
        <v>5</v>
      </c>
      <c r="R3602" s="1">
        <v>1000000000</v>
      </c>
      <c r="S3602" s="1">
        <v>1000000000</v>
      </c>
      <c r="T3602" s="2">
        <v>9.9999999999999997E+98</v>
      </c>
      <c r="U3602" s="1">
        <v>0</v>
      </c>
      <c r="V3602" s="2">
        <v>9.9999999999999997E+98</v>
      </c>
      <c r="W3602" s="1">
        <v>0</v>
      </c>
      <c r="X3602" s="1" t="b">
        <v>0</v>
      </c>
      <c r="Y3602" s="3">
        <v>42452</v>
      </c>
      <c r="Z3602" s="3">
        <v>42734</v>
      </c>
      <c r="AA3602" s="1" t="s">
        <v>46</v>
      </c>
      <c r="AB3602" s="1" t="s">
        <v>16815</v>
      </c>
      <c r="AC3602" s="1" t="s">
        <v>48</v>
      </c>
      <c r="AD3602" s="1" t="s">
        <v>49</v>
      </c>
      <c r="AE3602" s="1" t="s">
        <v>50</v>
      </c>
      <c r="AF3602" s="1" t="s">
        <v>51</v>
      </c>
      <c r="AG3602" s="1" t="s">
        <v>99</v>
      </c>
      <c r="AH3602" s="1" t="s">
        <v>53</v>
      </c>
      <c r="AI3602" s="1" t="s">
        <v>54</v>
      </c>
      <c r="AJ3602" s="1" t="s">
        <v>71</v>
      </c>
      <c r="AK3602" s="1" t="s">
        <v>16842</v>
      </c>
      <c r="AL3602" s="1" t="str">
        <f>IFERROR(INDEX(Sheet1!$F$2:$G$11139,MATCH('tariff_property_list-Default'!D3602,Sheet1!$C$2:$C$11139,0),1),0)</f>
        <v>Pacific Gas &amp; Electric Co-CA-14328</v>
      </c>
      <c r="AM3602" s="1">
        <f t="shared" si="56"/>
        <v>0</v>
      </c>
    </row>
    <row r="3603" spans="1:39" x14ac:dyDescent="0.3">
      <c r="A3603" s="1">
        <v>2459</v>
      </c>
      <c r="B3603" s="1" t="s">
        <v>12117</v>
      </c>
      <c r="C3603" s="1" t="s">
        <v>12118</v>
      </c>
      <c r="D3603" s="1">
        <v>5777</v>
      </c>
      <c r="E3603" s="1" t="s">
        <v>2125</v>
      </c>
      <c r="F3603" s="1" t="s">
        <v>12090</v>
      </c>
      <c r="G3603" s="1" t="s">
        <v>84</v>
      </c>
      <c r="H3603" s="1" t="s">
        <v>12091</v>
      </c>
      <c r="I3603" s="1" t="s">
        <v>43</v>
      </c>
      <c r="J3603" s="1" t="s">
        <v>44</v>
      </c>
      <c r="K3603" s="1">
        <v>12</v>
      </c>
      <c r="L3603" s="1">
        <v>1000000000</v>
      </c>
      <c r="M3603" s="1">
        <v>1000000000</v>
      </c>
      <c r="N3603" s="1">
        <v>2</v>
      </c>
      <c r="O3603" s="1">
        <v>1000000000</v>
      </c>
      <c r="P3603" s="1">
        <v>1000000000</v>
      </c>
      <c r="Q3603" s="1">
        <v>2</v>
      </c>
      <c r="R3603" s="1">
        <v>1000000000</v>
      </c>
      <c r="S3603" s="1">
        <v>1000000000</v>
      </c>
      <c r="T3603" s="2">
        <v>9.9999999999999997E+98</v>
      </c>
      <c r="U3603" s="1">
        <v>0</v>
      </c>
      <c r="V3603" s="1">
        <v>1000</v>
      </c>
      <c r="W3603" s="1">
        <v>200</v>
      </c>
      <c r="X3603" s="1" t="b">
        <v>1</v>
      </c>
      <c r="Y3603" s="3">
        <v>42094</v>
      </c>
      <c r="Z3603" s="1" t="s">
        <v>45</v>
      </c>
      <c r="AA3603" s="1" t="s">
        <v>46</v>
      </c>
      <c r="AB3603" s="1" t="s">
        <v>478</v>
      </c>
      <c r="AC3603" s="1" t="s">
        <v>48</v>
      </c>
      <c r="AD3603" s="1" t="s">
        <v>49</v>
      </c>
      <c r="AE3603" s="1" t="s">
        <v>50</v>
      </c>
      <c r="AF3603" s="1" t="s">
        <v>51</v>
      </c>
      <c r="AG3603" s="1" t="s">
        <v>70</v>
      </c>
      <c r="AH3603" s="1" t="s">
        <v>53</v>
      </c>
      <c r="AI3603" s="1" t="s">
        <v>54</v>
      </c>
      <c r="AJ3603" s="1" t="s">
        <v>71</v>
      </c>
      <c r="AK3603" s="1" t="s">
        <v>12119</v>
      </c>
      <c r="AL3603" s="1" t="str">
        <f>IFERROR(INDEX(Sheet1!$F$2:$G$11139,MATCH('tariff_property_list-Default'!D3603,Sheet1!$C$2:$C$11139,0),1),0)</f>
        <v>Elkhorn Light &amp; Water-WI-5777</v>
      </c>
      <c r="AM3603" s="1">
        <f t="shared" si="56"/>
        <v>0</v>
      </c>
    </row>
    <row r="3604" spans="1:39" x14ac:dyDescent="0.3">
      <c r="A3604" s="1">
        <v>2460</v>
      </c>
      <c r="B3604" s="1" t="s">
        <v>12120</v>
      </c>
      <c r="C3604" s="1" t="s">
        <v>12121</v>
      </c>
      <c r="D3604" s="1">
        <v>7665</v>
      </c>
      <c r="E3604" s="1" t="s">
        <v>414</v>
      </c>
      <c r="F3604" s="1" t="s">
        <v>12122</v>
      </c>
      <c r="G3604" s="1" t="s">
        <v>41</v>
      </c>
      <c r="H3604" s="1" t="s">
        <v>12123</v>
      </c>
      <c r="I3604" s="1" t="s">
        <v>43</v>
      </c>
      <c r="J3604" s="1" t="s">
        <v>44</v>
      </c>
      <c r="K3604" s="1">
        <v>12</v>
      </c>
      <c r="L3604" s="1">
        <v>1000000000</v>
      </c>
      <c r="M3604" s="1">
        <v>1000000000</v>
      </c>
      <c r="N3604" s="1">
        <v>1</v>
      </c>
      <c r="O3604" s="1">
        <v>0</v>
      </c>
      <c r="P3604" s="1">
        <v>0</v>
      </c>
      <c r="Q3604" s="1">
        <v>1</v>
      </c>
      <c r="R3604" s="1">
        <v>1000000000</v>
      </c>
      <c r="S3604" s="1">
        <v>1000000000</v>
      </c>
      <c r="T3604" s="2">
        <v>9.9999999999999997E+98</v>
      </c>
      <c r="U3604" s="1">
        <v>0</v>
      </c>
      <c r="V3604" s="1">
        <v>40</v>
      </c>
      <c r="W3604" s="1">
        <v>0</v>
      </c>
      <c r="X3604" s="1" t="b">
        <v>1</v>
      </c>
      <c r="Y3604" s="3">
        <v>41865</v>
      </c>
      <c r="Z3604" s="1" t="s">
        <v>45</v>
      </c>
      <c r="AA3604" s="1" t="s">
        <v>46</v>
      </c>
      <c r="AB3604" s="1" t="s">
        <v>478</v>
      </c>
      <c r="AC3604" s="1" t="s">
        <v>48</v>
      </c>
      <c r="AD3604" s="1" t="s">
        <v>49</v>
      </c>
      <c r="AE3604" s="1" t="s">
        <v>50</v>
      </c>
      <c r="AF3604" s="1" t="s">
        <v>51</v>
      </c>
      <c r="AG3604" s="1" t="s">
        <v>52</v>
      </c>
      <c r="AH3604" s="1" t="s">
        <v>53</v>
      </c>
      <c r="AI3604" s="1" t="s">
        <v>54</v>
      </c>
      <c r="AJ3604" s="1" t="s">
        <v>71</v>
      </c>
      <c r="AK3604" s="1" t="s">
        <v>12124</v>
      </c>
      <c r="AL3604" s="1" t="str">
        <f>IFERROR(INDEX(Sheet1!$F$2:$G$11139,MATCH('tariff_property_list-Default'!D3604,Sheet1!$C$2:$C$11139,0),1),0)</f>
        <v>Gresham WI (Village of)-WI-7665</v>
      </c>
      <c r="AM3604" s="1">
        <f t="shared" si="56"/>
        <v>0</v>
      </c>
    </row>
    <row r="3605" spans="1:39" x14ac:dyDescent="0.3">
      <c r="A3605" s="1">
        <v>2461</v>
      </c>
      <c r="B3605" s="1" t="s">
        <v>12125</v>
      </c>
      <c r="C3605" s="1" t="s">
        <v>12126</v>
      </c>
      <c r="D3605" s="1">
        <v>7665</v>
      </c>
      <c r="E3605" s="1" t="s">
        <v>521</v>
      </c>
      <c r="F3605" s="1" t="s">
        <v>12122</v>
      </c>
      <c r="G3605" s="1" t="s">
        <v>84</v>
      </c>
      <c r="H3605" s="1" t="s">
        <v>12127</v>
      </c>
      <c r="I3605" s="1" t="s">
        <v>43</v>
      </c>
      <c r="J3605" s="1" t="s">
        <v>44</v>
      </c>
      <c r="K3605" s="1">
        <v>12</v>
      </c>
      <c r="L3605" s="1">
        <v>1000000000</v>
      </c>
      <c r="M3605" s="1">
        <v>1000000000</v>
      </c>
      <c r="N3605" s="1">
        <v>1</v>
      </c>
      <c r="O3605" s="1">
        <v>1000000000</v>
      </c>
      <c r="P3605" s="1">
        <v>1000000000</v>
      </c>
      <c r="Q3605" s="1">
        <v>1</v>
      </c>
      <c r="R3605" s="1">
        <v>1000000000</v>
      </c>
      <c r="S3605" s="1">
        <v>1000000000</v>
      </c>
      <c r="T3605" s="2">
        <v>9.9999999999999997E+98</v>
      </c>
      <c r="U3605" s="1">
        <v>0</v>
      </c>
      <c r="V3605" s="1">
        <v>200</v>
      </c>
      <c r="W3605" s="1">
        <v>40</v>
      </c>
      <c r="X3605" s="1" t="b">
        <v>1</v>
      </c>
      <c r="Y3605" s="3">
        <v>41865</v>
      </c>
      <c r="Z3605" s="1" t="s">
        <v>45</v>
      </c>
      <c r="AA3605" s="1" t="s">
        <v>46</v>
      </c>
      <c r="AB3605" s="1" t="s">
        <v>478</v>
      </c>
      <c r="AC3605" s="1" t="s">
        <v>48</v>
      </c>
      <c r="AD3605" s="1" t="s">
        <v>49</v>
      </c>
      <c r="AE3605" s="1" t="s">
        <v>50</v>
      </c>
      <c r="AF3605" s="1" t="s">
        <v>51</v>
      </c>
      <c r="AG3605" s="1" t="s">
        <v>70</v>
      </c>
      <c r="AH3605" s="1" t="s">
        <v>53</v>
      </c>
      <c r="AI3605" s="1" t="s">
        <v>54</v>
      </c>
      <c r="AJ3605" s="1" t="s">
        <v>71</v>
      </c>
      <c r="AK3605" s="1" t="s">
        <v>12128</v>
      </c>
      <c r="AL3605" s="1" t="str">
        <f>IFERROR(INDEX(Sheet1!$F$2:$G$11139,MATCH('tariff_property_list-Default'!D3605,Sheet1!$C$2:$C$11139,0),1),0)</f>
        <v>Gresham WI (Village of)-WI-7665</v>
      </c>
      <c r="AM3605" s="1">
        <f t="shared" si="56"/>
        <v>0</v>
      </c>
    </row>
    <row r="3606" spans="1:39" x14ac:dyDescent="0.3">
      <c r="A3606" s="1">
        <v>1374</v>
      </c>
      <c r="B3606" s="1" t="s">
        <v>7036</v>
      </c>
      <c r="C3606" s="1" t="s">
        <v>7037</v>
      </c>
      <c r="D3606" s="1">
        <v>10525</v>
      </c>
      <c r="E3606" s="1" t="s">
        <v>7038</v>
      </c>
      <c r="F3606" s="1" t="s">
        <v>7039</v>
      </c>
      <c r="G3606" s="1" t="s">
        <v>41</v>
      </c>
      <c r="H3606" s="1" t="s">
        <v>7040</v>
      </c>
      <c r="I3606" s="1" t="s">
        <v>43</v>
      </c>
      <c r="J3606" s="1" t="s">
        <v>44</v>
      </c>
      <c r="K3606" s="1">
        <v>12</v>
      </c>
      <c r="L3606" s="1">
        <v>1000000000</v>
      </c>
      <c r="M3606" s="1">
        <v>1000000000</v>
      </c>
      <c r="N3606" s="1">
        <v>1</v>
      </c>
      <c r="O3606" s="1">
        <v>1000000000</v>
      </c>
      <c r="P3606" s="1">
        <v>1000000000</v>
      </c>
      <c r="Q3606" s="1">
        <v>1</v>
      </c>
      <c r="R3606" s="1">
        <v>1000000000</v>
      </c>
      <c r="S3606" s="1">
        <v>1000000000</v>
      </c>
      <c r="T3606" s="2">
        <v>9.9999999999999997E+98</v>
      </c>
      <c r="U3606" s="1">
        <v>0</v>
      </c>
      <c r="V3606" s="1">
        <v>75</v>
      </c>
      <c r="W3606" s="1">
        <v>30</v>
      </c>
      <c r="X3606" s="1" t="b">
        <v>1</v>
      </c>
      <c r="Y3606" s="3">
        <v>39892</v>
      </c>
      <c r="Z3606" s="1" t="s">
        <v>45</v>
      </c>
      <c r="AA3606" s="1" t="s">
        <v>46</v>
      </c>
      <c r="AB3606" s="1" t="s">
        <v>47</v>
      </c>
      <c r="AC3606" s="1" t="s">
        <v>48</v>
      </c>
      <c r="AD3606" s="1" t="s">
        <v>49</v>
      </c>
      <c r="AE3606" s="1" t="s">
        <v>50</v>
      </c>
      <c r="AF3606" s="1" t="s">
        <v>51</v>
      </c>
      <c r="AG3606" s="1" t="s">
        <v>70</v>
      </c>
      <c r="AH3606" s="1" t="s">
        <v>53</v>
      </c>
      <c r="AI3606" s="1" t="s">
        <v>54</v>
      </c>
      <c r="AJ3606" s="1" t="s">
        <v>71</v>
      </c>
      <c r="AK3606" s="1" t="s">
        <v>7041</v>
      </c>
      <c r="AL3606" s="1" t="str">
        <f>IFERROR(INDEX(Sheet1!$F$2:$G$11139,MATCH('tariff_property_list-Default'!D3606,Sheet1!$C$2:$C$11139,0),1),0)</f>
        <v>La Farge Municipal Electric Co-WI-10525</v>
      </c>
      <c r="AM3606" s="1">
        <f t="shared" si="56"/>
        <v>0</v>
      </c>
    </row>
    <row r="3607" spans="1:39" x14ac:dyDescent="0.3">
      <c r="A3607" s="1">
        <v>1373</v>
      </c>
      <c r="B3607" s="1" t="s">
        <v>7033</v>
      </c>
      <c r="C3607" s="1" t="s">
        <v>7034</v>
      </c>
      <c r="D3607" s="1">
        <v>13467</v>
      </c>
      <c r="E3607" s="1" t="s">
        <v>778</v>
      </c>
      <c r="F3607" s="1" t="s">
        <v>764</v>
      </c>
      <c r="G3607" s="1" t="s">
        <v>84</v>
      </c>
      <c r="H3607" s="1" t="s">
        <v>42</v>
      </c>
      <c r="I3607" s="1" t="s">
        <v>43</v>
      </c>
      <c r="J3607" s="1" t="s">
        <v>44</v>
      </c>
      <c r="K3607" s="1">
        <v>12</v>
      </c>
      <c r="L3607" s="1">
        <v>1000000000</v>
      </c>
      <c r="M3607" s="1">
        <v>1000000000</v>
      </c>
      <c r="N3607" s="1">
        <v>2</v>
      </c>
      <c r="O3607" s="1">
        <v>1000000000</v>
      </c>
      <c r="P3607" s="1">
        <v>1000000000</v>
      </c>
      <c r="Q3607" s="1">
        <v>2</v>
      </c>
      <c r="R3607" s="1">
        <v>1000000000</v>
      </c>
      <c r="S3607" s="1">
        <v>1000000000</v>
      </c>
      <c r="T3607" s="2">
        <v>9.9999999999999997E+98</v>
      </c>
      <c r="U3607" s="1">
        <v>0</v>
      </c>
      <c r="V3607" s="1">
        <v>500</v>
      </c>
      <c r="W3607" s="1">
        <v>200</v>
      </c>
      <c r="X3607" s="1" t="b">
        <v>1</v>
      </c>
      <c r="Y3607" s="3">
        <v>39994</v>
      </c>
      <c r="Z3607" s="1" t="s">
        <v>45</v>
      </c>
      <c r="AA3607" s="1" t="s">
        <v>46</v>
      </c>
      <c r="AB3607" s="1" t="s">
        <v>321</v>
      </c>
      <c r="AC3607" s="1" t="s">
        <v>48</v>
      </c>
      <c r="AD3607" s="1" t="s">
        <v>49</v>
      </c>
      <c r="AE3607" s="1" t="s">
        <v>50</v>
      </c>
      <c r="AF3607" s="1" t="s">
        <v>51</v>
      </c>
      <c r="AG3607" s="1" t="s">
        <v>70</v>
      </c>
      <c r="AH3607" s="1" t="s">
        <v>53</v>
      </c>
      <c r="AI3607" s="1" t="s">
        <v>54</v>
      </c>
      <c r="AJ3607" s="1" t="s">
        <v>130</v>
      </c>
      <c r="AK3607" s="1" t="s">
        <v>7035</v>
      </c>
      <c r="AL3607" s="1" t="str">
        <f>IFERROR(INDEX(Sheet1!$F$2:$G$11139,MATCH('tariff_property_list-Default'!D3607,Sheet1!$C$2:$C$11139,0),1),0)</f>
        <v>New London Utilities-WI-13467</v>
      </c>
      <c r="AM3607" s="1">
        <f t="shared" si="56"/>
        <v>0</v>
      </c>
    </row>
    <row r="3608" spans="1:39" x14ac:dyDescent="0.3">
      <c r="A3608" s="1">
        <v>1375</v>
      </c>
      <c r="B3608" s="1" t="s">
        <v>7042</v>
      </c>
      <c r="C3608" s="1" t="s">
        <v>7043</v>
      </c>
      <c r="D3608" s="1">
        <v>3687</v>
      </c>
      <c r="E3608" s="1" t="s">
        <v>7044</v>
      </c>
      <c r="F3608" s="1" t="s">
        <v>2130</v>
      </c>
      <c r="G3608" s="1" t="s">
        <v>84</v>
      </c>
      <c r="H3608" s="1" t="s">
        <v>7045</v>
      </c>
      <c r="I3608" s="1" t="s">
        <v>43</v>
      </c>
      <c r="J3608" s="1" t="s">
        <v>44</v>
      </c>
      <c r="K3608" s="1">
        <v>12</v>
      </c>
      <c r="L3608" s="1">
        <v>1000000000</v>
      </c>
      <c r="M3608" s="1">
        <v>1000000000</v>
      </c>
      <c r="N3608" s="1">
        <v>1</v>
      </c>
      <c r="O3608" s="1">
        <v>0</v>
      </c>
      <c r="P3608" s="1">
        <v>0</v>
      </c>
      <c r="Q3608" s="1">
        <v>1</v>
      </c>
      <c r="R3608" s="1">
        <v>1000000000</v>
      </c>
      <c r="S3608" s="1">
        <v>1000000000</v>
      </c>
      <c r="T3608" s="2">
        <v>9.9999999999999997E+98</v>
      </c>
      <c r="U3608" s="1">
        <v>0</v>
      </c>
      <c r="V3608" s="2">
        <v>9.9999999999999997E+98</v>
      </c>
      <c r="W3608" s="1">
        <v>0</v>
      </c>
      <c r="X3608" s="1" t="b">
        <v>1</v>
      </c>
      <c r="Y3608" s="3">
        <v>40694</v>
      </c>
      <c r="Z3608" s="1" t="s">
        <v>45</v>
      </c>
      <c r="AA3608" s="1" t="s">
        <v>46</v>
      </c>
      <c r="AB3608" s="1" t="s">
        <v>2132</v>
      </c>
      <c r="AC3608" s="1" t="s">
        <v>48</v>
      </c>
      <c r="AD3608" s="1" t="s">
        <v>49</v>
      </c>
      <c r="AE3608" s="1" t="s">
        <v>50</v>
      </c>
      <c r="AF3608" s="1">
        <v>480</v>
      </c>
      <c r="AG3608" s="1" t="s">
        <v>174</v>
      </c>
      <c r="AH3608" s="1" t="s">
        <v>53</v>
      </c>
      <c r="AI3608" s="1" t="s">
        <v>54</v>
      </c>
      <c r="AJ3608" s="1" t="s">
        <v>71</v>
      </c>
      <c r="AK3608" s="1" t="s">
        <v>7046</v>
      </c>
      <c r="AL3608" s="1" t="str">
        <f>IFERROR(INDEX(Sheet1!$F$2:$G$11139,MATCH('tariff_property_list-Default'!D3608,Sheet1!$C$2:$C$11139,0),1),0)</f>
        <v>Clark Energy Coop Inc-KY-3687</v>
      </c>
      <c r="AM3608" s="1">
        <f t="shared" si="56"/>
        <v>0</v>
      </c>
    </row>
    <row r="3609" spans="1:39" x14ac:dyDescent="0.3">
      <c r="A3609" s="1">
        <v>442</v>
      </c>
      <c r="B3609" s="1" t="s">
        <v>2532</v>
      </c>
      <c r="C3609" s="1" t="s">
        <v>2533</v>
      </c>
      <c r="D3609" s="1">
        <v>8192</v>
      </c>
      <c r="E3609" s="1" t="s">
        <v>2534</v>
      </c>
      <c r="F3609" s="1" t="s">
        <v>627</v>
      </c>
      <c r="G3609" s="1" t="s">
        <v>41</v>
      </c>
      <c r="H3609" s="1" t="s">
        <v>2535</v>
      </c>
      <c r="I3609" s="1" t="s">
        <v>43</v>
      </c>
      <c r="J3609" s="1" t="s">
        <v>44</v>
      </c>
      <c r="K3609" s="1">
        <v>12</v>
      </c>
      <c r="L3609" s="1">
        <v>1000000000</v>
      </c>
      <c r="M3609" s="1">
        <v>1000000000</v>
      </c>
      <c r="N3609" s="1">
        <v>1</v>
      </c>
      <c r="O3609" s="1">
        <v>0</v>
      </c>
      <c r="P3609" s="1">
        <v>0</v>
      </c>
      <c r="Q3609" s="1">
        <v>1</v>
      </c>
      <c r="R3609" s="1">
        <v>1000000000</v>
      </c>
      <c r="S3609" s="1">
        <v>1000000000</v>
      </c>
      <c r="T3609" s="2">
        <v>9.9999999999999997E+98</v>
      </c>
      <c r="U3609" s="1">
        <v>0</v>
      </c>
      <c r="V3609" s="2">
        <v>9.9999999999999997E+98</v>
      </c>
      <c r="W3609" s="1">
        <v>0</v>
      </c>
      <c r="X3609" s="1" t="b">
        <v>0</v>
      </c>
      <c r="Y3609" s="3">
        <v>40353</v>
      </c>
      <c r="Z3609" s="1" t="s">
        <v>45</v>
      </c>
      <c r="AA3609" s="1" t="s">
        <v>46</v>
      </c>
      <c r="AB3609" s="1" t="s">
        <v>629</v>
      </c>
      <c r="AC3609" s="1" t="s">
        <v>48</v>
      </c>
      <c r="AD3609" s="1" t="s">
        <v>49</v>
      </c>
      <c r="AE3609" s="1" t="s">
        <v>50</v>
      </c>
      <c r="AF3609" s="1" t="s">
        <v>51</v>
      </c>
      <c r="AG3609" s="1" t="s">
        <v>70</v>
      </c>
      <c r="AH3609" s="1" t="s">
        <v>53</v>
      </c>
      <c r="AI3609" s="1" t="s">
        <v>54</v>
      </c>
      <c r="AJ3609" s="1" t="s">
        <v>71</v>
      </c>
      <c r="AK3609" s="1" t="s">
        <v>2536</v>
      </c>
      <c r="AL3609" s="1" t="str">
        <f>IFERROR(INDEX(Sheet1!$F$2:$G$11139,MATCH('tariff_property_list-Default'!D3609,Sheet1!$C$2:$C$11139,0),1),0)</f>
        <v>Harrison Rural Electric Association Inc-WV-8192</v>
      </c>
      <c r="AM3609" s="1">
        <f t="shared" si="56"/>
        <v>0</v>
      </c>
    </row>
    <row r="3610" spans="1:39" x14ac:dyDescent="0.3">
      <c r="A3610" s="1">
        <v>2826</v>
      </c>
      <c r="B3610" s="1" t="s">
        <v>13788</v>
      </c>
      <c r="C3610" s="1" t="s">
        <v>13789</v>
      </c>
      <c r="D3610" s="1">
        <v>20477</v>
      </c>
      <c r="E3610" s="1" t="s">
        <v>13790</v>
      </c>
      <c r="F3610" s="1" t="s">
        <v>13779</v>
      </c>
      <c r="G3610" s="1" t="s">
        <v>41</v>
      </c>
      <c r="H3610" s="1" t="s">
        <v>13791</v>
      </c>
      <c r="I3610" s="1" t="s">
        <v>43</v>
      </c>
      <c r="J3610" s="1" t="s">
        <v>44</v>
      </c>
      <c r="K3610" s="1">
        <v>12</v>
      </c>
      <c r="L3610" s="1">
        <v>1000000000</v>
      </c>
      <c r="M3610" s="1">
        <v>50</v>
      </c>
      <c r="N3610" s="1">
        <v>1</v>
      </c>
      <c r="O3610" s="1">
        <v>0</v>
      </c>
      <c r="P3610" s="1">
        <v>0</v>
      </c>
      <c r="Q3610" s="1">
        <v>1</v>
      </c>
      <c r="R3610" s="1">
        <v>1000000000</v>
      </c>
      <c r="S3610" s="1">
        <v>1000000000</v>
      </c>
      <c r="T3610" s="2">
        <v>9.9999999999999997E+98</v>
      </c>
      <c r="U3610" s="1">
        <v>0</v>
      </c>
      <c r="V3610" s="2">
        <v>9.9999999999999997E+98</v>
      </c>
      <c r="W3610" s="1">
        <v>50</v>
      </c>
      <c r="X3610" s="1" t="b">
        <v>1</v>
      </c>
      <c r="Y3610" s="3">
        <v>42004</v>
      </c>
      <c r="Z3610" s="1" t="s">
        <v>45</v>
      </c>
      <c r="AA3610" s="1" t="s">
        <v>46</v>
      </c>
      <c r="AB3610" s="1" t="s">
        <v>13781</v>
      </c>
      <c r="AC3610" s="1">
        <v>531.1</v>
      </c>
      <c r="AD3610" s="1" t="s">
        <v>49</v>
      </c>
      <c r="AE3610" s="1" t="s">
        <v>50</v>
      </c>
      <c r="AF3610" s="1" t="s">
        <v>51</v>
      </c>
      <c r="AG3610" s="1" t="s">
        <v>70</v>
      </c>
      <c r="AH3610" s="1" t="s">
        <v>53</v>
      </c>
      <c r="AI3610" s="1" t="s">
        <v>54</v>
      </c>
      <c r="AJ3610" s="1" t="s">
        <v>71</v>
      </c>
      <c r="AK3610" s="1" t="s">
        <v>13792</v>
      </c>
      <c r="AL3610" s="1" t="str">
        <f>IFERROR(INDEX(Sheet1!$F$2:$G$11139,MATCH('tariff_property_list-Default'!D3610,Sheet1!$C$2:$C$11139,0),1),0)</f>
        <v>Westerville OH (City of)-OH-20477</v>
      </c>
      <c r="AM3610" s="1">
        <f t="shared" si="56"/>
        <v>0</v>
      </c>
    </row>
    <row r="3611" spans="1:39" x14ac:dyDescent="0.3">
      <c r="A3611" s="1">
        <v>1733</v>
      </c>
      <c r="B3611" s="1" t="s">
        <v>8693</v>
      </c>
      <c r="C3611" s="1" t="s">
        <v>8694</v>
      </c>
      <c r="D3611" s="1">
        <v>20860</v>
      </c>
      <c r="E3611" s="1" t="s">
        <v>8695</v>
      </c>
      <c r="F3611" s="1" t="s">
        <v>469</v>
      </c>
      <c r="G3611" s="1" t="s">
        <v>41</v>
      </c>
      <c r="H3611" s="1" t="s">
        <v>42</v>
      </c>
      <c r="I3611" s="1" t="s">
        <v>43</v>
      </c>
      <c r="J3611" s="1" t="s">
        <v>44</v>
      </c>
      <c r="K3611" s="1">
        <v>12</v>
      </c>
      <c r="L3611" s="1">
        <v>1000000000</v>
      </c>
      <c r="M3611" s="1">
        <v>1000000000</v>
      </c>
      <c r="N3611" s="1">
        <v>1</v>
      </c>
      <c r="O3611" s="1">
        <v>0</v>
      </c>
      <c r="P3611" s="1">
        <v>0</v>
      </c>
      <c r="Q3611" s="1">
        <v>2</v>
      </c>
      <c r="R3611" s="1">
        <v>1000000000</v>
      </c>
      <c r="S3611" s="1">
        <v>1000000000</v>
      </c>
      <c r="T3611" s="2">
        <v>9.9999999999999997E+98</v>
      </c>
      <c r="U3611" s="1">
        <v>0</v>
      </c>
      <c r="V3611" s="2">
        <v>9.9999999999999997E+98</v>
      </c>
      <c r="W3611" s="1">
        <v>0</v>
      </c>
      <c r="X3611" s="1" t="b">
        <v>1</v>
      </c>
      <c r="Y3611" s="3">
        <v>41729</v>
      </c>
      <c r="Z3611" s="1" t="s">
        <v>45</v>
      </c>
      <c r="AA3611" s="1" t="s">
        <v>46</v>
      </c>
      <c r="AB3611" s="1" t="s">
        <v>470</v>
      </c>
      <c r="AC3611" s="1" t="s">
        <v>48</v>
      </c>
      <c r="AD3611" s="1" t="s">
        <v>49</v>
      </c>
      <c r="AE3611" s="1" t="s">
        <v>50</v>
      </c>
      <c r="AF3611" s="1" t="s">
        <v>51</v>
      </c>
      <c r="AG3611" s="1" t="s">
        <v>70</v>
      </c>
      <c r="AH3611" s="1" t="s">
        <v>53</v>
      </c>
      <c r="AI3611" s="1" t="s">
        <v>54</v>
      </c>
      <c r="AJ3611" s="1" t="s">
        <v>8696</v>
      </c>
      <c r="AK3611" s="1" t="s">
        <v>8697</v>
      </c>
      <c r="AL3611" s="1" t="str">
        <f>IFERROR(INDEX(Sheet1!$F$2:$G$11139,MATCH('tariff_property_list-Default'!D3611,Sheet1!$C$2:$C$11139,0),1),0)</f>
        <v>Wisconsin Public Service Corp-MI-20860</v>
      </c>
      <c r="AM3611" s="1">
        <f t="shared" si="56"/>
        <v>0</v>
      </c>
    </row>
    <row r="3612" spans="1:39" x14ac:dyDescent="0.3">
      <c r="A3612" s="1">
        <v>3420</v>
      </c>
      <c r="B3612" s="1" t="s">
        <v>16823</v>
      </c>
      <c r="C3612" s="1" t="s">
        <v>16824</v>
      </c>
      <c r="D3612" s="1">
        <v>14328</v>
      </c>
      <c r="E3612" s="1" t="s">
        <v>16825</v>
      </c>
      <c r="F3612" s="1" t="s">
        <v>16812</v>
      </c>
      <c r="G3612" s="1" t="s">
        <v>41</v>
      </c>
      <c r="H3612" s="1" t="s">
        <v>16826</v>
      </c>
      <c r="I3612" s="1" t="s">
        <v>16827</v>
      </c>
      <c r="J3612" s="1" t="s">
        <v>44</v>
      </c>
      <c r="K3612" s="1">
        <v>12</v>
      </c>
      <c r="L3612" s="1">
        <v>1000000000</v>
      </c>
      <c r="M3612" s="1">
        <v>1000000000</v>
      </c>
      <c r="N3612" s="1">
        <v>1</v>
      </c>
      <c r="O3612" s="1">
        <v>0</v>
      </c>
      <c r="P3612" s="1">
        <v>0</v>
      </c>
      <c r="Q3612" s="1">
        <v>5</v>
      </c>
      <c r="R3612" s="1">
        <v>1000000000</v>
      </c>
      <c r="S3612" s="1">
        <v>1000000000</v>
      </c>
      <c r="T3612" s="2">
        <v>9.9999999999999997E+98</v>
      </c>
      <c r="U3612" s="1">
        <v>0</v>
      </c>
      <c r="V3612" s="1">
        <v>75</v>
      </c>
      <c r="W3612" s="1">
        <v>0</v>
      </c>
      <c r="X3612" s="1" t="b">
        <v>0</v>
      </c>
      <c r="Y3612" s="3">
        <v>42452</v>
      </c>
      <c r="Z3612" s="3">
        <v>42734</v>
      </c>
      <c r="AA3612" s="1" t="s">
        <v>46</v>
      </c>
      <c r="AB3612" s="1" t="s">
        <v>47</v>
      </c>
      <c r="AC3612" s="1" t="s">
        <v>48</v>
      </c>
      <c r="AD3612" s="1" t="s">
        <v>49</v>
      </c>
      <c r="AE3612" s="1" t="s">
        <v>50</v>
      </c>
      <c r="AF3612" s="1" t="s">
        <v>51</v>
      </c>
      <c r="AG3612" s="1" t="s">
        <v>52</v>
      </c>
      <c r="AH3612" s="1" t="s">
        <v>53</v>
      </c>
      <c r="AI3612" s="1" t="s">
        <v>54</v>
      </c>
      <c r="AJ3612" s="1" t="s">
        <v>71</v>
      </c>
      <c r="AK3612" s="1" t="s">
        <v>16828</v>
      </c>
      <c r="AL3612" s="1" t="str">
        <f>IFERROR(INDEX(Sheet1!$F$2:$G$11139,MATCH('tariff_property_list-Default'!D3612,Sheet1!$C$2:$C$11139,0),1),0)</f>
        <v>Pacific Gas &amp; Electric Co-CA-14328</v>
      </c>
      <c r="AM3612" s="1">
        <f t="shared" si="56"/>
        <v>0</v>
      </c>
    </row>
    <row r="3613" spans="1:39" x14ac:dyDescent="0.3">
      <c r="A3613" s="1">
        <v>3480</v>
      </c>
      <c r="B3613" s="1" t="s">
        <v>17123</v>
      </c>
      <c r="C3613" s="1" t="s">
        <v>17124</v>
      </c>
      <c r="D3613" s="1">
        <v>14354</v>
      </c>
      <c r="E3613" s="1" t="s">
        <v>17125</v>
      </c>
      <c r="F3613" s="1" t="s">
        <v>17102</v>
      </c>
      <c r="G3613" s="1" t="s">
        <v>84</v>
      </c>
      <c r="H3613" s="1" t="s">
        <v>17126</v>
      </c>
      <c r="I3613" s="1" t="s">
        <v>43</v>
      </c>
      <c r="J3613" s="1" t="s">
        <v>44</v>
      </c>
      <c r="K3613" s="1">
        <v>12</v>
      </c>
      <c r="L3613" s="1">
        <v>1000000000</v>
      </c>
      <c r="M3613" s="1">
        <v>1000000000</v>
      </c>
      <c r="N3613" s="1">
        <v>3</v>
      </c>
      <c r="O3613" s="1">
        <v>1000000000</v>
      </c>
      <c r="P3613" s="1">
        <v>1000000000</v>
      </c>
      <c r="Q3613" s="1">
        <v>4</v>
      </c>
      <c r="R3613" s="1">
        <v>1000000000</v>
      </c>
      <c r="S3613" s="1">
        <v>1000000000</v>
      </c>
      <c r="T3613" s="2">
        <v>9.9999999999999997E+98</v>
      </c>
      <c r="U3613" s="1">
        <v>0</v>
      </c>
      <c r="V3613" s="2">
        <v>9.9999999999999997E+98</v>
      </c>
      <c r="W3613" s="1">
        <v>0</v>
      </c>
      <c r="X3613" s="1" t="b">
        <v>0</v>
      </c>
      <c r="Y3613" s="3">
        <v>42521</v>
      </c>
      <c r="Z3613" s="3">
        <v>42734</v>
      </c>
      <c r="AA3613" s="1" t="s">
        <v>46</v>
      </c>
      <c r="AB3613" s="1" t="s">
        <v>17104</v>
      </c>
      <c r="AC3613" s="1" t="s">
        <v>48</v>
      </c>
      <c r="AD3613" s="1" t="s">
        <v>49</v>
      </c>
      <c r="AE3613" s="1">
        <v>46000</v>
      </c>
      <c r="AF3613" s="1" t="s">
        <v>51</v>
      </c>
      <c r="AG3613" s="1" t="s">
        <v>99</v>
      </c>
      <c r="AH3613" s="1" t="s">
        <v>53</v>
      </c>
      <c r="AI3613" s="1" t="s">
        <v>54</v>
      </c>
      <c r="AJ3613" s="1" t="s">
        <v>17105</v>
      </c>
      <c r="AK3613" s="1" t="s">
        <v>17127</v>
      </c>
      <c r="AL3613" s="1" t="str">
        <f>IFERROR(INDEX(Sheet1!$F$2:$G$11139,MATCH('tariff_property_list-Default'!D3613,Sheet1!$C$2:$C$11139,0),1),0)</f>
        <v>PacifiCorp-CA-14354</v>
      </c>
      <c r="AM3613" s="1">
        <f t="shared" si="56"/>
        <v>0</v>
      </c>
    </row>
    <row r="3614" spans="1:39" x14ac:dyDescent="0.3">
      <c r="A3614" s="1">
        <v>813</v>
      </c>
      <c r="B3614" s="1" t="s">
        <v>4398</v>
      </c>
      <c r="C3614" s="1" t="s">
        <v>4399</v>
      </c>
      <c r="D3614" s="1">
        <v>13138</v>
      </c>
      <c r="E3614" s="1" t="s">
        <v>4400</v>
      </c>
      <c r="F3614" s="1" t="s">
        <v>4401</v>
      </c>
      <c r="G3614" s="1" t="s">
        <v>84</v>
      </c>
      <c r="H3614" s="1" t="s">
        <v>4402</v>
      </c>
      <c r="I3614" s="1" t="s">
        <v>43</v>
      </c>
      <c r="J3614" s="1" t="s">
        <v>44</v>
      </c>
      <c r="K3614" s="1">
        <v>12</v>
      </c>
      <c r="L3614" s="1">
        <v>1000000000</v>
      </c>
      <c r="M3614" s="1">
        <v>1000000000</v>
      </c>
      <c r="N3614" s="1">
        <v>1</v>
      </c>
      <c r="O3614" s="1">
        <v>0</v>
      </c>
      <c r="P3614" s="1">
        <v>0</v>
      </c>
      <c r="Q3614" s="1">
        <v>1</v>
      </c>
      <c r="R3614" s="1">
        <v>1000000000</v>
      </c>
      <c r="S3614" s="1">
        <v>1000000000</v>
      </c>
      <c r="T3614" s="2">
        <v>9.9999999999999997E+98</v>
      </c>
      <c r="U3614" s="1">
        <v>0</v>
      </c>
      <c r="V3614" s="1">
        <v>15000</v>
      </c>
      <c r="W3614" s="1">
        <v>5000</v>
      </c>
      <c r="X3614" s="1" t="b">
        <v>1</v>
      </c>
      <c r="Y3614" s="3">
        <v>41820</v>
      </c>
      <c r="Z3614" s="1" t="s">
        <v>45</v>
      </c>
      <c r="AA3614" s="1" t="s">
        <v>46</v>
      </c>
      <c r="AB3614" s="1" t="s">
        <v>47</v>
      </c>
      <c r="AC3614" s="1" t="s">
        <v>48</v>
      </c>
      <c r="AD3614" s="1" t="s">
        <v>49</v>
      </c>
      <c r="AE3614" s="1" t="s">
        <v>50</v>
      </c>
      <c r="AF3614" s="1" t="s">
        <v>51</v>
      </c>
      <c r="AG3614" s="1" t="s">
        <v>174</v>
      </c>
      <c r="AH3614" s="1" t="s">
        <v>53</v>
      </c>
      <c r="AI3614" s="1" t="s">
        <v>54</v>
      </c>
      <c r="AJ3614" s="1" t="s">
        <v>71</v>
      </c>
      <c r="AK3614" s="1" t="s">
        <v>4403</v>
      </c>
      <c r="AL3614" s="1" t="str">
        <f>IFERROR(INDEX(Sheet1!$F$2:$G$11139,MATCH('tariff_property_list-Default'!D3614,Sheet1!$C$2:$C$11139,0),1),0)</f>
        <v>Murray Electric System-KY-13138</v>
      </c>
      <c r="AM3614" s="1">
        <f t="shared" si="56"/>
        <v>0</v>
      </c>
    </row>
    <row r="3615" spans="1:39" x14ac:dyDescent="0.3">
      <c r="A3615" s="1">
        <v>966</v>
      </c>
      <c r="B3615" s="1" t="s">
        <v>5149</v>
      </c>
      <c r="C3615" s="1" t="s">
        <v>5150</v>
      </c>
      <c r="D3615" s="1">
        <v>16921</v>
      </c>
      <c r="E3615" s="1" t="s">
        <v>5151</v>
      </c>
      <c r="F3615" s="1" t="s">
        <v>2195</v>
      </c>
      <c r="G3615" s="1" t="s">
        <v>41</v>
      </c>
      <c r="H3615" s="1" t="s">
        <v>42</v>
      </c>
      <c r="I3615" s="1" t="s">
        <v>43</v>
      </c>
      <c r="J3615" s="1" t="s">
        <v>44</v>
      </c>
      <c r="K3615" s="1">
        <v>12</v>
      </c>
      <c r="L3615" s="1">
        <v>1000000000</v>
      </c>
      <c r="M3615" s="1">
        <v>1000000000</v>
      </c>
      <c r="N3615" s="1">
        <v>1</v>
      </c>
      <c r="O3615" s="1">
        <v>0</v>
      </c>
      <c r="P3615" s="1">
        <v>0</v>
      </c>
      <c r="Q3615" s="1">
        <v>1</v>
      </c>
      <c r="R3615" s="1">
        <v>1000000000</v>
      </c>
      <c r="S3615" s="1">
        <v>1000000000</v>
      </c>
      <c r="T3615" s="2">
        <v>9.9999999999999997E+98</v>
      </c>
      <c r="U3615" s="1">
        <v>0</v>
      </c>
      <c r="V3615" s="2">
        <v>9.9999999999999997E+98</v>
      </c>
      <c r="W3615" s="1">
        <v>0</v>
      </c>
      <c r="X3615" s="1" t="b">
        <v>1</v>
      </c>
      <c r="Y3615" s="3">
        <v>38898</v>
      </c>
      <c r="Z3615" s="1" t="s">
        <v>45</v>
      </c>
      <c r="AA3615" s="1" t="s">
        <v>46</v>
      </c>
      <c r="AB3615" s="1" t="s">
        <v>47</v>
      </c>
      <c r="AC3615" s="1" t="s">
        <v>48</v>
      </c>
      <c r="AD3615" s="1" t="s">
        <v>49</v>
      </c>
      <c r="AE3615" s="1" t="s">
        <v>50</v>
      </c>
      <c r="AF3615" s="1" t="s">
        <v>51</v>
      </c>
      <c r="AG3615" s="1" t="s">
        <v>70</v>
      </c>
      <c r="AH3615" s="1" t="s">
        <v>53</v>
      </c>
      <c r="AI3615" s="1" t="s">
        <v>54</v>
      </c>
      <c r="AJ3615" s="1" t="s">
        <v>71</v>
      </c>
      <c r="AK3615" s="1" t="s">
        <v>5152</v>
      </c>
      <c r="AL3615" s="1" t="str">
        <f>IFERROR(INDEX(Sheet1!$F$2:$G$11139,MATCH('tariff_property_list-Default'!D3615,Sheet1!$C$2:$C$11139,0),1),0)</f>
        <v>Seneca SC (City of)-SC-16921</v>
      </c>
      <c r="AM3615" s="1">
        <f t="shared" si="56"/>
        <v>0</v>
      </c>
    </row>
    <row r="3616" spans="1:39" x14ac:dyDescent="0.3">
      <c r="A3616" s="1">
        <v>77</v>
      </c>
      <c r="B3616" s="1" t="s">
        <v>526</v>
      </c>
      <c r="C3616" s="1" t="s">
        <v>527</v>
      </c>
      <c r="D3616" s="1">
        <v>13228</v>
      </c>
      <c r="E3616" s="1" t="s">
        <v>528</v>
      </c>
      <c r="F3616" s="1" t="s">
        <v>529</v>
      </c>
      <c r="G3616" s="1" t="s">
        <v>84</v>
      </c>
      <c r="H3616" s="1" t="s">
        <v>42</v>
      </c>
      <c r="I3616" s="1" t="s">
        <v>43</v>
      </c>
      <c r="J3616" s="1" t="s">
        <v>44</v>
      </c>
      <c r="K3616" s="1">
        <v>12</v>
      </c>
      <c r="L3616" s="1">
        <v>1000000000</v>
      </c>
      <c r="M3616" s="1">
        <v>1000000000</v>
      </c>
      <c r="N3616" s="1">
        <v>2</v>
      </c>
      <c r="O3616" s="1">
        <v>1000000000</v>
      </c>
      <c r="P3616" s="1">
        <v>300</v>
      </c>
      <c r="Q3616" s="1">
        <v>1</v>
      </c>
      <c r="R3616" s="1">
        <v>1000000000</v>
      </c>
      <c r="S3616" s="1">
        <v>1000000000</v>
      </c>
      <c r="T3616" s="2">
        <v>9.9999999999999997E+98</v>
      </c>
      <c r="U3616" s="1">
        <v>0</v>
      </c>
      <c r="V3616" s="2">
        <v>9.9999999999999997E+98</v>
      </c>
      <c r="W3616" s="1">
        <v>0</v>
      </c>
      <c r="X3616" s="1" t="b">
        <v>1</v>
      </c>
      <c r="Y3616" s="3">
        <v>41759</v>
      </c>
      <c r="Z3616" s="1" t="s">
        <v>45</v>
      </c>
      <c r="AA3616" s="1" t="s">
        <v>46</v>
      </c>
      <c r="AB3616" s="1" t="s">
        <v>47</v>
      </c>
      <c r="AC3616" s="1" t="s">
        <v>48</v>
      </c>
      <c r="AD3616" s="1" t="s">
        <v>49</v>
      </c>
      <c r="AE3616" s="1" t="s">
        <v>50</v>
      </c>
      <c r="AF3616" s="1" t="s">
        <v>51</v>
      </c>
      <c r="AG3616" s="1" t="s">
        <v>70</v>
      </c>
      <c r="AH3616" s="1" t="s">
        <v>53</v>
      </c>
      <c r="AI3616" s="1" t="s">
        <v>54</v>
      </c>
      <c r="AJ3616" s="1" t="s">
        <v>71</v>
      </c>
      <c r="AK3616" s="1" t="s">
        <v>530</v>
      </c>
      <c r="AL3616" s="1" t="str">
        <f>IFERROR(INDEX(Sheet1!$F$2:$G$11139,MATCH('tariff_property_list-Default'!D3616,Sheet1!$C$2:$C$11139,0),1),0)</f>
        <v>Natchitoches LA (City of)-LA-13228</v>
      </c>
      <c r="AM3616" s="1">
        <f t="shared" si="56"/>
        <v>0</v>
      </c>
    </row>
    <row r="3617" spans="1:39" x14ac:dyDescent="0.3">
      <c r="A3617" s="1">
        <v>961</v>
      </c>
      <c r="B3617" s="1" t="s">
        <v>5125</v>
      </c>
      <c r="C3617" s="1" t="s">
        <v>5126</v>
      </c>
      <c r="D3617" s="1">
        <v>40290</v>
      </c>
      <c r="E3617" s="1" t="s">
        <v>5127</v>
      </c>
      <c r="F3617" s="1" t="s">
        <v>4263</v>
      </c>
      <c r="G3617" s="1" t="s">
        <v>41</v>
      </c>
      <c r="H3617" s="1" t="s">
        <v>5128</v>
      </c>
      <c r="I3617" s="1" t="s">
        <v>43</v>
      </c>
      <c r="J3617" s="1" t="s">
        <v>44</v>
      </c>
      <c r="K3617" s="1">
        <v>12</v>
      </c>
      <c r="L3617" s="1">
        <v>1000000000</v>
      </c>
      <c r="M3617" s="1">
        <v>1000000000</v>
      </c>
      <c r="N3617" s="1">
        <v>1</v>
      </c>
      <c r="O3617" s="1">
        <v>0</v>
      </c>
      <c r="P3617" s="1">
        <v>0</v>
      </c>
      <c r="Q3617" s="1">
        <v>1</v>
      </c>
      <c r="R3617" s="1">
        <v>1000000000</v>
      </c>
      <c r="S3617" s="1">
        <v>1000000000</v>
      </c>
      <c r="T3617" s="2">
        <v>9.9999999999999997E+98</v>
      </c>
      <c r="U3617" s="1">
        <v>0</v>
      </c>
      <c r="V3617" s="2">
        <v>9.9999999999999997E+98</v>
      </c>
      <c r="W3617" s="1">
        <v>0</v>
      </c>
      <c r="X3617" s="1" t="b">
        <v>1</v>
      </c>
      <c r="Y3617" s="3">
        <v>40574</v>
      </c>
      <c r="Z3617" s="1" t="s">
        <v>45</v>
      </c>
      <c r="AA3617" s="1" t="s">
        <v>46</v>
      </c>
      <c r="AB3617" s="1" t="s">
        <v>47</v>
      </c>
      <c r="AC3617" s="1" t="s">
        <v>48</v>
      </c>
      <c r="AD3617" s="1" t="s">
        <v>49</v>
      </c>
      <c r="AE3617" s="1" t="s">
        <v>50</v>
      </c>
      <c r="AF3617" s="1" t="s">
        <v>51</v>
      </c>
      <c r="AG3617" s="1" t="s">
        <v>99</v>
      </c>
      <c r="AH3617" s="1" t="s">
        <v>53</v>
      </c>
      <c r="AI3617" s="1" t="s">
        <v>54</v>
      </c>
      <c r="AJ3617" s="1" t="s">
        <v>4265</v>
      </c>
      <c r="AK3617" s="1" t="s">
        <v>5129</v>
      </c>
      <c r="AL3617" s="1" t="str">
        <f>IFERROR(INDEX(Sheet1!$F$2:$G$11139,MATCH('tariff_property_list-Default'!D3617,Sheet1!$C$2:$C$11139,0),1),0)</f>
        <v>Tri County Rural Electric Coop Inc (PA)-NY-40290</v>
      </c>
      <c r="AM3617" s="1">
        <f t="shared" si="56"/>
        <v>0</v>
      </c>
    </row>
    <row r="3618" spans="1:39" x14ac:dyDescent="0.3">
      <c r="A3618" s="1">
        <v>2239</v>
      </c>
      <c r="B3618" s="1" t="s">
        <v>11017</v>
      </c>
      <c r="C3618" s="1" t="s">
        <v>11018</v>
      </c>
      <c r="D3618" s="1">
        <v>18280</v>
      </c>
      <c r="E3618" s="1" t="s">
        <v>134</v>
      </c>
      <c r="F3618" s="1" t="s">
        <v>11010</v>
      </c>
      <c r="G3618" s="1" t="s">
        <v>41</v>
      </c>
      <c r="H3618" s="1" t="s">
        <v>11019</v>
      </c>
      <c r="I3618" s="1" t="s">
        <v>43</v>
      </c>
      <c r="J3618" s="1" t="s">
        <v>44</v>
      </c>
      <c r="K3618" s="1">
        <v>12</v>
      </c>
      <c r="L3618" s="1">
        <v>1000000000</v>
      </c>
      <c r="M3618" s="1">
        <v>1000000000</v>
      </c>
      <c r="N3618" s="1">
        <v>1</v>
      </c>
      <c r="O3618" s="1">
        <v>0</v>
      </c>
      <c r="P3618" s="1">
        <v>0</v>
      </c>
      <c r="Q3618" s="1">
        <v>1</v>
      </c>
      <c r="R3618" s="1">
        <v>1000000000</v>
      </c>
      <c r="S3618" s="1">
        <v>1000000000</v>
      </c>
      <c r="T3618" s="2">
        <v>9.9999999999999997E+98</v>
      </c>
      <c r="U3618" s="1">
        <v>0</v>
      </c>
      <c r="V3618" s="2">
        <v>9.9999999999999997E+98</v>
      </c>
      <c r="W3618" s="1">
        <v>0</v>
      </c>
      <c r="X3618" s="1" t="b">
        <v>1</v>
      </c>
      <c r="Y3618" s="3">
        <v>41639</v>
      </c>
      <c r="Z3618" s="1" t="s">
        <v>45</v>
      </c>
      <c r="AA3618" s="1" t="s">
        <v>46</v>
      </c>
      <c r="AB3618" s="1" t="s">
        <v>47</v>
      </c>
      <c r="AC3618" s="1" t="s">
        <v>48</v>
      </c>
      <c r="AD3618" s="1" t="s">
        <v>49</v>
      </c>
      <c r="AE3618" s="1" t="s">
        <v>50</v>
      </c>
      <c r="AF3618" s="1" t="s">
        <v>51</v>
      </c>
      <c r="AG3618" s="1" t="s">
        <v>70</v>
      </c>
      <c r="AH3618" s="1" t="s">
        <v>53</v>
      </c>
      <c r="AI3618" s="1" t="s">
        <v>54</v>
      </c>
      <c r="AJ3618" s="1" t="s">
        <v>71</v>
      </c>
      <c r="AK3618" s="1" t="s">
        <v>11020</v>
      </c>
      <c r="AL3618" s="1" t="str">
        <f>IFERROR(INDEX(Sheet1!$F$2:$G$11139,MATCH('tariff_property_list-Default'!D3618,Sheet1!$C$2:$C$11139,0),1),0)</f>
        <v>Sulphur Springs Valley Electric Coop Inc-AZ-18280</v>
      </c>
      <c r="AM3618" s="1">
        <f t="shared" si="56"/>
        <v>0</v>
      </c>
    </row>
    <row r="3619" spans="1:39" x14ac:dyDescent="0.3">
      <c r="A3619" s="1">
        <v>3478</v>
      </c>
      <c r="B3619" s="1" t="s">
        <v>17112</v>
      </c>
      <c r="C3619" s="1" t="s">
        <v>17113</v>
      </c>
      <c r="D3619" s="1">
        <v>14354</v>
      </c>
      <c r="E3619" s="1" t="s">
        <v>17114</v>
      </c>
      <c r="F3619" s="1" t="s">
        <v>17102</v>
      </c>
      <c r="G3619" s="1" t="s">
        <v>41</v>
      </c>
      <c r="H3619" s="1" t="s">
        <v>17115</v>
      </c>
      <c r="I3619" s="1" t="s">
        <v>43</v>
      </c>
      <c r="J3619" s="1" t="s">
        <v>44</v>
      </c>
      <c r="K3619" s="1">
        <v>12</v>
      </c>
      <c r="L3619" s="1">
        <v>1000000000</v>
      </c>
      <c r="M3619" s="1">
        <v>1000000000</v>
      </c>
      <c r="N3619" s="1">
        <v>3</v>
      </c>
      <c r="O3619" s="1">
        <v>1000000000</v>
      </c>
      <c r="P3619" s="1">
        <v>1000000000</v>
      </c>
      <c r="Q3619" s="1">
        <v>2</v>
      </c>
      <c r="R3619" s="1">
        <v>1000000000</v>
      </c>
      <c r="S3619" s="1">
        <v>1000000000</v>
      </c>
      <c r="T3619" s="2">
        <v>9.9999999999999997E+98</v>
      </c>
      <c r="U3619" s="1">
        <v>0</v>
      </c>
      <c r="V3619" s="1">
        <v>1000</v>
      </c>
      <c r="W3619" s="1">
        <v>0</v>
      </c>
      <c r="X3619" s="1" t="b">
        <v>0</v>
      </c>
      <c r="Y3619" s="3">
        <v>42521</v>
      </c>
      <c r="Z3619" s="3">
        <v>42734</v>
      </c>
      <c r="AA3619" s="1" t="s">
        <v>46</v>
      </c>
      <c r="AB3619" s="1" t="s">
        <v>17116</v>
      </c>
      <c r="AC3619" s="1" t="s">
        <v>48</v>
      </c>
      <c r="AD3619" s="1" t="s">
        <v>49</v>
      </c>
      <c r="AE3619" s="1" t="s">
        <v>50</v>
      </c>
      <c r="AF3619" s="1">
        <v>46000</v>
      </c>
      <c r="AG3619" s="1" t="s">
        <v>174</v>
      </c>
      <c r="AH3619" s="1" t="s">
        <v>53</v>
      </c>
      <c r="AI3619" s="1" t="s">
        <v>54</v>
      </c>
      <c r="AJ3619" s="1" t="s">
        <v>17105</v>
      </c>
      <c r="AK3619" s="1" t="s">
        <v>17117</v>
      </c>
      <c r="AL3619" s="1" t="str">
        <f>IFERROR(INDEX(Sheet1!$F$2:$G$11139,MATCH('tariff_property_list-Default'!D3619,Sheet1!$C$2:$C$11139,0),1),0)</f>
        <v>PacifiCorp-CA-14354</v>
      </c>
      <c r="AM3619" s="1">
        <f t="shared" si="56"/>
        <v>0</v>
      </c>
    </row>
    <row r="3620" spans="1:39" x14ac:dyDescent="0.3">
      <c r="A3620" s="1">
        <v>2795</v>
      </c>
      <c r="B3620" s="1" t="s">
        <v>13635</v>
      </c>
      <c r="C3620" s="1" t="s">
        <v>13636</v>
      </c>
      <c r="D3620" s="1">
        <v>3075</v>
      </c>
      <c r="E3620" s="1" t="s">
        <v>13637</v>
      </c>
      <c r="F3620" s="1" t="s">
        <v>8756</v>
      </c>
      <c r="G3620" s="1" t="s">
        <v>84</v>
      </c>
      <c r="H3620" s="1" t="s">
        <v>42</v>
      </c>
      <c r="I3620" s="1" t="s">
        <v>43</v>
      </c>
      <c r="J3620" s="1" t="s">
        <v>44</v>
      </c>
      <c r="K3620" s="1">
        <v>12</v>
      </c>
      <c r="L3620" s="1">
        <v>1000000000</v>
      </c>
      <c r="M3620" s="1">
        <v>1000</v>
      </c>
      <c r="N3620" s="1">
        <v>1</v>
      </c>
      <c r="O3620" s="1">
        <v>0</v>
      </c>
      <c r="P3620" s="1">
        <v>0</v>
      </c>
      <c r="Q3620" s="1">
        <v>1</v>
      </c>
      <c r="R3620" s="1">
        <v>1000000000</v>
      </c>
      <c r="S3620" s="1">
        <v>1000000000</v>
      </c>
      <c r="T3620" s="2">
        <v>9.9999999999999997E+98</v>
      </c>
      <c r="U3620" s="1">
        <v>0</v>
      </c>
      <c r="V3620" s="1">
        <v>5000</v>
      </c>
      <c r="W3620" s="1">
        <v>0</v>
      </c>
      <c r="X3620" s="1" t="b">
        <v>1</v>
      </c>
      <c r="Y3620" s="3">
        <v>42277</v>
      </c>
      <c r="Z3620" s="1" t="s">
        <v>45</v>
      </c>
      <c r="AA3620" s="1" t="s">
        <v>46</v>
      </c>
      <c r="AB3620" s="1" t="s">
        <v>47</v>
      </c>
      <c r="AC3620" s="1" t="s">
        <v>48</v>
      </c>
      <c r="AD3620" s="1" t="s">
        <v>49</v>
      </c>
      <c r="AE3620" s="1" t="s">
        <v>50</v>
      </c>
      <c r="AF3620" s="1" t="s">
        <v>51</v>
      </c>
      <c r="AG3620" s="1" t="s">
        <v>70</v>
      </c>
      <c r="AH3620" s="1" t="s">
        <v>53</v>
      </c>
      <c r="AI3620" s="1" t="s">
        <v>54</v>
      </c>
      <c r="AJ3620" s="1" t="s">
        <v>71</v>
      </c>
      <c r="AK3620" s="1" t="s">
        <v>13638</v>
      </c>
      <c r="AL3620" s="1" t="str">
        <f>IFERROR(INDEX(Sheet1!$F$2:$G$11139,MATCH('tariff_property_list-Default'!D3620,Sheet1!$C$2:$C$11139,0),1),0)</f>
        <v>Carroll County-TN-3075</v>
      </c>
      <c r="AM3620" s="1">
        <f t="shared" si="56"/>
        <v>0</v>
      </c>
    </row>
    <row r="3621" spans="1:39" x14ac:dyDescent="0.3">
      <c r="A3621" s="1">
        <v>935</v>
      </c>
      <c r="B3621" s="1" t="s">
        <v>5000</v>
      </c>
      <c r="C3621" s="1" t="s">
        <v>5001</v>
      </c>
      <c r="D3621" s="1">
        <v>1024</v>
      </c>
      <c r="E3621" s="1" t="s">
        <v>5002</v>
      </c>
      <c r="F3621" s="1" t="s">
        <v>646</v>
      </c>
      <c r="G3621" s="1" t="s">
        <v>84</v>
      </c>
      <c r="H3621" s="1" t="s">
        <v>5003</v>
      </c>
      <c r="I3621" s="1" t="s">
        <v>43</v>
      </c>
      <c r="J3621" s="1" t="s">
        <v>44</v>
      </c>
      <c r="K3621" s="1">
        <v>12</v>
      </c>
      <c r="L3621" s="1">
        <v>1000000000</v>
      </c>
      <c r="M3621" s="1">
        <v>1000000000</v>
      </c>
      <c r="N3621" s="1">
        <v>1</v>
      </c>
      <c r="O3621" s="1">
        <v>1000000000</v>
      </c>
      <c r="P3621" s="1">
        <v>1000000000</v>
      </c>
      <c r="Q3621" s="1">
        <v>2</v>
      </c>
      <c r="R3621" s="1">
        <v>1000000000</v>
      </c>
      <c r="S3621" s="1">
        <v>200000</v>
      </c>
      <c r="T3621" s="2">
        <v>9.9999999999999997E+98</v>
      </c>
      <c r="U3621" s="1">
        <v>0</v>
      </c>
      <c r="V3621" s="2">
        <v>9.9999999999999997E+98</v>
      </c>
      <c r="W3621" s="1">
        <v>0</v>
      </c>
      <c r="X3621" s="1" t="b">
        <v>1</v>
      </c>
      <c r="Y3621" s="1" t="s">
        <v>69</v>
      </c>
      <c r="Z3621" s="1" t="s">
        <v>45</v>
      </c>
      <c r="AA3621" s="1" t="s">
        <v>46</v>
      </c>
      <c r="AB3621" s="1" t="s">
        <v>47</v>
      </c>
      <c r="AC3621" s="1" t="s">
        <v>48</v>
      </c>
      <c r="AD3621" s="1" t="s">
        <v>49</v>
      </c>
      <c r="AE3621" s="1" t="s">
        <v>50</v>
      </c>
      <c r="AF3621" s="1" t="s">
        <v>51</v>
      </c>
      <c r="AG3621" s="1" t="s">
        <v>70</v>
      </c>
      <c r="AH3621" s="1" t="s">
        <v>53</v>
      </c>
      <c r="AI3621" s="1" t="s">
        <v>54</v>
      </c>
      <c r="AJ3621" s="1" t="s">
        <v>71</v>
      </c>
      <c r="AK3621" s="1" t="s">
        <v>5004</v>
      </c>
      <c r="AL3621" s="1" t="str">
        <f>IFERROR(INDEX(Sheet1!$F$2:$G$11139,MATCH('tariff_property_list-Default'!D3621,Sheet1!$C$2:$C$11139,0),1),0)</f>
        <v>Ava MO (City of)-MO-1024</v>
      </c>
      <c r="AM3621" s="1">
        <f t="shared" si="56"/>
        <v>0</v>
      </c>
    </row>
    <row r="3622" spans="1:39" x14ac:dyDescent="0.3">
      <c r="A3622" s="1">
        <v>3194</v>
      </c>
      <c r="B3622" s="1" t="s">
        <v>15689</v>
      </c>
      <c r="C3622" s="1" t="s">
        <v>15690</v>
      </c>
      <c r="D3622" s="1">
        <v>20847</v>
      </c>
      <c r="E3622" s="1" t="s">
        <v>15691</v>
      </c>
      <c r="F3622" s="1" t="s">
        <v>15692</v>
      </c>
      <c r="G3622" s="1" t="s">
        <v>41</v>
      </c>
      <c r="H3622" s="1" t="s">
        <v>15693</v>
      </c>
      <c r="I3622" s="1" t="s">
        <v>15694</v>
      </c>
      <c r="J3622" s="1" t="s">
        <v>44</v>
      </c>
      <c r="K3622" s="1">
        <v>12</v>
      </c>
      <c r="L3622" s="1">
        <v>1000000000</v>
      </c>
      <c r="M3622" s="1">
        <v>1000000000</v>
      </c>
      <c r="N3622" s="1">
        <v>1</v>
      </c>
      <c r="O3622" s="1">
        <v>0</v>
      </c>
      <c r="P3622" s="1">
        <v>0</v>
      </c>
      <c r="Q3622" s="1">
        <v>1</v>
      </c>
      <c r="R3622" s="1">
        <v>1000000000</v>
      </c>
      <c r="S3622" s="1">
        <v>1000000000</v>
      </c>
      <c r="T3622" s="2">
        <v>9.9999999999999997E+98</v>
      </c>
      <c r="U3622" s="1">
        <v>0</v>
      </c>
      <c r="V3622" s="1">
        <v>10000</v>
      </c>
      <c r="W3622" s="1">
        <v>0</v>
      </c>
      <c r="X3622" s="1" t="b">
        <v>0</v>
      </c>
      <c r="Y3622" s="3">
        <v>42369</v>
      </c>
      <c r="Z3622" s="3">
        <v>42734</v>
      </c>
      <c r="AA3622" s="1" t="s">
        <v>46</v>
      </c>
      <c r="AB3622" s="1" t="s">
        <v>15695</v>
      </c>
      <c r="AC3622" s="1" t="s">
        <v>48</v>
      </c>
      <c r="AD3622" s="1" t="s">
        <v>49</v>
      </c>
      <c r="AE3622" s="1" t="s">
        <v>50</v>
      </c>
      <c r="AF3622" s="1" t="s">
        <v>51</v>
      </c>
      <c r="AG3622" s="1" t="s">
        <v>52</v>
      </c>
      <c r="AH3622" s="1" t="s">
        <v>53</v>
      </c>
      <c r="AI3622" s="1" t="s">
        <v>54</v>
      </c>
      <c r="AJ3622" s="1" t="s">
        <v>15696</v>
      </c>
      <c r="AK3622" s="1" t="s">
        <v>15697</v>
      </c>
      <c r="AL3622" s="1" t="str">
        <f>IFERROR(INDEX(Sheet1!$F$2:$G$11139,MATCH('tariff_property_list-Default'!D3622,Sheet1!$C$2:$C$11139,0),1),0)</f>
        <v>Wisconsin Electric Power Co-IL-20847</v>
      </c>
      <c r="AM3622" s="1">
        <f t="shared" si="56"/>
        <v>0</v>
      </c>
    </row>
    <row r="3623" spans="1:39" x14ac:dyDescent="0.3">
      <c r="A3623" s="1">
        <v>3575</v>
      </c>
      <c r="B3623" s="1" t="s">
        <v>17598</v>
      </c>
      <c r="C3623" s="1" t="s">
        <v>17599</v>
      </c>
      <c r="D3623" s="1">
        <v>733</v>
      </c>
      <c r="E3623" s="1" t="s">
        <v>17600</v>
      </c>
      <c r="F3623" s="1" t="s">
        <v>17601</v>
      </c>
      <c r="G3623" s="1" t="s">
        <v>41</v>
      </c>
      <c r="H3623" s="1" t="s">
        <v>42</v>
      </c>
      <c r="I3623" s="1" t="s">
        <v>11605</v>
      </c>
      <c r="J3623" s="1" t="s">
        <v>44</v>
      </c>
      <c r="K3623" s="1">
        <v>12</v>
      </c>
      <c r="L3623" s="1">
        <v>1000000000</v>
      </c>
      <c r="M3623" s="1">
        <v>1000000000</v>
      </c>
      <c r="N3623" s="1">
        <v>1</v>
      </c>
      <c r="O3623" s="1">
        <v>0</v>
      </c>
      <c r="P3623" s="1">
        <v>0</v>
      </c>
      <c r="Q3623" s="1">
        <v>1</v>
      </c>
      <c r="R3623" s="1">
        <v>1000000000</v>
      </c>
      <c r="S3623" s="1">
        <v>1000000000</v>
      </c>
      <c r="T3623" s="2">
        <v>9.9999999999999997E+98</v>
      </c>
      <c r="U3623" s="1">
        <v>0</v>
      </c>
      <c r="V3623" s="1">
        <v>10</v>
      </c>
      <c r="W3623" s="1">
        <v>0</v>
      </c>
      <c r="X3623" s="1" t="b">
        <v>1</v>
      </c>
      <c r="Y3623" s="3">
        <v>42460</v>
      </c>
      <c r="Z3623" s="1" t="s">
        <v>45</v>
      </c>
      <c r="AA3623" s="1" t="s">
        <v>46</v>
      </c>
      <c r="AB3623" s="1" t="s">
        <v>17602</v>
      </c>
      <c r="AC3623" s="1" t="s">
        <v>48</v>
      </c>
      <c r="AD3623" s="1" t="s">
        <v>49</v>
      </c>
      <c r="AE3623" s="1" t="s">
        <v>50</v>
      </c>
      <c r="AF3623" s="1" t="s">
        <v>51</v>
      </c>
      <c r="AG3623" s="1" t="s">
        <v>70</v>
      </c>
      <c r="AH3623" s="1" t="s">
        <v>53</v>
      </c>
      <c r="AI3623" s="1" t="s">
        <v>54</v>
      </c>
      <c r="AJ3623" s="1" t="s">
        <v>17603</v>
      </c>
      <c r="AK3623" s="1" t="s">
        <v>17604</v>
      </c>
      <c r="AL3623" s="1" t="str">
        <f>IFERROR(INDEX(Sheet1!$F$2:$G$11139,MATCH('tariff_property_list-Default'!D3623,Sheet1!$C$2:$C$11139,0),1),0)</f>
        <v>Appalachian Power Co-KY-733</v>
      </c>
      <c r="AM3623" s="1">
        <f t="shared" si="56"/>
        <v>0</v>
      </c>
    </row>
    <row r="3624" spans="1:39" x14ac:dyDescent="0.3">
      <c r="A3624" s="1">
        <v>1221</v>
      </c>
      <c r="B3624" s="1" t="s">
        <v>6349</v>
      </c>
      <c r="C3624" s="1" t="s">
        <v>6350</v>
      </c>
      <c r="D3624" s="1">
        <v>10056</v>
      </c>
      <c r="E3624" s="1" t="s">
        <v>6351</v>
      </c>
      <c r="F3624" s="1" t="s">
        <v>1124</v>
      </c>
      <c r="G3624" s="1" t="s">
        <v>41</v>
      </c>
      <c r="H3624" s="1" t="s">
        <v>1125</v>
      </c>
      <c r="I3624" s="1" t="s">
        <v>6352</v>
      </c>
      <c r="J3624" s="1" t="s">
        <v>44</v>
      </c>
      <c r="K3624" s="1">
        <v>12</v>
      </c>
      <c r="L3624" s="1">
        <v>1000000000</v>
      </c>
      <c r="M3624" s="1">
        <v>1000000000</v>
      </c>
      <c r="N3624" s="1">
        <v>1</v>
      </c>
      <c r="O3624" s="1">
        <v>0</v>
      </c>
      <c r="P3624" s="1">
        <v>0</v>
      </c>
      <c r="Q3624" s="1">
        <v>2</v>
      </c>
      <c r="R3624" s="1">
        <v>1000000000</v>
      </c>
      <c r="S3624" s="1">
        <v>1000000000</v>
      </c>
      <c r="T3624" s="2">
        <v>9.9999999999999997E+98</v>
      </c>
      <c r="U3624" s="1">
        <v>0</v>
      </c>
      <c r="V3624" s="2">
        <v>9.9999999999999997E+98</v>
      </c>
      <c r="W3624" s="1">
        <v>0</v>
      </c>
      <c r="X3624" s="1" t="b">
        <v>1</v>
      </c>
      <c r="Y3624" s="3">
        <v>41274</v>
      </c>
      <c r="Z3624" s="1" t="s">
        <v>45</v>
      </c>
      <c r="AA3624" s="1" t="s">
        <v>46</v>
      </c>
      <c r="AB3624" s="1" t="s">
        <v>1127</v>
      </c>
      <c r="AC3624" s="1" t="s">
        <v>48</v>
      </c>
      <c r="AD3624" s="1" t="s">
        <v>49</v>
      </c>
      <c r="AE3624" s="1" t="s">
        <v>50</v>
      </c>
      <c r="AF3624" s="1" t="s">
        <v>51</v>
      </c>
      <c r="AG3624" s="1" t="s">
        <v>52</v>
      </c>
      <c r="AH3624" s="1" t="s">
        <v>53</v>
      </c>
      <c r="AI3624" s="1" t="s">
        <v>54</v>
      </c>
      <c r="AJ3624" s="1" t="s">
        <v>2744</v>
      </c>
      <c r="AK3624" s="1" t="s">
        <v>6353</v>
      </c>
      <c r="AL3624" s="1" t="str">
        <f>IFERROR(INDEX(Sheet1!$F$2:$G$11139,MATCH('tariff_property_list-Default'!D3624,Sheet1!$C$2:$C$11139,0),1),0)</f>
        <v>Kaukauna WI (City of)-WI-10056</v>
      </c>
      <c r="AM3624" s="1">
        <f t="shared" si="56"/>
        <v>0</v>
      </c>
    </row>
    <row r="3625" spans="1:39" x14ac:dyDescent="0.3">
      <c r="A3625" s="1">
        <v>2268</v>
      </c>
      <c r="B3625" s="1" t="s">
        <v>11170</v>
      </c>
      <c r="C3625" s="1" t="s">
        <v>11171</v>
      </c>
      <c r="D3625" s="1">
        <v>11208</v>
      </c>
      <c r="E3625" s="1" t="s">
        <v>11172</v>
      </c>
      <c r="F3625" s="1" t="s">
        <v>2902</v>
      </c>
      <c r="G3625" s="1" t="s">
        <v>41</v>
      </c>
      <c r="H3625" s="1" t="s">
        <v>11173</v>
      </c>
      <c r="I3625" s="1" t="s">
        <v>43</v>
      </c>
      <c r="J3625" s="1" t="s">
        <v>44</v>
      </c>
      <c r="K3625" s="1">
        <v>12</v>
      </c>
      <c r="L3625" s="1">
        <v>1000000000</v>
      </c>
      <c r="M3625" s="1">
        <v>1000000000</v>
      </c>
      <c r="N3625" s="1">
        <v>1</v>
      </c>
      <c r="O3625" s="1">
        <v>0</v>
      </c>
      <c r="P3625" s="1">
        <v>0</v>
      </c>
      <c r="Q3625" s="1">
        <v>4</v>
      </c>
      <c r="R3625" s="1">
        <v>1000000000</v>
      </c>
      <c r="S3625" s="1">
        <v>1000000000</v>
      </c>
      <c r="T3625" s="2">
        <v>9.9999999999999997E+98</v>
      </c>
      <c r="U3625" s="1">
        <v>0</v>
      </c>
      <c r="V3625" s="1">
        <v>30</v>
      </c>
      <c r="W3625" s="1">
        <v>0</v>
      </c>
      <c r="X3625" s="1" t="b">
        <v>1</v>
      </c>
      <c r="Y3625" s="3">
        <v>42155</v>
      </c>
      <c r="Z3625" s="3">
        <v>42459</v>
      </c>
      <c r="AA3625" s="1" t="s">
        <v>46</v>
      </c>
      <c r="AB3625" s="1" t="s">
        <v>11174</v>
      </c>
      <c r="AC3625" s="1" t="s">
        <v>48</v>
      </c>
      <c r="AD3625" s="1" t="s">
        <v>49</v>
      </c>
      <c r="AE3625" s="1" t="s">
        <v>50</v>
      </c>
      <c r="AF3625" s="1" t="s">
        <v>51</v>
      </c>
      <c r="AG3625" s="1" t="s">
        <v>70</v>
      </c>
      <c r="AH3625" s="1" t="s">
        <v>53</v>
      </c>
      <c r="AI3625" s="1" t="s">
        <v>54</v>
      </c>
      <c r="AJ3625" s="1" t="s">
        <v>71</v>
      </c>
      <c r="AK3625" s="1" t="s">
        <v>11175</v>
      </c>
      <c r="AL3625" s="1" t="str">
        <f>IFERROR(INDEX(Sheet1!$F$2:$G$11139,MATCH('tariff_property_list-Default'!D3625,Sheet1!$C$2:$C$11139,0),1),0)</f>
        <v>Los Angeles Dept of Water &amp; Power-CA-11208</v>
      </c>
      <c r="AM3625" s="1">
        <f t="shared" si="56"/>
        <v>0</v>
      </c>
    </row>
    <row r="3626" spans="1:39" x14ac:dyDescent="0.3">
      <c r="A3626" s="1">
        <v>2571</v>
      </c>
      <c r="B3626" s="1" t="s">
        <v>12582</v>
      </c>
      <c r="C3626" s="1" t="s">
        <v>12583</v>
      </c>
      <c r="D3626" s="1">
        <v>11522</v>
      </c>
      <c r="E3626" s="1" t="s">
        <v>12584</v>
      </c>
      <c r="F3626" s="1" t="s">
        <v>12574</v>
      </c>
      <c r="G3626" s="1" t="s">
        <v>41</v>
      </c>
      <c r="H3626" s="1" t="s">
        <v>42</v>
      </c>
      <c r="I3626" s="1" t="s">
        <v>43</v>
      </c>
      <c r="J3626" s="1" t="s">
        <v>44</v>
      </c>
      <c r="K3626" s="1">
        <v>12</v>
      </c>
      <c r="L3626" s="1">
        <v>1000000000</v>
      </c>
      <c r="M3626" s="1">
        <v>1000000000</v>
      </c>
      <c r="N3626" s="1">
        <v>1</v>
      </c>
      <c r="O3626" s="1">
        <v>0</v>
      </c>
      <c r="P3626" s="1">
        <v>0</v>
      </c>
      <c r="Q3626" s="1">
        <v>2</v>
      </c>
      <c r="R3626" s="1">
        <v>1000000000</v>
      </c>
      <c r="S3626" s="1">
        <v>1000000000</v>
      </c>
      <c r="T3626" s="2">
        <v>9.9999999999999997E+98</v>
      </c>
      <c r="U3626" s="1">
        <v>0</v>
      </c>
      <c r="V3626" s="1">
        <v>500</v>
      </c>
      <c r="W3626" s="1">
        <v>50</v>
      </c>
      <c r="X3626" s="1" t="b">
        <v>0</v>
      </c>
      <c r="Y3626" s="3">
        <v>42185</v>
      </c>
      <c r="Z3626" s="1" t="s">
        <v>45</v>
      </c>
      <c r="AA3626" s="1" t="s">
        <v>46</v>
      </c>
      <c r="AB3626" s="1" t="s">
        <v>47</v>
      </c>
      <c r="AC3626" s="1" t="s">
        <v>48</v>
      </c>
      <c r="AD3626" s="1" t="s">
        <v>49</v>
      </c>
      <c r="AE3626" s="1" t="s">
        <v>50</v>
      </c>
      <c r="AF3626" s="1" t="s">
        <v>51</v>
      </c>
      <c r="AG3626" s="1" t="s">
        <v>174</v>
      </c>
      <c r="AH3626" s="1" t="s">
        <v>53</v>
      </c>
      <c r="AI3626" s="1" t="s">
        <v>54</v>
      </c>
      <c r="AJ3626" s="1" t="s">
        <v>71</v>
      </c>
      <c r="AK3626" s="1" t="s">
        <v>12585</v>
      </c>
      <c r="AL3626" s="1" t="str">
        <f>IFERROR(INDEX(Sheet1!$F$2:$G$11139,MATCH('tariff_property_list-Default'!D3626,Sheet1!$C$2:$C$11139,0),1),0)</f>
        <v>BHE Holdings Inc-ME-11522</v>
      </c>
      <c r="AM3626" s="1">
        <f t="shared" si="56"/>
        <v>0</v>
      </c>
    </row>
    <row r="3627" spans="1:39" x14ac:dyDescent="0.3">
      <c r="A3627" s="1">
        <v>346</v>
      </c>
      <c r="B3627" s="1" t="s">
        <v>2028</v>
      </c>
      <c r="C3627" s="1" t="s">
        <v>2029</v>
      </c>
      <c r="D3627" s="1">
        <v>19273</v>
      </c>
      <c r="E3627" s="1" t="s">
        <v>2030</v>
      </c>
      <c r="F3627" s="1" t="s">
        <v>2031</v>
      </c>
      <c r="G3627" s="1" t="s">
        <v>84</v>
      </c>
      <c r="H3627" s="1" t="s">
        <v>2032</v>
      </c>
      <c r="I3627" s="1" t="s">
        <v>2033</v>
      </c>
      <c r="J3627" s="1" t="s">
        <v>44</v>
      </c>
      <c r="K3627" s="1">
        <v>12</v>
      </c>
      <c r="L3627" s="1">
        <v>1000000000</v>
      </c>
      <c r="M3627" s="1">
        <v>1000000000</v>
      </c>
      <c r="N3627" s="1">
        <v>1</v>
      </c>
      <c r="O3627" s="1">
        <v>0</v>
      </c>
      <c r="P3627" s="1">
        <v>0</v>
      </c>
      <c r="Q3627" s="1">
        <v>1</v>
      </c>
      <c r="R3627" s="1">
        <v>1000000000</v>
      </c>
      <c r="S3627" s="1">
        <v>1000000000</v>
      </c>
      <c r="T3627" s="2">
        <v>9.9999999999999997E+98</v>
      </c>
      <c r="U3627" s="1">
        <v>0</v>
      </c>
      <c r="V3627" s="1">
        <v>25000</v>
      </c>
      <c r="W3627" s="1">
        <v>15001</v>
      </c>
      <c r="X3627" s="1" t="b">
        <v>1</v>
      </c>
      <c r="Y3627" s="3">
        <v>41759</v>
      </c>
      <c r="Z3627" s="1" t="s">
        <v>45</v>
      </c>
      <c r="AA3627" s="1" t="s">
        <v>46</v>
      </c>
      <c r="AB3627" s="1" t="s">
        <v>2034</v>
      </c>
      <c r="AC3627" s="1" t="s">
        <v>48</v>
      </c>
      <c r="AD3627" s="1" t="s">
        <v>49</v>
      </c>
      <c r="AE3627" s="1" t="s">
        <v>50</v>
      </c>
      <c r="AF3627" s="1" t="s">
        <v>51</v>
      </c>
      <c r="AG3627" s="1" t="s">
        <v>70</v>
      </c>
      <c r="AH3627" s="1" t="s">
        <v>53</v>
      </c>
      <c r="AI3627" s="1" t="s">
        <v>54</v>
      </c>
      <c r="AJ3627" s="1" t="s">
        <v>2035</v>
      </c>
      <c r="AK3627" s="1" t="s">
        <v>2036</v>
      </c>
      <c r="AL3627" s="1" t="str">
        <f>IFERROR(INDEX(Sheet1!$F$2:$G$11139,MATCH('tariff_property_list-Default'!D3627,Sheet1!$C$2:$C$11139,0),1),0)</f>
        <v>Tupelo Water &amp; Light MS (City of)-MS-19273</v>
      </c>
      <c r="AM3627" s="1">
        <f t="shared" si="56"/>
        <v>0</v>
      </c>
    </row>
    <row r="3628" spans="1:39" x14ac:dyDescent="0.3">
      <c r="A3628" s="1">
        <v>177</v>
      </c>
      <c r="B3628" s="1" t="s">
        <v>1078</v>
      </c>
      <c r="C3628" s="1" t="s">
        <v>1079</v>
      </c>
      <c r="D3628" s="1">
        <v>17184</v>
      </c>
      <c r="E3628" s="1" t="s">
        <v>1080</v>
      </c>
      <c r="F3628" s="1" t="s">
        <v>1081</v>
      </c>
      <c r="G3628" s="1" t="s">
        <v>41</v>
      </c>
      <c r="H3628" s="1" t="s">
        <v>1082</v>
      </c>
      <c r="I3628" s="1" t="s">
        <v>43</v>
      </c>
      <c r="J3628" s="1" t="s">
        <v>44</v>
      </c>
      <c r="K3628" s="1">
        <v>12</v>
      </c>
      <c r="L3628" s="1">
        <v>1000000000</v>
      </c>
      <c r="M3628" s="1">
        <v>1000000000</v>
      </c>
      <c r="N3628" s="1">
        <v>1</v>
      </c>
      <c r="O3628" s="1">
        <v>0</v>
      </c>
      <c r="P3628" s="1">
        <v>0</v>
      </c>
      <c r="Q3628" s="1">
        <v>2</v>
      </c>
      <c r="R3628" s="1">
        <v>1000000000</v>
      </c>
      <c r="S3628" s="1">
        <v>1000000000</v>
      </c>
      <c r="T3628" s="2">
        <v>9.9999999999999997E+98</v>
      </c>
      <c r="U3628" s="1">
        <v>0</v>
      </c>
      <c r="V3628" s="2">
        <v>9.9999999999999997E+98</v>
      </c>
      <c r="W3628" s="1">
        <v>0</v>
      </c>
      <c r="X3628" s="1" t="b">
        <v>1</v>
      </c>
      <c r="Y3628" s="3">
        <v>41793</v>
      </c>
      <c r="Z3628" s="1" t="s">
        <v>45</v>
      </c>
      <c r="AA3628" s="1" t="s">
        <v>46</v>
      </c>
      <c r="AB3628" s="1" t="s">
        <v>47</v>
      </c>
      <c r="AC3628" s="1" t="s">
        <v>48</v>
      </c>
      <c r="AD3628" s="1" t="s">
        <v>49</v>
      </c>
      <c r="AE3628" s="1" t="s">
        <v>50</v>
      </c>
      <c r="AF3628" s="1" t="s">
        <v>51</v>
      </c>
      <c r="AG3628" s="1" t="s">
        <v>70</v>
      </c>
      <c r="AH3628" s="1" t="s">
        <v>53</v>
      </c>
      <c r="AI3628" s="1" t="s">
        <v>54</v>
      </c>
      <c r="AJ3628" s="1" t="s">
        <v>1083</v>
      </c>
      <c r="AK3628" s="1" t="s">
        <v>1084</v>
      </c>
      <c r="AL3628" s="1" t="str">
        <f>IFERROR(INDEX(Sheet1!$F$2:$G$11139,MATCH('tariff_property_list-Default'!D3628,Sheet1!$C$2:$C$11139,0),1),0)</f>
        <v>Siloam Springs AR (City of)-OK-17184</v>
      </c>
      <c r="AM3628" s="1">
        <f t="shared" si="56"/>
        <v>0</v>
      </c>
    </row>
    <row r="3629" spans="1:39" x14ac:dyDescent="0.3">
      <c r="A3629" s="1">
        <v>205</v>
      </c>
      <c r="B3629" s="1" t="s">
        <v>1252</v>
      </c>
      <c r="C3629" s="1" t="s">
        <v>1253</v>
      </c>
      <c r="D3629" s="1">
        <v>13467</v>
      </c>
      <c r="E3629" s="1" t="s">
        <v>1254</v>
      </c>
      <c r="F3629" s="1" t="s">
        <v>764</v>
      </c>
      <c r="G3629" s="1" t="s">
        <v>41</v>
      </c>
      <c r="H3629" s="1" t="s">
        <v>42</v>
      </c>
      <c r="I3629" s="1" t="s">
        <v>43</v>
      </c>
      <c r="J3629" s="1" t="s">
        <v>44</v>
      </c>
      <c r="K3629" s="1">
        <v>12</v>
      </c>
      <c r="L3629" s="1">
        <v>1000000000</v>
      </c>
      <c r="M3629" s="1">
        <v>1000000000</v>
      </c>
      <c r="N3629" s="1">
        <v>1</v>
      </c>
      <c r="O3629" s="1">
        <v>0</v>
      </c>
      <c r="P3629" s="1">
        <v>0</v>
      </c>
      <c r="Q3629" s="1">
        <v>2</v>
      </c>
      <c r="R3629" s="1">
        <v>1000000000</v>
      </c>
      <c r="S3629" s="1">
        <v>1000000000</v>
      </c>
      <c r="T3629" s="2">
        <v>9.9999999999999997E+98</v>
      </c>
      <c r="U3629" s="1">
        <v>0</v>
      </c>
      <c r="V3629" s="1">
        <v>100</v>
      </c>
      <c r="W3629" s="1">
        <v>0</v>
      </c>
      <c r="X3629" s="1" t="b">
        <v>1</v>
      </c>
      <c r="Y3629" s="3">
        <v>39994</v>
      </c>
      <c r="Z3629" s="1" t="s">
        <v>45</v>
      </c>
      <c r="AA3629" s="1" t="s">
        <v>46</v>
      </c>
      <c r="AB3629" s="1" t="s">
        <v>321</v>
      </c>
      <c r="AC3629" s="1" t="s">
        <v>48</v>
      </c>
      <c r="AD3629" s="1" t="s">
        <v>49</v>
      </c>
      <c r="AE3629" s="1" t="s">
        <v>50</v>
      </c>
      <c r="AF3629" s="1" t="s">
        <v>51</v>
      </c>
      <c r="AG3629" s="1" t="s">
        <v>52</v>
      </c>
      <c r="AH3629" s="1" t="s">
        <v>53</v>
      </c>
      <c r="AI3629" s="1" t="s">
        <v>54</v>
      </c>
      <c r="AJ3629" s="1" t="s">
        <v>71</v>
      </c>
      <c r="AK3629" s="1" t="s">
        <v>1255</v>
      </c>
      <c r="AL3629" s="1" t="str">
        <f>IFERROR(INDEX(Sheet1!$F$2:$G$11139,MATCH('tariff_property_list-Default'!D3629,Sheet1!$C$2:$C$11139,0),1),0)</f>
        <v>New London Utilities-WI-13467</v>
      </c>
      <c r="AM3629" s="1">
        <f t="shared" si="56"/>
        <v>0</v>
      </c>
    </row>
    <row r="3630" spans="1:39" x14ac:dyDescent="0.3">
      <c r="A3630" s="1">
        <v>3151</v>
      </c>
      <c r="B3630" s="1" t="s">
        <v>15470</v>
      </c>
      <c r="C3630" s="1" t="s">
        <v>15471</v>
      </c>
      <c r="D3630" s="1">
        <v>16572</v>
      </c>
      <c r="E3630" s="1" t="s">
        <v>15472</v>
      </c>
      <c r="F3630" s="1" t="s">
        <v>15462</v>
      </c>
      <c r="G3630" s="1" t="s">
        <v>41</v>
      </c>
      <c r="H3630" s="1" t="s">
        <v>15473</v>
      </c>
      <c r="I3630" s="1" t="s">
        <v>43</v>
      </c>
      <c r="J3630" s="1" t="s">
        <v>44</v>
      </c>
      <c r="K3630" s="1">
        <v>12</v>
      </c>
      <c r="L3630" s="1">
        <v>1000000000</v>
      </c>
      <c r="M3630" s="1">
        <v>1000000000</v>
      </c>
      <c r="N3630" s="1">
        <v>3</v>
      </c>
      <c r="O3630" s="1">
        <v>1000000000</v>
      </c>
      <c r="P3630" s="1">
        <v>1000000000</v>
      </c>
      <c r="Q3630" s="1">
        <v>9</v>
      </c>
      <c r="R3630" s="1">
        <v>1000000000</v>
      </c>
      <c r="S3630" s="1">
        <v>1000000000</v>
      </c>
      <c r="T3630" s="2">
        <v>9.9999999999999997E+98</v>
      </c>
      <c r="U3630" s="1">
        <v>300000</v>
      </c>
      <c r="V3630" s="2">
        <v>9.9999999999999997E+98</v>
      </c>
      <c r="W3630" s="1">
        <v>0</v>
      </c>
      <c r="X3630" s="1" t="b">
        <v>0</v>
      </c>
      <c r="Y3630" s="3">
        <v>42282</v>
      </c>
      <c r="Z3630" s="3">
        <v>42734</v>
      </c>
      <c r="AA3630" s="1" t="s">
        <v>46</v>
      </c>
      <c r="AB3630" s="1" t="s">
        <v>47</v>
      </c>
      <c r="AC3630" s="1" t="s">
        <v>48</v>
      </c>
      <c r="AD3630" s="1" t="s">
        <v>49</v>
      </c>
      <c r="AE3630" s="1" t="s">
        <v>50</v>
      </c>
      <c r="AF3630" s="1" t="s">
        <v>51</v>
      </c>
      <c r="AG3630" s="1" t="s">
        <v>99</v>
      </c>
      <c r="AH3630" s="1" t="s">
        <v>53</v>
      </c>
      <c r="AI3630" s="1" t="s">
        <v>54</v>
      </c>
      <c r="AJ3630" s="1" t="s">
        <v>71</v>
      </c>
      <c r="AK3630" s="1" t="s">
        <v>15474</v>
      </c>
      <c r="AL3630" s="1" t="str">
        <f>IFERROR(INDEX(Sheet1!$F$2:$G$11139,MATCH('tariff_property_list-Default'!D3630,Sheet1!$C$2:$C$11139,0),1),0)</f>
        <v>Salt River Project-AZ-16572</v>
      </c>
      <c r="AM3630" s="1">
        <f t="shared" si="56"/>
        <v>0</v>
      </c>
    </row>
    <row r="3631" spans="1:39" x14ac:dyDescent="0.3">
      <c r="A3631" s="1">
        <v>2451</v>
      </c>
      <c r="B3631" s="1" t="s">
        <v>12087</v>
      </c>
      <c r="C3631" s="1" t="s">
        <v>12088</v>
      </c>
      <c r="D3631" s="1">
        <v>5777</v>
      </c>
      <c r="E3631" s="1" t="s">
        <v>12089</v>
      </c>
      <c r="F3631" s="1" t="s">
        <v>12090</v>
      </c>
      <c r="G3631" s="1" t="s">
        <v>41</v>
      </c>
      <c r="H3631" s="1" t="s">
        <v>12091</v>
      </c>
      <c r="I3631" s="1" t="s">
        <v>43</v>
      </c>
      <c r="J3631" s="1" t="s">
        <v>44</v>
      </c>
      <c r="K3631" s="1">
        <v>12</v>
      </c>
      <c r="L3631" s="1">
        <v>1000000000</v>
      </c>
      <c r="M3631" s="1">
        <v>1000000000</v>
      </c>
      <c r="N3631" s="1">
        <v>1</v>
      </c>
      <c r="O3631" s="1">
        <v>1000000000</v>
      </c>
      <c r="P3631" s="1">
        <v>1000000000</v>
      </c>
      <c r="Q3631" s="1">
        <v>2</v>
      </c>
      <c r="R3631" s="1">
        <v>1000000000</v>
      </c>
      <c r="S3631" s="1">
        <v>1000000000</v>
      </c>
      <c r="T3631" s="2">
        <v>9.9999999999999997E+98</v>
      </c>
      <c r="U3631" s="1">
        <v>0</v>
      </c>
      <c r="V3631" s="1">
        <v>200</v>
      </c>
      <c r="W3631" s="1">
        <v>75</v>
      </c>
      <c r="X3631" s="1" t="b">
        <v>1</v>
      </c>
      <c r="Y3631" s="3">
        <v>42094</v>
      </c>
      <c r="Z3631" s="1" t="s">
        <v>45</v>
      </c>
      <c r="AA3631" s="1" t="s">
        <v>46</v>
      </c>
      <c r="AB3631" s="1" t="s">
        <v>478</v>
      </c>
      <c r="AC3631" s="1" t="s">
        <v>48</v>
      </c>
      <c r="AD3631" s="1" t="s">
        <v>49</v>
      </c>
      <c r="AE3631" s="1" t="s">
        <v>50</v>
      </c>
      <c r="AF3631" s="1" t="s">
        <v>51</v>
      </c>
      <c r="AG3631" s="1" t="s">
        <v>70</v>
      </c>
      <c r="AH3631" s="1" t="s">
        <v>53</v>
      </c>
      <c r="AI3631" s="1" t="s">
        <v>54</v>
      </c>
      <c r="AJ3631" s="1" t="s">
        <v>71</v>
      </c>
      <c r="AK3631" s="1" t="s">
        <v>12092</v>
      </c>
      <c r="AL3631" s="1" t="str">
        <f>IFERROR(INDEX(Sheet1!$F$2:$G$11139,MATCH('tariff_property_list-Default'!D3631,Sheet1!$C$2:$C$11139,0),1),0)</f>
        <v>Elkhorn Light &amp; Water-WI-5777</v>
      </c>
      <c r="AM3631" s="1">
        <f t="shared" si="56"/>
        <v>0</v>
      </c>
    </row>
    <row r="3632" spans="1:39" x14ac:dyDescent="0.3">
      <c r="A3632" s="1">
        <v>2452</v>
      </c>
      <c r="B3632" s="1" t="s">
        <v>12093</v>
      </c>
      <c r="C3632" s="1" t="s">
        <v>12094</v>
      </c>
      <c r="D3632" s="1">
        <v>5777</v>
      </c>
      <c r="E3632" s="1" t="s">
        <v>12095</v>
      </c>
      <c r="F3632" s="1" t="s">
        <v>12090</v>
      </c>
      <c r="G3632" s="1" t="s">
        <v>41</v>
      </c>
      <c r="H3632" s="1" t="s">
        <v>12091</v>
      </c>
      <c r="I3632" s="1" t="s">
        <v>43</v>
      </c>
      <c r="J3632" s="1" t="s">
        <v>44</v>
      </c>
      <c r="K3632" s="1">
        <v>12</v>
      </c>
      <c r="L3632" s="1">
        <v>1000000000</v>
      </c>
      <c r="M3632" s="1">
        <v>1000000000</v>
      </c>
      <c r="N3632" s="1">
        <v>1</v>
      </c>
      <c r="O3632" s="1">
        <v>1000000000</v>
      </c>
      <c r="P3632" s="1">
        <v>1000000000</v>
      </c>
      <c r="Q3632" s="1">
        <v>2</v>
      </c>
      <c r="R3632" s="1">
        <v>1000000000</v>
      </c>
      <c r="S3632" s="1">
        <v>1000000000</v>
      </c>
      <c r="T3632" s="2">
        <v>9.9999999999999997E+98</v>
      </c>
      <c r="U3632" s="1">
        <v>0</v>
      </c>
      <c r="V3632" s="1">
        <v>200</v>
      </c>
      <c r="W3632" s="1">
        <v>75</v>
      </c>
      <c r="X3632" s="1" t="b">
        <v>1</v>
      </c>
      <c r="Y3632" s="3">
        <v>42094</v>
      </c>
      <c r="Z3632" s="1" t="s">
        <v>45</v>
      </c>
      <c r="AA3632" s="1" t="s">
        <v>46</v>
      </c>
      <c r="AB3632" s="1" t="s">
        <v>478</v>
      </c>
      <c r="AC3632" s="1" t="s">
        <v>48</v>
      </c>
      <c r="AD3632" s="1" t="s">
        <v>49</v>
      </c>
      <c r="AE3632" s="1" t="s">
        <v>50</v>
      </c>
      <c r="AF3632" s="1" t="s">
        <v>51</v>
      </c>
      <c r="AG3632" s="1" t="s">
        <v>70</v>
      </c>
      <c r="AH3632" s="1" t="s">
        <v>53</v>
      </c>
      <c r="AI3632" s="1" t="s">
        <v>54</v>
      </c>
      <c r="AJ3632" s="1" t="s">
        <v>71</v>
      </c>
      <c r="AK3632" s="1" t="s">
        <v>12096</v>
      </c>
      <c r="AL3632" s="1" t="str">
        <f>IFERROR(INDEX(Sheet1!$F$2:$G$11139,MATCH('tariff_property_list-Default'!D3632,Sheet1!$C$2:$C$11139,0),1),0)</f>
        <v>Elkhorn Light &amp; Water-WI-5777</v>
      </c>
      <c r="AM3632" s="1">
        <f t="shared" si="56"/>
        <v>0</v>
      </c>
    </row>
    <row r="3633" spans="1:39" x14ac:dyDescent="0.3">
      <c r="A3633" s="1">
        <v>2453</v>
      </c>
      <c r="B3633" s="1" t="s">
        <v>12097</v>
      </c>
      <c r="C3633" s="1" t="s">
        <v>12098</v>
      </c>
      <c r="D3633" s="1">
        <v>5777</v>
      </c>
      <c r="E3633" s="1" t="s">
        <v>9610</v>
      </c>
      <c r="F3633" s="1" t="s">
        <v>12090</v>
      </c>
      <c r="G3633" s="1" t="s">
        <v>41</v>
      </c>
      <c r="H3633" s="1" t="s">
        <v>12091</v>
      </c>
      <c r="I3633" s="1" t="s">
        <v>43</v>
      </c>
      <c r="J3633" s="1" t="s">
        <v>44</v>
      </c>
      <c r="K3633" s="1">
        <v>12</v>
      </c>
      <c r="L3633" s="1">
        <v>1000000000</v>
      </c>
      <c r="M3633" s="1">
        <v>1000000000</v>
      </c>
      <c r="N3633" s="1">
        <v>1</v>
      </c>
      <c r="O3633" s="1">
        <v>0</v>
      </c>
      <c r="P3633" s="1">
        <v>0</v>
      </c>
      <c r="Q3633" s="1">
        <v>2</v>
      </c>
      <c r="R3633" s="1">
        <v>1000000000</v>
      </c>
      <c r="S3633" s="1">
        <v>1000000000</v>
      </c>
      <c r="T3633" s="2">
        <v>9.9999999999999997E+98</v>
      </c>
      <c r="U3633" s="1">
        <v>0</v>
      </c>
      <c r="V3633" s="1">
        <v>75</v>
      </c>
      <c r="W3633" s="1">
        <v>0</v>
      </c>
      <c r="X3633" s="1" t="b">
        <v>1</v>
      </c>
      <c r="Y3633" s="3">
        <v>42094</v>
      </c>
      <c r="Z3633" s="1" t="s">
        <v>45</v>
      </c>
      <c r="AA3633" s="1" t="s">
        <v>46</v>
      </c>
      <c r="AB3633" s="1" t="s">
        <v>478</v>
      </c>
      <c r="AC3633" s="1" t="s">
        <v>48</v>
      </c>
      <c r="AD3633" s="1" t="s">
        <v>49</v>
      </c>
      <c r="AE3633" s="1" t="s">
        <v>50</v>
      </c>
      <c r="AF3633" s="1" t="s">
        <v>51</v>
      </c>
      <c r="AG3633" s="1" t="s">
        <v>52</v>
      </c>
      <c r="AH3633" s="1" t="s">
        <v>53</v>
      </c>
      <c r="AI3633" s="1" t="s">
        <v>54</v>
      </c>
      <c r="AJ3633" s="1" t="s">
        <v>71</v>
      </c>
      <c r="AK3633" s="1" t="s">
        <v>12099</v>
      </c>
      <c r="AL3633" s="1" t="str">
        <f>IFERROR(INDEX(Sheet1!$F$2:$G$11139,MATCH('tariff_property_list-Default'!D3633,Sheet1!$C$2:$C$11139,0),1),0)</f>
        <v>Elkhorn Light &amp; Water-WI-5777</v>
      </c>
      <c r="AM3633" s="1">
        <f t="shared" si="56"/>
        <v>0</v>
      </c>
    </row>
    <row r="3634" spans="1:39" x14ac:dyDescent="0.3">
      <c r="A3634" s="1">
        <v>2303</v>
      </c>
      <c r="B3634" s="1" t="s">
        <v>11356</v>
      </c>
      <c r="C3634" s="1" t="s">
        <v>11357</v>
      </c>
      <c r="D3634" s="1">
        <v>18022</v>
      </c>
      <c r="E3634" s="1" t="s">
        <v>11358</v>
      </c>
      <c r="F3634" s="1" t="s">
        <v>11332</v>
      </c>
      <c r="G3634" s="1" t="s">
        <v>41</v>
      </c>
      <c r="H3634" s="1" t="s">
        <v>11359</v>
      </c>
      <c r="I3634" s="1" t="s">
        <v>43</v>
      </c>
      <c r="J3634" s="1" t="s">
        <v>44</v>
      </c>
      <c r="K3634" s="1">
        <v>12</v>
      </c>
      <c r="L3634" s="1">
        <v>1000000000</v>
      </c>
      <c r="M3634" s="1">
        <v>50</v>
      </c>
      <c r="N3634" s="1">
        <v>1</v>
      </c>
      <c r="O3634" s="1">
        <v>0</v>
      </c>
      <c r="P3634" s="1">
        <v>0</v>
      </c>
      <c r="Q3634" s="1">
        <v>3</v>
      </c>
      <c r="R3634" s="1">
        <v>1000000000</v>
      </c>
      <c r="S3634" s="1">
        <v>5000</v>
      </c>
      <c r="T3634" s="2">
        <v>9.9999999999999997E+98</v>
      </c>
      <c r="U3634" s="1">
        <v>0</v>
      </c>
      <c r="V3634" s="1">
        <v>1000</v>
      </c>
      <c r="W3634" s="1">
        <v>500</v>
      </c>
      <c r="X3634" s="1" t="b">
        <v>1</v>
      </c>
      <c r="Y3634" s="3">
        <v>41820</v>
      </c>
      <c r="Z3634" s="1" t="s">
        <v>45</v>
      </c>
      <c r="AA3634" s="1" t="s">
        <v>46</v>
      </c>
      <c r="AB3634" s="1" t="s">
        <v>11334</v>
      </c>
      <c r="AC3634" s="1" t="s">
        <v>48</v>
      </c>
      <c r="AD3634" s="1" t="s">
        <v>49</v>
      </c>
      <c r="AE3634" s="1" t="s">
        <v>50</v>
      </c>
      <c r="AF3634" s="1" t="s">
        <v>51</v>
      </c>
      <c r="AG3634" s="1" t="s">
        <v>70</v>
      </c>
      <c r="AH3634" s="1" t="s">
        <v>53</v>
      </c>
      <c r="AI3634" s="1" t="s">
        <v>54</v>
      </c>
      <c r="AJ3634" s="1" t="s">
        <v>11335</v>
      </c>
      <c r="AK3634" s="1" t="s">
        <v>11360</v>
      </c>
      <c r="AL3634" s="1" t="str">
        <f>IFERROR(INDEX(Sheet1!$F$2:$G$11139,MATCH('tariff_property_list-Default'!D3634,Sheet1!$C$2:$C$11139,0),1),0)</f>
        <v>Statesville NC (City of)-NC-18022</v>
      </c>
      <c r="AM3634" s="1">
        <f t="shared" si="56"/>
        <v>0</v>
      </c>
    </row>
    <row r="3635" spans="1:39" x14ac:dyDescent="0.3">
      <c r="A3635" s="1">
        <v>2688</v>
      </c>
      <c r="B3635" s="1" t="s">
        <v>13141</v>
      </c>
      <c r="C3635" s="1" t="s">
        <v>13142</v>
      </c>
      <c r="D3635" s="1">
        <v>20364</v>
      </c>
      <c r="E3635" s="1" t="s">
        <v>13143</v>
      </c>
      <c r="F3635" s="1" t="s">
        <v>13129</v>
      </c>
      <c r="G3635" s="1" t="s">
        <v>41</v>
      </c>
      <c r="H3635" s="1" t="s">
        <v>13144</v>
      </c>
      <c r="I3635" s="1" t="s">
        <v>43</v>
      </c>
      <c r="J3635" s="1" t="s">
        <v>44</v>
      </c>
      <c r="K3635" s="1">
        <v>12</v>
      </c>
      <c r="L3635" s="1">
        <v>1000000000</v>
      </c>
      <c r="M3635" s="1">
        <v>1000000000</v>
      </c>
      <c r="N3635" s="1">
        <v>1</v>
      </c>
      <c r="O3635" s="1">
        <v>0</v>
      </c>
      <c r="P3635" s="1">
        <v>0</v>
      </c>
      <c r="Q3635" s="1">
        <v>1</v>
      </c>
      <c r="R3635" s="1">
        <v>1000000000</v>
      </c>
      <c r="S3635" s="1">
        <v>1000000000</v>
      </c>
      <c r="T3635" s="2">
        <v>9.9999999999999997E+98</v>
      </c>
      <c r="U3635" s="1">
        <v>0</v>
      </c>
      <c r="V3635" s="2">
        <v>9.9999999999999997E+98</v>
      </c>
      <c r="W3635" s="1">
        <v>0</v>
      </c>
      <c r="X3635" s="1" t="b">
        <v>1</v>
      </c>
      <c r="Y3635" s="3">
        <v>42247</v>
      </c>
      <c r="Z3635" s="1" t="s">
        <v>45</v>
      </c>
      <c r="AA3635" s="1" t="s">
        <v>46</v>
      </c>
      <c r="AB3635" s="1" t="s">
        <v>47</v>
      </c>
      <c r="AC3635" s="1" t="s">
        <v>48</v>
      </c>
      <c r="AD3635" s="1" t="s">
        <v>49</v>
      </c>
      <c r="AE3635" s="1" t="s">
        <v>50</v>
      </c>
      <c r="AF3635" s="1" t="s">
        <v>51</v>
      </c>
      <c r="AG3635" s="1" t="s">
        <v>99</v>
      </c>
      <c r="AH3635" s="1" t="s">
        <v>53</v>
      </c>
      <c r="AI3635" s="1" t="s">
        <v>54</v>
      </c>
      <c r="AJ3635" s="1" t="s">
        <v>71</v>
      </c>
      <c r="AK3635" s="1" t="s">
        <v>13145</v>
      </c>
      <c r="AL3635" s="1" t="str">
        <f>IFERROR(INDEX(Sheet1!$F$2:$G$11139,MATCH('tariff_property_list-Default'!D3635,Sheet1!$C$2:$C$11139,0),1),0)</f>
        <v>West Bend IA (City of)-IA-20364</v>
      </c>
      <c r="AM3635" s="1">
        <f t="shared" si="56"/>
        <v>0</v>
      </c>
    </row>
    <row r="3636" spans="1:39" x14ac:dyDescent="0.3">
      <c r="A3636" s="1">
        <v>604</v>
      </c>
      <c r="B3636" s="1" t="s">
        <v>3350</v>
      </c>
      <c r="C3636" s="1" t="s">
        <v>3351</v>
      </c>
      <c r="D3636" s="1">
        <v>6442</v>
      </c>
      <c r="E3636" s="1" t="s">
        <v>3352</v>
      </c>
      <c r="F3636" s="1" t="s">
        <v>710</v>
      </c>
      <c r="G3636" s="1" t="s">
        <v>84</v>
      </c>
      <c r="H3636" s="1" t="s">
        <v>42</v>
      </c>
      <c r="I3636" s="1" t="s">
        <v>43</v>
      </c>
      <c r="J3636" s="1" t="s">
        <v>44</v>
      </c>
      <c r="K3636" s="1">
        <v>12</v>
      </c>
      <c r="L3636" s="1">
        <v>1000000000</v>
      </c>
      <c r="M3636" s="1">
        <v>1000000000</v>
      </c>
      <c r="N3636" s="1">
        <v>1</v>
      </c>
      <c r="O3636" s="1">
        <v>0</v>
      </c>
      <c r="P3636" s="1">
        <v>0</v>
      </c>
      <c r="Q3636" s="1">
        <v>1</v>
      </c>
      <c r="R3636" s="1">
        <v>1000000000</v>
      </c>
      <c r="S3636" s="1">
        <v>1000000000</v>
      </c>
      <c r="T3636" s="2">
        <v>9.9999999999999997E+98</v>
      </c>
      <c r="U3636" s="1">
        <v>0</v>
      </c>
      <c r="V3636" s="1">
        <v>9999</v>
      </c>
      <c r="W3636" s="1">
        <v>5000</v>
      </c>
      <c r="X3636" s="1" t="b">
        <v>1</v>
      </c>
      <c r="Y3636" s="3">
        <v>41456</v>
      </c>
      <c r="Z3636" s="1" t="s">
        <v>45</v>
      </c>
      <c r="AA3636" s="1" t="s">
        <v>46</v>
      </c>
      <c r="AB3636" s="1" t="s">
        <v>711</v>
      </c>
      <c r="AC3636" s="1" t="s">
        <v>48</v>
      </c>
      <c r="AD3636" s="1" t="s">
        <v>49</v>
      </c>
      <c r="AE3636" s="1" t="s">
        <v>50</v>
      </c>
      <c r="AF3636" s="1" t="s">
        <v>51</v>
      </c>
      <c r="AG3636" s="1" t="s">
        <v>99</v>
      </c>
      <c r="AH3636" s="1" t="s">
        <v>53</v>
      </c>
      <c r="AI3636" s="1" t="s">
        <v>54</v>
      </c>
      <c r="AJ3636" s="1" t="s">
        <v>71</v>
      </c>
      <c r="AK3636" s="1" t="s">
        <v>3353</v>
      </c>
      <c r="AL3636" s="1" t="str">
        <f>IFERROR(INDEX(Sheet1!$F$2:$G$11139,MATCH('tariff_property_list-Default'!D3636,Sheet1!$C$2:$C$11139,0),1),0)</f>
        <v>Fleming Mason RECC-KY-6442</v>
      </c>
      <c r="AM3636" s="1">
        <f t="shared" si="56"/>
        <v>0</v>
      </c>
    </row>
    <row r="3637" spans="1:39" x14ac:dyDescent="0.3">
      <c r="A3637" s="1">
        <v>680</v>
      </c>
      <c r="B3637" s="1" t="s">
        <v>3721</v>
      </c>
      <c r="C3637" s="1" t="s">
        <v>3722</v>
      </c>
      <c r="D3637" s="1">
        <v>13697</v>
      </c>
      <c r="E3637" s="1" t="s">
        <v>3723</v>
      </c>
      <c r="F3637" s="1" t="s">
        <v>1611</v>
      </c>
      <c r="G3637" s="1" t="s">
        <v>84</v>
      </c>
      <c r="H3637" s="1" t="s">
        <v>3724</v>
      </c>
      <c r="I3637" s="1" t="s">
        <v>1613</v>
      </c>
      <c r="J3637" s="1" t="s">
        <v>44</v>
      </c>
      <c r="K3637" s="1">
        <v>12</v>
      </c>
      <c r="L3637" s="1">
        <v>1000000000</v>
      </c>
      <c r="M3637" s="1">
        <v>1000000000</v>
      </c>
      <c r="N3637" s="1">
        <v>2</v>
      </c>
      <c r="O3637" s="1">
        <v>1000000000</v>
      </c>
      <c r="P3637" s="1">
        <v>1000000000</v>
      </c>
      <c r="Q3637" s="1">
        <v>2</v>
      </c>
      <c r="R3637" s="1">
        <v>1000000000</v>
      </c>
      <c r="S3637" s="1">
        <v>1000000000</v>
      </c>
      <c r="T3637" s="2">
        <v>9.9999999999999997E+98</v>
      </c>
      <c r="U3637" s="1">
        <v>0</v>
      </c>
      <c r="V3637" s="2">
        <v>9.9999999999999997E+98</v>
      </c>
      <c r="W3637" s="1">
        <v>150</v>
      </c>
      <c r="X3637" s="1" t="b">
        <v>1</v>
      </c>
      <c r="Y3637" s="3">
        <v>41166</v>
      </c>
      <c r="Z3637" s="1" t="s">
        <v>45</v>
      </c>
      <c r="AA3637" s="1" t="s">
        <v>46</v>
      </c>
      <c r="AB3637" s="1" t="s">
        <v>478</v>
      </c>
      <c r="AC3637" s="1" t="s">
        <v>48</v>
      </c>
      <c r="AD3637" s="1" t="s">
        <v>49</v>
      </c>
      <c r="AE3637" s="1" t="s">
        <v>50</v>
      </c>
      <c r="AF3637" s="1" t="s">
        <v>51</v>
      </c>
      <c r="AG3637" s="1" t="s">
        <v>70</v>
      </c>
      <c r="AH3637" s="1" t="s">
        <v>53</v>
      </c>
      <c r="AI3637" s="1" t="s">
        <v>54</v>
      </c>
      <c r="AJ3637" s="1" t="s">
        <v>1614</v>
      </c>
      <c r="AK3637" s="1" t="s">
        <v>3725</v>
      </c>
      <c r="AL3637" s="1" t="str">
        <f>IFERROR(INDEX(Sheet1!$F$2:$G$11139,MATCH('tariff_property_list-Default'!D3637,Sheet1!$C$2:$C$11139,0),1),0)</f>
        <v>North Central Power Co Inc-WI-13697</v>
      </c>
      <c r="AM3637" s="1">
        <f t="shared" si="56"/>
        <v>0</v>
      </c>
    </row>
    <row r="3638" spans="1:39" x14ac:dyDescent="0.3">
      <c r="A3638" s="1">
        <v>679</v>
      </c>
      <c r="B3638" s="1" t="s">
        <v>3717</v>
      </c>
      <c r="C3638" s="1" t="s">
        <v>3718</v>
      </c>
      <c r="D3638" s="1">
        <v>13466</v>
      </c>
      <c r="E3638" s="1" t="s">
        <v>1817</v>
      </c>
      <c r="F3638" s="1" t="s">
        <v>1944</v>
      </c>
      <c r="G3638" s="1" t="s">
        <v>84</v>
      </c>
      <c r="H3638" s="1" t="s">
        <v>3719</v>
      </c>
      <c r="I3638" s="1" t="s">
        <v>43</v>
      </c>
      <c r="J3638" s="1" t="s">
        <v>44</v>
      </c>
      <c r="K3638" s="1">
        <v>12</v>
      </c>
      <c r="L3638" s="1">
        <v>1000000000</v>
      </c>
      <c r="M3638" s="1">
        <v>1000000000</v>
      </c>
      <c r="N3638" s="1">
        <v>1</v>
      </c>
      <c r="O3638" s="1">
        <v>1000000000</v>
      </c>
      <c r="P3638" s="1">
        <v>1000000000</v>
      </c>
      <c r="Q3638" s="1">
        <v>1</v>
      </c>
      <c r="R3638" s="1">
        <v>1000000000</v>
      </c>
      <c r="S3638" s="1">
        <v>1000000000</v>
      </c>
      <c r="T3638" s="2">
        <v>9.9999999999999997E+98</v>
      </c>
      <c r="U3638" s="1">
        <v>0</v>
      </c>
      <c r="V3638" s="1">
        <v>200</v>
      </c>
      <c r="W3638" s="1">
        <v>40</v>
      </c>
      <c r="X3638" s="1" t="b">
        <v>1</v>
      </c>
      <c r="Y3638" s="3">
        <v>39579</v>
      </c>
      <c r="Z3638" s="1" t="s">
        <v>45</v>
      </c>
      <c r="AA3638" s="1" t="s">
        <v>46</v>
      </c>
      <c r="AB3638" s="1" t="s">
        <v>321</v>
      </c>
      <c r="AC3638" s="1" t="s">
        <v>48</v>
      </c>
      <c r="AD3638" s="1" t="s">
        <v>49</v>
      </c>
      <c r="AE3638" s="1" t="s">
        <v>50</v>
      </c>
      <c r="AF3638" s="1" t="s">
        <v>51</v>
      </c>
      <c r="AG3638" s="1" t="s">
        <v>70</v>
      </c>
      <c r="AH3638" s="1" t="s">
        <v>53</v>
      </c>
      <c r="AI3638" s="1" t="s">
        <v>54</v>
      </c>
      <c r="AJ3638" s="1" t="s">
        <v>130</v>
      </c>
      <c r="AK3638" s="1" t="s">
        <v>3720</v>
      </c>
      <c r="AL3638" s="1" t="str">
        <f>IFERROR(INDEX(Sheet1!$F$2:$G$11139,MATCH('tariff_property_list-Default'!D3638,Sheet1!$C$2:$C$11139,0),1),0)</f>
        <v>New Lisbon WI (City of)-WI-13466</v>
      </c>
      <c r="AM3638" s="1">
        <f t="shared" si="56"/>
        <v>0</v>
      </c>
    </row>
    <row r="3639" spans="1:39" x14ac:dyDescent="0.3">
      <c r="A3639" s="1">
        <v>439</v>
      </c>
      <c r="B3639" s="1" t="s">
        <v>2520</v>
      </c>
      <c r="C3639" s="1" t="s">
        <v>2521</v>
      </c>
      <c r="D3639" s="1">
        <v>20111</v>
      </c>
      <c r="E3639" s="1" t="s">
        <v>2522</v>
      </c>
      <c r="F3639" s="1" t="s">
        <v>255</v>
      </c>
      <c r="G3639" s="1" t="s">
        <v>41</v>
      </c>
      <c r="H3639" s="1" t="s">
        <v>42</v>
      </c>
      <c r="I3639" s="1" t="s">
        <v>43</v>
      </c>
      <c r="J3639" s="1" t="s">
        <v>44</v>
      </c>
      <c r="K3639" s="1">
        <v>12</v>
      </c>
      <c r="L3639" s="1">
        <v>1000000000</v>
      </c>
      <c r="M3639" s="1">
        <v>1000000000</v>
      </c>
      <c r="N3639" s="1">
        <v>1</v>
      </c>
      <c r="O3639" s="1">
        <v>0</v>
      </c>
      <c r="P3639" s="1">
        <v>0</v>
      </c>
      <c r="Q3639" s="1">
        <v>2</v>
      </c>
      <c r="R3639" s="1">
        <v>1000000000</v>
      </c>
      <c r="S3639" s="1">
        <v>1000000000</v>
      </c>
      <c r="T3639" s="2">
        <v>9.9999999999999997E+98</v>
      </c>
      <c r="U3639" s="1">
        <v>0</v>
      </c>
      <c r="V3639" s="2">
        <v>9.9999999999999997E+98</v>
      </c>
      <c r="W3639" s="1">
        <v>0</v>
      </c>
      <c r="X3639" s="1" t="b">
        <v>1</v>
      </c>
      <c r="Y3639" s="3">
        <v>41639</v>
      </c>
      <c r="Z3639" s="1" t="s">
        <v>45</v>
      </c>
      <c r="AA3639" s="1" t="s">
        <v>46</v>
      </c>
      <c r="AB3639" s="1" t="s">
        <v>256</v>
      </c>
      <c r="AC3639" s="1" t="s">
        <v>48</v>
      </c>
      <c r="AD3639" s="1" t="s">
        <v>49</v>
      </c>
      <c r="AE3639" s="1" t="s">
        <v>50</v>
      </c>
      <c r="AF3639" s="1" t="s">
        <v>51</v>
      </c>
      <c r="AG3639" s="1" t="s">
        <v>70</v>
      </c>
      <c r="AH3639" s="1" t="s">
        <v>53</v>
      </c>
      <c r="AI3639" s="1" t="s">
        <v>54</v>
      </c>
      <c r="AJ3639" s="1" t="s">
        <v>1206</v>
      </c>
      <c r="AK3639" s="1" t="s">
        <v>2523</v>
      </c>
      <c r="AL3639" s="1" t="str">
        <f>IFERROR(INDEX(Sheet1!$F$2:$G$11139,MATCH('tariff_property_list-Default'!D3639,Sheet1!$C$2:$C$11139,0),1),0)</f>
        <v>Warren County REMC-IL-20111</v>
      </c>
      <c r="AM3639" s="1">
        <f t="shared" si="56"/>
        <v>0</v>
      </c>
    </row>
    <row r="3640" spans="1:39" x14ac:dyDescent="0.3">
      <c r="A3640" s="1">
        <v>206</v>
      </c>
      <c r="B3640" s="1" t="s">
        <v>1256</v>
      </c>
      <c r="C3640" s="1" t="s">
        <v>1257</v>
      </c>
      <c r="D3640" s="1">
        <v>11125</v>
      </c>
      <c r="E3640" s="1" t="s">
        <v>592</v>
      </c>
      <c r="F3640" s="1" t="s">
        <v>740</v>
      </c>
      <c r="G3640" s="1" t="s">
        <v>84</v>
      </c>
      <c r="H3640" s="1" t="s">
        <v>42</v>
      </c>
      <c r="I3640" s="1" t="s">
        <v>43</v>
      </c>
      <c r="J3640" s="1" t="s">
        <v>44</v>
      </c>
      <c r="K3640" s="1">
        <v>12</v>
      </c>
      <c r="L3640" s="1">
        <v>1000000000</v>
      </c>
      <c r="M3640" s="1">
        <v>1000000000</v>
      </c>
      <c r="N3640" s="1">
        <v>2</v>
      </c>
      <c r="O3640" s="1">
        <v>1000000000</v>
      </c>
      <c r="P3640" s="1">
        <v>1000000000</v>
      </c>
      <c r="Q3640" s="1">
        <v>2</v>
      </c>
      <c r="R3640" s="1">
        <v>1000000000</v>
      </c>
      <c r="S3640" s="1">
        <v>1000000000</v>
      </c>
      <c r="T3640" s="2">
        <v>9.9999999999999997E+98</v>
      </c>
      <c r="U3640" s="1">
        <v>0</v>
      </c>
      <c r="V3640" s="1">
        <v>200</v>
      </c>
      <c r="W3640" s="1">
        <v>50</v>
      </c>
      <c r="X3640" s="1" t="b">
        <v>1</v>
      </c>
      <c r="Y3640" s="3">
        <v>41608</v>
      </c>
      <c r="Z3640" s="1" t="s">
        <v>45</v>
      </c>
      <c r="AA3640" s="1" t="s">
        <v>46</v>
      </c>
      <c r="AB3640" s="1" t="s">
        <v>321</v>
      </c>
      <c r="AC3640" s="1" t="s">
        <v>48</v>
      </c>
      <c r="AD3640" s="1" t="s">
        <v>49</v>
      </c>
      <c r="AE3640" s="1" t="s">
        <v>50</v>
      </c>
      <c r="AF3640" s="1" t="s">
        <v>51</v>
      </c>
      <c r="AG3640" s="1" t="s">
        <v>70</v>
      </c>
      <c r="AH3640" s="1" t="s">
        <v>53</v>
      </c>
      <c r="AI3640" s="1" t="s">
        <v>54</v>
      </c>
      <c r="AJ3640" s="1" t="s">
        <v>71</v>
      </c>
      <c r="AK3640" s="1" t="s">
        <v>1258</v>
      </c>
      <c r="AL3640" s="1" t="str">
        <f>IFERROR(INDEX(Sheet1!$F$2:$G$11139,MATCH('tariff_property_list-Default'!D3640,Sheet1!$C$2:$C$11139,0),1),0)</f>
        <v>Lodi Municipal Light &amp; Water Utilities-WI-11125</v>
      </c>
      <c r="AM3640" s="1">
        <f t="shared" si="56"/>
        <v>0</v>
      </c>
    </row>
    <row r="3641" spans="1:39" x14ac:dyDescent="0.3">
      <c r="A3641" s="1">
        <v>2835</v>
      </c>
      <c r="B3641" s="1" t="s">
        <v>13839</v>
      </c>
      <c r="C3641" s="1" t="s">
        <v>13840</v>
      </c>
      <c r="D3641" s="1">
        <v>18125</v>
      </c>
      <c r="E3641" s="1" t="s">
        <v>13841</v>
      </c>
      <c r="F3641" s="1" t="s">
        <v>13842</v>
      </c>
      <c r="G3641" s="1" t="s">
        <v>84</v>
      </c>
      <c r="H3641" s="1" t="s">
        <v>13843</v>
      </c>
      <c r="I3641" s="1" t="s">
        <v>43</v>
      </c>
      <c r="J3641" s="1" t="s">
        <v>44</v>
      </c>
      <c r="K3641" s="1">
        <v>12</v>
      </c>
      <c r="L3641" s="1">
        <v>1000000000</v>
      </c>
      <c r="M3641" s="1">
        <v>1000000000</v>
      </c>
      <c r="N3641" s="1">
        <v>1</v>
      </c>
      <c r="O3641" s="1">
        <v>0</v>
      </c>
      <c r="P3641" s="1">
        <v>0</v>
      </c>
      <c r="Q3641" s="1">
        <v>2</v>
      </c>
      <c r="R3641" s="1">
        <v>1000000000</v>
      </c>
      <c r="S3641" s="1">
        <v>2000000</v>
      </c>
      <c r="T3641" s="2">
        <v>9.9999999999999997E+98</v>
      </c>
      <c r="U3641" s="1">
        <v>1250000</v>
      </c>
      <c r="V3641" s="2">
        <v>9.9999999999999997E+98</v>
      </c>
      <c r="W3641" s="1">
        <v>0</v>
      </c>
      <c r="X3641" s="1" t="b">
        <v>1</v>
      </c>
      <c r="Y3641" s="3">
        <v>42004</v>
      </c>
      <c r="Z3641" s="1" t="s">
        <v>45</v>
      </c>
      <c r="AA3641" s="1" t="s">
        <v>46</v>
      </c>
      <c r="AB3641" s="1" t="s">
        <v>13844</v>
      </c>
      <c r="AC3641" s="1" t="s">
        <v>48</v>
      </c>
      <c r="AD3641" s="1" t="s">
        <v>49</v>
      </c>
      <c r="AE3641" s="1">
        <v>2000</v>
      </c>
      <c r="AF3641" s="1">
        <v>50000</v>
      </c>
      <c r="AG3641" s="1" t="s">
        <v>70</v>
      </c>
      <c r="AH3641" s="1" t="s">
        <v>53</v>
      </c>
      <c r="AI3641" s="1" t="s">
        <v>54</v>
      </c>
      <c r="AJ3641" s="1" t="s">
        <v>71</v>
      </c>
      <c r="AK3641" s="1" t="s">
        <v>13845</v>
      </c>
      <c r="AL3641" s="1" t="str">
        <f>IFERROR(INDEX(Sheet1!$F$2:$G$11139,MATCH('tariff_property_list-Default'!D3641,Sheet1!$C$2:$C$11139,0),1),0)</f>
        <v>Stillwater Utilities Authority-OK-18125</v>
      </c>
      <c r="AM3641" s="1">
        <f t="shared" si="56"/>
        <v>0</v>
      </c>
    </row>
    <row r="3642" spans="1:39" x14ac:dyDescent="0.3">
      <c r="A3642" s="1">
        <v>3446</v>
      </c>
      <c r="B3642" s="1" t="s">
        <v>16961</v>
      </c>
      <c r="C3642" s="1" t="s">
        <v>16962</v>
      </c>
      <c r="D3642" s="1">
        <v>14328</v>
      </c>
      <c r="E3642" s="1" t="s">
        <v>16963</v>
      </c>
      <c r="F3642" s="1" t="s">
        <v>16812</v>
      </c>
      <c r="G3642" s="1" t="s">
        <v>41</v>
      </c>
      <c r="H3642" s="1" t="s">
        <v>16959</v>
      </c>
      <c r="I3642" s="1" t="s">
        <v>43</v>
      </c>
      <c r="J3642" s="1" t="s">
        <v>44</v>
      </c>
      <c r="K3642" s="1">
        <v>12</v>
      </c>
      <c r="L3642" s="1">
        <v>1000000000</v>
      </c>
      <c r="M3642" s="1">
        <v>1000000000</v>
      </c>
      <c r="N3642" s="1">
        <v>4</v>
      </c>
      <c r="O3642" s="1">
        <v>1000000000</v>
      </c>
      <c r="P3642" s="1">
        <v>1000000000</v>
      </c>
      <c r="Q3642" s="1">
        <v>5</v>
      </c>
      <c r="R3642" s="1">
        <v>1000000000</v>
      </c>
      <c r="S3642" s="1">
        <v>1000000000</v>
      </c>
      <c r="T3642" s="2">
        <v>9.9999999999999997E+98</v>
      </c>
      <c r="U3642" s="1">
        <v>0</v>
      </c>
      <c r="V3642" s="1">
        <v>500</v>
      </c>
      <c r="W3642" s="1">
        <v>0</v>
      </c>
      <c r="X3642" s="1" t="b">
        <v>0</v>
      </c>
      <c r="Y3642" s="3">
        <v>42452</v>
      </c>
      <c r="Z3642" s="3">
        <v>42734</v>
      </c>
      <c r="AA3642" s="1" t="s">
        <v>46</v>
      </c>
      <c r="AB3642" s="1" t="s">
        <v>16815</v>
      </c>
      <c r="AC3642" s="1" t="s">
        <v>48</v>
      </c>
      <c r="AD3642" s="1" t="s">
        <v>49</v>
      </c>
      <c r="AE3642" s="1" t="s">
        <v>50</v>
      </c>
      <c r="AF3642" s="1" t="s">
        <v>51</v>
      </c>
      <c r="AG3642" s="1" t="s">
        <v>70</v>
      </c>
      <c r="AH3642" s="1" t="s">
        <v>53</v>
      </c>
      <c r="AI3642" s="1" t="s">
        <v>54</v>
      </c>
      <c r="AJ3642" s="1" t="s">
        <v>71</v>
      </c>
      <c r="AK3642" s="1" t="s">
        <v>16964</v>
      </c>
      <c r="AL3642" s="1" t="str">
        <f>IFERROR(INDEX(Sheet1!$F$2:$G$11139,MATCH('tariff_property_list-Default'!D3642,Sheet1!$C$2:$C$11139,0),1),0)</f>
        <v>Pacific Gas &amp; Electric Co-CA-14328</v>
      </c>
      <c r="AM3642" s="1">
        <f t="shared" si="56"/>
        <v>0</v>
      </c>
    </row>
    <row r="3643" spans="1:39" x14ac:dyDescent="0.3">
      <c r="A3643" s="1">
        <v>2066</v>
      </c>
      <c r="B3643" s="1" t="s">
        <v>10210</v>
      </c>
      <c r="C3643" s="1" t="s">
        <v>10211</v>
      </c>
      <c r="D3643" s="1">
        <v>17894</v>
      </c>
      <c r="E3643" s="1" t="s">
        <v>10212</v>
      </c>
      <c r="F3643" s="1" t="s">
        <v>10213</v>
      </c>
      <c r="G3643" s="1" t="s">
        <v>41</v>
      </c>
      <c r="H3643" s="1" t="s">
        <v>42</v>
      </c>
      <c r="I3643" s="1" t="s">
        <v>43</v>
      </c>
      <c r="J3643" s="1" t="s">
        <v>44</v>
      </c>
      <c r="K3643" s="1">
        <v>12</v>
      </c>
      <c r="L3643" s="1">
        <v>1000000000</v>
      </c>
      <c r="M3643" s="1">
        <v>1000000000</v>
      </c>
      <c r="N3643" s="1">
        <v>1</v>
      </c>
      <c r="O3643" s="1">
        <v>0</v>
      </c>
      <c r="P3643" s="1">
        <v>0</v>
      </c>
      <c r="Q3643" s="1">
        <v>1</v>
      </c>
      <c r="R3643" s="1">
        <v>1000000000</v>
      </c>
      <c r="S3643" s="1">
        <v>1000000000</v>
      </c>
      <c r="T3643" s="2">
        <v>9.9999999999999997E+98</v>
      </c>
      <c r="U3643" s="1">
        <v>0</v>
      </c>
      <c r="V3643" s="2">
        <v>9.9999999999999997E+98</v>
      </c>
      <c r="W3643" s="1">
        <v>0</v>
      </c>
      <c r="X3643" s="1" t="b">
        <v>1</v>
      </c>
      <c r="Y3643" s="3">
        <v>41561</v>
      </c>
      <c r="Z3643" s="1" t="s">
        <v>45</v>
      </c>
      <c r="AA3643" s="1" t="s">
        <v>46</v>
      </c>
      <c r="AB3643" s="1" t="s">
        <v>10214</v>
      </c>
      <c r="AC3643" s="1" t="s">
        <v>48</v>
      </c>
      <c r="AD3643" s="1" t="s">
        <v>49</v>
      </c>
      <c r="AE3643" s="1" t="s">
        <v>50</v>
      </c>
      <c r="AF3643" s="1" t="s">
        <v>51</v>
      </c>
      <c r="AG3643" s="1" t="s">
        <v>70</v>
      </c>
      <c r="AH3643" s="1" t="s">
        <v>53</v>
      </c>
      <c r="AI3643" s="1" t="s">
        <v>54</v>
      </c>
      <c r="AJ3643" s="1" t="s">
        <v>71</v>
      </c>
      <c r="AK3643" s="1" t="s">
        <v>10215</v>
      </c>
      <c r="AL3643" s="1" t="str">
        <f>IFERROR(INDEX(Sheet1!$F$2:$G$11139,MATCH('tariff_property_list-Default'!D3643,Sheet1!$C$2:$C$11139,0),1),0)</f>
        <v>Saint Marys KS (City of)-KS-17894</v>
      </c>
      <c r="AM3643" s="1">
        <f t="shared" si="56"/>
        <v>0</v>
      </c>
    </row>
    <row r="3644" spans="1:39" x14ac:dyDescent="0.3">
      <c r="A3644" s="1">
        <v>1499</v>
      </c>
      <c r="B3644" s="1" t="s">
        <v>7616</v>
      </c>
      <c r="C3644" s="1" t="s">
        <v>7617</v>
      </c>
      <c r="D3644" s="1">
        <v>20214</v>
      </c>
      <c r="E3644" s="1" t="s">
        <v>134</v>
      </c>
      <c r="F3644" s="1" t="s">
        <v>1147</v>
      </c>
      <c r="G3644" s="1" t="s">
        <v>41</v>
      </c>
      <c r="H3644" s="1" t="s">
        <v>7618</v>
      </c>
      <c r="I3644" s="1" t="s">
        <v>43</v>
      </c>
      <c r="J3644" s="1" t="s">
        <v>44</v>
      </c>
      <c r="K3644" s="1">
        <v>12</v>
      </c>
      <c r="L3644" s="1">
        <v>1000000000</v>
      </c>
      <c r="M3644" s="1">
        <v>50</v>
      </c>
      <c r="N3644" s="1">
        <v>1</v>
      </c>
      <c r="O3644" s="1">
        <v>0</v>
      </c>
      <c r="P3644" s="1">
        <v>0</v>
      </c>
      <c r="Q3644" s="1">
        <v>2</v>
      </c>
      <c r="R3644" s="1">
        <v>1000000000</v>
      </c>
      <c r="S3644" s="1">
        <v>250</v>
      </c>
      <c r="T3644" s="2">
        <v>9.9999999999999997E+98</v>
      </c>
      <c r="U3644" s="1">
        <v>0</v>
      </c>
      <c r="V3644" s="2">
        <v>9.9999999999999997E+98</v>
      </c>
      <c r="W3644" s="1">
        <v>50</v>
      </c>
      <c r="X3644" s="1" t="b">
        <v>1</v>
      </c>
      <c r="Y3644" s="3">
        <v>41814</v>
      </c>
      <c r="Z3644" s="1" t="s">
        <v>45</v>
      </c>
      <c r="AA3644" s="1" t="s">
        <v>46</v>
      </c>
      <c r="AB3644" s="1" t="s">
        <v>1149</v>
      </c>
      <c r="AC3644" s="1" t="s">
        <v>48</v>
      </c>
      <c r="AD3644" s="1" t="s">
        <v>49</v>
      </c>
      <c r="AE3644" s="1" t="s">
        <v>50</v>
      </c>
      <c r="AF3644" s="1" t="s">
        <v>51</v>
      </c>
      <c r="AG3644" s="1" t="s">
        <v>99</v>
      </c>
      <c r="AH3644" s="1" t="s">
        <v>53</v>
      </c>
      <c r="AI3644" s="1" t="s">
        <v>54</v>
      </c>
      <c r="AJ3644" s="1" t="s">
        <v>71</v>
      </c>
      <c r="AK3644" s="1" t="s">
        <v>7619</v>
      </c>
      <c r="AL3644" s="1" t="str">
        <f>IFERROR(INDEX(Sheet1!$F$2:$G$11139,MATCH('tariff_property_list-Default'!D3644,Sheet1!$C$2:$C$11139,0),1),0)</f>
        <v>Waverly Light &amp; Power-IA-20214</v>
      </c>
      <c r="AM3644" s="1">
        <f t="shared" si="56"/>
        <v>0</v>
      </c>
    </row>
    <row r="3645" spans="1:39" x14ac:dyDescent="0.3">
      <c r="A3645" s="1">
        <v>3517</v>
      </c>
      <c r="B3645" s="1" t="s">
        <v>17290</v>
      </c>
      <c r="C3645" s="1" t="s">
        <v>17291</v>
      </c>
      <c r="D3645" s="1">
        <v>14354</v>
      </c>
      <c r="E3645" s="1" t="s">
        <v>17292</v>
      </c>
      <c r="F3645" s="1" t="s">
        <v>10909</v>
      </c>
      <c r="G3645" s="1" t="s">
        <v>84</v>
      </c>
      <c r="H3645" s="1" t="s">
        <v>17293</v>
      </c>
      <c r="I3645" s="1" t="s">
        <v>43</v>
      </c>
      <c r="J3645" s="1" t="s">
        <v>44</v>
      </c>
      <c r="K3645" s="1">
        <v>12</v>
      </c>
      <c r="L3645" s="1">
        <v>1000000000</v>
      </c>
      <c r="M3645" s="1">
        <v>1000000000</v>
      </c>
      <c r="N3645" s="1">
        <v>2</v>
      </c>
      <c r="O3645" s="1">
        <v>1000000000</v>
      </c>
      <c r="P3645" s="1">
        <v>1000000000</v>
      </c>
      <c r="Q3645" s="1">
        <v>2</v>
      </c>
      <c r="R3645" s="1">
        <v>1000000000</v>
      </c>
      <c r="S3645" s="1">
        <v>1000000000</v>
      </c>
      <c r="T3645" s="2">
        <v>9.9999999999999997E+98</v>
      </c>
      <c r="U3645" s="1">
        <v>0</v>
      </c>
      <c r="V3645" s="2">
        <v>9.9999999999999997E+98</v>
      </c>
      <c r="W3645" s="1">
        <v>4000</v>
      </c>
      <c r="X3645" s="1" t="b">
        <v>0</v>
      </c>
      <c r="Y3645" s="3">
        <v>42494</v>
      </c>
      <c r="Z3645" s="1" t="s">
        <v>45</v>
      </c>
      <c r="AA3645" s="1" t="s">
        <v>46</v>
      </c>
      <c r="AB3645" s="1" t="s">
        <v>17214</v>
      </c>
      <c r="AC3645" s="1" t="s">
        <v>48</v>
      </c>
      <c r="AD3645" s="1" t="s">
        <v>49</v>
      </c>
      <c r="AE3645" s="1" t="s">
        <v>50</v>
      </c>
      <c r="AF3645" s="1" t="s">
        <v>51</v>
      </c>
      <c r="AG3645" s="1" t="s">
        <v>70</v>
      </c>
      <c r="AH3645" s="1" t="s">
        <v>53</v>
      </c>
      <c r="AI3645" s="1" t="s">
        <v>54</v>
      </c>
      <c r="AJ3645" s="1" t="s">
        <v>17215</v>
      </c>
      <c r="AK3645" s="1" t="s">
        <v>17294</v>
      </c>
      <c r="AL3645" s="1" t="str">
        <f>IFERROR(INDEX(Sheet1!$F$2:$G$11139,MATCH('tariff_property_list-Default'!D3645,Sheet1!$C$2:$C$11139,0),1),0)</f>
        <v>PacifiCorp-CA-14354</v>
      </c>
      <c r="AM3645" s="1">
        <f t="shared" si="56"/>
        <v>0</v>
      </c>
    </row>
    <row r="3646" spans="1:39" x14ac:dyDescent="0.3">
      <c r="A3646" s="1">
        <v>1693</v>
      </c>
      <c r="B3646" s="1" t="s">
        <v>8503</v>
      </c>
      <c r="C3646" s="1" t="s">
        <v>8504</v>
      </c>
      <c r="D3646" s="1">
        <v>20476</v>
      </c>
      <c r="E3646" s="1" t="s">
        <v>8505</v>
      </c>
      <c r="F3646" s="1" t="s">
        <v>988</v>
      </c>
      <c r="G3646" s="1" t="s">
        <v>41</v>
      </c>
      <c r="H3646" s="1" t="s">
        <v>8506</v>
      </c>
      <c r="I3646" s="1" t="s">
        <v>43</v>
      </c>
      <c r="J3646" s="1" t="s">
        <v>44</v>
      </c>
      <c r="K3646" s="1">
        <v>12</v>
      </c>
      <c r="L3646" s="1">
        <v>1000000000</v>
      </c>
      <c r="M3646" s="1">
        <v>1000000000</v>
      </c>
      <c r="N3646" s="1">
        <v>1</v>
      </c>
      <c r="O3646" s="1">
        <v>0</v>
      </c>
      <c r="P3646" s="1">
        <v>0</v>
      </c>
      <c r="Q3646" s="1">
        <v>4</v>
      </c>
      <c r="R3646" s="1">
        <v>1000000000</v>
      </c>
      <c r="S3646" s="1">
        <v>50</v>
      </c>
      <c r="T3646" s="2">
        <v>9.9999999999999997E+98</v>
      </c>
      <c r="U3646" s="1">
        <v>0</v>
      </c>
      <c r="V3646" s="1">
        <v>50</v>
      </c>
      <c r="W3646" s="1">
        <v>0</v>
      </c>
      <c r="X3646" s="1" t="b">
        <v>0</v>
      </c>
      <c r="Y3646" s="3">
        <v>40709</v>
      </c>
      <c r="Z3646" s="1" t="s">
        <v>45</v>
      </c>
      <c r="AA3646" s="1" t="s">
        <v>46</v>
      </c>
      <c r="AB3646" s="1" t="s">
        <v>989</v>
      </c>
      <c r="AC3646" s="1" t="s">
        <v>48</v>
      </c>
      <c r="AD3646" s="1" t="s">
        <v>49</v>
      </c>
      <c r="AE3646" s="1" t="s">
        <v>50</v>
      </c>
      <c r="AF3646" s="1" t="s">
        <v>51</v>
      </c>
      <c r="AG3646" s="1" t="s">
        <v>52</v>
      </c>
      <c r="AH3646" s="1" t="s">
        <v>53</v>
      </c>
      <c r="AI3646" s="1" t="s">
        <v>54</v>
      </c>
      <c r="AJ3646" s="1" t="s">
        <v>71</v>
      </c>
      <c r="AK3646" s="1" t="s">
        <v>8507</v>
      </c>
      <c r="AL3646" s="1" t="str">
        <f>IFERROR(INDEX(Sheet1!$F$2:$G$11139,MATCH('tariff_property_list-Default'!D3646,Sheet1!$C$2:$C$11139,0),1),0)</f>
        <v>Western Coop Electric Association Inc-KS-20476</v>
      </c>
      <c r="AM3646" s="1">
        <f t="shared" si="56"/>
        <v>0</v>
      </c>
    </row>
    <row r="3647" spans="1:39" x14ac:dyDescent="0.3">
      <c r="A3647" s="1">
        <v>1306</v>
      </c>
      <c r="B3647" s="1" t="s">
        <v>6733</v>
      </c>
      <c r="C3647" s="1" t="s">
        <v>6734</v>
      </c>
      <c r="D3647" s="1">
        <v>14653</v>
      </c>
      <c r="E3647" s="1" t="s">
        <v>6735</v>
      </c>
      <c r="F3647" s="1" t="s">
        <v>2347</v>
      </c>
      <c r="G3647" s="1" t="s">
        <v>41</v>
      </c>
      <c r="H3647" s="1" t="s">
        <v>42</v>
      </c>
      <c r="I3647" s="1" t="s">
        <v>43</v>
      </c>
      <c r="J3647" s="1" t="s">
        <v>44</v>
      </c>
      <c r="K3647" s="1">
        <v>12</v>
      </c>
      <c r="L3647" s="1">
        <v>1000000000</v>
      </c>
      <c r="M3647" s="1">
        <v>1000000000</v>
      </c>
      <c r="N3647" s="1">
        <v>1</v>
      </c>
      <c r="O3647" s="1">
        <v>0</v>
      </c>
      <c r="P3647" s="1">
        <v>0</v>
      </c>
      <c r="Q3647" s="1">
        <v>1</v>
      </c>
      <c r="R3647" s="1">
        <v>1000000000</v>
      </c>
      <c r="S3647" s="1">
        <v>1000000000</v>
      </c>
      <c r="T3647" s="2">
        <v>9.9999999999999997E+98</v>
      </c>
      <c r="U3647" s="1">
        <v>0</v>
      </c>
      <c r="V3647" s="2">
        <v>9.9999999999999997E+98</v>
      </c>
      <c r="W3647" s="1">
        <v>0</v>
      </c>
      <c r="X3647" s="1" t="b">
        <v>1</v>
      </c>
      <c r="Y3647" s="3">
        <v>41455</v>
      </c>
      <c r="Z3647" s="1" t="s">
        <v>45</v>
      </c>
      <c r="AA3647" s="1" t="s">
        <v>46</v>
      </c>
      <c r="AB3647" s="1" t="s">
        <v>47</v>
      </c>
      <c r="AC3647" s="1" t="s">
        <v>48</v>
      </c>
      <c r="AD3647" s="1" t="s">
        <v>49</v>
      </c>
      <c r="AE3647" s="1" t="s">
        <v>50</v>
      </c>
      <c r="AF3647" s="1" t="s">
        <v>51</v>
      </c>
      <c r="AG3647" s="1" t="s">
        <v>52</v>
      </c>
      <c r="AH3647" s="1" t="s">
        <v>53</v>
      </c>
      <c r="AI3647" s="1" t="s">
        <v>54</v>
      </c>
      <c r="AJ3647" s="1" t="s">
        <v>71</v>
      </c>
      <c r="AK3647" s="1" t="s">
        <v>6736</v>
      </c>
      <c r="AL3647" s="1" t="str">
        <f>IFERROR(INDEX(Sheet1!$F$2:$G$11139,MATCH('tariff_property_list-Default'!D3647,Sheet1!$C$2:$C$11139,0),1),0)</f>
        <v>PUD No 1 of Pend Oreille County-ID-14653</v>
      </c>
      <c r="AM3647" s="1">
        <f t="shared" si="56"/>
        <v>0</v>
      </c>
    </row>
    <row r="3648" spans="1:39" x14ac:dyDescent="0.3">
      <c r="A3648" s="1">
        <v>3759</v>
      </c>
      <c r="B3648" s="1" t="s">
        <v>18513</v>
      </c>
      <c r="C3648" s="1" t="s">
        <v>18514</v>
      </c>
      <c r="D3648" s="1">
        <v>19876</v>
      </c>
      <c r="E3648" s="1" t="s">
        <v>18515</v>
      </c>
      <c r="F3648" s="1" t="s">
        <v>18516</v>
      </c>
      <c r="G3648" s="1" t="s">
        <v>41</v>
      </c>
      <c r="H3648" s="1" t="s">
        <v>18517</v>
      </c>
      <c r="I3648" s="1" t="s">
        <v>43</v>
      </c>
      <c r="J3648" s="1" t="s">
        <v>44</v>
      </c>
      <c r="K3648" s="1">
        <v>12</v>
      </c>
      <c r="L3648" s="1">
        <v>1000000000</v>
      </c>
      <c r="M3648" s="1">
        <v>1000000000</v>
      </c>
      <c r="N3648" s="1">
        <v>2</v>
      </c>
      <c r="O3648" s="1">
        <v>1000000000</v>
      </c>
      <c r="P3648" s="1">
        <v>100</v>
      </c>
      <c r="Q3648" s="1">
        <v>3</v>
      </c>
      <c r="R3648" s="1">
        <v>1000000000</v>
      </c>
      <c r="S3648" s="1">
        <v>800</v>
      </c>
      <c r="T3648" s="2">
        <v>9.9999999999999997E+98</v>
      </c>
      <c r="U3648" s="1">
        <v>0</v>
      </c>
      <c r="V3648" s="2">
        <v>9.9999999999999997E+98</v>
      </c>
      <c r="W3648" s="1">
        <v>0</v>
      </c>
      <c r="X3648" s="1" t="b">
        <v>1</v>
      </c>
      <c r="Y3648" s="3">
        <v>42369</v>
      </c>
      <c r="Z3648" s="1" t="s">
        <v>45</v>
      </c>
      <c r="AA3648" s="1" t="s">
        <v>46</v>
      </c>
      <c r="AB3648" s="1" t="s">
        <v>18518</v>
      </c>
      <c r="AC3648" s="1" t="s">
        <v>48</v>
      </c>
      <c r="AD3648" s="1" t="s">
        <v>49</v>
      </c>
      <c r="AE3648" s="1" t="s">
        <v>50</v>
      </c>
      <c r="AF3648" s="1" t="s">
        <v>51</v>
      </c>
      <c r="AG3648" s="1" t="s">
        <v>70</v>
      </c>
      <c r="AH3648" s="1" t="s">
        <v>53</v>
      </c>
      <c r="AI3648" s="1" t="s">
        <v>54</v>
      </c>
      <c r="AJ3648" s="1" t="s">
        <v>18519</v>
      </c>
      <c r="AK3648" s="1" t="s">
        <v>18520</v>
      </c>
      <c r="AL3648" s="1" t="str">
        <f>IFERROR(INDEX(Sheet1!$F$2:$G$11139,MATCH('tariff_property_list-Default'!D3648,Sheet1!$C$2:$C$11139,0),1),0)</f>
        <v>Virginia Electric &amp; Power Co-DC-19876</v>
      </c>
      <c r="AM3648" s="1">
        <f t="shared" si="56"/>
        <v>0</v>
      </c>
    </row>
    <row r="3649" spans="1:39" x14ac:dyDescent="0.3">
      <c r="A3649" s="1">
        <v>735</v>
      </c>
      <c r="B3649" s="1" t="s">
        <v>4011</v>
      </c>
      <c r="C3649" s="1" t="s">
        <v>4012</v>
      </c>
      <c r="D3649" s="1">
        <v>11581</v>
      </c>
      <c r="E3649" s="1" t="s">
        <v>873</v>
      </c>
      <c r="F3649" s="1" t="s">
        <v>4013</v>
      </c>
      <c r="G3649" s="1" t="s">
        <v>84</v>
      </c>
      <c r="H3649" s="1" t="s">
        <v>42</v>
      </c>
      <c r="I3649" s="1" t="s">
        <v>43</v>
      </c>
      <c r="J3649" s="1" t="s">
        <v>44</v>
      </c>
      <c r="K3649" s="1">
        <v>12</v>
      </c>
      <c r="L3649" s="1">
        <v>1000000000</v>
      </c>
      <c r="M3649" s="1">
        <v>1000000000</v>
      </c>
      <c r="N3649" s="1">
        <v>1</v>
      </c>
      <c r="O3649" s="1">
        <v>0</v>
      </c>
      <c r="P3649" s="1">
        <v>0</v>
      </c>
      <c r="Q3649" s="1">
        <v>1</v>
      </c>
      <c r="R3649" s="1">
        <v>1000000000</v>
      </c>
      <c r="S3649" s="1">
        <v>1000000000</v>
      </c>
      <c r="T3649" s="2">
        <v>9.9999999999999997E+98</v>
      </c>
      <c r="U3649" s="1">
        <v>0</v>
      </c>
      <c r="V3649" s="2">
        <v>9.9999999999999997E+98</v>
      </c>
      <c r="W3649" s="1">
        <v>0</v>
      </c>
      <c r="X3649" s="1" t="b">
        <v>1</v>
      </c>
      <c r="Y3649" s="3">
        <v>40908</v>
      </c>
      <c r="Z3649" s="1" t="s">
        <v>45</v>
      </c>
      <c r="AA3649" s="1" t="s">
        <v>46</v>
      </c>
      <c r="AB3649" s="1" t="s">
        <v>47</v>
      </c>
      <c r="AC3649" s="1" t="s">
        <v>48</v>
      </c>
      <c r="AD3649" s="1" t="s">
        <v>49</v>
      </c>
      <c r="AE3649" s="1" t="s">
        <v>50</v>
      </c>
      <c r="AF3649" s="1" t="s">
        <v>51</v>
      </c>
      <c r="AG3649" s="1" t="s">
        <v>70</v>
      </c>
      <c r="AH3649" s="1" t="s">
        <v>53</v>
      </c>
      <c r="AI3649" s="1" t="s">
        <v>54</v>
      </c>
      <c r="AJ3649" s="1" t="s">
        <v>71</v>
      </c>
      <c r="AK3649" s="1" t="s">
        <v>4014</v>
      </c>
      <c r="AL3649" s="1" t="str">
        <f>IFERROR(INDEX(Sheet1!$F$2:$G$11139,MATCH('tariff_property_list-Default'!D3649,Sheet1!$C$2:$C$11139,0),1),0)</f>
        <v>Manning IA (City of)-IA-11581</v>
      </c>
      <c r="AM3649" s="1">
        <f t="shared" si="56"/>
        <v>0</v>
      </c>
    </row>
    <row r="3650" spans="1:39" x14ac:dyDescent="0.3">
      <c r="A3650" s="1">
        <v>204</v>
      </c>
      <c r="B3650" s="1" t="s">
        <v>1246</v>
      </c>
      <c r="C3650" s="1" t="s">
        <v>1247</v>
      </c>
      <c r="D3650" s="1">
        <v>1585</v>
      </c>
      <c r="E3650" s="1" t="s">
        <v>1248</v>
      </c>
      <c r="F3650" s="1" t="s">
        <v>476</v>
      </c>
      <c r="G3650" s="1" t="s">
        <v>84</v>
      </c>
      <c r="H3650" s="1" t="s">
        <v>1249</v>
      </c>
      <c r="I3650" s="1" t="s">
        <v>43</v>
      </c>
      <c r="J3650" s="1" t="s">
        <v>44</v>
      </c>
      <c r="K3650" s="1">
        <v>12</v>
      </c>
      <c r="L3650" s="1">
        <v>1000000000</v>
      </c>
      <c r="M3650" s="1">
        <v>1000000000</v>
      </c>
      <c r="N3650" s="1">
        <v>2</v>
      </c>
      <c r="O3650" s="1">
        <v>1000000000</v>
      </c>
      <c r="P3650" s="1">
        <v>1000000000</v>
      </c>
      <c r="Q3650" s="1">
        <v>2</v>
      </c>
      <c r="R3650" s="1">
        <v>1000000000</v>
      </c>
      <c r="S3650" s="1">
        <v>1000000000</v>
      </c>
      <c r="T3650" s="2">
        <v>9.9999999999999997E+98</v>
      </c>
      <c r="U3650" s="1">
        <v>0</v>
      </c>
      <c r="V3650" s="2">
        <v>9.9999999999999997E+98</v>
      </c>
      <c r="W3650" s="1">
        <v>200</v>
      </c>
      <c r="X3650" s="1" t="b">
        <v>1</v>
      </c>
      <c r="Y3650" s="3">
        <v>39310</v>
      </c>
      <c r="Z3650" s="1" t="s">
        <v>45</v>
      </c>
      <c r="AA3650" s="1" t="s">
        <v>46</v>
      </c>
      <c r="AB3650" s="1" t="s">
        <v>478</v>
      </c>
      <c r="AC3650" s="1" t="s">
        <v>48</v>
      </c>
      <c r="AD3650" s="1" t="s">
        <v>49</v>
      </c>
      <c r="AE3650" s="1" t="s">
        <v>50</v>
      </c>
      <c r="AF3650" s="1" t="s">
        <v>51</v>
      </c>
      <c r="AG3650" s="1" t="s">
        <v>70</v>
      </c>
      <c r="AH3650" s="1" t="s">
        <v>53</v>
      </c>
      <c r="AI3650" s="1" t="s">
        <v>1250</v>
      </c>
      <c r="AJ3650" s="1" t="s">
        <v>71</v>
      </c>
      <c r="AK3650" s="1" t="s">
        <v>1251</v>
      </c>
      <c r="AL3650" s="1" t="str">
        <f>IFERROR(INDEX(Sheet1!$F$2:$G$11139,MATCH('tariff_property_list-Default'!D3650,Sheet1!$C$2:$C$11139,0),1),0)</f>
        <v>Benton Municipal Electric System-WI-1585</v>
      </c>
      <c r="AM3650" s="1">
        <f t="shared" si="56"/>
        <v>0</v>
      </c>
    </row>
    <row r="3651" spans="1:39" x14ac:dyDescent="0.3">
      <c r="A3651" s="1">
        <v>814</v>
      </c>
      <c r="B3651" s="1" t="s">
        <v>4404</v>
      </c>
      <c r="C3651" s="1" t="s">
        <v>4405</v>
      </c>
      <c r="D3651" s="1">
        <v>13640</v>
      </c>
      <c r="E3651" s="1" t="s">
        <v>4406</v>
      </c>
      <c r="F3651" s="1" t="s">
        <v>2228</v>
      </c>
      <c r="G3651" s="1" t="s">
        <v>41</v>
      </c>
      <c r="H3651" s="1" t="s">
        <v>4407</v>
      </c>
      <c r="I3651" s="1" t="s">
        <v>43</v>
      </c>
      <c r="J3651" s="1" t="s">
        <v>44</v>
      </c>
      <c r="K3651" s="1">
        <v>12</v>
      </c>
      <c r="L3651" s="1">
        <v>1000000000</v>
      </c>
      <c r="M3651" s="1">
        <v>100</v>
      </c>
      <c r="N3651" s="1">
        <v>1</v>
      </c>
      <c r="O3651" s="1">
        <v>0</v>
      </c>
      <c r="P3651" s="1">
        <v>0</v>
      </c>
      <c r="Q3651" s="1">
        <v>4</v>
      </c>
      <c r="R3651" s="1">
        <v>1000000000</v>
      </c>
      <c r="S3651" s="1">
        <v>100</v>
      </c>
      <c r="T3651" s="2">
        <v>9.9999999999999997E+98</v>
      </c>
      <c r="U3651" s="1">
        <v>0</v>
      </c>
      <c r="V3651" s="2">
        <v>9.9999999999999997E+98</v>
      </c>
      <c r="W3651" s="1">
        <v>30</v>
      </c>
      <c r="X3651" s="1" t="b">
        <v>1</v>
      </c>
      <c r="Y3651" s="3">
        <v>40451</v>
      </c>
      <c r="Z3651" s="1" t="s">
        <v>45</v>
      </c>
      <c r="AA3651" s="1" t="s">
        <v>46</v>
      </c>
      <c r="AB3651" s="1" t="s">
        <v>47</v>
      </c>
      <c r="AC3651" s="1" t="s">
        <v>48</v>
      </c>
      <c r="AD3651" s="1" t="s">
        <v>49</v>
      </c>
      <c r="AE3651" s="1" t="s">
        <v>50</v>
      </c>
      <c r="AF3651" s="1" t="s">
        <v>51</v>
      </c>
      <c r="AG3651" s="1" t="s">
        <v>99</v>
      </c>
      <c r="AH3651" s="1" t="s">
        <v>53</v>
      </c>
      <c r="AI3651" s="1" t="s">
        <v>4408</v>
      </c>
      <c r="AJ3651" s="1" t="s">
        <v>71</v>
      </c>
      <c r="AK3651" s="1" t="s">
        <v>4409</v>
      </c>
      <c r="AL3651" s="1" t="str">
        <f>IFERROR(INDEX(Sheet1!$F$2:$G$11139,MATCH('tariff_property_list-Default'!D3651,Sheet1!$C$2:$C$11139,0),1),0)</f>
        <v>Northern Virginia Electric Coop-MD-13640</v>
      </c>
      <c r="AM3651" s="1">
        <f t="shared" ref="AM3651:AM3714" si="57">IF(AL3651=0,1,0)</f>
        <v>0</v>
      </c>
    </row>
    <row r="3652" spans="1:39" x14ac:dyDescent="0.3">
      <c r="A3652" s="1">
        <v>2805</v>
      </c>
      <c r="B3652" s="1" t="s">
        <v>13682</v>
      </c>
      <c r="C3652" s="1" t="s">
        <v>13683</v>
      </c>
      <c r="D3652" s="1">
        <v>17177</v>
      </c>
      <c r="E3652" s="1" t="s">
        <v>6582</v>
      </c>
      <c r="F3652" s="1" t="s">
        <v>13676</v>
      </c>
      <c r="G3652" s="1" t="s">
        <v>84</v>
      </c>
      <c r="H3652" s="1" t="s">
        <v>42</v>
      </c>
      <c r="I3652" s="1" t="s">
        <v>43</v>
      </c>
      <c r="J3652" s="1" t="s">
        <v>44</v>
      </c>
      <c r="K3652" s="1">
        <v>12</v>
      </c>
      <c r="L3652" s="1">
        <v>1000000000</v>
      </c>
      <c r="M3652" s="1">
        <v>1000000000</v>
      </c>
      <c r="N3652" s="1">
        <v>1</v>
      </c>
      <c r="O3652" s="1">
        <v>0</v>
      </c>
      <c r="P3652" s="1">
        <v>0</v>
      </c>
      <c r="Q3652" s="1">
        <v>3</v>
      </c>
      <c r="R3652" s="1">
        <v>1000000000</v>
      </c>
      <c r="S3652" s="1">
        <v>180</v>
      </c>
      <c r="T3652" s="2">
        <v>9.9999999999999997E+98</v>
      </c>
      <c r="U3652" s="1">
        <v>0</v>
      </c>
      <c r="V3652" s="2">
        <v>9.9999999999999997E+98</v>
      </c>
      <c r="W3652" s="1">
        <v>100</v>
      </c>
      <c r="X3652" s="1" t="b">
        <v>1</v>
      </c>
      <c r="Y3652" s="3">
        <v>42284</v>
      </c>
      <c r="Z3652" s="1" t="s">
        <v>45</v>
      </c>
      <c r="AA3652" s="1" t="s">
        <v>46</v>
      </c>
      <c r="AB3652" s="1" t="s">
        <v>13677</v>
      </c>
      <c r="AC3652" s="1">
        <v>595</v>
      </c>
      <c r="AD3652" s="1" t="s">
        <v>49</v>
      </c>
      <c r="AE3652" s="1" t="s">
        <v>50</v>
      </c>
      <c r="AF3652" s="1" t="s">
        <v>51</v>
      </c>
      <c r="AG3652" s="1" t="s">
        <v>174</v>
      </c>
      <c r="AH3652" s="1" t="s">
        <v>53</v>
      </c>
      <c r="AI3652" s="1" t="s">
        <v>54</v>
      </c>
      <c r="AJ3652" s="1" t="s">
        <v>71</v>
      </c>
      <c r="AK3652" s="1" t="s">
        <v>13684</v>
      </c>
      <c r="AL3652" s="1" t="str">
        <f>IFERROR(INDEX(Sheet1!$F$2:$G$11139,MATCH('tariff_property_list-Default'!D3652,Sheet1!$C$2:$C$11139,0),1),0)</f>
        <v>Sikeston Utilities-MO-17177</v>
      </c>
      <c r="AM3652" s="1">
        <f t="shared" si="57"/>
        <v>0</v>
      </c>
    </row>
    <row r="3653" spans="1:39" x14ac:dyDescent="0.3">
      <c r="A3653" s="1">
        <v>484</v>
      </c>
      <c r="B3653" s="1" t="s">
        <v>2746</v>
      </c>
      <c r="C3653" s="1" t="s">
        <v>2747</v>
      </c>
      <c r="D3653" s="1">
        <v>2212</v>
      </c>
      <c r="E3653" s="1" t="s">
        <v>2748</v>
      </c>
      <c r="F3653" s="1" t="s">
        <v>218</v>
      </c>
      <c r="G3653" s="1" t="s">
        <v>41</v>
      </c>
      <c r="H3653" s="1" t="s">
        <v>2749</v>
      </c>
      <c r="I3653" s="1" t="s">
        <v>43</v>
      </c>
      <c r="J3653" s="1" t="s">
        <v>44</v>
      </c>
      <c r="K3653" s="1">
        <v>12</v>
      </c>
      <c r="L3653" s="1">
        <v>1000000000</v>
      </c>
      <c r="M3653" s="1">
        <v>30</v>
      </c>
      <c r="N3653" s="1">
        <v>1</v>
      </c>
      <c r="O3653" s="1">
        <v>0</v>
      </c>
      <c r="P3653" s="1">
        <v>0</v>
      </c>
      <c r="Q3653" s="1">
        <v>1</v>
      </c>
      <c r="R3653" s="1">
        <v>1000000000</v>
      </c>
      <c r="S3653" s="1">
        <v>1000000000</v>
      </c>
      <c r="T3653" s="2">
        <v>9.9999999999999997E+98</v>
      </c>
      <c r="U3653" s="1">
        <v>0</v>
      </c>
      <c r="V3653" s="2">
        <v>9.9999999999999997E+98</v>
      </c>
      <c r="W3653" s="1">
        <v>0</v>
      </c>
      <c r="X3653" s="1" t="b">
        <v>1</v>
      </c>
      <c r="Y3653" s="3">
        <v>41090</v>
      </c>
      <c r="Z3653" s="1" t="s">
        <v>45</v>
      </c>
      <c r="AA3653" s="1" t="s">
        <v>46</v>
      </c>
      <c r="AB3653" s="1" t="s">
        <v>47</v>
      </c>
      <c r="AC3653" s="1" t="s">
        <v>48</v>
      </c>
      <c r="AD3653" s="1" t="s">
        <v>49</v>
      </c>
      <c r="AE3653" s="1" t="s">
        <v>50</v>
      </c>
      <c r="AF3653" s="1" t="s">
        <v>51</v>
      </c>
      <c r="AG3653" s="1" t="s">
        <v>70</v>
      </c>
      <c r="AH3653" s="1" t="s">
        <v>53</v>
      </c>
      <c r="AI3653" s="1" t="s">
        <v>54</v>
      </c>
      <c r="AJ3653" s="1" t="s">
        <v>71</v>
      </c>
      <c r="AK3653" s="1" t="s">
        <v>2750</v>
      </c>
      <c r="AL3653" s="1" t="str">
        <f>IFERROR(INDEX(Sheet1!$F$2:$G$11139,MATCH('tariff_property_list-Default'!D3653,Sheet1!$C$2:$C$11139,0),1),0)</f>
        <v>Broad River Electric Coop Inc-NC-2212</v>
      </c>
      <c r="AM3653" s="1">
        <f t="shared" si="57"/>
        <v>0</v>
      </c>
    </row>
    <row r="3654" spans="1:39" x14ac:dyDescent="0.3">
      <c r="A3654" s="1">
        <v>1725</v>
      </c>
      <c r="B3654" s="1" t="s">
        <v>8653</v>
      </c>
      <c r="C3654" s="1" t="s">
        <v>8654</v>
      </c>
      <c r="D3654" s="1">
        <v>14156</v>
      </c>
      <c r="E3654" s="1" t="s">
        <v>8655</v>
      </c>
      <c r="F3654" s="1" t="s">
        <v>8656</v>
      </c>
      <c r="G3654" s="1" t="s">
        <v>84</v>
      </c>
      <c r="H3654" s="1" t="s">
        <v>8657</v>
      </c>
      <c r="I3654" s="1" t="s">
        <v>8658</v>
      </c>
      <c r="J3654" s="1" t="s">
        <v>44</v>
      </c>
      <c r="K3654" s="1">
        <v>12</v>
      </c>
      <c r="L3654" s="1">
        <v>1000000000</v>
      </c>
      <c r="M3654" s="1">
        <v>1000000000</v>
      </c>
      <c r="N3654" s="1">
        <v>1</v>
      </c>
      <c r="O3654" s="1">
        <v>0</v>
      </c>
      <c r="P3654" s="1">
        <v>0</v>
      </c>
      <c r="Q3654" s="1">
        <v>1</v>
      </c>
      <c r="R3654" s="1">
        <v>1000000000</v>
      </c>
      <c r="S3654" s="1">
        <v>1000000000</v>
      </c>
      <c r="T3654" s="2">
        <v>9.9999999999999997E+98</v>
      </c>
      <c r="U3654" s="1">
        <v>0</v>
      </c>
      <c r="V3654" s="2">
        <v>9.9999999999999997E+98</v>
      </c>
      <c r="W3654" s="1">
        <v>0</v>
      </c>
      <c r="X3654" s="1" t="b">
        <v>1</v>
      </c>
      <c r="Y3654" s="3">
        <v>41330</v>
      </c>
      <c r="Z3654" s="1" t="s">
        <v>45</v>
      </c>
      <c r="AA3654" s="1" t="s">
        <v>46</v>
      </c>
      <c r="AB3654" s="1" t="s">
        <v>47</v>
      </c>
      <c r="AC3654" s="1" t="s">
        <v>48</v>
      </c>
      <c r="AD3654" s="1" t="s">
        <v>49</v>
      </c>
      <c r="AE3654" s="1" t="s">
        <v>50</v>
      </c>
      <c r="AF3654" s="1" t="s">
        <v>51</v>
      </c>
      <c r="AG3654" s="1" t="s">
        <v>70</v>
      </c>
      <c r="AH3654" s="1" t="s">
        <v>53</v>
      </c>
      <c r="AI3654" s="1" t="s">
        <v>54</v>
      </c>
      <c r="AJ3654" s="1" t="s">
        <v>71</v>
      </c>
      <c r="AK3654" s="1" t="s">
        <v>8659</v>
      </c>
      <c r="AL3654" s="1" t="str">
        <f>IFERROR(INDEX(Sheet1!$F$2:$G$11139,MATCH('tariff_property_list-Default'!D3654,Sheet1!$C$2:$C$11139,0),1),0)</f>
        <v>Ontonagon County REA-MI-14156</v>
      </c>
      <c r="AM3654" s="1">
        <f t="shared" si="57"/>
        <v>0</v>
      </c>
    </row>
    <row r="3655" spans="1:39" x14ac:dyDescent="0.3">
      <c r="A3655" s="1">
        <v>3202</v>
      </c>
      <c r="B3655" s="1" t="s">
        <v>15736</v>
      </c>
      <c r="C3655" s="1" t="s">
        <v>15737</v>
      </c>
      <c r="D3655" s="1">
        <v>17539</v>
      </c>
      <c r="E3655" s="1" t="s">
        <v>15738</v>
      </c>
      <c r="F3655" s="1" t="s">
        <v>15731</v>
      </c>
      <c r="G3655" s="1" t="s">
        <v>84</v>
      </c>
      <c r="H3655" s="1" t="s">
        <v>15739</v>
      </c>
      <c r="I3655" s="1" t="s">
        <v>43</v>
      </c>
      <c r="J3655" s="1" t="s">
        <v>44</v>
      </c>
      <c r="K3655" s="1">
        <v>12</v>
      </c>
      <c r="L3655" s="1">
        <v>1000000000</v>
      </c>
      <c r="M3655" s="1">
        <v>1000000000</v>
      </c>
      <c r="N3655" s="1">
        <v>1</v>
      </c>
      <c r="O3655" s="1">
        <v>0</v>
      </c>
      <c r="P3655" s="1">
        <v>0</v>
      </c>
      <c r="Q3655" s="1">
        <v>1</v>
      </c>
      <c r="R3655" s="1">
        <v>1000000000</v>
      </c>
      <c r="S3655" s="1">
        <v>1000000000</v>
      </c>
      <c r="T3655" s="2">
        <v>9.9999999999999997E+98</v>
      </c>
      <c r="U3655" s="1">
        <v>0</v>
      </c>
      <c r="V3655" s="2">
        <v>9.9999999999999997E+98</v>
      </c>
      <c r="W3655" s="1">
        <v>0</v>
      </c>
      <c r="X3655" s="1" t="b">
        <v>0</v>
      </c>
      <c r="Y3655" s="3">
        <v>42306</v>
      </c>
      <c r="Z3655" s="1" t="s">
        <v>45</v>
      </c>
      <c r="AA3655" s="1" t="s">
        <v>46</v>
      </c>
      <c r="AB3655" s="1" t="s">
        <v>15740</v>
      </c>
      <c r="AC3655" s="1" t="s">
        <v>48</v>
      </c>
      <c r="AD3655" s="1" t="s">
        <v>49</v>
      </c>
      <c r="AE3655" s="1" t="s">
        <v>50</v>
      </c>
      <c r="AF3655" s="1" t="s">
        <v>51</v>
      </c>
      <c r="AG3655" s="1" t="s">
        <v>99</v>
      </c>
      <c r="AH3655" s="1" t="s">
        <v>53</v>
      </c>
      <c r="AI3655" s="1" t="s">
        <v>54</v>
      </c>
      <c r="AJ3655" s="1" t="s">
        <v>71</v>
      </c>
      <c r="AK3655" s="1" t="s">
        <v>15741</v>
      </c>
      <c r="AL3655" s="1" t="str">
        <f>IFERROR(INDEX(Sheet1!$F$2:$G$11139,MATCH('tariff_property_list-Default'!D3655,Sheet1!$C$2:$C$11139,0),1),0)</f>
        <v>South Carolina Electric &amp; Gas Co-GA-17539</v>
      </c>
      <c r="AM3655" s="1">
        <f t="shared" si="57"/>
        <v>0</v>
      </c>
    </row>
    <row r="3656" spans="1:39" x14ac:dyDescent="0.3">
      <c r="A3656" s="1">
        <v>3203</v>
      </c>
      <c r="B3656" s="1" t="s">
        <v>15742</v>
      </c>
      <c r="C3656" s="1" t="s">
        <v>15743</v>
      </c>
      <c r="D3656" s="1">
        <v>17539</v>
      </c>
      <c r="E3656" s="1" t="s">
        <v>15744</v>
      </c>
      <c r="F3656" s="1" t="s">
        <v>15731</v>
      </c>
      <c r="G3656" s="1" t="s">
        <v>41</v>
      </c>
      <c r="H3656" s="1" t="s">
        <v>15745</v>
      </c>
      <c r="I3656" s="1" t="s">
        <v>43</v>
      </c>
      <c r="J3656" s="1" t="s">
        <v>44</v>
      </c>
      <c r="K3656" s="1">
        <v>12</v>
      </c>
      <c r="L3656" s="1">
        <v>1000000000</v>
      </c>
      <c r="M3656" s="1">
        <v>1000000000</v>
      </c>
      <c r="N3656" s="1">
        <v>3</v>
      </c>
      <c r="O3656" s="1">
        <v>1000000000</v>
      </c>
      <c r="P3656" s="1">
        <v>1000000000</v>
      </c>
      <c r="Q3656" s="1">
        <v>3</v>
      </c>
      <c r="R3656" s="1">
        <v>1000000000</v>
      </c>
      <c r="S3656" s="1">
        <v>1000000000</v>
      </c>
      <c r="T3656" s="2">
        <v>9.9999999999999997E+98</v>
      </c>
      <c r="U3656" s="1">
        <v>0</v>
      </c>
      <c r="V3656" s="2">
        <v>9.9999999999999997E+98</v>
      </c>
      <c r="W3656" s="1">
        <v>1000</v>
      </c>
      <c r="X3656" s="1" t="b">
        <v>0</v>
      </c>
      <c r="Y3656" s="3">
        <v>42306</v>
      </c>
      <c r="Z3656" s="1" t="s">
        <v>45</v>
      </c>
      <c r="AA3656" s="1" t="s">
        <v>46</v>
      </c>
      <c r="AB3656" s="1" t="s">
        <v>15746</v>
      </c>
      <c r="AC3656" s="1" t="s">
        <v>48</v>
      </c>
      <c r="AD3656" s="1" t="s">
        <v>49</v>
      </c>
      <c r="AE3656" s="1" t="s">
        <v>50</v>
      </c>
      <c r="AF3656" s="1" t="s">
        <v>51</v>
      </c>
      <c r="AG3656" s="1" t="s">
        <v>99</v>
      </c>
      <c r="AH3656" s="1" t="s">
        <v>53</v>
      </c>
      <c r="AI3656" s="1" t="s">
        <v>54</v>
      </c>
      <c r="AJ3656" s="1" t="s">
        <v>71</v>
      </c>
      <c r="AK3656" s="1" t="s">
        <v>15747</v>
      </c>
      <c r="AL3656" s="1" t="str">
        <f>IFERROR(INDEX(Sheet1!$F$2:$G$11139,MATCH('tariff_property_list-Default'!D3656,Sheet1!$C$2:$C$11139,0),1),0)</f>
        <v>South Carolina Electric &amp; Gas Co-GA-17539</v>
      </c>
      <c r="AM3656" s="1">
        <f t="shared" si="57"/>
        <v>0</v>
      </c>
    </row>
    <row r="3657" spans="1:39" x14ac:dyDescent="0.3">
      <c r="A3657" s="1">
        <v>1013</v>
      </c>
      <c r="B3657" s="1" t="s">
        <v>5364</v>
      </c>
      <c r="C3657" s="1" t="s">
        <v>5365</v>
      </c>
      <c r="D3657" s="1">
        <v>10799</v>
      </c>
      <c r="E3657" s="1" t="s">
        <v>5366</v>
      </c>
      <c r="F3657" s="1" t="s">
        <v>1433</v>
      </c>
      <c r="G3657" s="1" t="s">
        <v>84</v>
      </c>
      <c r="H3657" s="1" t="s">
        <v>42</v>
      </c>
      <c r="I3657" s="1" t="s">
        <v>43</v>
      </c>
      <c r="J3657" s="1" t="s">
        <v>44</v>
      </c>
      <c r="K3657" s="1">
        <v>12</v>
      </c>
      <c r="L3657" s="1">
        <v>1000000000</v>
      </c>
      <c r="M3657" s="1">
        <v>1000000000</v>
      </c>
      <c r="N3657" s="1">
        <v>1</v>
      </c>
      <c r="O3657" s="1">
        <v>0</v>
      </c>
      <c r="P3657" s="1">
        <v>0</v>
      </c>
      <c r="Q3657" s="1">
        <v>2</v>
      </c>
      <c r="R3657" s="1">
        <v>1000000000</v>
      </c>
      <c r="S3657" s="1">
        <v>620</v>
      </c>
      <c r="T3657" s="2">
        <v>9.9999999999999997E+98</v>
      </c>
      <c r="U3657" s="1">
        <v>0</v>
      </c>
      <c r="V3657" s="2">
        <v>9.9999999999999997E+98</v>
      </c>
      <c r="W3657" s="1">
        <v>0</v>
      </c>
      <c r="X3657" s="1" t="b">
        <v>1</v>
      </c>
      <c r="Y3657" s="3">
        <v>41394</v>
      </c>
      <c r="Z3657" s="1" t="s">
        <v>45</v>
      </c>
      <c r="AA3657" s="1" t="s">
        <v>46</v>
      </c>
      <c r="AB3657" s="1" t="s">
        <v>47</v>
      </c>
      <c r="AC3657" s="1" t="s">
        <v>48</v>
      </c>
      <c r="AD3657" s="1" t="s">
        <v>49</v>
      </c>
      <c r="AE3657" s="1" t="s">
        <v>50</v>
      </c>
      <c r="AF3657" s="1" t="s">
        <v>51</v>
      </c>
      <c r="AG3657" s="1" t="s">
        <v>70</v>
      </c>
      <c r="AH3657" s="1" t="s">
        <v>53</v>
      </c>
      <c r="AI3657" s="1" t="s">
        <v>54</v>
      </c>
      <c r="AJ3657" s="1" t="s">
        <v>71</v>
      </c>
      <c r="AK3657" s="1" t="s">
        <v>5367</v>
      </c>
      <c r="AL3657" s="1" t="str">
        <f>IFERROR(INDEX(Sheet1!$F$2:$G$11139,MATCH('tariff_property_list-Default'!D3657,Sheet1!$C$2:$C$11139,0),1),0)</f>
        <v>Lawrenceburg Power System-TN-10799</v>
      </c>
      <c r="AM3657" s="1">
        <f t="shared" si="57"/>
        <v>0</v>
      </c>
    </row>
    <row r="3658" spans="1:39" x14ac:dyDescent="0.3">
      <c r="A3658" s="1">
        <v>171</v>
      </c>
      <c r="B3658" s="1" t="s">
        <v>1041</v>
      </c>
      <c r="C3658" s="1" t="s">
        <v>1042</v>
      </c>
      <c r="D3658" s="1">
        <v>13718</v>
      </c>
      <c r="E3658" s="1" t="s">
        <v>1043</v>
      </c>
      <c r="F3658" s="1" t="s">
        <v>171</v>
      </c>
      <c r="G3658" s="1" t="s">
        <v>84</v>
      </c>
      <c r="H3658" s="1" t="s">
        <v>1044</v>
      </c>
      <c r="I3658" s="1" t="s">
        <v>43</v>
      </c>
      <c r="J3658" s="1" t="s">
        <v>44</v>
      </c>
      <c r="K3658" s="1">
        <v>12</v>
      </c>
      <c r="L3658" s="1">
        <v>1000000000</v>
      </c>
      <c r="M3658" s="1">
        <v>1000000000</v>
      </c>
      <c r="N3658" s="1">
        <v>1</v>
      </c>
      <c r="O3658" s="1">
        <v>0</v>
      </c>
      <c r="P3658" s="1">
        <v>0</v>
      </c>
      <c r="Q3658" s="1">
        <v>2</v>
      </c>
      <c r="R3658" s="1">
        <v>1000000000</v>
      </c>
      <c r="S3658" s="1">
        <v>1000000000</v>
      </c>
      <c r="T3658" s="2">
        <v>9.9999999999999997E+98</v>
      </c>
      <c r="U3658" s="1">
        <v>0</v>
      </c>
      <c r="V3658" s="2">
        <v>9.9999999999999997E+98</v>
      </c>
      <c r="W3658" s="1">
        <v>0</v>
      </c>
      <c r="X3658" s="1" t="b">
        <v>1</v>
      </c>
      <c r="Y3658" s="3">
        <v>41152</v>
      </c>
      <c r="Z3658" s="1" t="s">
        <v>45</v>
      </c>
      <c r="AA3658" s="1" t="s">
        <v>46</v>
      </c>
      <c r="AB3658" s="1" t="s">
        <v>47</v>
      </c>
      <c r="AC3658" s="1" t="s">
        <v>48</v>
      </c>
      <c r="AD3658" s="1" t="s">
        <v>49</v>
      </c>
      <c r="AE3658" s="1" t="s">
        <v>50</v>
      </c>
      <c r="AF3658" s="1" t="s">
        <v>51</v>
      </c>
      <c r="AG3658" s="1" t="s">
        <v>174</v>
      </c>
      <c r="AH3658" s="1" t="s">
        <v>53</v>
      </c>
      <c r="AI3658" s="1" t="s">
        <v>54</v>
      </c>
      <c r="AJ3658" s="1" t="s">
        <v>1045</v>
      </c>
      <c r="AK3658" s="1" t="s">
        <v>1046</v>
      </c>
      <c r="AL3658" s="1" t="str">
        <f>IFERROR(INDEX(Sheet1!$F$2:$G$11139,MATCH('tariff_property_list-Default'!D3658,Sheet1!$C$2:$C$11139,0),1),0)</f>
        <v>North Little Rock AR (City of)-AR-13718</v>
      </c>
      <c r="AM3658" s="1">
        <f t="shared" si="57"/>
        <v>0</v>
      </c>
    </row>
    <row r="3659" spans="1:39" x14ac:dyDescent="0.3">
      <c r="A3659" s="1">
        <v>3191</v>
      </c>
      <c r="B3659" s="1" t="s">
        <v>15673</v>
      </c>
      <c r="C3659" s="1" t="s">
        <v>15674</v>
      </c>
      <c r="D3659" s="1">
        <v>9273</v>
      </c>
      <c r="E3659" s="1" t="s">
        <v>15675</v>
      </c>
      <c r="F3659" s="1" t="s">
        <v>11289</v>
      </c>
      <c r="G3659" s="1" t="s">
        <v>84</v>
      </c>
      <c r="H3659" s="1" t="s">
        <v>42</v>
      </c>
      <c r="I3659" s="1" t="s">
        <v>43</v>
      </c>
      <c r="J3659" s="1" t="s">
        <v>44</v>
      </c>
      <c r="K3659" s="1">
        <v>12</v>
      </c>
      <c r="L3659" s="1">
        <v>1000000000</v>
      </c>
      <c r="M3659" s="1">
        <v>2000</v>
      </c>
      <c r="N3659" s="1">
        <v>1</v>
      </c>
      <c r="O3659" s="1">
        <v>0</v>
      </c>
      <c r="P3659" s="1">
        <v>0</v>
      </c>
      <c r="Q3659" s="1">
        <v>1</v>
      </c>
      <c r="R3659" s="1">
        <v>1000000000</v>
      </c>
      <c r="S3659" s="1">
        <v>1000000000</v>
      </c>
      <c r="T3659" s="2">
        <v>9.9999999999999997E+98</v>
      </c>
      <c r="U3659" s="1">
        <v>0</v>
      </c>
      <c r="V3659" s="2">
        <v>9.9999999999999997E+98</v>
      </c>
      <c r="W3659" s="1">
        <v>500</v>
      </c>
      <c r="X3659" s="1" t="b">
        <v>0</v>
      </c>
      <c r="Y3659" s="3">
        <v>42428</v>
      </c>
      <c r="Z3659" s="1" t="s">
        <v>45</v>
      </c>
      <c r="AA3659" s="1" t="s">
        <v>46</v>
      </c>
      <c r="AB3659" s="1" t="s">
        <v>47</v>
      </c>
      <c r="AC3659" s="1" t="s">
        <v>48</v>
      </c>
      <c r="AD3659" s="1" t="s">
        <v>49</v>
      </c>
      <c r="AE3659" s="1" t="s">
        <v>50</v>
      </c>
      <c r="AF3659" s="1" t="s">
        <v>51</v>
      </c>
      <c r="AG3659" s="1" t="s">
        <v>99</v>
      </c>
      <c r="AH3659" s="1" t="s">
        <v>53</v>
      </c>
      <c r="AI3659" s="1" t="s">
        <v>54</v>
      </c>
      <c r="AJ3659" s="1" t="s">
        <v>15659</v>
      </c>
      <c r="AK3659" s="1" t="s">
        <v>15676</v>
      </c>
      <c r="AL3659" s="1" t="str">
        <f>IFERROR(INDEX(Sheet1!$F$2:$G$11139,MATCH('tariff_property_list-Default'!D3659,Sheet1!$C$2:$C$11139,0),1),0)</f>
        <v>Indianapolis Power &amp; Light-IN-9273</v>
      </c>
      <c r="AM3659" s="1">
        <f t="shared" si="57"/>
        <v>0</v>
      </c>
    </row>
    <row r="3660" spans="1:39" x14ac:dyDescent="0.3">
      <c r="A3660" s="1">
        <v>3046</v>
      </c>
      <c r="B3660" s="1" t="s">
        <v>14932</v>
      </c>
      <c r="C3660" s="1" t="s">
        <v>14933</v>
      </c>
      <c r="D3660" s="1">
        <v>14610</v>
      </c>
      <c r="E3660" s="1" t="s">
        <v>14934</v>
      </c>
      <c r="F3660" s="1" t="s">
        <v>14923</v>
      </c>
      <c r="G3660" s="1" t="s">
        <v>41</v>
      </c>
      <c r="H3660" s="1" t="s">
        <v>14930</v>
      </c>
      <c r="I3660" s="1" t="s">
        <v>43</v>
      </c>
      <c r="J3660" s="1" t="s">
        <v>44</v>
      </c>
      <c r="K3660" s="1">
        <v>12</v>
      </c>
      <c r="L3660" s="1">
        <v>1000000000</v>
      </c>
      <c r="M3660" s="1">
        <v>1000000000</v>
      </c>
      <c r="N3660" s="1">
        <v>1</v>
      </c>
      <c r="O3660" s="1">
        <v>0</v>
      </c>
      <c r="P3660" s="1">
        <v>0</v>
      </c>
      <c r="Q3660" s="1">
        <v>6</v>
      </c>
      <c r="R3660" s="1">
        <v>1000000000</v>
      </c>
      <c r="S3660" s="1">
        <v>1000000000</v>
      </c>
      <c r="T3660" s="2">
        <v>9.9999999999999997E+98</v>
      </c>
      <c r="U3660" s="1">
        <v>0</v>
      </c>
      <c r="V3660" s="2">
        <v>9.9999999999999997E+98</v>
      </c>
      <c r="W3660" s="1">
        <v>50</v>
      </c>
      <c r="X3660" s="1" t="b">
        <v>0</v>
      </c>
      <c r="Y3660" s="3">
        <v>41182</v>
      </c>
      <c r="Z3660" s="3">
        <v>42734</v>
      </c>
      <c r="AA3660" s="1" t="s">
        <v>46</v>
      </c>
      <c r="AB3660" s="1" t="s">
        <v>14925</v>
      </c>
      <c r="AC3660" s="1" t="s">
        <v>48</v>
      </c>
      <c r="AD3660" s="1" t="s">
        <v>49</v>
      </c>
      <c r="AE3660" s="1" t="s">
        <v>50</v>
      </c>
      <c r="AF3660" s="1" t="s">
        <v>51</v>
      </c>
      <c r="AG3660" s="1" t="s">
        <v>70</v>
      </c>
      <c r="AH3660" s="1" t="s">
        <v>53</v>
      </c>
      <c r="AI3660" s="1" t="s">
        <v>54</v>
      </c>
      <c r="AJ3660" s="1" t="s">
        <v>71</v>
      </c>
      <c r="AK3660" s="1" t="s">
        <v>14935</v>
      </c>
      <c r="AL3660" s="1" t="str">
        <f>IFERROR(INDEX(Sheet1!$F$2:$G$11139,MATCH('tariff_property_list-Default'!D3660,Sheet1!$C$2:$C$11139,0),1),0)</f>
        <v>Orlando Utilities Commission-FL-14610</v>
      </c>
      <c r="AM3660" s="1">
        <f t="shared" si="57"/>
        <v>0</v>
      </c>
    </row>
    <row r="3661" spans="1:39" x14ac:dyDescent="0.3">
      <c r="A3661" s="1">
        <v>3047</v>
      </c>
      <c r="B3661" s="1" t="s">
        <v>14936</v>
      </c>
      <c r="C3661" s="1" t="s">
        <v>14937</v>
      </c>
      <c r="D3661" s="1">
        <v>14610</v>
      </c>
      <c r="E3661" s="1" t="s">
        <v>14938</v>
      </c>
      <c r="F3661" s="1" t="s">
        <v>14923</v>
      </c>
      <c r="G3661" s="1" t="s">
        <v>84</v>
      </c>
      <c r="H3661" s="1" t="s">
        <v>14939</v>
      </c>
      <c r="I3661" s="1" t="s">
        <v>43</v>
      </c>
      <c r="J3661" s="1" t="s">
        <v>44</v>
      </c>
      <c r="K3661" s="1">
        <v>12</v>
      </c>
      <c r="L3661" s="1">
        <v>1000000000</v>
      </c>
      <c r="M3661" s="1">
        <v>1000000000</v>
      </c>
      <c r="N3661" s="1">
        <v>1</v>
      </c>
      <c r="O3661" s="1">
        <v>0</v>
      </c>
      <c r="P3661" s="1">
        <v>0</v>
      </c>
      <c r="Q3661" s="1">
        <v>1</v>
      </c>
      <c r="R3661" s="1">
        <v>1000000000</v>
      </c>
      <c r="S3661" s="1">
        <v>1000000000</v>
      </c>
      <c r="T3661" s="2">
        <v>9.9999999999999997E+98</v>
      </c>
      <c r="U3661" s="1">
        <v>0</v>
      </c>
      <c r="V3661" s="2">
        <v>9.9999999999999997E+98</v>
      </c>
      <c r="W3661" s="1">
        <v>50</v>
      </c>
      <c r="X3661" s="1" t="b">
        <v>0</v>
      </c>
      <c r="Y3661" s="3">
        <v>41182</v>
      </c>
      <c r="Z3661" s="3">
        <v>42734</v>
      </c>
      <c r="AA3661" s="1" t="s">
        <v>46</v>
      </c>
      <c r="AB3661" s="1" t="s">
        <v>14925</v>
      </c>
      <c r="AC3661" s="1" t="s">
        <v>48</v>
      </c>
      <c r="AD3661" s="1" t="s">
        <v>49</v>
      </c>
      <c r="AE3661" s="1" t="s">
        <v>50</v>
      </c>
      <c r="AF3661" s="1" t="s">
        <v>51</v>
      </c>
      <c r="AG3661" s="1" t="s">
        <v>70</v>
      </c>
      <c r="AH3661" s="1" t="s">
        <v>53</v>
      </c>
      <c r="AI3661" s="1" t="s">
        <v>54</v>
      </c>
      <c r="AJ3661" s="1" t="s">
        <v>71</v>
      </c>
      <c r="AK3661" s="1" t="s">
        <v>14940</v>
      </c>
      <c r="AL3661" s="1" t="str">
        <f>IFERROR(INDEX(Sheet1!$F$2:$G$11139,MATCH('tariff_property_list-Default'!D3661,Sheet1!$C$2:$C$11139,0),1),0)</f>
        <v>Orlando Utilities Commission-FL-14610</v>
      </c>
      <c r="AM3661" s="1">
        <f t="shared" si="57"/>
        <v>0</v>
      </c>
    </row>
    <row r="3662" spans="1:39" x14ac:dyDescent="0.3">
      <c r="A3662" s="1">
        <v>3048</v>
      </c>
      <c r="B3662" s="1" t="s">
        <v>14941</v>
      </c>
      <c r="C3662" s="1" t="s">
        <v>14942</v>
      </c>
      <c r="D3662" s="1">
        <v>14610</v>
      </c>
      <c r="E3662" s="1" t="s">
        <v>14943</v>
      </c>
      <c r="F3662" s="1" t="s">
        <v>14923</v>
      </c>
      <c r="G3662" s="1" t="s">
        <v>84</v>
      </c>
      <c r="H3662" s="1" t="s">
        <v>14939</v>
      </c>
      <c r="I3662" s="1" t="s">
        <v>43</v>
      </c>
      <c r="J3662" s="1" t="s">
        <v>44</v>
      </c>
      <c r="K3662" s="1">
        <v>12</v>
      </c>
      <c r="L3662" s="1">
        <v>1000000000</v>
      </c>
      <c r="M3662" s="1">
        <v>1000000000</v>
      </c>
      <c r="N3662" s="1">
        <v>1</v>
      </c>
      <c r="O3662" s="1">
        <v>0</v>
      </c>
      <c r="P3662" s="1">
        <v>0</v>
      </c>
      <c r="Q3662" s="1">
        <v>6</v>
      </c>
      <c r="R3662" s="1">
        <v>1000000000</v>
      </c>
      <c r="S3662" s="1">
        <v>1000000000</v>
      </c>
      <c r="T3662" s="2">
        <v>9.9999999999999997E+98</v>
      </c>
      <c r="U3662" s="1">
        <v>0</v>
      </c>
      <c r="V3662" s="2">
        <v>9.9999999999999997E+98</v>
      </c>
      <c r="W3662" s="1">
        <v>50</v>
      </c>
      <c r="X3662" s="1" t="b">
        <v>0</v>
      </c>
      <c r="Y3662" s="3">
        <v>41182</v>
      </c>
      <c r="Z3662" s="3">
        <v>42734</v>
      </c>
      <c r="AA3662" s="1" t="s">
        <v>46</v>
      </c>
      <c r="AB3662" s="1" t="s">
        <v>14925</v>
      </c>
      <c r="AC3662" s="1" t="s">
        <v>48</v>
      </c>
      <c r="AD3662" s="1" t="s">
        <v>49</v>
      </c>
      <c r="AE3662" s="1" t="s">
        <v>50</v>
      </c>
      <c r="AF3662" s="1" t="s">
        <v>51</v>
      </c>
      <c r="AG3662" s="1" t="s">
        <v>70</v>
      </c>
      <c r="AH3662" s="1" t="s">
        <v>53</v>
      </c>
      <c r="AI3662" s="1" t="s">
        <v>54</v>
      </c>
      <c r="AJ3662" s="1" t="s">
        <v>71</v>
      </c>
      <c r="AK3662" s="1" t="s">
        <v>14944</v>
      </c>
      <c r="AL3662" s="1" t="str">
        <f>IFERROR(INDEX(Sheet1!$F$2:$G$11139,MATCH('tariff_property_list-Default'!D3662,Sheet1!$C$2:$C$11139,0),1),0)</f>
        <v>Orlando Utilities Commission-FL-14610</v>
      </c>
      <c r="AM3662" s="1">
        <f t="shared" si="57"/>
        <v>0</v>
      </c>
    </row>
    <row r="3663" spans="1:39" x14ac:dyDescent="0.3">
      <c r="A3663" s="1">
        <v>3049</v>
      </c>
      <c r="B3663" s="1" t="s">
        <v>14945</v>
      </c>
      <c r="C3663" s="1" t="s">
        <v>14946</v>
      </c>
      <c r="D3663" s="1">
        <v>18429</v>
      </c>
      <c r="E3663" s="1" t="s">
        <v>14947</v>
      </c>
      <c r="F3663" s="1" t="s">
        <v>14948</v>
      </c>
      <c r="G3663" s="1" t="s">
        <v>41</v>
      </c>
      <c r="H3663" s="1" t="s">
        <v>14949</v>
      </c>
      <c r="I3663" s="1" t="s">
        <v>43</v>
      </c>
      <c r="J3663" s="1" t="s">
        <v>44</v>
      </c>
      <c r="K3663" s="1">
        <v>12</v>
      </c>
      <c r="L3663" s="1">
        <v>1000000000</v>
      </c>
      <c r="M3663" s="1">
        <v>1000000000</v>
      </c>
      <c r="N3663" s="1">
        <v>1</v>
      </c>
      <c r="O3663" s="1">
        <v>0</v>
      </c>
      <c r="P3663" s="1">
        <v>0</v>
      </c>
      <c r="Q3663" s="1">
        <v>1</v>
      </c>
      <c r="R3663" s="1">
        <v>1000000000</v>
      </c>
      <c r="S3663" s="1">
        <v>1000000000</v>
      </c>
      <c r="T3663" s="2">
        <v>9.9999999999999997E+98</v>
      </c>
      <c r="U3663" s="1">
        <v>0</v>
      </c>
      <c r="V3663" s="1">
        <v>65</v>
      </c>
      <c r="W3663" s="1">
        <v>0</v>
      </c>
      <c r="X3663" s="1" t="b">
        <v>0</v>
      </c>
      <c r="Y3663" s="3">
        <v>42094</v>
      </c>
      <c r="Z3663" s="1" t="s">
        <v>45</v>
      </c>
      <c r="AA3663" s="1" t="s">
        <v>46</v>
      </c>
      <c r="AB3663" s="1" t="s">
        <v>47</v>
      </c>
      <c r="AC3663" s="1" t="s">
        <v>48</v>
      </c>
      <c r="AD3663" s="1" t="s">
        <v>49</v>
      </c>
      <c r="AE3663" s="1" t="s">
        <v>50</v>
      </c>
      <c r="AF3663" s="1" t="s">
        <v>51</v>
      </c>
      <c r="AG3663" s="1" t="s">
        <v>70</v>
      </c>
      <c r="AH3663" s="1" t="s">
        <v>53</v>
      </c>
      <c r="AI3663" s="1" t="s">
        <v>54</v>
      </c>
      <c r="AJ3663" s="1" t="s">
        <v>71</v>
      </c>
      <c r="AK3663" s="1" t="s">
        <v>14950</v>
      </c>
      <c r="AL3663" s="1" t="str">
        <f>IFERROR(INDEX(Sheet1!$F$2:$G$11139,MATCH('tariff_property_list-Default'!D3663,Sheet1!$C$2:$C$11139,0),1),0)</f>
        <v>Tacoma Public Utilities-WA-18429</v>
      </c>
      <c r="AM3663" s="1">
        <f t="shared" si="57"/>
        <v>0</v>
      </c>
    </row>
    <row r="3664" spans="1:39" x14ac:dyDescent="0.3">
      <c r="A3664" s="1">
        <v>387</v>
      </c>
      <c r="B3664" s="1" t="s">
        <v>2245</v>
      </c>
      <c r="C3664" s="1" t="s">
        <v>2246</v>
      </c>
      <c r="D3664" s="1">
        <v>4280</v>
      </c>
      <c r="E3664" s="1" t="s">
        <v>300</v>
      </c>
      <c r="F3664" s="1" t="s">
        <v>2247</v>
      </c>
      <c r="G3664" s="1" t="s">
        <v>84</v>
      </c>
      <c r="H3664" s="1" t="s">
        <v>2248</v>
      </c>
      <c r="I3664" s="1" t="s">
        <v>43</v>
      </c>
      <c r="J3664" s="1" t="s">
        <v>44</v>
      </c>
      <c r="K3664" s="1">
        <v>12</v>
      </c>
      <c r="L3664" s="1">
        <v>1000000000</v>
      </c>
      <c r="M3664" s="1">
        <v>1000000000</v>
      </c>
      <c r="N3664" s="1">
        <v>1</v>
      </c>
      <c r="O3664" s="1">
        <v>0</v>
      </c>
      <c r="P3664" s="1">
        <v>0</v>
      </c>
      <c r="Q3664" s="1">
        <v>1</v>
      </c>
      <c r="R3664" s="1">
        <v>1000000000</v>
      </c>
      <c r="S3664" s="1">
        <v>1000000000</v>
      </c>
      <c r="T3664" s="2">
        <v>9.9999999999999997E+98</v>
      </c>
      <c r="U3664" s="1">
        <v>0</v>
      </c>
      <c r="V3664" s="2">
        <v>9.9999999999999997E+98</v>
      </c>
      <c r="W3664" s="1">
        <v>0</v>
      </c>
      <c r="X3664" s="1" t="b">
        <v>0</v>
      </c>
      <c r="Y3664" s="3">
        <v>38717</v>
      </c>
      <c r="Z3664" s="1" t="s">
        <v>45</v>
      </c>
      <c r="AA3664" s="1" t="s">
        <v>46</v>
      </c>
      <c r="AB3664" s="1" t="s">
        <v>47</v>
      </c>
      <c r="AC3664" s="1" t="s">
        <v>48</v>
      </c>
      <c r="AD3664" s="1" t="s">
        <v>49</v>
      </c>
      <c r="AE3664" s="1" t="s">
        <v>50</v>
      </c>
      <c r="AF3664" s="1" t="s">
        <v>51</v>
      </c>
      <c r="AG3664" s="1" t="s">
        <v>70</v>
      </c>
      <c r="AH3664" s="1" t="s">
        <v>53</v>
      </c>
      <c r="AI3664" s="1" t="s">
        <v>54</v>
      </c>
      <c r="AJ3664" s="1" t="s">
        <v>71</v>
      </c>
      <c r="AK3664" s="1" t="s">
        <v>2249</v>
      </c>
      <c r="AL3664" s="1" t="str">
        <f>IFERROR(INDEX(Sheet1!$F$2:$G$11139,MATCH('tariff_property_list-Default'!D3664,Sheet1!$C$2:$C$11139,0),1),0)</f>
        <v>Conway (City of)-AR-4280</v>
      </c>
      <c r="AM3664" s="1">
        <f t="shared" si="57"/>
        <v>0</v>
      </c>
    </row>
    <row r="3665" spans="1:39" x14ac:dyDescent="0.3">
      <c r="A3665" s="1">
        <v>386</v>
      </c>
      <c r="B3665" s="1" t="s">
        <v>2242</v>
      </c>
      <c r="C3665" s="1" t="s">
        <v>2243</v>
      </c>
      <c r="D3665" s="1">
        <v>13466</v>
      </c>
      <c r="E3665" s="1" t="s">
        <v>569</v>
      </c>
      <c r="F3665" s="1" t="s">
        <v>1944</v>
      </c>
      <c r="G3665" s="1" t="s">
        <v>84</v>
      </c>
      <c r="H3665" s="1" t="s">
        <v>2211</v>
      </c>
      <c r="I3665" s="1" t="s">
        <v>43</v>
      </c>
      <c r="J3665" s="1" t="s">
        <v>44</v>
      </c>
      <c r="K3665" s="1">
        <v>12</v>
      </c>
      <c r="L3665" s="1">
        <v>1000000000</v>
      </c>
      <c r="M3665" s="1">
        <v>1000000000</v>
      </c>
      <c r="N3665" s="1">
        <v>1</v>
      </c>
      <c r="O3665" s="1">
        <v>1000000000</v>
      </c>
      <c r="P3665" s="1">
        <v>1000000000</v>
      </c>
      <c r="Q3665" s="1">
        <v>1</v>
      </c>
      <c r="R3665" s="1">
        <v>1000000000</v>
      </c>
      <c r="S3665" s="1">
        <v>1000000000</v>
      </c>
      <c r="T3665" s="2">
        <v>9.9999999999999997E+98</v>
      </c>
      <c r="U3665" s="1">
        <v>0</v>
      </c>
      <c r="V3665" s="2">
        <v>9.9999999999999997E+98</v>
      </c>
      <c r="W3665" s="1">
        <v>200</v>
      </c>
      <c r="X3665" s="1" t="b">
        <v>1</v>
      </c>
      <c r="Y3665" s="3">
        <v>39579</v>
      </c>
      <c r="Z3665" s="1" t="s">
        <v>45</v>
      </c>
      <c r="AA3665" s="1" t="s">
        <v>46</v>
      </c>
      <c r="AB3665" s="1" t="s">
        <v>321</v>
      </c>
      <c r="AC3665" s="1" t="s">
        <v>48</v>
      </c>
      <c r="AD3665" s="1" t="s">
        <v>49</v>
      </c>
      <c r="AE3665" s="1" t="s">
        <v>50</v>
      </c>
      <c r="AF3665" s="1" t="s">
        <v>51</v>
      </c>
      <c r="AG3665" s="1" t="s">
        <v>70</v>
      </c>
      <c r="AH3665" s="1" t="s">
        <v>53</v>
      </c>
      <c r="AI3665" s="1" t="s">
        <v>54</v>
      </c>
      <c r="AJ3665" s="1" t="s">
        <v>71</v>
      </c>
      <c r="AK3665" s="1" t="s">
        <v>2244</v>
      </c>
      <c r="AL3665" s="1" t="str">
        <f>IFERROR(INDEX(Sheet1!$F$2:$G$11139,MATCH('tariff_property_list-Default'!D3665,Sheet1!$C$2:$C$11139,0),1),0)</f>
        <v>New Lisbon WI (City of)-WI-13466</v>
      </c>
      <c r="AM3665" s="1">
        <f t="shared" si="57"/>
        <v>0</v>
      </c>
    </row>
    <row r="3666" spans="1:39" x14ac:dyDescent="0.3">
      <c r="A3666" s="1">
        <v>2958</v>
      </c>
      <c r="B3666" s="1" t="s">
        <v>14464</v>
      </c>
      <c r="C3666" s="1" t="s">
        <v>14465</v>
      </c>
      <c r="D3666" s="1">
        <v>12627</v>
      </c>
      <c r="E3666" s="1" t="s">
        <v>134</v>
      </c>
      <c r="F3666" s="1" t="s">
        <v>10143</v>
      </c>
      <c r="G3666" s="1" t="s">
        <v>41</v>
      </c>
      <c r="H3666" s="1" t="s">
        <v>42</v>
      </c>
      <c r="I3666" s="1" t="s">
        <v>43</v>
      </c>
      <c r="J3666" s="1" t="s">
        <v>44</v>
      </c>
      <c r="K3666" s="1">
        <v>12</v>
      </c>
      <c r="L3666" s="1">
        <v>1000000000</v>
      </c>
      <c r="M3666" s="1">
        <v>1000000000</v>
      </c>
      <c r="N3666" s="1">
        <v>1</v>
      </c>
      <c r="O3666" s="1">
        <v>0</v>
      </c>
      <c r="P3666" s="1">
        <v>0</v>
      </c>
      <c r="Q3666" s="1">
        <v>1</v>
      </c>
      <c r="R3666" s="1">
        <v>1000000000</v>
      </c>
      <c r="S3666" s="1">
        <v>1000000000</v>
      </c>
      <c r="T3666" s="2">
        <v>9.9999999999999997E+98</v>
      </c>
      <c r="U3666" s="1">
        <v>0</v>
      </c>
      <c r="V3666" s="2">
        <v>9.9999999999999997E+98</v>
      </c>
      <c r="W3666" s="1">
        <v>0</v>
      </c>
      <c r="X3666" s="1" t="b">
        <v>1</v>
      </c>
      <c r="Y3666" s="3">
        <v>41820</v>
      </c>
      <c r="Z3666" s="1" t="s">
        <v>45</v>
      </c>
      <c r="AA3666" s="1" t="s">
        <v>46</v>
      </c>
      <c r="AB3666" s="1" t="s">
        <v>47</v>
      </c>
      <c r="AC3666" s="1" t="s">
        <v>48</v>
      </c>
      <c r="AD3666" s="1" t="s">
        <v>49</v>
      </c>
      <c r="AE3666" s="1" t="s">
        <v>50</v>
      </c>
      <c r="AF3666" s="1" t="s">
        <v>51</v>
      </c>
      <c r="AG3666" s="1" t="s">
        <v>70</v>
      </c>
      <c r="AH3666" s="1" t="s">
        <v>53</v>
      </c>
      <c r="AI3666" s="1" t="s">
        <v>54</v>
      </c>
      <c r="AJ3666" s="1" t="s">
        <v>71</v>
      </c>
      <c r="AK3666" s="1" t="s">
        <v>14466</v>
      </c>
      <c r="AL3666" s="1" t="str">
        <f>IFERROR(INDEX(Sheet1!$F$2:$G$11139,MATCH('tariff_property_list-Default'!D3666,Sheet1!$C$2:$C$11139,0),1),0)</f>
        <v>Mindenmines Municipal Light System-MO-12627</v>
      </c>
      <c r="AM3666" s="1">
        <f t="shared" si="57"/>
        <v>0</v>
      </c>
    </row>
    <row r="3667" spans="1:39" x14ac:dyDescent="0.3">
      <c r="A3667" s="1">
        <v>2957</v>
      </c>
      <c r="B3667" s="1" t="s">
        <v>14458</v>
      </c>
      <c r="C3667" s="1" t="s">
        <v>14459</v>
      </c>
      <c r="D3667" s="1">
        <v>20130</v>
      </c>
      <c r="E3667" s="1" t="s">
        <v>14460</v>
      </c>
      <c r="F3667" s="1" t="s">
        <v>14448</v>
      </c>
      <c r="G3667" s="1" t="s">
        <v>41</v>
      </c>
      <c r="H3667" s="1" t="s">
        <v>42</v>
      </c>
      <c r="I3667" s="1" t="s">
        <v>43</v>
      </c>
      <c r="J3667" s="1" t="s">
        <v>44</v>
      </c>
      <c r="K3667" s="1">
        <v>12</v>
      </c>
      <c r="L3667" s="1">
        <v>1000000000</v>
      </c>
      <c r="M3667" s="1">
        <v>1000000000</v>
      </c>
      <c r="N3667" s="1">
        <v>2</v>
      </c>
      <c r="O3667" s="1">
        <v>1000000000</v>
      </c>
      <c r="P3667" s="1">
        <v>50</v>
      </c>
      <c r="Q3667" s="1">
        <v>3</v>
      </c>
      <c r="R3667" s="1">
        <v>1000000000</v>
      </c>
      <c r="S3667" s="1">
        <v>15000</v>
      </c>
      <c r="T3667" s="2">
        <v>9.9999999999999997E+98</v>
      </c>
      <c r="U3667" s="1">
        <v>0</v>
      </c>
      <c r="V3667" s="1">
        <v>1000</v>
      </c>
      <c r="W3667" s="1">
        <v>51</v>
      </c>
      <c r="X3667" s="1" t="b">
        <v>1</v>
      </c>
      <c r="Y3667" s="3">
        <v>42277</v>
      </c>
      <c r="Z3667" s="1" t="s">
        <v>45</v>
      </c>
      <c r="AA3667" s="1" t="s">
        <v>46</v>
      </c>
      <c r="AB3667" s="1" t="s">
        <v>14461</v>
      </c>
      <c r="AC3667" s="1" t="s">
        <v>48</v>
      </c>
      <c r="AD3667" s="1" t="s">
        <v>49</v>
      </c>
      <c r="AE3667" s="1" t="s">
        <v>50</v>
      </c>
      <c r="AF3667" s="1" t="s">
        <v>51</v>
      </c>
      <c r="AG3667" s="1" t="s">
        <v>70</v>
      </c>
      <c r="AH3667" s="1" t="s">
        <v>53</v>
      </c>
      <c r="AI3667" s="1" t="s">
        <v>54</v>
      </c>
      <c r="AJ3667" s="1" t="s">
        <v>14462</v>
      </c>
      <c r="AK3667" s="1" t="s">
        <v>14463</v>
      </c>
      <c r="AL3667" s="1" t="str">
        <f>IFERROR(INDEX(Sheet1!$F$2:$G$11139,MATCH('tariff_property_list-Default'!D3667,Sheet1!$C$2:$C$11139,0),1),0)</f>
        <v>Warren Rural Electric Coop Corp-KY-20130</v>
      </c>
      <c r="AM3667" s="1">
        <f t="shared" si="57"/>
        <v>0</v>
      </c>
    </row>
    <row r="3668" spans="1:39" x14ac:dyDescent="0.3">
      <c r="A3668" s="1">
        <v>105</v>
      </c>
      <c r="B3668" s="1" t="s">
        <v>682</v>
      </c>
      <c r="C3668" s="1" t="s">
        <v>683</v>
      </c>
      <c r="D3668" s="1">
        <v>3384</v>
      </c>
      <c r="E3668" s="1" t="s">
        <v>684</v>
      </c>
      <c r="F3668" s="1" t="s">
        <v>111</v>
      </c>
      <c r="G3668" s="1" t="s">
        <v>41</v>
      </c>
      <c r="H3668" s="1" t="s">
        <v>685</v>
      </c>
      <c r="I3668" s="1" t="s">
        <v>43</v>
      </c>
      <c r="J3668" s="1" t="s">
        <v>44</v>
      </c>
      <c r="K3668" s="1">
        <v>12</v>
      </c>
      <c r="L3668" s="1">
        <v>1000000000</v>
      </c>
      <c r="M3668" s="1">
        <v>1000000000</v>
      </c>
      <c r="N3668" s="1">
        <v>1</v>
      </c>
      <c r="O3668" s="1">
        <v>0</v>
      </c>
      <c r="P3668" s="1">
        <v>0</v>
      </c>
      <c r="Q3668" s="1">
        <v>1</v>
      </c>
      <c r="R3668" s="1">
        <v>1000000000</v>
      </c>
      <c r="S3668" s="1">
        <v>1000000000</v>
      </c>
      <c r="T3668" s="2">
        <v>9.9999999999999997E+98</v>
      </c>
      <c r="U3668" s="1">
        <v>0</v>
      </c>
      <c r="V3668" s="2">
        <v>9.9999999999999997E+98</v>
      </c>
      <c r="W3668" s="1">
        <v>0</v>
      </c>
      <c r="X3668" s="1" t="b">
        <v>1</v>
      </c>
      <c r="Y3668" s="3">
        <v>41000</v>
      </c>
      <c r="Z3668" s="1" t="s">
        <v>45</v>
      </c>
      <c r="AA3668" s="1" t="s">
        <v>46</v>
      </c>
      <c r="AB3668" s="1" t="s">
        <v>113</v>
      </c>
      <c r="AC3668" s="1" t="s">
        <v>48</v>
      </c>
      <c r="AD3668" s="1" t="s">
        <v>49</v>
      </c>
      <c r="AE3668" s="1" t="s">
        <v>50</v>
      </c>
      <c r="AF3668" s="1" t="s">
        <v>51</v>
      </c>
      <c r="AG3668" s="1" t="s">
        <v>70</v>
      </c>
      <c r="AH3668" s="1" t="s">
        <v>53</v>
      </c>
      <c r="AI3668" s="1" t="s">
        <v>54</v>
      </c>
      <c r="AJ3668" s="1" t="s">
        <v>71</v>
      </c>
      <c r="AK3668" s="1" t="s">
        <v>686</v>
      </c>
      <c r="AL3668" s="1" t="str">
        <f>IFERROR(INDEX(Sheet1!$F$2:$G$11139,MATCH('tariff_property_list-Default'!D3668,Sheet1!$C$2:$C$11139,0),1),0)</f>
        <v>Charlevoix MI (City of)-MI-3384</v>
      </c>
      <c r="AM3668" s="1">
        <f t="shared" si="57"/>
        <v>0</v>
      </c>
    </row>
    <row r="3669" spans="1:39" x14ac:dyDescent="0.3">
      <c r="A3669" s="1">
        <v>1962</v>
      </c>
      <c r="B3669" s="1" t="s">
        <v>9703</v>
      </c>
      <c r="C3669" s="1" t="s">
        <v>9704</v>
      </c>
      <c r="D3669" s="1">
        <v>20392</v>
      </c>
      <c r="E3669" s="1" t="s">
        <v>41</v>
      </c>
      <c r="F3669" s="1" t="s">
        <v>9705</v>
      </c>
      <c r="G3669" s="1" t="s">
        <v>41</v>
      </c>
      <c r="H3669" s="1" t="s">
        <v>42</v>
      </c>
      <c r="I3669" s="1" t="s">
        <v>9706</v>
      </c>
      <c r="J3669" s="1" t="s">
        <v>44</v>
      </c>
      <c r="K3669" s="1">
        <v>12</v>
      </c>
      <c r="L3669" s="1">
        <v>1000000000</v>
      </c>
      <c r="M3669" s="1">
        <v>1000000000</v>
      </c>
      <c r="N3669" s="1">
        <v>1</v>
      </c>
      <c r="O3669" s="1">
        <v>0</v>
      </c>
      <c r="P3669" s="1">
        <v>0</v>
      </c>
      <c r="Q3669" s="1">
        <v>1</v>
      </c>
      <c r="R3669" s="1">
        <v>1000000000</v>
      </c>
      <c r="S3669" s="1">
        <v>1000000000</v>
      </c>
      <c r="T3669" s="2">
        <v>9.9999999999999997E+98</v>
      </c>
      <c r="U3669" s="1">
        <v>0</v>
      </c>
      <c r="V3669" s="2">
        <v>9.9999999999999997E+98</v>
      </c>
      <c r="W3669" s="1">
        <v>0</v>
      </c>
      <c r="X3669" s="1" t="b">
        <v>1</v>
      </c>
      <c r="Y3669" s="3">
        <v>41721</v>
      </c>
      <c r="Z3669" s="1" t="s">
        <v>45</v>
      </c>
      <c r="AA3669" s="1" t="s">
        <v>46</v>
      </c>
      <c r="AB3669" s="1" t="s">
        <v>9707</v>
      </c>
      <c r="AC3669" s="1">
        <v>23.3</v>
      </c>
      <c r="AD3669" s="1" t="s">
        <v>49</v>
      </c>
      <c r="AE3669" s="1" t="s">
        <v>50</v>
      </c>
      <c r="AF3669" s="1" t="s">
        <v>51</v>
      </c>
      <c r="AG3669" s="1" t="s">
        <v>70</v>
      </c>
      <c r="AH3669" s="1" t="s">
        <v>53</v>
      </c>
      <c r="AI3669" s="1" t="s">
        <v>54</v>
      </c>
      <c r="AJ3669" s="1" t="s">
        <v>71</v>
      </c>
      <c r="AK3669" s="1" t="s">
        <v>9708</v>
      </c>
      <c r="AL3669" s="1" t="str">
        <f>IFERROR(INDEX(Sheet1!$F$2:$G$11139,MATCH('tariff_property_list-Default'!D3669,Sheet1!$C$2:$C$11139,0),1),0)</f>
        <v>West Plains Water &amp; Electric Dept-MO-20392</v>
      </c>
      <c r="AM3669" s="1">
        <f t="shared" si="57"/>
        <v>0</v>
      </c>
    </row>
    <row r="3670" spans="1:39" x14ac:dyDescent="0.3">
      <c r="A3670" s="1">
        <v>321</v>
      </c>
      <c r="B3670" s="1" t="s">
        <v>1889</v>
      </c>
      <c r="C3670" s="1" t="s">
        <v>1890</v>
      </c>
      <c r="D3670" s="1">
        <v>7787</v>
      </c>
      <c r="E3670" s="1" t="s">
        <v>1891</v>
      </c>
      <c r="F3670" s="1" t="s">
        <v>105</v>
      </c>
      <c r="G3670" s="1" t="s">
        <v>41</v>
      </c>
      <c r="H3670" s="1" t="s">
        <v>42</v>
      </c>
      <c r="I3670" s="1" t="s">
        <v>43</v>
      </c>
      <c r="J3670" s="1" t="s">
        <v>44</v>
      </c>
      <c r="K3670" s="1">
        <v>12</v>
      </c>
      <c r="L3670" s="1">
        <v>1000000000</v>
      </c>
      <c r="M3670" s="1">
        <v>1000000000</v>
      </c>
      <c r="N3670" s="1">
        <v>1</v>
      </c>
      <c r="O3670" s="1">
        <v>0</v>
      </c>
      <c r="P3670" s="1">
        <v>0</v>
      </c>
      <c r="Q3670" s="1">
        <v>2</v>
      </c>
      <c r="R3670" s="1">
        <v>1000000000</v>
      </c>
      <c r="S3670" s="1">
        <v>1000000000</v>
      </c>
      <c r="T3670" s="2">
        <v>9.9999999999999997E+98</v>
      </c>
      <c r="U3670" s="1">
        <v>0</v>
      </c>
      <c r="V3670" s="2">
        <v>9.9999999999999997E+98</v>
      </c>
      <c r="W3670" s="1">
        <v>0</v>
      </c>
      <c r="X3670" s="1" t="b">
        <v>0</v>
      </c>
      <c r="Y3670" s="3">
        <v>41669</v>
      </c>
      <c r="Z3670" s="1" t="s">
        <v>45</v>
      </c>
      <c r="AA3670" s="1" t="s">
        <v>46</v>
      </c>
      <c r="AB3670" s="1" t="s">
        <v>106</v>
      </c>
      <c r="AC3670" s="1" t="s">
        <v>48</v>
      </c>
      <c r="AD3670" s="1" t="s">
        <v>49</v>
      </c>
      <c r="AE3670" s="1" t="s">
        <v>50</v>
      </c>
      <c r="AF3670" s="1" t="s">
        <v>51</v>
      </c>
      <c r="AG3670" s="1" t="s">
        <v>52</v>
      </c>
      <c r="AH3670" s="1" t="s">
        <v>53</v>
      </c>
      <c r="AI3670" s="1" t="s">
        <v>54</v>
      </c>
      <c r="AJ3670" s="1" t="s">
        <v>71</v>
      </c>
      <c r="AK3670" s="1" t="s">
        <v>1892</v>
      </c>
      <c r="AL3670" s="1" t="str">
        <f>IFERROR(INDEX(Sheet1!$F$2:$G$11139,MATCH('tariff_property_list-Default'!D3670,Sheet1!$C$2:$C$11139,0),1),0)</f>
        <v>Gunnison County Electric Association Inc-CO-7787</v>
      </c>
      <c r="AM3670" s="1">
        <f t="shared" si="57"/>
        <v>0</v>
      </c>
    </row>
    <row r="3671" spans="1:39" x14ac:dyDescent="0.3">
      <c r="A3671" s="1">
        <v>17</v>
      </c>
      <c r="B3671" s="1" t="s">
        <v>157</v>
      </c>
      <c r="C3671" s="1" t="s">
        <v>158</v>
      </c>
      <c r="D3671" s="1">
        <v>2182</v>
      </c>
      <c r="E3671" s="1" t="s">
        <v>159</v>
      </c>
      <c r="F3671" s="1" t="s">
        <v>160</v>
      </c>
      <c r="G3671" s="1" t="s">
        <v>41</v>
      </c>
      <c r="H3671" s="1" t="s">
        <v>161</v>
      </c>
      <c r="I3671" s="1" t="s">
        <v>43</v>
      </c>
      <c r="J3671" s="1" t="s">
        <v>44</v>
      </c>
      <c r="K3671" s="1">
        <v>12</v>
      </c>
      <c r="L3671" s="1">
        <v>1000000000</v>
      </c>
      <c r="M3671" s="1">
        <v>1000000000</v>
      </c>
      <c r="N3671" s="1">
        <v>1</v>
      </c>
      <c r="O3671" s="1">
        <v>0</v>
      </c>
      <c r="P3671" s="1">
        <v>0</v>
      </c>
      <c r="Q3671" s="1">
        <v>2</v>
      </c>
      <c r="R3671" s="1">
        <v>1000000000</v>
      </c>
      <c r="S3671" s="1">
        <v>1000000000</v>
      </c>
      <c r="T3671" s="2">
        <v>9.9999999999999997E+98</v>
      </c>
      <c r="U3671" s="1">
        <v>0</v>
      </c>
      <c r="V3671" s="2">
        <v>9.9999999999999997E+98</v>
      </c>
      <c r="W3671" s="1">
        <v>0</v>
      </c>
      <c r="X3671" s="1" t="b">
        <v>1</v>
      </c>
      <c r="Y3671" s="3">
        <v>41670</v>
      </c>
      <c r="Z3671" s="1" t="s">
        <v>45</v>
      </c>
      <c r="AA3671" s="1" t="s">
        <v>46</v>
      </c>
      <c r="AB3671" s="1" t="s">
        <v>47</v>
      </c>
      <c r="AC3671" s="1" t="s">
        <v>48</v>
      </c>
      <c r="AD3671" s="1" t="s">
        <v>49</v>
      </c>
      <c r="AE3671" s="1" t="s">
        <v>50</v>
      </c>
      <c r="AF3671" s="1" t="s">
        <v>51</v>
      </c>
      <c r="AG3671" s="1" t="s">
        <v>52</v>
      </c>
      <c r="AH3671" s="1" t="s">
        <v>53</v>
      </c>
      <c r="AI3671" s="1" t="s">
        <v>54</v>
      </c>
      <c r="AJ3671" s="1" t="s">
        <v>71</v>
      </c>
      <c r="AK3671" s="1" t="s">
        <v>162</v>
      </c>
      <c r="AL3671" s="1" t="str">
        <f>IFERROR(INDEX(Sheet1!$F$2:$G$11139,MATCH('tariff_property_list-Default'!D3671,Sheet1!$C$2:$C$11139,0),1),0)</f>
        <v>Breckenridge Public Utility Commission-MN-2182</v>
      </c>
      <c r="AM3671" s="1">
        <f t="shared" si="57"/>
        <v>0</v>
      </c>
    </row>
    <row r="3672" spans="1:39" x14ac:dyDescent="0.3">
      <c r="A3672" s="1">
        <v>2093</v>
      </c>
      <c r="B3672" s="1" t="s">
        <v>10325</v>
      </c>
      <c r="C3672" s="1" t="s">
        <v>10326</v>
      </c>
      <c r="D3672" s="1">
        <v>4153</v>
      </c>
      <c r="E3672" s="1" t="s">
        <v>10327</v>
      </c>
      <c r="F3672" s="1" t="s">
        <v>10328</v>
      </c>
      <c r="G3672" s="1" t="s">
        <v>41</v>
      </c>
      <c r="H3672" s="1" t="s">
        <v>42</v>
      </c>
      <c r="I3672" s="1" t="s">
        <v>43</v>
      </c>
      <c r="J3672" s="1" t="s">
        <v>44</v>
      </c>
      <c r="K3672" s="1">
        <v>12</v>
      </c>
      <c r="L3672" s="1">
        <v>1000000000</v>
      </c>
      <c r="M3672" s="1">
        <v>1000000000</v>
      </c>
      <c r="N3672" s="1">
        <v>1</v>
      </c>
      <c r="O3672" s="1">
        <v>0</v>
      </c>
      <c r="P3672" s="1">
        <v>0</v>
      </c>
      <c r="Q3672" s="1">
        <v>1</v>
      </c>
      <c r="R3672" s="1">
        <v>1000000000</v>
      </c>
      <c r="S3672" s="1">
        <v>1000000000</v>
      </c>
      <c r="T3672" s="2">
        <v>9.9999999999999997E+98</v>
      </c>
      <c r="U3672" s="1">
        <v>0</v>
      </c>
      <c r="V3672" s="2">
        <v>9.9999999999999997E+98</v>
      </c>
      <c r="W3672" s="1">
        <v>0</v>
      </c>
      <c r="X3672" s="1" t="b">
        <v>1</v>
      </c>
      <c r="Y3672" s="3">
        <v>41113</v>
      </c>
      <c r="Z3672" s="1" t="s">
        <v>45</v>
      </c>
      <c r="AA3672" s="1" t="s">
        <v>46</v>
      </c>
      <c r="AB3672" s="1" t="s">
        <v>47</v>
      </c>
      <c r="AC3672" s="1" t="s">
        <v>48</v>
      </c>
      <c r="AD3672" s="1" t="s">
        <v>49</v>
      </c>
      <c r="AE3672" s="1" t="s">
        <v>50</v>
      </c>
      <c r="AF3672" s="1" t="s">
        <v>51</v>
      </c>
      <c r="AG3672" s="1" t="s">
        <v>52</v>
      </c>
      <c r="AH3672" s="1" t="s">
        <v>53</v>
      </c>
      <c r="AI3672" s="1" t="s">
        <v>54</v>
      </c>
      <c r="AJ3672" s="1" t="s">
        <v>71</v>
      </c>
      <c r="AK3672" s="1" t="s">
        <v>10329</v>
      </c>
      <c r="AL3672" s="1" t="str">
        <f>IFERROR(INDEX(Sheet1!$F$2:$G$11139,MATCH('tariff_property_list-Default'!D3672,Sheet1!$C$2:$C$11139,0),1),0)</f>
        <v>Concordia Electric Coop Inc-LA-4153</v>
      </c>
      <c r="AM3672" s="1">
        <f t="shared" si="57"/>
        <v>0</v>
      </c>
    </row>
    <row r="3673" spans="1:39" x14ac:dyDescent="0.3">
      <c r="A3673" s="1">
        <v>3672</v>
      </c>
      <c r="B3673" s="1" t="s">
        <v>18073</v>
      </c>
      <c r="C3673" s="1" t="s">
        <v>18074</v>
      </c>
      <c r="D3673" s="1">
        <v>10000</v>
      </c>
      <c r="E3673" s="1" t="s">
        <v>18075</v>
      </c>
      <c r="F3673" s="1" t="s">
        <v>18058</v>
      </c>
      <c r="G3673" s="1" t="s">
        <v>84</v>
      </c>
      <c r="H3673" s="1" t="s">
        <v>42</v>
      </c>
      <c r="I3673" s="1" t="s">
        <v>43</v>
      </c>
      <c r="J3673" s="1" t="s">
        <v>44</v>
      </c>
      <c r="K3673" s="1">
        <v>12</v>
      </c>
      <c r="L3673" s="1">
        <v>1000000000</v>
      </c>
      <c r="M3673" s="1">
        <v>1000000000</v>
      </c>
      <c r="N3673" s="1">
        <v>1</v>
      </c>
      <c r="O3673" s="1">
        <v>1000000000</v>
      </c>
      <c r="P3673" s="1">
        <v>1000000000</v>
      </c>
      <c r="Q3673" s="1">
        <v>3</v>
      </c>
      <c r="R3673" s="1">
        <v>1000000000</v>
      </c>
      <c r="S3673" s="1">
        <v>180</v>
      </c>
      <c r="T3673" s="2">
        <v>9.9999999999999997E+98</v>
      </c>
      <c r="U3673" s="1">
        <v>0</v>
      </c>
      <c r="V3673" s="2">
        <v>9.9999999999999997E+98</v>
      </c>
      <c r="W3673" s="1">
        <v>1000</v>
      </c>
      <c r="X3673" s="1" t="b">
        <v>1</v>
      </c>
      <c r="Y3673" s="3">
        <v>42400</v>
      </c>
      <c r="Z3673" s="1" t="s">
        <v>45</v>
      </c>
      <c r="AA3673" s="1" t="s">
        <v>46</v>
      </c>
      <c r="AB3673" s="1" t="s">
        <v>18008</v>
      </c>
      <c r="AC3673" s="1" t="s">
        <v>48</v>
      </c>
      <c r="AD3673" s="1" t="s">
        <v>49</v>
      </c>
      <c r="AE3673" s="1" t="s">
        <v>50</v>
      </c>
      <c r="AF3673" s="1" t="s">
        <v>51</v>
      </c>
      <c r="AG3673" s="1" t="s">
        <v>70</v>
      </c>
      <c r="AH3673" s="1" t="s">
        <v>53</v>
      </c>
      <c r="AI3673" s="1" t="s">
        <v>54</v>
      </c>
      <c r="AJ3673" s="1" t="s">
        <v>18059</v>
      </c>
      <c r="AK3673" s="1" t="s">
        <v>18076</v>
      </c>
      <c r="AL3673" s="1" t="str">
        <f>IFERROR(INDEX(Sheet1!$F$2:$G$11139,MATCH('tariff_property_list-Default'!D3673,Sheet1!$C$2:$C$11139,0),1),0)</f>
        <v>Kansas City Power &amp; Light Co-KS-10000</v>
      </c>
      <c r="AM3673" s="1">
        <f t="shared" si="57"/>
        <v>0</v>
      </c>
    </row>
    <row r="3674" spans="1:39" x14ac:dyDescent="0.3">
      <c r="A3674" s="1">
        <v>2090</v>
      </c>
      <c r="B3674" s="1" t="s">
        <v>10313</v>
      </c>
      <c r="C3674" s="1" t="s">
        <v>10314</v>
      </c>
      <c r="D3674" s="1">
        <v>17033</v>
      </c>
      <c r="E3674" s="1" t="s">
        <v>307</v>
      </c>
      <c r="F3674" s="1" t="s">
        <v>10315</v>
      </c>
      <c r="G3674" s="1" t="s">
        <v>84</v>
      </c>
      <c r="H3674" s="1" t="s">
        <v>42</v>
      </c>
      <c r="I3674" s="1" t="s">
        <v>43</v>
      </c>
      <c r="J3674" s="1" t="s">
        <v>44</v>
      </c>
      <c r="K3674" s="1">
        <v>12</v>
      </c>
      <c r="L3674" s="1">
        <v>1000000000</v>
      </c>
      <c r="M3674" s="1">
        <v>1000000000</v>
      </c>
      <c r="N3674" s="1">
        <v>1</v>
      </c>
      <c r="O3674" s="1">
        <v>0</v>
      </c>
      <c r="P3674" s="1">
        <v>0</v>
      </c>
      <c r="Q3674" s="1">
        <v>1</v>
      </c>
      <c r="R3674" s="1">
        <v>1000000000</v>
      </c>
      <c r="S3674" s="1">
        <v>1000000000</v>
      </c>
      <c r="T3674" s="2">
        <v>9.9999999999999997E+98</v>
      </c>
      <c r="U3674" s="1">
        <v>0</v>
      </c>
      <c r="V3674" s="2">
        <v>9.9999999999999997E+98</v>
      </c>
      <c r="W3674" s="1">
        <v>0</v>
      </c>
      <c r="X3674" s="1" t="b">
        <v>1</v>
      </c>
      <c r="Y3674" s="3">
        <v>41213</v>
      </c>
      <c r="Z3674" s="1" t="s">
        <v>45</v>
      </c>
      <c r="AA3674" s="1" t="s">
        <v>46</v>
      </c>
      <c r="AB3674" s="1" t="s">
        <v>47</v>
      </c>
      <c r="AC3674" s="1" t="s">
        <v>48</v>
      </c>
      <c r="AD3674" s="1" t="s">
        <v>49</v>
      </c>
      <c r="AE3674" s="1" t="s">
        <v>50</v>
      </c>
      <c r="AF3674" s="1" t="s">
        <v>51</v>
      </c>
      <c r="AG3674" s="1" t="s">
        <v>70</v>
      </c>
      <c r="AH3674" s="1" t="s">
        <v>53</v>
      </c>
      <c r="AI3674" s="1" t="s">
        <v>54</v>
      </c>
      <c r="AJ3674" s="1" t="s">
        <v>71</v>
      </c>
      <c r="AK3674" s="1" t="s">
        <v>10316</v>
      </c>
      <c r="AL3674" s="1" t="str">
        <f>IFERROR(INDEX(Sheet1!$F$2:$G$11139,MATCH('tariff_property_list-Default'!D3674,Sheet1!$C$2:$C$11139,0),1),0)</f>
        <v>Sheffield Utilities-AL-17033</v>
      </c>
      <c r="AM3674" s="1">
        <f t="shared" si="57"/>
        <v>0</v>
      </c>
    </row>
    <row r="3675" spans="1:39" x14ac:dyDescent="0.3">
      <c r="A3675" s="1">
        <v>2539</v>
      </c>
      <c r="B3675" s="1" t="s">
        <v>12430</v>
      </c>
      <c r="C3675" s="1" t="s">
        <v>12431</v>
      </c>
      <c r="D3675" s="1">
        <v>13145</v>
      </c>
      <c r="E3675" s="1" t="s">
        <v>414</v>
      </c>
      <c r="F3675" s="1" t="s">
        <v>2876</v>
      </c>
      <c r="G3675" s="1" t="s">
        <v>41</v>
      </c>
      <c r="H3675" s="1" t="s">
        <v>42</v>
      </c>
      <c r="I3675" s="1" t="s">
        <v>43</v>
      </c>
      <c r="J3675" s="1" t="s">
        <v>44</v>
      </c>
      <c r="K3675" s="1">
        <v>12</v>
      </c>
      <c r="L3675" s="1">
        <v>1000000000</v>
      </c>
      <c r="M3675" s="1">
        <v>1000000000</v>
      </c>
      <c r="N3675" s="1">
        <v>1</v>
      </c>
      <c r="O3675" s="1">
        <v>0</v>
      </c>
      <c r="P3675" s="1">
        <v>0</v>
      </c>
      <c r="Q3675" s="1">
        <v>1</v>
      </c>
      <c r="R3675" s="1">
        <v>1000000000</v>
      </c>
      <c r="S3675" s="1">
        <v>1000000000</v>
      </c>
      <c r="T3675" s="2">
        <v>9.9999999999999997E+98</v>
      </c>
      <c r="U3675" s="1">
        <v>0</v>
      </c>
      <c r="V3675" s="1">
        <v>50</v>
      </c>
      <c r="W3675" s="1">
        <v>0</v>
      </c>
      <c r="X3675" s="1" t="b">
        <v>1</v>
      </c>
      <c r="Y3675" s="3">
        <v>42155</v>
      </c>
      <c r="Z3675" s="1" t="s">
        <v>45</v>
      </c>
      <c r="AA3675" s="1" t="s">
        <v>46</v>
      </c>
      <c r="AB3675" s="1" t="s">
        <v>47</v>
      </c>
      <c r="AC3675" s="1" t="s">
        <v>48</v>
      </c>
      <c r="AD3675" s="1" t="s">
        <v>49</v>
      </c>
      <c r="AE3675" s="1" t="s">
        <v>50</v>
      </c>
      <c r="AF3675" s="1" t="s">
        <v>51</v>
      </c>
      <c r="AG3675" s="1" t="s">
        <v>52</v>
      </c>
      <c r="AH3675" s="1" t="s">
        <v>53</v>
      </c>
      <c r="AI3675" s="1" t="s">
        <v>54</v>
      </c>
      <c r="AJ3675" s="1" t="s">
        <v>71</v>
      </c>
      <c r="AK3675" s="1" t="s">
        <v>12432</v>
      </c>
      <c r="AL3675" s="1" t="str">
        <f>IFERROR(INDEX(Sheet1!$F$2:$G$11139,MATCH('tariff_property_list-Default'!D3675,Sheet1!$C$2:$C$11139,0),1),0)</f>
        <v>Muscoda Light &amp; Water Utility-WI-13145</v>
      </c>
      <c r="AM3675" s="1">
        <f t="shared" si="57"/>
        <v>0</v>
      </c>
    </row>
    <row r="3676" spans="1:39" x14ac:dyDescent="0.3">
      <c r="A3676" s="1">
        <v>2540</v>
      </c>
      <c r="B3676" s="1" t="s">
        <v>12433</v>
      </c>
      <c r="C3676" s="1" t="s">
        <v>12434</v>
      </c>
      <c r="D3676" s="1">
        <v>307</v>
      </c>
      <c r="E3676" s="1" t="s">
        <v>12435</v>
      </c>
      <c r="F3676" s="1" t="s">
        <v>12407</v>
      </c>
      <c r="G3676" s="1" t="s">
        <v>84</v>
      </c>
      <c r="H3676" s="1" t="s">
        <v>42</v>
      </c>
      <c r="I3676" s="1" t="s">
        <v>12436</v>
      </c>
      <c r="J3676" s="1" t="s">
        <v>44</v>
      </c>
      <c r="K3676" s="1">
        <v>12</v>
      </c>
      <c r="L3676" s="1">
        <v>1000000000</v>
      </c>
      <c r="M3676" s="1">
        <v>1000000000</v>
      </c>
      <c r="N3676" s="1">
        <v>2</v>
      </c>
      <c r="O3676" s="1">
        <v>1000000000</v>
      </c>
      <c r="P3676" s="1">
        <v>1000000000</v>
      </c>
      <c r="Q3676" s="1">
        <v>2</v>
      </c>
      <c r="R3676" s="1">
        <v>1000000000</v>
      </c>
      <c r="S3676" s="1">
        <v>1000000000</v>
      </c>
      <c r="T3676" s="2">
        <v>9.9999999999999997E+98</v>
      </c>
      <c r="U3676" s="1">
        <v>0</v>
      </c>
      <c r="V3676" s="1">
        <v>700</v>
      </c>
      <c r="W3676" s="1">
        <v>200</v>
      </c>
      <c r="X3676" s="1" t="b">
        <v>1</v>
      </c>
      <c r="Y3676" s="3">
        <v>42002</v>
      </c>
      <c r="Z3676" s="1" t="s">
        <v>45</v>
      </c>
      <c r="AA3676" s="1" t="s">
        <v>46</v>
      </c>
      <c r="AB3676" s="1" t="s">
        <v>321</v>
      </c>
      <c r="AC3676" s="1" t="s">
        <v>48</v>
      </c>
      <c r="AD3676" s="1" t="s">
        <v>49</v>
      </c>
      <c r="AE3676" s="1" t="s">
        <v>50</v>
      </c>
      <c r="AF3676" s="1" t="s">
        <v>51</v>
      </c>
      <c r="AG3676" s="1" t="s">
        <v>70</v>
      </c>
      <c r="AH3676" s="1" t="s">
        <v>53</v>
      </c>
      <c r="AI3676" s="1" t="s">
        <v>54</v>
      </c>
      <c r="AJ3676" s="1" t="s">
        <v>130</v>
      </c>
      <c r="AK3676" s="1" t="s">
        <v>12437</v>
      </c>
      <c r="AL3676" s="1" t="str">
        <f>IFERROR(INDEX(Sheet1!$F$2:$G$11139,MATCH('tariff_property_list-Default'!D3676,Sheet1!$C$2:$C$11139,0),1),0)</f>
        <v>Algoma Utility Commission-WI-307</v>
      </c>
      <c r="AM3676" s="1">
        <f t="shared" si="57"/>
        <v>0</v>
      </c>
    </row>
    <row r="3677" spans="1:39" x14ac:dyDescent="0.3">
      <c r="A3677" s="1">
        <v>2541</v>
      </c>
      <c r="B3677" s="1" t="s">
        <v>12438</v>
      </c>
      <c r="C3677" s="1" t="s">
        <v>12439</v>
      </c>
      <c r="D3677" s="1">
        <v>307</v>
      </c>
      <c r="E3677" s="1" t="s">
        <v>12440</v>
      </c>
      <c r="F3677" s="1" t="s">
        <v>12407</v>
      </c>
      <c r="G3677" s="1" t="s">
        <v>84</v>
      </c>
      <c r="H3677" s="1" t="s">
        <v>42</v>
      </c>
      <c r="I3677" s="1" t="s">
        <v>12436</v>
      </c>
      <c r="J3677" s="1" t="s">
        <v>44</v>
      </c>
      <c r="K3677" s="1">
        <v>12</v>
      </c>
      <c r="L3677" s="1">
        <v>1000000000</v>
      </c>
      <c r="M3677" s="1">
        <v>1000000000</v>
      </c>
      <c r="N3677" s="1">
        <v>2</v>
      </c>
      <c r="O3677" s="1">
        <v>1000000000</v>
      </c>
      <c r="P3677" s="1">
        <v>1000000000</v>
      </c>
      <c r="Q3677" s="1">
        <v>2</v>
      </c>
      <c r="R3677" s="1">
        <v>1000000000</v>
      </c>
      <c r="S3677" s="1">
        <v>1000000000</v>
      </c>
      <c r="T3677" s="2">
        <v>9.9999999999999997E+98</v>
      </c>
      <c r="U3677" s="1">
        <v>0</v>
      </c>
      <c r="V3677" s="1">
        <v>700</v>
      </c>
      <c r="W3677" s="1">
        <v>200</v>
      </c>
      <c r="X3677" s="1" t="b">
        <v>1</v>
      </c>
      <c r="Y3677" s="3">
        <v>42002</v>
      </c>
      <c r="Z3677" s="1" t="s">
        <v>45</v>
      </c>
      <c r="AA3677" s="1" t="s">
        <v>46</v>
      </c>
      <c r="AB3677" s="1" t="s">
        <v>321</v>
      </c>
      <c r="AC3677" s="1" t="s">
        <v>48</v>
      </c>
      <c r="AD3677" s="1" t="s">
        <v>49</v>
      </c>
      <c r="AE3677" s="1" t="s">
        <v>50</v>
      </c>
      <c r="AF3677" s="1" t="s">
        <v>51</v>
      </c>
      <c r="AG3677" s="1" t="s">
        <v>70</v>
      </c>
      <c r="AH3677" s="1" t="s">
        <v>53</v>
      </c>
      <c r="AI3677" s="1" t="s">
        <v>54</v>
      </c>
      <c r="AJ3677" s="1" t="s">
        <v>71</v>
      </c>
      <c r="AK3677" s="1" t="s">
        <v>12441</v>
      </c>
      <c r="AL3677" s="1" t="str">
        <f>IFERROR(INDEX(Sheet1!$F$2:$G$11139,MATCH('tariff_property_list-Default'!D3677,Sheet1!$C$2:$C$11139,0),1),0)</f>
        <v>Algoma Utility Commission-WI-307</v>
      </c>
      <c r="AM3677" s="1">
        <f t="shared" si="57"/>
        <v>0</v>
      </c>
    </row>
    <row r="3678" spans="1:39" x14ac:dyDescent="0.3">
      <c r="A3678" s="1">
        <v>2542</v>
      </c>
      <c r="B3678" s="1" t="s">
        <v>12442</v>
      </c>
      <c r="C3678" s="1" t="s">
        <v>12443</v>
      </c>
      <c r="D3678" s="1">
        <v>13145</v>
      </c>
      <c r="E3678" s="1" t="s">
        <v>12444</v>
      </c>
      <c r="F3678" s="1" t="s">
        <v>2876</v>
      </c>
      <c r="G3678" s="1" t="s">
        <v>41</v>
      </c>
      <c r="H3678" s="1" t="s">
        <v>12445</v>
      </c>
      <c r="I3678" s="1" t="s">
        <v>43</v>
      </c>
      <c r="J3678" s="1" t="s">
        <v>44</v>
      </c>
      <c r="K3678" s="1">
        <v>12</v>
      </c>
      <c r="L3678" s="1">
        <v>1000000000</v>
      </c>
      <c r="M3678" s="1">
        <v>1000000000</v>
      </c>
      <c r="N3678" s="1">
        <v>1</v>
      </c>
      <c r="O3678" s="1">
        <v>0</v>
      </c>
      <c r="P3678" s="1">
        <v>0</v>
      </c>
      <c r="Q3678" s="1">
        <v>2</v>
      </c>
      <c r="R3678" s="1">
        <v>1000000000</v>
      </c>
      <c r="S3678" s="1">
        <v>1000000000</v>
      </c>
      <c r="T3678" s="2">
        <v>9.9999999999999997E+98</v>
      </c>
      <c r="U3678" s="1">
        <v>0</v>
      </c>
      <c r="V3678" s="2">
        <v>9.9999999999999997E+98</v>
      </c>
      <c r="W3678" s="1">
        <v>0</v>
      </c>
      <c r="X3678" s="1" t="b">
        <v>1</v>
      </c>
      <c r="Y3678" s="3">
        <v>42155</v>
      </c>
      <c r="Z3678" s="1" t="s">
        <v>45</v>
      </c>
      <c r="AA3678" s="1" t="s">
        <v>46</v>
      </c>
      <c r="AB3678" s="1" t="s">
        <v>47</v>
      </c>
      <c r="AC3678" s="1" t="s">
        <v>48</v>
      </c>
      <c r="AD3678" s="1" t="s">
        <v>49</v>
      </c>
      <c r="AE3678" s="1" t="s">
        <v>50</v>
      </c>
      <c r="AF3678" s="1" t="s">
        <v>51</v>
      </c>
      <c r="AG3678" s="1" t="s">
        <v>52</v>
      </c>
      <c r="AH3678" s="1" t="s">
        <v>53</v>
      </c>
      <c r="AI3678" s="1" t="s">
        <v>54</v>
      </c>
      <c r="AJ3678" s="1" t="s">
        <v>71</v>
      </c>
      <c r="AK3678" s="1" t="s">
        <v>12446</v>
      </c>
      <c r="AL3678" s="1" t="str">
        <f>IFERROR(INDEX(Sheet1!$F$2:$G$11139,MATCH('tariff_property_list-Default'!D3678,Sheet1!$C$2:$C$11139,0),1),0)</f>
        <v>Muscoda Light &amp; Water Utility-WI-13145</v>
      </c>
      <c r="AM3678" s="1">
        <f t="shared" si="57"/>
        <v>0</v>
      </c>
    </row>
    <row r="3679" spans="1:39" x14ac:dyDescent="0.3">
      <c r="A3679" s="1">
        <v>2543</v>
      </c>
      <c r="B3679" s="1" t="s">
        <v>12447</v>
      </c>
      <c r="C3679" s="1" t="s">
        <v>12448</v>
      </c>
      <c r="D3679" s="1">
        <v>307</v>
      </c>
      <c r="E3679" s="1" t="s">
        <v>12449</v>
      </c>
      <c r="F3679" s="1" t="s">
        <v>12407</v>
      </c>
      <c r="G3679" s="1" t="s">
        <v>84</v>
      </c>
      <c r="H3679" s="1" t="s">
        <v>42</v>
      </c>
      <c r="I3679" s="1" t="s">
        <v>12450</v>
      </c>
      <c r="J3679" s="1" t="s">
        <v>44</v>
      </c>
      <c r="K3679" s="1">
        <v>12</v>
      </c>
      <c r="L3679" s="1">
        <v>1000000000</v>
      </c>
      <c r="M3679" s="1">
        <v>1000000000</v>
      </c>
      <c r="N3679" s="1">
        <v>2</v>
      </c>
      <c r="O3679" s="1">
        <v>1000000000</v>
      </c>
      <c r="P3679" s="1">
        <v>1000000000</v>
      </c>
      <c r="Q3679" s="1">
        <v>2</v>
      </c>
      <c r="R3679" s="1">
        <v>1000000000</v>
      </c>
      <c r="S3679" s="1">
        <v>1000000000</v>
      </c>
      <c r="T3679" s="2">
        <v>9.9999999999999997E+98</v>
      </c>
      <c r="U3679" s="1">
        <v>0</v>
      </c>
      <c r="V3679" s="2">
        <v>9.9999999999999997E+98</v>
      </c>
      <c r="W3679" s="1">
        <v>700</v>
      </c>
      <c r="X3679" s="1" t="b">
        <v>1</v>
      </c>
      <c r="Y3679" s="3">
        <v>42002</v>
      </c>
      <c r="Z3679" s="1" t="s">
        <v>45</v>
      </c>
      <c r="AA3679" s="1" t="s">
        <v>46</v>
      </c>
      <c r="AB3679" s="1" t="s">
        <v>321</v>
      </c>
      <c r="AC3679" s="1" t="s">
        <v>48</v>
      </c>
      <c r="AD3679" s="1" t="s">
        <v>49</v>
      </c>
      <c r="AE3679" s="1" t="s">
        <v>50</v>
      </c>
      <c r="AF3679" s="1" t="s">
        <v>51</v>
      </c>
      <c r="AG3679" s="1" t="s">
        <v>70</v>
      </c>
      <c r="AH3679" s="1" t="s">
        <v>53</v>
      </c>
      <c r="AI3679" s="1" t="s">
        <v>54</v>
      </c>
      <c r="AJ3679" s="1" t="s">
        <v>71</v>
      </c>
      <c r="AK3679" s="1" t="s">
        <v>12451</v>
      </c>
      <c r="AL3679" s="1" t="str">
        <f>IFERROR(INDEX(Sheet1!$F$2:$G$11139,MATCH('tariff_property_list-Default'!D3679,Sheet1!$C$2:$C$11139,0),1),0)</f>
        <v>Algoma Utility Commission-WI-307</v>
      </c>
      <c r="AM3679" s="1">
        <f t="shared" si="57"/>
        <v>0</v>
      </c>
    </row>
    <row r="3680" spans="1:39" x14ac:dyDescent="0.3">
      <c r="A3680" s="1">
        <v>2544</v>
      </c>
      <c r="B3680" s="1" t="s">
        <v>12452</v>
      </c>
      <c r="C3680" s="1" t="s">
        <v>12453</v>
      </c>
      <c r="D3680" s="1">
        <v>307</v>
      </c>
      <c r="E3680" s="1" t="s">
        <v>12454</v>
      </c>
      <c r="F3680" s="1" t="s">
        <v>12407</v>
      </c>
      <c r="G3680" s="1" t="s">
        <v>84</v>
      </c>
      <c r="H3680" s="1" t="s">
        <v>42</v>
      </c>
      <c r="I3680" s="1" t="s">
        <v>12450</v>
      </c>
      <c r="J3680" s="1" t="s">
        <v>44</v>
      </c>
      <c r="K3680" s="1">
        <v>12</v>
      </c>
      <c r="L3680" s="1">
        <v>1000000000</v>
      </c>
      <c r="M3680" s="1">
        <v>1000000000</v>
      </c>
      <c r="N3680" s="1">
        <v>2</v>
      </c>
      <c r="O3680" s="1">
        <v>1000000000</v>
      </c>
      <c r="P3680" s="1">
        <v>1000000000</v>
      </c>
      <c r="Q3680" s="1">
        <v>2</v>
      </c>
      <c r="R3680" s="1">
        <v>1000000000</v>
      </c>
      <c r="S3680" s="1">
        <v>1000000000</v>
      </c>
      <c r="T3680" s="2">
        <v>9.9999999999999997E+98</v>
      </c>
      <c r="U3680" s="1">
        <v>0</v>
      </c>
      <c r="V3680" s="2">
        <v>9.9999999999999997E+98</v>
      </c>
      <c r="W3680" s="1">
        <v>700</v>
      </c>
      <c r="X3680" s="1" t="b">
        <v>1</v>
      </c>
      <c r="Y3680" s="3">
        <v>42002</v>
      </c>
      <c r="Z3680" s="1" t="s">
        <v>45</v>
      </c>
      <c r="AA3680" s="1" t="s">
        <v>46</v>
      </c>
      <c r="AB3680" s="1" t="s">
        <v>321</v>
      </c>
      <c r="AC3680" s="1" t="s">
        <v>48</v>
      </c>
      <c r="AD3680" s="1" t="s">
        <v>49</v>
      </c>
      <c r="AE3680" s="1" t="s">
        <v>50</v>
      </c>
      <c r="AF3680" s="1" t="s">
        <v>51</v>
      </c>
      <c r="AG3680" s="1" t="s">
        <v>70</v>
      </c>
      <c r="AH3680" s="1" t="s">
        <v>53</v>
      </c>
      <c r="AI3680" s="1" t="s">
        <v>54</v>
      </c>
      <c r="AJ3680" s="1" t="s">
        <v>898</v>
      </c>
      <c r="AK3680" s="1" t="s">
        <v>12455</v>
      </c>
      <c r="AL3680" s="1" t="str">
        <f>IFERROR(INDEX(Sheet1!$F$2:$G$11139,MATCH('tariff_property_list-Default'!D3680,Sheet1!$C$2:$C$11139,0),1),0)</f>
        <v>Algoma Utility Commission-WI-307</v>
      </c>
      <c r="AM3680" s="1">
        <f t="shared" si="57"/>
        <v>0</v>
      </c>
    </row>
    <row r="3681" spans="1:39" x14ac:dyDescent="0.3">
      <c r="A3681" s="1">
        <v>3726</v>
      </c>
      <c r="B3681" s="1" t="s">
        <v>18358</v>
      </c>
      <c r="C3681" s="1" t="s">
        <v>18359</v>
      </c>
      <c r="D3681" s="1">
        <v>5860</v>
      </c>
      <c r="E3681" s="1" t="s">
        <v>18360</v>
      </c>
      <c r="F3681" s="1" t="s">
        <v>18345</v>
      </c>
      <c r="G3681" s="1" t="s">
        <v>41</v>
      </c>
      <c r="H3681" s="1" t="s">
        <v>42</v>
      </c>
      <c r="I3681" s="1" t="s">
        <v>43</v>
      </c>
      <c r="J3681" s="1" t="s">
        <v>44</v>
      </c>
      <c r="K3681" s="1">
        <v>12</v>
      </c>
      <c r="L3681" s="1">
        <v>1000000000</v>
      </c>
      <c r="M3681" s="1">
        <v>1000000000</v>
      </c>
      <c r="N3681" s="1">
        <v>1</v>
      </c>
      <c r="O3681" s="1">
        <v>0</v>
      </c>
      <c r="P3681" s="1">
        <v>0</v>
      </c>
      <c r="Q3681" s="1">
        <v>2</v>
      </c>
      <c r="R3681" s="1">
        <v>1000000000</v>
      </c>
      <c r="S3681" s="1">
        <v>700</v>
      </c>
      <c r="T3681" s="2">
        <v>9.9999999999999997E+98</v>
      </c>
      <c r="U3681" s="1">
        <v>0</v>
      </c>
      <c r="V3681" s="1">
        <v>40</v>
      </c>
      <c r="W3681" s="1">
        <v>0</v>
      </c>
      <c r="X3681" s="1" t="b">
        <v>1</v>
      </c>
      <c r="Y3681" s="3">
        <v>42521</v>
      </c>
      <c r="Z3681" s="1" t="s">
        <v>45</v>
      </c>
      <c r="AA3681" s="1" t="s">
        <v>46</v>
      </c>
      <c r="AB3681" s="1" t="s">
        <v>18346</v>
      </c>
      <c r="AC3681" s="1" t="s">
        <v>48</v>
      </c>
      <c r="AD3681" s="1" t="s">
        <v>49</v>
      </c>
      <c r="AE3681" s="1" t="s">
        <v>50</v>
      </c>
      <c r="AF3681" s="1" t="s">
        <v>51</v>
      </c>
      <c r="AG3681" s="1" t="s">
        <v>70</v>
      </c>
      <c r="AH3681" s="1" t="s">
        <v>53</v>
      </c>
      <c r="AI3681" s="1" t="s">
        <v>54</v>
      </c>
      <c r="AJ3681" s="1" t="s">
        <v>18348</v>
      </c>
      <c r="AK3681" s="1" t="s">
        <v>18361</v>
      </c>
      <c r="AL3681" s="1" t="str">
        <f>IFERROR(INDEX(Sheet1!$F$2:$G$11139,MATCH('tariff_property_list-Default'!D3681,Sheet1!$C$2:$C$11139,0),1),0)</f>
        <v>Empire District Electric Co (The)-AR-5860</v>
      </c>
      <c r="AM3681" s="1">
        <f t="shared" si="57"/>
        <v>0</v>
      </c>
    </row>
    <row r="3682" spans="1:39" x14ac:dyDescent="0.3">
      <c r="A3682" s="1">
        <v>402</v>
      </c>
      <c r="B3682" s="1" t="s">
        <v>2319</v>
      </c>
      <c r="C3682" s="1" t="s">
        <v>2320</v>
      </c>
      <c r="D3682" s="1">
        <v>719</v>
      </c>
      <c r="E3682" s="1" t="s">
        <v>709</v>
      </c>
      <c r="F3682" s="1" t="s">
        <v>2276</v>
      </c>
      <c r="G3682" s="1" t="s">
        <v>41</v>
      </c>
      <c r="H3682" s="1" t="s">
        <v>2321</v>
      </c>
      <c r="I3682" s="1" t="s">
        <v>43</v>
      </c>
      <c r="J3682" s="1" t="s">
        <v>44</v>
      </c>
      <c r="K3682" s="1">
        <v>12</v>
      </c>
      <c r="L3682" s="1">
        <v>1000000000</v>
      </c>
      <c r="M3682" s="1">
        <v>1000000000</v>
      </c>
      <c r="N3682" s="1">
        <v>1</v>
      </c>
      <c r="O3682" s="1">
        <v>0</v>
      </c>
      <c r="P3682" s="1">
        <v>0</v>
      </c>
      <c r="Q3682" s="1">
        <v>1</v>
      </c>
      <c r="R3682" s="1">
        <v>1000000000</v>
      </c>
      <c r="S3682" s="1">
        <v>1000000000</v>
      </c>
      <c r="T3682" s="2">
        <v>9.9999999999999997E+98</v>
      </c>
      <c r="U3682" s="1">
        <v>0</v>
      </c>
      <c r="V3682" s="1">
        <v>20</v>
      </c>
      <c r="W3682" s="1">
        <v>0</v>
      </c>
      <c r="X3682" s="1" t="b">
        <v>1</v>
      </c>
      <c r="Y3682" s="3">
        <v>41820</v>
      </c>
      <c r="Z3682" s="1" t="s">
        <v>45</v>
      </c>
      <c r="AA3682" s="1" t="s">
        <v>46</v>
      </c>
      <c r="AB3682" s="1" t="s">
        <v>47</v>
      </c>
      <c r="AC3682" s="1" t="s">
        <v>48</v>
      </c>
      <c r="AD3682" s="1" t="s">
        <v>49</v>
      </c>
      <c r="AE3682" s="1" t="s">
        <v>50</v>
      </c>
      <c r="AF3682" s="1" t="s">
        <v>51</v>
      </c>
      <c r="AG3682" s="1" t="s">
        <v>70</v>
      </c>
      <c r="AH3682" s="1" t="s">
        <v>53</v>
      </c>
      <c r="AI3682" s="1" t="s">
        <v>54</v>
      </c>
      <c r="AJ3682" s="1" t="s">
        <v>71</v>
      </c>
      <c r="AK3682" s="1" t="s">
        <v>2322</v>
      </c>
      <c r="AL3682" s="1" t="str">
        <f>IFERROR(INDEX(Sheet1!$F$2:$G$11139,MATCH('tariff_property_list-Default'!D3682,Sheet1!$C$2:$C$11139,0),1),0)</f>
        <v>Apex NC (Town of)-NC-719</v>
      </c>
      <c r="AM3682" s="1">
        <f t="shared" si="57"/>
        <v>0</v>
      </c>
    </row>
    <row r="3683" spans="1:39" x14ac:dyDescent="0.3">
      <c r="A3683" s="1">
        <v>2091</v>
      </c>
      <c r="B3683" s="1" t="s">
        <v>10317</v>
      </c>
      <c r="C3683" s="1" t="s">
        <v>10318</v>
      </c>
      <c r="D3683" s="1">
        <v>17033</v>
      </c>
      <c r="E3683" s="1" t="s">
        <v>10319</v>
      </c>
      <c r="F3683" s="1" t="s">
        <v>10315</v>
      </c>
      <c r="G3683" s="1" t="s">
        <v>41</v>
      </c>
      <c r="H3683" s="1" t="s">
        <v>42</v>
      </c>
      <c r="I3683" s="1" t="s">
        <v>43</v>
      </c>
      <c r="J3683" s="1" t="s">
        <v>44</v>
      </c>
      <c r="K3683" s="1">
        <v>12</v>
      </c>
      <c r="L3683" s="1">
        <v>1000000000</v>
      </c>
      <c r="M3683" s="1">
        <v>1000000000</v>
      </c>
      <c r="N3683" s="1">
        <v>1</v>
      </c>
      <c r="O3683" s="1">
        <v>0</v>
      </c>
      <c r="P3683" s="1">
        <v>0</v>
      </c>
      <c r="Q3683" s="1">
        <v>1</v>
      </c>
      <c r="R3683" s="1">
        <v>1000000000</v>
      </c>
      <c r="S3683" s="1">
        <v>1000000000</v>
      </c>
      <c r="T3683" s="2">
        <v>9.9999999999999997E+98</v>
      </c>
      <c r="U3683" s="1">
        <v>0</v>
      </c>
      <c r="V3683" s="2">
        <v>9.9999999999999997E+98</v>
      </c>
      <c r="W3683" s="1">
        <v>0</v>
      </c>
      <c r="X3683" s="1" t="b">
        <v>1</v>
      </c>
      <c r="Y3683" s="3">
        <v>41213</v>
      </c>
      <c r="Z3683" s="1" t="s">
        <v>45</v>
      </c>
      <c r="AA3683" s="1" t="s">
        <v>46</v>
      </c>
      <c r="AB3683" s="1" t="s">
        <v>47</v>
      </c>
      <c r="AC3683" s="1" t="s">
        <v>48</v>
      </c>
      <c r="AD3683" s="1" t="s">
        <v>49</v>
      </c>
      <c r="AE3683" s="1" t="s">
        <v>50</v>
      </c>
      <c r="AF3683" s="1" t="s">
        <v>51</v>
      </c>
      <c r="AG3683" s="1" t="s">
        <v>70</v>
      </c>
      <c r="AH3683" s="1" t="s">
        <v>53</v>
      </c>
      <c r="AI3683" s="1" t="s">
        <v>54</v>
      </c>
      <c r="AJ3683" s="1" t="s">
        <v>71</v>
      </c>
      <c r="AK3683" s="1" t="s">
        <v>10320</v>
      </c>
      <c r="AL3683" s="1" t="str">
        <f>IFERROR(INDEX(Sheet1!$F$2:$G$11139,MATCH('tariff_property_list-Default'!D3683,Sheet1!$C$2:$C$11139,0),1),0)</f>
        <v>Sheffield Utilities-AL-17033</v>
      </c>
      <c r="AM3683" s="1">
        <f t="shared" si="57"/>
        <v>0</v>
      </c>
    </row>
    <row r="3684" spans="1:39" x14ac:dyDescent="0.3">
      <c r="A3684" s="1">
        <v>2092</v>
      </c>
      <c r="B3684" s="1" t="s">
        <v>10321</v>
      </c>
      <c r="C3684" s="1" t="s">
        <v>10322</v>
      </c>
      <c r="D3684" s="1">
        <v>17033</v>
      </c>
      <c r="E3684" s="1" t="s">
        <v>10323</v>
      </c>
      <c r="F3684" s="1" t="s">
        <v>10315</v>
      </c>
      <c r="G3684" s="1" t="s">
        <v>41</v>
      </c>
      <c r="H3684" s="1" t="s">
        <v>42</v>
      </c>
      <c r="I3684" s="1" t="s">
        <v>43</v>
      </c>
      <c r="J3684" s="1" t="s">
        <v>44</v>
      </c>
      <c r="K3684" s="1">
        <v>12</v>
      </c>
      <c r="L3684" s="1">
        <v>1000000000</v>
      </c>
      <c r="M3684" s="1">
        <v>50</v>
      </c>
      <c r="N3684" s="1">
        <v>1</v>
      </c>
      <c r="O3684" s="1">
        <v>0</v>
      </c>
      <c r="P3684" s="1">
        <v>0</v>
      </c>
      <c r="Q3684" s="1">
        <v>2</v>
      </c>
      <c r="R3684" s="1">
        <v>1000000000</v>
      </c>
      <c r="S3684" s="1">
        <v>15000</v>
      </c>
      <c r="T3684" s="2">
        <v>9.9999999999999997E+98</v>
      </c>
      <c r="U3684" s="1">
        <v>0</v>
      </c>
      <c r="V3684" s="2">
        <v>9.9999999999999997E+98</v>
      </c>
      <c r="W3684" s="1">
        <v>0</v>
      </c>
      <c r="X3684" s="1" t="b">
        <v>1</v>
      </c>
      <c r="Y3684" s="3">
        <v>41213</v>
      </c>
      <c r="Z3684" s="1" t="s">
        <v>45</v>
      </c>
      <c r="AA3684" s="1" t="s">
        <v>46</v>
      </c>
      <c r="AB3684" s="1" t="s">
        <v>47</v>
      </c>
      <c r="AC3684" s="1" t="s">
        <v>48</v>
      </c>
      <c r="AD3684" s="1" t="s">
        <v>49</v>
      </c>
      <c r="AE3684" s="1" t="s">
        <v>50</v>
      </c>
      <c r="AF3684" s="1" t="s">
        <v>51</v>
      </c>
      <c r="AG3684" s="1" t="s">
        <v>70</v>
      </c>
      <c r="AH3684" s="1" t="s">
        <v>53</v>
      </c>
      <c r="AI3684" s="1" t="s">
        <v>54</v>
      </c>
      <c r="AJ3684" s="1" t="s">
        <v>71</v>
      </c>
      <c r="AK3684" s="1" t="s">
        <v>10324</v>
      </c>
      <c r="AL3684" s="1" t="str">
        <f>IFERROR(INDEX(Sheet1!$F$2:$G$11139,MATCH('tariff_property_list-Default'!D3684,Sheet1!$C$2:$C$11139,0),1),0)</f>
        <v>Sheffield Utilities-AL-17033</v>
      </c>
      <c r="AM3684" s="1">
        <f t="shared" si="57"/>
        <v>0</v>
      </c>
    </row>
    <row r="3685" spans="1:39" x14ac:dyDescent="0.3">
      <c r="A3685" s="1">
        <v>3609</v>
      </c>
      <c r="B3685" s="1" t="s">
        <v>17762</v>
      </c>
      <c r="C3685" s="1" t="s">
        <v>17763</v>
      </c>
      <c r="D3685" s="1">
        <v>9324</v>
      </c>
      <c r="E3685" s="1" t="s">
        <v>4170</v>
      </c>
      <c r="F3685" s="1" t="s">
        <v>17737</v>
      </c>
      <c r="G3685" s="1" t="s">
        <v>41</v>
      </c>
      <c r="H3685" s="1" t="s">
        <v>42</v>
      </c>
      <c r="I3685" s="1" t="s">
        <v>43</v>
      </c>
      <c r="J3685" s="1" t="s">
        <v>44</v>
      </c>
      <c r="K3685" s="1">
        <v>12</v>
      </c>
      <c r="L3685" s="1">
        <v>1000000000</v>
      </c>
      <c r="M3685" s="1">
        <v>1000000000</v>
      </c>
      <c r="N3685" s="1">
        <v>1</v>
      </c>
      <c r="O3685" s="1">
        <v>0</v>
      </c>
      <c r="P3685" s="1">
        <v>0</v>
      </c>
      <c r="Q3685" s="1">
        <v>1</v>
      </c>
      <c r="R3685" s="1">
        <v>1000000000</v>
      </c>
      <c r="S3685" s="1">
        <v>1000000000</v>
      </c>
      <c r="T3685" s="2">
        <v>9.9999999999999997E+98</v>
      </c>
      <c r="U3685" s="1">
        <v>0</v>
      </c>
      <c r="V3685" s="2">
        <v>9.9999999999999997E+98</v>
      </c>
      <c r="W3685" s="1">
        <v>0</v>
      </c>
      <c r="X3685" s="1" t="b">
        <v>1</v>
      </c>
      <c r="Y3685" s="3">
        <v>42551</v>
      </c>
      <c r="Z3685" s="1" t="s">
        <v>45</v>
      </c>
      <c r="AA3685" s="1" t="s">
        <v>46</v>
      </c>
      <c r="AB3685" s="1" t="s">
        <v>17738</v>
      </c>
      <c r="AC3685" s="1" t="s">
        <v>48</v>
      </c>
      <c r="AD3685" s="1" t="s">
        <v>49</v>
      </c>
      <c r="AE3685" s="1" t="s">
        <v>50</v>
      </c>
      <c r="AF3685" s="1" t="s">
        <v>51</v>
      </c>
      <c r="AG3685" s="1" t="s">
        <v>70</v>
      </c>
      <c r="AH3685" s="1" t="s">
        <v>53</v>
      </c>
      <c r="AI3685" s="1" t="s">
        <v>54</v>
      </c>
      <c r="AJ3685" s="1" t="s">
        <v>17739</v>
      </c>
      <c r="AK3685" s="1" t="s">
        <v>17764</v>
      </c>
      <c r="AL3685" s="1" t="str">
        <f>IFERROR(INDEX(Sheet1!$F$2:$G$11139,MATCH('tariff_property_list-Default'!D3685,Sheet1!$C$2:$C$11139,0),1),0)</f>
        <v>Indiana Michigan Power Co-IN-9324</v>
      </c>
      <c r="AM3685" s="1">
        <f t="shared" si="57"/>
        <v>0</v>
      </c>
    </row>
    <row r="3686" spans="1:39" x14ac:dyDescent="0.3">
      <c r="A3686" s="1">
        <v>3532</v>
      </c>
      <c r="B3686" s="1" t="s">
        <v>17364</v>
      </c>
      <c r="C3686" s="1" t="s">
        <v>17365</v>
      </c>
      <c r="D3686" s="1">
        <v>14354</v>
      </c>
      <c r="E3686" s="1" t="s">
        <v>17366</v>
      </c>
      <c r="F3686" s="1" t="s">
        <v>17327</v>
      </c>
      <c r="G3686" s="1" t="s">
        <v>41</v>
      </c>
      <c r="H3686" s="1" t="s">
        <v>17349</v>
      </c>
      <c r="I3686" s="1" t="s">
        <v>43</v>
      </c>
      <c r="J3686" s="1" t="s">
        <v>44</v>
      </c>
      <c r="K3686" s="1">
        <v>12</v>
      </c>
      <c r="L3686" s="1">
        <v>1000000000</v>
      </c>
      <c r="M3686" s="1">
        <v>1000000000</v>
      </c>
      <c r="N3686" s="1">
        <v>2</v>
      </c>
      <c r="O3686" s="1">
        <v>1000000000</v>
      </c>
      <c r="P3686" s="1">
        <v>1000000000</v>
      </c>
      <c r="Q3686" s="1">
        <v>1</v>
      </c>
      <c r="R3686" s="1">
        <v>1000000000</v>
      </c>
      <c r="S3686" s="1">
        <v>1000000000</v>
      </c>
      <c r="T3686" s="2">
        <v>9.9999999999999997E+98</v>
      </c>
      <c r="U3686" s="1">
        <v>0</v>
      </c>
      <c r="V3686" s="2">
        <v>9.9999999999999997E+98</v>
      </c>
      <c r="W3686" s="1">
        <v>30000</v>
      </c>
      <c r="X3686" s="1" t="b">
        <v>0</v>
      </c>
      <c r="Y3686" s="3">
        <v>42277</v>
      </c>
      <c r="Z3686" s="1" t="s">
        <v>45</v>
      </c>
      <c r="AA3686" s="1" t="s">
        <v>46</v>
      </c>
      <c r="AB3686" s="1" t="s">
        <v>17329</v>
      </c>
      <c r="AC3686" s="1" t="s">
        <v>48</v>
      </c>
      <c r="AD3686" s="1" t="s">
        <v>49</v>
      </c>
      <c r="AE3686" s="1" t="s">
        <v>50</v>
      </c>
      <c r="AF3686" s="1" t="s">
        <v>51</v>
      </c>
      <c r="AG3686" s="1" t="s">
        <v>70</v>
      </c>
      <c r="AH3686" s="1" t="s">
        <v>53</v>
      </c>
      <c r="AI3686" s="1" t="s">
        <v>54</v>
      </c>
      <c r="AJ3686" s="1" t="s">
        <v>17330</v>
      </c>
      <c r="AK3686" s="1" t="s">
        <v>17367</v>
      </c>
      <c r="AL3686" s="1" t="str">
        <f>IFERROR(INDEX(Sheet1!$F$2:$G$11139,MATCH('tariff_property_list-Default'!D3686,Sheet1!$C$2:$C$11139,0),1),0)</f>
        <v>PacifiCorp-CA-14354</v>
      </c>
      <c r="AM3686" s="1">
        <f t="shared" si="57"/>
        <v>0</v>
      </c>
    </row>
    <row r="3687" spans="1:39" x14ac:dyDescent="0.3">
      <c r="A3687" s="1">
        <v>3576</v>
      </c>
      <c r="B3687" s="1" t="s">
        <v>17605</v>
      </c>
      <c r="C3687" s="1" t="s">
        <v>17606</v>
      </c>
      <c r="D3687" s="1">
        <v>733</v>
      </c>
      <c r="E3687" s="1" t="s">
        <v>17607</v>
      </c>
      <c r="F3687" s="1" t="s">
        <v>17601</v>
      </c>
      <c r="G3687" s="1" t="s">
        <v>41</v>
      </c>
      <c r="H3687" s="1" t="s">
        <v>17608</v>
      </c>
      <c r="I3687" s="1" t="s">
        <v>11605</v>
      </c>
      <c r="J3687" s="1" t="s">
        <v>44</v>
      </c>
      <c r="K3687" s="1">
        <v>12</v>
      </c>
      <c r="L3687" s="1">
        <v>1000000000</v>
      </c>
      <c r="M3687" s="1">
        <v>1000000000</v>
      </c>
      <c r="N3687" s="1">
        <v>1</v>
      </c>
      <c r="O3687" s="1">
        <v>0</v>
      </c>
      <c r="P3687" s="1">
        <v>0</v>
      </c>
      <c r="Q3687" s="1">
        <v>2</v>
      </c>
      <c r="R3687" s="1">
        <v>1000000000</v>
      </c>
      <c r="S3687" s="1">
        <v>350</v>
      </c>
      <c r="T3687" s="2">
        <v>9.9999999999999997E+98</v>
      </c>
      <c r="U3687" s="1">
        <v>0</v>
      </c>
      <c r="V3687" s="1">
        <v>1000</v>
      </c>
      <c r="W3687" s="1">
        <v>10</v>
      </c>
      <c r="X3687" s="1" t="b">
        <v>1</v>
      </c>
      <c r="Y3687" s="3">
        <v>42460</v>
      </c>
      <c r="Z3687" s="1" t="s">
        <v>45</v>
      </c>
      <c r="AA3687" s="1" t="s">
        <v>46</v>
      </c>
      <c r="AB3687" s="1" t="s">
        <v>17602</v>
      </c>
      <c r="AC3687" s="1" t="s">
        <v>48</v>
      </c>
      <c r="AD3687" s="1" t="s">
        <v>49</v>
      </c>
      <c r="AE3687" s="1" t="s">
        <v>50</v>
      </c>
      <c r="AF3687" s="1" t="s">
        <v>51</v>
      </c>
      <c r="AG3687" s="1" t="s">
        <v>174</v>
      </c>
      <c r="AH3687" s="1" t="s">
        <v>53</v>
      </c>
      <c r="AI3687" s="1" t="s">
        <v>54</v>
      </c>
      <c r="AJ3687" s="1" t="s">
        <v>17603</v>
      </c>
      <c r="AK3687" s="1" t="s">
        <v>17609</v>
      </c>
      <c r="AL3687" s="1" t="str">
        <f>IFERROR(INDEX(Sheet1!$F$2:$G$11139,MATCH('tariff_property_list-Default'!D3687,Sheet1!$C$2:$C$11139,0),1),0)</f>
        <v>Appalachian Power Co-KY-733</v>
      </c>
      <c r="AM3687" s="1">
        <f t="shared" si="57"/>
        <v>0</v>
      </c>
    </row>
    <row r="3688" spans="1:39" x14ac:dyDescent="0.3">
      <c r="A3688" s="1">
        <v>3379</v>
      </c>
      <c r="B3688" s="1" t="s">
        <v>16619</v>
      </c>
      <c r="C3688" s="1" t="s">
        <v>16620</v>
      </c>
      <c r="D3688" s="1">
        <v>5701</v>
      </c>
      <c r="E3688" s="1" t="s">
        <v>16621</v>
      </c>
      <c r="F3688" s="1" t="s">
        <v>16598</v>
      </c>
      <c r="G3688" s="1" t="s">
        <v>41</v>
      </c>
      <c r="H3688" s="1" t="s">
        <v>42</v>
      </c>
      <c r="I3688" s="1" t="s">
        <v>43</v>
      </c>
      <c r="J3688" s="1" t="s">
        <v>44</v>
      </c>
      <c r="K3688" s="1">
        <v>12</v>
      </c>
      <c r="L3688" s="1">
        <v>1000000000</v>
      </c>
      <c r="M3688" s="1">
        <v>1000000000</v>
      </c>
      <c r="N3688" s="1">
        <v>1</v>
      </c>
      <c r="O3688" s="1">
        <v>0</v>
      </c>
      <c r="P3688" s="1">
        <v>0</v>
      </c>
      <c r="Q3688" s="1">
        <v>2</v>
      </c>
      <c r="R3688" s="1">
        <v>1000000000</v>
      </c>
      <c r="S3688" s="1">
        <v>1000000000</v>
      </c>
      <c r="T3688" s="2">
        <v>9.9999999999999997E+98</v>
      </c>
      <c r="U3688" s="1">
        <v>0</v>
      </c>
      <c r="V3688" s="1">
        <v>600</v>
      </c>
      <c r="W3688" s="1">
        <v>15</v>
      </c>
      <c r="X3688" s="1" t="b">
        <v>0</v>
      </c>
      <c r="Y3688" s="3">
        <v>42460</v>
      </c>
      <c r="Z3688" s="1" t="s">
        <v>45</v>
      </c>
      <c r="AA3688" s="1" t="s">
        <v>46</v>
      </c>
      <c r="AB3688" s="1" t="s">
        <v>47</v>
      </c>
      <c r="AC3688" s="1" t="s">
        <v>48</v>
      </c>
      <c r="AD3688" s="1" t="s">
        <v>49</v>
      </c>
      <c r="AE3688" s="1" t="s">
        <v>50</v>
      </c>
      <c r="AF3688" s="1" t="s">
        <v>51</v>
      </c>
      <c r="AG3688" s="1" t="s">
        <v>70</v>
      </c>
      <c r="AH3688" s="1" t="s">
        <v>53</v>
      </c>
      <c r="AI3688" s="1" t="s">
        <v>54</v>
      </c>
      <c r="AJ3688" s="1" t="s">
        <v>16601</v>
      </c>
      <c r="AK3688" s="1" t="s">
        <v>16622</v>
      </c>
      <c r="AL3688" s="1" t="str">
        <f>IFERROR(INDEX(Sheet1!$F$2:$G$11139,MATCH('tariff_property_list-Default'!D3688,Sheet1!$C$2:$C$11139,0),1),0)</f>
        <v>El Paso Electric Co-NM-5701</v>
      </c>
      <c r="AM3688" s="1">
        <f t="shared" si="57"/>
        <v>0</v>
      </c>
    </row>
    <row r="3689" spans="1:39" x14ac:dyDescent="0.3">
      <c r="A3689" s="1">
        <v>2935</v>
      </c>
      <c r="B3689" s="1" t="s">
        <v>14339</v>
      </c>
      <c r="C3689" s="1" t="s">
        <v>14340</v>
      </c>
      <c r="D3689" s="1">
        <v>4414</v>
      </c>
      <c r="E3689" s="1" t="s">
        <v>14341</v>
      </c>
      <c r="F3689" s="1" t="s">
        <v>14327</v>
      </c>
      <c r="G3689" s="1" t="s">
        <v>41</v>
      </c>
      <c r="H3689" s="1" t="s">
        <v>14342</v>
      </c>
      <c r="I3689" s="1" t="s">
        <v>43</v>
      </c>
      <c r="J3689" s="1" t="s">
        <v>44</v>
      </c>
      <c r="K3689" s="1">
        <v>12</v>
      </c>
      <c r="L3689" s="1">
        <v>1000000000</v>
      </c>
      <c r="M3689" s="1">
        <v>100</v>
      </c>
      <c r="N3689" s="1">
        <v>1</v>
      </c>
      <c r="O3689" s="1">
        <v>0</v>
      </c>
      <c r="P3689" s="1">
        <v>0</v>
      </c>
      <c r="Q3689" s="1">
        <v>2</v>
      </c>
      <c r="R3689" s="1">
        <v>1000000000</v>
      </c>
      <c r="S3689" s="1">
        <v>10000</v>
      </c>
      <c r="T3689" s="2">
        <v>9.9999999999999997E+98</v>
      </c>
      <c r="U3689" s="1">
        <v>0</v>
      </c>
      <c r="V3689" s="2">
        <v>9.9999999999999997E+98</v>
      </c>
      <c r="W3689" s="1">
        <v>0</v>
      </c>
      <c r="X3689" s="1" t="b">
        <v>1</v>
      </c>
      <c r="Y3689" s="3">
        <v>42155</v>
      </c>
      <c r="Z3689" s="1" t="s">
        <v>45</v>
      </c>
      <c r="AA3689" s="1" t="s">
        <v>46</v>
      </c>
      <c r="AB3689" s="1" t="s">
        <v>14328</v>
      </c>
      <c r="AC3689" s="1">
        <v>17.7</v>
      </c>
      <c r="AD3689" s="1" t="s">
        <v>49</v>
      </c>
      <c r="AE3689" s="1" t="s">
        <v>50</v>
      </c>
      <c r="AF3689" s="1" t="s">
        <v>51</v>
      </c>
      <c r="AG3689" s="1" t="s">
        <v>52</v>
      </c>
      <c r="AH3689" s="1" t="s">
        <v>53</v>
      </c>
      <c r="AI3689" s="1" t="s">
        <v>54</v>
      </c>
      <c r="AJ3689" s="1" t="s">
        <v>71</v>
      </c>
      <c r="AK3689" s="1" t="s">
        <v>14343</v>
      </c>
      <c r="AL3689" s="1" t="str">
        <f>IFERROR(INDEX(Sheet1!$F$2:$G$11139,MATCH('tariff_property_list-Default'!D3689,Sheet1!$C$2:$C$11139,0),1),0)</f>
        <v>Coulee Dam Light Dept-WA-4414</v>
      </c>
      <c r="AM3689" s="1">
        <f t="shared" si="57"/>
        <v>0</v>
      </c>
    </row>
    <row r="3690" spans="1:39" x14ac:dyDescent="0.3">
      <c r="A3690" s="1">
        <v>435</v>
      </c>
      <c r="B3690" s="1" t="s">
        <v>2501</v>
      </c>
      <c r="C3690" s="1" t="s">
        <v>2502</v>
      </c>
      <c r="D3690" s="1">
        <v>5701</v>
      </c>
      <c r="E3690" s="1" t="s">
        <v>2503</v>
      </c>
      <c r="F3690" s="1" t="s">
        <v>503</v>
      </c>
      <c r="G3690" s="1" t="s">
        <v>41</v>
      </c>
      <c r="H3690" s="1" t="s">
        <v>42</v>
      </c>
      <c r="I3690" s="1" t="s">
        <v>43</v>
      </c>
      <c r="J3690" s="1" t="s">
        <v>44</v>
      </c>
      <c r="K3690" s="1">
        <v>12</v>
      </c>
      <c r="L3690" s="1">
        <v>1000000000</v>
      </c>
      <c r="M3690" s="1">
        <v>1000000000</v>
      </c>
      <c r="N3690" s="1">
        <v>1</v>
      </c>
      <c r="O3690" s="1">
        <v>0</v>
      </c>
      <c r="P3690" s="1">
        <v>0</v>
      </c>
      <c r="Q3690" s="1">
        <v>2</v>
      </c>
      <c r="R3690" s="1">
        <v>1000000000</v>
      </c>
      <c r="S3690" s="1">
        <v>1000000000</v>
      </c>
      <c r="T3690" s="2">
        <v>9.9999999999999997E+98</v>
      </c>
      <c r="U3690" s="1">
        <v>0</v>
      </c>
      <c r="V3690" s="2">
        <v>9.9999999999999997E+98</v>
      </c>
      <c r="W3690" s="1">
        <v>800</v>
      </c>
      <c r="X3690" s="1" t="b">
        <v>1</v>
      </c>
      <c r="Y3690" s="3">
        <v>41790</v>
      </c>
      <c r="Z3690" s="1" t="s">
        <v>45</v>
      </c>
      <c r="AA3690" s="1" t="s">
        <v>46</v>
      </c>
      <c r="AB3690" s="1" t="s">
        <v>504</v>
      </c>
      <c r="AC3690" s="1" t="s">
        <v>48</v>
      </c>
      <c r="AD3690" s="1" t="s">
        <v>49</v>
      </c>
      <c r="AE3690" s="1" t="s">
        <v>50</v>
      </c>
      <c r="AF3690" s="1" t="s">
        <v>51</v>
      </c>
      <c r="AG3690" s="1" t="s">
        <v>174</v>
      </c>
      <c r="AH3690" s="1" t="s">
        <v>53</v>
      </c>
      <c r="AI3690" s="1" t="s">
        <v>54</v>
      </c>
      <c r="AJ3690" s="1" t="s">
        <v>505</v>
      </c>
      <c r="AK3690" s="1" t="s">
        <v>2504</v>
      </c>
      <c r="AL3690" s="1" t="str">
        <f>IFERROR(INDEX(Sheet1!$F$2:$G$11139,MATCH('tariff_property_list-Default'!D3690,Sheet1!$C$2:$C$11139,0),1),0)</f>
        <v>El Paso Electric Co-NM-5701</v>
      </c>
      <c r="AM3690" s="1">
        <f t="shared" si="57"/>
        <v>0</v>
      </c>
    </row>
    <row r="3691" spans="1:39" x14ac:dyDescent="0.3">
      <c r="A3691" s="1">
        <v>2161</v>
      </c>
      <c r="B3691" s="1" t="s">
        <v>10646</v>
      </c>
      <c r="C3691" s="1" t="s">
        <v>10647</v>
      </c>
      <c r="D3691" s="1">
        <v>10713</v>
      </c>
      <c r="E3691" s="1" t="s">
        <v>10648</v>
      </c>
      <c r="F3691" s="1" t="s">
        <v>10649</v>
      </c>
      <c r="G3691" s="1" t="s">
        <v>41</v>
      </c>
      <c r="H3691" s="1" t="s">
        <v>42</v>
      </c>
      <c r="I3691" s="1" t="s">
        <v>43</v>
      </c>
      <c r="J3691" s="1" t="s">
        <v>44</v>
      </c>
      <c r="K3691" s="1">
        <v>12</v>
      </c>
      <c r="L3691" s="1">
        <v>1000000000</v>
      </c>
      <c r="M3691" s="1">
        <v>10</v>
      </c>
      <c r="N3691" s="1">
        <v>1</v>
      </c>
      <c r="O3691" s="1">
        <v>0</v>
      </c>
      <c r="P3691" s="1">
        <v>0</v>
      </c>
      <c r="Q3691" s="1">
        <v>2</v>
      </c>
      <c r="R3691" s="1">
        <v>1000000000</v>
      </c>
      <c r="S3691" s="1">
        <v>100000</v>
      </c>
      <c r="T3691" s="2">
        <v>9.9999999999999997E+98</v>
      </c>
      <c r="U3691" s="1">
        <v>0</v>
      </c>
      <c r="V3691" s="2">
        <v>9.9999999999999997E+98</v>
      </c>
      <c r="W3691" s="1">
        <v>0</v>
      </c>
      <c r="X3691" s="1" t="b">
        <v>1</v>
      </c>
      <c r="Y3691" s="3">
        <v>41834</v>
      </c>
      <c r="Z3691" s="1" t="s">
        <v>45</v>
      </c>
      <c r="AA3691" s="1" t="s">
        <v>46</v>
      </c>
      <c r="AB3691" s="1" t="s">
        <v>47</v>
      </c>
      <c r="AC3691" s="1" t="s">
        <v>48</v>
      </c>
      <c r="AD3691" s="1" t="s">
        <v>49</v>
      </c>
      <c r="AE3691" s="1" t="s">
        <v>50</v>
      </c>
      <c r="AF3691" s="1" t="s">
        <v>51</v>
      </c>
      <c r="AG3691" s="1" t="s">
        <v>70</v>
      </c>
      <c r="AH3691" s="1" t="s">
        <v>53</v>
      </c>
      <c r="AI3691" s="1" t="s">
        <v>54</v>
      </c>
      <c r="AJ3691" s="1" t="s">
        <v>71</v>
      </c>
      <c r="AK3691" s="1" t="s">
        <v>10650</v>
      </c>
      <c r="AL3691" s="1" t="str">
        <f>IFERROR(INDEX(Sheet1!$F$2:$G$11139,MATCH('tariff_property_list-Default'!D3691,Sheet1!$C$2:$C$11139,0),1),0)</f>
        <v>Larned KS (City of)-KS-10713</v>
      </c>
      <c r="AM3691" s="1">
        <f t="shared" si="57"/>
        <v>0</v>
      </c>
    </row>
    <row r="3692" spans="1:39" x14ac:dyDescent="0.3">
      <c r="A3692" s="1">
        <v>2162</v>
      </c>
      <c r="B3692" s="1" t="s">
        <v>10651</v>
      </c>
      <c r="C3692" s="1" t="s">
        <v>10652</v>
      </c>
      <c r="D3692" s="1">
        <v>16988</v>
      </c>
      <c r="E3692" s="1" t="s">
        <v>10653</v>
      </c>
      <c r="F3692" s="1" t="s">
        <v>10654</v>
      </c>
      <c r="G3692" s="1" t="s">
        <v>41</v>
      </c>
      <c r="H3692" s="1" t="s">
        <v>42</v>
      </c>
      <c r="I3692" s="1" t="s">
        <v>43</v>
      </c>
      <c r="J3692" s="1" t="s">
        <v>44</v>
      </c>
      <c r="K3692" s="1">
        <v>12</v>
      </c>
      <c r="L3692" s="1">
        <v>1000000000</v>
      </c>
      <c r="M3692" s="1">
        <v>1000000000</v>
      </c>
      <c r="N3692" s="1">
        <v>1</v>
      </c>
      <c r="O3692" s="1">
        <v>0</v>
      </c>
      <c r="P3692" s="1">
        <v>0</v>
      </c>
      <c r="Q3692" s="1">
        <v>1</v>
      </c>
      <c r="R3692" s="1">
        <v>1000000000</v>
      </c>
      <c r="S3692" s="1">
        <v>1000000000</v>
      </c>
      <c r="T3692" s="2">
        <v>9.9999999999999997E+98</v>
      </c>
      <c r="U3692" s="1">
        <v>0</v>
      </c>
      <c r="V3692" s="2">
        <v>9.9999999999999997E+98</v>
      </c>
      <c r="W3692" s="1">
        <v>0</v>
      </c>
      <c r="X3692" s="1" t="b">
        <v>1</v>
      </c>
      <c r="Y3692" s="3">
        <v>41350</v>
      </c>
      <c r="Z3692" s="1" t="s">
        <v>45</v>
      </c>
      <c r="AA3692" s="1" t="s">
        <v>46</v>
      </c>
      <c r="AB3692" s="1" t="s">
        <v>47</v>
      </c>
      <c r="AC3692" s="1" t="s">
        <v>48</v>
      </c>
      <c r="AD3692" s="1" t="s">
        <v>49</v>
      </c>
      <c r="AE3692" s="1" t="s">
        <v>50</v>
      </c>
      <c r="AF3692" s="1" t="s">
        <v>51</v>
      </c>
      <c r="AG3692" s="1" t="s">
        <v>70</v>
      </c>
      <c r="AH3692" s="1" t="s">
        <v>53</v>
      </c>
      <c r="AI3692" s="1" t="s">
        <v>54</v>
      </c>
      <c r="AJ3692" s="1" t="s">
        <v>71</v>
      </c>
      <c r="AK3692" s="1" t="s">
        <v>10655</v>
      </c>
      <c r="AL3692" s="1" t="str">
        <f>IFERROR(INDEX(Sheet1!$F$2:$G$11139,MATCH('tariff_property_list-Default'!D3692,Sheet1!$C$2:$C$11139,0),1),0)</f>
        <v>Sharon Springs KS (City of)-KS-16988</v>
      </c>
      <c r="AM3692" s="1">
        <f t="shared" si="57"/>
        <v>0</v>
      </c>
    </row>
    <row r="3693" spans="1:39" x14ac:dyDescent="0.3">
      <c r="A3693" s="1">
        <v>2163</v>
      </c>
      <c r="B3693" s="1" t="s">
        <v>10656</v>
      </c>
      <c r="C3693" s="1" t="s">
        <v>10657</v>
      </c>
      <c r="D3693" s="1">
        <v>16988</v>
      </c>
      <c r="E3693" s="1" t="s">
        <v>10658</v>
      </c>
      <c r="F3693" s="1" t="s">
        <v>10654</v>
      </c>
      <c r="G3693" s="1" t="s">
        <v>41</v>
      </c>
      <c r="H3693" s="1" t="s">
        <v>42</v>
      </c>
      <c r="I3693" s="1" t="s">
        <v>43</v>
      </c>
      <c r="J3693" s="1" t="s">
        <v>44</v>
      </c>
      <c r="K3693" s="1">
        <v>12</v>
      </c>
      <c r="L3693" s="1">
        <v>1000000000</v>
      </c>
      <c r="M3693" s="1">
        <v>1000000000</v>
      </c>
      <c r="N3693" s="1">
        <v>1</v>
      </c>
      <c r="O3693" s="1">
        <v>0</v>
      </c>
      <c r="P3693" s="1">
        <v>0</v>
      </c>
      <c r="Q3693" s="1">
        <v>1</v>
      </c>
      <c r="R3693" s="1">
        <v>1000000000</v>
      </c>
      <c r="S3693" s="1">
        <v>1000000000</v>
      </c>
      <c r="T3693" s="2">
        <v>9.9999999999999997E+98</v>
      </c>
      <c r="U3693" s="1">
        <v>0</v>
      </c>
      <c r="V3693" s="2">
        <v>9.9999999999999997E+98</v>
      </c>
      <c r="W3693" s="1">
        <v>0</v>
      </c>
      <c r="X3693" s="1" t="b">
        <v>1</v>
      </c>
      <c r="Y3693" s="3">
        <v>41350</v>
      </c>
      <c r="Z3693" s="1" t="s">
        <v>45</v>
      </c>
      <c r="AA3693" s="1" t="s">
        <v>46</v>
      </c>
      <c r="AB3693" s="1" t="s">
        <v>47</v>
      </c>
      <c r="AC3693" s="1" t="s">
        <v>48</v>
      </c>
      <c r="AD3693" s="1" t="s">
        <v>49</v>
      </c>
      <c r="AE3693" s="1" t="s">
        <v>50</v>
      </c>
      <c r="AF3693" s="1" t="s">
        <v>51</v>
      </c>
      <c r="AG3693" s="1" t="s">
        <v>70</v>
      </c>
      <c r="AH3693" s="1" t="s">
        <v>53</v>
      </c>
      <c r="AI3693" s="1" t="s">
        <v>54</v>
      </c>
      <c r="AJ3693" s="1" t="s">
        <v>71</v>
      </c>
      <c r="AK3693" s="1" t="s">
        <v>10659</v>
      </c>
      <c r="AL3693" s="1" t="str">
        <f>IFERROR(INDEX(Sheet1!$F$2:$G$11139,MATCH('tariff_property_list-Default'!D3693,Sheet1!$C$2:$C$11139,0),1),0)</f>
        <v>Sharon Springs KS (City of)-KS-16988</v>
      </c>
      <c r="AM3693" s="1">
        <f t="shared" si="57"/>
        <v>0</v>
      </c>
    </row>
    <row r="3694" spans="1:39" x14ac:dyDescent="0.3">
      <c r="A3694" s="1">
        <v>2938</v>
      </c>
      <c r="B3694" s="1" t="s">
        <v>14357</v>
      </c>
      <c r="C3694" s="1" t="s">
        <v>14358</v>
      </c>
      <c r="D3694" s="1">
        <v>15748</v>
      </c>
      <c r="E3694" s="1" t="s">
        <v>14359</v>
      </c>
      <c r="F3694" s="1" t="s">
        <v>14351</v>
      </c>
      <c r="G3694" s="1" t="s">
        <v>84</v>
      </c>
      <c r="H3694" s="1" t="s">
        <v>14360</v>
      </c>
      <c r="I3694" s="1" t="s">
        <v>14352</v>
      </c>
      <c r="J3694" s="1" t="s">
        <v>44</v>
      </c>
      <c r="K3694" s="1">
        <v>12</v>
      </c>
      <c r="L3694" s="1">
        <v>1000000000</v>
      </c>
      <c r="M3694" s="1">
        <v>1000000000</v>
      </c>
      <c r="N3694" s="1">
        <v>1</v>
      </c>
      <c r="O3694" s="1">
        <v>0</v>
      </c>
      <c r="P3694" s="1">
        <v>0</v>
      </c>
      <c r="Q3694" s="1">
        <v>2</v>
      </c>
      <c r="R3694" s="1">
        <v>1000000000</v>
      </c>
      <c r="S3694" s="1">
        <v>1000000000</v>
      </c>
      <c r="T3694" s="2">
        <v>9.9999999999999997E+98</v>
      </c>
      <c r="U3694" s="1">
        <v>0</v>
      </c>
      <c r="V3694" s="2">
        <v>9.9999999999999997E+98</v>
      </c>
      <c r="W3694" s="1">
        <v>0</v>
      </c>
      <c r="X3694" s="1" t="b">
        <v>1</v>
      </c>
      <c r="Y3694" s="3">
        <v>42185</v>
      </c>
      <c r="Z3694" s="1" t="s">
        <v>45</v>
      </c>
      <c r="AA3694" s="1" t="s">
        <v>46</v>
      </c>
      <c r="AB3694" s="1" t="s">
        <v>14353</v>
      </c>
      <c r="AC3694" s="1" t="s">
        <v>48</v>
      </c>
      <c r="AD3694" s="1" t="s">
        <v>49</v>
      </c>
      <c r="AE3694" s="1" t="s">
        <v>50</v>
      </c>
      <c r="AF3694" s="1" t="s">
        <v>51</v>
      </c>
      <c r="AG3694" s="1" t="s">
        <v>174</v>
      </c>
      <c r="AH3694" s="1">
        <v>15</v>
      </c>
      <c r="AI3694" s="1" t="s">
        <v>54</v>
      </c>
      <c r="AJ3694" s="1" t="s">
        <v>14361</v>
      </c>
      <c r="AK3694" s="1" t="s">
        <v>14362</v>
      </c>
      <c r="AL3694" s="1" t="str">
        <f>IFERROR(INDEX(Sheet1!$F$2:$G$11139,MATCH('tariff_property_list-Default'!D3694,Sheet1!$C$2:$C$11139,0),1),0)</f>
        <v>Reading MA (Town of)-MA-15748</v>
      </c>
      <c r="AM3694" s="1">
        <f t="shared" si="57"/>
        <v>0</v>
      </c>
    </row>
    <row r="3695" spans="1:39" x14ac:dyDescent="0.3">
      <c r="A3695" s="1">
        <v>2367</v>
      </c>
      <c r="B3695" s="1" t="s">
        <v>11652</v>
      </c>
      <c r="C3695" s="1" t="s">
        <v>11653</v>
      </c>
      <c r="D3695" s="1">
        <v>15263</v>
      </c>
      <c r="E3695" s="1" t="s">
        <v>11654</v>
      </c>
      <c r="F3695" s="1" t="s">
        <v>11655</v>
      </c>
      <c r="G3695" s="1" t="s">
        <v>41</v>
      </c>
      <c r="H3695" s="1" t="s">
        <v>11656</v>
      </c>
      <c r="I3695" s="1" t="s">
        <v>11657</v>
      </c>
      <c r="J3695" s="1" t="s">
        <v>44</v>
      </c>
      <c r="K3695" s="1">
        <v>12</v>
      </c>
      <c r="L3695" s="1">
        <v>1000000000</v>
      </c>
      <c r="M3695" s="1">
        <v>1000000000</v>
      </c>
      <c r="N3695" s="1">
        <v>1</v>
      </c>
      <c r="O3695" s="1">
        <v>0</v>
      </c>
      <c r="P3695" s="1">
        <v>0</v>
      </c>
      <c r="Q3695" s="1">
        <v>3</v>
      </c>
      <c r="R3695" s="1">
        <v>1000000000</v>
      </c>
      <c r="S3695" s="1">
        <v>350</v>
      </c>
      <c r="T3695" s="2">
        <v>9.9999999999999997E+98</v>
      </c>
      <c r="U3695" s="1">
        <v>0</v>
      </c>
      <c r="V3695" s="1">
        <v>25</v>
      </c>
      <c r="W3695" s="1">
        <v>0</v>
      </c>
      <c r="X3695" s="1" t="b">
        <v>1</v>
      </c>
      <c r="Y3695" s="3">
        <v>42155</v>
      </c>
      <c r="Z3695" s="1" t="s">
        <v>45</v>
      </c>
      <c r="AA3695" s="1" t="s">
        <v>46</v>
      </c>
      <c r="AB3695" s="1" t="s">
        <v>11658</v>
      </c>
      <c r="AC3695" s="1">
        <v>3.22</v>
      </c>
      <c r="AD3695" s="1" t="s">
        <v>49</v>
      </c>
      <c r="AE3695" s="1" t="s">
        <v>50</v>
      </c>
      <c r="AF3695" s="1">
        <v>15000</v>
      </c>
      <c r="AG3695" s="1" t="s">
        <v>174</v>
      </c>
      <c r="AH3695" s="1" t="s">
        <v>53</v>
      </c>
      <c r="AI3695" s="1" t="s">
        <v>54</v>
      </c>
      <c r="AJ3695" s="1" t="s">
        <v>71</v>
      </c>
      <c r="AK3695" s="1" t="s">
        <v>11659</v>
      </c>
      <c r="AL3695" s="1" t="str">
        <f>IFERROR(INDEX(Sheet1!$F$2:$G$11139,MATCH('tariff_property_list-Default'!D3695,Sheet1!$C$2:$C$11139,0),1),0)</f>
        <v>Potomac Edison Co (The)-MD-15263</v>
      </c>
      <c r="AM3695" s="1">
        <f t="shared" si="57"/>
        <v>0</v>
      </c>
    </row>
    <row r="3696" spans="1:39" x14ac:dyDescent="0.3">
      <c r="A3696" s="1">
        <v>689</v>
      </c>
      <c r="B3696" s="1" t="s">
        <v>3765</v>
      </c>
      <c r="C3696" s="1" t="s">
        <v>3766</v>
      </c>
      <c r="D3696" s="1">
        <v>14062</v>
      </c>
      <c r="E3696" s="1" t="s">
        <v>3767</v>
      </c>
      <c r="F3696" s="1" t="s">
        <v>205</v>
      </c>
      <c r="G3696" s="1" t="s">
        <v>41</v>
      </c>
      <c r="H3696" s="1" t="s">
        <v>3768</v>
      </c>
      <c r="I3696" s="1" t="s">
        <v>3769</v>
      </c>
      <c r="J3696" s="1" t="s">
        <v>44</v>
      </c>
      <c r="K3696" s="1">
        <v>12</v>
      </c>
      <c r="L3696" s="1">
        <v>1000000000</v>
      </c>
      <c r="M3696" s="1">
        <v>1000000000</v>
      </c>
      <c r="N3696" s="1">
        <v>1</v>
      </c>
      <c r="O3696" s="1">
        <v>0</v>
      </c>
      <c r="P3696" s="1">
        <v>0</v>
      </c>
      <c r="Q3696" s="1">
        <v>7</v>
      </c>
      <c r="R3696" s="1">
        <v>1000000000</v>
      </c>
      <c r="S3696" s="1">
        <v>2000</v>
      </c>
      <c r="T3696" s="2">
        <v>9.9999999999999997E+98</v>
      </c>
      <c r="U3696" s="1">
        <v>0</v>
      </c>
      <c r="V3696" s="1">
        <v>75</v>
      </c>
      <c r="W3696" s="1">
        <v>0</v>
      </c>
      <c r="X3696" s="1" t="b">
        <v>1</v>
      </c>
      <c r="Y3696" s="3">
        <v>41639</v>
      </c>
      <c r="Z3696" s="1" t="s">
        <v>45</v>
      </c>
      <c r="AA3696" s="1" t="s">
        <v>46</v>
      </c>
      <c r="AB3696" s="1" t="s">
        <v>47</v>
      </c>
      <c r="AC3696" s="1" t="s">
        <v>48</v>
      </c>
      <c r="AD3696" s="1" t="s">
        <v>49</v>
      </c>
      <c r="AE3696" s="1" t="s">
        <v>50</v>
      </c>
      <c r="AF3696" s="1" t="s">
        <v>51</v>
      </c>
      <c r="AG3696" s="1" t="s">
        <v>70</v>
      </c>
      <c r="AH3696" s="1" t="s">
        <v>53</v>
      </c>
      <c r="AI3696" s="1" t="s">
        <v>54</v>
      </c>
      <c r="AJ3696" s="1" t="s">
        <v>71</v>
      </c>
      <c r="AK3696" s="1" t="s">
        <v>3770</v>
      </c>
      <c r="AL3696" s="1" t="str">
        <f>IFERROR(INDEX(Sheet1!$F$2:$G$11139,MATCH('tariff_property_list-Default'!D3696,Sheet1!$C$2:$C$11139,0),1),0)</f>
        <v>Oklahoma Electric Coop Inc-OK-14062</v>
      </c>
      <c r="AM3696" s="1">
        <f t="shared" si="57"/>
        <v>0</v>
      </c>
    </row>
    <row r="3697" spans="1:39" x14ac:dyDescent="0.3">
      <c r="A3697" s="1">
        <v>55</v>
      </c>
      <c r="B3697" s="1" t="s">
        <v>395</v>
      </c>
      <c r="C3697" s="1" t="s">
        <v>396</v>
      </c>
      <c r="D3697" s="1">
        <v>11843</v>
      </c>
      <c r="E3697" s="1" t="s">
        <v>397</v>
      </c>
      <c r="F3697" s="1" t="s">
        <v>124</v>
      </c>
      <c r="G3697" s="1" t="s">
        <v>41</v>
      </c>
      <c r="H3697" s="1" t="s">
        <v>398</v>
      </c>
      <c r="I3697" s="1" t="s">
        <v>43</v>
      </c>
      <c r="J3697" s="1" t="s">
        <v>44</v>
      </c>
      <c r="K3697" s="1">
        <v>12</v>
      </c>
      <c r="L3697" s="1">
        <v>1000000000</v>
      </c>
      <c r="M3697" s="1">
        <v>1000000000</v>
      </c>
      <c r="N3697" s="1">
        <v>1</v>
      </c>
      <c r="O3697" s="1">
        <v>0</v>
      </c>
      <c r="P3697" s="1">
        <v>0</v>
      </c>
      <c r="Q3697" s="1">
        <v>3</v>
      </c>
      <c r="R3697" s="1">
        <v>1000000000</v>
      </c>
      <c r="S3697" s="1">
        <v>1000000000</v>
      </c>
      <c r="T3697" s="2">
        <v>9.9999999999999997E+98</v>
      </c>
      <c r="U3697" s="1">
        <v>0</v>
      </c>
      <c r="V3697" s="2">
        <v>9.9999999999999997E+98</v>
      </c>
      <c r="W3697" s="1">
        <v>0</v>
      </c>
      <c r="X3697" s="1" t="b">
        <v>1</v>
      </c>
      <c r="Y3697" s="3">
        <v>41459</v>
      </c>
      <c r="Z3697" s="3">
        <v>41759</v>
      </c>
      <c r="AA3697" s="1" t="s">
        <v>46</v>
      </c>
      <c r="AB3697" s="1" t="s">
        <v>47</v>
      </c>
      <c r="AC3697" s="1" t="s">
        <v>48</v>
      </c>
      <c r="AD3697" s="1" t="s">
        <v>49</v>
      </c>
      <c r="AE3697" s="1" t="s">
        <v>50</v>
      </c>
      <c r="AF3697" s="1" t="s">
        <v>51</v>
      </c>
      <c r="AG3697" s="1" t="s">
        <v>70</v>
      </c>
      <c r="AH3697" s="1" t="s">
        <v>53</v>
      </c>
      <c r="AI3697" s="1" t="s">
        <v>54</v>
      </c>
      <c r="AJ3697" s="1" t="s">
        <v>71</v>
      </c>
      <c r="AK3697" s="1" t="s">
        <v>399</v>
      </c>
      <c r="AL3697" s="1">
        <f>IFERROR(INDEX(Sheet1!$F$2:$G$11139,MATCH('tariff_property_list-Default'!D3697,Sheet1!$C$2:$C$11139,0),1),0)</f>
        <v>0</v>
      </c>
      <c r="AM3697" s="1">
        <f t="shared" si="57"/>
        <v>1</v>
      </c>
    </row>
    <row r="3698" spans="1:39" x14ac:dyDescent="0.3">
      <c r="A3698" s="1">
        <v>3499</v>
      </c>
      <c r="B3698" s="1" t="s">
        <v>17217</v>
      </c>
      <c r="C3698" s="1" t="s">
        <v>17218</v>
      </c>
      <c r="D3698" s="1">
        <v>14354</v>
      </c>
      <c r="E3698" s="1" t="s">
        <v>17219</v>
      </c>
      <c r="F3698" s="1" t="s">
        <v>10909</v>
      </c>
      <c r="G3698" s="1" t="s">
        <v>41</v>
      </c>
      <c r="H3698" s="1" t="s">
        <v>42</v>
      </c>
      <c r="I3698" s="1" t="s">
        <v>43</v>
      </c>
      <c r="J3698" s="1" t="s">
        <v>44</v>
      </c>
      <c r="K3698" s="1">
        <v>12</v>
      </c>
      <c r="L3698" s="1">
        <v>1000000000</v>
      </c>
      <c r="M3698" s="1">
        <v>15</v>
      </c>
      <c r="N3698" s="1">
        <v>1</v>
      </c>
      <c r="O3698" s="1">
        <v>0</v>
      </c>
      <c r="P3698" s="1">
        <v>0</v>
      </c>
      <c r="Q3698" s="1">
        <v>2</v>
      </c>
      <c r="R3698" s="1">
        <v>1000000000</v>
      </c>
      <c r="S3698" s="1">
        <v>3000</v>
      </c>
      <c r="T3698" s="2">
        <v>9.9999999999999997E+98</v>
      </c>
      <c r="U3698" s="1">
        <v>0</v>
      </c>
      <c r="V3698" s="2">
        <v>9.9999999999999997E+98</v>
      </c>
      <c r="W3698" s="1">
        <v>0</v>
      </c>
      <c r="X3698" s="1" t="b">
        <v>0</v>
      </c>
      <c r="Y3698" s="3">
        <v>42494</v>
      </c>
      <c r="Z3698" s="1" t="s">
        <v>45</v>
      </c>
      <c r="AA3698" s="1" t="s">
        <v>46</v>
      </c>
      <c r="AB3698" s="1" t="s">
        <v>17214</v>
      </c>
      <c r="AC3698" s="1" t="s">
        <v>48</v>
      </c>
      <c r="AD3698" s="1" t="s">
        <v>49</v>
      </c>
      <c r="AE3698" s="1" t="s">
        <v>50</v>
      </c>
      <c r="AF3698" s="1" t="s">
        <v>51</v>
      </c>
      <c r="AG3698" s="1" t="s">
        <v>99</v>
      </c>
      <c r="AH3698" s="1" t="s">
        <v>53</v>
      </c>
      <c r="AI3698" s="1" t="s">
        <v>54</v>
      </c>
      <c r="AJ3698" s="1" t="s">
        <v>17215</v>
      </c>
      <c r="AK3698" s="1" t="s">
        <v>17220</v>
      </c>
      <c r="AL3698" s="1" t="str">
        <f>IFERROR(INDEX(Sheet1!$F$2:$G$11139,MATCH('tariff_property_list-Default'!D3698,Sheet1!$C$2:$C$11139,0),1),0)</f>
        <v>PacifiCorp-CA-14354</v>
      </c>
      <c r="AM3698" s="1">
        <f t="shared" si="57"/>
        <v>0</v>
      </c>
    </row>
    <row r="3699" spans="1:39" x14ac:dyDescent="0.3">
      <c r="A3699" s="1">
        <v>809</v>
      </c>
      <c r="B3699" s="1" t="s">
        <v>4380</v>
      </c>
      <c r="C3699" s="1" t="s">
        <v>4381</v>
      </c>
      <c r="D3699" s="1">
        <v>11843</v>
      </c>
      <c r="E3699" s="1" t="s">
        <v>3633</v>
      </c>
      <c r="F3699" s="1" t="s">
        <v>124</v>
      </c>
      <c r="G3699" s="1" t="s">
        <v>41</v>
      </c>
      <c r="H3699" s="1" t="s">
        <v>125</v>
      </c>
      <c r="I3699" s="1" t="s">
        <v>4382</v>
      </c>
      <c r="J3699" s="1" t="s">
        <v>44</v>
      </c>
      <c r="K3699" s="1">
        <v>12</v>
      </c>
      <c r="L3699" s="1">
        <v>1000000000</v>
      </c>
      <c r="M3699" s="1">
        <v>1000000000</v>
      </c>
      <c r="N3699" s="1">
        <v>1</v>
      </c>
      <c r="O3699" s="1">
        <v>0</v>
      </c>
      <c r="P3699" s="1">
        <v>0</v>
      </c>
      <c r="Q3699" s="1">
        <v>2</v>
      </c>
      <c r="R3699" s="1">
        <v>1000000000</v>
      </c>
      <c r="S3699" s="1">
        <v>1000000000</v>
      </c>
      <c r="T3699" s="1">
        <v>5000</v>
      </c>
      <c r="U3699" s="1">
        <v>0</v>
      </c>
      <c r="V3699" s="1">
        <v>25</v>
      </c>
      <c r="W3699" s="1">
        <v>0</v>
      </c>
      <c r="X3699" s="1" t="b">
        <v>1</v>
      </c>
      <c r="Y3699" s="3">
        <v>41759</v>
      </c>
      <c r="Z3699" s="3">
        <v>42154</v>
      </c>
      <c r="AA3699" s="1" t="s">
        <v>46</v>
      </c>
      <c r="AB3699" s="1" t="s">
        <v>309</v>
      </c>
      <c r="AC3699" s="1" t="s">
        <v>48</v>
      </c>
      <c r="AD3699" s="1" t="s">
        <v>49</v>
      </c>
      <c r="AE3699" s="1" t="s">
        <v>50</v>
      </c>
      <c r="AF3699" s="1" t="s">
        <v>51</v>
      </c>
      <c r="AG3699" s="1" t="s">
        <v>70</v>
      </c>
      <c r="AH3699" s="1" t="s">
        <v>53</v>
      </c>
      <c r="AI3699" s="1" t="s">
        <v>54</v>
      </c>
      <c r="AJ3699" s="1" t="s">
        <v>310</v>
      </c>
      <c r="AK3699" s="1" t="s">
        <v>4383</v>
      </c>
      <c r="AL3699" s="1">
        <f>IFERROR(INDEX(Sheet1!$F$2:$G$11139,MATCH('tariff_property_list-Default'!D3699,Sheet1!$C$2:$C$11139,0),1),0)</f>
        <v>0</v>
      </c>
      <c r="AM3699" s="1">
        <f t="shared" si="57"/>
        <v>1</v>
      </c>
    </row>
    <row r="3700" spans="1:39" x14ac:dyDescent="0.3">
      <c r="A3700" s="1">
        <v>3358</v>
      </c>
      <c r="B3700" s="1" t="s">
        <v>16511</v>
      </c>
      <c r="C3700" s="1" t="s">
        <v>16512</v>
      </c>
      <c r="D3700" s="1">
        <v>20860</v>
      </c>
      <c r="E3700" s="1" t="s">
        <v>16513</v>
      </c>
      <c r="F3700" s="1" t="s">
        <v>16493</v>
      </c>
      <c r="G3700" s="1" t="s">
        <v>41</v>
      </c>
      <c r="H3700" s="1" t="s">
        <v>16514</v>
      </c>
      <c r="I3700" s="1" t="s">
        <v>16515</v>
      </c>
      <c r="J3700" s="1" t="s">
        <v>44</v>
      </c>
      <c r="K3700" s="1">
        <v>12</v>
      </c>
      <c r="L3700" s="1">
        <v>1000000000</v>
      </c>
      <c r="M3700" s="1">
        <v>1000000000</v>
      </c>
      <c r="N3700" s="1">
        <v>1</v>
      </c>
      <c r="O3700" s="1">
        <v>0</v>
      </c>
      <c r="P3700" s="1">
        <v>0</v>
      </c>
      <c r="Q3700" s="1">
        <v>2</v>
      </c>
      <c r="R3700" s="1">
        <v>1000000000</v>
      </c>
      <c r="S3700" s="1">
        <v>1000000000</v>
      </c>
      <c r="T3700" s="2">
        <v>9.9999999999999997E+98</v>
      </c>
      <c r="U3700" s="1">
        <v>0</v>
      </c>
      <c r="V3700" s="2">
        <v>9.9999999999999997E+98</v>
      </c>
      <c r="W3700" s="1">
        <v>0</v>
      </c>
      <c r="X3700" s="1" t="b">
        <v>0</v>
      </c>
      <c r="Y3700" s="3">
        <v>42369</v>
      </c>
      <c r="Z3700" s="3">
        <v>42734</v>
      </c>
      <c r="AA3700" s="1" t="s">
        <v>46</v>
      </c>
      <c r="AB3700" s="1" t="s">
        <v>16496</v>
      </c>
      <c r="AC3700" s="1" t="s">
        <v>48</v>
      </c>
      <c r="AD3700" s="1" t="s">
        <v>49</v>
      </c>
      <c r="AE3700" s="1" t="s">
        <v>50</v>
      </c>
      <c r="AF3700" s="1" t="s">
        <v>51</v>
      </c>
      <c r="AG3700" s="1" t="s">
        <v>52</v>
      </c>
      <c r="AH3700" s="1" t="s">
        <v>53</v>
      </c>
      <c r="AI3700" s="1" t="s">
        <v>54</v>
      </c>
      <c r="AJ3700" s="1" t="s">
        <v>71</v>
      </c>
      <c r="AK3700" s="1" t="s">
        <v>16516</v>
      </c>
      <c r="AL3700" s="1" t="str">
        <f>IFERROR(INDEX(Sheet1!$F$2:$G$11139,MATCH('tariff_property_list-Default'!D3700,Sheet1!$C$2:$C$11139,0),1),0)</f>
        <v>Wisconsin Public Service Corp-MI-20860</v>
      </c>
      <c r="AM3700" s="1">
        <f t="shared" si="57"/>
        <v>0</v>
      </c>
    </row>
    <row r="3701" spans="1:39" x14ac:dyDescent="0.3">
      <c r="A3701" s="1">
        <v>1045</v>
      </c>
      <c r="B3701" s="1" t="s">
        <v>5508</v>
      </c>
      <c r="C3701" s="1" t="s">
        <v>5509</v>
      </c>
      <c r="D3701" s="1">
        <v>1519</v>
      </c>
      <c r="E3701" s="1" t="s">
        <v>3092</v>
      </c>
      <c r="F3701" s="1" t="s">
        <v>5510</v>
      </c>
      <c r="G3701" s="1" t="s">
        <v>41</v>
      </c>
      <c r="H3701" s="1" t="s">
        <v>42</v>
      </c>
      <c r="I3701" s="1" t="s">
        <v>43</v>
      </c>
      <c r="J3701" s="1" t="s">
        <v>44</v>
      </c>
      <c r="K3701" s="1">
        <v>12</v>
      </c>
      <c r="L3701" s="1">
        <v>1000000000</v>
      </c>
      <c r="M3701" s="1">
        <v>1000000000</v>
      </c>
      <c r="N3701" s="1">
        <v>1</v>
      </c>
      <c r="O3701" s="1">
        <v>0</v>
      </c>
      <c r="P3701" s="1">
        <v>0</v>
      </c>
      <c r="Q3701" s="1">
        <v>1</v>
      </c>
      <c r="R3701" s="1">
        <v>1000000000</v>
      </c>
      <c r="S3701" s="1">
        <v>1000000000</v>
      </c>
      <c r="T3701" s="2">
        <v>9.9999999999999997E+98</v>
      </c>
      <c r="U3701" s="1">
        <v>0</v>
      </c>
      <c r="V3701" s="2">
        <v>9.9999999999999997E+98</v>
      </c>
      <c r="W3701" s="1">
        <v>0</v>
      </c>
      <c r="X3701" s="1" t="b">
        <v>1</v>
      </c>
      <c r="Y3701" s="3">
        <v>39496</v>
      </c>
      <c r="Z3701" s="1" t="s">
        <v>45</v>
      </c>
      <c r="AA3701" s="1" t="s">
        <v>46</v>
      </c>
      <c r="AB3701" s="1" t="s">
        <v>47</v>
      </c>
      <c r="AC3701" s="1" t="s">
        <v>48</v>
      </c>
      <c r="AD3701" s="1" t="s">
        <v>49</v>
      </c>
      <c r="AE3701" s="1" t="s">
        <v>50</v>
      </c>
      <c r="AF3701" s="1" t="s">
        <v>51</v>
      </c>
      <c r="AG3701" s="1" t="s">
        <v>70</v>
      </c>
      <c r="AH3701" s="1" t="s">
        <v>53</v>
      </c>
      <c r="AI3701" s="1" t="s">
        <v>54</v>
      </c>
      <c r="AJ3701" s="1" t="s">
        <v>71</v>
      </c>
      <c r="AK3701" s="1" t="s">
        <v>5511</v>
      </c>
      <c r="AL3701" s="1" t="str">
        <f>IFERROR(INDEX(Sheet1!$F$2:$G$11139,MATCH('tariff_property_list-Default'!D3701,Sheet1!$C$2:$C$11139,0),1),0)</f>
        <v>Bellville Municipal Electric Dept-TX-1519</v>
      </c>
      <c r="AM3701" s="1">
        <f t="shared" si="57"/>
        <v>0</v>
      </c>
    </row>
    <row r="3702" spans="1:39" x14ac:dyDescent="0.3">
      <c r="A3702" s="1">
        <v>3212</v>
      </c>
      <c r="B3702" s="1" t="s">
        <v>15792</v>
      </c>
      <c r="C3702" s="1" t="s">
        <v>15793</v>
      </c>
      <c r="D3702" s="1">
        <v>14063</v>
      </c>
      <c r="E3702" s="1" t="s">
        <v>15794</v>
      </c>
      <c r="F3702" s="1" t="s">
        <v>15777</v>
      </c>
      <c r="G3702" s="1" t="s">
        <v>84</v>
      </c>
      <c r="H3702" s="1" t="s">
        <v>42</v>
      </c>
      <c r="I3702" s="1" t="s">
        <v>43</v>
      </c>
      <c r="J3702" s="1" t="s">
        <v>44</v>
      </c>
      <c r="K3702" s="1">
        <v>12</v>
      </c>
      <c r="L3702" s="1">
        <v>1000000000</v>
      </c>
      <c r="M3702" s="1">
        <v>1000000000</v>
      </c>
      <c r="N3702" s="1">
        <v>1</v>
      </c>
      <c r="O3702" s="1">
        <v>0</v>
      </c>
      <c r="P3702" s="1">
        <v>0</v>
      </c>
      <c r="Q3702" s="1">
        <v>1</v>
      </c>
      <c r="R3702" s="1">
        <v>1000000000</v>
      </c>
      <c r="S3702" s="1">
        <v>1000000000</v>
      </c>
      <c r="T3702" s="2">
        <v>9.9999999999999997E+98</v>
      </c>
      <c r="U3702" s="1">
        <v>0</v>
      </c>
      <c r="V3702" s="1">
        <v>400</v>
      </c>
      <c r="W3702" s="1">
        <v>10</v>
      </c>
      <c r="X3702" s="1" t="b">
        <v>0</v>
      </c>
      <c r="Y3702" s="3">
        <v>42431</v>
      </c>
      <c r="Z3702" s="1" t="s">
        <v>45</v>
      </c>
      <c r="AA3702" s="1" t="s">
        <v>46</v>
      </c>
      <c r="AB3702" s="1" t="s">
        <v>15790</v>
      </c>
      <c r="AC3702" s="1" t="s">
        <v>48</v>
      </c>
      <c r="AD3702" s="1" t="s">
        <v>49</v>
      </c>
      <c r="AE3702" s="1">
        <v>2000</v>
      </c>
      <c r="AF3702" s="1">
        <v>50000</v>
      </c>
      <c r="AG3702" s="1" t="s">
        <v>70</v>
      </c>
      <c r="AH3702" s="1" t="s">
        <v>53</v>
      </c>
      <c r="AI3702" s="1" t="s">
        <v>54</v>
      </c>
      <c r="AJ3702" s="1" t="s">
        <v>15780</v>
      </c>
      <c r="AK3702" s="1" t="s">
        <v>15795</v>
      </c>
      <c r="AL3702" s="1" t="str">
        <f>IFERROR(INDEX(Sheet1!$F$2:$G$11139,MATCH('tariff_property_list-Default'!D3702,Sheet1!$C$2:$C$11139,0),1),0)</f>
        <v>Oklahoma Gas &amp; Electric Co-AR-14063</v>
      </c>
      <c r="AM3702" s="1">
        <f t="shared" si="57"/>
        <v>0</v>
      </c>
    </row>
    <row r="3703" spans="1:39" x14ac:dyDescent="0.3">
      <c r="A3703" s="1">
        <v>2978</v>
      </c>
      <c r="B3703" s="1" t="s">
        <v>14567</v>
      </c>
      <c r="C3703" s="1" t="s">
        <v>14568</v>
      </c>
      <c r="D3703" s="1">
        <v>3522</v>
      </c>
      <c r="E3703" s="1" t="s">
        <v>709</v>
      </c>
      <c r="F3703" s="1" t="s">
        <v>14569</v>
      </c>
      <c r="G3703" s="1" t="s">
        <v>41</v>
      </c>
      <c r="H3703" s="1" t="s">
        <v>42</v>
      </c>
      <c r="I3703" s="1" t="s">
        <v>14570</v>
      </c>
      <c r="J3703" s="1" t="s">
        <v>44</v>
      </c>
      <c r="K3703" s="1">
        <v>12</v>
      </c>
      <c r="L3703" s="1">
        <v>1000000000</v>
      </c>
      <c r="M3703" s="1">
        <v>1000000000</v>
      </c>
      <c r="N3703" s="1">
        <v>1</v>
      </c>
      <c r="O3703" s="1">
        <v>0</v>
      </c>
      <c r="P3703" s="1">
        <v>0</v>
      </c>
      <c r="Q3703" s="1">
        <v>1</v>
      </c>
      <c r="R3703" s="1">
        <v>1000000000</v>
      </c>
      <c r="S3703" s="1">
        <v>1000000000</v>
      </c>
      <c r="T3703" s="2">
        <v>9.9999999999999997E+98</v>
      </c>
      <c r="U3703" s="1">
        <v>0</v>
      </c>
      <c r="V3703" s="1">
        <v>20</v>
      </c>
      <c r="W3703" s="1">
        <v>0</v>
      </c>
      <c r="X3703" s="1" t="b">
        <v>0</v>
      </c>
      <c r="Y3703" s="3">
        <v>42277</v>
      </c>
      <c r="Z3703" s="1" t="s">
        <v>45</v>
      </c>
      <c r="AA3703" s="1" t="s">
        <v>46</v>
      </c>
      <c r="AB3703" s="1" t="s">
        <v>14571</v>
      </c>
      <c r="AC3703" s="1" t="s">
        <v>48</v>
      </c>
      <c r="AD3703" s="1" t="s">
        <v>49</v>
      </c>
      <c r="AE3703" s="1" t="s">
        <v>50</v>
      </c>
      <c r="AF3703" s="1" t="s">
        <v>51</v>
      </c>
      <c r="AG3703" s="1" t="s">
        <v>70</v>
      </c>
      <c r="AH3703" s="1" t="s">
        <v>53</v>
      </c>
      <c r="AI3703" s="1" t="s">
        <v>54</v>
      </c>
      <c r="AJ3703" s="1" t="s">
        <v>14572</v>
      </c>
      <c r="AK3703" s="1" t="s">
        <v>14573</v>
      </c>
      <c r="AL3703" s="1">
        <f>IFERROR(INDEX(Sheet1!$F$2:$G$11139,MATCH('tariff_property_list-Default'!D3703,Sheet1!$C$2:$C$11139,0),1),0)</f>
        <v>0</v>
      </c>
      <c r="AM3703" s="1">
        <f t="shared" si="57"/>
        <v>1</v>
      </c>
    </row>
    <row r="3704" spans="1:39" x14ac:dyDescent="0.3">
      <c r="A3704" s="1">
        <v>3659</v>
      </c>
      <c r="B3704" s="1" t="s">
        <v>18015</v>
      </c>
      <c r="C3704" s="1" t="s">
        <v>18016</v>
      </c>
      <c r="D3704" s="1">
        <v>10000</v>
      </c>
      <c r="E3704" s="1" t="s">
        <v>18017</v>
      </c>
      <c r="F3704" s="1" t="s">
        <v>18006</v>
      </c>
      <c r="G3704" s="1" t="s">
        <v>41</v>
      </c>
      <c r="H3704" s="1" t="s">
        <v>18007</v>
      </c>
      <c r="I3704" s="1" t="s">
        <v>43</v>
      </c>
      <c r="J3704" s="1" t="s">
        <v>44</v>
      </c>
      <c r="K3704" s="1">
        <v>12</v>
      </c>
      <c r="L3704" s="1">
        <v>1000000000</v>
      </c>
      <c r="M3704" s="1">
        <v>25</v>
      </c>
      <c r="N3704" s="1">
        <v>1</v>
      </c>
      <c r="O3704" s="1">
        <v>0</v>
      </c>
      <c r="P3704" s="1">
        <v>0</v>
      </c>
      <c r="Q3704" s="1">
        <v>3</v>
      </c>
      <c r="R3704" s="1">
        <v>1000000000</v>
      </c>
      <c r="S3704" s="1">
        <v>180</v>
      </c>
      <c r="T3704" s="2">
        <v>9.9999999999999997E+98</v>
      </c>
      <c r="U3704" s="1">
        <v>0</v>
      </c>
      <c r="V3704" s="1">
        <v>999</v>
      </c>
      <c r="W3704" s="1">
        <v>200</v>
      </c>
      <c r="X3704" s="1" t="b">
        <v>1</v>
      </c>
      <c r="Y3704" s="3">
        <v>42460</v>
      </c>
      <c r="Z3704" s="1" t="s">
        <v>45</v>
      </c>
      <c r="AA3704" s="1" t="s">
        <v>46</v>
      </c>
      <c r="AB3704" s="1" t="s">
        <v>18008</v>
      </c>
      <c r="AC3704" s="1" t="s">
        <v>48</v>
      </c>
      <c r="AD3704" s="1" t="s">
        <v>49</v>
      </c>
      <c r="AE3704" s="1" t="s">
        <v>50</v>
      </c>
      <c r="AF3704" s="1" t="s">
        <v>51</v>
      </c>
      <c r="AG3704" s="1" t="s">
        <v>70</v>
      </c>
      <c r="AH3704" s="1" t="s">
        <v>53</v>
      </c>
      <c r="AI3704" s="1" t="s">
        <v>54</v>
      </c>
      <c r="AJ3704" s="1" t="s">
        <v>18009</v>
      </c>
      <c r="AK3704" s="1" t="s">
        <v>18018</v>
      </c>
      <c r="AL3704" s="1" t="str">
        <f>IFERROR(INDEX(Sheet1!$F$2:$G$11139,MATCH('tariff_property_list-Default'!D3704,Sheet1!$C$2:$C$11139,0),1),0)</f>
        <v>Kansas City Power &amp; Light Co-KS-10000</v>
      </c>
      <c r="AM3704" s="1">
        <f t="shared" si="57"/>
        <v>0</v>
      </c>
    </row>
    <row r="3705" spans="1:39" x14ac:dyDescent="0.3">
      <c r="A3705" s="1">
        <v>3660</v>
      </c>
      <c r="B3705" s="1" t="s">
        <v>18019</v>
      </c>
      <c r="C3705" s="1" t="s">
        <v>18020</v>
      </c>
      <c r="D3705" s="1">
        <v>10000</v>
      </c>
      <c r="E3705" s="1" t="s">
        <v>18021</v>
      </c>
      <c r="F3705" s="1" t="s">
        <v>18006</v>
      </c>
      <c r="G3705" s="1" t="s">
        <v>41</v>
      </c>
      <c r="H3705" s="1" t="s">
        <v>18022</v>
      </c>
      <c r="I3705" s="1" t="s">
        <v>43</v>
      </c>
      <c r="J3705" s="1" t="s">
        <v>44</v>
      </c>
      <c r="K3705" s="1">
        <v>12</v>
      </c>
      <c r="L3705" s="1">
        <v>1000000000</v>
      </c>
      <c r="M3705" s="1">
        <v>25</v>
      </c>
      <c r="N3705" s="1">
        <v>1</v>
      </c>
      <c r="O3705" s="1">
        <v>0</v>
      </c>
      <c r="P3705" s="1">
        <v>0</v>
      </c>
      <c r="Q3705" s="1">
        <v>3</v>
      </c>
      <c r="R3705" s="1">
        <v>1000000000</v>
      </c>
      <c r="S3705" s="1">
        <v>180</v>
      </c>
      <c r="T3705" s="2">
        <v>9.9999999999999997E+98</v>
      </c>
      <c r="U3705" s="1">
        <v>0</v>
      </c>
      <c r="V3705" s="2">
        <v>9.9999999999999997E+98</v>
      </c>
      <c r="W3705" s="1">
        <v>1000</v>
      </c>
      <c r="X3705" s="1" t="b">
        <v>1</v>
      </c>
      <c r="Y3705" s="3">
        <v>42460</v>
      </c>
      <c r="Z3705" s="1" t="s">
        <v>45</v>
      </c>
      <c r="AA3705" s="1" t="s">
        <v>46</v>
      </c>
      <c r="AB3705" s="1" t="s">
        <v>18008</v>
      </c>
      <c r="AC3705" s="1" t="s">
        <v>48</v>
      </c>
      <c r="AD3705" s="1" t="s">
        <v>49</v>
      </c>
      <c r="AE3705" s="1" t="s">
        <v>50</v>
      </c>
      <c r="AF3705" s="1" t="s">
        <v>51</v>
      </c>
      <c r="AG3705" s="1" t="s">
        <v>70</v>
      </c>
      <c r="AH3705" s="1" t="s">
        <v>53</v>
      </c>
      <c r="AI3705" s="1" t="s">
        <v>54</v>
      </c>
      <c r="AJ3705" s="1" t="s">
        <v>18009</v>
      </c>
      <c r="AK3705" s="1" t="s">
        <v>18023</v>
      </c>
      <c r="AL3705" s="1" t="str">
        <f>IFERROR(INDEX(Sheet1!$F$2:$G$11139,MATCH('tariff_property_list-Default'!D3705,Sheet1!$C$2:$C$11139,0),1),0)</f>
        <v>Kansas City Power &amp; Light Co-KS-10000</v>
      </c>
      <c r="AM3705" s="1">
        <f t="shared" si="57"/>
        <v>0</v>
      </c>
    </row>
    <row r="3706" spans="1:39" x14ac:dyDescent="0.3">
      <c r="A3706" s="1">
        <v>3661</v>
      </c>
      <c r="B3706" s="1" t="s">
        <v>18024</v>
      </c>
      <c r="C3706" s="1" t="s">
        <v>18025</v>
      </c>
      <c r="D3706" s="1">
        <v>10000</v>
      </c>
      <c r="E3706" s="1" t="s">
        <v>18026</v>
      </c>
      <c r="F3706" s="1" t="s">
        <v>18006</v>
      </c>
      <c r="G3706" s="1" t="s">
        <v>41</v>
      </c>
      <c r="H3706" s="1" t="s">
        <v>18027</v>
      </c>
      <c r="I3706" s="1" t="s">
        <v>18028</v>
      </c>
      <c r="J3706" s="1" t="s">
        <v>44</v>
      </c>
      <c r="K3706" s="1">
        <v>12</v>
      </c>
      <c r="L3706" s="1">
        <v>1000000000</v>
      </c>
      <c r="M3706" s="1">
        <v>1000000000</v>
      </c>
      <c r="N3706" s="1">
        <v>1</v>
      </c>
      <c r="O3706" s="1">
        <v>0</v>
      </c>
      <c r="P3706" s="1">
        <v>0</v>
      </c>
      <c r="Q3706" s="1">
        <v>3</v>
      </c>
      <c r="R3706" s="1">
        <v>1000000000</v>
      </c>
      <c r="S3706" s="1">
        <v>180</v>
      </c>
      <c r="T3706" s="2">
        <v>9.9999999999999997E+98</v>
      </c>
      <c r="U3706" s="1">
        <v>0</v>
      </c>
      <c r="V3706" s="1">
        <v>199</v>
      </c>
      <c r="W3706" s="1">
        <v>0</v>
      </c>
      <c r="X3706" s="1" t="b">
        <v>1</v>
      </c>
      <c r="Y3706" s="3">
        <v>42460</v>
      </c>
      <c r="Z3706" s="1" t="s">
        <v>45</v>
      </c>
      <c r="AA3706" s="1" t="s">
        <v>46</v>
      </c>
      <c r="AB3706" s="1" t="s">
        <v>18008</v>
      </c>
      <c r="AC3706" s="1" t="s">
        <v>48</v>
      </c>
      <c r="AD3706" s="1" t="s">
        <v>49</v>
      </c>
      <c r="AE3706" s="1" t="s">
        <v>50</v>
      </c>
      <c r="AF3706" s="1" t="s">
        <v>51</v>
      </c>
      <c r="AG3706" s="1" t="s">
        <v>70</v>
      </c>
      <c r="AH3706" s="1" t="s">
        <v>53</v>
      </c>
      <c r="AI3706" s="1" t="s">
        <v>54</v>
      </c>
      <c r="AJ3706" s="1" t="s">
        <v>18009</v>
      </c>
      <c r="AK3706" s="1" t="s">
        <v>18029</v>
      </c>
      <c r="AL3706" s="1" t="str">
        <f>IFERROR(INDEX(Sheet1!$F$2:$G$11139,MATCH('tariff_property_list-Default'!D3706,Sheet1!$C$2:$C$11139,0),1),0)</f>
        <v>Kansas City Power &amp; Light Co-KS-10000</v>
      </c>
      <c r="AM3706" s="1">
        <f t="shared" si="57"/>
        <v>0</v>
      </c>
    </row>
    <row r="3707" spans="1:39" x14ac:dyDescent="0.3">
      <c r="A3707" s="1">
        <v>2379</v>
      </c>
      <c r="B3707" s="1" t="s">
        <v>11714</v>
      </c>
      <c r="C3707" s="1" t="s">
        <v>11715</v>
      </c>
      <c r="D3707" s="1">
        <v>9191</v>
      </c>
      <c r="E3707" s="1" t="s">
        <v>11716</v>
      </c>
      <c r="F3707" s="1" t="s">
        <v>11693</v>
      </c>
      <c r="G3707" s="1" t="s">
        <v>41</v>
      </c>
      <c r="H3707" s="1" t="s">
        <v>42</v>
      </c>
      <c r="I3707" s="1" t="s">
        <v>43</v>
      </c>
      <c r="J3707" s="1" t="s">
        <v>44</v>
      </c>
      <c r="K3707" s="1">
        <v>12</v>
      </c>
      <c r="L3707" s="1">
        <v>1000000000</v>
      </c>
      <c r="M3707" s="1">
        <v>1000000000</v>
      </c>
      <c r="N3707" s="1">
        <v>2</v>
      </c>
      <c r="O3707" s="1">
        <v>1000000000</v>
      </c>
      <c r="P3707" s="1">
        <v>1000000000</v>
      </c>
      <c r="Q3707" s="1">
        <v>5</v>
      </c>
      <c r="R3707" s="1">
        <v>1000000000</v>
      </c>
      <c r="S3707" s="1">
        <v>1000000000</v>
      </c>
      <c r="T3707" s="2">
        <v>9.9999999999999997E+98</v>
      </c>
      <c r="U3707" s="1">
        <v>0</v>
      </c>
      <c r="V3707" s="2">
        <v>9.9999999999999997E+98</v>
      </c>
      <c r="W3707" s="1">
        <v>1000</v>
      </c>
      <c r="X3707" s="1" t="b">
        <v>1</v>
      </c>
      <c r="Y3707" s="3">
        <v>42155</v>
      </c>
      <c r="Z3707" s="1" t="s">
        <v>45</v>
      </c>
      <c r="AA3707" s="1" t="s">
        <v>46</v>
      </c>
      <c r="AB3707" s="1" t="s">
        <v>11694</v>
      </c>
      <c r="AC3707" s="1" t="s">
        <v>48</v>
      </c>
      <c r="AD3707" s="1" t="s">
        <v>49</v>
      </c>
      <c r="AE3707" s="1" t="s">
        <v>50</v>
      </c>
      <c r="AF3707" s="1" t="s">
        <v>51</v>
      </c>
      <c r="AG3707" s="1" t="s">
        <v>70</v>
      </c>
      <c r="AH3707" s="1" t="s">
        <v>53</v>
      </c>
      <c r="AI3707" s="1" t="s">
        <v>54</v>
      </c>
      <c r="AJ3707" s="1" t="s">
        <v>11717</v>
      </c>
      <c r="AK3707" s="1" t="s">
        <v>11718</v>
      </c>
      <c r="AL3707" s="1" t="str">
        <f>IFERROR(INDEX(Sheet1!$F$2:$G$11139,MATCH('tariff_property_list-Default'!D3707,Sheet1!$C$2:$C$11139,0),1),0)</f>
        <v>Idaho Power Co-ID-9191</v>
      </c>
      <c r="AM3707" s="1">
        <f t="shared" si="57"/>
        <v>0</v>
      </c>
    </row>
    <row r="3708" spans="1:39" x14ac:dyDescent="0.3">
      <c r="A3708" s="1">
        <v>2380</v>
      </c>
      <c r="B3708" s="1" t="s">
        <v>11719</v>
      </c>
      <c r="C3708" s="1" t="s">
        <v>11720</v>
      </c>
      <c r="D3708" s="1">
        <v>9191</v>
      </c>
      <c r="E3708" s="1" t="s">
        <v>11721</v>
      </c>
      <c r="F3708" s="1" t="s">
        <v>11693</v>
      </c>
      <c r="G3708" s="1" t="s">
        <v>41</v>
      </c>
      <c r="H3708" s="1" t="s">
        <v>42</v>
      </c>
      <c r="I3708" s="1" t="s">
        <v>43</v>
      </c>
      <c r="J3708" s="1" t="s">
        <v>44</v>
      </c>
      <c r="K3708" s="1">
        <v>12</v>
      </c>
      <c r="L3708" s="1">
        <v>1000000000</v>
      </c>
      <c r="M3708" s="1">
        <v>1000000000</v>
      </c>
      <c r="N3708" s="1">
        <v>1</v>
      </c>
      <c r="O3708" s="1">
        <v>0</v>
      </c>
      <c r="P3708" s="1">
        <v>0</v>
      </c>
      <c r="Q3708" s="1">
        <v>1</v>
      </c>
      <c r="R3708" s="1">
        <v>1000000000</v>
      </c>
      <c r="S3708" s="1">
        <v>1000000000</v>
      </c>
      <c r="T3708" s="2">
        <v>9.9999999999999997E+98</v>
      </c>
      <c r="U3708" s="1">
        <v>0</v>
      </c>
      <c r="V3708" s="1">
        <v>1.8</v>
      </c>
      <c r="W3708" s="1">
        <v>0</v>
      </c>
      <c r="X3708" s="1" t="b">
        <v>1</v>
      </c>
      <c r="Y3708" s="3">
        <v>42155</v>
      </c>
      <c r="Z3708" s="1" t="s">
        <v>45</v>
      </c>
      <c r="AA3708" s="1" t="s">
        <v>46</v>
      </c>
      <c r="AB3708" s="1" t="s">
        <v>11694</v>
      </c>
      <c r="AC3708" s="1">
        <v>1.5</v>
      </c>
      <c r="AD3708" s="1" t="s">
        <v>49</v>
      </c>
      <c r="AE3708" s="1" t="s">
        <v>50</v>
      </c>
      <c r="AF3708" s="1" t="s">
        <v>51</v>
      </c>
      <c r="AG3708" s="1" t="s">
        <v>70</v>
      </c>
      <c r="AH3708" s="1" t="s">
        <v>53</v>
      </c>
      <c r="AI3708" s="1" t="s">
        <v>54</v>
      </c>
      <c r="AJ3708" s="1" t="s">
        <v>11722</v>
      </c>
      <c r="AK3708" s="1" t="s">
        <v>11723</v>
      </c>
      <c r="AL3708" s="1" t="str">
        <f>IFERROR(INDEX(Sheet1!$F$2:$G$11139,MATCH('tariff_property_list-Default'!D3708,Sheet1!$C$2:$C$11139,0),1),0)</f>
        <v>Idaho Power Co-ID-9191</v>
      </c>
      <c r="AM3708" s="1">
        <f t="shared" si="57"/>
        <v>0</v>
      </c>
    </row>
    <row r="3709" spans="1:39" x14ac:dyDescent="0.3">
      <c r="A3709" s="1">
        <v>2381</v>
      </c>
      <c r="B3709" s="1" t="s">
        <v>11724</v>
      </c>
      <c r="C3709" s="1" t="s">
        <v>11725</v>
      </c>
      <c r="D3709" s="1">
        <v>14716</v>
      </c>
      <c r="E3709" s="1" t="s">
        <v>11726</v>
      </c>
      <c r="F3709" s="1" t="s">
        <v>11727</v>
      </c>
      <c r="G3709" s="1" t="s">
        <v>41</v>
      </c>
      <c r="H3709" s="1" t="s">
        <v>11728</v>
      </c>
      <c r="I3709" s="1" t="s">
        <v>43</v>
      </c>
      <c r="J3709" s="1" t="s">
        <v>44</v>
      </c>
      <c r="K3709" s="1">
        <v>12</v>
      </c>
      <c r="L3709" s="1">
        <v>1000000000</v>
      </c>
      <c r="M3709" s="1">
        <v>1000000000</v>
      </c>
      <c r="N3709" s="1">
        <v>1</v>
      </c>
      <c r="O3709" s="1">
        <v>0</v>
      </c>
      <c r="P3709" s="1">
        <v>0</v>
      </c>
      <c r="Q3709" s="1">
        <v>1</v>
      </c>
      <c r="R3709" s="1">
        <v>1000000000</v>
      </c>
      <c r="S3709" s="1">
        <v>1000000000</v>
      </c>
      <c r="T3709" s="2">
        <v>9.9999999999999997E+98</v>
      </c>
      <c r="U3709" s="1">
        <v>0</v>
      </c>
      <c r="V3709" s="2">
        <v>9.9999999999999997E+98</v>
      </c>
      <c r="W3709" s="1">
        <v>0</v>
      </c>
      <c r="X3709" s="1" t="b">
        <v>1</v>
      </c>
      <c r="Y3709" s="3">
        <v>42155</v>
      </c>
      <c r="Z3709" s="1" t="s">
        <v>45</v>
      </c>
      <c r="AA3709" s="1" t="s">
        <v>46</v>
      </c>
      <c r="AB3709" s="1" t="s">
        <v>11729</v>
      </c>
      <c r="AC3709" s="1" t="s">
        <v>48</v>
      </c>
      <c r="AD3709" s="1" t="s">
        <v>49</v>
      </c>
      <c r="AE3709" s="1" t="s">
        <v>50</v>
      </c>
      <c r="AF3709" s="1" t="s">
        <v>51</v>
      </c>
      <c r="AG3709" s="1" t="s">
        <v>70</v>
      </c>
      <c r="AH3709" s="1" t="s">
        <v>53</v>
      </c>
      <c r="AI3709" s="1" t="s">
        <v>54</v>
      </c>
      <c r="AJ3709" s="1" t="s">
        <v>11730</v>
      </c>
      <c r="AK3709" s="1" t="s">
        <v>11731</v>
      </c>
      <c r="AL3709" s="1" t="str">
        <f>IFERROR(INDEX(Sheet1!$F$2:$G$11139,MATCH('tariff_property_list-Default'!D3709,Sheet1!$C$2:$C$11139,0),1),0)</f>
        <v>Pennsylvania Power Co-PA-14716</v>
      </c>
      <c r="AM3709" s="1">
        <f t="shared" si="57"/>
        <v>0</v>
      </c>
    </row>
    <row r="3710" spans="1:39" x14ac:dyDescent="0.3">
      <c r="A3710" s="1">
        <v>2977</v>
      </c>
      <c r="B3710" s="1" t="s">
        <v>14560</v>
      </c>
      <c r="C3710" s="1" t="s">
        <v>14561</v>
      </c>
      <c r="D3710" s="1">
        <v>16612</v>
      </c>
      <c r="E3710" s="1" t="s">
        <v>14562</v>
      </c>
      <c r="F3710" s="1" t="s">
        <v>14563</v>
      </c>
      <c r="G3710" s="1" t="s">
        <v>41</v>
      </c>
      <c r="H3710" s="1" t="s">
        <v>14564</v>
      </c>
      <c r="I3710" s="1" t="s">
        <v>43</v>
      </c>
      <c r="J3710" s="1" t="s">
        <v>44</v>
      </c>
      <c r="K3710" s="1">
        <v>12</v>
      </c>
      <c r="L3710" s="1">
        <v>1000000000</v>
      </c>
      <c r="M3710" s="1">
        <v>1000000000</v>
      </c>
      <c r="N3710" s="1">
        <v>1</v>
      </c>
      <c r="O3710" s="1">
        <v>0</v>
      </c>
      <c r="P3710" s="1">
        <v>0</v>
      </c>
      <c r="Q3710" s="1">
        <v>2</v>
      </c>
      <c r="R3710" s="1">
        <v>1000000000</v>
      </c>
      <c r="S3710" s="1">
        <v>1000000000</v>
      </c>
      <c r="T3710" s="2">
        <v>9.9999999999999997E+98</v>
      </c>
      <c r="U3710" s="1">
        <v>0</v>
      </c>
      <c r="V3710" s="1">
        <v>200</v>
      </c>
      <c r="W3710" s="1">
        <v>0</v>
      </c>
      <c r="X3710" s="1" t="b">
        <v>0</v>
      </c>
      <c r="Y3710" s="3">
        <v>42185</v>
      </c>
      <c r="Z3710" s="3">
        <v>42734</v>
      </c>
      <c r="AA3710" s="1" t="s">
        <v>46</v>
      </c>
      <c r="AB3710" s="1" t="s">
        <v>14565</v>
      </c>
      <c r="AC3710" s="1" t="s">
        <v>48</v>
      </c>
      <c r="AD3710" s="1" t="s">
        <v>49</v>
      </c>
      <c r="AE3710" s="1" t="s">
        <v>50</v>
      </c>
      <c r="AF3710" s="1" t="s">
        <v>51</v>
      </c>
      <c r="AG3710" s="1" t="s">
        <v>70</v>
      </c>
      <c r="AH3710" s="1" t="s">
        <v>53</v>
      </c>
      <c r="AI3710" s="1" t="s">
        <v>54</v>
      </c>
      <c r="AJ3710" s="1" t="s">
        <v>71</v>
      </c>
      <c r="AK3710" s="1" t="s">
        <v>14566</v>
      </c>
      <c r="AL3710" s="1">
        <f>IFERROR(INDEX(Sheet1!$F$2:$G$11139,MATCH('tariff_property_list-Default'!D3710,Sheet1!$C$2:$C$11139,0),1),0)</f>
        <v>0</v>
      </c>
      <c r="AM3710" s="1">
        <f t="shared" si="57"/>
        <v>1</v>
      </c>
    </row>
    <row r="3711" spans="1:39" x14ac:dyDescent="0.3">
      <c r="A3711" s="1">
        <v>2976</v>
      </c>
      <c r="B3711" s="1" t="s">
        <v>14555</v>
      </c>
      <c r="C3711" s="1" t="s">
        <v>14556</v>
      </c>
      <c r="D3711" s="1">
        <v>15444</v>
      </c>
      <c r="E3711" s="1" t="s">
        <v>14557</v>
      </c>
      <c r="F3711" s="1" t="s">
        <v>14551</v>
      </c>
      <c r="G3711" s="1" t="s">
        <v>41</v>
      </c>
      <c r="H3711" s="1" t="s">
        <v>42</v>
      </c>
      <c r="I3711" s="1" t="s">
        <v>43</v>
      </c>
      <c r="J3711" s="1" t="s">
        <v>44</v>
      </c>
      <c r="K3711" s="1">
        <v>12</v>
      </c>
      <c r="L3711" s="1">
        <v>1000000000</v>
      </c>
      <c r="M3711" s="1">
        <v>1000000000</v>
      </c>
      <c r="N3711" s="1">
        <v>1</v>
      </c>
      <c r="O3711" s="1">
        <v>0</v>
      </c>
      <c r="P3711" s="1">
        <v>0</v>
      </c>
      <c r="Q3711" s="1">
        <v>1</v>
      </c>
      <c r="R3711" s="1">
        <v>1000000000</v>
      </c>
      <c r="S3711" s="1">
        <v>1000000000</v>
      </c>
      <c r="T3711" s="2">
        <v>9.9999999999999997E+98</v>
      </c>
      <c r="U3711" s="1">
        <v>0</v>
      </c>
      <c r="V3711" s="2">
        <v>9.9999999999999997E+98</v>
      </c>
      <c r="W3711" s="1">
        <v>0</v>
      </c>
      <c r="X3711" s="1" t="b">
        <v>0</v>
      </c>
      <c r="Y3711" s="3">
        <v>42185</v>
      </c>
      <c r="Z3711" s="3">
        <v>42550</v>
      </c>
      <c r="AA3711" s="1" t="s">
        <v>46</v>
      </c>
      <c r="AB3711" s="1" t="s">
        <v>14552</v>
      </c>
      <c r="AC3711" s="1" t="s">
        <v>48</v>
      </c>
      <c r="AD3711" s="1" t="s">
        <v>49</v>
      </c>
      <c r="AE3711" s="1">
        <v>4000</v>
      </c>
      <c r="AF3711" s="1" t="s">
        <v>51</v>
      </c>
      <c r="AG3711" s="1" t="s">
        <v>99</v>
      </c>
      <c r="AH3711" s="1" t="s">
        <v>53</v>
      </c>
      <c r="AI3711" s="1" t="s">
        <v>54</v>
      </c>
      <c r="AJ3711" s="1" t="s">
        <v>14558</v>
      </c>
      <c r="AK3711" s="1" t="s">
        <v>14559</v>
      </c>
      <c r="AL3711" s="1" t="str">
        <f>IFERROR(INDEX(Sheet1!$F$2:$G$11139,MATCH('tariff_property_list-Default'!D3711,Sheet1!$C$2:$C$11139,0),1),0)</f>
        <v>Provo City Corp-UT-15444</v>
      </c>
      <c r="AM3711" s="1">
        <f t="shared" si="57"/>
        <v>0</v>
      </c>
    </row>
    <row r="3712" spans="1:39" x14ac:dyDescent="0.3">
      <c r="A3712" s="1">
        <v>2974</v>
      </c>
      <c r="B3712" s="1" t="s">
        <v>14544</v>
      </c>
      <c r="C3712" s="1" t="s">
        <v>14545</v>
      </c>
      <c r="D3712" s="1">
        <v>19246</v>
      </c>
      <c r="E3712" s="1" t="s">
        <v>14546</v>
      </c>
      <c r="F3712" s="1" t="s">
        <v>14540</v>
      </c>
      <c r="G3712" s="1" t="s">
        <v>41</v>
      </c>
      <c r="H3712" s="1" t="s">
        <v>14541</v>
      </c>
      <c r="I3712" s="1" t="s">
        <v>43</v>
      </c>
      <c r="J3712" s="1" t="s">
        <v>44</v>
      </c>
      <c r="K3712" s="1">
        <v>12</v>
      </c>
      <c r="L3712" s="1">
        <v>1000000000</v>
      </c>
      <c r="M3712" s="1">
        <v>1000000000</v>
      </c>
      <c r="N3712" s="1">
        <v>1</v>
      </c>
      <c r="O3712" s="1">
        <v>0</v>
      </c>
      <c r="P3712" s="1">
        <v>0</v>
      </c>
      <c r="Q3712" s="1">
        <v>1</v>
      </c>
      <c r="R3712" s="1">
        <v>1000000000</v>
      </c>
      <c r="S3712" s="1">
        <v>1000000000</v>
      </c>
      <c r="T3712" s="2">
        <v>9.9999999999999997E+98</v>
      </c>
      <c r="U3712" s="1">
        <v>0</v>
      </c>
      <c r="V3712" s="2">
        <v>9.9999999999999997E+98</v>
      </c>
      <c r="W3712" s="1">
        <v>0</v>
      </c>
      <c r="X3712" s="1" t="b">
        <v>1</v>
      </c>
      <c r="Y3712" s="3">
        <v>42308</v>
      </c>
      <c r="Z3712" s="1" t="s">
        <v>45</v>
      </c>
      <c r="AA3712" s="1" t="s">
        <v>46</v>
      </c>
      <c r="AB3712" s="1" t="s">
        <v>14542</v>
      </c>
      <c r="AC3712" s="1" t="s">
        <v>48</v>
      </c>
      <c r="AD3712" s="1" t="s">
        <v>49</v>
      </c>
      <c r="AE3712" s="1" t="s">
        <v>50</v>
      </c>
      <c r="AF3712" s="1" t="s">
        <v>51</v>
      </c>
      <c r="AG3712" s="1" t="s">
        <v>52</v>
      </c>
      <c r="AH3712" s="1" t="s">
        <v>53</v>
      </c>
      <c r="AI3712" s="1" t="s">
        <v>54</v>
      </c>
      <c r="AJ3712" s="1" t="s">
        <v>71</v>
      </c>
      <c r="AK3712" s="1" t="s">
        <v>14547</v>
      </c>
      <c r="AL3712" s="1" t="str">
        <f>IFERROR(INDEX(Sheet1!$F$2:$G$11139,MATCH('tariff_property_list-Default'!D3712,Sheet1!$C$2:$C$11139,0),1),0)</f>
        <v>Truth OR Consequences NM (City of)-NM-19246</v>
      </c>
      <c r="AM3712" s="1">
        <f t="shared" si="57"/>
        <v>0</v>
      </c>
    </row>
    <row r="3713" spans="1:39" x14ac:dyDescent="0.3">
      <c r="A3713" s="1">
        <v>2975</v>
      </c>
      <c r="B3713" s="1" t="s">
        <v>14548</v>
      </c>
      <c r="C3713" s="1" t="s">
        <v>14549</v>
      </c>
      <c r="D3713" s="1">
        <v>15444</v>
      </c>
      <c r="E3713" s="1" t="s">
        <v>14550</v>
      </c>
      <c r="F3713" s="1" t="s">
        <v>14551</v>
      </c>
      <c r="G3713" s="1" t="s">
        <v>41</v>
      </c>
      <c r="H3713" s="1" t="s">
        <v>42</v>
      </c>
      <c r="I3713" s="1" t="s">
        <v>43</v>
      </c>
      <c r="J3713" s="1" t="s">
        <v>44</v>
      </c>
      <c r="K3713" s="1">
        <v>12</v>
      </c>
      <c r="L3713" s="1">
        <v>1000000000</v>
      </c>
      <c r="M3713" s="1">
        <v>5</v>
      </c>
      <c r="N3713" s="1">
        <v>1</v>
      </c>
      <c r="O3713" s="1">
        <v>0</v>
      </c>
      <c r="P3713" s="1">
        <v>0</v>
      </c>
      <c r="Q3713" s="1">
        <v>1</v>
      </c>
      <c r="R3713" s="1">
        <v>1000000000</v>
      </c>
      <c r="S3713" s="1">
        <v>1000000000</v>
      </c>
      <c r="T3713" s="2">
        <v>9.9999999999999997E+98</v>
      </c>
      <c r="U3713" s="1">
        <v>0</v>
      </c>
      <c r="V3713" s="2">
        <v>9.9999999999999997E+98</v>
      </c>
      <c r="W3713" s="1">
        <v>0</v>
      </c>
      <c r="X3713" s="1" t="b">
        <v>0</v>
      </c>
      <c r="Y3713" s="3">
        <v>42185</v>
      </c>
      <c r="Z3713" s="3">
        <v>42550</v>
      </c>
      <c r="AA3713" s="1" t="s">
        <v>46</v>
      </c>
      <c r="AB3713" s="1" t="s">
        <v>14552</v>
      </c>
      <c r="AC3713" s="1" t="s">
        <v>48</v>
      </c>
      <c r="AD3713" s="1" t="s">
        <v>49</v>
      </c>
      <c r="AE3713" s="1" t="s">
        <v>50</v>
      </c>
      <c r="AF3713" s="1" t="s">
        <v>51</v>
      </c>
      <c r="AG3713" s="1" t="s">
        <v>52</v>
      </c>
      <c r="AH3713" s="1" t="s">
        <v>53</v>
      </c>
      <c r="AI3713" s="1" t="s">
        <v>54</v>
      </c>
      <c r="AJ3713" s="1" t="s">
        <v>14553</v>
      </c>
      <c r="AK3713" s="1" t="s">
        <v>14554</v>
      </c>
      <c r="AL3713" s="1" t="str">
        <f>IFERROR(INDEX(Sheet1!$F$2:$G$11139,MATCH('tariff_property_list-Default'!D3713,Sheet1!$C$2:$C$11139,0),1),0)</f>
        <v>Provo City Corp-UT-15444</v>
      </c>
      <c r="AM3713" s="1">
        <f t="shared" si="57"/>
        <v>0</v>
      </c>
    </row>
    <row r="3714" spans="1:39" x14ac:dyDescent="0.3">
      <c r="A3714" s="1">
        <v>1542</v>
      </c>
      <c r="B3714" s="1" t="s">
        <v>7808</v>
      </c>
      <c r="C3714" s="1" t="s">
        <v>7809</v>
      </c>
      <c r="D3714" s="1">
        <v>10525</v>
      </c>
      <c r="E3714" s="1" t="s">
        <v>7810</v>
      </c>
      <c r="F3714" s="1" t="s">
        <v>7039</v>
      </c>
      <c r="G3714" s="1" t="s">
        <v>84</v>
      </c>
      <c r="H3714" s="1" t="s">
        <v>7811</v>
      </c>
      <c r="I3714" s="1" t="s">
        <v>43</v>
      </c>
      <c r="J3714" s="1" t="s">
        <v>44</v>
      </c>
      <c r="K3714" s="1">
        <v>12</v>
      </c>
      <c r="L3714" s="1">
        <v>1000000000</v>
      </c>
      <c r="M3714" s="1">
        <v>1000000000</v>
      </c>
      <c r="N3714" s="1">
        <v>1</v>
      </c>
      <c r="O3714" s="1">
        <v>1000000000</v>
      </c>
      <c r="P3714" s="1">
        <v>1000000000</v>
      </c>
      <c r="Q3714" s="1">
        <v>1</v>
      </c>
      <c r="R3714" s="1">
        <v>1000000000</v>
      </c>
      <c r="S3714" s="1">
        <v>1000000000</v>
      </c>
      <c r="T3714" s="2">
        <v>9.9999999999999997E+98</v>
      </c>
      <c r="U3714" s="1">
        <v>0</v>
      </c>
      <c r="V3714" s="2">
        <v>9.9999999999999997E+98</v>
      </c>
      <c r="W3714" s="1">
        <v>75</v>
      </c>
      <c r="X3714" s="1" t="b">
        <v>1</v>
      </c>
      <c r="Y3714" s="3">
        <v>39892</v>
      </c>
      <c r="Z3714" s="1" t="s">
        <v>45</v>
      </c>
      <c r="AA3714" s="1" t="s">
        <v>46</v>
      </c>
      <c r="AB3714" s="1" t="s">
        <v>47</v>
      </c>
      <c r="AC3714" s="1" t="s">
        <v>48</v>
      </c>
      <c r="AD3714" s="1" t="s">
        <v>49</v>
      </c>
      <c r="AE3714" s="1" t="s">
        <v>50</v>
      </c>
      <c r="AF3714" s="1" t="s">
        <v>51</v>
      </c>
      <c r="AG3714" s="1" t="s">
        <v>70</v>
      </c>
      <c r="AH3714" s="1" t="s">
        <v>53</v>
      </c>
      <c r="AI3714" s="1" t="s">
        <v>54</v>
      </c>
      <c r="AJ3714" s="1" t="s">
        <v>71</v>
      </c>
      <c r="AK3714" s="1" t="s">
        <v>7812</v>
      </c>
      <c r="AL3714" s="1" t="str">
        <f>IFERROR(INDEX(Sheet1!$F$2:$G$11139,MATCH('tariff_property_list-Default'!D3714,Sheet1!$C$2:$C$11139,0),1),0)</f>
        <v>La Farge Municipal Electric Co-WI-10525</v>
      </c>
      <c r="AM3714" s="1">
        <f t="shared" si="57"/>
        <v>0</v>
      </c>
    </row>
    <row r="3715" spans="1:39" x14ac:dyDescent="0.3">
      <c r="A3715" s="1">
        <v>1545</v>
      </c>
      <c r="B3715" s="1" t="s">
        <v>7822</v>
      </c>
      <c r="C3715" s="1" t="s">
        <v>7823</v>
      </c>
      <c r="D3715" s="1">
        <v>6638</v>
      </c>
      <c r="E3715" s="1" t="s">
        <v>7824</v>
      </c>
      <c r="F3715" s="1" t="s">
        <v>3943</v>
      </c>
      <c r="G3715" s="1" t="s">
        <v>41</v>
      </c>
      <c r="H3715" s="1" t="s">
        <v>7825</v>
      </c>
      <c r="I3715" s="1" t="s">
        <v>43</v>
      </c>
      <c r="J3715" s="1" t="s">
        <v>44</v>
      </c>
      <c r="K3715" s="1">
        <v>12</v>
      </c>
      <c r="L3715" s="1">
        <v>1000000000</v>
      </c>
      <c r="M3715" s="1">
        <v>1000000000</v>
      </c>
      <c r="N3715" s="1">
        <v>2</v>
      </c>
      <c r="O3715" s="1">
        <v>1000000000</v>
      </c>
      <c r="P3715" s="1">
        <v>1000000000</v>
      </c>
      <c r="Q3715" s="1">
        <v>1</v>
      </c>
      <c r="R3715" s="1">
        <v>1000000000</v>
      </c>
      <c r="S3715" s="1">
        <v>1000000000</v>
      </c>
      <c r="T3715" s="2">
        <v>9.9999999999999997E+98</v>
      </c>
      <c r="U3715" s="1">
        <v>0</v>
      </c>
      <c r="V3715" s="1">
        <v>2000</v>
      </c>
      <c r="W3715" s="1">
        <v>100</v>
      </c>
      <c r="X3715" s="1" t="b">
        <v>1</v>
      </c>
      <c r="Y3715" s="3">
        <v>41425</v>
      </c>
      <c r="Z3715" s="1" t="s">
        <v>45</v>
      </c>
      <c r="AA3715" s="1" t="s">
        <v>46</v>
      </c>
      <c r="AB3715" s="1" t="s">
        <v>3945</v>
      </c>
      <c r="AC3715" s="1" t="s">
        <v>48</v>
      </c>
      <c r="AD3715" s="1" t="s">
        <v>49</v>
      </c>
      <c r="AE3715" s="1" t="s">
        <v>50</v>
      </c>
      <c r="AF3715" s="1" t="s">
        <v>51</v>
      </c>
      <c r="AG3715" s="1" t="s">
        <v>70</v>
      </c>
      <c r="AH3715" s="1" t="s">
        <v>53</v>
      </c>
      <c r="AI3715" s="1" t="s">
        <v>54</v>
      </c>
      <c r="AJ3715" s="1" t="s">
        <v>7826</v>
      </c>
      <c r="AK3715" s="1" t="s">
        <v>7827</v>
      </c>
      <c r="AL3715" s="1" t="str">
        <f>IFERROR(INDEX(Sheet1!$F$2:$G$11139,MATCH('tariff_property_list-Default'!D3715,Sheet1!$C$2:$C$11139,0),1),0)</f>
        <v>Fountain CO (City of)-CO-6638</v>
      </c>
      <c r="AM3715" s="1">
        <f t="shared" ref="AM3715:AM3778" si="58">IF(AL3715=0,1,0)</f>
        <v>0</v>
      </c>
    </row>
    <row r="3716" spans="1:39" x14ac:dyDescent="0.3">
      <c r="A3716" s="1">
        <v>1541</v>
      </c>
      <c r="B3716" s="1" t="s">
        <v>7803</v>
      </c>
      <c r="C3716" s="1" t="s">
        <v>7804</v>
      </c>
      <c r="D3716" s="1">
        <v>19974</v>
      </c>
      <c r="E3716" s="1" t="s">
        <v>4643</v>
      </c>
      <c r="F3716" s="1" t="s">
        <v>7805</v>
      </c>
      <c r="G3716" s="1" t="s">
        <v>84</v>
      </c>
      <c r="H3716" s="1" t="s">
        <v>7806</v>
      </c>
      <c r="I3716" s="1" t="s">
        <v>43</v>
      </c>
      <c r="J3716" s="1" t="s">
        <v>44</v>
      </c>
      <c r="K3716" s="1">
        <v>12</v>
      </c>
      <c r="L3716" s="1">
        <v>1000000000</v>
      </c>
      <c r="M3716" s="1">
        <v>5000</v>
      </c>
      <c r="N3716" s="1">
        <v>1</v>
      </c>
      <c r="O3716" s="1">
        <v>0</v>
      </c>
      <c r="P3716" s="1">
        <v>0</v>
      </c>
      <c r="Q3716" s="1">
        <v>1</v>
      </c>
      <c r="R3716" s="1">
        <v>1000000000</v>
      </c>
      <c r="S3716" s="1">
        <v>1000000000</v>
      </c>
      <c r="T3716" s="2">
        <v>9.9999999999999997E+98</v>
      </c>
      <c r="U3716" s="1">
        <v>0</v>
      </c>
      <c r="V3716" s="2">
        <v>9.9999999999999997E+98</v>
      </c>
      <c r="W3716" s="1">
        <v>1000</v>
      </c>
      <c r="X3716" s="1" t="b">
        <v>1</v>
      </c>
      <c r="Y3716" s="3">
        <v>40056</v>
      </c>
      <c r="Z3716" s="1" t="s">
        <v>45</v>
      </c>
      <c r="AA3716" s="1" t="s">
        <v>46</v>
      </c>
      <c r="AB3716" s="1" t="s">
        <v>47</v>
      </c>
      <c r="AC3716" s="1" t="s">
        <v>48</v>
      </c>
      <c r="AD3716" s="1" t="s">
        <v>49</v>
      </c>
      <c r="AE3716" s="1" t="s">
        <v>50</v>
      </c>
      <c r="AF3716" s="1" t="s">
        <v>51</v>
      </c>
      <c r="AG3716" s="1" t="s">
        <v>174</v>
      </c>
      <c r="AH3716" s="1" t="s">
        <v>53</v>
      </c>
      <c r="AI3716" s="1" t="s">
        <v>54</v>
      </c>
      <c r="AJ3716" s="1" t="s">
        <v>71</v>
      </c>
      <c r="AK3716" s="1" t="s">
        <v>7807</v>
      </c>
      <c r="AL3716" s="1" t="str">
        <f>IFERROR(INDEX(Sheet1!$F$2:$G$11139,MATCH('tariff_property_list-Default'!D3716,Sheet1!$C$2:$C$11139,0),1),0)</f>
        <v>Wake Forest NC (Town of)-NC-19974</v>
      </c>
      <c r="AM3716" s="1">
        <f t="shared" si="58"/>
        <v>0</v>
      </c>
    </row>
    <row r="3717" spans="1:39" x14ac:dyDescent="0.3">
      <c r="A3717" s="1">
        <v>2961</v>
      </c>
      <c r="B3717" s="1" t="s">
        <v>14480</v>
      </c>
      <c r="C3717" s="1" t="s">
        <v>14481</v>
      </c>
      <c r="D3717" s="1">
        <v>21015</v>
      </c>
      <c r="E3717" s="1" t="s">
        <v>14482</v>
      </c>
      <c r="F3717" s="1" t="s">
        <v>14483</v>
      </c>
      <c r="G3717" s="1" t="s">
        <v>41</v>
      </c>
      <c r="H3717" s="1" t="s">
        <v>14484</v>
      </c>
      <c r="I3717" s="1" t="s">
        <v>43</v>
      </c>
      <c r="J3717" s="1" t="s">
        <v>44</v>
      </c>
      <c r="K3717" s="1">
        <v>12</v>
      </c>
      <c r="L3717" s="1">
        <v>1000000000</v>
      </c>
      <c r="M3717" s="1">
        <v>1000000000</v>
      </c>
      <c r="N3717" s="1">
        <v>1</v>
      </c>
      <c r="O3717" s="1">
        <v>0</v>
      </c>
      <c r="P3717" s="1">
        <v>0</v>
      </c>
      <c r="Q3717" s="1">
        <v>1</v>
      </c>
      <c r="R3717" s="1">
        <v>1000000000</v>
      </c>
      <c r="S3717" s="1">
        <v>1000000000</v>
      </c>
      <c r="T3717" s="2">
        <v>9.9999999999999997E+98</v>
      </c>
      <c r="U3717" s="1">
        <v>0</v>
      </c>
      <c r="V3717" s="2">
        <v>9.9999999999999997E+98</v>
      </c>
      <c r="W3717" s="1">
        <v>0</v>
      </c>
      <c r="X3717" s="1" t="b">
        <v>1</v>
      </c>
      <c r="Y3717" s="3">
        <v>42189</v>
      </c>
      <c r="Z3717" s="1" t="s">
        <v>45</v>
      </c>
      <c r="AA3717" s="1" t="s">
        <v>46</v>
      </c>
      <c r="AB3717" s="1" t="s">
        <v>14485</v>
      </c>
      <c r="AC3717" s="1" t="s">
        <v>48</v>
      </c>
      <c r="AD3717" s="1" t="s">
        <v>49</v>
      </c>
      <c r="AE3717" s="1" t="s">
        <v>50</v>
      </c>
      <c r="AF3717" s="1" t="s">
        <v>51</v>
      </c>
      <c r="AG3717" s="1" t="s">
        <v>70</v>
      </c>
      <c r="AH3717" s="1" t="s">
        <v>53</v>
      </c>
      <c r="AI3717" s="1" t="s">
        <v>54</v>
      </c>
      <c r="AJ3717" s="1" t="s">
        <v>71</v>
      </c>
      <c r="AK3717" s="1" t="s">
        <v>14486</v>
      </c>
      <c r="AL3717" s="1">
        <f>IFERROR(INDEX(Sheet1!$F$2:$G$11139,MATCH('tariff_property_list-Default'!D3717,Sheet1!$C$2:$C$11139,0),1),0)</f>
        <v>0</v>
      </c>
      <c r="AM3717" s="1">
        <f t="shared" si="58"/>
        <v>1</v>
      </c>
    </row>
    <row r="3718" spans="1:39" x14ac:dyDescent="0.3">
      <c r="A3718" s="1">
        <v>2962</v>
      </c>
      <c r="B3718" s="1" t="s">
        <v>14487</v>
      </c>
      <c r="C3718" s="1" t="s">
        <v>14488</v>
      </c>
      <c r="D3718" s="1">
        <v>21015</v>
      </c>
      <c r="E3718" s="1" t="s">
        <v>14489</v>
      </c>
      <c r="F3718" s="1" t="s">
        <v>14483</v>
      </c>
      <c r="G3718" s="1" t="s">
        <v>41</v>
      </c>
      <c r="H3718" s="1" t="s">
        <v>14490</v>
      </c>
      <c r="I3718" s="1" t="s">
        <v>43</v>
      </c>
      <c r="J3718" s="1" t="s">
        <v>44</v>
      </c>
      <c r="K3718" s="1">
        <v>12</v>
      </c>
      <c r="L3718" s="1">
        <v>1000000000</v>
      </c>
      <c r="M3718" s="1">
        <v>1000000000</v>
      </c>
      <c r="N3718" s="1">
        <v>1</v>
      </c>
      <c r="O3718" s="1">
        <v>0</v>
      </c>
      <c r="P3718" s="1">
        <v>0</v>
      </c>
      <c r="Q3718" s="1">
        <v>2</v>
      </c>
      <c r="R3718" s="1">
        <v>1000000000</v>
      </c>
      <c r="S3718" s="1">
        <v>70000</v>
      </c>
      <c r="T3718" s="2">
        <v>9.9999999999999997E+98</v>
      </c>
      <c r="U3718" s="1">
        <v>0</v>
      </c>
      <c r="V3718" s="2">
        <v>9.9999999999999997E+98</v>
      </c>
      <c r="W3718" s="1">
        <v>0</v>
      </c>
      <c r="X3718" s="1" t="b">
        <v>1</v>
      </c>
      <c r="Y3718" s="3">
        <v>42189</v>
      </c>
      <c r="Z3718" s="1" t="s">
        <v>45</v>
      </c>
      <c r="AA3718" s="1" t="s">
        <v>46</v>
      </c>
      <c r="AB3718" s="1" t="s">
        <v>14485</v>
      </c>
      <c r="AC3718" s="1" t="s">
        <v>48</v>
      </c>
      <c r="AD3718" s="1" t="s">
        <v>49</v>
      </c>
      <c r="AE3718" s="1" t="s">
        <v>50</v>
      </c>
      <c r="AF3718" s="1" t="s">
        <v>51</v>
      </c>
      <c r="AG3718" s="1" t="s">
        <v>70</v>
      </c>
      <c r="AH3718" s="1" t="s">
        <v>53</v>
      </c>
      <c r="AI3718" s="1" t="s">
        <v>54</v>
      </c>
      <c r="AJ3718" s="1" t="s">
        <v>71</v>
      </c>
      <c r="AK3718" s="1" t="s">
        <v>14491</v>
      </c>
      <c r="AL3718" s="1">
        <f>IFERROR(INDEX(Sheet1!$F$2:$G$11139,MATCH('tariff_property_list-Default'!D3718,Sheet1!$C$2:$C$11139,0),1),0)</f>
        <v>0</v>
      </c>
      <c r="AM3718" s="1">
        <f t="shared" si="58"/>
        <v>1</v>
      </c>
    </row>
    <row r="3719" spans="1:39" x14ac:dyDescent="0.3">
      <c r="A3719" s="1">
        <v>2959</v>
      </c>
      <c r="B3719" s="1" t="s">
        <v>14467</v>
      </c>
      <c r="C3719" s="1" t="s">
        <v>14468</v>
      </c>
      <c r="D3719" s="1">
        <v>14214</v>
      </c>
      <c r="E3719" s="1" t="s">
        <v>14469</v>
      </c>
      <c r="F3719" s="1" t="s">
        <v>14470</v>
      </c>
      <c r="G3719" s="1" t="s">
        <v>41</v>
      </c>
      <c r="H3719" s="1" t="s">
        <v>14471</v>
      </c>
      <c r="I3719" s="1" t="s">
        <v>43</v>
      </c>
      <c r="J3719" s="1" t="s">
        <v>44</v>
      </c>
      <c r="K3719" s="1">
        <v>12</v>
      </c>
      <c r="L3719" s="1">
        <v>1000000000</v>
      </c>
      <c r="M3719" s="1">
        <v>1000000000</v>
      </c>
      <c r="N3719" s="1">
        <v>1</v>
      </c>
      <c r="O3719" s="1">
        <v>0</v>
      </c>
      <c r="P3719" s="1">
        <v>0</v>
      </c>
      <c r="Q3719" s="1">
        <v>3</v>
      </c>
      <c r="R3719" s="1">
        <v>1000000000</v>
      </c>
      <c r="S3719" s="1">
        <v>150</v>
      </c>
      <c r="T3719" s="2">
        <v>9.9999999999999997E+98</v>
      </c>
      <c r="U3719" s="1">
        <v>0</v>
      </c>
      <c r="V3719" s="2">
        <v>9.9999999999999997E+98</v>
      </c>
      <c r="W3719" s="1">
        <v>0</v>
      </c>
      <c r="X3719" s="1" t="b">
        <v>1</v>
      </c>
      <c r="Y3719" s="3">
        <v>42308</v>
      </c>
      <c r="Z3719" s="1" t="s">
        <v>45</v>
      </c>
      <c r="AA3719" s="1" t="s">
        <v>46</v>
      </c>
      <c r="AB3719" s="1" t="s">
        <v>14472</v>
      </c>
      <c r="AC3719" s="1">
        <v>40.5</v>
      </c>
      <c r="AD3719" s="1" t="s">
        <v>49</v>
      </c>
      <c r="AE3719" s="1" t="s">
        <v>50</v>
      </c>
      <c r="AF3719" s="1" t="s">
        <v>51</v>
      </c>
      <c r="AG3719" s="1" t="s">
        <v>70</v>
      </c>
      <c r="AH3719" s="1" t="s">
        <v>53</v>
      </c>
      <c r="AI3719" s="1" t="s">
        <v>54</v>
      </c>
      <c r="AJ3719" s="1" t="s">
        <v>14473</v>
      </c>
      <c r="AK3719" s="1" t="s">
        <v>14474</v>
      </c>
      <c r="AL3719" s="1" t="str">
        <f>IFERROR(INDEX(Sheet1!$F$2:$G$11139,MATCH('tariff_property_list-Default'!D3719,Sheet1!$C$2:$C$11139,0),1),0)</f>
        <v>Osborne KS (City of)-KS-14214</v>
      </c>
      <c r="AM3719" s="1">
        <f t="shared" si="58"/>
        <v>0</v>
      </c>
    </row>
    <row r="3720" spans="1:39" x14ac:dyDescent="0.3">
      <c r="A3720" s="1">
        <v>2960</v>
      </c>
      <c r="B3720" s="1" t="s">
        <v>14475</v>
      </c>
      <c r="C3720" s="1" t="s">
        <v>14476</v>
      </c>
      <c r="D3720" s="1">
        <v>14214</v>
      </c>
      <c r="E3720" s="1" t="s">
        <v>7266</v>
      </c>
      <c r="F3720" s="1" t="s">
        <v>14470</v>
      </c>
      <c r="G3720" s="1" t="s">
        <v>84</v>
      </c>
      <c r="H3720" s="1" t="s">
        <v>14477</v>
      </c>
      <c r="I3720" s="1" t="s">
        <v>43</v>
      </c>
      <c r="J3720" s="1" t="s">
        <v>44</v>
      </c>
      <c r="K3720" s="1">
        <v>12</v>
      </c>
      <c r="L3720" s="1">
        <v>1000000000</v>
      </c>
      <c r="M3720" s="1">
        <v>1000000000</v>
      </c>
      <c r="N3720" s="1">
        <v>1</v>
      </c>
      <c r="O3720" s="1">
        <v>0</v>
      </c>
      <c r="P3720" s="1">
        <v>0</v>
      </c>
      <c r="Q3720" s="1">
        <v>3</v>
      </c>
      <c r="R3720" s="1">
        <v>1000000000</v>
      </c>
      <c r="S3720" s="1">
        <v>1000</v>
      </c>
      <c r="T3720" s="2">
        <v>9.9999999999999997E+98</v>
      </c>
      <c r="U3720" s="1">
        <v>0</v>
      </c>
      <c r="V3720" s="2">
        <v>9.9999999999999997E+98</v>
      </c>
      <c r="W3720" s="1">
        <v>0</v>
      </c>
      <c r="X3720" s="1" t="b">
        <v>1</v>
      </c>
      <c r="Y3720" s="3">
        <v>42308</v>
      </c>
      <c r="Z3720" s="1" t="s">
        <v>45</v>
      </c>
      <c r="AA3720" s="1" t="s">
        <v>46</v>
      </c>
      <c r="AB3720" s="1" t="s">
        <v>14472</v>
      </c>
      <c r="AC3720" s="1">
        <v>205</v>
      </c>
      <c r="AD3720" s="1" t="s">
        <v>49</v>
      </c>
      <c r="AE3720" s="1" t="s">
        <v>50</v>
      </c>
      <c r="AF3720" s="1" t="s">
        <v>51</v>
      </c>
      <c r="AG3720" s="1" t="s">
        <v>70</v>
      </c>
      <c r="AH3720" s="1" t="s">
        <v>53</v>
      </c>
      <c r="AI3720" s="1" t="s">
        <v>54</v>
      </c>
      <c r="AJ3720" s="1" t="s">
        <v>14478</v>
      </c>
      <c r="AK3720" s="1" t="s">
        <v>14479</v>
      </c>
      <c r="AL3720" s="1" t="str">
        <f>IFERROR(INDEX(Sheet1!$F$2:$G$11139,MATCH('tariff_property_list-Default'!D3720,Sheet1!$C$2:$C$11139,0),1),0)</f>
        <v>Osborne KS (City of)-KS-14214</v>
      </c>
      <c r="AM3720" s="1">
        <f t="shared" si="58"/>
        <v>0</v>
      </c>
    </row>
    <row r="3721" spans="1:39" x14ac:dyDescent="0.3">
      <c r="A3721" s="1">
        <v>1544</v>
      </c>
      <c r="B3721" s="1" t="s">
        <v>7817</v>
      </c>
      <c r="C3721" s="1" t="s">
        <v>7818</v>
      </c>
      <c r="D3721" s="1">
        <v>6638</v>
      </c>
      <c r="E3721" s="1" t="s">
        <v>1230</v>
      </c>
      <c r="F3721" s="1" t="s">
        <v>3943</v>
      </c>
      <c r="G3721" s="1" t="s">
        <v>41</v>
      </c>
      <c r="H3721" s="1" t="s">
        <v>7819</v>
      </c>
      <c r="I3721" s="1" t="s">
        <v>43</v>
      </c>
      <c r="J3721" s="1" t="s">
        <v>44</v>
      </c>
      <c r="K3721" s="1">
        <v>12</v>
      </c>
      <c r="L3721" s="1">
        <v>1000000000</v>
      </c>
      <c r="M3721" s="1">
        <v>1000000000</v>
      </c>
      <c r="N3721" s="1">
        <v>1</v>
      </c>
      <c r="O3721" s="1">
        <v>1000000000</v>
      </c>
      <c r="P3721" s="1">
        <v>1000000000</v>
      </c>
      <c r="Q3721" s="1">
        <v>1</v>
      </c>
      <c r="R3721" s="1">
        <v>1000000000</v>
      </c>
      <c r="S3721" s="1">
        <v>1000000000</v>
      </c>
      <c r="T3721" s="2">
        <v>9.9999999999999997E+98</v>
      </c>
      <c r="U3721" s="1">
        <v>10000</v>
      </c>
      <c r="V3721" s="1">
        <v>100</v>
      </c>
      <c r="W3721" s="1">
        <v>20</v>
      </c>
      <c r="X3721" s="1" t="b">
        <v>1</v>
      </c>
      <c r="Y3721" s="3">
        <v>41425</v>
      </c>
      <c r="Z3721" s="1" t="s">
        <v>45</v>
      </c>
      <c r="AA3721" s="1" t="s">
        <v>46</v>
      </c>
      <c r="AB3721" s="1" t="s">
        <v>3945</v>
      </c>
      <c r="AC3721" s="1" t="s">
        <v>48</v>
      </c>
      <c r="AD3721" s="1" t="s">
        <v>49</v>
      </c>
      <c r="AE3721" s="1" t="s">
        <v>50</v>
      </c>
      <c r="AF3721" s="1" t="s">
        <v>51</v>
      </c>
      <c r="AG3721" s="1" t="s">
        <v>70</v>
      </c>
      <c r="AH3721" s="1" t="s">
        <v>53</v>
      </c>
      <c r="AI3721" s="1" t="s">
        <v>54</v>
      </c>
      <c r="AJ3721" s="1" t="s">
        <v>7820</v>
      </c>
      <c r="AK3721" s="1" t="s">
        <v>7821</v>
      </c>
      <c r="AL3721" s="1" t="str">
        <f>IFERROR(INDEX(Sheet1!$F$2:$G$11139,MATCH('tariff_property_list-Default'!D3721,Sheet1!$C$2:$C$11139,0),1),0)</f>
        <v>Fountain CO (City of)-CO-6638</v>
      </c>
      <c r="AM3721" s="1">
        <f t="shared" si="58"/>
        <v>0</v>
      </c>
    </row>
    <row r="3722" spans="1:39" x14ac:dyDescent="0.3">
      <c r="A3722" s="1">
        <v>1543</v>
      </c>
      <c r="B3722" s="1" t="s">
        <v>7813</v>
      </c>
      <c r="C3722" s="1" t="s">
        <v>7814</v>
      </c>
      <c r="D3722" s="1">
        <v>13640</v>
      </c>
      <c r="E3722" s="1" t="s">
        <v>7815</v>
      </c>
      <c r="F3722" s="1" t="s">
        <v>2228</v>
      </c>
      <c r="G3722" s="1" t="s">
        <v>41</v>
      </c>
      <c r="H3722" s="1" t="s">
        <v>42</v>
      </c>
      <c r="I3722" s="1" t="s">
        <v>43</v>
      </c>
      <c r="J3722" s="1" t="s">
        <v>44</v>
      </c>
      <c r="K3722" s="1">
        <v>12</v>
      </c>
      <c r="L3722" s="1">
        <v>1000000000</v>
      </c>
      <c r="M3722" s="1">
        <v>1000000000</v>
      </c>
      <c r="N3722" s="1">
        <v>1</v>
      </c>
      <c r="O3722" s="1">
        <v>0</v>
      </c>
      <c r="P3722" s="1">
        <v>0</v>
      </c>
      <c r="Q3722" s="1">
        <v>2</v>
      </c>
      <c r="R3722" s="1">
        <v>1000000000</v>
      </c>
      <c r="S3722" s="1">
        <v>1000000000</v>
      </c>
      <c r="T3722" s="2">
        <v>9.9999999999999997E+98</v>
      </c>
      <c r="U3722" s="1">
        <v>0</v>
      </c>
      <c r="V3722" s="2">
        <v>9.9999999999999997E+98</v>
      </c>
      <c r="W3722" s="1">
        <v>0</v>
      </c>
      <c r="X3722" s="1" t="b">
        <v>1</v>
      </c>
      <c r="Y3722" s="3">
        <v>40451</v>
      </c>
      <c r="Z3722" s="1" t="s">
        <v>45</v>
      </c>
      <c r="AA3722" s="1" t="s">
        <v>46</v>
      </c>
      <c r="AB3722" s="1" t="s">
        <v>47</v>
      </c>
      <c r="AC3722" s="1" t="s">
        <v>48</v>
      </c>
      <c r="AD3722" s="1" t="s">
        <v>49</v>
      </c>
      <c r="AE3722" s="1" t="s">
        <v>50</v>
      </c>
      <c r="AF3722" s="1" t="s">
        <v>51</v>
      </c>
      <c r="AG3722" s="1" t="s">
        <v>52</v>
      </c>
      <c r="AH3722" s="1" t="s">
        <v>53</v>
      </c>
      <c r="AI3722" s="1" t="s">
        <v>54</v>
      </c>
      <c r="AJ3722" s="1" t="s">
        <v>71</v>
      </c>
      <c r="AK3722" s="1" t="s">
        <v>7816</v>
      </c>
      <c r="AL3722" s="1" t="str">
        <f>IFERROR(INDEX(Sheet1!$F$2:$G$11139,MATCH('tariff_property_list-Default'!D3722,Sheet1!$C$2:$C$11139,0),1),0)</f>
        <v>Northern Virginia Electric Coop-MD-13640</v>
      </c>
      <c r="AM3722" s="1">
        <f t="shared" si="58"/>
        <v>0</v>
      </c>
    </row>
    <row r="3723" spans="1:39" x14ac:dyDescent="0.3">
      <c r="A3723" s="1">
        <v>1547</v>
      </c>
      <c r="B3723" s="1" t="s">
        <v>7833</v>
      </c>
      <c r="C3723" s="1" t="s">
        <v>7834</v>
      </c>
      <c r="D3723" s="1">
        <v>3757</v>
      </c>
      <c r="E3723" s="1" t="s">
        <v>7835</v>
      </c>
      <c r="F3723" s="1" t="s">
        <v>658</v>
      </c>
      <c r="G3723" s="1" t="s">
        <v>84</v>
      </c>
      <c r="H3723" s="1" t="s">
        <v>7836</v>
      </c>
      <c r="I3723" s="1" t="s">
        <v>660</v>
      </c>
      <c r="J3723" s="1" t="s">
        <v>44</v>
      </c>
      <c r="K3723" s="1">
        <v>12</v>
      </c>
      <c r="L3723" s="1">
        <v>1000000000</v>
      </c>
      <c r="M3723" s="1">
        <v>1000000000</v>
      </c>
      <c r="N3723" s="1">
        <v>1</v>
      </c>
      <c r="O3723" s="1">
        <v>0</v>
      </c>
      <c r="P3723" s="1">
        <v>0</v>
      </c>
      <c r="Q3723" s="1">
        <v>1</v>
      </c>
      <c r="R3723" s="1">
        <v>1000000000</v>
      </c>
      <c r="S3723" s="1">
        <v>1000000000</v>
      </c>
      <c r="T3723" s="2">
        <v>9.9999999999999997E+98</v>
      </c>
      <c r="U3723" s="1">
        <v>0</v>
      </c>
      <c r="V3723" s="2">
        <v>9.9999999999999997E+98</v>
      </c>
      <c r="W3723" s="1">
        <v>1000</v>
      </c>
      <c r="X3723" s="1" t="b">
        <v>1</v>
      </c>
      <c r="Y3723" s="3">
        <v>40544</v>
      </c>
      <c r="Z3723" s="1" t="s">
        <v>45</v>
      </c>
      <c r="AA3723" s="1" t="s">
        <v>46</v>
      </c>
      <c r="AB3723" s="1" t="s">
        <v>47</v>
      </c>
      <c r="AC3723" s="1" t="s">
        <v>48</v>
      </c>
      <c r="AD3723" s="1" t="s">
        <v>49</v>
      </c>
      <c r="AE3723" s="1" t="s">
        <v>50</v>
      </c>
      <c r="AF3723" s="1" t="s">
        <v>51</v>
      </c>
      <c r="AG3723" s="1" t="s">
        <v>174</v>
      </c>
      <c r="AH3723" s="1" t="s">
        <v>53</v>
      </c>
      <c r="AI3723" s="1" t="s">
        <v>54</v>
      </c>
      <c r="AJ3723" s="1" t="s">
        <v>71</v>
      </c>
      <c r="AK3723" s="1" t="s">
        <v>7837</v>
      </c>
      <c r="AL3723" s="1" t="str">
        <f>IFERROR(INDEX(Sheet1!$F$2:$G$11139,MATCH('tariff_property_list-Default'!D3723,Sheet1!$C$2:$C$11139,0),1),0)</f>
        <v>Clay Electric Coop Inc (FL)-FL-3757</v>
      </c>
      <c r="AM3723" s="1">
        <f t="shared" si="58"/>
        <v>0</v>
      </c>
    </row>
    <row r="3724" spans="1:39" x14ac:dyDescent="0.3">
      <c r="A3724" s="1">
        <v>1546</v>
      </c>
      <c r="B3724" s="1" t="s">
        <v>7828</v>
      </c>
      <c r="C3724" s="1" t="s">
        <v>7829</v>
      </c>
      <c r="D3724" s="1">
        <v>4509</v>
      </c>
      <c r="E3724" s="1" t="s">
        <v>7830</v>
      </c>
      <c r="F3724" s="1" t="s">
        <v>3051</v>
      </c>
      <c r="G3724" s="1" t="s">
        <v>41</v>
      </c>
      <c r="H3724" s="1" t="s">
        <v>7831</v>
      </c>
      <c r="I3724" s="1" t="s">
        <v>3053</v>
      </c>
      <c r="J3724" s="1" t="s">
        <v>44</v>
      </c>
      <c r="K3724" s="1">
        <v>12</v>
      </c>
      <c r="L3724" s="1">
        <v>1000000000</v>
      </c>
      <c r="M3724" s="1">
        <v>1000000000</v>
      </c>
      <c r="N3724" s="1">
        <v>1</v>
      </c>
      <c r="O3724" s="1">
        <v>0</v>
      </c>
      <c r="P3724" s="1">
        <v>0</v>
      </c>
      <c r="Q3724" s="1">
        <v>1</v>
      </c>
      <c r="R3724" s="1">
        <v>1000000000</v>
      </c>
      <c r="S3724" s="1">
        <v>1000000000</v>
      </c>
      <c r="T3724" s="2">
        <v>9.9999999999999997E+98</v>
      </c>
      <c r="U3724" s="1">
        <v>0</v>
      </c>
      <c r="V3724" s="2">
        <v>9.9999999999999997E+98</v>
      </c>
      <c r="W3724" s="1">
        <v>0</v>
      </c>
      <c r="X3724" s="1" t="b">
        <v>1</v>
      </c>
      <c r="Y3724" s="3">
        <v>41729</v>
      </c>
      <c r="Z3724" s="1" t="s">
        <v>45</v>
      </c>
      <c r="AA3724" s="1" t="s">
        <v>46</v>
      </c>
      <c r="AB3724" s="1" t="s">
        <v>47</v>
      </c>
      <c r="AC3724" s="1" t="s">
        <v>48</v>
      </c>
      <c r="AD3724" s="1" t="s">
        <v>49</v>
      </c>
      <c r="AE3724" s="1" t="s">
        <v>50</v>
      </c>
      <c r="AF3724" s="1" t="s">
        <v>51</v>
      </c>
      <c r="AG3724" s="1" t="s">
        <v>52</v>
      </c>
      <c r="AH3724" s="1" t="s">
        <v>53</v>
      </c>
      <c r="AI3724" s="1" t="s">
        <v>54</v>
      </c>
      <c r="AJ3724" s="1" t="s">
        <v>71</v>
      </c>
      <c r="AK3724" s="1" t="s">
        <v>7832</v>
      </c>
      <c r="AL3724" s="1" t="str">
        <f>IFERROR(INDEX(Sheet1!$F$2:$G$11139,MATCH('tariff_property_list-Default'!D3724,Sheet1!$C$2:$C$11139,0),1),0)</f>
        <v>Craighead Electric Coop Corp-AR-4509</v>
      </c>
      <c r="AM3724" s="1">
        <f t="shared" si="58"/>
        <v>0</v>
      </c>
    </row>
    <row r="3725" spans="1:39" x14ac:dyDescent="0.3">
      <c r="A3725" s="1">
        <v>3084</v>
      </c>
      <c r="B3725" s="1" t="s">
        <v>15131</v>
      </c>
      <c r="C3725" s="1" t="s">
        <v>15132</v>
      </c>
      <c r="D3725" s="1">
        <v>19876</v>
      </c>
      <c r="E3725" s="1" t="s">
        <v>15133</v>
      </c>
      <c r="F3725" s="1" t="s">
        <v>1723</v>
      </c>
      <c r="G3725" s="1" t="s">
        <v>41</v>
      </c>
      <c r="H3725" s="1" t="s">
        <v>15134</v>
      </c>
      <c r="I3725" s="1" t="s">
        <v>43</v>
      </c>
      <c r="J3725" s="1" t="s">
        <v>44</v>
      </c>
      <c r="K3725" s="1">
        <v>12</v>
      </c>
      <c r="L3725" s="1">
        <v>1000000000</v>
      </c>
      <c r="M3725" s="1">
        <v>1000000000</v>
      </c>
      <c r="N3725" s="1">
        <v>2</v>
      </c>
      <c r="O3725" s="1">
        <v>1000000000</v>
      </c>
      <c r="P3725" s="1">
        <v>5000</v>
      </c>
      <c r="Q3725" s="1">
        <v>2</v>
      </c>
      <c r="R3725" s="1">
        <v>1000000000</v>
      </c>
      <c r="S3725" s="1">
        <v>1000000000</v>
      </c>
      <c r="T3725" s="2">
        <v>9.9999999999999997E+98</v>
      </c>
      <c r="U3725" s="1">
        <v>0</v>
      </c>
      <c r="V3725" s="2">
        <v>9.9999999999999997E+98</v>
      </c>
      <c r="W3725" s="1">
        <v>500</v>
      </c>
      <c r="X3725" s="1" t="b">
        <v>0</v>
      </c>
      <c r="Y3725" s="3">
        <v>42369</v>
      </c>
      <c r="Z3725" s="1" t="s">
        <v>45</v>
      </c>
      <c r="AA3725" s="1" t="s">
        <v>46</v>
      </c>
      <c r="AB3725" s="1" t="s">
        <v>47</v>
      </c>
      <c r="AC3725" s="1" t="s">
        <v>48</v>
      </c>
      <c r="AD3725" s="1" t="s">
        <v>49</v>
      </c>
      <c r="AE3725" s="1" t="s">
        <v>50</v>
      </c>
      <c r="AF3725" s="1" t="s">
        <v>51</v>
      </c>
      <c r="AG3725" s="1" t="s">
        <v>70</v>
      </c>
      <c r="AH3725" s="1" t="s">
        <v>53</v>
      </c>
      <c r="AI3725" s="1" t="s">
        <v>54</v>
      </c>
      <c r="AJ3725" s="1" t="s">
        <v>15108</v>
      </c>
      <c r="AK3725" s="1" t="s">
        <v>15135</v>
      </c>
      <c r="AL3725" s="1" t="str">
        <f>IFERROR(INDEX(Sheet1!$F$2:$G$11139,MATCH('tariff_property_list-Default'!D3725,Sheet1!$C$2:$C$11139,0),1),0)</f>
        <v>Virginia Electric &amp; Power Co-DC-19876</v>
      </c>
      <c r="AM3725" s="1">
        <f t="shared" si="58"/>
        <v>0</v>
      </c>
    </row>
    <row r="3726" spans="1:39" x14ac:dyDescent="0.3">
      <c r="A3726" s="1">
        <v>3085</v>
      </c>
      <c r="B3726" s="1" t="s">
        <v>15136</v>
      </c>
      <c r="C3726" s="1" t="s">
        <v>15137</v>
      </c>
      <c r="D3726" s="1">
        <v>20387</v>
      </c>
      <c r="E3726" s="1" t="s">
        <v>15138</v>
      </c>
      <c r="F3726" s="1" t="s">
        <v>15139</v>
      </c>
      <c r="G3726" s="1" t="s">
        <v>41</v>
      </c>
      <c r="H3726" s="1" t="s">
        <v>15140</v>
      </c>
      <c r="I3726" s="1" t="s">
        <v>15141</v>
      </c>
      <c r="J3726" s="1" t="s">
        <v>44</v>
      </c>
      <c r="K3726" s="1">
        <v>12</v>
      </c>
      <c r="L3726" s="1">
        <v>1000000000</v>
      </c>
      <c r="M3726" s="1">
        <v>1000000000</v>
      </c>
      <c r="N3726" s="1">
        <v>1</v>
      </c>
      <c r="O3726" s="1">
        <v>0</v>
      </c>
      <c r="P3726" s="1">
        <v>0</v>
      </c>
      <c r="Q3726" s="1">
        <v>1</v>
      </c>
      <c r="R3726" s="1">
        <v>1000000000</v>
      </c>
      <c r="S3726" s="1">
        <v>1000000000</v>
      </c>
      <c r="T3726" s="1">
        <v>1500</v>
      </c>
      <c r="U3726" s="1">
        <v>0</v>
      </c>
      <c r="V3726" s="2">
        <v>9.9999999999999997E+98</v>
      </c>
      <c r="W3726" s="1">
        <v>0</v>
      </c>
      <c r="X3726" s="1" t="b">
        <v>0</v>
      </c>
      <c r="Y3726" s="3">
        <v>42369</v>
      </c>
      <c r="Z3726" s="1" t="s">
        <v>45</v>
      </c>
      <c r="AA3726" s="1" t="s">
        <v>46</v>
      </c>
      <c r="AB3726" s="1" t="s">
        <v>47</v>
      </c>
      <c r="AC3726" s="1" t="s">
        <v>48</v>
      </c>
      <c r="AD3726" s="1" t="s">
        <v>49</v>
      </c>
      <c r="AE3726" s="1" t="s">
        <v>50</v>
      </c>
      <c r="AF3726" s="1" t="s">
        <v>51</v>
      </c>
      <c r="AG3726" s="1" t="s">
        <v>70</v>
      </c>
      <c r="AH3726" s="1" t="s">
        <v>53</v>
      </c>
      <c r="AI3726" s="1" t="s">
        <v>54</v>
      </c>
      <c r="AJ3726" s="1" t="s">
        <v>15142</v>
      </c>
      <c r="AK3726" s="1" t="s">
        <v>15143</v>
      </c>
      <c r="AL3726" s="1" t="str">
        <f>IFERROR(INDEX(Sheet1!$F$2:$G$11139,MATCH('tariff_property_list-Default'!D3726,Sheet1!$C$2:$C$11139,0),1),0)</f>
        <v>West Penn Power Co-MD-20387</v>
      </c>
      <c r="AM3726" s="1">
        <f t="shared" si="58"/>
        <v>0</v>
      </c>
    </row>
    <row r="3727" spans="1:39" x14ac:dyDescent="0.3">
      <c r="A3727" s="1">
        <v>1548</v>
      </c>
      <c r="B3727" s="1" t="s">
        <v>7838</v>
      </c>
      <c r="C3727" s="1" t="s">
        <v>7839</v>
      </c>
      <c r="D3727" s="1">
        <v>12802</v>
      </c>
      <c r="E3727" s="1" t="s">
        <v>5267</v>
      </c>
      <c r="F3727" s="1" t="s">
        <v>1565</v>
      </c>
      <c r="G3727" s="1" t="s">
        <v>84</v>
      </c>
      <c r="H3727" s="1" t="s">
        <v>7840</v>
      </c>
      <c r="I3727" s="1" t="s">
        <v>1567</v>
      </c>
      <c r="J3727" s="1" t="s">
        <v>44</v>
      </c>
      <c r="K3727" s="1">
        <v>12</v>
      </c>
      <c r="L3727" s="1">
        <v>1000000000</v>
      </c>
      <c r="M3727" s="1">
        <v>1000000000</v>
      </c>
      <c r="N3727" s="1">
        <v>1</v>
      </c>
      <c r="O3727" s="1">
        <v>1000000000</v>
      </c>
      <c r="P3727" s="1">
        <v>1000000000</v>
      </c>
      <c r="Q3727" s="1">
        <v>2</v>
      </c>
      <c r="R3727" s="1">
        <v>1000000000</v>
      </c>
      <c r="S3727" s="1">
        <v>1000000</v>
      </c>
      <c r="T3727" s="2">
        <v>9.9999999999999997E+98</v>
      </c>
      <c r="U3727" s="1">
        <v>0</v>
      </c>
      <c r="V3727" s="2">
        <v>9.9999999999999997E+98</v>
      </c>
      <c r="W3727" s="1">
        <v>0</v>
      </c>
      <c r="X3727" s="1" t="b">
        <v>1</v>
      </c>
      <c r="Y3727" s="3">
        <v>42004</v>
      </c>
      <c r="Z3727" s="1" t="s">
        <v>45</v>
      </c>
      <c r="AA3727" s="1" t="s">
        <v>46</v>
      </c>
      <c r="AB3727" s="1" t="s">
        <v>1568</v>
      </c>
      <c r="AC3727" s="1" t="s">
        <v>48</v>
      </c>
      <c r="AD3727" s="1" t="s">
        <v>49</v>
      </c>
      <c r="AE3727" s="1" t="s">
        <v>50</v>
      </c>
      <c r="AF3727" s="1" t="s">
        <v>51</v>
      </c>
      <c r="AG3727" s="1" t="s">
        <v>70</v>
      </c>
      <c r="AH3727" s="1" t="s">
        <v>53</v>
      </c>
      <c r="AI3727" s="1" t="s">
        <v>54</v>
      </c>
      <c r="AJ3727" s="1" t="s">
        <v>71</v>
      </c>
      <c r="AK3727" s="1" t="s">
        <v>7841</v>
      </c>
      <c r="AL3727" s="1" t="str">
        <f>IFERROR(INDEX(Sheet1!$F$2:$G$11139,MATCH('tariff_property_list-Default'!D3727,Sheet1!$C$2:$C$11139,0),1),0)</f>
        <v>Monroe City MO (City of)-MO-12802</v>
      </c>
      <c r="AM3727" s="1">
        <f t="shared" si="58"/>
        <v>0</v>
      </c>
    </row>
    <row r="3728" spans="1:39" x14ac:dyDescent="0.3">
      <c r="A3728" s="1">
        <v>1524</v>
      </c>
      <c r="B3728" s="1" t="s">
        <v>7723</v>
      </c>
      <c r="C3728" s="1" t="s">
        <v>7724</v>
      </c>
      <c r="D3728" s="1">
        <v>21095</v>
      </c>
      <c r="E3728" s="1" t="s">
        <v>7725</v>
      </c>
      <c r="F3728" s="1" t="s">
        <v>3834</v>
      </c>
      <c r="G3728" s="1" t="s">
        <v>41</v>
      </c>
      <c r="H3728" s="1" t="s">
        <v>42</v>
      </c>
      <c r="I3728" s="1" t="s">
        <v>43</v>
      </c>
      <c r="J3728" s="1" t="s">
        <v>44</v>
      </c>
      <c r="K3728" s="1">
        <v>12</v>
      </c>
      <c r="L3728" s="1">
        <v>1000000000</v>
      </c>
      <c r="M3728" s="1">
        <v>1000000000</v>
      </c>
      <c r="N3728" s="1">
        <v>1</v>
      </c>
      <c r="O3728" s="1">
        <v>0</v>
      </c>
      <c r="P3728" s="1">
        <v>0</v>
      </c>
      <c r="Q3728" s="1">
        <v>2</v>
      </c>
      <c r="R3728" s="1">
        <v>1000000000</v>
      </c>
      <c r="S3728" s="1">
        <v>2200</v>
      </c>
      <c r="T3728" s="2">
        <v>9.9999999999999997E+98</v>
      </c>
      <c r="U3728" s="1">
        <v>0</v>
      </c>
      <c r="V3728" s="2">
        <v>9.9999999999999997E+98</v>
      </c>
      <c r="W3728" s="1">
        <v>0</v>
      </c>
      <c r="X3728" s="1" t="b">
        <v>1</v>
      </c>
      <c r="Y3728" s="3">
        <v>38717</v>
      </c>
      <c r="Z3728" s="1" t="s">
        <v>45</v>
      </c>
      <c r="AA3728" s="1" t="s">
        <v>46</v>
      </c>
      <c r="AB3728" s="1" t="s">
        <v>47</v>
      </c>
      <c r="AC3728" s="1" t="s">
        <v>48</v>
      </c>
      <c r="AD3728" s="1" t="s">
        <v>49</v>
      </c>
      <c r="AE3728" s="1" t="s">
        <v>50</v>
      </c>
      <c r="AF3728" s="1" t="s">
        <v>51</v>
      </c>
      <c r="AG3728" s="1" t="s">
        <v>70</v>
      </c>
      <c r="AH3728" s="1" t="s">
        <v>53</v>
      </c>
      <c r="AI3728" s="1" t="s">
        <v>54</v>
      </c>
      <c r="AJ3728" s="1" t="s">
        <v>71</v>
      </c>
      <c r="AK3728" s="1" t="s">
        <v>7726</v>
      </c>
      <c r="AL3728" s="1" t="str">
        <f>IFERROR(INDEX(Sheet1!$F$2:$G$11139,MATCH('tariff_property_list-Default'!D3728,Sheet1!$C$2:$C$11139,0),1),0)</f>
        <v>Public Service Commission of Yazoo City-MS-21095</v>
      </c>
      <c r="AM3728" s="1">
        <f t="shared" si="58"/>
        <v>0</v>
      </c>
    </row>
    <row r="3729" spans="1:39" x14ac:dyDescent="0.3">
      <c r="A3729" s="1">
        <v>349</v>
      </c>
      <c r="B3729" s="1" t="s">
        <v>2048</v>
      </c>
      <c r="C3729" s="1" t="s">
        <v>2049</v>
      </c>
      <c r="D3729" s="1">
        <v>10226</v>
      </c>
      <c r="E3729" s="1" t="s">
        <v>2050</v>
      </c>
      <c r="F3729" s="1" t="s">
        <v>2051</v>
      </c>
      <c r="G3729" s="1" t="s">
        <v>41</v>
      </c>
      <c r="H3729" s="1" t="s">
        <v>2052</v>
      </c>
      <c r="I3729" s="1" t="s">
        <v>43</v>
      </c>
      <c r="J3729" s="1" t="s">
        <v>44</v>
      </c>
      <c r="K3729" s="1">
        <v>12</v>
      </c>
      <c r="L3729" s="1">
        <v>1000000000</v>
      </c>
      <c r="M3729" s="1">
        <v>1000000000</v>
      </c>
      <c r="N3729" s="1">
        <v>1</v>
      </c>
      <c r="O3729" s="1">
        <v>0</v>
      </c>
      <c r="P3729" s="1">
        <v>0</v>
      </c>
      <c r="Q3729" s="1">
        <v>1</v>
      </c>
      <c r="R3729" s="1">
        <v>1000000000</v>
      </c>
      <c r="S3729" s="1">
        <v>1000000000</v>
      </c>
      <c r="T3729" s="2">
        <v>9.9999999999999997E+98</v>
      </c>
      <c r="U3729" s="1">
        <v>0</v>
      </c>
      <c r="V3729" s="2">
        <v>9.9999999999999997E+98</v>
      </c>
      <c r="W3729" s="1">
        <v>20</v>
      </c>
      <c r="X3729" s="1" t="b">
        <v>1</v>
      </c>
      <c r="Y3729" s="3">
        <v>41640</v>
      </c>
      <c r="Z3729" s="1" t="s">
        <v>45</v>
      </c>
      <c r="AA3729" s="1" t="s">
        <v>46</v>
      </c>
      <c r="AB3729" s="1" t="s">
        <v>47</v>
      </c>
      <c r="AC3729" s="1" t="s">
        <v>48</v>
      </c>
      <c r="AD3729" s="1" t="s">
        <v>49</v>
      </c>
      <c r="AE3729" s="1" t="s">
        <v>50</v>
      </c>
      <c r="AF3729" s="1" t="s">
        <v>51</v>
      </c>
      <c r="AG3729" s="1" t="s">
        <v>99</v>
      </c>
      <c r="AH3729" s="1" t="s">
        <v>53</v>
      </c>
      <c r="AI3729" s="1" t="s">
        <v>54</v>
      </c>
      <c r="AJ3729" s="1" t="s">
        <v>71</v>
      </c>
      <c r="AK3729" s="1" t="s">
        <v>2053</v>
      </c>
      <c r="AL3729" s="1">
        <f>IFERROR(INDEX(Sheet1!$F$2:$G$11139,MATCH('tariff_property_list-Default'!D3729,Sheet1!$C$2:$C$11139,0),1),0)</f>
        <v>0</v>
      </c>
      <c r="AM3729" s="1">
        <f t="shared" si="58"/>
        <v>1</v>
      </c>
    </row>
    <row r="3730" spans="1:39" x14ac:dyDescent="0.3">
      <c r="A3730" s="1">
        <v>3325</v>
      </c>
      <c r="B3730" s="1" t="s">
        <v>16335</v>
      </c>
      <c r="C3730" s="1" t="s">
        <v>16336</v>
      </c>
      <c r="D3730" s="1">
        <v>11208</v>
      </c>
      <c r="E3730" s="1" t="s">
        <v>16337</v>
      </c>
      <c r="F3730" s="1" t="s">
        <v>2902</v>
      </c>
      <c r="G3730" s="1" t="s">
        <v>41</v>
      </c>
      <c r="H3730" s="1" t="s">
        <v>16338</v>
      </c>
      <c r="I3730" s="1" t="s">
        <v>43</v>
      </c>
      <c r="J3730" s="1" t="s">
        <v>44</v>
      </c>
      <c r="K3730" s="1">
        <v>12</v>
      </c>
      <c r="L3730" s="1">
        <v>1000000000</v>
      </c>
      <c r="M3730" s="1">
        <v>1000000000</v>
      </c>
      <c r="N3730" s="1">
        <v>4</v>
      </c>
      <c r="O3730" s="1">
        <v>1000000000</v>
      </c>
      <c r="P3730" s="1">
        <v>1000000000</v>
      </c>
      <c r="Q3730" s="1">
        <v>5</v>
      </c>
      <c r="R3730" s="1">
        <v>1000000000</v>
      </c>
      <c r="S3730" s="1">
        <v>1000000000</v>
      </c>
      <c r="T3730" s="2">
        <v>9.9999999999999997E+98</v>
      </c>
      <c r="U3730" s="1">
        <v>0</v>
      </c>
      <c r="V3730" s="2">
        <v>9.9999999999999997E+98</v>
      </c>
      <c r="W3730" s="1">
        <v>0</v>
      </c>
      <c r="X3730" s="1" t="b">
        <v>0</v>
      </c>
      <c r="Y3730" s="3">
        <v>42460</v>
      </c>
      <c r="Z3730" s="3">
        <v>42734</v>
      </c>
      <c r="AA3730" s="1" t="s">
        <v>46</v>
      </c>
      <c r="AB3730" s="1" t="s">
        <v>7027</v>
      </c>
      <c r="AC3730" s="1" t="s">
        <v>48</v>
      </c>
      <c r="AD3730" s="1" t="s">
        <v>49</v>
      </c>
      <c r="AE3730" s="1" t="s">
        <v>50</v>
      </c>
      <c r="AF3730" s="1" t="s">
        <v>51</v>
      </c>
      <c r="AG3730" s="1" t="s">
        <v>70</v>
      </c>
      <c r="AH3730" s="1" t="s">
        <v>53</v>
      </c>
      <c r="AI3730" s="1" t="s">
        <v>54</v>
      </c>
      <c r="AJ3730" s="1" t="s">
        <v>16325</v>
      </c>
      <c r="AK3730" s="1" t="s">
        <v>16339</v>
      </c>
      <c r="AL3730" s="1" t="str">
        <f>IFERROR(INDEX(Sheet1!$F$2:$G$11139,MATCH('tariff_property_list-Default'!D3730,Sheet1!$C$2:$C$11139,0),1),0)</f>
        <v>Los Angeles Dept of Water &amp; Power-CA-11208</v>
      </c>
      <c r="AM3730" s="1">
        <f t="shared" si="58"/>
        <v>0</v>
      </c>
    </row>
    <row r="3731" spans="1:39" x14ac:dyDescent="0.3">
      <c r="A3731" s="1">
        <v>1722</v>
      </c>
      <c r="B3731" s="1" t="s">
        <v>8640</v>
      </c>
      <c r="C3731" s="1" t="s">
        <v>8641</v>
      </c>
      <c r="D3731" s="1">
        <v>7496</v>
      </c>
      <c r="E3731" s="1" t="s">
        <v>8642</v>
      </c>
      <c r="F3731" s="1" t="s">
        <v>442</v>
      </c>
      <c r="G3731" s="1" t="s">
        <v>41</v>
      </c>
      <c r="H3731" s="1" t="s">
        <v>42</v>
      </c>
      <c r="I3731" s="1" t="s">
        <v>43</v>
      </c>
      <c r="J3731" s="1" t="s">
        <v>44</v>
      </c>
      <c r="K3731" s="1">
        <v>12</v>
      </c>
      <c r="L3731" s="1">
        <v>1000000000</v>
      </c>
      <c r="M3731" s="1">
        <v>30</v>
      </c>
      <c r="N3731" s="1">
        <v>1</v>
      </c>
      <c r="O3731" s="1">
        <v>0</v>
      </c>
      <c r="P3731" s="1">
        <v>0</v>
      </c>
      <c r="Q3731" s="1">
        <v>3</v>
      </c>
      <c r="R3731" s="1">
        <v>1000000000</v>
      </c>
      <c r="S3731" s="1">
        <v>100</v>
      </c>
      <c r="T3731" s="2">
        <v>9.9999999999999997E+98</v>
      </c>
      <c r="U3731" s="1">
        <v>0</v>
      </c>
      <c r="V3731" s="2">
        <v>9.9999999999999997E+98</v>
      </c>
      <c r="W3731" s="1">
        <v>0</v>
      </c>
      <c r="X3731" s="1" t="b">
        <v>1</v>
      </c>
      <c r="Y3731" s="3">
        <v>41090</v>
      </c>
      <c r="Z3731" s="1" t="s">
        <v>45</v>
      </c>
      <c r="AA3731" s="1" t="s">
        <v>46</v>
      </c>
      <c r="AB3731" s="1" t="s">
        <v>47</v>
      </c>
      <c r="AC3731" s="1" t="s">
        <v>48</v>
      </c>
      <c r="AD3731" s="1" t="s">
        <v>49</v>
      </c>
      <c r="AE3731" s="1" t="s">
        <v>50</v>
      </c>
      <c r="AF3731" s="1" t="s">
        <v>51</v>
      </c>
      <c r="AG3731" s="1" t="s">
        <v>70</v>
      </c>
      <c r="AH3731" s="1" t="s">
        <v>53</v>
      </c>
      <c r="AI3731" s="1" t="s">
        <v>54</v>
      </c>
      <c r="AJ3731" s="1" t="s">
        <v>71</v>
      </c>
      <c r="AK3731" s="1" t="s">
        <v>8643</v>
      </c>
      <c r="AL3731" s="1" t="str">
        <f>IFERROR(INDEX(Sheet1!$F$2:$G$11139,MATCH('tariff_property_list-Default'!D3731,Sheet1!$C$2:$C$11139,0),1),0)</f>
        <v>Granite Falls NC (City of)-NC-7496</v>
      </c>
      <c r="AM3731" s="1">
        <f t="shared" si="58"/>
        <v>0</v>
      </c>
    </row>
    <row r="3732" spans="1:39" x14ac:dyDescent="0.3">
      <c r="A3732" s="1">
        <v>2695</v>
      </c>
      <c r="B3732" s="1" t="s">
        <v>13175</v>
      </c>
      <c r="C3732" s="1" t="s">
        <v>13176</v>
      </c>
      <c r="D3732" s="1">
        <v>20038</v>
      </c>
      <c r="E3732" s="1" t="s">
        <v>13173</v>
      </c>
      <c r="F3732" s="1" t="s">
        <v>13158</v>
      </c>
      <c r="G3732" s="1" t="s">
        <v>84</v>
      </c>
      <c r="H3732" s="1" t="s">
        <v>42</v>
      </c>
      <c r="I3732" s="1" t="s">
        <v>43</v>
      </c>
      <c r="J3732" s="1" t="s">
        <v>44</v>
      </c>
      <c r="K3732" s="1">
        <v>12</v>
      </c>
      <c r="L3732" s="1">
        <v>1000000000</v>
      </c>
      <c r="M3732" s="1">
        <v>1000000000</v>
      </c>
      <c r="N3732" s="1">
        <v>1</v>
      </c>
      <c r="O3732" s="1">
        <v>0</v>
      </c>
      <c r="P3732" s="1">
        <v>0</v>
      </c>
      <c r="Q3732" s="1">
        <v>2</v>
      </c>
      <c r="R3732" s="1">
        <v>1000000000</v>
      </c>
      <c r="S3732" s="1">
        <v>1000000000</v>
      </c>
      <c r="T3732" s="2">
        <v>9.9999999999999997E+98</v>
      </c>
      <c r="U3732" s="1">
        <v>0</v>
      </c>
      <c r="V3732" s="1">
        <v>25</v>
      </c>
      <c r="W3732" s="1">
        <v>0</v>
      </c>
      <c r="X3732" s="1" t="b">
        <v>1</v>
      </c>
      <c r="Y3732" s="3">
        <v>41820</v>
      </c>
      <c r="Z3732" s="1" t="s">
        <v>45</v>
      </c>
      <c r="AA3732" s="1" t="s">
        <v>46</v>
      </c>
      <c r="AB3732" s="1" t="s">
        <v>13159</v>
      </c>
      <c r="AC3732" s="1" t="s">
        <v>48</v>
      </c>
      <c r="AD3732" s="1" t="s">
        <v>49</v>
      </c>
      <c r="AE3732" s="1" t="s">
        <v>50</v>
      </c>
      <c r="AF3732" s="1" t="s">
        <v>51</v>
      </c>
      <c r="AG3732" s="1" t="s">
        <v>174</v>
      </c>
      <c r="AH3732" s="1" t="s">
        <v>53</v>
      </c>
      <c r="AI3732" s="1" t="s">
        <v>54</v>
      </c>
      <c r="AJ3732" s="1" t="s">
        <v>13160</v>
      </c>
      <c r="AK3732" s="1" t="s">
        <v>13177</v>
      </c>
      <c r="AL3732" s="1" t="str">
        <f>IFERROR(INDEX(Sheet1!$F$2:$G$11139,MATCH('tariff_property_list-Default'!D3732,Sheet1!$C$2:$C$11139,0),1),0)</f>
        <v>Wallingford CT (Town of)-CT-20038</v>
      </c>
      <c r="AM3732" s="1">
        <f t="shared" si="58"/>
        <v>0</v>
      </c>
    </row>
    <row r="3733" spans="1:39" x14ac:dyDescent="0.3">
      <c r="A3733" s="1">
        <v>3338</v>
      </c>
      <c r="B3733" s="1" t="s">
        <v>16402</v>
      </c>
      <c r="C3733" s="1" t="s">
        <v>16403</v>
      </c>
      <c r="D3733" s="1">
        <v>4922</v>
      </c>
      <c r="E3733" s="1" t="s">
        <v>16404</v>
      </c>
      <c r="F3733" s="1" t="s">
        <v>16392</v>
      </c>
      <c r="G3733" s="1" t="s">
        <v>84</v>
      </c>
      <c r="H3733" s="1" t="s">
        <v>42</v>
      </c>
      <c r="I3733" s="1" t="s">
        <v>16394</v>
      </c>
      <c r="J3733" s="1" t="s">
        <v>44</v>
      </c>
      <c r="K3733" s="1">
        <v>12</v>
      </c>
      <c r="L3733" s="1">
        <v>1000000000</v>
      </c>
      <c r="M3733" s="1">
        <v>1000000000</v>
      </c>
      <c r="N3733" s="1">
        <v>1</v>
      </c>
      <c r="O3733" s="1">
        <v>0</v>
      </c>
      <c r="P3733" s="1">
        <v>0</v>
      </c>
      <c r="Q3733" s="1">
        <v>4</v>
      </c>
      <c r="R3733" s="1">
        <v>1000000000</v>
      </c>
      <c r="S3733" s="1">
        <v>2000</v>
      </c>
      <c r="T3733" s="2">
        <v>9.9999999999999997E+98</v>
      </c>
      <c r="U3733" s="1">
        <v>0</v>
      </c>
      <c r="V3733" s="2">
        <v>9.9999999999999997E+98</v>
      </c>
      <c r="W3733" s="1">
        <v>0</v>
      </c>
      <c r="X3733" s="1" t="b">
        <v>0</v>
      </c>
      <c r="Y3733" s="3">
        <v>42490</v>
      </c>
      <c r="Z3733" s="1" t="s">
        <v>45</v>
      </c>
      <c r="AA3733" s="1" t="s">
        <v>46</v>
      </c>
      <c r="AB3733" s="1" t="s">
        <v>16405</v>
      </c>
      <c r="AC3733" s="1" t="s">
        <v>48</v>
      </c>
      <c r="AD3733" s="1" t="s">
        <v>49</v>
      </c>
      <c r="AE3733" s="1" t="s">
        <v>50</v>
      </c>
      <c r="AF3733" s="1" t="s">
        <v>51</v>
      </c>
      <c r="AG3733" s="1" t="s">
        <v>70</v>
      </c>
      <c r="AH3733" s="1" t="s">
        <v>53</v>
      </c>
      <c r="AI3733" s="1" t="s">
        <v>54</v>
      </c>
      <c r="AJ3733" s="1" t="s">
        <v>16396</v>
      </c>
      <c r="AK3733" s="1" t="s">
        <v>16406</v>
      </c>
      <c r="AL3733" s="1" t="str">
        <f>IFERROR(INDEX(Sheet1!$F$2:$G$11139,MATCH('tariff_property_list-Default'!D3733,Sheet1!$C$2:$C$11139,0),1),0)</f>
        <v>Dayton Power &amp; Light Co (The)-IN-4922</v>
      </c>
      <c r="AM3733" s="1">
        <f t="shared" si="58"/>
        <v>0</v>
      </c>
    </row>
    <row r="3734" spans="1:39" x14ac:dyDescent="0.3">
      <c r="A3734" s="1">
        <v>320</v>
      </c>
      <c r="B3734" s="1" t="s">
        <v>1882</v>
      </c>
      <c r="C3734" s="1" t="s">
        <v>1883</v>
      </c>
      <c r="D3734" s="1">
        <v>8840</v>
      </c>
      <c r="E3734" s="1" t="s">
        <v>1884</v>
      </c>
      <c r="F3734" s="1" t="s">
        <v>1885</v>
      </c>
      <c r="G3734" s="1" t="s">
        <v>41</v>
      </c>
      <c r="H3734" s="1" t="s">
        <v>1886</v>
      </c>
      <c r="I3734" s="1" t="s">
        <v>43</v>
      </c>
      <c r="J3734" s="1" t="s">
        <v>44</v>
      </c>
      <c r="K3734" s="1">
        <v>12</v>
      </c>
      <c r="L3734" s="1">
        <v>1000000000</v>
      </c>
      <c r="M3734" s="1">
        <v>1000000000</v>
      </c>
      <c r="N3734" s="1">
        <v>1</v>
      </c>
      <c r="O3734" s="1">
        <v>0</v>
      </c>
      <c r="P3734" s="1">
        <v>0</v>
      </c>
      <c r="Q3734" s="1">
        <v>2</v>
      </c>
      <c r="R3734" s="1">
        <v>1000000000</v>
      </c>
      <c r="S3734" s="1">
        <v>1000000000</v>
      </c>
      <c r="T3734" s="2">
        <v>9.9999999999999997E+98</v>
      </c>
      <c r="U3734" s="1">
        <v>0</v>
      </c>
      <c r="V3734" s="1">
        <v>500</v>
      </c>
      <c r="W3734" s="1">
        <v>100</v>
      </c>
      <c r="X3734" s="1" t="b">
        <v>1</v>
      </c>
      <c r="Y3734" s="3">
        <v>37376</v>
      </c>
      <c r="Z3734" s="1" t="s">
        <v>45</v>
      </c>
      <c r="AA3734" s="1" t="s">
        <v>46</v>
      </c>
      <c r="AB3734" s="1" t="s">
        <v>1887</v>
      </c>
      <c r="AC3734" s="1" t="s">
        <v>48</v>
      </c>
      <c r="AD3734" s="1" t="s">
        <v>49</v>
      </c>
      <c r="AE3734" s="1" t="s">
        <v>50</v>
      </c>
      <c r="AF3734" s="1" t="s">
        <v>51</v>
      </c>
      <c r="AG3734" s="1" t="s">
        <v>174</v>
      </c>
      <c r="AH3734" s="1" t="s">
        <v>53</v>
      </c>
      <c r="AI3734" s="1" t="s">
        <v>54</v>
      </c>
      <c r="AJ3734" s="1" t="s">
        <v>71</v>
      </c>
      <c r="AK3734" s="1" t="s">
        <v>1888</v>
      </c>
      <c r="AL3734" s="1" t="str">
        <f>IFERROR(INDEX(Sheet1!$F$2:$G$11139,MATCH('tariff_property_list-Default'!D3734,Sheet1!$C$2:$C$11139,0),1),0)</f>
        <v>Hope Water &amp; Light Commission-AR-8840</v>
      </c>
      <c r="AM3734" s="1">
        <f t="shared" si="58"/>
        <v>0</v>
      </c>
    </row>
    <row r="3735" spans="1:39" x14ac:dyDescent="0.3">
      <c r="A3735" s="1">
        <v>3216</v>
      </c>
      <c r="B3735" s="1" t="s">
        <v>15809</v>
      </c>
      <c r="C3735" s="1" t="s">
        <v>15810</v>
      </c>
      <c r="D3735" s="1">
        <v>14063</v>
      </c>
      <c r="E3735" s="1" t="s">
        <v>15811</v>
      </c>
      <c r="F3735" s="1" t="s">
        <v>15777</v>
      </c>
      <c r="G3735" s="1" t="s">
        <v>84</v>
      </c>
      <c r="H3735" s="1" t="s">
        <v>42</v>
      </c>
      <c r="I3735" s="1" t="s">
        <v>43</v>
      </c>
      <c r="J3735" s="1" t="s">
        <v>44</v>
      </c>
      <c r="K3735" s="1">
        <v>12</v>
      </c>
      <c r="L3735" s="1">
        <v>1000000000</v>
      </c>
      <c r="M3735" s="1">
        <v>1000000000</v>
      </c>
      <c r="N3735" s="1">
        <v>1</v>
      </c>
      <c r="O3735" s="1">
        <v>0</v>
      </c>
      <c r="P3735" s="1">
        <v>0</v>
      </c>
      <c r="Q3735" s="1">
        <v>3</v>
      </c>
      <c r="R3735" s="1">
        <v>1000000000</v>
      </c>
      <c r="S3735" s="1">
        <v>1000000000</v>
      </c>
      <c r="T3735" s="2">
        <v>9.9999999999999997E+98</v>
      </c>
      <c r="U3735" s="1">
        <v>0</v>
      </c>
      <c r="V3735" s="1">
        <v>400</v>
      </c>
      <c r="W3735" s="1">
        <v>10</v>
      </c>
      <c r="X3735" s="1" t="b">
        <v>0</v>
      </c>
      <c r="Y3735" s="3">
        <v>42431</v>
      </c>
      <c r="Z3735" s="1" t="s">
        <v>45</v>
      </c>
      <c r="AA3735" s="1" t="s">
        <v>46</v>
      </c>
      <c r="AB3735" s="1" t="s">
        <v>15790</v>
      </c>
      <c r="AC3735" s="1" t="s">
        <v>48</v>
      </c>
      <c r="AD3735" s="1" t="s">
        <v>49</v>
      </c>
      <c r="AE3735" s="1">
        <v>2000</v>
      </c>
      <c r="AF3735" s="1">
        <v>50000</v>
      </c>
      <c r="AG3735" s="1" t="s">
        <v>70</v>
      </c>
      <c r="AH3735" s="1" t="s">
        <v>53</v>
      </c>
      <c r="AI3735" s="1" t="s">
        <v>54</v>
      </c>
      <c r="AJ3735" s="1" t="s">
        <v>15780</v>
      </c>
      <c r="AK3735" s="1" t="s">
        <v>15812</v>
      </c>
      <c r="AL3735" s="1" t="str">
        <f>IFERROR(INDEX(Sheet1!$F$2:$G$11139,MATCH('tariff_property_list-Default'!D3735,Sheet1!$C$2:$C$11139,0),1),0)</f>
        <v>Oklahoma Gas &amp; Electric Co-AR-14063</v>
      </c>
      <c r="AM3735" s="1">
        <f t="shared" si="58"/>
        <v>0</v>
      </c>
    </row>
    <row r="3736" spans="1:39" x14ac:dyDescent="0.3">
      <c r="A3736" s="1">
        <v>2781</v>
      </c>
      <c r="B3736" s="1" t="s">
        <v>13569</v>
      </c>
      <c r="C3736" s="1" t="s">
        <v>13570</v>
      </c>
      <c r="D3736" s="1">
        <v>12988</v>
      </c>
      <c r="E3736" s="1" t="s">
        <v>13571</v>
      </c>
      <c r="F3736" s="1" t="s">
        <v>13560</v>
      </c>
      <c r="G3736" s="1" t="s">
        <v>41</v>
      </c>
      <c r="H3736" s="1" t="s">
        <v>42</v>
      </c>
      <c r="I3736" s="1" t="s">
        <v>43</v>
      </c>
      <c r="J3736" s="1" t="s">
        <v>44</v>
      </c>
      <c r="K3736" s="1">
        <v>12</v>
      </c>
      <c r="L3736" s="1">
        <v>1000000000</v>
      </c>
      <c r="M3736" s="1">
        <v>50</v>
      </c>
      <c r="N3736" s="1">
        <v>1</v>
      </c>
      <c r="O3736" s="1">
        <v>0</v>
      </c>
      <c r="P3736" s="1">
        <v>0</v>
      </c>
      <c r="Q3736" s="1">
        <v>2</v>
      </c>
      <c r="R3736" s="1">
        <v>1000000000</v>
      </c>
      <c r="S3736" s="1">
        <v>15000</v>
      </c>
      <c r="T3736" s="2">
        <v>9.9999999999999997E+98</v>
      </c>
      <c r="U3736" s="1">
        <v>0</v>
      </c>
      <c r="V3736" s="1">
        <v>1000</v>
      </c>
      <c r="W3736" s="1">
        <v>50</v>
      </c>
      <c r="X3736" s="1" t="b">
        <v>1</v>
      </c>
      <c r="Y3736" s="3">
        <v>42185</v>
      </c>
      <c r="Z3736" s="1" t="s">
        <v>45</v>
      </c>
      <c r="AA3736" s="1" t="s">
        <v>46</v>
      </c>
      <c r="AB3736" s="1" t="s">
        <v>13561</v>
      </c>
      <c r="AC3736" s="1" t="s">
        <v>48</v>
      </c>
      <c r="AD3736" s="1" t="s">
        <v>49</v>
      </c>
      <c r="AE3736" s="1" t="s">
        <v>50</v>
      </c>
      <c r="AF3736" s="1" t="s">
        <v>51</v>
      </c>
      <c r="AG3736" s="1" t="s">
        <v>70</v>
      </c>
      <c r="AH3736" s="1" t="s">
        <v>53</v>
      </c>
      <c r="AI3736" s="1" t="s">
        <v>54</v>
      </c>
      <c r="AJ3736" s="1" t="s">
        <v>71</v>
      </c>
      <c r="AK3736" s="1" t="s">
        <v>13572</v>
      </c>
      <c r="AL3736" s="1" t="str">
        <f>IFERROR(INDEX(Sheet1!$F$2:$G$11139,MATCH('tariff_property_list-Default'!D3736,Sheet1!$C$2:$C$11139,0),1),0)</f>
        <v>Morristown Power System-TN-12988</v>
      </c>
      <c r="AM3736" s="1">
        <f t="shared" si="58"/>
        <v>0</v>
      </c>
    </row>
    <row r="3737" spans="1:39" x14ac:dyDescent="0.3">
      <c r="A3737" s="1">
        <v>3333</v>
      </c>
      <c r="B3737" s="1" t="s">
        <v>16374</v>
      </c>
      <c r="C3737" s="1" t="s">
        <v>16375</v>
      </c>
      <c r="D3737" s="1">
        <v>12686</v>
      </c>
      <c r="E3737" s="1" t="s">
        <v>16376</v>
      </c>
      <c r="F3737" s="1" t="s">
        <v>16377</v>
      </c>
      <c r="G3737" s="1" t="s">
        <v>41</v>
      </c>
      <c r="H3737" s="1" t="s">
        <v>42</v>
      </c>
      <c r="I3737" s="1" t="s">
        <v>43</v>
      </c>
      <c r="J3737" s="1" t="s">
        <v>44</v>
      </c>
      <c r="K3737" s="1">
        <v>12</v>
      </c>
      <c r="L3737" s="1">
        <v>1000000000</v>
      </c>
      <c r="M3737" s="1">
        <v>1000000000</v>
      </c>
      <c r="N3737" s="1">
        <v>1</v>
      </c>
      <c r="O3737" s="1">
        <v>0</v>
      </c>
      <c r="P3737" s="1">
        <v>0</v>
      </c>
      <c r="Q3737" s="1">
        <v>5</v>
      </c>
      <c r="R3737" s="1">
        <v>1000000000</v>
      </c>
      <c r="S3737" s="1">
        <v>200</v>
      </c>
      <c r="T3737" s="2">
        <v>9.9999999999999997E+98</v>
      </c>
      <c r="U3737" s="1">
        <v>0</v>
      </c>
      <c r="V3737" s="2">
        <v>9.9999999999999997E+98</v>
      </c>
      <c r="W3737" s="1">
        <v>0</v>
      </c>
      <c r="X3737" s="1" t="b">
        <v>0</v>
      </c>
      <c r="Y3737" s="3">
        <v>42400</v>
      </c>
      <c r="Z3737" s="1" t="s">
        <v>45</v>
      </c>
      <c r="AA3737" s="1" t="s">
        <v>46</v>
      </c>
      <c r="AB3737" s="1" t="s">
        <v>16378</v>
      </c>
      <c r="AC3737" s="1" t="s">
        <v>48</v>
      </c>
      <c r="AD3737" s="1" t="s">
        <v>49</v>
      </c>
      <c r="AE3737" s="1" t="s">
        <v>50</v>
      </c>
      <c r="AF3737" s="1">
        <v>600</v>
      </c>
      <c r="AG3737" s="1" t="s">
        <v>52</v>
      </c>
      <c r="AH3737" s="1">
        <v>15</v>
      </c>
      <c r="AI3737" s="1" t="s">
        <v>54</v>
      </c>
      <c r="AJ3737" s="1" t="s">
        <v>16379</v>
      </c>
      <c r="AK3737" s="1" t="s">
        <v>16380</v>
      </c>
      <c r="AL3737" s="1" t="str">
        <f>IFERROR(INDEX(Sheet1!$F$2:$G$11139,MATCH('tariff_property_list-Default'!D3737,Sheet1!$C$2:$C$11139,0),1),0)</f>
        <v>Mississippi Power Co-AL-12686</v>
      </c>
      <c r="AM3737" s="1">
        <f t="shared" si="58"/>
        <v>0</v>
      </c>
    </row>
    <row r="3738" spans="1:39" x14ac:dyDescent="0.3">
      <c r="A3738" s="1">
        <v>3601</v>
      </c>
      <c r="B3738" s="1" t="s">
        <v>17726</v>
      </c>
      <c r="C3738" s="1" t="s">
        <v>17727</v>
      </c>
      <c r="D3738" s="1">
        <v>1015</v>
      </c>
      <c r="E3738" s="1" t="s">
        <v>17728</v>
      </c>
      <c r="F3738" s="1" t="s">
        <v>67</v>
      </c>
      <c r="G3738" s="1" t="s">
        <v>41</v>
      </c>
      <c r="H3738" s="1" t="s">
        <v>42</v>
      </c>
      <c r="I3738" s="1" t="s">
        <v>43</v>
      </c>
      <c r="J3738" s="1" t="s">
        <v>44</v>
      </c>
      <c r="K3738" s="1">
        <v>12</v>
      </c>
      <c r="L3738" s="1">
        <v>1000000000</v>
      </c>
      <c r="M3738" s="1">
        <v>1000000000</v>
      </c>
      <c r="N3738" s="1">
        <v>1</v>
      </c>
      <c r="O3738" s="1">
        <v>0</v>
      </c>
      <c r="P3738" s="1">
        <v>0</v>
      </c>
      <c r="Q3738" s="1">
        <v>2</v>
      </c>
      <c r="R3738" s="1">
        <v>1000000000</v>
      </c>
      <c r="S3738" s="1">
        <v>1000000000</v>
      </c>
      <c r="T3738" s="2">
        <v>9.9999999999999997E+98</v>
      </c>
      <c r="U3738" s="1">
        <v>0</v>
      </c>
      <c r="V3738" s="2">
        <v>9.9999999999999997E+98</v>
      </c>
      <c r="W3738" s="1">
        <v>20000</v>
      </c>
      <c r="X3738" s="1" t="b">
        <v>1</v>
      </c>
      <c r="Y3738" s="3">
        <v>42460</v>
      </c>
      <c r="Z3738" s="1" t="s">
        <v>45</v>
      </c>
      <c r="AA3738" s="1" t="s">
        <v>46</v>
      </c>
      <c r="AB3738" s="1" t="s">
        <v>47</v>
      </c>
      <c r="AC3738" s="1" t="s">
        <v>48</v>
      </c>
      <c r="AD3738" s="1" t="s">
        <v>49</v>
      </c>
      <c r="AE3738" s="1" t="s">
        <v>50</v>
      </c>
      <c r="AF3738" s="1" t="s">
        <v>51</v>
      </c>
      <c r="AG3738" s="1" t="s">
        <v>70</v>
      </c>
      <c r="AH3738" s="1" t="s">
        <v>53</v>
      </c>
      <c r="AI3738" s="1" t="s">
        <v>54</v>
      </c>
      <c r="AJ3738" s="1" t="s">
        <v>17686</v>
      </c>
      <c r="AK3738" s="1" t="s">
        <v>17729</v>
      </c>
      <c r="AL3738" s="1" t="str">
        <f>IFERROR(INDEX(Sheet1!$F$2:$G$11139,MATCH('tariff_property_list-Default'!D3738,Sheet1!$C$2:$C$11139,0),1),0)</f>
        <v>Austin Energy-TX-1015</v>
      </c>
      <c r="AM3738" s="1">
        <f t="shared" si="58"/>
        <v>0</v>
      </c>
    </row>
    <row r="3739" spans="1:39" x14ac:dyDescent="0.3">
      <c r="A3739" s="1">
        <v>210</v>
      </c>
      <c r="B3739" s="1" t="s">
        <v>1276</v>
      </c>
      <c r="C3739" s="1" t="s">
        <v>1277</v>
      </c>
      <c r="D3739" s="1">
        <v>3137</v>
      </c>
      <c r="E3739" s="1" t="s">
        <v>1278</v>
      </c>
      <c r="F3739" s="1" t="s">
        <v>1279</v>
      </c>
      <c r="G3739" s="1" t="s">
        <v>41</v>
      </c>
      <c r="H3739" s="1" t="s">
        <v>1280</v>
      </c>
      <c r="I3739" s="1" t="s">
        <v>43</v>
      </c>
      <c r="J3739" s="1" t="s">
        <v>44</v>
      </c>
      <c r="K3739" s="1">
        <v>12</v>
      </c>
      <c r="L3739" s="1">
        <v>1000000000</v>
      </c>
      <c r="M3739" s="1">
        <v>1000000000</v>
      </c>
      <c r="N3739" s="1">
        <v>1</v>
      </c>
      <c r="O3739" s="1">
        <v>0</v>
      </c>
      <c r="P3739" s="1">
        <v>0</v>
      </c>
      <c r="Q3739" s="1">
        <v>1</v>
      </c>
      <c r="R3739" s="1">
        <v>1000000000</v>
      </c>
      <c r="S3739" s="1">
        <v>1000000000</v>
      </c>
      <c r="T3739" s="2">
        <v>9.9999999999999997E+98</v>
      </c>
      <c r="U3739" s="1">
        <v>0</v>
      </c>
      <c r="V3739" s="2">
        <v>9.9999999999999997E+98</v>
      </c>
      <c r="W3739" s="1">
        <v>0</v>
      </c>
      <c r="X3739" s="1" t="b">
        <v>1</v>
      </c>
      <c r="Y3739" s="3">
        <v>40908</v>
      </c>
      <c r="Z3739" s="1" t="s">
        <v>45</v>
      </c>
      <c r="AA3739" s="1" t="s">
        <v>46</v>
      </c>
      <c r="AB3739" s="1" t="s">
        <v>1281</v>
      </c>
      <c r="AC3739" s="1" t="s">
        <v>48</v>
      </c>
      <c r="AD3739" s="1" t="s">
        <v>49</v>
      </c>
      <c r="AE3739" s="1" t="s">
        <v>50</v>
      </c>
      <c r="AF3739" s="1" t="s">
        <v>51</v>
      </c>
      <c r="AG3739" s="1" t="s">
        <v>52</v>
      </c>
      <c r="AH3739" s="1" t="s">
        <v>53</v>
      </c>
      <c r="AI3739" s="1" t="s">
        <v>54</v>
      </c>
      <c r="AJ3739" s="1" t="s">
        <v>71</v>
      </c>
      <c r="AK3739" s="1" t="s">
        <v>1282</v>
      </c>
      <c r="AL3739" s="1" t="str">
        <f>IFERROR(INDEX(Sheet1!$F$2:$G$11139,MATCH('tariff_property_list-Default'!D3739,Sheet1!$C$2:$C$11139,0),1),0)</f>
        <v>Cascade Municipal Utilities-IA-3137</v>
      </c>
      <c r="AM3739" s="1">
        <f t="shared" si="58"/>
        <v>0</v>
      </c>
    </row>
    <row r="3740" spans="1:39" x14ac:dyDescent="0.3">
      <c r="A3740" s="1">
        <v>2342</v>
      </c>
      <c r="B3740" s="1" t="s">
        <v>11529</v>
      </c>
      <c r="C3740" s="1" t="s">
        <v>11530</v>
      </c>
      <c r="D3740" s="1">
        <v>17130</v>
      </c>
      <c r="E3740" s="1" t="s">
        <v>11531</v>
      </c>
      <c r="F3740" s="1" t="s">
        <v>11526</v>
      </c>
      <c r="G3740" s="1" t="s">
        <v>41</v>
      </c>
      <c r="H3740" s="1" t="s">
        <v>11527</v>
      </c>
      <c r="I3740" s="1" t="s">
        <v>43</v>
      </c>
      <c r="J3740" s="1" t="s">
        <v>44</v>
      </c>
      <c r="K3740" s="1">
        <v>12</v>
      </c>
      <c r="L3740" s="1">
        <v>1000000000</v>
      </c>
      <c r="M3740" s="1">
        <v>1000000000</v>
      </c>
      <c r="N3740" s="1">
        <v>1</v>
      </c>
      <c r="O3740" s="1">
        <v>0</v>
      </c>
      <c r="P3740" s="1">
        <v>0</v>
      </c>
      <c r="Q3740" s="1">
        <v>2</v>
      </c>
      <c r="R3740" s="1">
        <v>1000000000</v>
      </c>
      <c r="S3740" s="1">
        <v>1000000000</v>
      </c>
      <c r="T3740" s="2">
        <v>9.9999999999999997E+98</v>
      </c>
      <c r="U3740" s="1">
        <v>0</v>
      </c>
      <c r="V3740" s="2">
        <v>9.9999999999999997E+98</v>
      </c>
      <c r="W3740" s="1">
        <v>0</v>
      </c>
      <c r="X3740" s="1" t="b">
        <v>1</v>
      </c>
      <c r="Y3740" s="3">
        <v>41897</v>
      </c>
      <c r="Z3740" s="1" t="s">
        <v>45</v>
      </c>
      <c r="AA3740" s="1" t="s">
        <v>46</v>
      </c>
      <c r="AB3740" s="1" t="s">
        <v>478</v>
      </c>
      <c r="AC3740" s="1" t="s">
        <v>48</v>
      </c>
      <c r="AD3740" s="1" t="s">
        <v>49</v>
      </c>
      <c r="AE3740" s="1" t="s">
        <v>50</v>
      </c>
      <c r="AF3740" s="1" t="s">
        <v>51</v>
      </c>
      <c r="AG3740" s="1" t="s">
        <v>52</v>
      </c>
      <c r="AH3740" s="1" t="s">
        <v>53</v>
      </c>
      <c r="AI3740" s="1" t="s">
        <v>54</v>
      </c>
      <c r="AJ3740" s="1" t="s">
        <v>71</v>
      </c>
      <c r="AK3740" s="1" t="s">
        <v>11532</v>
      </c>
      <c r="AL3740" s="1" t="str">
        <f>IFERROR(INDEX(Sheet1!$F$2:$G$11139,MATCH('tariff_property_list-Default'!D3740,Sheet1!$C$2:$C$11139,0),1),0)</f>
        <v>Shullsburg Electric Utility-WI-17130</v>
      </c>
      <c r="AM3740" s="1">
        <f t="shared" si="58"/>
        <v>0</v>
      </c>
    </row>
    <row r="3741" spans="1:39" x14ac:dyDescent="0.3">
      <c r="A3741" s="1">
        <v>2035</v>
      </c>
      <c r="B3741" s="1" t="s">
        <v>10075</v>
      </c>
      <c r="C3741" s="1" t="s">
        <v>10076</v>
      </c>
      <c r="D3741" s="1">
        <v>13948</v>
      </c>
      <c r="E3741" s="1" t="s">
        <v>10077</v>
      </c>
      <c r="F3741" s="1" t="s">
        <v>7935</v>
      </c>
      <c r="G3741" s="1" t="s">
        <v>41</v>
      </c>
      <c r="H3741" s="1" t="s">
        <v>42</v>
      </c>
      <c r="I3741" s="1" t="s">
        <v>43</v>
      </c>
      <c r="J3741" s="1" t="s">
        <v>44</v>
      </c>
      <c r="K3741" s="1">
        <v>12</v>
      </c>
      <c r="L3741" s="1">
        <v>1000000000</v>
      </c>
      <c r="M3741" s="1">
        <v>1000000000</v>
      </c>
      <c r="N3741" s="1">
        <v>1</v>
      </c>
      <c r="O3741" s="1">
        <v>0</v>
      </c>
      <c r="P3741" s="1">
        <v>0</v>
      </c>
      <c r="Q3741" s="1">
        <v>1</v>
      </c>
      <c r="R3741" s="1">
        <v>1000000000</v>
      </c>
      <c r="S3741" s="1">
        <v>1000000000</v>
      </c>
      <c r="T3741" s="2">
        <v>9.9999999999999997E+98</v>
      </c>
      <c r="U3741" s="1">
        <v>0</v>
      </c>
      <c r="V3741" s="2">
        <v>9.9999999999999997E+98</v>
      </c>
      <c r="W3741" s="1">
        <v>0</v>
      </c>
      <c r="X3741" s="1" t="b">
        <v>1</v>
      </c>
      <c r="Y3741" s="3">
        <v>41394</v>
      </c>
      <c r="Z3741" s="1" t="s">
        <v>45</v>
      </c>
      <c r="AA3741" s="1" t="s">
        <v>46</v>
      </c>
      <c r="AB3741" s="1" t="s">
        <v>47</v>
      </c>
      <c r="AC3741" s="1" t="s">
        <v>48</v>
      </c>
      <c r="AD3741" s="1" t="s">
        <v>49</v>
      </c>
      <c r="AE3741" s="1" t="s">
        <v>50</v>
      </c>
      <c r="AF3741" s="1" t="s">
        <v>51</v>
      </c>
      <c r="AG3741" s="1" t="s">
        <v>70</v>
      </c>
      <c r="AH3741" s="1" t="s">
        <v>53</v>
      </c>
      <c r="AI3741" s="1" t="s">
        <v>54</v>
      </c>
      <c r="AJ3741" s="1" t="s">
        <v>71</v>
      </c>
      <c r="AK3741" s="1" t="s">
        <v>10078</v>
      </c>
      <c r="AL3741" s="1" t="str">
        <f>IFERROR(INDEX(Sheet1!$F$2:$G$11139,MATCH('tariff_property_list-Default'!D3741,Sheet1!$C$2:$C$11139,0),1),0)</f>
        <v>Oberlin KS (City of)-KS-13948</v>
      </c>
      <c r="AM3741" s="1">
        <f t="shared" si="58"/>
        <v>0</v>
      </c>
    </row>
    <row r="3742" spans="1:39" x14ac:dyDescent="0.3">
      <c r="A3742" s="1">
        <v>2425</v>
      </c>
      <c r="B3742" s="1" t="s">
        <v>11952</v>
      </c>
      <c r="C3742" s="1" t="s">
        <v>11953</v>
      </c>
      <c r="D3742" s="1">
        <v>19578</v>
      </c>
      <c r="E3742" s="1" t="s">
        <v>11954</v>
      </c>
      <c r="F3742" s="1" t="s">
        <v>11944</v>
      </c>
      <c r="G3742" s="1" t="s">
        <v>41</v>
      </c>
      <c r="H3742" s="1" t="s">
        <v>42</v>
      </c>
      <c r="I3742" s="1" t="s">
        <v>43</v>
      </c>
      <c r="J3742" s="1" t="s">
        <v>44</v>
      </c>
      <c r="K3742" s="1">
        <v>12</v>
      </c>
      <c r="L3742" s="1">
        <v>1000000000</v>
      </c>
      <c r="M3742" s="1">
        <v>1000000000</v>
      </c>
      <c r="N3742" s="1">
        <v>1</v>
      </c>
      <c r="O3742" s="1">
        <v>0</v>
      </c>
      <c r="P3742" s="1">
        <v>0</v>
      </c>
      <c r="Q3742" s="1">
        <v>2</v>
      </c>
      <c r="R3742" s="1">
        <v>1000000000</v>
      </c>
      <c r="S3742" s="1">
        <v>1000</v>
      </c>
      <c r="T3742" s="2">
        <v>9.9999999999999997E+98</v>
      </c>
      <c r="U3742" s="1">
        <v>0</v>
      </c>
      <c r="V3742" s="2">
        <v>9.9999999999999997E+98</v>
      </c>
      <c r="W3742" s="1">
        <v>0</v>
      </c>
      <c r="X3742" s="1" t="b">
        <v>1</v>
      </c>
      <c r="Y3742" s="3">
        <v>42185</v>
      </c>
      <c r="Z3742" s="1" t="s">
        <v>45</v>
      </c>
      <c r="AA3742" s="1" t="s">
        <v>46</v>
      </c>
      <c r="AB3742" s="1" t="s">
        <v>11945</v>
      </c>
      <c r="AC3742" s="1" t="s">
        <v>48</v>
      </c>
      <c r="AD3742" s="1" t="s">
        <v>49</v>
      </c>
      <c r="AE3742" s="1">
        <v>120</v>
      </c>
      <c r="AF3742" s="1">
        <v>240</v>
      </c>
      <c r="AG3742" s="1" t="s">
        <v>174</v>
      </c>
      <c r="AH3742" s="1" t="s">
        <v>53</v>
      </c>
      <c r="AI3742" s="1" t="s">
        <v>54</v>
      </c>
      <c r="AJ3742" s="1" t="s">
        <v>11946</v>
      </c>
      <c r="AK3742" s="1" t="s">
        <v>11955</v>
      </c>
      <c r="AL3742" s="1" t="str">
        <f>IFERROR(INDEX(Sheet1!$F$2:$G$11139,MATCH('tariff_property_list-Default'!D3742,Sheet1!$C$2:$C$11139,0),1),0)</f>
        <v>Upper Peninsula Power Co-MI-19578</v>
      </c>
      <c r="AM3742" s="1">
        <f t="shared" si="58"/>
        <v>0</v>
      </c>
    </row>
    <row r="3743" spans="1:39" x14ac:dyDescent="0.3">
      <c r="A3743" s="1">
        <v>3624</v>
      </c>
      <c r="B3743" s="1" t="s">
        <v>17836</v>
      </c>
      <c r="C3743" s="1" t="s">
        <v>17837</v>
      </c>
      <c r="D3743" s="1">
        <v>15270</v>
      </c>
      <c r="E3743" s="1" t="s">
        <v>17838</v>
      </c>
      <c r="F3743" s="1" t="s">
        <v>15680</v>
      </c>
      <c r="G3743" s="1" t="s">
        <v>41</v>
      </c>
      <c r="H3743" s="1" t="s">
        <v>17839</v>
      </c>
      <c r="I3743" s="1" t="s">
        <v>43</v>
      </c>
      <c r="J3743" s="1" t="s">
        <v>44</v>
      </c>
      <c r="K3743" s="1">
        <v>12</v>
      </c>
      <c r="L3743" s="1">
        <v>1000000000</v>
      </c>
      <c r="M3743" s="1">
        <v>1000000000</v>
      </c>
      <c r="N3743" s="1">
        <v>2</v>
      </c>
      <c r="O3743" s="1">
        <v>1000000000</v>
      </c>
      <c r="P3743" s="1">
        <v>1000000000</v>
      </c>
      <c r="Q3743" s="1">
        <v>6</v>
      </c>
      <c r="R3743" s="1">
        <v>1000000000</v>
      </c>
      <c r="S3743" s="1">
        <v>1000000000</v>
      </c>
      <c r="T3743" s="2">
        <v>9.9999999999999997E+98</v>
      </c>
      <c r="U3743" s="1">
        <v>0</v>
      </c>
      <c r="V3743" s="2">
        <v>9.9999999999999997E+98</v>
      </c>
      <c r="W3743" s="1">
        <v>0</v>
      </c>
      <c r="X3743" s="1" t="b">
        <v>0</v>
      </c>
      <c r="Y3743" s="3">
        <v>42521</v>
      </c>
      <c r="Z3743" s="1" t="s">
        <v>45</v>
      </c>
      <c r="AA3743" s="1" t="s">
        <v>46</v>
      </c>
      <c r="AB3743" s="1" t="s">
        <v>15681</v>
      </c>
      <c r="AC3743" s="1" t="s">
        <v>48</v>
      </c>
      <c r="AD3743" s="1" t="s">
        <v>49</v>
      </c>
      <c r="AE3743" s="1" t="s">
        <v>50</v>
      </c>
      <c r="AF3743" s="1" t="s">
        <v>51</v>
      </c>
      <c r="AG3743" s="1" t="s">
        <v>70</v>
      </c>
      <c r="AH3743" s="1" t="s">
        <v>53</v>
      </c>
      <c r="AI3743" s="1" t="s">
        <v>54</v>
      </c>
      <c r="AJ3743" s="1" t="s">
        <v>15682</v>
      </c>
      <c r="AK3743" s="1" t="s">
        <v>17840</v>
      </c>
      <c r="AL3743" s="1" t="str">
        <f>IFERROR(INDEX(Sheet1!$F$2:$G$11139,MATCH('tariff_property_list-Default'!D3743,Sheet1!$C$2:$C$11139,0),1),0)</f>
        <v>Potomac Electric Power Co-DC-15270</v>
      </c>
      <c r="AM3743" s="1">
        <f t="shared" si="58"/>
        <v>0</v>
      </c>
    </row>
    <row r="3744" spans="1:39" x14ac:dyDescent="0.3">
      <c r="A3744" s="1">
        <v>1779</v>
      </c>
      <c r="B3744" s="1" t="s">
        <v>8902</v>
      </c>
      <c r="C3744" s="1" t="s">
        <v>8903</v>
      </c>
      <c r="D3744" s="1">
        <v>1278</v>
      </c>
      <c r="E3744" s="1" t="s">
        <v>521</v>
      </c>
      <c r="F3744" s="1" t="s">
        <v>4216</v>
      </c>
      <c r="G3744" s="1" t="s">
        <v>41</v>
      </c>
      <c r="H3744" s="1" t="s">
        <v>8904</v>
      </c>
      <c r="I3744" s="1" t="s">
        <v>43</v>
      </c>
      <c r="J3744" s="1" t="s">
        <v>44</v>
      </c>
      <c r="K3744" s="1">
        <v>12</v>
      </c>
      <c r="L3744" s="1">
        <v>1000000000</v>
      </c>
      <c r="M3744" s="1">
        <v>1000000000</v>
      </c>
      <c r="N3744" s="1">
        <v>1</v>
      </c>
      <c r="O3744" s="1">
        <v>1000000000</v>
      </c>
      <c r="P3744" s="1">
        <v>1000000000</v>
      </c>
      <c r="Q3744" s="1">
        <v>1</v>
      </c>
      <c r="R3744" s="1">
        <v>1000000000</v>
      </c>
      <c r="S3744" s="1">
        <v>1000000000</v>
      </c>
      <c r="T3744" s="2">
        <v>9.9999999999999997E+98</v>
      </c>
      <c r="U3744" s="1">
        <v>0</v>
      </c>
      <c r="V3744" s="2">
        <v>9.9999999999999997E+98</v>
      </c>
      <c r="W3744" s="1">
        <v>0</v>
      </c>
      <c r="X3744" s="1" t="b">
        <v>1</v>
      </c>
      <c r="Y3744" s="3">
        <v>40008</v>
      </c>
      <c r="Z3744" s="1" t="s">
        <v>45</v>
      </c>
      <c r="AA3744" s="1" t="s">
        <v>46</v>
      </c>
      <c r="AB3744" s="1" t="s">
        <v>321</v>
      </c>
      <c r="AC3744" s="1" t="s">
        <v>48</v>
      </c>
      <c r="AD3744" s="1" t="s">
        <v>49</v>
      </c>
      <c r="AE3744" s="1" t="s">
        <v>50</v>
      </c>
      <c r="AF3744" s="1" t="s">
        <v>51</v>
      </c>
      <c r="AG3744" s="1" t="s">
        <v>70</v>
      </c>
      <c r="AH3744" s="1" t="s">
        <v>53</v>
      </c>
      <c r="AI3744" s="1" t="s">
        <v>54</v>
      </c>
      <c r="AJ3744" s="1" t="s">
        <v>71</v>
      </c>
      <c r="AK3744" s="1" t="s">
        <v>8905</v>
      </c>
      <c r="AL3744" s="1" t="str">
        <f>IFERROR(INDEX(Sheet1!$F$2:$G$11139,MATCH('tariff_property_list-Default'!D3744,Sheet1!$C$2:$C$11139,0),1),0)</f>
        <v>Barron WI (City of)-WI-1278</v>
      </c>
      <c r="AM3744" s="1">
        <f t="shared" si="58"/>
        <v>0</v>
      </c>
    </row>
    <row r="3745" spans="1:39" x14ac:dyDescent="0.3">
      <c r="A3745" s="1">
        <v>2070</v>
      </c>
      <c r="B3745" s="1" t="s">
        <v>10229</v>
      </c>
      <c r="C3745" s="1" t="s">
        <v>10230</v>
      </c>
      <c r="D3745" s="1">
        <v>21095</v>
      </c>
      <c r="E3745" s="1" t="s">
        <v>10231</v>
      </c>
      <c r="F3745" s="1" t="s">
        <v>3834</v>
      </c>
      <c r="G3745" s="1" t="s">
        <v>41</v>
      </c>
      <c r="H3745" s="1" t="s">
        <v>42</v>
      </c>
      <c r="I3745" s="1" t="s">
        <v>43</v>
      </c>
      <c r="J3745" s="1" t="s">
        <v>44</v>
      </c>
      <c r="K3745" s="1">
        <v>12</v>
      </c>
      <c r="L3745" s="1">
        <v>1000000000</v>
      </c>
      <c r="M3745" s="1">
        <v>1000000000</v>
      </c>
      <c r="N3745" s="1">
        <v>1</v>
      </c>
      <c r="O3745" s="1">
        <v>0</v>
      </c>
      <c r="P3745" s="1">
        <v>0</v>
      </c>
      <c r="Q3745" s="1">
        <v>1</v>
      </c>
      <c r="R3745" s="1">
        <v>1000000000</v>
      </c>
      <c r="S3745" s="1">
        <v>1000000000</v>
      </c>
      <c r="T3745" s="2">
        <v>9.9999999999999997E+98</v>
      </c>
      <c r="U3745" s="1">
        <v>0</v>
      </c>
      <c r="V3745" s="2">
        <v>9.9999999999999997E+98</v>
      </c>
      <c r="W3745" s="1">
        <v>0</v>
      </c>
      <c r="X3745" s="1" t="b">
        <v>1</v>
      </c>
      <c r="Y3745" s="3">
        <v>38717</v>
      </c>
      <c r="Z3745" s="1" t="s">
        <v>45</v>
      </c>
      <c r="AA3745" s="1" t="s">
        <v>46</v>
      </c>
      <c r="AB3745" s="1" t="s">
        <v>47</v>
      </c>
      <c r="AC3745" s="1" t="s">
        <v>48</v>
      </c>
      <c r="AD3745" s="1" t="s">
        <v>49</v>
      </c>
      <c r="AE3745" s="1" t="s">
        <v>50</v>
      </c>
      <c r="AF3745" s="1" t="s">
        <v>51</v>
      </c>
      <c r="AG3745" s="1" t="s">
        <v>70</v>
      </c>
      <c r="AH3745" s="1" t="s">
        <v>53</v>
      </c>
      <c r="AI3745" s="1" t="s">
        <v>54</v>
      </c>
      <c r="AJ3745" s="1" t="s">
        <v>71</v>
      </c>
      <c r="AK3745" s="1" t="s">
        <v>10232</v>
      </c>
      <c r="AL3745" s="1" t="str">
        <f>IFERROR(INDEX(Sheet1!$F$2:$G$11139,MATCH('tariff_property_list-Default'!D3745,Sheet1!$C$2:$C$11139,0),1),0)</f>
        <v>Public Service Commission of Yazoo City-MS-21095</v>
      </c>
      <c r="AM3745" s="1">
        <f t="shared" si="58"/>
        <v>0</v>
      </c>
    </row>
    <row r="3746" spans="1:39" x14ac:dyDescent="0.3">
      <c r="A3746" s="1">
        <v>996</v>
      </c>
      <c r="B3746" s="1" t="s">
        <v>5280</v>
      </c>
      <c r="C3746" s="1" t="s">
        <v>5281</v>
      </c>
      <c r="D3746" s="1">
        <v>13519</v>
      </c>
      <c r="E3746" s="1" t="s">
        <v>5282</v>
      </c>
      <c r="F3746" s="1" t="s">
        <v>4752</v>
      </c>
      <c r="G3746" s="1" t="s">
        <v>84</v>
      </c>
      <c r="H3746" s="1" t="s">
        <v>5283</v>
      </c>
      <c r="I3746" s="1" t="s">
        <v>43</v>
      </c>
      <c r="J3746" s="1" t="s">
        <v>44</v>
      </c>
      <c r="K3746" s="1">
        <v>12</v>
      </c>
      <c r="L3746" s="1">
        <v>1000000000</v>
      </c>
      <c r="M3746" s="1">
        <v>150</v>
      </c>
      <c r="N3746" s="1">
        <v>1</v>
      </c>
      <c r="O3746" s="1">
        <v>0</v>
      </c>
      <c r="P3746" s="1">
        <v>0</v>
      </c>
      <c r="Q3746" s="1">
        <v>2</v>
      </c>
      <c r="R3746" s="1">
        <v>1000000000</v>
      </c>
      <c r="S3746" s="1">
        <v>750000</v>
      </c>
      <c r="T3746" s="2">
        <v>9.9999999999999997E+98</v>
      </c>
      <c r="U3746" s="1">
        <v>0</v>
      </c>
      <c r="V3746" s="2">
        <v>9.9999999999999997E+98</v>
      </c>
      <c r="W3746" s="1">
        <v>0</v>
      </c>
      <c r="X3746" s="1" t="b">
        <v>1</v>
      </c>
      <c r="Y3746" s="3">
        <v>40657</v>
      </c>
      <c r="Z3746" s="1" t="s">
        <v>45</v>
      </c>
      <c r="AA3746" s="1" t="s">
        <v>46</v>
      </c>
      <c r="AB3746" s="1" t="s">
        <v>47</v>
      </c>
      <c r="AC3746" s="1" t="s">
        <v>48</v>
      </c>
      <c r="AD3746" s="1" t="s">
        <v>49</v>
      </c>
      <c r="AE3746" s="1" t="s">
        <v>50</v>
      </c>
      <c r="AF3746" s="1" t="s">
        <v>51</v>
      </c>
      <c r="AG3746" s="1" t="s">
        <v>70</v>
      </c>
      <c r="AH3746" s="1" t="s">
        <v>53</v>
      </c>
      <c r="AI3746" s="1" t="s">
        <v>54</v>
      </c>
      <c r="AJ3746" s="1" t="s">
        <v>71</v>
      </c>
      <c r="AK3746" s="1" t="s">
        <v>5284</v>
      </c>
      <c r="AL3746" s="1" t="str">
        <f>IFERROR(INDEX(Sheet1!$F$2:$G$11139,MATCH('tariff_property_list-Default'!D3746,Sheet1!$C$2:$C$11139,0),1),0)</f>
        <v>Newark DE (City of)-DE-13519</v>
      </c>
      <c r="AM3746" s="1">
        <f t="shared" si="58"/>
        <v>0</v>
      </c>
    </row>
    <row r="3747" spans="1:39" x14ac:dyDescent="0.3">
      <c r="A3747" s="1">
        <v>2554</v>
      </c>
      <c r="B3747" s="1" t="s">
        <v>12500</v>
      </c>
      <c r="C3747" s="1" t="s">
        <v>12501</v>
      </c>
      <c r="D3747" s="1">
        <v>20844</v>
      </c>
      <c r="E3747" s="1" t="s">
        <v>2539</v>
      </c>
      <c r="F3747" s="1" t="s">
        <v>12502</v>
      </c>
      <c r="G3747" s="1" t="s">
        <v>41</v>
      </c>
      <c r="H3747" s="1" t="s">
        <v>12503</v>
      </c>
      <c r="I3747" s="1" t="s">
        <v>43</v>
      </c>
      <c r="J3747" s="1" t="s">
        <v>44</v>
      </c>
      <c r="K3747" s="1">
        <v>12</v>
      </c>
      <c r="L3747" s="1">
        <v>1000000000</v>
      </c>
      <c r="M3747" s="1">
        <v>1000000000</v>
      </c>
      <c r="N3747" s="1">
        <v>1</v>
      </c>
      <c r="O3747" s="1">
        <v>0</v>
      </c>
      <c r="P3747" s="1">
        <v>0</v>
      </c>
      <c r="Q3747" s="1">
        <v>1</v>
      </c>
      <c r="R3747" s="1">
        <v>1000000000</v>
      </c>
      <c r="S3747" s="1">
        <v>1000000000</v>
      </c>
      <c r="T3747" s="2">
        <v>9.9999999999999997E+98</v>
      </c>
      <c r="U3747" s="1">
        <v>0</v>
      </c>
      <c r="V3747" s="2">
        <v>9.9999999999999997E+98</v>
      </c>
      <c r="W3747" s="1">
        <v>0</v>
      </c>
      <c r="X3747" s="1" t="b">
        <v>1</v>
      </c>
      <c r="Y3747" s="3">
        <v>42063</v>
      </c>
      <c r="Z3747" s="1" t="s">
        <v>45</v>
      </c>
      <c r="AA3747" s="1" t="s">
        <v>46</v>
      </c>
      <c r="AB3747" s="1" t="s">
        <v>47</v>
      </c>
      <c r="AC3747" s="1" t="s">
        <v>48</v>
      </c>
      <c r="AD3747" s="1" t="s">
        <v>49</v>
      </c>
      <c r="AE3747" s="1" t="s">
        <v>50</v>
      </c>
      <c r="AF3747" s="1" t="s">
        <v>51</v>
      </c>
      <c r="AG3747" s="1" t="s">
        <v>70</v>
      </c>
      <c r="AH3747" s="1" t="s">
        <v>53</v>
      </c>
      <c r="AI3747" s="1" t="s">
        <v>54</v>
      </c>
      <c r="AJ3747" s="1" t="s">
        <v>71</v>
      </c>
      <c r="AK3747" s="1" t="s">
        <v>12504</v>
      </c>
      <c r="AL3747" s="1" t="str">
        <f>IFERROR(INDEX(Sheet1!$F$2:$G$11139,MATCH('tariff_property_list-Default'!D3747,Sheet1!$C$2:$C$11139,0),1),0)</f>
        <v>Wisconsin Dells Electric Utility-WI-20844</v>
      </c>
      <c r="AM3747" s="1">
        <f t="shared" si="58"/>
        <v>0</v>
      </c>
    </row>
    <row r="3748" spans="1:39" x14ac:dyDescent="0.3">
      <c r="A3748" s="1">
        <v>1369</v>
      </c>
      <c r="B3748" s="1" t="s">
        <v>7012</v>
      </c>
      <c r="C3748" s="1" t="s">
        <v>7013</v>
      </c>
      <c r="D3748" s="1">
        <v>7801</v>
      </c>
      <c r="E3748" s="1" t="s">
        <v>7014</v>
      </c>
      <c r="F3748" s="1" t="s">
        <v>7015</v>
      </c>
      <c r="G3748" s="1" t="s">
        <v>307</v>
      </c>
      <c r="H3748" s="1" t="s">
        <v>7016</v>
      </c>
      <c r="I3748" s="1" t="s">
        <v>43</v>
      </c>
      <c r="J3748" s="1" t="s">
        <v>44</v>
      </c>
      <c r="K3748" s="1">
        <v>12</v>
      </c>
      <c r="L3748" s="1">
        <v>1000000000</v>
      </c>
      <c r="M3748" s="1">
        <v>1000000000</v>
      </c>
      <c r="N3748" s="1">
        <v>1</v>
      </c>
      <c r="O3748" s="1">
        <v>0</v>
      </c>
      <c r="P3748" s="1">
        <v>0</v>
      </c>
      <c r="Q3748" s="1">
        <v>3</v>
      </c>
      <c r="R3748" s="1">
        <v>1000000000</v>
      </c>
      <c r="S3748" s="1">
        <v>1000000000</v>
      </c>
      <c r="T3748" s="2">
        <v>9.9999999999999997E+98</v>
      </c>
      <c r="U3748" s="1">
        <v>0</v>
      </c>
      <c r="V3748" s="2">
        <v>9.9999999999999997E+98</v>
      </c>
      <c r="W3748" s="1">
        <v>0</v>
      </c>
      <c r="X3748" s="1" t="b">
        <v>1</v>
      </c>
      <c r="Y3748" s="3">
        <v>41275</v>
      </c>
      <c r="Z3748" s="3">
        <v>42368</v>
      </c>
      <c r="AA3748" s="1" t="s">
        <v>46</v>
      </c>
      <c r="AB3748" s="1" t="s">
        <v>47</v>
      </c>
      <c r="AC3748" s="1" t="s">
        <v>48</v>
      </c>
      <c r="AD3748" s="1" t="s">
        <v>49</v>
      </c>
      <c r="AE3748" s="1" t="s">
        <v>50</v>
      </c>
      <c r="AF3748" s="1" t="s">
        <v>51</v>
      </c>
      <c r="AG3748" s="1" t="s">
        <v>70</v>
      </c>
      <c r="AH3748" s="1" t="s">
        <v>53</v>
      </c>
      <c r="AI3748" s="1" t="s">
        <v>54</v>
      </c>
      <c r="AJ3748" s="1" t="s">
        <v>7017</v>
      </c>
      <c r="AK3748" s="1" t="s">
        <v>7018</v>
      </c>
      <c r="AL3748" s="1" t="str">
        <f>IFERROR(INDEX(Sheet1!$F$2:$G$11139,MATCH('tariff_property_list-Default'!D3748,Sheet1!$C$2:$C$11139,0),1),0)</f>
        <v>Gulf Power Co-AL-7801</v>
      </c>
      <c r="AM3748" s="1">
        <f t="shared" si="58"/>
        <v>0</v>
      </c>
    </row>
    <row r="3749" spans="1:39" x14ac:dyDescent="0.3">
      <c r="A3749" s="1">
        <v>534</v>
      </c>
      <c r="B3749" s="1" t="s">
        <v>2984</v>
      </c>
      <c r="C3749" s="1" t="s">
        <v>2985</v>
      </c>
      <c r="D3749" s="1">
        <v>13337</v>
      </c>
      <c r="E3749" s="1" t="s">
        <v>2986</v>
      </c>
      <c r="F3749" s="1" t="s">
        <v>385</v>
      </c>
      <c r="G3749" s="1" t="s">
        <v>84</v>
      </c>
      <c r="H3749" s="1" t="s">
        <v>1268</v>
      </c>
      <c r="I3749" s="1" t="s">
        <v>43</v>
      </c>
      <c r="J3749" s="1" t="s">
        <v>44</v>
      </c>
      <c r="K3749" s="1">
        <v>12</v>
      </c>
      <c r="L3749" s="1">
        <v>1000000000</v>
      </c>
      <c r="M3749" s="1">
        <v>1000000000</v>
      </c>
      <c r="N3749" s="1">
        <v>1</v>
      </c>
      <c r="O3749" s="1">
        <v>0</v>
      </c>
      <c r="P3749" s="1">
        <v>0</v>
      </c>
      <c r="Q3749" s="1">
        <v>1</v>
      </c>
      <c r="R3749" s="1">
        <v>1000000000</v>
      </c>
      <c r="S3749" s="1">
        <v>1000000000</v>
      </c>
      <c r="T3749" s="2">
        <v>9.9999999999999997E+98</v>
      </c>
      <c r="U3749" s="1">
        <v>0</v>
      </c>
      <c r="V3749" s="2">
        <v>9.9999999999999997E+98</v>
      </c>
      <c r="W3749" s="1">
        <v>0</v>
      </c>
      <c r="X3749" s="1" t="b">
        <v>1</v>
      </c>
      <c r="Y3749" s="3">
        <v>41274</v>
      </c>
      <c r="Z3749" s="1" t="s">
        <v>45</v>
      </c>
      <c r="AA3749" s="1" t="s">
        <v>46</v>
      </c>
      <c r="AB3749" s="1" t="s">
        <v>47</v>
      </c>
      <c r="AC3749" s="1" t="s">
        <v>48</v>
      </c>
      <c r="AD3749" s="1" t="s">
        <v>49</v>
      </c>
      <c r="AE3749" s="1" t="s">
        <v>50</v>
      </c>
      <c r="AF3749" s="1" t="s">
        <v>51</v>
      </c>
      <c r="AG3749" s="1" t="s">
        <v>70</v>
      </c>
      <c r="AH3749" s="1" t="s">
        <v>53</v>
      </c>
      <c r="AI3749" s="1" t="s">
        <v>54</v>
      </c>
      <c r="AJ3749" s="1" t="s">
        <v>71</v>
      </c>
      <c r="AK3749" s="1" t="s">
        <v>2987</v>
      </c>
      <c r="AL3749" s="1" t="str">
        <f>IFERROR(INDEX(Sheet1!$F$2:$G$11139,MATCH('tariff_property_list-Default'!D3749,Sheet1!$C$2:$C$11139,0),1),0)</f>
        <v>Nebraska Public Power District-IA-13337</v>
      </c>
      <c r="AM3749" s="1">
        <f t="shared" si="58"/>
        <v>0</v>
      </c>
    </row>
    <row r="3750" spans="1:39" x14ac:dyDescent="0.3">
      <c r="A3750" s="1">
        <v>2967</v>
      </c>
      <c r="B3750" s="1" t="s">
        <v>14511</v>
      </c>
      <c r="C3750" s="1" t="s">
        <v>14512</v>
      </c>
      <c r="D3750" s="1">
        <v>11017</v>
      </c>
      <c r="E3750" s="1" t="s">
        <v>1552</v>
      </c>
      <c r="F3750" s="1" t="s">
        <v>14508</v>
      </c>
      <c r="G3750" s="1" t="s">
        <v>41</v>
      </c>
      <c r="H3750" s="1" t="s">
        <v>14513</v>
      </c>
      <c r="I3750" s="1" t="s">
        <v>43</v>
      </c>
      <c r="J3750" s="1" t="s">
        <v>44</v>
      </c>
      <c r="K3750" s="1">
        <v>12</v>
      </c>
      <c r="L3750" s="1">
        <v>1000000000</v>
      </c>
      <c r="M3750" s="1">
        <v>1000000000</v>
      </c>
      <c r="N3750" s="1">
        <v>1</v>
      </c>
      <c r="O3750" s="1">
        <v>0</v>
      </c>
      <c r="P3750" s="1">
        <v>0</v>
      </c>
      <c r="Q3750" s="1">
        <v>1</v>
      </c>
      <c r="R3750" s="1">
        <v>1000000000</v>
      </c>
      <c r="S3750" s="1">
        <v>1000000000</v>
      </c>
      <c r="T3750" s="2">
        <v>9.9999999999999997E+98</v>
      </c>
      <c r="U3750" s="1">
        <v>0</v>
      </c>
      <c r="V3750" s="2">
        <v>9.9999999999999997E+98</v>
      </c>
      <c r="W3750" s="1">
        <v>0</v>
      </c>
      <c r="X3750" s="1" t="b">
        <v>1</v>
      </c>
      <c r="Y3750" s="3">
        <v>42156</v>
      </c>
      <c r="Z3750" s="1" t="s">
        <v>45</v>
      </c>
      <c r="AA3750" s="1" t="s">
        <v>46</v>
      </c>
      <c r="AB3750" s="1" t="s">
        <v>14514</v>
      </c>
      <c r="AC3750" s="1" t="s">
        <v>48</v>
      </c>
      <c r="AD3750" s="1" t="s">
        <v>49</v>
      </c>
      <c r="AE3750" s="1" t="s">
        <v>50</v>
      </c>
      <c r="AF3750" s="1" t="s">
        <v>51</v>
      </c>
      <c r="AG3750" s="1" t="s">
        <v>70</v>
      </c>
      <c r="AH3750" s="1" t="s">
        <v>53</v>
      </c>
      <c r="AI3750" s="1" t="s">
        <v>54</v>
      </c>
      <c r="AJ3750" s="1" t="s">
        <v>71</v>
      </c>
      <c r="AK3750" s="1" t="s">
        <v>14515</v>
      </c>
      <c r="AL3750" s="1" t="str">
        <f>IFERROR(INDEX(Sheet1!$F$2:$G$11139,MATCH('tariff_property_list-Default'!D3750,Sheet1!$C$2:$C$11139,0),1),0)</f>
        <v>Lincoln KS (City of)-KS-11017</v>
      </c>
      <c r="AM3750" s="1">
        <f t="shared" si="58"/>
        <v>0</v>
      </c>
    </row>
    <row r="3751" spans="1:39" x14ac:dyDescent="0.3">
      <c r="A3751" s="1">
        <v>2963</v>
      </c>
      <c r="B3751" s="1" t="s">
        <v>14492</v>
      </c>
      <c r="C3751" s="1" t="s">
        <v>14493</v>
      </c>
      <c r="D3751" s="1">
        <v>21015</v>
      </c>
      <c r="E3751" s="1" t="s">
        <v>84</v>
      </c>
      <c r="F3751" s="1" t="s">
        <v>14483</v>
      </c>
      <c r="G3751" s="1" t="s">
        <v>84</v>
      </c>
      <c r="H3751" s="1" t="s">
        <v>14494</v>
      </c>
      <c r="I3751" s="1" t="s">
        <v>43</v>
      </c>
      <c r="J3751" s="1" t="s">
        <v>44</v>
      </c>
      <c r="K3751" s="1">
        <v>12</v>
      </c>
      <c r="L3751" s="1">
        <v>1000000000</v>
      </c>
      <c r="M3751" s="1">
        <v>1000000000</v>
      </c>
      <c r="N3751" s="1">
        <v>1</v>
      </c>
      <c r="O3751" s="1">
        <v>0</v>
      </c>
      <c r="P3751" s="1">
        <v>0</v>
      </c>
      <c r="Q3751" s="1">
        <v>2</v>
      </c>
      <c r="R3751" s="1">
        <v>1000000000</v>
      </c>
      <c r="S3751" s="1">
        <v>70000</v>
      </c>
      <c r="T3751" s="2">
        <v>9.9999999999999997E+98</v>
      </c>
      <c r="U3751" s="1">
        <v>0</v>
      </c>
      <c r="V3751" s="2">
        <v>9.9999999999999997E+98</v>
      </c>
      <c r="W3751" s="1">
        <v>0</v>
      </c>
      <c r="X3751" s="1" t="b">
        <v>1</v>
      </c>
      <c r="Y3751" s="3">
        <v>42189</v>
      </c>
      <c r="Z3751" s="1" t="s">
        <v>45</v>
      </c>
      <c r="AA3751" s="1" t="s">
        <v>46</v>
      </c>
      <c r="AB3751" s="1" t="s">
        <v>14485</v>
      </c>
      <c r="AC3751" s="1" t="s">
        <v>48</v>
      </c>
      <c r="AD3751" s="1" t="s">
        <v>49</v>
      </c>
      <c r="AE3751" s="1" t="s">
        <v>50</v>
      </c>
      <c r="AF3751" s="1" t="s">
        <v>51</v>
      </c>
      <c r="AG3751" s="1" t="s">
        <v>70</v>
      </c>
      <c r="AH3751" s="1" t="s">
        <v>53</v>
      </c>
      <c r="AI3751" s="1" t="s">
        <v>54</v>
      </c>
      <c r="AJ3751" s="1" t="s">
        <v>71</v>
      </c>
      <c r="AK3751" s="1" t="s">
        <v>14495</v>
      </c>
      <c r="AL3751" s="1">
        <f>IFERROR(INDEX(Sheet1!$F$2:$G$11139,MATCH('tariff_property_list-Default'!D3751,Sheet1!$C$2:$C$11139,0),1),0)</f>
        <v>0</v>
      </c>
      <c r="AM3751" s="1">
        <f t="shared" si="58"/>
        <v>1</v>
      </c>
    </row>
    <row r="3752" spans="1:39" x14ac:dyDescent="0.3">
      <c r="A3752" s="1">
        <v>2964</v>
      </c>
      <c r="B3752" s="1" t="s">
        <v>14496</v>
      </c>
      <c r="C3752" s="1" t="s">
        <v>14497</v>
      </c>
      <c r="D3752" s="1">
        <v>21015</v>
      </c>
      <c r="E3752" s="1" t="s">
        <v>14498</v>
      </c>
      <c r="F3752" s="1" t="s">
        <v>14483</v>
      </c>
      <c r="G3752" s="1" t="s">
        <v>41</v>
      </c>
      <c r="H3752" s="1" t="s">
        <v>14499</v>
      </c>
      <c r="I3752" s="1" t="s">
        <v>43</v>
      </c>
      <c r="J3752" s="1" t="s">
        <v>44</v>
      </c>
      <c r="K3752" s="1">
        <v>12</v>
      </c>
      <c r="L3752" s="1">
        <v>1000000000</v>
      </c>
      <c r="M3752" s="1">
        <v>1000000000</v>
      </c>
      <c r="N3752" s="1">
        <v>1</v>
      </c>
      <c r="O3752" s="1">
        <v>0</v>
      </c>
      <c r="P3752" s="1">
        <v>0</v>
      </c>
      <c r="Q3752" s="1">
        <v>1</v>
      </c>
      <c r="R3752" s="1">
        <v>1000000000</v>
      </c>
      <c r="S3752" s="1">
        <v>1000000000</v>
      </c>
      <c r="T3752" s="2">
        <v>9.9999999999999997E+98</v>
      </c>
      <c r="U3752" s="1">
        <v>0</v>
      </c>
      <c r="V3752" s="2">
        <v>9.9999999999999997E+98</v>
      </c>
      <c r="W3752" s="1">
        <v>0</v>
      </c>
      <c r="X3752" s="1" t="b">
        <v>1</v>
      </c>
      <c r="Y3752" s="3">
        <v>42189</v>
      </c>
      <c r="Z3752" s="1" t="s">
        <v>45</v>
      </c>
      <c r="AA3752" s="1" t="s">
        <v>46</v>
      </c>
      <c r="AB3752" s="1" t="s">
        <v>14485</v>
      </c>
      <c r="AC3752" s="1" t="s">
        <v>48</v>
      </c>
      <c r="AD3752" s="1" t="s">
        <v>49</v>
      </c>
      <c r="AE3752" s="1" t="s">
        <v>50</v>
      </c>
      <c r="AF3752" s="1" t="s">
        <v>51</v>
      </c>
      <c r="AG3752" s="1" t="s">
        <v>70</v>
      </c>
      <c r="AH3752" s="1" t="s">
        <v>53</v>
      </c>
      <c r="AI3752" s="1" t="s">
        <v>54</v>
      </c>
      <c r="AJ3752" s="1" t="s">
        <v>71</v>
      </c>
      <c r="AK3752" s="1" t="s">
        <v>14500</v>
      </c>
      <c r="AL3752" s="1">
        <f>IFERROR(INDEX(Sheet1!$F$2:$G$11139,MATCH('tariff_property_list-Default'!D3752,Sheet1!$C$2:$C$11139,0),1),0)</f>
        <v>0</v>
      </c>
      <c r="AM3752" s="1">
        <f t="shared" si="58"/>
        <v>1</v>
      </c>
    </row>
    <row r="3753" spans="1:39" x14ac:dyDescent="0.3">
      <c r="A3753" s="1">
        <v>2965</v>
      </c>
      <c r="B3753" s="1" t="s">
        <v>14501</v>
      </c>
      <c r="C3753" s="1" t="s">
        <v>14502</v>
      </c>
      <c r="D3753" s="1">
        <v>21015</v>
      </c>
      <c r="E3753" s="1" t="s">
        <v>14503</v>
      </c>
      <c r="F3753" s="1" t="s">
        <v>14483</v>
      </c>
      <c r="G3753" s="1" t="s">
        <v>84</v>
      </c>
      <c r="H3753" s="1" t="s">
        <v>14504</v>
      </c>
      <c r="I3753" s="1" t="s">
        <v>43</v>
      </c>
      <c r="J3753" s="1" t="s">
        <v>44</v>
      </c>
      <c r="K3753" s="1">
        <v>12</v>
      </c>
      <c r="L3753" s="1">
        <v>1000000000</v>
      </c>
      <c r="M3753" s="1">
        <v>1000000000</v>
      </c>
      <c r="N3753" s="1">
        <v>1</v>
      </c>
      <c r="O3753" s="1">
        <v>0</v>
      </c>
      <c r="P3753" s="1">
        <v>0</v>
      </c>
      <c r="Q3753" s="1">
        <v>1</v>
      </c>
      <c r="R3753" s="1">
        <v>1000000000</v>
      </c>
      <c r="S3753" s="1">
        <v>1000000000</v>
      </c>
      <c r="T3753" s="2">
        <v>9.9999999999999997E+98</v>
      </c>
      <c r="U3753" s="1">
        <v>0</v>
      </c>
      <c r="V3753" s="2">
        <v>9.9999999999999997E+98</v>
      </c>
      <c r="W3753" s="1">
        <v>0</v>
      </c>
      <c r="X3753" s="1" t="b">
        <v>1</v>
      </c>
      <c r="Y3753" s="3">
        <v>42189</v>
      </c>
      <c r="Z3753" s="1" t="s">
        <v>45</v>
      </c>
      <c r="AA3753" s="1" t="s">
        <v>46</v>
      </c>
      <c r="AB3753" s="1" t="s">
        <v>14485</v>
      </c>
      <c r="AC3753" s="1" t="s">
        <v>48</v>
      </c>
      <c r="AD3753" s="1" t="s">
        <v>49</v>
      </c>
      <c r="AE3753" s="1" t="s">
        <v>50</v>
      </c>
      <c r="AF3753" s="1" t="s">
        <v>51</v>
      </c>
      <c r="AG3753" s="1" t="s">
        <v>70</v>
      </c>
      <c r="AH3753" s="1" t="s">
        <v>53</v>
      </c>
      <c r="AI3753" s="1" t="s">
        <v>54</v>
      </c>
      <c r="AJ3753" s="1" t="s">
        <v>71</v>
      </c>
      <c r="AK3753" s="1" t="s">
        <v>14505</v>
      </c>
      <c r="AL3753" s="1">
        <f>IFERROR(INDEX(Sheet1!$F$2:$G$11139,MATCH('tariff_property_list-Default'!D3753,Sheet1!$C$2:$C$11139,0),1),0)</f>
        <v>0</v>
      </c>
      <c r="AM3753" s="1">
        <f t="shared" si="58"/>
        <v>1</v>
      </c>
    </row>
    <row r="3754" spans="1:39" x14ac:dyDescent="0.3">
      <c r="A3754" s="1">
        <v>2966</v>
      </c>
      <c r="B3754" s="1" t="s">
        <v>14506</v>
      </c>
      <c r="C3754" s="1" t="s">
        <v>14507</v>
      </c>
      <c r="D3754" s="1">
        <v>11017</v>
      </c>
      <c r="E3754" s="1" t="s">
        <v>300</v>
      </c>
      <c r="F3754" s="1" t="s">
        <v>14508</v>
      </c>
      <c r="G3754" s="1" t="s">
        <v>84</v>
      </c>
      <c r="H3754" s="1" t="s">
        <v>14509</v>
      </c>
      <c r="I3754" s="1" t="s">
        <v>43</v>
      </c>
      <c r="J3754" s="1" t="s">
        <v>44</v>
      </c>
      <c r="K3754" s="1">
        <v>12</v>
      </c>
      <c r="L3754" s="1">
        <v>1000000000</v>
      </c>
      <c r="M3754" s="1">
        <v>1000000000</v>
      </c>
      <c r="N3754" s="1">
        <v>1</v>
      </c>
      <c r="O3754" s="1">
        <v>0</v>
      </c>
      <c r="P3754" s="1">
        <v>0</v>
      </c>
      <c r="Q3754" s="1">
        <v>1</v>
      </c>
      <c r="R3754" s="1">
        <v>1000000000</v>
      </c>
      <c r="S3754" s="1">
        <v>1000000000</v>
      </c>
      <c r="T3754" s="2">
        <v>9.9999999999999997E+98</v>
      </c>
      <c r="U3754" s="1">
        <v>0</v>
      </c>
      <c r="V3754" s="2">
        <v>9.9999999999999997E+98</v>
      </c>
      <c r="W3754" s="1">
        <v>0</v>
      </c>
      <c r="X3754" s="1" t="b">
        <v>1</v>
      </c>
      <c r="Y3754" s="3">
        <v>42156</v>
      </c>
      <c r="Z3754" s="1" t="s">
        <v>45</v>
      </c>
      <c r="AA3754" s="1" t="s">
        <v>46</v>
      </c>
      <c r="AB3754" s="1" t="s">
        <v>47</v>
      </c>
      <c r="AC3754" s="1" t="s">
        <v>48</v>
      </c>
      <c r="AD3754" s="1" t="s">
        <v>49</v>
      </c>
      <c r="AE3754" s="1" t="s">
        <v>50</v>
      </c>
      <c r="AF3754" s="1" t="s">
        <v>51</v>
      </c>
      <c r="AG3754" s="1" t="s">
        <v>70</v>
      </c>
      <c r="AH3754" s="1" t="s">
        <v>53</v>
      </c>
      <c r="AI3754" s="1" t="s">
        <v>54</v>
      </c>
      <c r="AJ3754" s="1" t="s">
        <v>71</v>
      </c>
      <c r="AK3754" s="1" t="s">
        <v>14510</v>
      </c>
      <c r="AL3754" s="1" t="str">
        <f>IFERROR(INDEX(Sheet1!$F$2:$G$11139,MATCH('tariff_property_list-Default'!D3754,Sheet1!$C$2:$C$11139,0),1),0)</f>
        <v>Lincoln KS (City of)-KS-11017</v>
      </c>
      <c r="AM3754" s="1">
        <f t="shared" si="58"/>
        <v>0</v>
      </c>
    </row>
    <row r="3755" spans="1:39" x14ac:dyDescent="0.3">
      <c r="A3755" s="1">
        <v>531</v>
      </c>
      <c r="B3755" s="1" t="s">
        <v>2971</v>
      </c>
      <c r="C3755" s="1" t="s">
        <v>2972</v>
      </c>
      <c r="D3755" s="1">
        <v>4914</v>
      </c>
      <c r="E3755" s="1" t="s">
        <v>699</v>
      </c>
      <c r="F3755" s="1" t="s">
        <v>83</v>
      </c>
      <c r="G3755" s="1" t="s">
        <v>84</v>
      </c>
      <c r="H3755" s="1" t="s">
        <v>42</v>
      </c>
      <c r="I3755" s="1" t="s">
        <v>43</v>
      </c>
      <c r="J3755" s="1" t="s">
        <v>44</v>
      </c>
      <c r="K3755" s="1">
        <v>12</v>
      </c>
      <c r="L3755" s="1">
        <v>1000000000</v>
      </c>
      <c r="M3755" s="1">
        <v>1000000000</v>
      </c>
      <c r="N3755" s="1">
        <v>1</v>
      </c>
      <c r="O3755" s="1">
        <v>0</v>
      </c>
      <c r="P3755" s="1">
        <v>0</v>
      </c>
      <c r="Q3755" s="1">
        <v>1</v>
      </c>
      <c r="R3755" s="1">
        <v>1000000000</v>
      </c>
      <c r="S3755" s="1">
        <v>1000000000</v>
      </c>
      <c r="T3755" s="2">
        <v>9.9999999999999997E+98</v>
      </c>
      <c r="U3755" s="1">
        <v>0</v>
      </c>
      <c r="V3755" s="2">
        <v>9.9999999999999997E+98</v>
      </c>
      <c r="W3755" s="1">
        <v>0</v>
      </c>
      <c r="X3755" s="1" t="b">
        <v>1</v>
      </c>
      <c r="Y3755" s="3">
        <v>41274</v>
      </c>
      <c r="Z3755" s="1" t="s">
        <v>45</v>
      </c>
      <c r="AA3755" s="1" t="s">
        <v>46</v>
      </c>
      <c r="AB3755" s="1" t="s">
        <v>85</v>
      </c>
      <c r="AC3755" s="1" t="s">
        <v>48</v>
      </c>
      <c r="AD3755" s="1" t="s">
        <v>49</v>
      </c>
      <c r="AE3755" s="1" t="s">
        <v>50</v>
      </c>
      <c r="AF3755" s="1" t="s">
        <v>51</v>
      </c>
      <c r="AG3755" s="1" t="s">
        <v>70</v>
      </c>
      <c r="AH3755" s="1" t="s">
        <v>53</v>
      </c>
      <c r="AI3755" s="1" t="s">
        <v>54</v>
      </c>
      <c r="AJ3755" s="1" t="s">
        <v>71</v>
      </c>
      <c r="AK3755" s="1" t="s">
        <v>2973</v>
      </c>
      <c r="AL3755" s="1" t="str">
        <f>IFERROR(INDEX(Sheet1!$F$2:$G$11139,MATCH('tariff_property_list-Default'!D3755,Sheet1!$C$2:$C$11139,0),1),0)</f>
        <v>Davenport NE (Village of)-NE-4914</v>
      </c>
      <c r="AM3755" s="1">
        <f t="shared" si="58"/>
        <v>0</v>
      </c>
    </row>
    <row r="3756" spans="1:39" x14ac:dyDescent="0.3">
      <c r="A3756" s="1">
        <v>532</v>
      </c>
      <c r="B3756" s="1" t="s">
        <v>2974</v>
      </c>
      <c r="C3756" s="1" t="s">
        <v>2975</v>
      </c>
      <c r="D3756" s="1">
        <v>6175</v>
      </c>
      <c r="E3756" s="1" t="s">
        <v>2976</v>
      </c>
      <c r="F3756" s="1" t="s">
        <v>364</v>
      </c>
      <c r="G3756" s="1" t="s">
        <v>41</v>
      </c>
      <c r="H3756" s="1" t="s">
        <v>365</v>
      </c>
      <c r="I3756" s="1" t="s">
        <v>43</v>
      </c>
      <c r="J3756" s="1" t="s">
        <v>44</v>
      </c>
      <c r="K3756" s="1">
        <v>12</v>
      </c>
      <c r="L3756" s="1">
        <v>1000000000</v>
      </c>
      <c r="M3756" s="1">
        <v>1000000000</v>
      </c>
      <c r="N3756" s="1">
        <v>1</v>
      </c>
      <c r="O3756" s="1">
        <v>0</v>
      </c>
      <c r="P3756" s="1">
        <v>0</v>
      </c>
      <c r="Q3756" s="1">
        <v>2</v>
      </c>
      <c r="R3756" s="1">
        <v>1000000000</v>
      </c>
      <c r="S3756" s="1">
        <v>1000000000</v>
      </c>
      <c r="T3756" s="2">
        <v>9.9999999999999997E+98</v>
      </c>
      <c r="U3756" s="1">
        <v>0</v>
      </c>
      <c r="V3756" s="2">
        <v>9.9999999999999997E+98</v>
      </c>
      <c r="W3756" s="1">
        <v>0</v>
      </c>
      <c r="X3756" s="1" t="b">
        <v>1</v>
      </c>
      <c r="Y3756" s="3">
        <v>41547</v>
      </c>
      <c r="Z3756" s="1" t="s">
        <v>45</v>
      </c>
      <c r="AA3756" s="1" t="s">
        <v>46</v>
      </c>
      <c r="AB3756" s="1" t="s">
        <v>366</v>
      </c>
      <c r="AC3756" s="1" t="s">
        <v>48</v>
      </c>
      <c r="AD3756" s="1" t="s">
        <v>49</v>
      </c>
      <c r="AE3756" s="1" t="s">
        <v>50</v>
      </c>
      <c r="AF3756" s="1" t="s">
        <v>51</v>
      </c>
      <c r="AG3756" s="1" t="s">
        <v>70</v>
      </c>
      <c r="AH3756" s="1" t="s">
        <v>53</v>
      </c>
      <c r="AI3756" s="1" t="s">
        <v>54</v>
      </c>
      <c r="AJ3756" s="1" t="s">
        <v>367</v>
      </c>
      <c r="AK3756" s="1" t="s">
        <v>2977</v>
      </c>
      <c r="AL3756" s="1" t="str">
        <f>IFERROR(INDEX(Sheet1!$F$2:$G$11139,MATCH('tariff_property_list-Default'!D3756,Sheet1!$C$2:$C$11139,0),1),0)</f>
        <v>Falls City Utility Dept-NE-6175</v>
      </c>
      <c r="AM3756" s="1">
        <f t="shared" si="58"/>
        <v>0</v>
      </c>
    </row>
    <row r="3757" spans="1:39" x14ac:dyDescent="0.3">
      <c r="A3757" s="1">
        <v>2973</v>
      </c>
      <c r="B3757" s="1" t="s">
        <v>14538</v>
      </c>
      <c r="C3757" s="1" t="s">
        <v>14539</v>
      </c>
      <c r="D3757" s="1">
        <v>19246</v>
      </c>
      <c r="E3757" s="1" t="s">
        <v>11276</v>
      </c>
      <c r="F3757" s="1" t="s">
        <v>14540</v>
      </c>
      <c r="G3757" s="1" t="s">
        <v>41</v>
      </c>
      <c r="H3757" s="1" t="s">
        <v>14541</v>
      </c>
      <c r="I3757" s="1" t="s">
        <v>43</v>
      </c>
      <c r="J3757" s="1" t="s">
        <v>44</v>
      </c>
      <c r="K3757" s="1">
        <v>12</v>
      </c>
      <c r="L3757" s="1">
        <v>1000000000</v>
      </c>
      <c r="M3757" s="1">
        <v>1000000000</v>
      </c>
      <c r="N3757" s="1">
        <v>1</v>
      </c>
      <c r="O3757" s="1">
        <v>0</v>
      </c>
      <c r="P3757" s="1">
        <v>0</v>
      </c>
      <c r="Q3757" s="1">
        <v>1</v>
      </c>
      <c r="R3757" s="1">
        <v>1000000000</v>
      </c>
      <c r="S3757" s="1">
        <v>1000000000</v>
      </c>
      <c r="T3757" s="2">
        <v>9.9999999999999997E+98</v>
      </c>
      <c r="U3757" s="1">
        <v>0</v>
      </c>
      <c r="V3757" s="2">
        <v>9.9999999999999997E+98</v>
      </c>
      <c r="W3757" s="1">
        <v>0</v>
      </c>
      <c r="X3757" s="1" t="b">
        <v>1</v>
      </c>
      <c r="Y3757" s="3">
        <v>42308</v>
      </c>
      <c r="Z3757" s="1" t="s">
        <v>45</v>
      </c>
      <c r="AA3757" s="1" t="s">
        <v>46</v>
      </c>
      <c r="AB3757" s="1" t="s">
        <v>14542</v>
      </c>
      <c r="AC3757" s="1" t="s">
        <v>48</v>
      </c>
      <c r="AD3757" s="1" t="s">
        <v>49</v>
      </c>
      <c r="AE3757" s="1" t="s">
        <v>50</v>
      </c>
      <c r="AF3757" s="1" t="s">
        <v>51</v>
      </c>
      <c r="AG3757" s="1" t="s">
        <v>52</v>
      </c>
      <c r="AH3757" s="1" t="s">
        <v>53</v>
      </c>
      <c r="AI3757" s="1" t="s">
        <v>54</v>
      </c>
      <c r="AJ3757" s="1" t="s">
        <v>71</v>
      </c>
      <c r="AK3757" s="1" t="s">
        <v>14543</v>
      </c>
      <c r="AL3757" s="1" t="str">
        <f>IFERROR(INDEX(Sheet1!$F$2:$G$11139,MATCH('tariff_property_list-Default'!D3757,Sheet1!$C$2:$C$11139,0),1),0)</f>
        <v>Truth OR Consequences NM (City of)-NM-19246</v>
      </c>
      <c r="AM3757" s="1">
        <f t="shared" si="58"/>
        <v>0</v>
      </c>
    </row>
    <row r="3758" spans="1:39" x14ac:dyDescent="0.3">
      <c r="A3758" s="1">
        <v>533</v>
      </c>
      <c r="B3758" s="1" t="s">
        <v>2978</v>
      </c>
      <c r="C3758" s="1" t="s">
        <v>2979</v>
      </c>
      <c r="D3758" s="1">
        <v>19397</v>
      </c>
      <c r="E3758" s="1" t="s">
        <v>2980</v>
      </c>
      <c r="F3758" s="1" t="s">
        <v>2981</v>
      </c>
      <c r="G3758" s="1" t="s">
        <v>41</v>
      </c>
      <c r="H3758" s="1" t="s">
        <v>2982</v>
      </c>
      <c r="I3758" s="1" t="s">
        <v>43</v>
      </c>
      <c r="J3758" s="1" t="s">
        <v>44</v>
      </c>
      <c r="K3758" s="1">
        <v>12</v>
      </c>
      <c r="L3758" s="1">
        <v>1000000000</v>
      </c>
      <c r="M3758" s="1">
        <v>1000000000</v>
      </c>
      <c r="N3758" s="1">
        <v>1</v>
      </c>
      <c r="O3758" s="1">
        <v>0</v>
      </c>
      <c r="P3758" s="1">
        <v>0</v>
      </c>
      <c r="Q3758" s="1">
        <v>2</v>
      </c>
      <c r="R3758" s="1">
        <v>1000000000</v>
      </c>
      <c r="S3758" s="1">
        <v>1000000000</v>
      </c>
      <c r="T3758" s="2">
        <v>9.9999999999999997E+98</v>
      </c>
      <c r="U3758" s="1">
        <v>0</v>
      </c>
      <c r="V3758" s="2">
        <v>9.9999999999999997E+98</v>
      </c>
      <c r="W3758" s="1">
        <v>0</v>
      </c>
      <c r="X3758" s="1" t="b">
        <v>1</v>
      </c>
      <c r="Y3758" s="3">
        <v>39355</v>
      </c>
      <c r="Z3758" s="1" t="s">
        <v>45</v>
      </c>
      <c r="AA3758" s="1" t="s">
        <v>46</v>
      </c>
      <c r="AB3758" s="1" t="s">
        <v>47</v>
      </c>
      <c r="AC3758" s="1" t="s">
        <v>48</v>
      </c>
      <c r="AD3758" s="1" t="s">
        <v>49</v>
      </c>
      <c r="AE3758" s="1" t="s">
        <v>50</v>
      </c>
      <c r="AF3758" s="1" t="s">
        <v>51</v>
      </c>
      <c r="AG3758" s="1" t="s">
        <v>70</v>
      </c>
      <c r="AH3758" s="1" t="s">
        <v>53</v>
      </c>
      <c r="AI3758" s="1" t="s">
        <v>54</v>
      </c>
      <c r="AJ3758" s="1" t="s">
        <v>71</v>
      </c>
      <c r="AK3758" s="1" t="s">
        <v>2983</v>
      </c>
      <c r="AL3758" s="1" t="str">
        <f>IFERROR(INDEX(Sheet1!$F$2:$G$11139,MATCH('tariff_property_list-Default'!D3758,Sheet1!$C$2:$C$11139,0),1),0)</f>
        <v>Ukiah CA (City of)-CA-19397</v>
      </c>
      <c r="AM3758" s="1">
        <f t="shared" si="58"/>
        <v>0</v>
      </c>
    </row>
    <row r="3759" spans="1:39" x14ac:dyDescent="0.3">
      <c r="A3759" s="1">
        <v>1534</v>
      </c>
      <c r="B3759" s="1" t="s">
        <v>7771</v>
      </c>
      <c r="C3759" s="1" t="s">
        <v>7772</v>
      </c>
      <c r="D3759" s="1">
        <v>4062</v>
      </c>
      <c r="E3759" s="1" t="s">
        <v>7773</v>
      </c>
      <c r="F3759" s="1" t="s">
        <v>435</v>
      </c>
      <c r="G3759" s="1" t="s">
        <v>41</v>
      </c>
      <c r="H3759" s="1" t="s">
        <v>42</v>
      </c>
      <c r="I3759" s="1" t="s">
        <v>43</v>
      </c>
      <c r="J3759" s="1" t="s">
        <v>44</v>
      </c>
      <c r="K3759" s="1">
        <v>12</v>
      </c>
      <c r="L3759" s="1">
        <v>1000000000</v>
      </c>
      <c r="M3759" s="1">
        <v>1000000000</v>
      </c>
      <c r="N3759" s="1">
        <v>1</v>
      </c>
      <c r="O3759" s="1">
        <v>0</v>
      </c>
      <c r="P3759" s="1">
        <v>0</v>
      </c>
      <c r="Q3759" s="1">
        <v>2</v>
      </c>
      <c r="R3759" s="1">
        <v>1000000000</v>
      </c>
      <c r="S3759" s="1">
        <v>833000</v>
      </c>
      <c r="T3759" s="2">
        <v>9.9999999999999997E+98</v>
      </c>
      <c r="U3759" s="1">
        <v>0</v>
      </c>
      <c r="V3759" s="1">
        <v>500</v>
      </c>
      <c r="W3759" s="1">
        <v>0</v>
      </c>
      <c r="X3759" s="1" t="b">
        <v>1</v>
      </c>
      <c r="Y3759" s="3">
        <v>41729</v>
      </c>
      <c r="Z3759" s="1" t="s">
        <v>45</v>
      </c>
      <c r="AA3759" s="1" t="s">
        <v>46</v>
      </c>
      <c r="AB3759" s="1" t="s">
        <v>436</v>
      </c>
      <c r="AC3759" s="1" t="s">
        <v>48</v>
      </c>
      <c r="AD3759" s="1" t="s">
        <v>49</v>
      </c>
      <c r="AE3759" s="1" t="s">
        <v>50</v>
      </c>
      <c r="AF3759" s="1" t="s">
        <v>51</v>
      </c>
      <c r="AG3759" s="1" t="s">
        <v>70</v>
      </c>
      <c r="AH3759" s="1" t="s">
        <v>53</v>
      </c>
      <c r="AI3759" s="1" t="s">
        <v>54</v>
      </c>
      <c r="AJ3759" s="1" t="s">
        <v>7367</v>
      </c>
      <c r="AK3759" s="1" t="s">
        <v>7774</v>
      </c>
      <c r="AL3759" s="1" t="str">
        <f>IFERROR(INDEX(Sheet1!$F$2:$G$11139,MATCH('tariff_property_list-Default'!D3759,Sheet1!$C$2:$C$11139,0),1),0)</f>
        <v>Columbus Southern Power Co-KY-4062</v>
      </c>
      <c r="AM3759" s="1">
        <f t="shared" si="58"/>
        <v>0</v>
      </c>
    </row>
    <row r="3760" spans="1:39" x14ac:dyDescent="0.3">
      <c r="A3760" s="1">
        <v>1526</v>
      </c>
      <c r="B3760" s="1" t="s">
        <v>7730</v>
      </c>
      <c r="C3760" s="1" t="s">
        <v>7731</v>
      </c>
      <c r="D3760" s="1">
        <v>18895</v>
      </c>
      <c r="E3760" s="1" t="s">
        <v>7732</v>
      </c>
      <c r="F3760" s="1" t="s">
        <v>2546</v>
      </c>
      <c r="G3760" s="1" t="s">
        <v>41</v>
      </c>
      <c r="H3760" s="1" t="s">
        <v>42</v>
      </c>
      <c r="I3760" s="1" t="s">
        <v>43</v>
      </c>
      <c r="J3760" s="1" t="s">
        <v>44</v>
      </c>
      <c r="K3760" s="1">
        <v>12</v>
      </c>
      <c r="L3760" s="1">
        <v>1000000000</v>
      </c>
      <c r="M3760" s="1">
        <v>1000000000</v>
      </c>
      <c r="N3760" s="1">
        <v>1</v>
      </c>
      <c r="O3760" s="1">
        <v>0</v>
      </c>
      <c r="P3760" s="1">
        <v>0</v>
      </c>
      <c r="Q3760" s="1">
        <v>1</v>
      </c>
      <c r="R3760" s="1">
        <v>1000000000</v>
      </c>
      <c r="S3760" s="1">
        <v>1000000000</v>
      </c>
      <c r="T3760" s="2">
        <v>9.9999999999999997E+98</v>
      </c>
      <c r="U3760" s="1">
        <v>0</v>
      </c>
      <c r="V3760" s="1">
        <v>50</v>
      </c>
      <c r="W3760" s="1">
        <v>0</v>
      </c>
      <c r="X3760" s="1" t="b">
        <v>1</v>
      </c>
      <c r="Y3760" s="3">
        <v>41592</v>
      </c>
      <c r="Z3760" s="1" t="s">
        <v>45</v>
      </c>
      <c r="AA3760" s="1" t="s">
        <v>46</v>
      </c>
      <c r="AB3760" s="1" t="s">
        <v>47</v>
      </c>
      <c r="AC3760" s="1" t="s">
        <v>48</v>
      </c>
      <c r="AD3760" s="1" t="s">
        <v>49</v>
      </c>
      <c r="AE3760" s="1" t="s">
        <v>50</v>
      </c>
      <c r="AF3760" s="1" t="s">
        <v>51</v>
      </c>
      <c r="AG3760" s="1" t="s">
        <v>174</v>
      </c>
      <c r="AH3760" s="1" t="s">
        <v>53</v>
      </c>
      <c r="AI3760" s="1" t="s">
        <v>54</v>
      </c>
      <c r="AJ3760" s="1" t="s">
        <v>71</v>
      </c>
      <c r="AK3760" s="1" t="s">
        <v>7733</v>
      </c>
      <c r="AL3760" s="1" t="str">
        <f>IFERROR(INDEX(Sheet1!$F$2:$G$11139,MATCH('tariff_property_list-Default'!D3760,Sheet1!$C$2:$C$11139,0),1),0)</f>
        <v>Thumb Electric Coop Michigan-MI-18895</v>
      </c>
      <c r="AM3760" s="1">
        <f t="shared" si="58"/>
        <v>0</v>
      </c>
    </row>
    <row r="3761" spans="1:39" x14ac:dyDescent="0.3">
      <c r="A3761" s="1">
        <v>316</v>
      </c>
      <c r="B3761" s="1" t="s">
        <v>1859</v>
      </c>
      <c r="C3761" s="1" t="s">
        <v>1860</v>
      </c>
      <c r="D3761" s="1">
        <v>12298</v>
      </c>
      <c r="E3761" s="1" t="s">
        <v>89</v>
      </c>
      <c r="F3761" s="1" t="s">
        <v>141</v>
      </c>
      <c r="G3761" s="1" t="s">
        <v>84</v>
      </c>
      <c r="H3761" s="1" t="s">
        <v>1861</v>
      </c>
      <c r="I3761" s="1" t="s">
        <v>43</v>
      </c>
      <c r="J3761" s="1" t="s">
        <v>44</v>
      </c>
      <c r="K3761" s="1">
        <v>12</v>
      </c>
      <c r="L3761" s="1">
        <v>1000000000</v>
      </c>
      <c r="M3761" s="1">
        <v>1000000000</v>
      </c>
      <c r="N3761" s="1">
        <v>1</v>
      </c>
      <c r="O3761" s="1">
        <v>1000000000</v>
      </c>
      <c r="P3761" s="1">
        <v>1000000000</v>
      </c>
      <c r="Q3761" s="1">
        <v>1</v>
      </c>
      <c r="R3761" s="1">
        <v>1000000000</v>
      </c>
      <c r="S3761" s="1">
        <v>1000000000</v>
      </c>
      <c r="T3761" s="2">
        <v>9.9999999999999997E+98</v>
      </c>
      <c r="U3761" s="1">
        <v>0</v>
      </c>
      <c r="V3761" s="1">
        <v>200</v>
      </c>
      <c r="W3761" s="1">
        <v>50</v>
      </c>
      <c r="X3761" s="1" t="b">
        <v>1</v>
      </c>
      <c r="Y3761" s="3">
        <v>41578</v>
      </c>
      <c r="Z3761" s="1" t="s">
        <v>45</v>
      </c>
      <c r="AA3761" s="1" t="s">
        <v>46</v>
      </c>
      <c r="AB3761" s="1" t="s">
        <v>142</v>
      </c>
      <c r="AC3761" s="1" t="s">
        <v>48</v>
      </c>
      <c r="AD3761" s="1" t="s">
        <v>49</v>
      </c>
      <c r="AE3761" s="1" t="s">
        <v>50</v>
      </c>
      <c r="AF3761" s="1" t="s">
        <v>51</v>
      </c>
      <c r="AG3761" s="1" t="s">
        <v>70</v>
      </c>
      <c r="AH3761" s="1" t="s">
        <v>53</v>
      </c>
      <c r="AI3761" s="1" t="s">
        <v>54</v>
      </c>
      <c r="AJ3761" s="1" t="s">
        <v>71</v>
      </c>
      <c r="AK3761" s="1" t="s">
        <v>1862</v>
      </c>
      <c r="AL3761" s="1" t="str">
        <f>IFERROR(INDEX(Sheet1!$F$2:$G$11139,MATCH('tariff_property_list-Default'!D3761,Sheet1!$C$2:$C$11139,0),1),0)</f>
        <v>Menasha Electric &amp; Water Utility-WI-12298</v>
      </c>
      <c r="AM3761" s="1">
        <f t="shared" si="58"/>
        <v>0</v>
      </c>
    </row>
    <row r="3762" spans="1:39" x14ac:dyDescent="0.3">
      <c r="A3762" s="1">
        <v>1592</v>
      </c>
      <c r="B3762" s="1" t="s">
        <v>8045</v>
      </c>
      <c r="C3762" s="1" t="s">
        <v>8046</v>
      </c>
      <c r="D3762" s="1">
        <v>4914</v>
      </c>
      <c r="E3762" s="1" t="s">
        <v>5381</v>
      </c>
      <c r="F3762" s="1" t="s">
        <v>83</v>
      </c>
      <c r="G3762" s="1" t="s">
        <v>84</v>
      </c>
      <c r="H3762" s="1" t="s">
        <v>42</v>
      </c>
      <c r="I3762" s="1" t="s">
        <v>43</v>
      </c>
      <c r="J3762" s="1" t="s">
        <v>44</v>
      </c>
      <c r="K3762" s="1">
        <v>12</v>
      </c>
      <c r="L3762" s="1">
        <v>1000000000</v>
      </c>
      <c r="M3762" s="1">
        <v>1000000000</v>
      </c>
      <c r="N3762" s="1">
        <v>1</v>
      </c>
      <c r="O3762" s="1">
        <v>0</v>
      </c>
      <c r="P3762" s="1">
        <v>0</v>
      </c>
      <c r="Q3762" s="1">
        <v>1</v>
      </c>
      <c r="R3762" s="1">
        <v>1000000000</v>
      </c>
      <c r="S3762" s="1">
        <v>1000000000</v>
      </c>
      <c r="T3762" s="2">
        <v>9.9999999999999997E+98</v>
      </c>
      <c r="U3762" s="1">
        <v>0</v>
      </c>
      <c r="V3762" s="2">
        <v>9.9999999999999997E+98</v>
      </c>
      <c r="W3762" s="1">
        <v>0</v>
      </c>
      <c r="X3762" s="1" t="b">
        <v>1</v>
      </c>
      <c r="Y3762" s="3">
        <v>41274</v>
      </c>
      <c r="Z3762" s="1" t="s">
        <v>45</v>
      </c>
      <c r="AA3762" s="1" t="s">
        <v>46</v>
      </c>
      <c r="AB3762" s="1" t="s">
        <v>85</v>
      </c>
      <c r="AC3762" s="1" t="s">
        <v>48</v>
      </c>
      <c r="AD3762" s="1" t="s">
        <v>49</v>
      </c>
      <c r="AE3762" s="1" t="s">
        <v>50</v>
      </c>
      <c r="AF3762" s="1" t="s">
        <v>51</v>
      </c>
      <c r="AG3762" s="1" t="s">
        <v>70</v>
      </c>
      <c r="AH3762" s="1" t="s">
        <v>53</v>
      </c>
      <c r="AI3762" s="1" t="s">
        <v>54</v>
      </c>
      <c r="AJ3762" s="1" t="s">
        <v>71</v>
      </c>
      <c r="AK3762" s="1" t="s">
        <v>8047</v>
      </c>
      <c r="AL3762" s="1" t="str">
        <f>IFERROR(INDEX(Sheet1!$F$2:$G$11139,MATCH('tariff_property_list-Default'!D3762,Sheet1!$C$2:$C$11139,0),1),0)</f>
        <v>Davenport NE (Village of)-NE-4914</v>
      </c>
      <c r="AM3762" s="1">
        <f t="shared" si="58"/>
        <v>0</v>
      </c>
    </row>
    <row r="3763" spans="1:39" x14ac:dyDescent="0.3">
      <c r="A3763" s="1">
        <v>902</v>
      </c>
      <c r="B3763" s="1" t="s">
        <v>4827</v>
      </c>
      <c r="C3763" s="1" t="s">
        <v>4828</v>
      </c>
      <c r="D3763" s="1">
        <v>9217</v>
      </c>
      <c r="E3763" s="1" t="s">
        <v>4829</v>
      </c>
      <c r="F3763" s="1" t="s">
        <v>4830</v>
      </c>
      <c r="G3763" s="1" t="s">
        <v>41</v>
      </c>
      <c r="H3763" s="1" t="s">
        <v>4831</v>
      </c>
      <c r="I3763" s="1" t="s">
        <v>43</v>
      </c>
      <c r="J3763" s="1" t="s">
        <v>44</v>
      </c>
      <c r="K3763" s="1">
        <v>12</v>
      </c>
      <c r="L3763" s="1">
        <v>1000000000</v>
      </c>
      <c r="M3763" s="1">
        <v>1000000000</v>
      </c>
      <c r="N3763" s="1">
        <v>2</v>
      </c>
      <c r="O3763" s="1">
        <v>1000000000</v>
      </c>
      <c r="P3763" s="1">
        <v>1000000000</v>
      </c>
      <c r="Q3763" s="1">
        <v>2</v>
      </c>
      <c r="R3763" s="1">
        <v>1000000000</v>
      </c>
      <c r="S3763" s="1">
        <v>1000000000</v>
      </c>
      <c r="T3763" s="2">
        <v>9.9999999999999997E+98</v>
      </c>
      <c r="U3763" s="1">
        <v>0</v>
      </c>
      <c r="V3763" s="2">
        <v>9.9999999999999997E+98</v>
      </c>
      <c r="W3763" s="1">
        <v>25</v>
      </c>
      <c r="X3763" s="1" t="b">
        <v>1</v>
      </c>
      <c r="Y3763" s="3">
        <v>41547</v>
      </c>
      <c r="Z3763" s="1" t="s">
        <v>45</v>
      </c>
      <c r="AA3763" s="1" t="s">
        <v>46</v>
      </c>
      <c r="AB3763" s="1" t="s">
        <v>47</v>
      </c>
      <c r="AC3763" s="1" t="s">
        <v>48</v>
      </c>
      <c r="AD3763" s="1" t="s">
        <v>49</v>
      </c>
      <c r="AE3763" s="1" t="s">
        <v>50</v>
      </c>
      <c r="AF3763" s="1" t="s">
        <v>51</v>
      </c>
      <c r="AG3763" s="1" t="s">
        <v>174</v>
      </c>
      <c r="AH3763" s="1" t="s">
        <v>53</v>
      </c>
      <c r="AI3763" s="1" t="s">
        <v>54</v>
      </c>
      <c r="AJ3763" s="1" t="s">
        <v>4832</v>
      </c>
      <c r="AK3763" s="1" t="s">
        <v>4833</v>
      </c>
      <c r="AL3763" s="1" t="str">
        <f>IFERROR(INDEX(Sheet1!$F$2:$G$11139,MATCH('tariff_property_list-Default'!D3763,Sheet1!$C$2:$C$11139,0),1),0)</f>
        <v>Imperial NE (City of)-NE-9217</v>
      </c>
      <c r="AM3763" s="1">
        <f t="shared" si="58"/>
        <v>0</v>
      </c>
    </row>
    <row r="3764" spans="1:39" x14ac:dyDescent="0.3">
      <c r="A3764" s="1">
        <v>1077</v>
      </c>
      <c r="B3764" s="1" t="s">
        <v>5671</v>
      </c>
      <c r="C3764" s="1" t="s">
        <v>5672</v>
      </c>
      <c r="D3764" s="1">
        <v>15231</v>
      </c>
      <c r="E3764" s="1" t="s">
        <v>5673</v>
      </c>
      <c r="F3764" s="1" t="s">
        <v>5674</v>
      </c>
      <c r="G3764" s="1" t="s">
        <v>41</v>
      </c>
      <c r="H3764" s="1" t="s">
        <v>5675</v>
      </c>
      <c r="I3764" s="1" t="s">
        <v>43</v>
      </c>
      <c r="J3764" s="1" t="s">
        <v>44</v>
      </c>
      <c r="K3764" s="1">
        <v>12</v>
      </c>
      <c r="L3764" s="1">
        <v>1000000000</v>
      </c>
      <c r="M3764" s="1">
        <v>1000000000</v>
      </c>
      <c r="N3764" s="1">
        <v>1</v>
      </c>
      <c r="O3764" s="1">
        <v>0</v>
      </c>
      <c r="P3764" s="1">
        <v>0</v>
      </c>
      <c r="Q3764" s="1">
        <v>1</v>
      </c>
      <c r="R3764" s="1">
        <v>1000000000</v>
      </c>
      <c r="S3764" s="1">
        <v>1000000000</v>
      </c>
      <c r="T3764" s="2">
        <v>9.9999999999999997E+98</v>
      </c>
      <c r="U3764" s="1">
        <v>0</v>
      </c>
      <c r="V3764" s="2">
        <v>9.9999999999999997E+98</v>
      </c>
      <c r="W3764" s="1">
        <v>0</v>
      </c>
      <c r="X3764" s="1" t="b">
        <v>1</v>
      </c>
      <c r="Y3764" s="3">
        <v>41639</v>
      </c>
      <c r="Z3764" s="1" t="s">
        <v>45</v>
      </c>
      <c r="AA3764" s="1" t="s">
        <v>46</v>
      </c>
      <c r="AB3764" s="1" t="s">
        <v>5676</v>
      </c>
      <c r="AC3764" s="1" t="s">
        <v>48</v>
      </c>
      <c r="AD3764" s="1" t="s">
        <v>49</v>
      </c>
      <c r="AE3764" s="1" t="s">
        <v>50</v>
      </c>
      <c r="AF3764" s="1" t="s">
        <v>51</v>
      </c>
      <c r="AG3764" s="1" t="s">
        <v>52</v>
      </c>
      <c r="AH3764" s="1" t="s">
        <v>53</v>
      </c>
      <c r="AI3764" s="1" t="s">
        <v>54</v>
      </c>
      <c r="AJ3764" s="1" t="s">
        <v>71</v>
      </c>
      <c r="AK3764" s="1" t="s">
        <v>5677</v>
      </c>
      <c r="AL3764" s="1" t="str">
        <f>IFERROR(INDEX(Sheet1!$F$2:$G$11139,MATCH('tariff_property_list-Default'!D3764,Sheet1!$C$2:$C$11139,0),1),0)</f>
        <v>Port Angeles WA (City of)-WA-15231</v>
      </c>
      <c r="AM3764" s="1">
        <f t="shared" si="58"/>
        <v>0</v>
      </c>
    </row>
    <row r="3765" spans="1:39" x14ac:dyDescent="0.3">
      <c r="A3765" s="1">
        <v>694</v>
      </c>
      <c r="B3765" s="1" t="s">
        <v>3793</v>
      </c>
      <c r="C3765" s="1" t="s">
        <v>3794</v>
      </c>
      <c r="D3765" s="1">
        <v>8795</v>
      </c>
      <c r="E3765" s="1" t="s">
        <v>3795</v>
      </c>
      <c r="F3765" s="1" t="s">
        <v>3796</v>
      </c>
      <c r="G3765" s="1" t="s">
        <v>41</v>
      </c>
      <c r="H3765" s="1" t="s">
        <v>3797</v>
      </c>
      <c r="I3765" s="1" t="s">
        <v>43</v>
      </c>
      <c r="J3765" s="1" t="s">
        <v>44</v>
      </c>
      <c r="K3765" s="1">
        <v>12</v>
      </c>
      <c r="L3765" s="1">
        <v>1000000000</v>
      </c>
      <c r="M3765" s="1">
        <v>1000000000</v>
      </c>
      <c r="N3765" s="1">
        <v>1</v>
      </c>
      <c r="O3765" s="1">
        <v>0</v>
      </c>
      <c r="P3765" s="1">
        <v>0</v>
      </c>
      <c r="Q3765" s="1">
        <v>1</v>
      </c>
      <c r="R3765" s="1">
        <v>1000000000</v>
      </c>
      <c r="S3765" s="1">
        <v>1000000000</v>
      </c>
      <c r="T3765" s="2">
        <v>9.9999999999999997E+98</v>
      </c>
      <c r="U3765" s="1">
        <v>0</v>
      </c>
      <c r="V3765" s="2">
        <v>9.9999999999999997E+98</v>
      </c>
      <c r="W3765" s="1">
        <v>0</v>
      </c>
      <c r="X3765" s="1" t="b">
        <v>1</v>
      </c>
      <c r="Y3765" s="3">
        <v>40512</v>
      </c>
      <c r="Z3765" s="1" t="s">
        <v>45</v>
      </c>
      <c r="AA3765" s="1" t="s">
        <v>46</v>
      </c>
      <c r="AB3765" s="1" t="s">
        <v>47</v>
      </c>
      <c r="AC3765" s="1" t="s">
        <v>48</v>
      </c>
      <c r="AD3765" s="1" t="s">
        <v>49</v>
      </c>
      <c r="AE3765" s="1" t="s">
        <v>50</v>
      </c>
      <c r="AF3765" s="1" t="s">
        <v>51</v>
      </c>
      <c r="AG3765" s="1" t="s">
        <v>70</v>
      </c>
      <c r="AH3765" s="1" t="s">
        <v>53</v>
      </c>
      <c r="AI3765" s="1" t="s">
        <v>54</v>
      </c>
      <c r="AJ3765" s="1" t="s">
        <v>71</v>
      </c>
      <c r="AK3765" s="1" t="s">
        <v>3798</v>
      </c>
      <c r="AL3765" s="1" t="str">
        <f>IFERROR(INDEX(Sheet1!$F$2:$G$11139,MATCH('tariff_property_list-Default'!D3765,Sheet1!$C$2:$C$11139,0),1),0)</f>
        <v>Homestead FL (City of)-FL-8795</v>
      </c>
      <c r="AM3765" s="1">
        <f t="shared" si="58"/>
        <v>0</v>
      </c>
    </row>
    <row r="3766" spans="1:39" x14ac:dyDescent="0.3">
      <c r="A3766" s="1">
        <v>3266</v>
      </c>
      <c r="B3766" s="1" t="s">
        <v>16054</v>
      </c>
      <c r="C3766" s="1" t="s">
        <v>16055</v>
      </c>
      <c r="D3766" s="1">
        <v>17633</v>
      </c>
      <c r="E3766" s="1" t="s">
        <v>16056</v>
      </c>
      <c r="F3766" s="1" t="s">
        <v>16046</v>
      </c>
      <c r="G3766" s="1" t="s">
        <v>84</v>
      </c>
      <c r="H3766" s="1" t="s">
        <v>42</v>
      </c>
      <c r="I3766" s="1" t="s">
        <v>16057</v>
      </c>
      <c r="J3766" s="1" t="s">
        <v>44</v>
      </c>
      <c r="K3766" s="1">
        <v>12</v>
      </c>
      <c r="L3766" s="1">
        <v>1000000000</v>
      </c>
      <c r="M3766" s="1">
        <v>10</v>
      </c>
      <c r="N3766" s="1">
        <v>1</v>
      </c>
      <c r="O3766" s="1">
        <v>0</v>
      </c>
      <c r="P3766" s="1">
        <v>0</v>
      </c>
      <c r="Q3766" s="1">
        <v>3</v>
      </c>
      <c r="R3766" s="1">
        <v>1000000000</v>
      </c>
      <c r="S3766" s="1">
        <v>1000</v>
      </c>
      <c r="T3766" s="2">
        <v>9.9999999999999997E+98</v>
      </c>
      <c r="U3766" s="1">
        <v>0</v>
      </c>
      <c r="V3766" s="1">
        <v>300</v>
      </c>
      <c r="W3766" s="1">
        <v>70</v>
      </c>
      <c r="X3766" s="1" t="b">
        <v>0</v>
      </c>
      <c r="Y3766" s="3">
        <v>42400</v>
      </c>
      <c r="Z3766" s="1" t="s">
        <v>45</v>
      </c>
      <c r="AA3766" s="1" t="s">
        <v>46</v>
      </c>
      <c r="AB3766" s="1" t="s">
        <v>16047</v>
      </c>
      <c r="AC3766" s="1" t="s">
        <v>48</v>
      </c>
      <c r="AD3766" s="1" t="s">
        <v>49</v>
      </c>
      <c r="AE3766" s="1" t="s">
        <v>50</v>
      </c>
      <c r="AF3766" s="1" t="s">
        <v>51</v>
      </c>
      <c r="AG3766" s="1" t="s">
        <v>174</v>
      </c>
      <c r="AH3766" s="1" t="s">
        <v>53</v>
      </c>
      <c r="AI3766" s="1" t="s">
        <v>54</v>
      </c>
      <c r="AJ3766" s="1" t="s">
        <v>16048</v>
      </c>
      <c r="AK3766" s="1" t="s">
        <v>16058</v>
      </c>
      <c r="AL3766" s="1" t="str">
        <f>IFERROR(INDEX(Sheet1!$F$2:$G$11139,MATCH('tariff_property_list-Default'!D3766,Sheet1!$C$2:$C$11139,0),1),0)</f>
        <v>Southern Indiana Gas &amp; Electric Co-IL-17633</v>
      </c>
      <c r="AM3766" s="1">
        <f t="shared" si="58"/>
        <v>0</v>
      </c>
    </row>
    <row r="3767" spans="1:39" x14ac:dyDescent="0.3">
      <c r="A3767" s="1">
        <v>3267</v>
      </c>
      <c r="B3767" s="1" t="s">
        <v>16059</v>
      </c>
      <c r="C3767" s="1" t="s">
        <v>16060</v>
      </c>
      <c r="D3767" s="1">
        <v>17633</v>
      </c>
      <c r="E3767" s="1" t="s">
        <v>16061</v>
      </c>
      <c r="F3767" s="1" t="s">
        <v>16046</v>
      </c>
      <c r="G3767" s="1" t="s">
        <v>84</v>
      </c>
      <c r="H3767" s="1" t="s">
        <v>42</v>
      </c>
      <c r="I3767" s="1" t="s">
        <v>16057</v>
      </c>
      <c r="J3767" s="1" t="s">
        <v>44</v>
      </c>
      <c r="K3767" s="1">
        <v>12</v>
      </c>
      <c r="L3767" s="1">
        <v>1000000000</v>
      </c>
      <c r="M3767" s="1">
        <v>10</v>
      </c>
      <c r="N3767" s="1">
        <v>1</v>
      </c>
      <c r="O3767" s="1">
        <v>0</v>
      </c>
      <c r="P3767" s="1">
        <v>0</v>
      </c>
      <c r="Q3767" s="1">
        <v>3</v>
      </c>
      <c r="R3767" s="1">
        <v>1000000000</v>
      </c>
      <c r="S3767" s="1">
        <v>1000</v>
      </c>
      <c r="T3767" s="2">
        <v>9.9999999999999997E+98</v>
      </c>
      <c r="U3767" s="1">
        <v>0</v>
      </c>
      <c r="V3767" s="2">
        <v>9.9999999999999997E+98</v>
      </c>
      <c r="W3767" s="1">
        <v>300</v>
      </c>
      <c r="X3767" s="1" t="b">
        <v>0</v>
      </c>
      <c r="Y3767" s="3">
        <v>42400</v>
      </c>
      <c r="Z3767" s="1" t="s">
        <v>45</v>
      </c>
      <c r="AA3767" s="1" t="s">
        <v>46</v>
      </c>
      <c r="AB3767" s="1" t="s">
        <v>16047</v>
      </c>
      <c r="AC3767" s="1" t="s">
        <v>48</v>
      </c>
      <c r="AD3767" s="1" t="s">
        <v>49</v>
      </c>
      <c r="AE3767" s="1" t="s">
        <v>50</v>
      </c>
      <c r="AF3767" s="1" t="s">
        <v>51</v>
      </c>
      <c r="AG3767" s="1" t="s">
        <v>174</v>
      </c>
      <c r="AH3767" s="1" t="s">
        <v>53</v>
      </c>
      <c r="AI3767" s="1" t="s">
        <v>54</v>
      </c>
      <c r="AJ3767" s="1" t="s">
        <v>16048</v>
      </c>
      <c r="AK3767" s="1" t="s">
        <v>16062</v>
      </c>
      <c r="AL3767" s="1" t="str">
        <f>IFERROR(INDEX(Sheet1!$F$2:$G$11139,MATCH('tariff_property_list-Default'!D3767,Sheet1!$C$2:$C$11139,0),1),0)</f>
        <v>Southern Indiana Gas &amp; Electric Co-IL-17633</v>
      </c>
      <c r="AM3767" s="1">
        <f t="shared" si="58"/>
        <v>0</v>
      </c>
    </row>
    <row r="3768" spans="1:39" x14ac:dyDescent="0.3">
      <c r="A3768" s="1">
        <v>3018</v>
      </c>
      <c r="B3768" s="1" t="s">
        <v>14780</v>
      </c>
      <c r="C3768" s="1" t="s">
        <v>14781</v>
      </c>
      <c r="D3768" s="1">
        <v>40228</v>
      </c>
      <c r="E3768" s="1" t="s">
        <v>14782</v>
      </c>
      <c r="F3768" s="1" t="s">
        <v>14783</v>
      </c>
      <c r="G3768" s="1" t="s">
        <v>41</v>
      </c>
      <c r="H3768" s="1" t="s">
        <v>42</v>
      </c>
      <c r="I3768" s="1" t="s">
        <v>43</v>
      </c>
      <c r="J3768" s="1" t="s">
        <v>44</v>
      </c>
      <c r="K3768" s="1">
        <v>12</v>
      </c>
      <c r="L3768" s="1">
        <v>1000000000</v>
      </c>
      <c r="M3768" s="1">
        <v>100</v>
      </c>
      <c r="N3768" s="1">
        <v>1</v>
      </c>
      <c r="O3768" s="1">
        <v>0</v>
      </c>
      <c r="P3768" s="1">
        <v>0</v>
      </c>
      <c r="Q3768" s="1">
        <v>4</v>
      </c>
      <c r="R3768" s="1">
        <v>1000000000</v>
      </c>
      <c r="S3768" s="1">
        <v>100</v>
      </c>
      <c r="T3768" s="2">
        <v>9.9999999999999997E+98</v>
      </c>
      <c r="U3768" s="1">
        <v>0</v>
      </c>
      <c r="V3768" s="1">
        <v>200</v>
      </c>
      <c r="W3768" s="1">
        <v>0</v>
      </c>
      <c r="X3768" s="1" t="b">
        <v>0</v>
      </c>
      <c r="Y3768" s="3">
        <v>42185</v>
      </c>
      <c r="Z3768" s="1" t="s">
        <v>45</v>
      </c>
      <c r="AA3768" s="1" t="s">
        <v>46</v>
      </c>
      <c r="AB3768" s="1" t="s">
        <v>14784</v>
      </c>
      <c r="AC3768" s="1" t="s">
        <v>48</v>
      </c>
      <c r="AD3768" s="1" t="s">
        <v>49</v>
      </c>
      <c r="AE3768" s="1" t="s">
        <v>50</v>
      </c>
      <c r="AF3768" s="1" t="s">
        <v>51</v>
      </c>
      <c r="AG3768" s="1" t="s">
        <v>52</v>
      </c>
      <c r="AH3768" s="1" t="s">
        <v>53</v>
      </c>
      <c r="AI3768" s="1" t="s">
        <v>54</v>
      </c>
      <c r="AJ3768" s="1" t="s">
        <v>71</v>
      </c>
      <c r="AK3768" s="1" t="s">
        <v>14785</v>
      </c>
      <c r="AL3768" s="1" t="str">
        <f>IFERROR(INDEX(Sheet1!$F$2:$G$11139,MATCH('tariff_property_list-Default'!D3768,Sheet1!$C$2:$C$11139,0),1),0)</f>
        <v>Rappahannock Electric Coop-VA-40228</v>
      </c>
      <c r="AM3768" s="1">
        <f t="shared" si="58"/>
        <v>0</v>
      </c>
    </row>
    <row r="3769" spans="1:39" x14ac:dyDescent="0.3">
      <c r="A3769" s="1">
        <v>3019</v>
      </c>
      <c r="B3769" s="2" t="s">
        <v>14786</v>
      </c>
      <c r="C3769" s="1" t="s">
        <v>14787</v>
      </c>
      <c r="D3769" s="1">
        <v>40228</v>
      </c>
      <c r="E3769" s="1" t="s">
        <v>14788</v>
      </c>
      <c r="F3769" s="1" t="s">
        <v>14783</v>
      </c>
      <c r="G3769" s="1" t="s">
        <v>41</v>
      </c>
      <c r="H3769" s="1" t="s">
        <v>42</v>
      </c>
      <c r="I3769" s="1" t="s">
        <v>43</v>
      </c>
      <c r="J3769" s="1" t="s">
        <v>44</v>
      </c>
      <c r="K3769" s="1">
        <v>12</v>
      </c>
      <c r="L3769" s="1">
        <v>1000000000</v>
      </c>
      <c r="M3769" s="1">
        <v>1000000000</v>
      </c>
      <c r="N3769" s="1">
        <v>1</v>
      </c>
      <c r="O3769" s="1">
        <v>0</v>
      </c>
      <c r="P3769" s="1">
        <v>0</v>
      </c>
      <c r="Q3769" s="1">
        <v>1</v>
      </c>
      <c r="R3769" s="1">
        <v>1000000000</v>
      </c>
      <c r="S3769" s="1">
        <v>1000000000</v>
      </c>
      <c r="T3769" s="2">
        <v>9.9999999999999997E+98</v>
      </c>
      <c r="U3769" s="1">
        <v>0</v>
      </c>
      <c r="V3769" s="1">
        <v>25</v>
      </c>
      <c r="W3769" s="1">
        <v>0</v>
      </c>
      <c r="X3769" s="1" t="b">
        <v>0</v>
      </c>
      <c r="Y3769" s="3">
        <v>42185</v>
      </c>
      <c r="Z3769" s="1" t="s">
        <v>45</v>
      </c>
      <c r="AA3769" s="1" t="s">
        <v>46</v>
      </c>
      <c r="AB3769" s="1" t="s">
        <v>14784</v>
      </c>
      <c r="AC3769" s="1" t="s">
        <v>48</v>
      </c>
      <c r="AD3769" s="1" t="s">
        <v>49</v>
      </c>
      <c r="AE3769" s="1" t="s">
        <v>50</v>
      </c>
      <c r="AF3769" s="1" t="s">
        <v>51</v>
      </c>
      <c r="AG3769" s="1" t="s">
        <v>52</v>
      </c>
      <c r="AH3769" s="1" t="s">
        <v>53</v>
      </c>
      <c r="AI3769" s="1" t="s">
        <v>54</v>
      </c>
      <c r="AJ3769" s="1" t="s">
        <v>14203</v>
      </c>
      <c r="AK3769" s="1" t="s">
        <v>14789</v>
      </c>
      <c r="AL3769" s="1" t="str">
        <f>IFERROR(INDEX(Sheet1!$F$2:$G$11139,MATCH('tariff_property_list-Default'!D3769,Sheet1!$C$2:$C$11139,0),1),0)</f>
        <v>Rappahannock Electric Coop-VA-40228</v>
      </c>
      <c r="AM3769" s="1">
        <f t="shared" si="58"/>
        <v>0</v>
      </c>
    </row>
    <row r="3770" spans="1:39" x14ac:dyDescent="0.3">
      <c r="A3770" s="1">
        <v>3020</v>
      </c>
      <c r="B3770" s="2" t="s">
        <v>14790</v>
      </c>
      <c r="C3770" s="1" t="s">
        <v>14791</v>
      </c>
      <c r="D3770" s="1">
        <v>40228</v>
      </c>
      <c r="E3770" s="1" t="s">
        <v>14792</v>
      </c>
      <c r="F3770" s="1" t="s">
        <v>14783</v>
      </c>
      <c r="G3770" s="1" t="s">
        <v>41</v>
      </c>
      <c r="H3770" s="1" t="s">
        <v>42</v>
      </c>
      <c r="I3770" s="1" t="s">
        <v>43</v>
      </c>
      <c r="J3770" s="1" t="s">
        <v>44</v>
      </c>
      <c r="K3770" s="1">
        <v>12</v>
      </c>
      <c r="L3770" s="1">
        <v>1000000000</v>
      </c>
      <c r="M3770" s="1">
        <v>1000000000</v>
      </c>
      <c r="N3770" s="1">
        <v>1</v>
      </c>
      <c r="O3770" s="1">
        <v>0</v>
      </c>
      <c r="P3770" s="1">
        <v>0</v>
      </c>
      <c r="Q3770" s="1">
        <v>3</v>
      </c>
      <c r="R3770" s="1">
        <v>1000000000</v>
      </c>
      <c r="S3770" s="1">
        <v>300</v>
      </c>
      <c r="T3770" s="2">
        <v>9.9999999999999997E+98</v>
      </c>
      <c r="U3770" s="1">
        <v>0</v>
      </c>
      <c r="V3770" s="2">
        <v>9.9999999999999997E+98</v>
      </c>
      <c r="W3770" s="1">
        <v>0</v>
      </c>
      <c r="X3770" s="1" t="b">
        <v>0</v>
      </c>
      <c r="Y3770" s="3">
        <v>42185</v>
      </c>
      <c r="Z3770" s="1" t="s">
        <v>45</v>
      </c>
      <c r="AA3770" s="1" t="s">
        <v>46</v>
      </c>
      <c r="AB3770" s="1" t="s">
        <v>14784</v>
      </c>
      <c r="AC3770" s="1" t="s">
        <v>48</v>
      </c>
      <c r="AD3770" s="1" t="s">
        <v>49</v>
      </c>
      <c r="AE3770" s="1" t="s">
        <v>50</v>
      </c>
      <c r="AF3770" s="1" t="s">
        <v>51</v>
      </c>
      <c r="AG3770" s="1" t="s">
        <v>52</v>
      </c>
      <c r="AH3770" s="1" t="s">
        <v>53</v>
      </c>
      <c r="AI3770" s="1" t="s">
        <v>54</v>
      </c>
      <c r="AJ3770" s="1" t="s">
        <v>14203</v>
      </c>
      <c r="AK3770" s="1" t="s">
        <v>14793</v>
      </c>
      <c r="AL3770" s="1" t="str">
        <f>IFERROR(INDEX(Sheet1!$F$2:$G$11139,MATCH('tariff_property_list-Default'!D3770,Sheet1!$C$2:$C$11139,0),1),0)</f>
        <v>Rappahannock Electric Coop-VA-40228</v>
      </c>
      <c r="AM3770" s="1">
        <f t="shared" si="58"/>
        <v>0</v>
      </c>
    </row>
    <row r="3771" spans="1:39" x14ac:dyDescent="0.3">
      <c r="A3771" s="1">
        <v>2730</v>
      </c>
      <c r="B3771" s="1" t="s">
        <v>13335</v>
      </c>
      <c r="C3771" s="1" t="s">
        <v>13336</v>
      </c>
      <c r="D3771" s="1">
        <v>4617</v>
      </c>
      <c r="E3771" s="1" t="s">
        <v>13337</v>
      </c>
      <c r="F3771" s="1" t="s">
        <v>13329</v>
      </c>
      <c r="G3771" s="1" t="s">
        <v>41</v>
      </c>
      <c r="H3771" s="1" t="s">
        <v>42</v>
      </c>
      <c r="I3771" s="1" t="s">
        <v>43</v>
      </c>
      <c r="J3771" s="1" t="s">
        <v>44</v>
      </c>
      <c r="K3771" s="1">
        <v>12</v>
      </c>
      <c r="L3771" s="1">
        <v>1000000000</v>
      </c>
      <c r="M3771" s="1">
        <v>1000</v>
      </c>
      <c r="N3771" s="1">
        <v>1</v>
      </c>
      <c r="O3771" s="1">
        <v>0</v>
      </c>
      <c r="P3771" s="1">
        <v>0</v>
      </c>
      <c r="Q3771" s="1">
        <v>1</v>
      </c>
      <c r="R3771" s="1">
        <v>1000000000</v>
      </c>
      <c r="S3771" s="1">
        <v>1000000000</v>
      </c>
      <c r="T3771" s="1">
        <v>5000</v>
      </c>
      <c r="U3771" s="1">
        <v>1000</v>
      </c>
      <c r="V3771" s="2">
        <v>9.9999999999999997E+98</v>
      </c>
      <c r="W3771" s="1">
        <v>0</v>
      </c>
      <c r="X3771" s="1" t="b">
        <v>0</v>
      </c>
      <c r="Y3771" s="3">
        <v>42277</v>
      </c>
      <c r="Z3771" s="1" t="s">
        <v>45</v>
      </c>
      <c r="AA3771" s="1" t="s">
        <v>46</v>
      </c>
      <c r="AB3771" s="1" t="s">
        <v>47</v>
      </c>
      <c r="AC3771" s="1" t="s">
        <v>48</v>
      </c>
      <c r="AD3771" s="1" t="s">
        <v>49</v>
      </c>
      <c r="AE3771" s="1" t="s">
        <v>50</v>
      </c>
      <c r="AF3771" s="1" t="s">
        <v>51</v>
      </c>
      <c r="AG3771" s="1" t="s">
        <v>70</v>
      </c>
      <c r="AH3771" s="1" t="s">
        <v>53</v>
      </c>
      <c r="AI3771" s="1" t="s">
        <v>54</v>
      </c>
      <c r="AJ3771" s="1" t="s">
        <v>71</v>
      </c>
      <c r="AK3771" s="1" t="s">
        <v>13338</v>
      </c>
      <c r="AL3771" s="1" t="str">
        <f>IFERROR(INDEX(Sheet1!$F$2:$G$11139,MATCH('tariff_property_list-Default'!D3771,Sheet1!$C$2:$C$11139,0),1),0)</f>
        <v>Cullman Power Board-AL-4617</v>
      </c>
      <c r="AM3771" s="1">
        <f t="shared" si="58"/>
        <v>0</v>
      </c>
    </row>
    <row r="3772" spans="1:39" x14ac:dyDescent="0.3">
      <c r="A3772" s="1">
        <v>2735</v>
      </c>
      <c r="B3772" s="1" t="s">
        <v>13360</v>
      </c>
      <c r="C3772" s="1" t="s">
        <v>13361</v>
      </c>
      <c r="D3772" s="1">
        <v>18384</v>
      </c>
      <c r="E3772" s="1" t="s">
        <v>3731</v>
      </c>
      <c r="F3772" s="1" t="s">
        <v>13362</v>
      </c>
      <c r="G3772" s="1" t="s">
        <v>41</v>
      </c>
      <c r="H3772" s="1" t="s">
        <v>13363</v>
      </c>
      <c r="I3772" s="1" t="s">
        <v>43</v>
      </c>
      <c r="J3772" s="1" t="s">
        <v>44</v>
      </c>
      <c r="K3772" s="1">
        <v>12</v>
      </c>
      <c r="L3772" s="1">
        <v>1000000000</v>
      </c>
      <c r="M3772" s="1">
        <v>1000000000</v>
      </c>
      <c r="N3772" s="1">
        <v>1</v>
      </c>
      <c r="O3772" s="1">
        <v>0</v>
      </c>
      <c r="P3772" s="1">
        <v>0</v>
      </c>
      <c r="Q3772" s="1">
        <v>1</v>
      </c>
      <c r="R3772" s="1">
        <v>1000000000</v>
      </c>
      <c r="S3772" s="1">
        <v>1000000000</v>
      </c>
      <c r="T3772" s="2">
        <v>9.9999999999999997E+98</v>
      </c>
      <c r="U3772" s="1">
        <v>0</v>
      </c>
      <c r="V3772" s="2">
        <v>9.9999999999999997E+98</v>
      </c>
      <c r="W3772" s="1">
        <v>0</v>
      </c>
      <c r="X3772" s="1" t="b">
        <v>1</v>
      </c>
      <c r="Y3772" s="3">
        <v>42277</v>
      </c>
      <c r="Z3772" s="1" t="s">
        <v>45</v>
      </c>
      <c r="AA3772" s="1" t="s">
        <v>46</v>
      </c>
      <c r="AB3772" s="1" t="s">
        <v>47</v>
      </c>
      <c r="AC3772" s="1" t="s">
        <v>48</v>
      </c>
      <c r="AD3772" s="1" t="s">
        <v>49</v>
      </c>
      <c r="AE3772" s="1" t="s">
        <v>50</v>
      </c>
      <c r="AF3772" s="1" t="s">
        <v>51</v>
      </c>
      <c r="AG3772" s="1" t="s">
        <v>70</v>
      </c>
      <c r="AH3772" s="1" t="s">
        <v>53</v>
      </c>
      <c r="AI3772" s="1" t="s">
        <v>54</v>
      </c>
      <c r="AJ3772" s="1" t="s">
        <v>71</v>
      </c>
      <c r="AK3772" s="1" t="s">
        <v>13364</v>
      </c>
      <c r="AL3772" s="1" t="str">
        <f>IFERROR(INDEX(Sheet1!$F$2:$G$11139,MATCH('tariff_property_list-Default'!D3772,Sheet1!$C$2:$C$11139,0),1),0)</f>
        <v>Sweetwater Utilities Board-TN-18384</v>
      </c>
      <c r="AM3772" s="1">
        <f t="shared" si="58"/>
        <v>0</v>
      </c>
    </row>
    <row r="3773" spans="1:39" x14ac:dyDescent="0.3">
      <c r="A3773" s="1">
        <v>2736</v>
      </c>
      <c r="B3773" s="1" t="s">
        <v>13365</v>
      </c>
      <c r="C3773" s="1" t="s">
        <v>13366</v>
      </c>
      <c r="D3773" s="1">
        <v>230</v>
      </c>
      <c r="E3773" s="1" t="s">
        <v>13367</v>
      </c>
      <c r="F3773" s="1" t="s">
        <v>13357</v>
      </c>
      <c r="G3773" s="1" t="s">
        <v>41</v>
      </c>
      <c r="H3773" s="1" t="s">
        <v>13368</v>
      </c>
      <c r="I3773" s="1" t="s">
        <v>43</v>
      </c>
      <c r="J3773" s="1" t="s">
        <v>44</v>
      </c>
      <c r="K3773" s="1">
        <v>12</v>
      </c>
      <c r="L3773" s="1">
        <v>1000000000</v>
      </c>
      <c r="M3773" s="1">
        <v>1000000000</v>
      </c>
      <c r="N3773" s="1">
        <v>1</v>
      </c>
      <c r="O3773" s="1">
        <v>0</v>
      </c>
      <c r="P3773" s="1">
        <v>0</v>
      </c>
      <c r="Q3773" s="1">
        <v>3</v>
      </c>
      <c r="R3773" s="1">
        <v>1000000000</v>
      </c>
      <c r="S3773" s="1">
        <v>400</v>
      </c>
      <c r="T3773" s="2">
        <v>9.9999999999999997E+98</v>
      </c>
      <c r="U3773" s="1">
        <v>0</v>
      </c>
      <c r="V3773" s="2">
        <v>9.9999999999999997E+98</v>
      </c>
      <c r="W3773" s="1">
        <v>0</v>
      </c>
      <c r="X3773" s="1" t="b">
        <v>1</v>
      </c>
      <c r="Y3773" s="3">
        <v>42247</v>
      </c>
      <c r="Z3773" s="1" t="s">
        <v>45</v>
      </c>
      <c r="AA3773" s="1" t="s">
        <v>46</v>
      </c>
      <c r="AB3773" s="1" t="s">
        <v>47</v>
      </c>
      <c r="AC3773" s="1" t="s">
        <v>48</v>
      </c>
      <c r="AD3773" s="1" t="s">
        <v>49</v>
      </c>
      <c r="AE3773" s="1" t="s">
        <v>50</v>
      </c>
      <c r="AF3773" s="1" t="s">
        <v>51</v>
      </c>
      <c r="AG3773" s="1" t="s">
        <v>70</v>
      </c>
      <c r="AH3773" s="1" t="s">
        <v>53</v>
      </c>
      <c r="AI3773" s="1" t="s">
        <v>54</v>
      </c>
      <c r="AJ3773" s="1" t="s">
        <v>71</v>
      </c>
      <c r="AK3773" s="1" t="s">
        <v>13369</v>
      </c>
      <c r="AL3773" s="1" t="str">
        <f>IFERROR(INDEX(Sheet1!$F$2:$G$11139,MATCH('tariff_property_list-Default'!D3773,Sheet1!$C$2:$C$11139,0),1),0)</f>
        <v>Albany Water Gas &amp; Light Commission-GA-230</v>
      </c>
      <c r="AM3773" s="1">
        <f t="shared" si="58"/>
        <v>0</v>
      </c>
    </row>
    <row r="3774" spans="1:39" x14ac:dyDescent="0.3">
      <c r="A3774" s="1">
        <v>2732</v>
      </c>
      <c r="B3774" s="1" t="s">
        <v>13346</v>
      </c>
      <c r="C3774" s="1" t="s">
        <v>13347</v>
      </c>
      <c r="D3774" s="1">
        <v>577</v>
      </c>
      <c r="E3774" s="1" t="s">
        <v>13348</v>
      </c>
      <c r="F3774" s="1" t="s">
        <v>13342</v>
      </c>
      <c r="G3774" s="1" t="s">
        <v>41</v>
      </c>
      <c r="H3774" s="1" t="s">
        <v>13349</v>
      </c>
      <c r="I3774" s="1" t="s">
        <v>43</v>
      </c>
      <c r="J3774" s="1" t="s">
        <v>44</v>
      </c>
      <c r="K3774" s="1">
        <v>12</v>
      </c>
      <c r="L3774" s="1">
        <v>1000000000</v>
      </c>
      <c r="M3774" s="1">
        <v>50</v>
      </c>
      <c r="N3774" s="1">
        <v>1</v>
      </c>
      <c r="O3774" s="1">
        <v>0</v>
      </c>
      <c r="P3774" s="1">
        <v>0</v>
      </c>
      <c r="Q3774" s="1">
        <v>2</v>
      </c>
      <c r="R3774" s="1">
        <v>1000000000</v>
      </c>
      <c r="S3774" s="1">
        <v>15000</v>
      </c>
      <c r="T3774" s="2">
        <v>9.9999999999999997E+98</v>
      </c>
      <c r="U3774" s="1">
        <v>0</v>
      </c>
      <c r="V3774" s="1">
        <v>1000</v>
      </c>
      <c r="W3774" s="1">
        <v>0</v>
      </c>
      <c r="X3774" s="1" t="b">
        <v>1</v>
      </c>
      <c r="Y3774" s="3">
        <v>42277</v>
      </c>
      <c r="Z3774" s="1" t="s">
        <v>45</v>
      </c>
      <c r="AA3774" s="1" t="s">
        <v>46</v>
      </c>
      <c r="AB3774" s="1" t="s">
        <v>47</v>
      </c>
      <c r="AC3774" s="1" t="s">
        <v>48</v>
      </c>
      <c r="AD3774" s="1" t="s">
        <v>49</v>
      </c>
      <c r="AE3774" s="1" t="s">
        <v>50</v>
      </c>
      <c r="AF3774" s="1" t="s">
        <v>51</v>
      </c>
      <c r="AG3774" s="1" t="s">
        <v>70</v>
      </c>
      <c r="AH3774" s="1" t="s">
        <v>53</v>
      </c>
      <c r="AI3774" s="1" t="s">
        <v>54</v>
      </c>
      <c r="AJ3774" s="1" t="s">
        <v>71</v>
      </c>
      <c r="AK3774" s="1" t="s">
        <v>13350</v>
      </c>
      <c r="AL3774" s="1" t="str">
        <f>IFERROR(INDEX(Sheet1!$F$2:$G$11139,MATCH('tariff_property_list-Default'!D3774,Sheet1!$C$2:$C$11139,0),1),0)</f>
        <v>Alcoa Utilities TN (City of)-NC-577</v>
      </c>
      <c r="AM3774" s="1">
        <f t="shared" si="58"/>
        <v>0</v>
      </c>
    </row>
    <row r="3775" spans="1:39" x14ac:dyDescent="0.3">
      <c r="A3775" s="1">
        <v>2733</v>
      </c>
      <c r="B3775" s="1" t="s">
        <v>13351</v>
      </c>
      <c r="C3775" s="1" t="s">
        <v>13352</v>
      </c>
      <c r="D3775" s="1">
        <v>577</v>
      </c>
      <c r="E3775" s="1" t="s">
        <v>13353</v>
      </c>
      <c r="F3775" s="1" t="s">
        <v>13342</v>
      </c>
      <c r="G3775" s="1" t="s">
        <v>84</v>
      </c>
      <c r="H3775" s="1" t="s">
        <v>42</v>
      </c>
      <c r="I3775" s="1" t="s">
        <v>43</v>
      </c>
      <c r="J3775" s="1" t="s">
        <v>44</v>
      </c>
      <c r="K3775" s="1">
        <v>12</v>
      </c>
      <c r="L3775" s="1">
        <v>1000000000</v>
      </c>
      <c r="M3775" s="1">
        <v>1000</v>
      </c>
      <c r="N3775" s="1">
        <v>1</v>
      </c>
      <c r="O3775" s="1">
        <v>0</v>
      </c>
      <c r="P3775" s="1">
        <v>0</v>
      </c>
      <c r="Q3775" s="1">
        <v>1</v>
      </c>
      <c r="R3775" s="1">
        <v>1000000000</v>
      </c>
      <c r="S3775" s="1">
        <v>1000000000</v>
      </c>
      <c r="T3775" s="2">
        <v>9.9999999999999997E+98</v>
      </c>
      <c r="U3775" s="1">
        <v>0</v>
      </c>
      <c r="V3775" s="1">
        <v>5000</v>
      </c>
      <c r="W3775" s="1">
        <v>1001</v>
      </c>
      <c r="X3775" s="1" t="b">
        <v>1</v>
      </c>
      <c r="Y3775" s="3">
        <v>42277</v>
      </c>
      <c r="Z3775" s="1" t="s">
        <v>45</v>
      </c>
      <c r="AA3775" s="1" t="s">
        <v>46</v>
      </c>
      <c r="AB3775" s="1" t="s">
        <v>13344</v>
      </c>
      <c r="AC3775" s="1" t="s">
        <v>48</v>
      </c>
      <c r="AD3775" s="1" t="s">
        <v>49</v>
      </c>
      <c r="AE3775" s="1" t="s">
        <v>50</v>
      </c>
      <c r="AF3775" s="1" t="s">
        <v>51</v>
      </c>
      <c r="AG3775" s="1" t="s">
        <v>70</v>
      </c>
      <c r="AH3775" s="1" t="s">
        <v>53</v>
      </c>
      <c r="AI3775" s="1" t="s">
        <v>54</v>
      </c>
      <c r="AJ3775" s="1" t="s">
        <v>71</v>
      </c>
      <c r="AK3775" s="1" t="s">
        <v>13354</v>
      </c>
      <c r="AL3775" s="1" t="str">
        <f>IFERROR(INDEX(Sheet1!$F$2:$G$11139,MATCH('tariff_property_list-Default'!D3775,Sheet1!$C$2:$C$11139,0),1),0)</f>
        <v>Alcoa Utilities TN (City of)-NC-577</v>
      </c>
      <c r="AM3775" s="1">
        <f t="shared" si="58"/>
        <v>0</v>
      </c>
    </row>
    <row r="3776" spans="1:39" x14ac:dyDescent="0.3">
      <c r="A3776" s="1">
        <v>3017</v>
      </c>
      <c r="B3776" s="1" t="s">
        <v>14774</v>
      </c>
      <c r="C3776" s="1" t="s">
        <v>14775</v>
      </c>
      <c r="D3776" s="1">
        <v>3989</v>
      </c>
      <c r="E3776" s="1" t="s">
        <v>14776</v>
      </c>
      <c r="F3776" s="1" t="s">
        <v>14751</v>
      </c>
      <c r="G3776" s="1" t="s">
        <v>84</v>
      </c>
      <c r="H3776" s="1" t="s">
        <v>14777</v>
      </c>
      <c r="I3776" s="1" t="s">
        <v>43</v>
      </c>
      <c r="J3776" s="1" t="s">
        <v>44</v>
      </c>
      <c r="K3776" s="1">
        <v>12</v>
      </c>
      <c r="L3776" s="1">
        <v>1000000000</v>
      </c>
      <c r="M3776" s="1">
        <v>1000000000</v>
      </c>
      <c r="N3776" s="1">
        <v>2</v>
      </c>
      <c r="O3776" s="1">
        <v>1000000000</v>
      </c>
      <c r="P3776" s="1">
        <v>1000000000</v>
      </c>
      <c r="Q3776" s="1">
        <v>2</v>
      </c>
      <c r="R3776" s="1">
        <v>1000000000</v>
      </c>
      <c r="S3776" s="1">
        <v>1000000000</v>
      </c>
      <c r="T3776" s="2">
        <v>9.9999999999999997E+98</v>
      </c>
      <c r="U3776" s="1">
        <v>4000</v>
      </c>
      <c r="V3776" s="2">
        <v>9.9999999999999997E+98</v>
      </c>
      <c r="W3776" s="1">
        <v>500</v>
      </c>
      <c r="X3776" s="1" t="b">
        <v>0</v>
      </c>
      <c r="Y3776" s="3">
        <v>42094</v>
      </c>
      <c r="Z3776" s="3">
        <v>42765</v>
      </c>
      <c r="AA3776" s="1" t="s">
        <v>46</v>
      </c>
      <c r="AB3776" s="1" t="s">
        <v>14753</v>
      </c>
      <c r="AC3776" s="1" t="s">
        <v>48</v>
      </c>
      <c r="AD3776" s="1" t="s">
        <v>49</v>
      </c>
      <c r="AE3776" s="1" t="s">
        <v>50</v>
      </c>
      <c r="AF3776" s="1" t="s">
        <v>51</v>
      </c>
      <c r="AG3776" s="1" t="s">
        <v>70</v>
      </c>
      <c r="AH3776" s="1" t="s">
        <v>53</v>
      </c>
      <c r="AI3776" s="1" t="s">
        <v>54</v>
      </c>
      <c r="AJ3776" s="1" t="s">
        <v>14778</v>
      </c>
      <c r="AK3776" s="1" t="s">
        <v>14779</v>
      </c>
      <c r="AL3776" s="1" t="str">
        <f>IFERROR(INDEX(Sheet1!$F$2:$G$11139,MATCH('tariff_property_list-Default'!D3776,Sheet1!$C$2:$C$11139,0),1),0)</f>
        <v>Colorado Springs Utilities-CO-3989</v>
      </c>
      <c r="AM3776" s="1">
        <f t="shared" si="58"/>
        <v>0</v>
      </c>
    </row>
    <row r="3777" spans="1:39" x14ac:dyDescent="0.3">
      <c r="A3777" s="1">
        <v>3016</v>
      </c>
      <c r="B3777" s="1" t="s">
        <v>14768</v>
      </c>
      <c r="C3777" s="1" t="s">
        <v>14769</v>
      </c>
      <c r="D3777" s="1">
        <v>3989</v>
      </c>
      <c r="E3777" s="1" t="s">
        <v>14770</v>
      </c>
      <c r="F3777" s="1" t="s">
        <v>14751</v>
      </c>
      <c r="G3777" s="1" t="s">
        <v>84</v>
      </c>
      <c r="H3777" s="1" t="s">
        <v>14771</v>
      </c>
      <c r="I3777" s="1" t="s">
        <v>43</v>
      </c>
      <c r="J3777" s="1" t="s">
        <v>44</v>
      </c>
      <c r="K3777" s="1">
        <v>12</v>
      </c>
      <c r="L3777" s="1">
        <v>1000000000</v>
      </c>
      <c r="M3777" s="1">
        <v>1000000000</v>
      </c>
      <c r="N3777" s="1">
        <v>2</v>
      </c>
      <c r="O3777" s="1">
        <v>1000000000</v>
      </c>
      <c r="P3777" s="1">
        <v>1000000000</v>
      </c>
      <c r="Q3777" s="1">
        <v>2</v>
      </c>
      <c r="R3777" s="1">
        <v>1000000000</v>
      </c>
      <c r="S3777" s="1">
        <v>1000000000</v>
      </c>
      <c r="T3777" s="1">
        <v>3999</v>
      </c>
      <c r="U3777" s="1">
        <v>500</v>
      </c>
      <c r="V3777" s="2">
        <v>9.9999999999999997E+98</v>
      </c>
      <c r="W3777" s="1">
        <v>0</v>
      </c>
      <c r="X3777" s="1" t="b">
        <v>0</v>
      </c>
      <c r="Y3777" s="3">
        <v>42094</v>
      </c>
      <c r="Z3777" s="3">
        <v>42765</v>
      </c>
      <c r="AA3777" s="1" t="s">
        <v>46</v>
      </c>
      <c r="AB3777" s="1" t="s">
        <v>14753</v>
      </c>
      <c r="AC3777" s="1" t="s">
        <v>48</v>
      </c>
      <c r="AD3777" s="1" t="s">
        <v>49</v>
      </c>
      <c r="AE3777" s="1" t="s">
        <v>50</v>
      </c>
      <c r="AF3777" s="1" t="s">
        <v>51</v>
      </c>
      <c r="AG3777" s="1" t="s">
        <v>70</v>
      </c>
      <c r="AH3777" s="1" t="s">
        <v>53</v>
      </c>
      <c r="AI3777" s="1" t="s">
        <v>54</v>
      </c>
      <c r="AJ3777" s="1" t="s">
        <v>14772</v>
      </c>
      <c r="AK3777" s="1" t="s">
        <v>14773</v>
      </c>
      <c r="AL3777" s="1" t="str">
        <f>IFERROR(INDEX(Sheet1!$F$2:$G$11139,MATCH('tariff_property_list-Default'!D3777,Sheet1!$C$2:$C$11139,0),1),0)</f>
        <v>Colorado Springs Utilities-CO-3989</v>
      </c>
      <c r="AM3777" s="1">
        <f t="shared" si="58"/>
        <v>0</v>
      </c>
    </row>
    <row r="3778" spans="1:39" x14ac:dyDescent="0.3">
      <c r="A3778" s="1">
        <v>722</v>
      </c>
      <c r="B3778" s="1" t="s">
        <v>3940</v>
      </c>
      <c r="C3778" s="1" t="s">
        <v>3941</v>
      </c>
      <c r="D3778" s="1">
        <v>6638</v>
      </c>
      <c r="E3778" s="1" t="s">
        <v>3942</v>
      </c>
      <c r="F3778" s="1" t="s">
        <v>3943</v>
      </c>
      <c r="G3778" s="1" t="s">
        <v>84</v>
      </c>
      <c r="H3778" s="1" t="s">
        <v>3944</v>
      </c>
      <c r="I3778" s="1" t="s">
        <v>43</v>
      </c>
      <c r="J3778" s="1" t="s">
        <v>44</v>
      </c>
      <c r="K3778" s="1">
        <v>12</v>
      </c>
      <c r="L3778" s="1">
        <v>1000000000</v>
      </c>
      <c r="M3778" s="1">
        <v>1000000000</v>
      </c>
      <c r="N3778" s="1">
        <v>2</v>
      </c>
      <c r="O3778" s="1">
        <v>1000000000</v>
      </c>
      <c r="P3778" s="1">
        <v>1000000000</v>
      </c>
      <c r="Q3778" s="1">
        <v>1</v>
      </c>
      <c r="R3778" s="1">
        <v>1000000000</v>
      </c>
      <c r="S3778" s="1">
        <v>1000000000</v>
      </c>
      <c r="T3778" s="2">
        <v>9.9999999999999997E+98</v>
      </c>
      <c r="U3778" s="1">
        <v>0</v>
      </c>
      <c r="V3778" s="2">
        <v>9.9999999999999997E+98</v>
      </c>
      <c r="W3778" s="1">
        <v>2000</v>
      </c>
      <c r="X3778" s="1" t="b">
        <v>1</v>
      </c>
      <c r="Y3778" s="3">
        <v>41425</v>
      </c>
      <c r="Z3778" s="1" t="s">
        <v>45</v>
      </c>
      <c r="AA3778" s="1" t="s">
        <v>46</v>
      </c>
      <c r="AB3778" s="1" t="s">
        <v>3945</v>
      </c>
      <c r="AC3778" s="1" t="s">
        <v>48</v>
      </c>
      <c r="AD3778" s="1" t="s">
        <v>49</v>
      </c>
      <c r="AE3778" s="1" t="s">
        <v>50</v>
      </c>
      <c r="AF3778" s="1" t="s">
        <v>51</v>
      </c>
      <c r="AG3778" s="1" t="s">
        <v>70</v>
      </c>
      <c r="AH3778" s="1" t="s">
        <v>53</v>
      </c>
      <c r="AI3778" s="1" t="s">
        <v>54</v>
      </c>
      <c r="AJ3778" s="1" t="s">
        <v>3946</v>
      </c>
      <c r="AK3778" s="1" t="s">
        <v>3947</v>
      </c>
      <c r="AL3778" s="1" t="str">
        <f>IFERROR(INDEX(Sheet1!$F$2:$G$11139,MATCH('tariff_property_list-Default'!D3778,Sheet1!$C$2:$C$11139,0),1),0)</f>
        <v>Fountain CO (City of)-CO-6638</v>
      </c>
      <c r="AM3778" s="1">
        <f t="shared" si="58"/>
        <v>0</v>
      </c>
    </row>
    <row r="3779" spans="1:39" x14ac:dyDescent="0.3">
      <c r="A3779" s="1">
        <v>2389</v>
      </c>
      <c r="B3779" s="2" t="s">
        <v>11768</v>
      </c>
      <c r="C3779" s="1" t="s">
        <v>11769</v>
      </c>
      <c r="D3779" s="1">
        <v>16805</v>
      </c>
      <c r="E3779" s="1" t="s">
        <v>11770</v>
      </c>
      <c r="F3779" s="1" t="s">
        <v>11756</v>
      </c>
      <c r="G3779" s="1" t="s">
        <v>84</v>
      </c>
      <c r="H3779" s="1" t="s">
        <v>11766</v>
      </c>
      <c r="I3779" s="1" t="s">
        <v>43</v>
      </c>
      <c r="J3779" s="1" t="s">
        <v>44</v>
      </c>
      <c r="K3779" s="1">
        <v>12</v>
      </c>
      <c r="L3779" s="1">
        <v>1000000000</v>
      </c>
      <c r="M3779" s="1">
        <v>1000000000</v>
      </c>
      <c r="N3779" s="1">
        <v>1</v>
      </c>
      <c r="O3779" s="1">
        <v>0</v>
      </c>
      <c r="P3779" s="1">
        <v>0</v>
      </c>
      <c r="Q3779" s="1">
        <v>2</v>
      </c>
      <c r="R3779" s="1">
        <v>1000000000</v>
      </c>
      <c r="S3779" s="1">
        <v>100</v>
      </c>
      <c r="T3779" s="2">
        <v>9.9999999999999997E+98</v>
      </c>
      <c r="U3779" s="1">
        <v>0</v>
      </c>
      <c r="V3779" s="2">
        <v>9.9999999999999997E+98</v>
      </c>
      <c r="W3779" s="1">
        <v>2000</v>
      </c>
      <c r="X3779" s="1" t="b">
        <v>1</v>
      </c>
      <c r="Y3779" s="3">
        <v>42004</v>
      </c>
      <c r="Z3779" s="1" t="s">
        <v>45</v>
      </c>
      <c r="AA3779" s="1" t="s">
        <v>46</v>
      </c>
      <c r="AB3779" s="1" t="s">
        <v>11761</v>
      </c>
      <c r="AC3779" s="1" t="s">
        <v>48</v>
      </c>
      <c r="AD3779" s="1" t="s">
        <v>49</v>
      </c>
      <c r="AE3779" s="1" t="s">
        <v>50</v>
      </c>
      <c r="AF3779" s="1" t="s">
        <v>51</v>
      </c>
      <c r="AG3779" s="1" t="s">
        <v>70</v>
      </c>
      <c r="AH3779" s="1" t="s">
        <v>53</v>
      </c>
      <c r="AI3779" s="1" t="s">
        <v>54</v>
      </c>
      <c r="AJ3779" s="1" t="s">
        <v>71</v>
      </c>
      <c r="AK3779" s="1" t="s">
        <v>11771</v>
      </c>
      <c r="AL3779" s="1" t="str">
        <f>IFERROR(INDEX(Sheet1!$F$2:$G$11139,MATCH('tariff_property_list-Default'!D3779,Sheet1!$C$2:$C$11139,0),1),0)</f>
        <v>Semo Electric Coop-IL-16805</v>
      </c>
      <c r="AM3779" s="1">
        <f t="shared" ref="AM3779:AM3805" si="59">IF(AL3779=0,1,0)</f>
        <v>0</v>
      </c>
    </row>
    <row r="3780" spans="1:39" x14ac:dyDescent="0.3">
      <c r="A3780" s="1">
        <v>2376</v>
      </c>
      <c r="B3780" s="1" t="s">
        <v>11701</v>
      </c>
      <c r="C3780" s="1" t="s">
        <v>11702</v>
      </c>
      <c r="D3780" s="1">
        <v>9191</v>
      </c>
      <c r="E3780" s="1" t="s">
        <v>11703</v>
      </c>
      <c r="F3780" s="1" t="s">
        <v>11693</v>
      </c>
      <c r="G3780" s="1" t="s">
        <v>41</v>
      </c>
      <c r="H3780" s="1" t="s">
        <v>42</v>
      </c>
      <c r="I3780" s="1" t="s">
        <v>43</v>
      </c>
      <c r="J3780" s="1" t="s">
        <v>44</v>
      </c>
      <c r="K3780" s="1">
        <v>12</v>
      </c>
      <c r="L3780" s="1">
        <v>1000000000</v>
      </c>
      <c r="M3780" s="1">
        <v>1000000000</v>
      </c>
      <c r="N3780" s="1">
        <v>1</v>
      </c>
      <c r="O3780" s="1">
        <v>0</v>
      </c>
      <c r="P3780" s="1">
        <v>0</v>
      </c>
      <c r="Q3780" s="1">
        <v>2</v>
      </c>
      <c r="R3780" s="1">
        <v>1000000000</v>
      </c>
      <c r="S3780" s="1">
        <v>1000000000</v>
      </c>
      <c r="T3780" s="2">
        <v>9.9999999999999997E+98</v>
      </c>
      <c r="U3780" s="1">
        <v>3000</v>
      </c>
      <c r="V3780" s="1">
        <v>1000</v>
      </c>
      <c r="W3780" s="1">
        <v>30</v>
      </c>
      <c r="X3780" s="1" t="b">
        <v>1</v>
      </c>
      <c r="Y3780" s="3">
        <v>42155</v>
      </c>
      <c r="Z3780" s="1" t="s">
        <v>45</v>
      </c>
      <c r="AA3780" s="1" t="s">
        <v>46</v>
      </c>
      <c r="AB3780" s="1" t="s">
        <v>11694</v>
      </c>
      <c r="AC3780" s="1" t="s">
        <v>48</v>
      </c>
      <c r="AD3780" s="1" t="s">
        <v>49</v>
      </c>
      <c r="AE3780" s="1" t="s">
        <v>50</v>
      </c>
      <c r="AF3780" s="1" t="s">
        <v>51</v>
      </c>
      <c r="AG3780" s="1" t="s">
        <v>52</v>
      </c>
      <c r="AH3780" s="1" t="s">
        <v>53</v>
      </c>
      <c r="AI3780" s="1" t="s">
        <v>54</v>
      </c>
      <c r="AJ3780" s="1" t="s">
        <v>11695</v>
      </c>
      <c r="AK3780" s="1" t="s">
        <v>11704</v>
      </c>
      <c r="AL3780" s="1" t="str">
        <f>IFERROR(INDEX(Sheet1!$F$2:$G$11139,MATCH('tariff_property_list-Default'!D3780,Sheet1!$C$2:$C$11139,0),1),0)</f>
        <v>Idaho Power Co-ID-9191</v>
      </c>
      <c r="AM3780" s="1">
        <f t="shared" si="59"/>
        <v>0</v>
      </c>
    </row>
    <row r="3781" spans="1:39" x14ac:dyDescent="0.3">
      <c r="A3781" s="1">
        <v>1622</v>
      </c>
      <c r="B3781" s="1" t="s">
        <v>8179</v>
      </c>
      <c r="C3781" s="1" t="s">
        <v>8180</v>
      </c>
      <c r="D3781" s="1">
        <v>16269</v>
      </c>
      <c r="E3781" s="1" t="s">
        <v>8181</v>
      </c>
      <c r="F3781" s="1" t="s">
        <v>1670</v>
      </c>
      <c r="G3781" s="1" t="s">
        <v>41</v>
      </c>
      <c r="H3781" s="1" t="s">
        <v>42</v>
      </c>
      <c r="I3781" s="1" t="s">
        <v>43</v>
      </c>
      <c r="J3781" s="1" t="s">
        <v>44</v>
      </c>
      <c r="K3781" s="1">
        <v>12</v>
      </c>
      <c r="L3781" s="1">
        <v>1000000000</v>
      </c>
      <c r="M3781" s="1">
        <v>1000000000</v>
      </c>
      <c r="N3781" s="1">
        <v>1</v>
      </c>
      <c r="O3781" s="1">
        <v>0</v>
      </c>
      <c r="P3781" s="1">
        <v>0</v>
      </c>
      <c r="Q3781" s="1">
        <v>1</v>
      </c>
      <c r="R3781" s="1">
        <v>1000000000</v>
      </c>
      <c r="S3781" s="1">
        <v>1000000000</v>
      </c>
      <c r="T3781" s="2">
        <v>9.9999999999999997E+98</v>
      </c>
      <c r="U3781" s="1">
        <v>0</v>
      </c>
      <c r="V3781" s="2">
        <v>9.9999999999999997E+98</v>
      </c>
      <c r="W3781" s="1">
        <v>0</v>
      </c>
      <c r="X3781" s="1" t="b">
        <v>1</v>
      </c>
      <c r="Y3781" s="3">
        <v>41729</v>
      </c>
      <c r="Z3781" s="1" t="s">
        <v>45</v>
      </c>
      <c r="AA3781" s="1" t="s">
        <v>46</v>
      </c>
      <c r="AB3781" s="1" t="s">
        <v>47</v>
      </c>
      <c r="AC3781" s="1" t="s">
        <v>48</v>
      </c>
      <c r="AD3781" s="1" t="s">
        <v>49</v>
      </c>
      <c r="AE3781" s="1" t="s">
        <v>50</v>
      </c>
      <c r="AF3781" s="1" t="s">
        <v>51</v>
      </c>
      <c r="AG3781" s="1" t="s">
        <v>70</v>
      </c>
      <c r="AH3781" s="1" t="s">
        <v>53</v>
      </c>
      <c r="AI3781" s="1" t="s">
        <v>54</v>
      </c>
      <c r="AJ3781" s="1" t="s">
        <v>71</v>
      </c>
      <c r="AK3781" s="1" t="s">
        <v>8182</v>
      </c>
      <c r="AL3781" s="1" t="str">
        <f>IFERROR(INDEX(Sheet1!$F$2:$G$11139,MATCH('tariff_property_list-Default'!D3781,Sheet1!$C$2:$C$11139,0),1),0)</f>
        <v>Roodhouse Municipal Electric Utility-IL-16269</v>
      </c>
      <c r="AM3781" s="1">
        <f t="shared" si="59"/>
        <v>0</v>
      </c>
    </row>
    <row r="3782" spans="1:39" x14ac:dyDescent="0.3">
      <c r="A3782" s="1">
        <v>2529</v>
      </c>
      <c r="B3782" s="1" t="s">
        <v>12385</v>
      </c>
      <c r="C3782" s="1" t="s">
        <v>12386</v>
      </c>
      <c r="D3782" s="1">
        <v>12341</v>
      </c>
      <c r="E3782" s="1" t="s">
        <v>12387</v>
      </c>
      <c r="F3782" s="1" t="s">
        <v>2119</v>
      </c>
      <c r="G3782" s="1" t="s">
        <v>41</v>
      </c>
      <c r="H3782" s="1" t="s">
        <v>42</v>
      </c>
      <c r="I3782" s="1" t="s">
        <v>43</v>
      </c>
      <c r="J3782" s="1" t="s">
        <v>44</v>
      </c>
      <c r="K3782" s="1">
        <v>12</v>
      </c>
      <c r="L3782" s="1">
        <v>1000000000</v>
      </c>
      <c r="M3782" s="1">
        <v>1000000000</v>
      </c>
      <c r="N3782" s="1">
        <v>1</v>
      </c>
      <c r="O3782" s="1">
        <v>0</v>
      </c>
      <c r="P3782" s="1">
        <v>0</v>
      </c>
      <c r="Q3782" s="1">
        <v>2</v>
      </c>
      <c r="R3782" s="1">
        <v>1000000000</v>
      </c>
      <c r="S3782" s="1">
        <v>4000</v>
      </c>
      <c r="T3782" s="2">
        <v>9.9999999999999997E+98</v>
      </c>
      <c r="U3782" s="1">
        <v>0</v>
      </c>
      <c r="V3782" s="2">
        <v>9.9999999999999997E+98</v>
      </c>
      <c r="W3782" s="1">
        <v>0</v>
      </c>
      <c r="X3782" s="1" t="b">
        <v>1</v>
      </c>
      <c r="Y3782" s="3">
        <v>42197</v>
      </c>
      <c r="Z3782" s="1" t="s">
        <v>45</v>
      </c>
      <c r="AA3782" s="1" t="s">
        <v>46</v>
      </c>
      <c r="AB3782" s="1" t="s">
        <v>47</v>
      </c>
      <c r="AC3782" s="1" t="s">
        <v>48</v>
      </c>
      <c r="AD3782" s="1" t="s">
        <v>49</v>
      </c>
      <c r="AE3782" s="1" t="s">
        <v>50</v>
      </c>
      <c r="AF3782" s="1" t="s">
        <v>51</v>
      </c>
      <c r="AG3782" s="1" t="s">
        <v>70</v>
      </c>
      <c r="AH3782" s="1" t="s">
        <v>53</v>
      </c>
      <c r="AI3782" s="1" t="s">
        <v>54</v>
      </c>
      <c r="AJ3782" s="1" t="s">
        <v>12388</v>
      </c>
      <c r="AK3782" s="1" t="s">
        <v>12389</v>
      </c>
      <c r="AL3782" s="1" t="str">
        <f>IFERROR(INDEX(Sheet1!$F$2:$G$11139,MATCH('tariff_property_list-Default'!D3782,Sheet1!$C$2:$C$11139,0),1),0)</f>
        <v>MidAmerican Energy Co-IL-12341</v>
      </c>
      <c r="AM3782" s="1">
        <f t="shared" si="59"/>
        <v>0</v>
      </c>
    </row>
    <row r="3783" spans="1:39" x14ac:dyDescent="0.3">
      <c r="A3783" s="1">
        <v>2530</v>
      </c>
      <c r="B3783" s="1" t="s">
        <v>12390</v>
      </c>
      <c r="C3783" s="1" t="s">
        <v>12391</v>
      </c>
      <c r="D3783" s="1">
        <v>12341</v>
      </c>
      <c r="E3783" s="1" t="s">
        <v>12392</v>
      </c>
      <c r="F3783" s="1" t="s">
        <v>2119</v>
      </c>
      <c r="G3783" s="1" t="s">
        <v>41</v>
      </c>
      <c r="H3783" s="1" t="s">
        <v>42</v>
      </c>
      <c r="I3783" s="1" t="s">
        <v>43</v>
      </c>
      <c r="J3783" s="1" t="s">
        <v>44</v>
      </c>
      <c r="K3783" s="1">
        <v>12</v>
      </c>
      <c r="L3783" s="1">
        <v>1000000000</v>
      </c>
      <c r="M3783" s="1">
        <v>1000000000</v>
      </c>
      <c r="N3783" s="1">
        <v>1</v>
      </c>
      <c r="O3783" s="1">
        <v>0</v>
      </c>
      <c r="P3783" s="1">
        <v>0</v>
      </c>
      <c r="Q3783" s="1">
        <v>2</v>
      </c>
      <c r="R3783" s="1">
        <v>1000000000</v>
      </c>
      <c r="S3783" s="1">
        <v>1000000000</v>
      </c>
      <c r="T3783" s="2">
        <v>9.9999999999999997E+98</v>
      </c>
      <c r="U3783" s="1">
        <v>0</v>
      </c>
      <c r="V3783" s="2">
        <v>9.9999999999999997E+98</v>
      </c>
      <c r="W3783" s="1">
        <v>0</v>
      </c>
      <c r="X3783" s="1" t="b">
        <v>1</v>
      </c>
      <c r="Y3783" s="3">
        <v>42197</v>
      </c>
      <c r="Z3783" s="1" t="s">
        <v>45</v>
      </c>
      <c r="AA3783" s="1" t="s">
        <v>46</v>
      </c>
      <c r="AB3783" s="1" t="s">
        <v>47</v>
      </c>
      <c r="AC3783" s="1" t="s">
        <v>48</v>
      </c>
      <c r="AD3783" s="1" t="s">
        <v>49</v>
      </c>
      <c r="AE3783" s="1" t="s">
        <v>50</v>
      </c>
      <c r="AF3783" s="1" t="s">
        <v>51</v>
      </c>
      <c r="AG3783" s="1" t="s">
        <v>70</v>
      </c>
      <c r="AH3783" s="1" t="s">
        <v>53</v>
      </c>
      <c r="AI3783" s="1" t="s">
        <v>54</v>
      </c>
      <c r="AJ3783" s="1" t="s">
        <v>12393</v>
      </c>
      <c r="AK3783" s="1" t="s">
        <v>12394</v>
      </c>
      <c r="AL3783" s="1" t="str">
        <f>IFERROR(INDEX(Sheet1!$F$2:$G$11139,MATCH('tariff_property_list-Default'!D3783,Sheet1!$C$2:$C$11139,0),1),0)</f>
        <v>MidAmerican Energy Co-IL-12341</v>
      </c>
      <c r="AM3783" s="1">
        <f t="shared" si="59"/>
        <v>0</v>
      </c>
    </row>
    <row r="3784" spans="1:39" x14ac:dyDescent="0.3">
      <c r="A3784" s="1">
        <v>1915</v>
      </c>
      <c r="B3784" s="1" t="s">
        <v>9501</v>
      </c>
      <c r="C3784" s="1" t="s">
        <v>9502</v>
      </c>
      <c r="D3784" s="1">
        <v>11843</v>
      </c>
      <c r="E3784" s="1" t="s">
        <v>2442</v>
      </c>
      <c r="F3784" s="1" t="s">
        <v>124</v>
      </c>
      <c r="G3784" s="1" t="s">
        <v>307</v>
      </c>
      <c r="H3784" s="1" t="s">
        <v>9503</v>
      </c>
      <c r="I3784" s="1" t="s">
        <v>43</v>
      </c>
      <c r="J3784" s="1" t="s">
        <v>44</v>
      </c>
      <c r="K3784" s="1">
        <v>12</v>
      </c>
      <c r="L3784" s="1">
        <v>1000000000</v>
      </c>
      <c r="M3784" s="1">
        <v>1000000000</v>
      </c>
      <c r="N3784" s="1">
        <v>1</v>
      </c>
      <c r="O3784" s="1">
        <v>0</v>
      </c>
      <c r="P3784" s="1">
        <v>0</v>
      </c>
      <c r="Q3784" s="1">
        <v>3</v>
      </c>
      <c r="R3784" s="1">
        <v>1000000000</v>
      </c>
      <c r="S3784" s="1">
        <v>250</v>
      </c>
      <c r="T3784" s="2">
        <v>9.9999999999999997E+98</v>
      </c>
      <c r="U3784" s="1">
        <v>0</v>
      </c>
      <c r="V3784" s="2">
        <v>9.9999999999999997E+98</v>
      </c>
      <c r="W3784" s="1">
        <v>0</v>
      </c>
      <c r="X3784" s="1" t="b">
        <v>1</v>
      </c>
      <c r="Y3784" s="3">
        <v>41759</v>
      </c>
      <c r="Z3784" s="3">
        <v>42154</v>
      </c>
      <c r="AA3784" s="1" t="s">
        <v>46</v>
      </c>
      <c r="AB3784" s="1" t="s">
        <v>47</v>
      </c>
      <c r="AC3784" s="1" t="s">
        <v>48</v>
      </c>
      <c r="AD3784" s="1" t="s">
        <v>49</v>
      </c>
      <c r="AE3784" s="1" t="s">
        <v>50</v>
      </c>
      <c r="AF3784" s="1" t="s">
        <v>51</v>
      </c>
      <c r="AG3784" s="1" t="s">
        <v>52</v>
      </c>
      <c r="AH3784" s="1" t="s">
        <v>53</v>
      </c>
      <c r="AI3784" s="1" t="s">
        <v>54</v>
      </c>
      <c r="AJ3784" s="1" t="s">
        <v>310</v>
      </c>
      <c r="AK3784" s="1" t="s">
        <v>9504</v>
      </c>
      <c r="AL3784" s="1">
        <f>IFERROR(INDEX(Sheet1!$F$2:$G$11139,MATCH('tariff_property_list-Default'!D3784,Sheet1!$C$2:$C$11139,0),1),0)</f>
        <v>0</v>
      </c>
      <c r="AM3784" s="1">
        <f t="shared" si="59"/>
        <v>1</v>
      </c>
    </row>
    <row r="3785" spans="1:39" x14ac:dyDescent="0.3">
      <c r="A3785" s="1">
        <v>553</v>
      </c>
      <c r="B3785" s="1" t="s">
        <v>3084</v>
      </c>
      <c r="C3785" s="1" t="s">
        <v>3085</v>
      </c>
      <c r="D3785" s="1">
        <v>3208</v>
      </c>
      <c r="E3785" s="1" t="s">
        <v>3086</v>
      </c>
      <c r="F3785" s="1" t="s">
        <v>2946</v>
      </c>
      <c r="G3785" s="1" t="s">
        <v>41</v>
      </c>
      <c r="H3785" s="1" t="s">
        <v>3087</v>
      </c>
      <c r="I3785" s="1" t="s">
        <v>43</v>
      </c>
      <c r="J3785" s="1" t="s">
        <v>44</v>
      </c>
      <c r="K3785" s="1">
        <v>12</v>
      </c>
      <c r="L3785" s="1">
        <v>1000000000</v>
      </c>
      <c r="M3785" s="1">
        <v>1000000000</v>
      </c>
      <c r="N3785" s="1">
        <v>1</v>
      </c>
      <c r="O3785" s="1">
        <v>0</v>
      </c>
      <c r="P3785" s="1">
        <v>0</v>
      </c>
      <c r="Q3785" s="1">
        <v>2</v>
      </c>
      <c r="R3785" s="1">
        <v>1000000000</v>
      </c>
      <c r="S3785" s="1">
        <v>1000000000</v>
      </c>
      <c r="T3785" s="2">
        <v>9.9999999999999997E+98</v>
      </c>
      <c r="U3785" s="1">
        <v>0</v>
      </c>
      <c r="V3785" s="2">
        <v>9.9999999999999997E+98</v>
      </c>
      <c r="W3785" s="1">
        <v>0</v>
      </c>
      <c r="X3785" s="1" t="b">
        <v>1</v>
      </c>
      <c r="Y3785" s="3">
        <v>40543</v>
      </c>
      <c r="Z3785" s="1" t="s">
        <v>45</v>
      </c>
      <c r="AA3785" s="1" t="s">
        <v>46</v>
      </c>
      <c r="AB3785" s="1" t="s">
        <v>47</v>
      </c>
      <c r="AC3785" s="1" t="s">
        <v>48</v>
      </c>
      <c r="AD3785" s="1" t="s">
        <v>49</v>
      </c>
      <c r="AE3785" s="1" t="s">
        <v>50</v>
      </c>
      <c r="AF3785" s="1" t="s">
        <v>51</v>
      </c>
      <c r="AG3785" s="1" t="s">
        <v>70</v>
      </c>
      <c r="AH3785" s="1" t="s">
        <v>53</v>
      </c>
      <c r="AI3785" s="1" t="s">
        <v>54</v>
      </c>
      <c r="AJ3785" s="1" t="s">
        <v>3088</v>
      </c>
      <c r="AK3785" s="1" t="s">
        <v>3089</v>
      </c>
      <c r="AL3785" s="1" t="str">
        <f>IFERROR(INDEX(Sheet1!$F$2:$G$11139,MATCH('tariff_property_list-Default'!D3785,Sheet1!$C$2:$C$11139,0),1),0)</f>
        <v>Cedarburg Light &amp; Water Commission-WI-3208</v>
      </c>
      <c r="AM3785" s="1">
        <f t="shared" si="59"/>
        <v>0</v>
      </c>
    </row>
    <row r="3786" spans="1:39" x14ac:dyDescent="0.3">
      <c r="A3786" s="1">
        <v>3559</v>
      </c>
      <c r="B3786" s="1" t="s">
        <v>17506</v>
      </c>
      <c r="C3786" s="1" t="s">
        <v>17507</v>
      </c>
      <c r="D3786" s="1">
        <v>15248</v>
      </c>
      <c r="E3786" s="1" t="s">
        <v>17508</v>
      </c>
      <c r="F3786" s="1" t="s">
        <v>855</v>
      </c>
      <c r="G3786" s="1" t="s">
        <v>41</v>
      </c>
      <c r="H3786" s="1" t="s">
        <v>17509</v>
      </c>
      <c r="I3786" s="1" t="s">
        <v>43</v>
      </c>
      <c r="J3786" s="1" t="s">
        <v>44</v>
      </c>
      <c r="K3786" s="1">
        <v>12</v>
      </c>
      <c r="L3786" s="1">
        <v>1000000000</v>
      </c>
      <c r="M3786" s="1">
        <v>1000000000</v>
      </c>
      <c r="N3786" s="1">
        <v>2</v>
      </c>
      <c r="O3786" s="1">
        <v>1000000000</v>
      </c>
      <c r="P3786" s="1">
        <v>200</v>
      </c>
      <c r="Q3786" s="1">
        <v>2</v>
      </c>
      <c r="R3786" s="1">
        <v>1000000000</v>
      </c>
      <c r="S3786" s="1">
        <v>1000000000</v>
      </c>
      <c r="T3786" s="2">
        <v>9.9999999999999997E+98</v>
      </c>
      <c r="U3786" s="1">
        <v>0</v>
      </c>
      <c r="V3786" s="1">
        <v>4000</v>
      </c>
      <c r="W3786" s="1">
        <v>200</v>
      </c>
      <c r="X3786" s="1" t="b">
        <v>1</v>
      </c>
      <c r="Y3786" s="3">
        <v>42528</v>
      </c>
      <c r="Z3786" s="1" t="s">
        <v>45</v>
      </c>
      <c r="AA3786" s="1" t="s">
        <v>46</v>
      </c>
      <c r="AB3786" s="1" t="s">
        <v>856</v>
      </c>
      <c r="AC3786" s="1" t="s">
        <v>48</v>
      </c>
      <c r="AD3786" s="1" t="s">
        <v>49</v>
      </c>
      <c r="AE3786" s="1" t="s">
        <v>50</v>
      </c>
      <c r="AF3786" s="1" t="s">
        <v>51</v>
      </c>
      <c r="AG3786" s="1" t="s">
        <v>70</v>
      </c>
      <c r="AH3786" s="1" t="s">
        <v>53</v>
      </c>
      <c r="AI3786" s="1" t="s">
        <v>54</v>
      </c>
      <c r="AJ3786" s="1" t="s">
        <v>17488</v>
      </c>
      <c r="AK3786" s="1" t="s">
        <v>17510</v>
      </c>
      <c r="AL3786" s="1" t="str">
        <f>IFERROR(INDEX(Sheet1!$F$2:$G$11139,MATCH('tariff_property_list-Default'!D3786,Sheet1!$C$2:$C$11139,0),1),0)</f>
        <v>Portland General Electric Co-OR-15248</v>
      </c>
      <c r="AM3786" s="1">
        <f t="shared" si="59"/>
        <v>0</v>
      </c>
    </row>
    <row r="3787" spans="1:39" x14ac:dyDescent="0.3">
      <c r="A3787" s="1">
        <v>552</v>
      </c>
      <c r="B3787" s="1" t="s">
        <v>3078</v>
      </c>
      <c r="C3787" s="1" t="s">
        <v>3079</v>
      </c>
      <c r="D3787" s="1">
        <v>11572</v>
      </c>
      <c r="E3787" s="1" t="s">
        <v>3080</v>
      </c>
      <c r="F3787" s="1" t="s">
        <v>3081</v>
      </c>
      <c r="G3787" s="1" t="s">
        <v>84</v>
      </c>
      <c r="H3787" s="1" t="s">
        <v>3082</v>
      </c>
      <c r="I3787" s="1" t="s">
        <v>43</v>
      </c>
      <c r="J3787" s="1" t="s">
        <v>44</v>
      </c>
      <c r="K3787" s="1">
        <v>12</v>
      </c>
      <c r="L3787" s="1">
        <v>1000000000</v>
      </c>
      <c r="M3787" s="1">
        <v>1000000000</v>
      </c>
      <c r="N3787" s="1">
        <v>1</v>
      </c>
      <c r="O3787" s="1">
        <v>0</v>
      </c>
      <c r="P3787" s="1">
        <v>0</v>
      </c>
      <c r="Q3787" s="1">
        <v>1</v>
      </c>
      <c r="R3787" s="1">
        <v>1000000000</v>
      </c>
      <c r="S3787" s="1">
        <v>1000000000</v>
      </c>
      <c r="T3787" s="2">
        <v>9.9999999999999997E+98</v>
      </c>
      <c r="U3787" s="1">
        <v>0</v>
      </c>
      <c r="V3787" s="2">
        <v>9.9999999999999997E+98</v>
      </c>
      <c r="W3787" s="1">
        <v>0</v>
      </c>
      <c r="X3787" s="1" t="b">
        <v>1</v>
      </c>
      <c r="Y3787" s="3">
        <v>37998</v>
      </c>
      <c r="Z3787" s="1" t="s">
        <v>45</v>
      </c>
      <c r="AA3787" s="1" t="s">
        <v>46</v>
      </c>
      <c r="AB3787" s="1" t="s">
        <v>47</v>
      </c>
      <c r="AC3787" s="1" t="s">
        <v>48</v>
      </c>
      <c r="AD3787" s="1" t="s">
        <v>49</v>
      </c>
      <c r="AE3787" s="1" t="s">
        <v>50</v>
      </c>
      <c r="AF3787" s="1" t="s">
        <v>51</v>
      </c>
      <c r="AG3787" s="1" t="s">
        <v>70</v>
      </c>
      <c r="AH3787" s="1" t="s">
        <v>53</v>
      </c>
      <c r="AI3787" s="1" t="s">
        <v>54</v>
      </c>
      <c r="AJ3787" s="1" t="s">
        <v>71</v>
      </c>
      <c r="AK3787" s="1" t="s">
        <v>3083</v>
      </c>
      <c r="AL3787" s="1" t="str">
        <f>IFERROR(INDEX(Sheet1!$F$2:$G$11139,MATCH('tariff_property_list-Default'!D3787,Sheet1!$C$2:$C$11139,0),1),0)</f>
        <v>Mankato Electric Utility-KS-11572</v>
      </c>
      <c r="AM3787" s="1">
        <f t="shared" si="59"/>
        <v>0</v>
      </c>
    </row>
    <row r="3788" spans="1:39" x14ac:dyDescent="0.3">
      <c r="A3788" s="1">
        <v>2802</v>
      </c>
      <c r="B3788" s="1" t="s">
        <v>13669</v>
      </c>
      <c r="C3788" s="1" t="s">
        <v>13670</v>
      </c>
      <c r="D3788" s="1">
        <v>3415</v>
      </c>
      <c r="E3788" s="1" t="s">
        <v>13671</v>
      </c>
      <c r="F3788" s="1" t="s">
        <v>13662</v>
      </c>
      <c r="G3788" s="1" t="s">
        <v>84</v>
      </c>
      <c r="H3788" s="1" t="s">
        <v>13663</v>
      </c>
      <c r="I3788" s="1" t="s">
        <v>43</v>
      </c>
      <c r="J3788" s="1" t="s">
        <v>44</v>
      </c>
      <c r="K3788" s="1">
        <v>12</v>
      </c>
      <c r="L3788" s="1">
        <v>1000000000</v>
      </c>
      <c r="M3788" s="1">
        <v>1000000000</v>
      </c>
      <c r="N3788" s="1">
        <v>1</v>
      </c>
      <c r="O3788" s="1">
        <v>0</v>
      </c>
      <c r="P3788" s="1">
        <v>0</v>
      </c>
      <c r="Q3788" s="1">
        <v>1</v>
      </c>
      <c r="R3788" s="1">
        <v>1000000000</v>
      </c>
      <c r="S3788" s="1">
        <v>1000000000</v>
      </c>
      <c r="T3788" s="2">
        <v>9.9999999999999997E+98</v>
      </c>
      <c r="U3788" s="1">
        <v>0</v>
      </c>
      <c r="V3788" s="2">
        <v>9.9999999999999997E+98</v>
      </c>
      <c r="W3788" s="1">
        <v>0</v>
      </c>
      <c r="X3788" s="1" t="b">
        <v>1</v>
      </c>
      <c r="Y3788" s="3">
        <v>42185</v>
      </c>
      <c r="Z3788" s="1" t="s">
        <v>45</v>
      </c>
      <c r="AA3788" s="1" t="s">
        <v>46</v>
      </c>
      <c r="AB3788" s="1" t="s">
        <v>13664</v>
      </c>
      <c r="AC3788" s="1" t="s">
        <v>48</v>
      </c>
      <c r="AD3788" s="1" t="s">
        <v>49</v>
      </c>
      <c r="AE3788" s="1" t="s">
        <v>50</v>
      </c>
      <c r="AF3788" s="1" t="s">
        <v>51</v>
      </c>
      <c r="AG3788" s="1" t="s">
        <v>70</v>
      </c>
      <c r="AH3788" s="1" t="s">
        <v>53</v>
      </c>
      <c r="AI3788" s="1" t="s">
        <v>54</v>
      </c>
      <c r="AJ3788" s="1" t="s">
        <v>71</v>
      </c>
      <c r="AK3788" s="1" t="s">
        <v>13672</v>
      </c>
      <c r="AL3788" s="1" t="str">
        <f>IFERROR(INDEX(Sheet1!$F$2:$G$11139,MATCH('tariff_property_list-Default'!D3788,Sheet1!$C$2:$C$11139,0),1),0)</f>
        <v>Chelsea MI (Village of)-MI-3415</v>
      </c>
      <c r="AM3788" s="1">
        <f t="shared" si="59"/>
        <v>0</v>
      </c>
    </row>
    <row r="3789" spans="1:39" x14ac:dyDescent="0.3">
      <c r="A3789" s="1">
        <v>2803</v>
      </c>
      <c r="B3789" s="1" t="s">
        <v>13673</v>
      </c>
      <c r="C3789" s="1" t="s">
        <v>13674</v>
      </c>
      <c r="D3789" s="1">
        <v>17177</v>
      </c>
      <c r="E3789" s="1" t="s">
        <v>13675</v>
      </c>
      <c r="F3789" s="1" t="s">
        <v>13676</v>
      </c>
      <c r="G3789" s="1" t="s">
        <v>41</v>
      </c>
      <c r="H3789" s="1" t="s">
        <v>42</v>
      </c>
      <c r="I3789" s="1" t="s">
        <v>43</v>
      </c>
      <c r="J3789" s="1" t="s">
        <v>44</v>
      </c>
      <c r="K3789" s="1">
        <v>12</v>
      </c>
      <c r="L3789" s="1">
        <v>1000000000</v>
      </c>
      <c r="M3789" s="1">
        <v>1000000000</v>
      </c>
      <c r="N3789" s="1">
        <v>1</v>
      </c>
      <c r="O3789" s="1">
        <v>0</v>
      </c>
      <c r="P3789" s="1">
        <v>0</v>
      </c>
      <c r="Q3789" s="1">
        <v>2</v>
      </c>
      <c r="R3789" s="1">
        <v>1000000000</v>
      </c>
      <c r="S3789" s="1">
        <v>1000</v>
      </c>
      <c r="T3789" s="2">
        <v>9.9999999999999997E+98</v>
      </c>
      <c r="U3789" s="1">
        <v>0</v>
      </c>
      <c r="V3789" s="2">
        <v>9.9999999999999997E+98</v>
      </c>
      <c r="W3789" s="1">
        <v>0</v>
      </c>
      <c r="X3789" s="1" t="b">
        <v>1</v>
      </c>
      <c r="Y3789" s="3">
        <v>42284</v>
      </c>
      <c r="Z3789" s="1" t="s">
        <v>45</v>
      </c>
      <c r="AA3789" s="1" t="s">
        <v>46</v>
      </c>
      <c r="AB3789" s="1" t="s">
        <v>13677</v>
      </c>
      <c r="AC3789" s="1" t="s">
        <v>48</v>
      </c>
      <c r="AD3789" s="1" t="s">
        <v>49</v>
      </c>
      <c r="AE3789" s="1" t="s">
        <v>50</v>
      </c>
      <c r="AF3789" s="1" t="s">
        <v>51</v>
      </c>
      <c r="AG3789" s="1" t="s">
        <v>174</v>
      </c>
      <c r="AH3789" s="1" t="s">
        <v>53</v>
      </c>
      <c r="AI3789" s="1" t="s">
        <v>54</v>
      </c>
      <c r="AJ3789" s="1" t="s">
        <v>71</v>
      </c>
      <c r="AK3789" s="1" t="s">
        <v>13678</v>
      </c>
      <c r="AL3789" s="1" t="str">
        <f>IFERROR(INDEX(Sheet1!$F$2:$G$11139,MATCH('tariff_property_list-Default'!D3789,Sheet1!$C$2:$C$11139,0),1),0)</f>
        <v>Sikeston Utilities-MO-17177</v>
      </c>
      <c r="AM3789" s="1">
        <f t="shared" si="59"/>
        <v>0</v>
      </c>
    </row>
    <row r="3790" spans="1:39" x14ac:dyDescent="0.3">
      <c r="A3790" s="1">
        <v>3061</v>
      </c>
      <c r="B3790" s="1" t="s">
        <v>15003</v>
      </c>
      <c r="C3790" s="1" t="s">
        <v>15004</v>
      </c>
      <c r="D3790" s="1">
        <v>11241</v>
      </c>
      <c r="E3790" s="1" t="s">
        <v>15005</v>
      </c>
      <c r="F3790" s="1" t="s">
        <v>14986</v>
      </c>
      <c r="G3790" s="1" t="s">
        <v>84</v>
      </c>
      <c r="H3790" s="1" t="s">
        <v>42</v>
      </c>
      <c r="I3790" s="1" t="s">
        <v>43</v>
      </c>
      <c r="J3790" s="1" t="s">
        <v>44</v>
      </c>
      <c r="K3790" s="1">
        <v>12</v>
      </c>
      <c r="L3790" s="1">
        <v>1000000000</v>
      </c>
      <c r="M3790" s="1">
        <v>1000000000</v>
      </c>
      <c r="N3790" s="1">
        <v>1</v>
      </c>
      <c r="O3790" s="1">
        <v>0</v>
      </c>
      <c r="P3790" s="1">
        <v>0</v>
      </c>
      <c r="Q3790" s="1">
        <v>1</v>
      </c>
      <c r="R3790" s="1">
        <v>1000000000</v>
      </c>
      <c r="S3790" s="1">
        <v>1000000000</v>
      </c>
      <c r="T3790" s="2">
        <v>9.9999999999999997E+98</v>
      </c>
      <c r="U3790" s="1">
        <v>0</v>
      </c>
      <c r="V3790" s="2">
        <v>9.9999999999999997E+98</v>
      </c>
      <c r="W3790" s="1">
        <v>0</v>
      </c>
      <c r="X3790" s="1" t="b">
        <v>0</v>
      </c>
      <c r="Y3790" s="3">
        <v>42277</v>
      </c>
      <c r="Z3790" s="1" t="s">
        <v>45</v>
      </c>
      <c r="AA3790" s="1" t="s">
        <v>46</v>
      </c>
      <c r="AB3790" s="1" t="s">
        <v>47</v>
      </c>
      <c r="AC3790" s="1" t="s">
        <v>48</v>
      </c>
      <c r="AD3790" s="1" t="s">
        <v>49</v>
      </c>
      <c r="AE3790" s="1" t="s">
        <v>50</v>
      </c>
      <c r="AF3790" s="1" t="s">
        <v>51</v>
      </c>
      <c r="AG3790" s="1" t="s">
        <v>70</v>
      </c>
      <c r="AH3790" s="1" t="s">
        <v>53</v>
      </c>
      <c r="AI3790" s="1" t="s">
        <v>54</v>
      </c>
      <c r="AJ3790" s="1" t="s">
        <v>14992</v>
      </c>
      <c r="AK3790" s="1" t="s">
        <v>15006</v>
      </c>
      <c r="AL3790" s="1" t="str">
        <f>IFERROR(INDEX(Sheet1!$F$2:$G$11139,MATCH('tariff_property_list-Default'!D3790,Sheet1!$C$2:$C$11139,0),1),0)</f>
        <v>Entergy Louisiana Inc-LA-11241</v>
      </c>
      <c r="AM3790" s="1">
        <f t="shared" si="59"/>
        <v>0</v>
      </c>
    </row>
    <row r="3791" spans="1:39" x14ac:dyDescent="0.3">
      <c r="A3791" s="1">
        <v>2167</v>
      </c>
      <c r="B3791" s="1" t="s">
        <v>10674</v>
      </c>
      <c r="C3791" s="1" t="s">
        <v>10675</v>
      </c>
      <c r="D3791" s="1">
        <v>6172</v>
      </c>
      <c r="E3791" s="1" t="s">
        <v>10676</v>
      </c>
      <c r="F3791" s="1" t="s">
        <v>10677</v>
      </c>
      <c r="G3791" s="1" t="s">
        <v>41</v>
      </c>
      <c r="H3791" s="1" t="s">
        <v>42</v>
      </c>
      <c r="I3791" s="1" t="s">
        <v>43</v>
      </c>
      <c r="J3791" s="1" t="s">
        <v>44</v>
      </c>
      <c r="K3791" s="1">
        <v>12</v>
      </c>
      <c r="L3791" s="1">
        <v>1000000000</v>
      </c>
      <c r="M3791" s="1">
        <v>1000000000</v>
      </c>
      <c r="N3791" s="1">
        <v>1</v>
      </c>
      <c r="O3791" s="1">
        <v>0</v>
      </c>
      <c r="P3791" s="1">
        <v>0</v>
      </c>
      <c r="Q3791" s="1">
        <v>1</v>
      </c>
      <c r="R3791" s="1">
        <v>1000000000</v>
      </c>
      <c r="S3791" s="1">
        <v>1000000000</v>
      </c>
      <c r="T3791" s="2">
        <v>9.9999999999999997E+98</v>
      </c>
      <c r="U3791" s="1">
        <v>0</v>
      </c>
      <c r="V3791" s="2">
        <v>9.9999999999999997E+98</v>
      </c>
      <c r="W3791" s="1">
        <v>0</v>
      </c>
      <c r="X3791" s="1" t="b">
        <v>1</v>
      </c>
      <c r="Y3791" s="3">
        <v>41759</v>
      </c>
      <c r="Z3791" s="1" t="s">
        <v>45</v>
      </c>
      <c r="AA3791" s="1" t="s">
        <v>46</v>
      </c>
      <c r="AB3791" s="1" t="s">
        <v>47</v>
      </c>
      <c r="AC3791" s="1" t="s">
        <v>48</v>
      </c>
      <c r="AD3791" s="1" t="s">
        <v>49</v>
      </c>
      <c r="AE3791" s="1" t="s">
        <v>50</v>
      </c>
      <c r="AF3791" s="1" t="s">
        <v>51</v>
      </c>
      <c r="AG3791" s="1" t="s">
        <v>70</v>
      </c>
      <c r="AH3791" s="1" t="s">
        <v>53</v>
      </c>
      <c r="AI3791" s="1" t="s">
        <v>54</v>
      </c>
      <c r="AJ3791" s="1" t="s">
        <v>71</v>
      </c>
      <c r="AK3791" s="1" t="s">
        <v>10678</v>
      </c>
      <c r="AL3791" s="1" t="str">
        <f>IFERROR(INDEX(Sheet1!$F$2:$G$11139,MATCH('tariff_property_list-Default'!D3791,Sheet1!$C$2:$C$11139,0),1),0)</f>
        <v>Fallon NV (City of)-NV-6172</v>
      </c>
      <c r="AM3791" s="1">
        <f t="shared" si="59"/>
        <v>0</v>
      </c>
    </row>
    <row r="3792" spans="1:39" x14ac:dyDescent="0.3">
      <c r="A3792" s="1">
        <v>2168</v>
      </c>
      <c r="B3792" s="1" t="s">
        <v>10679</v>
      </c>
      <c r="C3792" s="1" t="s">
        <v>10680</v>
      </c>
      <c r="D3792" s="1">
        <v>4068</v>
      </c>
      <c r="E3792" s="1" t="s">
        <v>10681</v>
      </c>
      <c r="F3792" s="1" t="s">
        <v>10682</v>
      </c>
      <c r="G3792" s="1" t="s">
        <v>84</v>
      </c>
      <c r="H3792" s="1" t="s">
        <v>42</v>
      </c>
      <c r="I3792" s="1" t="s">
        <v>43</v>
      </c>
      <c r="J3792" s="1" t="s">
        <v>44</v>
      </c>
      <c r="K3792" s="1">
        <v>12</v>
      </c>
      <c r="L3792" s="1">
        <v>1000000000</v>
      </c>
      <c r="M3792" s="1">
        <v>1000000000</v>
      </c>
      <c r="N3792" s="1">
        <v>1</v>
      </c>
      <c r="O3792" s="1">
        <v>0</v>
      </c>
      <c r="P3792" s="1">
        <v>0</v>
      </c>
      <c r="Q3792" s="1">
        <v>1</v>
      </c>
      <c r="R3792" s="1">
        <v>1000000000</v>
      </c>
      <c r="S3792" s="1">
        <v>1000000000</v>
      </c>
      <c r="T3792" s="2">
        <v>9.9999999999999997E+98</v>
      </c>
      <c r="U3792" s="1">
        <v>0</v>
      </c>
      <c r="V3792" s="2">
        <v>9.9999999999999997E+98</v>
      </c>
      <c r="W3792" s="1">
        <v>0</v>
      </c>
      <c r="X3792" s="1" t="b">
        <v>1</v>
      </c>
      <c r="Y3792" s="3">
        <v>41820</v>
      </c>
      <c r="Z3792" s="1" t="s">
        <v>45</v>
      </c>
      <c r="AA3792" s="1" t="s">
        <v>46</v>
      </c>
      <c r="AB3792" s="1" t="s">
        <v>47</v>
      </c>
      <c r="AC3792" s="1" t="s">
        <v>48</v>
      </c>
      <c r="AD3792" s="1" t="s">
        <v>49</v>
      </c>
      <c r="AE3792" s="1" t="s">
        <v>50</v>
      </c>
      <c r="AF3792" s="1" t="s">
        <v>51</v>
      </c>
      <c r="AG3792" s="1" t="s">
        <v>70</v>
      </c>
      <c r="AH3792" s="1" t="s">
        <v>53</v>
      </c>
      <c r="AI3792" s="1" t="s">
        <v>54</v>
      </c>
      <c r="AJ3792" s="1" t="s">
        <v>10683</v>
      </c>
      <c r="AK3792" s="1" t="s">
        <v>10684</v>
      </c>
      <c r="AL3792" s="1" t="str">
        <f>IFERROR(INDEX(Sheet1!$F$2:$G$11139,MATCH('tariff_property_list-Default'!D3792,Sheet1!$C$2:$C$11139,0),1),0)</f>
        <v>Columbus MS (City of)-MS-4068</v>
      </c>
      <c r="AM3792" s="1">
        <f t="shared" si="59"/>
        <v>0</v>
      </c>
    </row>
    <row r="3793" spans="1:39" x14ac:dyDescent="0.3">
      <c r="A3793" s="1">
        <v>2531</v>
      </c>
      <c r="B3793" s="1" t="s">
        <v>12395</v>
      </c>
      <c r="C3793" s="1" t="s">
        <v>12396</v>
      </c>
      <c r="D3793" s="1">
        <v>12341</v>
      </c>
      <c r="E3793" s="1" t="s">
        <v>12397</v>
      </c>
      <c r="F3793" s="1" t="s">
        <v>2119</v>
      </c>
      <c r="G3793" s="1" t="s">
        <v>41</v>
      </c>
      <c r="H3793" s="1" t="s">
        <v>42</v>
      </c>
      <c r="I3793" s="1" t="s">
        <v>43</v>
      </c>
      <c r="J3793" s="1" t="s">
        <v>44</v>
      </c>
      <c r="K3793" s="1">
        <v>12</v>
      </c>
      <c r="L3793" s="1">
        <v>1000000000</v>
      </c>
      <c r="M3793" s="1">
        <v>1000000000</v>
      </c>
      <c r="N3793" s="1">
        <v>1</v>
      </c>
      <c r="O3793" s="1">
        <v>0</v>
      </c>
      <c r="P3793" s="1">
        <v>0</v>
      </c>
      <c r="Q3793" s="1">
        <v>3</v>
      </c>
      <c r="R3793" s="1">
        <v>1000000000</v>
      </c>
      <c r="S3793" s="1">
        <v>250</v>
      </c>
      <c r="T3793" s="2">
        <v>9.9999999999999997E+98</v>
      </c>
      <c r="U3793" s="1">
        <v>0</v>
      </c>
      <c r="V3793" s="1">
        <v>200</v>
      </c>
      <c r="W3793" s="1">
        <v>20</v>
      </c>
      <c r="X3793" s="1" t="b">
        <v>1</v>
      </c>
      <c r="Y3793" s="3">
        <v>42197</v>
      </c>
      <c r="Z3793" s="1" t="s">
        <v>45</v>
      </c>
      <c r="AA3793" s="1" t="s">
        <v>46</v>
      </c>
      <c r="AB3793" s="1" t="s">
        <v>47</v>
      </c>
      <c r="AC3793" s="1" t="s">
        <v>48</v>
      </c>
      <c r="AD3793" s="1" t="s">
        <v>49</v>
      </c>
      <c r="AE3793" s="1" t="s">
        <v>50</v>
      </c>
      <c r="AF3793" s="1" t="s">
        <v>51</v>
      </c>
      <c r="AG3793" s="1" t="s">
        <v>70</v>
      </c>
      <c r="AH3793" s="1" t="s">
        <v>53</v>
      </c>
      <c r="AI3793" s="1" t="s">
        <v>54</v>
      </c>
      <c r="AJ3793" s="1" t="s">
        <v>12398</v>
      </c>
      <c r="AK3793" s="1" t="s">
        <v>12399</v>
      </c>
      <c r="AL3793" s="1" t="str">
        <f>IFERROR(INDEX(Sheet1!$F$2:$G$11139,MATCH('tariff_property_list-Default'!D3793,Sheet1!$C$2:$C$11139,0),1),0)</f>
        <v>MidAmerican Energy Co-IL-12341</v>
      </c>
      <c r="AM3793" s="1">
        <f t="shared" si="59"/>
        <v>0</v>
      </c>
    </row>
    <row r="3794" spans="1:39" x14ac:dyDescent="0.3">
      <c r="A3794" s="1">
        <v>2325</v>
      </c>
      <c r="B3794" s="1" t="s">
        <v>11448</v>
      </c>
      <c r="C3794" s="1" t="s">
        <v>11449</v>
      </c>
      <c r="D3794" s="1">
        <v>15793</v>
      </c>
      <c r="E3794" s="1" t="s">
        <v>2429</v>
      </c>
      <c r="F3794" s="1" t="s">
        <v>11445</v>
      </c>
      <c r="G3794" s="1" t="s">
        <v>41</v>
      </c>
      <c r="H3794" s="1" t="s">
        <v>42</v>
      </c>
      <c r="I3794" s="1" t="s">
        <v>43</v>
      </c>
      <c r="J3794" s="1" t="s">
        <v>44</v>
      </c>
      <c r="K3794" s="1">
        <v>12</v>
      </c>
      <c r="L3794" s="1">
        <v>1000000000</v>
      </c>
      <c r="M3794" s="1">
        <v>1000000000</v>
      </c>
      <c r="N3794" s="1">
        <v>1</v>
      </c>
      <c r="O3794" s="1">
        <v>0</v>
      </c>
      <c r="P3794" s="1">
        <v>0</v>
      </c>
      <c r="Q3794" s="1">
        <v>1</v>
      </c>
      <c r="R3794" s="1">
        <v>1000000000</v>
      </c>
      <c r="S3794" s="1">
        <v>1000000000</v>
      </c>
      <c r="T3794" s="2">
        <v>9.9999999999999997E+98</v>
      </c>
      <c r="U3794" s="1">
        <v>0</v>
      </c>
      <c r="V3794" s="1">
        <v>249</v>
      </c>
      <c r="W3794" s="1">
        <v>50</v>
      </c>
      <c r="X3794" s="1" t="b">
        <v>1</v>
      </c>
      <c r="Y3794" s="3">
        <v>42004</v>
      </c>
      <c r="Z3794" s="1" t="s">
        <v>45</v>
      </c>
      <c r="AA3794" s="1" t="s">
        <v>46</v>
      </c>
      <c r="AB3794" s="1" t="s">
        <v>11446</v>
      </c>
      <c r="AC3794" s="1" t="s">
        <v>48</v>
      </c>
      <c r="AD3794" s="1" t="s">
        <v>49</v>
      </c>
      <c r="AE3794" s="1" t="s">
        <v>50</v>
      </c>
      <c r="AF3794" s="1" t="s">
        <v>51</v>
      </c>
      <c r="AG3794" s="1" t="s">
        <v>70</v>
      </c>
      <c r="AH3794" s="1" t="s">
        <v>53</v>
      </c>
      <c r="AI3794" s="1" t="s">
        <v>54</v>
      </c>
      <c r="AJ3794" s="1" t="s">
        <v>71</v>
      </c>
      <c r="AK3794" s="1" t="s">
        <v>11450</v>
      </c>
      <c r="AL3794" s="1" t="str">
        <f>IFERROR(INDEX(Sheet1!$F$2:$G$11139,MATCH('tariff_property_list-Default'!D3794,Sheet1!$C$2:$C$11139,0),1),0)</f>
        <v>Redwood Falls Public Utility Commission-MN-15793</v>
      </c>
      <c r="AM3794" s="1">
        <f t="shared" si="59"/>
        <v>0</v>
      </c>
    </row>
    <row r="3795" spans="1:39" x14ac:dyDescent="0.3">
      <c r="A3795" s="1">
        <v>3784</v>
      </c>
      <c r="B3795" s="1" t="s">
        <v>18643</v>
      </c>
      <c r="C3795" s="1" t="s">
        <v>18644</v>
      </c>
      <c r="D3795" s="1">
        <v>16534</v>
      </c>
      <c r="E3795" s="1" t="s">
        <v>18645</v>
      </c>
      <c r="F3795" s="1" t="s">
        <v>18631</v>
      </c>
      <c r="G3795" s="1" t="s">
        <v>41</v>
      </c>
      <c r="H3795" s="1" t="s">
        <v>42</v>
      </c>
      <c r="I3795" s="1" t="s">
        <v>43</v>
      </c>
      <c r="J3795" s="1" t="s">
        <v>44</v>
      </c>
      <c r="K3795" s="1">
        <v>12</v>
      </c>
      <c r="L3795" s="1">
        <v>1000000000</v>
      </c>
      <c r="M3795" s="1">
        <v>1000000000</v>
      </c>
      <c r="N3795" s="1">
        <v>1</v>
      </c>
      <c r="O3795" s="1">
        <v>0</v>
      </c>
      <c r="P3795" s="1">
        <v>0</v>
      </c>
      <c r="Q3795" s="1">
        <v>5</v>
      </c>
      <c r="R3795" s="1">
        <v>1000000000</v>
      </c>
      <c r="S3795" s="1">
        <v>1000000000</v>
      </c>
      <c r="T3795" s="2">
        <v>9.9999999999999997E+98</v>
      </c>
      <c r="U3795" s="1">
        <v>0</v>
      </c>
      <c r="V3795" s="2">
        <v>9.9999999999999997E+98</v>
      </c>
      <c r="W3795" s="1">
        <v>1000</v>
      </c>
      <c r="X3795" s="1" t="b">
        <v>1</v>
      </c>
      <c r="Y3795" s="3">
        <v>42369</v>
      </c>
      <c r="Z3795" s="3">
        <v>42734</v>
      </c>
      <c r="AA3795" s="1" t="s">
        <v>46</v>
      </c>
      <c r="AB3795" s="1" t="s">
        <v>18632</v>
      </c>
      <c r="AC3795" s="1" t="s">
        <v>48</v>
      </c>
      <c r="AD3795" s="1" t="s">
        <v>49</v>
      </c>
      <c r="AE3795" s="1" t="s">
        <v>50</v>
      </c>
      <c r="AF3795" s="1" t="s">
        <v>51</v>
      </c>
      <c r="AG3795" s="1" t="s">
        <v>70</v>
      </c>
      <c r="AH3795" s="1" t="s">
        <v>53</v>
      </c>
      <c r="AI3795" s="1" t="s">
        <v>54</v>
      </c>
      <c r="AJ3795" s="1" t="s">
        <v>18633</v>
      </c>
      <c r="AK3795" s="1" t="s">
        <v>18646</v>
      </c>
      <c r="AL3795" s="1" t="str">
        <f>IFERROR(INDEX(Sheet1!$F$2:$G$11139,MATCH('tariff_property_list-Default'!D3795,Sheet1!$C$2:$C$11139,0),1),0)</f>
        <v>Sacramento Municipal Utility District-CA-16534</v>
      </c>
      <c r="AM3795" s="1">
        <f t="shared" si="59"/>
        <v>0</v>
      </c>
    </row>
    <row r="3796" spans="1:39" x14ac:dyDescent="0.3">
      <c r="A3796" s="1">
        <v>2969</v>
      </c>
      <c r="B3796" s="1" t="s">
        <v>14520</v>
      </c>
      <c r="C3796" s="1" t="s">
        <v>14521</v>
      </c>
      <c r="D3796" s="1">
        <v>1417</v>
      </c>
      <c r="E3796" s="1" t="s">
        <v>260</v>
      </c>
      <c r="F3796" s="1" t="s">
        <v>14518</v>
      </c>
      <c r="G3796" s="1" t="s">
        <v>41</v>
      </c>
      <c r="H3796" s="1" t="s">
        <v>42</v>
      </c>
      <c r="I3796" s="1" t="s">
        <v>43</v>
      </c>
      <c r="J3796" s="1" t="s">
        <v>44</v>
      </c>
      <c r="K3796" s="1">
        <v>12</v>
      </c>
      <c r="L3796" s="1">
        <v>1000000000</v>
      </c>
      <c r="M3796" s="1">
        <v>1000000000</v>
      </c>
      <c r="N3796" s="1">
        <v>1</v>
      </c>
      <c r="O3796" s="1">
        <v>1000000000</v>
      </c>
      <c r="P3796" s="1">
        <v>1000000000</v>
      </c>
      <c r="Q3796" s="1">
        <v>1</v>
      </c>
      <c r="R3796" s="1">
        <v>1000000000</v>
      </c>
      <c r="S3796" s="1">
        <v>1000000000</v>
      </c>
      <c r="T3796" s="2">
        <v>9.9999999999999997E+98</v>
      </c>
      <c r="U3796" s="1">
        <v>0</v>
      </c>
      <c r="V3796" s="2">
        <v>9.9999999999999997E+98</v>
      </c>
      <c r="W3796" s="1">
        <v>0</v>
      </c>
      <c r="X3796" s="1" t="b">
        <v>1</v>
      </c>
      <c r="Y3796" s="3">
        <v>42216</v>
      </c>
      <c r="Z3796" s="1" t="s">
        <v>45</v>
      </c>
      <c r="AA3796" s="1" t="s">
        <v>46</v>
      </c>
      <c r="AB3796" s="1" t="s">
        <v>47</v>
      </c>
      <c r="AC3796" s="1" t="s">
        <v>48</v>
      </c>
      <c r="AD3796" s="1" t="s">
        <v>49</v>
      </c>
      <c r="AE3796" s="1" t="s">
        <v>50</v>
      </c>
      <c r="AF3796" s="1" t="s">
        <v>51</v>
      </c>
      <c r="AG3796" s="1" t="s">
        <v>70</v>
      </c>
      <c r="AH3796" s="1" t="s">
        <v>53</v>
      </c>
      <c r="AI3796" s="1" t="s">
        <v>54</v>
      </c>
      <c r="AJ3796" s="1" t="s">
        <v>71</v>
      </c>
      <c r="AK3796" s="1" t="s">
        <v>14522</v>
      </c>
      <c r="AL3796" s="1" t="str">
        <f>IFERROR(INDEX(Sheet1!$F$2:$G$11139,MATCH('tariff_property_list-Default'!D3796,Sheet1!$C$2:$C$11139,0),1),0)</f>
        <v>Beartooth Electric Coop Inc-MT-1417</v>
      </c>
      <c r="AM3796" s="1">
        <f t="shared" si="59"/>
        <v>0</v>
      </c>
    </row>
    <row r="3797" spans="1:39" x14ac:dyDescent="0.3">
      <c r="A3797" s="1">
        <v>2970</v>
      </c>
      <c r="B3797" s="1" t="s">
        <v>14523</v>
      </c>
      <c r="C3797" s="1" t="s">
        <v>14524</v>
      </c>
      <c r="D3797" s="1">
        <v>1417</v>
      </c>
      <c r="E3797" s="1" t="s">
        <v>3092</v>
      </c>
      <c r="F3797" s="1" t="s">
        <v>14518</v>
      </c>
      <c r="G3797" s="1" t="s">
        <v>41</v>
      </c>
      <c r="H3797" s="1" t="s">
        <v>42</v>
      </c>
      <c r="I3797" s="1" t="s">
        <v>43</v>
      </c>
      <c r="J3797" s="1" t="s">
        <v>44</v>
      </c>
      <c r="K3797" s="1">
        <v>12</v>
      </c>
      <c r="L3797" s="1">
        <v>1000000000</v>
      </c>
      <c r="M3797" s="1">
        <v>1000000000</v>
      </c>
      <c r="N3797" s="1">
        <v>1</v>
      </c>
      <c r="O3797" s="1">
        <v>0</v>
      </c>
      <c r="P3797" s="1">
        <v>0</v>
      </c>
      <c r="Q3797" s="1">
        <v>1</v>
      </c>
      <c r="R3797" s="1">
        <v>1000000000</v>
      </c>
      <c r="S3797" s="1">
        <v>1000000000</v>
      </c>
      <c r="T3797" s="2">
        <v>9.9999999999999997E+98</v>
      </c>
      <c r="U3797" s="1">
        <v>0</v>
      </c>
      <c r="V3797" s="2">
        <v>9.9999999999999997E+98</v>
      </c>
      <c r="W3797" s="1">
        <v>0</v>
      </c>
      <c r="X3797" s="1" t="b">
        <v>1</v>
      </c>
      <c r="Y3797" s="3">
        <v>42216</v>
      </c>
      <c r="Z3797" s="1" t="s">
        <v>45</v>
      </c>
      <c r="AA3797" s="1" t="s">
        <v>46</v>
      </c>
      <c r="AB3797" s="1" t="s">
        <v>47</v>
      </c>
      <c r="AC3797" s="1" t="s">
        <v>48</v>
      </c>
      <c r="AD3797" s="1" t="s">
        <v>49</v>
      </c>
      <c r="AE3797" s="1" t="s">
        <v>50</v>
      </c>
      <c r="AF3797" s="1" t="s">
        <v>51</v>
      </c>
      <c r="AG3797" s="1" t="s">
        <v>70</v>
      </c>
      <c r="AH3797" s="1" t="s">
        <v>53</v>
      </c>
      <c r="AI3797" s="1" t="s">
        <v>54</v>
      </c>
      <c r="AJ3797" s="1" t="s">
        <v>71</v>
      </c>
      <c r="AK3797" s="1" t="s">
        <v>14525</v>
      </c>
      <c r="AL3797" s="1" t="str">
        <f>IFERROR(INDEX(Sheet1!$F$2:$G$11139,MATCH('tariff_property_list-Default'!D3797,Sheet1!$C$2:$C$11139,0),1),0)</f>
        <v>Beartooth Electric Coop Inc-MT-1417</v>
      </c>
      <c r="AM3797" s="1">
        <f t="shared" si="59"/>
        <v>0</v>
      </c>
    </row>
    <row r="3798" spans="1:39" x14ac:dyDescent="0.3">
      <c r="A3798" s="1">
        <v>576</v>
      </c>
      <c r="B3798" s="1" t="s">
        <v>3201</v>
      </c>
      <c r="C3798" s="1" t="s">
        <v>3202</v>
      </c>
      <c r="D3798" s="1">
        <v>9613</v>
      </c>
      <c r="E3798" s="1" t="s">
        <v>3203</v>
      </c>
      <c r="F3798" s="1" t="s">
        <v>3204</v>
      </c>
      <c r="G3798" s="1" t="s">
        <v>41</v>
      </c>
      <c r="H3798" s="1" t="s">
        <v>42</v>
      </c>
      <c r="I3798" s="1" t="s">
        <v>43</v>
      </c>
      <c r="J3798" s="1" t="s">
        <v>44</v>
      </c>
      <c r="K3798" s="1">
        <v>12</v>
      </c>
      <c r="L3798" s="1">
        <v>1000000000</v>
      </c>
      <c r="M3798" s="1">
        <v>1000000000</v>
      </c>
      <c r="N3798" s="1">
        <v>1</v>
      </c>
      <c r="O3798" s="1">
        <v>0</v>
      </c>
      <c r="P3798" s="1">
        <v>0</v>
      </c>
      <c r="Q3798" s="1">
        <v>5</v>
      </c>
      <c r="R3798" s="1">
        <v>1000000000</v>
      </c>
      <c r="S3798" s="1">
        <v>500</v>
      </c>
      <c r="T3798" s="2">
        <v>9.9999999999999997E+98</v>
      </c>
      <c r="U3798" s="1">
        <v>0</v>
      </c>
      <c r="V3798" s="2">
        <v>9.9999999999999997E+98</v>
      </c>
      <c r="W3798" s="1">
        <v>0</v>
      </c>
      <c r="X3798" s="1" t="b">
        <v>1</v>
      </c>
      <c r="Y3798" s="3">
        <v>41729</v>
      </c>
      <c r="Z3798" s="1" t="s">
        <v>45</v>
      </c>
      <c r="AA3798" s="1" t="s">
        <v>46</v>
      </c>
      <c r="AB3798" s="1" t="s">
        <v>47</v>
      </c>
      <c r="AC3798" s="1" t="s">
        <v>48</v>
      </c>
      <c r="AD3798" s="1" t="s">
        <v>49</v>
      </c>
      <c r="AE3798" s="1" t="s">
        <v>50</v>
      </c>
      <c r="AF3798" s="1" t="s">
        <v>51</v>
      </c>
      <c r="AG3798" s="1" t="s">
        <v>99</v>
      </c>
      <c r="AH3798" s="1" t="s">
        <v>53</v>
      </c>
      <c r="AI3798" s="1" t="s">
        <v>54</v>
      </c>
      <c r="AJ3798" s="1" t="s">
        <v>71</v>
      </c>
      <c r="AK3798" s="1" t="s">
        <v>3205</v>
      </c>
      <c r="AL3798" s="1" t="str">
        <f>IFERROR(INDEX(Sheet1!$F$2:$G$11139,MATCH('tariff_property_list-Default'!D3798,Sheet1!$C$2:$C$11139,0),1),0)</f>
        <v>Lebanon Utilities-IN-9613</v>
      </c>
      <c r="AM3798" s="1">
        <f t="shared" si="59"/>
        <v>0</v>
      </c>
    </row>
    <row r="3799" spans="1:39" x14ac:dyDescent="0.3">
      <c r="A3799" s="1">
        <v>2971</v>
      </c>
      <c r="B3799" s="1" t="s">
        <v>14526</v>
      </c>
      <c r="C3799" s="1" t="s">
        <v>14527</v>
      </c>
      <c r="D3799" s="1">
        <v>1276</v>
      </c>
      <c r="E3799" s="1" t="s">
        <v>14528</v>
      </c>
      <c r="F3799" s="1" t="s">
        <v>14529</v>
      </c>
      <c r="G3799" s="1" t="s">
        <v>41</v>
      </c>
      <c r="H3799" s="1" t="s">
        <v>14530</v>
      </c>
      <c r="I3799" s="1" t="s">
        <v>43</v>
      </c>
      <c r="J3799" s="1" t="s">
        <v>44</v>
      </c>
      <c r="K3799" s="1">
        <v>12</v>
      </c>
      <c r="L3799" s="1">
        <v>1000000000</v>
      </c>
      <c r="M3799" s="1">
        <v>1000000000</v>
      </c>
      <c r="N3799" s="1">
        <v>1</v>
      </c>
      <c r="O3799" s="1">
        <v>0</v>
      </c>
      <c r="P3799" s="1">
        <v>0</v>
      </c>
      <c r="Q3799" s="1">
        <v>1</v>
      </c>
      <c r="R3799" s="1">
        <v>1000000000</v>
      </c>
      <c r="S3799" s="1">
        <v>1000000000</v>
      </c>
      <c r="T3799" s="2">
        <v>9.9999999999999997E+98</v>
      </c>
      <c r="U3799" s="1">
        <v>0</v>
      </c>
      <c r="V3799" s="2">
        <v>9.9999999999999997E+98</v>
      </c>
      <c r="W3799" s="1">
        <v>0</v>
      </c>
      <c r="X3799" s="1" t="b">
        <v>1</v>
      </c>
      <c r="Y3799" s="3">
        <v>42062</v>
      </c>
      <c r="Z3799" s="1" t="s">
        <v>45</v>
      </c>
      <c r="AA3799" s="1" t="s">
        <v>46</v>
      </c>
      <c r="AB3799" s="1" t="s">
        <v>14531</v>
      </c>
      <c r="AC3799" s="1" t="s">
        <v>48</v>
      </c>
      <c r="AD3799" s="1" t="s">
        <v>49</v>
      </c>
      <c r="AE3799" s="1" t="s">
        <v>50</v>
      </c>
      <c r="AF3799" s="1" t="s">
        <v>51</v>
      </c>
      <c r="AG3799" s="1" t="s">
        <v>70</v>
      </c>
      <c r="AH3799" s="1" t="s">
        <v>53</v>
      </c>
      <c r="AI3799" s="1" t="s">
        <v>54</v>
      </c>
      <c r="AJ3799" s="1" t="s">
        <v>71</v>
      </c>
      <c r="AK3799" s="1" t="s">
        <v>14532</v>
      </c>
      <c r="AL3799" s="1">
        <f>IFERROR(INDEX(Sheet1!$F$2:$G$11139,MATCH('tariff_property_list-Default'!D3799,Sheet1!$C$2:$C$11139,0),1),0)</f>
        <v>0</v>
      </c>
      <c r="AM3799" s="1">
        <f t="shared" si="59"/>
        <v>1</v>
      </c>
    </row>
    <row r="3800" spans="1:39" x14ac:dyDescent="0.3">
      <c r="A3800" s="1">
        <v>2972</v>
      </c>
      <c r="B3800" s="1" t="s">
        <v>14533</v>
      </c>
      <c r="C3800" s="1" t="s">
        <v>14534</v>
      </c>
      <c r="D3800" s="1">
        <v>1276</v>
      </c>
      <c r="E3800" s="1" t="s">
        <v>14535</v>
      </c>
      <c r="F3800" s="1" t="s">
        <v>14529</v>
      </c>
      <c r="G3800" s="1" t="s">
        <v>41</v>
      </c>
      <c r="H3800" s="1" t="s">
        <v>14536</v>
      </c>
      <c r="I3800" s="1" t="s">
        <v>43</v>
      </c>
      <c r="J3800" s="1" t="s">
        <v>44</v>
      </c>
      <c r="K3800" s="1">
        <v>12</v>
      </c>
      <c r="L3800" s="1">
        <v>1000000000</v>
      </c>
      <c r="M3800" s="1">
        <v>1000000000</v>
      </c>
      <c r="N3800" s="1">
        <v>1</v>
      </c>
      <c r="O3800" s="1">
        <v>0</v>
      </c>
      <c r="P3800" s="1">
        <v>0</v>
      </c>
      <c r="Q3800" s="1">
        <v>1</v>
      </c>
      <c r="R3800" s="1">
        <v>1000000000</v>
      </c>
      <c r="S3800" s="1">
        <v>1000000000</v>
      </c>
      <c r="T3800" s="2">
        <v>9.9999999999999997E+98</v>
      </c>
      <c r="U3800" s="1">
        <v>0</v>
      </c>
      <c r="V3800" s="2">
        <v>9.9999999999999997E+98</v>
      </c>
      <c r="W3800" s="1">
        <v>0</v>
      </c>
      <c r="X3800" s="1" t="b">
        <v>1</v>
      </c>
      <c r="Y3800" s="3">
        <v>42062</v>
      </c>
      <c r="Z3800" s="1" t="s">
        <v>45</v>
      </c>
      <c r="AA3800" s="1" t="s">
        <v>46</v>
      </c>
      <c r="AB3800" s="1" t="s">
        <v>14531</v>
      </c>
      <c r="AC3800" s="1" t="s">
        <v>48</v>
      </c>
      <c r="AD3800" s="1" t="s">
        <v>49</v>
      </c>
      <c r="AE3800" s="1" t="s">
        <v>50</v>
      </c>
      <c r="AF3800" s="1" t="s">
        <v>51</v>
      </c>
      <c r="AG3800" s="1" t="s">
        <v>70</v>
      </c>
      <c r="AH3800" s="1" t="s">
        <v>53</v>
      </c>
      <c r="AI3800" s="1" t="s">
        <v>54</v>
      </c>
      <c r="AJ3800" s="1" t="s">
        <v>71</v>
      </c>
      <c r="AK3800" s="1" t="s">
        <v>14537</v>
      </c>
      <c r="AL3800" s="1">
        <f>IFERROR(INDEX(Sheet1!$F$2:$G$11139,MATCH('tariff_property_list-Default'!D3800,Sheet1!$C$2:$C$11139,0),1),0)</f>
        <v>0</v>
      </c>
      <c r="AM3800" s="1">
        <f t="shared" si="59"/>
        <v>1</v>
      </c>
    </row>
    <row r="3801" spans="1:39" x14ac:dyDescent="0.3">
      <c r="A3801" s="1">
        <v>1340</v>
      </c>
      <c r="B3801" s="1" t="s">
        <v>6889</v>
      </c>
      <c r="C3801" s="1" t="s">
        <v>6890</v>
      </c>
      <c r="D3801" s="1">
        <v>18330</v>
      </c>
      <c r="E3801" s="1" t="s">
        <v>6891</v>
      </c>
      <c r="F3801" s="1" t="s">
        <v>1464</v>
      </c>
      <c r="G3801" s="1" t="s">
        <v>84</v>
      </c>
      <c r="H3801" s="1" t="s">
        <v>1465</v>
      </c>
      <c r="I3801" s="1" t="s">
        <v>43</v>
      </c>
      <c r="J3801" s="1" t="s">
        <v>44</v>
      </c>
      <c r="K3801" s="1">
        <v>12</v>
      </c>
      <c r="L3801" s="1">
        <v>1000000000</v>
      </c>
      <c r="M3801" s="1">
        <v>1000000000</v>
      </c>
      <c r="N3801" s="1">
        <v>1</v>
      </c>
      <c r="O3801" s="1">
        <v>0</v>
      </c>
      <c r="P3801" s="1">
        <v>0</v>
      </c>
      <c r="Q3801" s="1">
        <v>2</v>
      </c>
      <c r="R3801" s="1">
        <v>1000000000</v>
      </c>
      <c r="S3801" s="1">
        <v>2000</v>
      </c>
      <c r="T3801" s="2">
        <v>9.9999999999999997E+98</v>
      </c>
      <c r="U3801" s="1">
        <v>0</v>
      </c>
      <c r="V3801" s="2">
        <v>9.9999999999999997E+98</v>
      </c>
      <c r="W3801" s="1">
        <v>0</v>
      </c>
      <c r="X3801" s="1" t="b">
        <v>1</v>
      </c>
      <c r="Y3801" s="3">
        <v>40544</v>
      </c>
      <c r="Z3801" s="1" t="s">
        <v>45</v>
      </c>
      <c r="AA3801" s="1" t="s">
        <v>46</v>
      </c>
      <c r="AB3801" s="1" t="s">
        <v>47</v>
      </c>
      <c r="AC3801" s="1" t="s">
        <v>48</v>
      </c>
      <c r="AD3801" s="1" t="s">
        <v>49</v>
      </c>
      <c r="AE3801" s="1" t="s">
        <v>50</v>
      </c>
      <c r="AF3801" s="1" t="s">
        <v>51</v>
      </c>
      <c r="AG3801" s="1" t="s">
        <v>70</v>
      </c>
      <c r="AH3801" s="1" t="s">
        <v>53</v>
      </c>
      <c r="AI3801" s="1" t="s">
        <v>54</v>
      </c>
      <c r="AJ3801" s="1" t="s">
        <v>71</v>
      </c>
      <c r="AK3801" s="1" t="s">
        <v>6892</v>
      </c>
      <c r="AL3801" s="1" t="str">
        <f>IFERROR(INDEX(Sheet1!$F$2:$G$11139,MATCH('tariff_property_list-Default'!D3801,Sheet1!$C$2:$C$11139,0),1),0)</f>
        <v>Superior Utilities-NE-18330</v>
      </c>
      <c r="AM3801" s="1">
        <f t="shared" si="59"/>
        <v>0</v>
      </c>
    </row>
    <row r="3802" spans="1:39" x14ac:dyDescent="0.3">
      <c r="A3802" s="1">
        <v>2673</v>
      </c>
      <c r="B3802" s="1" t="s">
        <v>13074</v>
      </c>
      <c r="C3802" s="1" t="s">
        <v>13075</v>
      </c>
      <c r="D3802" s="1">
        <v>1779</v>
      </c>
      <c r="E3802" s="1" t="s">
        <v>4806</v>
      </c>
      <c r="F3802" s="1" t="s">
        <v>13076</v>
      </c>
      <c r="G3802" s="1" t="s">
        <v>84</v>
      </c>
      <c r="H3802" s="1" t="s">
        <v>13077</v>
      </c>
      <c r="I3802" s="1" t="s">
        <v>13078</v>
      </c>
      <c r="J3802" s="1" t="s">
        <v>44</v>
      </c>
      <c r="K3802" s="1">
        <v>12</v>
      </c>
      <c r="L3802" s="1">
        <v>1000000000</v>
      </c>
      <c r="M3802" s="1">
        <v>1000000000</v>
      </c>
      <c r="N3802" s="1">
        <v>1</v>
      </c>
      <c r="O3802" s="1">
        <v>0</v>
      </c>
      <c r="P3802" s="1">
        <v>0</v>
      </c>
      <c r="Q3802" s="1">
        <v>1</v>
      </c>
      <c r="R3802" s="1">
        <v>1000000000</v>
      </c>
      <c r="S3802" s="1">
        <v>1000000000</v>
      </c>
      <c r="T3802" s="2">
        <v>9.9999999999999997E+98</v>
      </c>
      <c r="U3802" s="1">
        <v>0</v>
      </c>
      <c r="V3802" s="2">
        <v>9.9999999999999997E+98</v>
      </c>
      <c r="W3802" s="1">
        <v>20</v>
      </c>
      <c r="X3802" s="1" t="b">
        <v>1</v>
      </c>
      <c r="Y3802" s="3">
        <v>42185</v>
      </c>
      <c r="Z3802" s="1" t="s">
        <v>45</v>
      </c>
      <c r="AA3802" s="1" t="s">
        <v>46</v>
      </c>
      <c r="AB3802" s="1" t="s">
        <v>13079</v>
      </c>
      <c r="AC3802" s="1" t="s">
        <v>48</v>
      </c>
      <c r="AD3802" s="1" t="s">
        <v>49</v>
      </c>
      <c r="AE3802" s="1" t="s">
        <v>50</v>
      </c>
      <c r="AF3802" s="1" t="s">
        <v>51</v>
      </c>
      <c r="AG3802" s="1" t="s">
        <v>174</v>
      </c>
      <c r="AH3802" s="1" t="s">
        <v>53</v>
      </c>
      <c r="AI3802" s="1" t="s">
        <v>54</v>
      </c>
      <c r="AJ3802" s="1" t="s">
        <v>71</v>
      </c>
      <c r="AK3802" s="1" t="s">
        <v>13080</v>
      </c>
      <c r="AL3802" s="1" t="str">
        <f>IFERROR(INDEX(Sheet1!$F$2:$G$11139,MATCH('tariff_property_list-Default'!D3802,Sheet1!$C$2:$C$11139,0),1),0)</f>
        <v>Basin WY (Town of)-WY-1779</v>
      </c>
      <c r="AM3802" s="1">
        <f t="shared" si="59"/>
        <v>0</v>
      </c>
    </row>
    <row r="3803" spans="1:39" x14ac:dyDescent="0.3">
      <c r="A3803" s="1">
        <v>1160</v>
      </c>
      <c r="B3803" s="1" t="s">
        <v>6070</v>
      </c>
      <c r="C3803" s="1" t="s">
        <v>6071</v>
      </c>
      <c r="D3803" s="1">
        <v>13467</v>
      </c>
      <c r="E3803" s="1" t="s">
        <v>1403</v>
      </c>
      <c r="F3803" s="1" t="s">
        <v>764</v>
      </c>
      <c r="G3803" s="1" t="s">
        <v>84</v>
      </c>
      <c r="H3803" s="1" t="s">
        <v>42</v>
      </c>
      <c r="I3803" s="1" t="s">
        <v>43</v>
      </c>
      <c r="J3803" s="1" t="s">
        <v>44</v>
      </c>
      <c r="K3803" s="1">
        <v>12</v>
      </c>
      <c r="L3803" s="1">
        <v>1000000000</v>
      </c>
      <c r="M3803" s="1">
        <v>1000000000</v>
      </c>
      <c r="N3803" s="1">
        <v>2</v>
      </c>
      <c r="O3803" s="1">
        <v>1000000000</v>
      </c>
      <c r="P3803" s="1">
        <v>1000000000</v>
      </c>
      <c r="Q3803" s="1">
        <v>2</v>
      </c>
      <c r="R3803" s="1">
        <v>1000000000</v>
      </c>
      <c r="S3803" s="1">
        <v>1000000000</v>
      </c>
      <c r="T3803" s="2">
        <v>9.9999999999999997E+98</v>
      </c>
      <c r="U3803" s="1">
        <v>0</v>
      </c>
      <c r="V3803" s="1">
        <v>2500</v>
      </c>
      <c r="W3803" s="1">
        <v>500</v>
      </c>
      <c r="X3803" s="1" t="b">
        <v>1</v>
      </c>
      <c r="Y3803" s="3">
        <v>39994</v>
      </c>
      <c r="Z3803" s="1" t="s">
        <v>45</v>
      </c>
      <c r="AA3803" s="1" t="s">
        <v>46</v>
      </c>
      <c r="AB3803" s="1" t="s">
        <v>321</v>
      </c>
      <c r="AC3803" s="1" t="s">
        <v>48</v>
      </c>
      <c r="AD3803" s="1" t="s">
        <v>49</v>
      </c>
      <c r="AE3803" s="1" t="s">
        <v>50</v>
      </c>
      <c r="AF3803" s="1" t="s">
        <v>51</v>
      </c>
      <c r="AG3803" s="1" t="s">
        <v>70</v>
      </c>
      <c r="AH3803" s="1" t="s">
        <v>53</v>
      </c>
      <c r="AI3803" s="1" t="s">
        <v>54</v>
      </c>
      <c r="AJ3803" s="1" t="s">
        <v>71</v>
      </c>
      <c r="AK3803" s="1" t="s">
        <v>6072</v>
      </c>
      <c r="AL3803" s="1" t="str">
        <f>IFERROR(INDEX(Sheet1!$F$2:$G$11139,MATCH('tariff_property_list-Default'!D3803,Sheet1!$C$2:$C$11139,0),1),0)</f>
        <v>New London Utilities-WI-13467</v>
      </c>
      <c r="AM3803" s="1">
        <f t="shared" si="59"/>
        <v>0</v>
      </c>
    </row>
    <row r="3804" spans="1:39" x14ac:dyDescent="0.3">
      <c r="A3804" s="1">
        <v>751</v>
      </c>
      <c r="B3804" s="1" t="s">
        <v>4084</v>
      </c>
      <c r="C3804" s="1" t="s">
        <v>4085</v>
      </c>
      <c r="D3804" s="1">
        <v>1723</v>
      </c>
      <c r="E3804" s="1" t="s">
        <v>4086</v>
      </c>
      <c r="F3804" s="1" t="s">
        <v>4087</v>
      </c>
      <c r="G3804" s="1" t="s">
        <v>41</v>
      </c>
      <c r="H3804" s="1" t="s">
        <v>42</v>
      </c>
      <c r="I3804" s="1" t="s">
        <v>43</v>
      </c>
      <c r="J3804" s="1" t="s">
        <v>44</v>
      </c>
      <c r="K3804" s="1">
        <v>12</v>
      </c>
      <c r="L3804" s="1">
        <v>1000000000</v>
      </c>
      <c r="M3804" s="1">
        <v>50</v>
      </c>
      <c r="N3804" s="1">
        <v>1</v>
      </c>
      <c r="O3804" s="1">
        <v>0</v>
      </c>
      <c r="P3804" s="1">
        <v>0</v>
      </c>
      <c r="Q3804" s="1">
        <v>1</v>
      </c>
      <c r="R3804" s="1">
        <v>1000000000</v>
      </c>
      <c r="S3804" s="1">
        <v>1000000000</v>
      </c>
      <c r="T3804" s="2">
        <v>9.9999999999999997E+98</v>
      </c>
      <c r="U3804" s="1">
        <v>0</v>
      </c>
      <c r="V3804" s="2">
        <v>9.9999999999999997E+98</v>
      </c>
      <c r="W3804" s="1">
        <v>0</v>
      </c>
      <c r="X3804" s="1" t="b">
        <v>1</v>
      </c>
      <c r="Y3804" s="3">
        <v>41698</v>
      </c>
      <c r="Z3804" s="1" t="s">
        <v>45</v>
      </c>
      <c r="AA3804" s="1" t="s">
        <v>46</v>
      </c>
      <c r="AB3804" s="1" t="s">
        <v>47</v>
      </c>
      <c r="AC3804" s="1" t="s">
        <v>48</v>
      </c>
      <c r="AD3804" s="1" t="s">
        <v>49</v>
      </c>
      <c r="AE3804" s="1" t="s">
        <v>50</v>
      </c>
      <c r="AF3804" s="1" t="s">
        <v>51</v>
      </c>
      <c r="AG3804" s="1" t="s">
        <v>52</v>
      </c>
      <c r="AH3804" s="1" t="s">
        <v>53</v>
      </c>
      <c r="AI3804" s="1" t="s">
        <v>54</v>
      </c>
      <c r="AJ3804" s="1" t="s">
        <v>4088</v>
      </c>
      <c r="AK3804" s="1" t="s">
        <v>4089</v>
      </c>
      <c r="AL3804" s="1" t="str">
        <f>IFERROR(INDEX(Sheet1!$F$2:$G$11139,MATCH('tariff_property_list-Default'!D3804,Sheet1!$C$2:$C$11139,0),1),0)</f>
        <v>Big Bend Electric Coop Inc-WA-1723</v>
      </c>
      <c r="AM3804" s="1">
        <f t="shared" si="59"/>
        <v>0</v>
      </c>
    </row>
    <row r="3805" spans="1:39" x14ac:dyDescent="0.3">
      <c r="A3805" s="1">
        <v>3628</v>
      </c>
      <c r="B3805" s="1" t="s">
        <v>17855</v>
      </c>
      <c r="C3805" s="1" t="s">
        <v>17856</v>
      </c>
      <c r="D3805" s="1">
        <v>9617</v>
      </c>
      <c r="E3805" s="1" t="s">
        <v>17857</v>
      </c>
      <c r="F3805" s="1" t="s">
        <v>17827</v>
      </c>
      <c r="G3805" s="1" t="s">
        <v>41</v>
      </c>
      <c r="H3805" s="1" t="s">
        <v>17858</v>
      </c>
      <c r="I3805" s="1" t="s">
        <v>43</v>
      </c>
      <c r="J3805" s="1" t="s">
        <v>44</v>
      </c>
      <c r="K3805" s="1">
        <v>12</v>
      </c>
      <c r="L3805" s="1">
        <v>1000000000</v>
      </c>
      <c r="M3805" s="1">
        <v>1000000000</v>
      </c>
      <c r="N3805" s="1">
        <v>1</v>
      </c>
      <c r="O3805" s="1">
        <v>0</v>
      </c>
      <c r="P3805" s="1">
        <v>0</v>
      </c>
      <c r="Q3805" s="1">
        <v>1</v>
      </c>
      <c r="R3805" s="1">
        <v>1000000000</v>
      </c>
      <c r="S3805" s="1">
        <v>1000000000</v>
      </c>
      <c r="T3805" s="2">
        <v>9.9999999999999997E+98</v>
      </c>
      <c r="U3805" s="1">
        <v>0</v>
      </c>
      <c r="V3805" s="2">
        <v>9.9999999999999997E+98</v>
      </c>
      <c r="W3805" s="1">
        <v>1000</v>
      </c>
      <c r="X3805" s="1" t="b">
        <v>1</v>
      </c>
      <c r="Y3805" s="3">
        <v>42490</v>
      </c>
      <c r="Z3805" s="1" t="s">
        <v>45</v>
      </c>
      <c r="AA3805" s="1" t="s">
        <v>46</v>
      </c>
      <c r="AB3805" s="1" t="s">
        <v>47</v>
      </c>
      <c r="AC3805" s="1" t="s">
        <v>48</v>
      </c>
      <c r="AD3805" s="1" t="s">
        <v>49</v>
      </c>
      <c r="AE3805" s="1" t="s">
        <v>50</v>
      </c>
      <c r="AF3805" s="1" t="s">
        <v>51</v>
      </c>
      <c r="AG3805" s="1" t="s">
        <v>70</v>
      </c>
      <c r="AH3805" s="1" t="s">
        <v>53</v>
      </c>
      <c r="AI3805" s="1" t="s">
        <v>54</v>
      </c>
      <c r="AJ3805" s="1" t="s">
        <v>17829</v>
      </c>
      <c r="AK3805" s="1" t="s">
        <v>17859</v>
      </c>
      <c r="AL3805" s="1" t="str">
        <f>IFERROR(INDEX(Sheet1!$F$2:$G$11139,MATCH('tariff_property_list-Default'!D3805,Sheet1!$C$2:$C$11139,0),1),0)</f>
        <v>JEA-FL-9617</v>
      </c>
      <c r="AM3805" s="1">
        <f t="shared" si="59"/>
        <v>0</v>
      </c>
    </row>
    <row r="3807" spans="1:39" x14ac:dyDescent="0.3">
      <c r="AM3807" s="1">
        <f>SUM(AM2:AM3805)</f>
        <v>203</v>
      </c>
    </row>
  </sheetData>
  <autoFilter ref="A1:AM3805">
    <sortState ref="A2:AM3805">
      <sortCondition descending="1" ref="AL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139"/>
  <sheetViews>
    <sheetView workbookViewId="0">
      <selection activeCell="I2" sqref="I2"/>
    </sheetView>
  </sheetViews>
  <sheetFormatPr defaultRowHeight="14.4" x14ac:dyDescent="0.3"/>
  <cols>
    <col min="9" max="9" width="62.21875" bestFit="1" customWidth="1"/>
  </cols>
  <sheetData>
    <row r="1" spans="1:9" x14ac:dyDescent="0.3">
      <c r="A1" t="s">
        <v>18722</v>
      </c>
      <c r="B1" t="s">
        <v>18723</v>
      </c>
      <c r="C1" t="s">
        <v>18724</v>
      </c>
      <c r="D1" t="s">
        <v>18725</v>
      </c>
      <c r="E1" t="s">
        <v>18726</v>
      </c>
      <c r="F1" t="s">
        <v>18727</v>
      </c>
      <c r="G1" t="s">
        <v>18728</v>
      </c>
      <c r="I1" s="5" t="s">
        <v>25112</v>
      </c>
    </row>
    <row r="2" spans="1:9" x14ac:dyDescent="0.3">
      <c r="A2" t="s">
        <v>21031</v>
      </c>
      <c r="B2" t="s">
        <v>18742</v>
      </c>
      <c r="C2">
        <v>34</v>
      </c>
      <c r="D2" t="s">
        <v>19192</v>
      </c>
      <c r="E2" t="s">
        <v>19193</v>
      </c>
      <c r="F2" t="s">
        <v>21032</v>
      </c>
      <c r="G2" t="s">
        <v>19193</v>
      </c>
      <c r="I2" t="s">
        <v>124</v>
      </c>
    </row>
    <row r="3" spans="1:9" x14ac:dyDescent="0.3">
      <c r="A3" t="s">
        <v>21031</v>
      </c>
      <c r="B3" t="s">
        <v>18742</v>
      </c>
      <c r="C3">
        <v>34</v>
      </c>
      <c r="D3" t="s">
        <v>19192</v>
      </c>
      <c r="E3" t="s">
        <v>19193</v>
      </c>
      <c r="F3" t="s">
        <v>21032</v>
      </c>
      <c r="G3" t="s">
        <v>19193</v>
      </c>
      <c r="I3" t="s">
        <v>40</v>
      </c>
    </row>
    <row r="4" spans="1:9" x14ac:dyDescent="0.3">
      <c r="A4" t="s">
        <v>22937</v>
      </c>
      <c r="B4" t="s">
        <v>18742</v>
      </c>
      <c r="C4">
        <v>55</v>
      </c>
      <c r="D4" t="s">
        <v>19976</v>
      </c>
      <c r="E4" t="s">
        <v>19977</v>
      </c>
      <c r="F4" t="s">
        <v>22938</v>
      </c>
      <c r="G4" t="s">
        <v>19977</v>
      </c>
      <c r="I4" t="s">
        <v>60</v>
      </c>
    </row>
    <row r="5" spans="1:9" x14ac:dyDescent="0.3">
      <c r="A5" t="s">
        <v>22937</v>
      </c>
      <c r="B5" t="s">
        <v>18742</v>
      </c>
      <c r="C5">
        <v>55</v>
      </c>
      <c r="D5" t="s">
        <v>19976</v>
      </c>
      <c r="E5" t="s">
        <v>19977</v>
      </c>
      <c r="F5" t="s">
        <v>22938</v>
      </c>
      <c r="G5" t="s">
        <v>19977</v>
      </c>
      <c r="I5" t="s">
        <v>67</v>
      </c>
    </row>
    <row r="6" spans="1:9" x14ac:dyDescent="0.3">
      <c r="A6" t="s">
        <v>22937</v>
      </c>
      <c r="B6" t="s">
        <v>18742</v>
      </c>
      <c r="C6">
        <v>55</v>
      </c>
      <c r="D6" t="s">
        <v>19976</v>
      </c>
      <c r="E6" t="s">
        <v>19977</v>
      </c>
      <c r="F6" t="s">
        <v>22938</v>
      </c>
      <c r="G6" t="s">
        <v>19977</v>
      </c>
      <c r="I6" t="s">
        <v>76</v>
      </c>
    </row>
    <row r="7" spans="1:9" x14ac:dyDescent="0.3">
      <c r="A7" t="s">
        <v>22935</v>
      </c>
      <c r="B7" t="s">
        <v>18742</v>
      </c>
      <c r="C7">
        <v>59</v>
      </c>
      <c r="D7" t="s">
        <v>20003</v>
      </c>
      <c r="E7" t="s">
        <v>20004</v>
      </c>
      <c r="F7" t="s">
        <v>22936</v>
      </c>
      <c r="G7" t="s">
        <v>20004</v>
      </c>
      <c r="I7" t="s">
        <v>83</v>
      </c>
    </row>
    <row r="8" spans="1:9" x14ac:dyDescent="0.3">
      <c r="A8" t="s">
        <v>19755</v>
      </c>
      <c r="B8" t="s">
        <v>18730</v>
      </c>
      <c r="C8">
        <v>84</v>
      </c>
      <c r="D8" t="s">
        <v>18779</v>
      </c>
      <c r="E8" t="s">
        <v>18780</v>
      </c>
      <c r="F8" t="s">
        <v>19756</v>
      </c>
      <c r="G8" t="s">
        <v>18780</v>
      </c>
      <c r="I8" t="s">
        <v>90</v>
      </c>
    </row>
    <row r="9" spans="1:9" x14ac:dyDescent="0.3">
      <c r="A9" t="s">
        <v>19755</v>
      </c>
      <c r="B9" t="s">
        <v>18730</v>
      </c>
      <c r="C9">
        <v>84</v>
      </c>
      <c r="D9" t="s">
        <v>19182</v>
      </c>
      <c r="E9" t="s">
        <v>19183</v>
      </c>
      <c r="F9" t="s">
        <v>19757</v>
      </c>
      <c r="G9" t="s">
        <v>19183</v>
      </c>
      <c r="I9" t="s">
        <v>96</v>
      </c>
    </row>
    <row r="10" spans="1:9" x14ac:dyDescent="0.3">
      <c r="A10" t="s">
        <v>23430</v>
      </c>
      <c r="B10" t="s">
        <v>18742</v>
      </c>
      <c r="C10">
        <v>87</v>
      </c>
      <c r="D10" t="s">
        <v>18765</v>
      </c>
      <c r="E10" t="s">
        <v>18766</v>
      </c>
      <c r="F10" t="s">
        <v>23431</v>
      </c>
      <c r="G10" t="s">
        <v>18766</v>
      </c>
      <c r="I10" t="s">
        <v>105</v>
      </c>
    </row>
    <row r="11" spans="1:9" x14ac:dyDescent="0.3">
      <c r="A11" t="s">
        <v>19764</v>
      </c>
      <c r="B11" t="s">
        <v>18730</v>
      </c>
      <c r="C11">
        <v>97</v>
      </c>
      <c r="D11" t="s">
        <v>19234</v>
      </c>
      <c r="E11" t="s">
        <v>19235</v>
      </c>
      <c r="F11" t="s">
        <v>19765</v>
      </c>
      <c r="G11" t="s">
        <v>19235</v>
      </c>
      <c r="I11" t="s">
        <v>111</v>
      </c>
    </row>
    <row r="12" spans="1:9" x14ac:dyDescent="0.3">
      <c r="A12" t="s">
        <v>19764</v>
      </c>
      <c r="B12" t="s">
        <v>18730</v>
      </c>
      <c r="C12">
        <v>97</v>
      </c>
      <c r="D12" t="s">
        <v>19186</v>
      </c>
      <c r="E12" t="s">
        <v>19187</v>
      </c>
      <c r="F12" t="s">
        <v>19766</v>
      </c>
      <c r="G12" t="s">
        <v>19187</v>
      </c>
      <c r="I12" t="s">
        <v>118</v>
      </c>
    </row>
    <row r="13" spans="1:9" x14ac:dyDescent="0.3">
      <c r="A13" t="s">
        <v>19764</v>
      </c>
      <c r="B13" t="s">
        <v>18730</v>
      </c>
      <c r="C13">
        <v>97</v>
      </c>
      <c r="D13" t="s">
        <v>19186</v>
      </c>
      <c r="E13" t="s">
        <v>19187</v>
      </c>
      <c r="F13" t="s">
        <v>19766</v>
      </c>
      <c r="G13" t="s">
        <v>19187</v>
      </c>
      <c r="I13" t="s">
        <v>135</v>
      </c>
    </row>
    <row r="14" spans="1:9" x14ac:dyDescent="0.3">
      <c r="A14" t="s">
        <v>19117</v>
      </c>
      <c r="B14" t="s">
        <v>18730</v>
      </c>
      <c r="C14">
        <v>108</v>
      </c>
      <c r="D14" t="s">
        <v>18734</v>
      </c>
      <c r="E14" t="s">
        <v>18735</v>
      </c>
      <c r="F14" t="s">
        <v>19118</v>
      </c>
      <c r="G14" t="s">
        <v>18735</v>
      </c>
      <c r="I14" t="s">
        <v>141</v>
      </c>
    </row>
    <row r="15" spans="1:9" x14ac:dyDescent="0.3">
      <c r="A15" t="s">
        <v>19117</v>
      </c>
      <c r="B15" t="s">
        <v>18730</v>
      </c>
      <c r="C15">
        <v>108</v>
      </c>
      <c r="D15" t="s">
        <v>18734</v>
      </c>
      <c r="E15" t="s">
        <v>18735</v>
      </c>
      <c r="F15" t="s">
        <v>19118</v>
      </c>
      <c r="G15" t="s">
        <v>18735</v>
      </c>
      <c r="I15" t="s">
        <v>7677</v>
      </c>
    </row>
    <row r="16" spans="1:9" x14ac:dyDescent="0.3">
      <c r="A16" t="s">
        <v>19117</v>
      </c>
      <c r="B16" t="s">
        <v>18730</v>
      </c>
      <c r="C16">
        <v>108</v>
      </c>
      <c r="D16" t="s">
        <v>18734</v>
      </c>
      <c r="E16" t="s">
        <v>18735</v>
      </c>
      <c r="F16" t="s">
        <v>19118</v>
      </c>
      <c r="G16" t="s">
        <v>18735</v>
      </c>
      <c r="I16" t="s">
        <v>3459</v>
      </c>
    </row>
    <row r="17" spans="1:9" x14ac:dyDescent="0.3">
      <c r="A17" t="s">
        <v>19117</v>
      </c>
      <c r="B17" t="s">
        <v>18730</v>
      </c>
      <c r="C17">
        <v>108</v>
      </c>
      <c r="D17" t="s">
        <v>18734</v>
      </c>
      <c r="E17" t="s">
        <v>18735</v>
      </c>
      <c r="F17" t="s">
        <v>19118</v>
      </c>
      <c r="G17" t="s">
        <v>18735</v>
      </c>
      <c r="I17" t="s">
        <v>16598</v>
      </c>
    </row>
    <row r="18" spans="1:9" x14ac:dyDescent="0.3">
      <c r="A18" t="s">
        <v>19117</v>
      </c>
      <c r="B18" t="s">
        <v>18730</v>
      </c>
      <c r="C18">
        <v>108</v>
      </c>
      <c r="D18" t="s">
        <v>18734</v>
      </c>
      <c r="E18" t="s">
        <v>18735</v>
      </c>
      <c r="F18" t="s">
        <v>19118</v>
      </c>
      <c r="G18" t="s">
        <v>18735</v>
      </c>
      <c r="I18" t="s">
        <v>12865</v>
      </c>
    </row>
    <row r="19" spans="1:9" x14ac:dyDescent="0.3">
      <c r="A19" t="s">
        <v>19117</v>
      </c>
      <c r="B19" t="s">
        <v>18730</v>
      </c>
      <c r="C19">
        <v>108</v>
      </c>
      <c r="D19" t="s">
        <v>18734</v>
      </c>
      <c r="E19" t="s">
        <v>18735</v>
      </c>
      <c r="F19" t="s">
        <v>19118</v>
      </c>
      <c r="G19" t="s">
        <v>18735</v>
      </c>
      <c r="I19" t="s">
        <v>13796</v>
      </c>
    </row>
    <row r="20" spans="1:9" x14ac:dyDescent="0.3">
      <c r="A20" t="s">
        <v>19117</v>
      </c>
      <c r="B20" t="s">
        <v>18730</v>
      </c>
      <c r="C20">
        <v>108</v>
      </c>
      <c r="D20" t="s">
        <v>18734</v>
      </c>
      <c r="E20" t="s">
        <v>18735</v>
      </c>
      <c r="F20" t="s">
        <v>19118</v>
      </c>
      <c r="G20" t="s">
        <v>18735</v>
      </c>
      <c r="I20" t="s">
        <v>3547</v>
      </c>
    </row>
    <row r="21" spans="1:9" x14ac:dyDescent="0.3">
      <c r="A21" t="s">
        <v>19117</v>
      </c>
      <c r="B21" t="s">
        <v>18730</v>
      </c>
      <c r="C21">
        <v>108</v>
      </c>
      <c r="D21" t="s">
        <v>18734</v>
      </c>
      <c r="E21" t="s">
        <v>18735</v>
      </c>
      <c r="F21" t="s">
        <v>19118</v>
      </c>
      <c r="G21" t="s">
        <v>18735</v>
      </c>
      <c r="I21" t="s">
        <v>10368</v>
      </c>
    </row>
    <row r="22" spans="1:9" x14ac:dyDescent="0.3">
      <c r="A22" t="s">
        <v>19117</v>
      </c>
      <c r="B22" t="s">
        <v>18730</v>
      </c>
      <c r="C22">
        <v>108</v>
      </c>
      <c r="D22" t="s">
        <v>18734</v>
      </c>
      <c r="E22" t="s">
        <v>18735</v>
      </c>
      <c r="F22" t="s">
        <v>19118</v>
      </c>
      <c r="G22" t="s">
        <v>18735</v>
      </c>
      <c r="I22" t="s">
        <v>10153</v>
      </c>
    </row>
    <row r="23" spans="1:9" x14ac:dyDescent="0.3">
      <c r="A23" t="s">
        <v>19117</v>
      </c>
      <c r="B23" t="s">
        <v>18730</v>
      </c>
      <c r="C23">
        <v>108</v>
      </c>
      <c r="D23" t="s">
        <v>18734</v>
      </c>
      <c r="E23" t="s">
        <v>18735</v>
      </c>
      <c r="F23" t="s">
        <v>19118</v>
      </c>
      <c r="G23" t="s">
        <v>18735</v>
      </c>
      <c r="I23" t="s">
        <v>5944</v>
      </c>
    </row>
    <row r="24" spans="1:9" x14ac:dyDescent="0.3">
      <c r="A24" t="s">
        <v>19767</v>
      </c>
      <c r="B24" t="s">
        <v>18730</v>
      </c>
      <c r="C24">
        <v>118</v>
      </c>
      <c r="D24" t="s">
        <v>19154</v>
      </c>
      <c r="E24" t="s">
        <v>19155</v>
      </c>
      <c r="F24" t="s">
        <v>19768</v>
      </c>
      <c r="G24" t="s">
        <v>19155</v>
      </c>
      <c r="I24" t="s">
        <v>13524</v>
      </c>
    </row>
    <row r="25" spans="1:9" x14ac:dyDescent="0.3">
      <c r="A25" t="s">
        <v>19767</v>
      </c>
      <c r="B25" t="s">
        <v>18730</v>
      </c>
      <c r="C25">
        <v>118</v>
      </c>
      <c r="D25" t="s">
        <v>19154</v>
      </c>
      <c r="E25" t="s">
        <v>19155</v>
      </c>
      <c r="F25" t="s">
        <v>19768</v>
      </c>
      <c r="G25" t="s">
        <v>19155</v>
      </c>
      <c r="I25" t="s">
        <v>627</v>
      </c>
    </row>
    <row r="26" spans="1:9" x14ac:dyDescent="0.3">
      <c r="A26" t="s">
        <v>19767</v>
      </c>
      <c r="B26" t="s">
        <v>18730</v>
      </c>
      <c r="C26">
        <v>118</v>
      </c>
      <c r="D26" t="s">
        <v>19154</v>
      </c>
      <c r="E26" t="s">
        <v>19155</v>
      </c>
      <c r="F26" t="s">
        <v>19768</v>
      </c>
      <c r="G26" t="s">
        <v>19155</v>
      </c>
      <c r="I26" t="s">
        <v>812</v>
      </c>
    </row>
    <row r="27" spans="1:9" x14ac:dyDescent="0.3">
      <c r="A27" t="s">
        <v>24948</v>
      </c>
      <c r="B27" t="s">
        <v>18742</v>
      </c>
      <c r="C27">
        <v>122</v>
      </c>
      <c r="D27" t="s">
        <v>18796</v>
      </c>
      <c r="E27" t="s">
        <v>18797</v>
      </c>
      <c r="F27" t="s">
        <v>24949</v>
      </c>
      <c r="G27" t="s">
        <v>18797</v>
      </c>
      <c r="I27" t="s">
        <v>1141</v>
      </c>
    </row>
    <row r="28" spans="1:9" x14ac:dyDescent="0.3">
      <c r="A28" t="s">
        <v>24948</v>
      </c>
      <c r="B28" t="s">
        <v>18742</v>
      </c>
      <c r="C28">
        <v>122</v>
      </c>
      <c r="D28" t="s">
        <v>18796</v>
      </c>
      <c r="E28" t="s">
        <v>18797</v>
      </c>
      <c r="F28" t="s">
        <v>24949</v>
      </c>
      <c r="G28" t="s">
        <v>18797</v>
      </c>
      <c r="I28" t="s">
        <v>428</v>
      </c>
    </row>
    <row r="29" spans="1:9" x14ac:dyDescent="0.3">
      <c r="A29" t="s">
        <v>24948</v>
      </c>
      <c r="B29" t="s">
        <v>18742</v>
      </c>
      <c r="C29">
        <v>122</v>
      </c>
      <c r="D29" t="s">
        <v>18796</v>
      </c>
      <c r="E29" t="s">
        <v>18797</v>
      </c>
      <c r="F29" t="s">
        <v>24949</v>
      </c>
      <c r="G29" t="s">
        <v>18797</v>
      </c>
      <c r="I29" t="s">
        <v>180</v>
      </c>
    </row>
    <row r="30" spans="1:9" x14ac:dyDescent="0.3">
      <c r="A30" t="s">
        <v>19769</v>
      </c>
      <c r="B30" t="s">
        <v>18742</v>
      </c>
      <c r="C30">
        <v>123</v>
      </c>
      <c r="D30" t="s">
        <v>19276</v>
      </c>
      <c r="E30" t="s">
        <v>19277</v>
      </c>
      <c r="F30" t="s">
        <v>19770</v>
      </c>
      <c r="G30" t="s">
        <v>19277</v>
      </c>
      <c r="I30" t="s">
        <v>1611</v>
      </c>
    </row>
    <row r="31" spans="1:9" x14ac:dyDescent="0.3">
      <c r="A31" t="s">
        <v>19769</v>
      </c>
      <c r="B31" t="s">
        <v>18742</v>
      </c>
      <c r="C31">
        <v>123</v>
      </c>
      <c r="D31" t="s">
        <v>19276</v>
      </c>
      <c r="E31" t="s">
        <v>19277</v>
      </c>
      <c r="F31" t="s">
        <v>19770</v>
      </c>
      <c r="G31" t="s">
        <v>19277</v>
      </c>
      <c r="I31" t="s">
        <v>193</v>
      </c>
    </row>
    <row r="32" spans="1:9" x14ac:dyDescent="0.3">
      <c r="A32" t="s">
        <v>19769</v>
      </c>
      <c r="B32" t="s">
        <v>18742</v>
      </c>
      <c r="C32">
        <v>123</v>
      </c>
      <c r="D32" t="s">
        <v>19276</v>
      </c>
      <c r="E32" t="s">
        <v>19277</v>
      </c>
      <c r="F32" t="s">
        <v>19770</v>
      </c>
      <c r="G32" t="s">
        <v>19277</v>
      </c>
      <c r="I32" t="s">
        <v>5066</v>
      </c>
    </row>
    <row r="33" spans="1:9" x14ac:dyDescent="0.3">
      <c r="A33" t="s">
        <v>19771</v>
      </c>
      <c r="B33" t="s">
        <v>18742</v>
      </c>
      <c r="C33">
        <v>149</v>
      </c>
      <c r="D33" t="s">
        <v>18845</v>
      </c>
      <c r="E33" t="s">
        <v>18846</v>
      </c>
      <c r="F33" t="s">
        <v>19772</v>
      </c>
      <c r="G33" t="s">
        <v>18846</v>
      </c>
      <c r="I33" t="s">
        <v>229</v>
      </c>
    </row>
    <row r="34" spans="1:9" x14ac:dyDescent="0.3">
      <c r="A34" t="s">
        <v>21207</v>
      </c>
      <c r="B34" t="s">
        <v>18742</v>
      </c>
      <c r="C34">
        <v>150</v>
      </c>
      <c r="D34" t="s">
        <v>18765</v>
      </c>
      <c r="E34" t="s">
        <v>18766</v>
      </c>
      <c r="F34" t="s">
        <v>21208</v>
      </c>
      <c r="G34" t="s">
        <v>18766</v>
      </c>
      <c r="I34" t="s">
        <v>15239</v>
      </c>
    </row>
    <row r="35" spans="1:9" x14ac:dyDescent="0.3">
      <c r="A35" t="s">
        <v>21211</v>
      </c>
      <c r="B35" t="s">
        <v>18730</v>
      </c>
      <c r="C35">
        <v>155</v>
      </c>
      <c r="D35" t="s">
        <v>18765</v>
      </c>
      <c r="E35" t="s">
        <v>18766</v>
      </c>
      <c r="F35" t="s">
        <v>21212</v>
      </c>
      <c r="G35" t="s">
        <v>18766</v>
      </c>
      <c r="I35" t="s">
        <v>14376</v>
      </c>
    </row>
    <row r="36" spans="1:9" x14ac:dyDescent="0.3">
      <c r="A36" t="s">
        <v>21211</v>
      </c>
      <c r="B36" t="s">
        <v>18730</v>
      </c>
      <c r="C36">
        <v>155</v>
      </c>
      <c r="D36" t="s">
        <v>19431</v>
      </c>
      <c r="E36" t="s">
        <v>19432</v>
      </c>
      <c r="F36" t="s">
        <v>21213</v>
      </c>
      <c r="G36" t="s">
        <v>19432</v>
      </c>
      <c r="I36" t="s">
        <v>14385</v>
      </c>
    </row>
    <row r="37" spans="1:9" x14ac:dyDescent="0.3">
      <c r="A37" t="s">
        <v>21211</v>
      </c>
      <c r="B37" t="s">
        <v>18730</v>
      </c>
      <c r="C37">
        <v>155</v>
      </c>
      <c r="D37" t="s">
        <v>18765</v>
      </c>
      <c r="E37" t="s">
        <v>18766</v>
      </c>
      <c r="F37" t="s">
        <v>21212</v>
      </c>
      <c r="G37" t="s">
        <v>18766</v>
      </c>
      <c r="I37" t="s">
        <v>10384</v>
      </c>
    </row>
    <row r="38" spans="1:9" x14ac:dyDescent="0.3">
      <c r="A38" t="s">
        <v>21211</v>
      </c>
      <c r="B38" t="s">
        <v>18730</v>
      </c>
      <c r="C38">
        <v>155</v>
      </c>
      <c r="D38" t="s">
        <v>18765</v>
      </c>
      <c r="E38" t="s">
        <v>18766</v>
      </c>
      <c r="F38" t="s">
        <v>21212</v>
      </c>
      <c r="G38" t="s">
        <v>18766</v>
      </c>
      <c r="I38" t="s">
        <v>10391</v>
      </c>
    </row>
    <row r="39" spans="1:9" x14ac:dyDescent="0.3">
      <c r="A39" t="s">
        <v>21211</v>
      </c>
      <c r="B39" t="s">
        <v>18730</v>
      </c>
      <c r="C39">
        <v>155</v>
      </c>
      <c r="D39" t="s">
        <v>18765</v>
      </c>
      <c r="E39" t="s">
        <v>18766</v>
      </c>
      <c r="F39" t="s">
        <v>21212</v>
      </c>
      <c r="G39" t="s">
        <v>18766</v>
      </c>
      <c r="I39" t="s">
        <v>15205</v>
      </c>
    </row>
    <row r="40" spans="1:9" x14ac:dyDescent="0.3">
      <c r="A40" t="s">
        <v>21209</v>
      </c>
      <c r="B40" t="s">
        <v>18742</v>
      </c>
      <c r="C40">
        <v>157</v>
      </c>
      <c r="D40" t="s">
        <v>19164</v>
      </c>
      <c r="E40" t="s">
        <v>19165</v>
      </c>
      <c r="F40" t="s">
        <v>21210</v>
      </c>
      <c r="G40" t="s">
        <v>19165</v>
      </c>
      <c r="I40" t="s">
        <v>2031</v>
      </c>
    </row>
    <row r="41" spans="1:9" x14ac:dyDescent="0.3">
      <c r="A41" t="s">
        <v>19773</v>
      </c>
      <c r="B41" t="s">
        <v>18730</v>
      </c>
      <c r="C41">
        <v>162</v>
      </c>
      <c r="D41" t="s">
        <v>19276</v>
      </c>
      <c r="E41" t="s">
        <v>19277</v>
      </c>
      <c r="F41" t="s">
        <v>19774</v>
      </c>
      <c r="G41" t="s">
        <v>19277</v>
      </c>
      <c r="I41" t="s">
        <v>14189</v>
      </c>
    </row>
    <row r="42" spans="1:9" x14ac:dyDescent="0.3">
      <c r="A42" t="s">
        <v>19773</v>
      </c>
      <c r="B42" t="s">
        <v>18730</v>
      </c>
      <c r="C42">
        <v>162</v>
      </c>
      <c r="D42" t="s">
        <v>19192</v>
      </c>
      <c r="E42" t="s">
        <v>19193</v>
      </c>
      <c r="F42" t="s">
        <v>19775</v>
      </c>
      <c r="G42" t="s">
        <v>19193</v>
      </c>
      <c r="I42" t="s">
        <v>18271</v>
      </c>
    </row>
    <row r="43" spans="1:9" x14ac:dyDescent="0.3">
      <c r="A43" t="s">
        <v>19773</v>
      </c>
      <c r="B43" t="s">
        <v>18730</v>
      </c>
      <c r="C43">
        <v>162</v>
      </c>
      <c r="D43" t="s">
        <v>19192</v>
      </c>
      <c r="E43" t="s">
        <v>19193</v>
      </c>
      <c r="F43" t="s">
        <v>19775</v>
      </c>
      <c r="G43" t="s">
        <v>19193</v>
      </c>
      <c r="I43" t="s">
        <v>18302</v>
      </c>
    </row>
    <row r="44" spans="1:9" x14ac:dyDescent="0.3">
      <c r="A44" t="s">
        <v>19773</v>
      </c>
      <c r="B44" t="s">
        <v>18730</v>
      </c>
      <c r="C44">
        <v>162</v>
      </c>
      <c r="D44" t="s">
        <v>19192</v>
      </c>
      <c r="E44" t="s">
        <v>19193</v>
      </c>
      <c r="F44" t="s">
        <v>19775</v>
      </c>
      <c r="G44" t="s">
        <v>19193</v>
      </c>
      <c r="I44" t="s">
        <v>1944</v>
      </c>
    </row>
    <row r="45" spans="1:9" x14ac:dyDescent="0.3">
      <c r="A45" t="s">
        <v>19773</v>
      </c>
      <c r="B45" t="s">
        <v>18730</v>
      </c>
      <c r="C45">
        <v>162</v>
      </c>
      <c r="D45" t="s">
        <v>19192</v>
      </c>
      <c r="E45" t="s">
        <v>19193</v>
      </c>
      <c r="F45" t="s">
        <v>19775</v>
      </c>
      <c r="G45" t="s">
        <v>19193</v>
      </c>
      <c r="I45" t="s">
        <v>16195</v>
      </c>
    </row>
    <row r="46" spans="1:9" x14ac:dyDescent="0.3">
      <c r="A46" t="s">
        <v>19773</v>
      </c>
      <c r="B46" t="s">
        <v>18730</v>
      </c>
      <c r="C46">
        <v>162</v>
      </c>
      <c r="D46" t="s">
        <v>19192</v>
      </c>
      <c r="E46" t="s">
        <v>19193</v>
      </c>
      <c r="F46" t="s">
        <v>19775</v>
      </c>
      <c r="G46" t="s">
        <v>19193</v>
      </c>
      <c r="I46" t="s">
        <v>893</v>
      </c>
    </row>
    <row r="47" spans="1:9" x14ac:dyDescent="0.3">
      <c r="A47" t="s">
        <v>19776</v>
      </c>
      <c r="B47" t="s">
        <v>18742</v>
      </c>
      <c r="C47">
        <v>174</v>
      </c>
      <c r="D47" t="s">
        <v>18765</v>
      </c>
      <c r="E47" t="s">
        <v>18766</v>
      </c>
      <c r="F47" t="s">
        <v>19777</v>
      </c>
      <c r="G47" t="s">
        <v>18766</v>
      </c>
      <c r="I47" t="s">
        <v>11831</v>
      </c>
    </row>
    <row r="48" spans="1:9" x14ac:dyDescent="0.3">
      <c r="A48" t="s">
        <v>21033</v>
      </c>
      <c r="B48" t="s">
        <v>18742</v>
      </c>
      <c r="C48">
        <v>176</v>
      </c>
      <c r="D48" t="s">
        <v>19056</v>
      </c>
      <c r="E48" t="s">
        <v>19057</v>
      </c>
      <c r="F48" t="s">
        <v>21034</v>
      </c>
      <c r="G48" t="s">
        <v>19057</v>
      </c>
      <c r="I48" t="s">
        <v>15572</v>
      </c>
    </row>
    <row r="49" spans="1:9" x14ac:dyDescent="0.3">
      <c r="A49" t="s">
        <v>23432</v>
      </c>
      <c r="B49" t="s">
        <v>18742</v>
      </c>
      <c r="C49">
        <v>182</v>
      </c>
      <c r="D49" t="s">
        <v>18845</v>
      </c>
      <c r="E49" t="s">
        <v>18846</v>
      </c>
      <c r="F49" t="s">
        <v>23433</v>
      </c>
      <c r="G49" t="s">
        <v>18846</v>
      </c>
      <c r="I49" t="s">
        <v>11837</v>
      </c>
    </row>
    <row r="50" spans="1:9" x14ac:dyDescent="0.3">
      <c r="A50" t="s">
        <v>23432</v>
      </c>
      <c r="B50" t="s">
        <v>18742</v>
      </c>
      <c r="C50">
        <v>182</v>
      </c>
      <c r="D50" t="s">
        <v>19431</v>
      </c>
      <c r="E50" t="s">
        <v>19432</v>
      </c>
      <c r="F50" t="s">
        <v>23434</v>
      </c>
      <c r="G50" t="s">
        <v>19432</v>
      </c>
      <c r="I50" t="s">
        <v>11855</v>
      </c>
    </row>
    <row r="51" spans="1:9" x14ac:dyDescent="0.3">
      <c r="A51" t="s">
        <v>24975</v>
      </c>
      <c r="B51" t="s">
        <v>18742</v>
      </c>
      <c r="C51">
        <v>183</v>
      </c>
      <c r="D51" t="s">
        <v>18796</v>
      </c>
      <c r="E51" t="s">
        <v>18797</v>
      </c>
      <c r="F51" t="s">
        <v>24976</v>
      </c>
      <c r="G51" t="s">
        <v>18797</v>
      </c>
      <c r="I51" t="s">
        <v>11869</v>
      </c>
    </row>
    <row r="52" spans="1:9" x14ac:dyDescent="0.3">
      <c r="A52" t="s">
        <v>14437</v>
      </c>
      <c r="B52" t="s">
        <v>18925</v>
      </c>
      <c r="C52">
        <v>191</v>
      </c>
      <c r="D52" t="s">
        <v>18985</v>
      </c>
      <c r="E52" t="s">
        <v>18986</v>
      </c>
      <c r="F52" t="s">
        <v>22949</v>
      </c>
      <c r="G52" t="s">
        <v>18986</v>
      </c>
      <c r="I52" t="s">
        <v>15515</v>
      </c>
    </row>
    <row r="53" spans="1:9" x14ac:dyDescent="0.3">
      <c r="A53" t="s">
        <v>15216</v>
      </c>
      <c r="B53" t="s">
        <v>18747</v>
      </c>
      <c r="C53">
        <v>195</v>
      </c>
      <c r="D53" t="s">
        <v>18978</v>
      </c>
      <c r="E53" t="s">
        <v>18979</v>
      </c>
      <c r="F53" t="s">
        <v>19778</v>
      </c>
      <c r="G53" t="s">
        <v>18979</v>
      </c>
      <c r="I53" t="s">
        <v>15548</v>
      </c>
    </row>
    <row r="54" spans="1:9" x14ac:dyDescent="0.3">
      <c r="A54" t="s">
        <v>15216</v>
      </c>
      <c r="B54" t="s">
        <v>18747</v>
      </c>
      <c r="C54">
        <v>195</v>
      </c>
      <c r="D54" t="s">
        <v>18857</v>
      </c>
      <c r="E54" t="s">
        <v>18858</v>
      </c>
      <c r="F54" t="s">
        <v>19779</v>
      </c>
      <c r="G54" t="s">
        <v>18858</v>
      </c>
      <c r="I54" t="s">
        <v>10829</v>
      </c>
    </row>
    <row r="55" spans="1:9" x14ac:dyDescent="0.3">
      <c r="A55" t="s">
        <v>15216</v>
      </c>
      <c r="B55" t="s">
        <v>18747</v>
      </c>
      <c r="C55">
        <v>195</v>
      </c>
      <c r="D55" t="s">
        <v>19276</v>
      </c>
      <c r="E55" t="s">
        <v>19277</v>
      </c>
      <c r="F55" t="s">
        <v>19780</v>
      </c>
      <c r="G55" t="s">
        <v>19277</v>
      </c>
      <c r="I55" t="s">
        <v>7208</v>
      </c>
    </row>
    <row r="56" spans="1:9" x14ac:dyDescent="0.3">
      <c r="A56" t="s">
        <v>15216</v>
      </c>
      <c r="B56" t="s">
        <v>18747</v>
      </c>
      <c r="C56">
        <v>195</v>
      </c>
      <c r="D56" t="s">
        <v>18978</v>
      </c>
      <c r="E56" t="s">
        <v>18979</v>
      </c>
      <c r="F56" t="s">
        <v>19778</v>
      </c>
      <c r="G56" t="s">
        <v>18979</v>
      </c>
      <c r="I56" t="s">
        <v>3192</v>
      </c>
    </row>
    <row r="57" spans="1:9" x14ac:dyDescent="0.3">
      <c r="A57" t="s">
        <v>15216</v>
      </c>
      <c r="B57" t="s">
        <v>18747</v>
      </c>
      <c r="C57">
        <v>195</v>
      </c>
      <c r="D57" t="s">
        <v>19976</v>
      </c>
      <c r="E57" t="s">
        <v>19977</v>
      </c>
      <c r="F57" t="s">
        <v>21035</v>
      </c>
      <c r="G57" t="s">
        <v>19977</v>
      </c>
      <c r="I57" t="s">
        <v>10766</v>
      </c>
    </row>
    <row r="58" spans="1:9" x14ac:dyDescent="0.3">
      <c r="A58" t="s">
        <v>15216</v>
      </c>
      <c r="B58" t="s">
        <v>18747</v>
      </c>
      <c r="C58">
        <v>195</v>
      </c>
      <c r="D58" t="s">
        <v>18978</v>
      </c>
      <c r="E58" t="s">
        <v>18979</v>
      </c>
      <c r="F58" t="s">
        <v>19778</v>
      </c>
      <c r="G58" t="s">
        <v>18979</v>
      </c>
      <c r="I58" t="s">
        <v>1679</v>
      </c>
    </row>
    <row r="59" spans="1:9" x14ac:dyDescent="0.3">
      <c r="A59" t="s">
        <v>15216</v>
      </c>
      <c r="B59" t="s">
        <v>18747</v>
      </c>
      <c r="C59">
        <v>195</v>
      </c>
      <c r="D59" t="s">
        <v>18978</v>
      </c>
      <c r="E59" t="s">
        <v>18979</v>
      </c>
      <c r="F59" t="s">
        <v>19778</v>
      </c>
      <c r="G59" t="s">
        <v>18979</v>
      </c>
      <c r="I59" t="s">
        <v>2902</v>
      </c>
    </row>
    <row r="60" spans="1:9" x14ac:dyDescent="0.3">
      <c r="A60" t="s">
        <v>15216</v>
      </c>
      <c r="B60" t="s">
        <v>18747</v>
      </c>
      <c r="C60">
        <v>195</v>
      </c>
      <c r="D60" t="s">
        <v>18978</v>
      </c>
      <c r="E60" t="s">
        <v>18979</v>
      </c>
      <c r="F60" t="s">
        <v>19778</v>
      </c>
      <c r="G60" t="s">
        <v>18979</v>
      </c>
      <c r="I60" t="s">
        <v>9656</v>
      </c>
    </row>
    <row r="61" spans="1:9" x14ac:dyDescent="0.3">
      <c r="A61" t="s">
        <v>15216</v>
      </c>
      <c r="B61" t="s">
        <v>18747</v>
      </c>
      <c r="C61">
        <v>195</v>
      </c>
      <c r="D61" t="s">
        <v>18978</v>
      </c>
      <c r="E61" t="s">
        <v>18979</v>
      </c>
      <c r="F61" t="s">
        <v>19778</v>
      </c>
      <c r="G61" t="s">
        <v>18979</v>
      </c>
      <c r="I61" t="s">
        <v>9901</v>
      </c>
    </row>
    <row r="62" spans="1:9" x14ac:dyDescent="0.3">
      <c r="A62" t="s">
        <v>15216</v>
      </c>
      <c r="B62" t="s">
        <v>18747</v>
      </c>
      <c r="C62">
        <v>195</v>
      </c>
      <c r="D62" t="s">
        <v>19276</v>
      </c>
      <c r="E62" t="s">
        <v>19277</v>
      </c>
      <c r="F62" t="s">
        <v>19780</v>
      </c>
      <c r="G62" t="s">
        <v>19277</v>
      </c>
      <c r="I62" t="s">
        <v>13987</v>
      </c>
    </row>
    <row r="63" spans="1:9" x14ac:dyDescent="0.3">
      <c r="A63" t="s">
        <v>15216</v>
      </c>
      <c r="B63" t="s">
        <v>18747</v>
      </c>
      <c r="C63">
        <v>195</v>
      </c>
      <c r="D63" t="s">
        <v>18978</v>
      </c>
      <c r="E63" t="s">
        <v>18979</v>
      </c>
      <c r="F63" t="s">
        <v>19778</v>
      </c>
      <c r="G63" t="s">
        <v>18979</v>
      </c>
      <c r="I63" t="s">
        <v>2189</v>
      </c>
    </row>
    <row r="64" spans="1:9" x14ac:dyDescent="0.3">
      <c r="A64" t="s">
        <v>15216</v>
      </c>
      <c r="B64" t="s">
        <v>18747</v>
      </c>
      <c r="C64">
        <v>195</v>
      </c>
      <c r="D64" t="s">
        <v>18978</v>
      </c>
      <c r="E64" t="s">
        <v>18979</v>
      </c>
      <c r="F64" t="s">
        <v>19778</v>
      </c>
      <c r="G64" t="s">
        <v>18979</v>
      </c>
      <c r="I64" t="s">
        <v>3628</v>
      </c>
    </row>
    <row r="65" spans="1:9" x14ac:dyDescent="0.3">
      <c r="A65" t="s">
        <v>15216</v>
      </c>
      <c r="B65" t="s">
        <v>18747</v>
      </c>
      <c r="C65">
        <v>195</v>
      </c>
      <c r="D65" t="s">
        <v>18978</v>
      </c>
      <c r="E65" t="s">
        <v>18979</v>
      </c>
      <c r="F65" t="s">
        <v>19778</v>
      </c>
      <c r="G65" t="s">
        <v>18979</v>
      </c>
      <c r="I65" t="s">
        <v>1701</v>
      </c>
    </row>
    <row r="66" spans="1:9" x14ac:dyDescent="0.3">
      <c r="A66" t="s">
        <v>15216</v>
      </c>
      <c r="B66" t="s">
        <v>18747</v>
      </c>
      <c r="C66">
        <v>195</v>
      </c>
      <c r="D66" t="s">
        <v>18978</v>
      </c>
      <c r="E66" t="s">
        <v>18979</v>
      </c>
      <c r="F66" t="s">
        <v>19778</v>
      </c>
      <c r="G66" t="s">
        <v>18979</v>
      </c>
      <c r="I66" t="s">
        <v>16493</v>
      </c>
    </row>
    <row r="67" spans="1:9" x14ac:dyDescent="0.3">
      <c r="A67" t="s">
        <v>15216</v>
      </c>
      <c r="B67" t="s">
        <v>18747</v>
      </c>
      <c r="C67">
        <v>195</v>
      </c>
      <c r="D67" t="s">
        <v>18978</v>
      </c>
      <c r="E67" t="s">
        <v>18979</v>
      </c>
      <c r="F67" t="s">
        <v>19778</v>
      </c>
      <c r="G67" t="s">
        <v>18979</v>
      </c>
      <c r="I67" t="s">
        <v>14838</v>
      </c>
    </row>
    <row r="68" spans="1:9" x14ac:dyDescent="0.3">
      <c r="A68" t="s">
        <v>15216</v>
      </c>
      <c r="B68" t="s">
        <v>18747</v>
      </c>
      <c r="C68">
        <v>195</v>
      </c>
      <c r="D68" t="s">
        <v>18978</v>
      </c>
      <c r="E68" t="s">
        <v>18979</v>
      </c>
      <c r="F68" t="s">
        <v>19778</v>
      </c>
      <c r="G68" t="s">
        <v>18979</v>
      </c>
      <c r="I68" t="s">
        <v>14862</v>
      </c>
    </row>
    <row r="69" spans="1:9" x14ac:dyDescent="0.3">
      <c r="A69" t="s">
        <v>15216</v>
      </c>
      <c r="B69" t="s">
        <v>18747</v>
      </c>
      <c r="C69">
        <v>195</v>
      </c>
      <c r="D69" t="s">
        <v>19276</v>
      </c>
      <c r="E69" t="s">
        <v>19277</v>
      </c>
      <c r="F69" t="s">
        <v>19780</v>
      </c>
      <c r="G69" t="s">
        <v>19277</v>
      </c>
      <c r="I69" t="s">
        <v>1754</v>
      </c>
    </row>
    <row r="70" spans="1:9" x14ac:dyDescent="0.3">
      <c r="A70" t="s">
        <v>15216</v>
      </c>
      <c r="B70" t="s">
        <v>18747</v>
      </c>
      <c r="C70">
        <v>195</v>
      </c>
      <c r="D70" t="s">
        <v>18978</v>
      </c>
      <c r="E70" t="s">
        <v>18979</v>
      </c>
      <c r="F70" t="s">
        <v>19778</v>
      </c>
      <c r="G70" t="s">
        <v>18979</v>
      </c>
      <c r="I70" t="s">
        <v>2926</v>
      </c>
    </row>
    <row r="71" spans="1:9" x14ac:dyDescent="0.3">
      <c r="A71" t="s">
        <v>15216</v>
      </c>
      <c r="B71" t="s">
        <v>18747</v>
      </c>
      <c r="C71">
        <v>195</v>
      </c>
      <c r="D71" t="s">
        <v>18978</v>
      </c>
      <c r="E71" t="s">
        <v>18979</v>
      </c>
      <c r="F71" t="s">
        <v>19778</v>
      </c>
      <c r="G71" t="s">
        <v>18979</v>
      </c>
      <c r="I71" t="s">
        <v>17102</v>
      </c>
    </row>
    <row r="72" spans="1:9" x14ac:dyDescent="0.3">
      <c r="A72" t="s">
        <v>15216</v>
      </c>
      <c r="B72" t="s">
        <v>18747</v>
      </c>
      <c r="C72">
        <v>195</v>
      </c>
      <c r="D72" t="s">
        <v>18978</v>
      </c>
      <c r="E72" t="s">
        <v>18979</v>
      </c>
      <c r="F72" t="s">
        <v>19778</v>
      </c>
      <c r="G72" t="s">
        <v>18979</v>
      </c>
      <c r="I72" t="s">
        <v>5961</v>
      </c>
    </row>
    <row r="73" spans="1:9" x14ac:dyDescent="0.3">
      <c r="A73" t="s">
        <v>15216</v>
      </c>
      <c r="B73" t="s">
        <v>18747</v>
      </c>
      <c r="C73">
        <v>195</v>
      </c>
      <c r="D73" t="s">
        <v>18978</v>
      </c>
      <c r="E73" t="s">
        <v>18979</v>
      </c>
      <c r="F73" t="s">
        <v>19778</v>
      </c>
      <c r="G73" t="s">
        <v>18979</v>
      </c>
      <c r="I73" t="s">
        <v>11332</v>
      </c>
    </row>
    <row r="74" spans="1:9" x14ac:dyDescent="0.3">
      <c r="A74" t="s">
        <v>15216</v>
      </c>
      <c r="B74" t="s">
        <v>18747</v>
      </c>
      <c r="C74">
        <v>195</v>
      </c>
      <c r="D74" t="s">
        <v>18978</v>
      </c>
      <c r="E74" t="s">
        <v>18979</v>
      </c>
      <c r="F74" t="s">
        <v>19778</v>
      </c>
      <c r="G74" t="s">
        <v>18979</v>
      </c>
      <c r="I74" t="s">
        <v>764</v>
      </c>
    </row>
    <row r="75" spans="1:9" x14ac:dyDescent="0.3">
      <c r="A75" t="s">
        <v>15216</v>
      </c>
      <c r="B75" t="s">
        <v>18747</v>
      </c>
      <c r="C75">
        <v>195</v>
      </c>
      <c r="D75" t="s">
        <v>18978</v>
      </c>
      <c r="E75" t="s">
        <v>18979</v>
      </c>
      <c r="F75" t="s">
        <v>19778</v>
      </c>
      <c r="G75" t="s">
        <v>18979</v>
      </c>
      <c r="I75" t="s">
        <v>10616</v>
      </c>
    </row>
    <row r="76" spans="1:9" x14ac:dyDescent="0.3">
      <c r="A76" t="s">
        <v>15216</v>
      </c>
      <c r="B76" t="s">
        <v>18747</v>
      </c>
      <c r="C76">
        <v>195</v>
      </c>
      <c r="D76" t="s">
        <v>18978</v>
      </c>
      <c r="E76" t="s">
        <v>18979</v>
      </c>
      <c r="F76" t="s">
        <v>19778</v>
      </c>
      <c r="G76" t="s">
        <v>18979</v>
      </c>
      <c r="I76" t="s">
        <v>10909</v>
      </c>
    </row>
    <row r="77" spans="1:9" x14ac:dyDescent="0.3">
      <c r="A77" t="s">
        <v>15216</v>
      </c>
      <c r="B77" t="s">
        <v>18747</v>
      </c>
      <c r="C77">
        <v>195</v>
      </c>
      <c r="D77" t="s">
        <v>18978</v>
      </c>
      <c r="E77" t="s">
        <v>18979</v>
      </c>
      <c r="F77" t="s">
        <v>19778</v>
      </c>
      <c r="G77" t="s">
        <v>18979</v>
      </c>
      <c r="I77" t="s">
        <v>17327</v>
      </c>
    </row>
    <row r="78" spans="1:9" x14ac:dyDescent="0.3">
      <c r="A78" t="s">
        <v>15216</v>
      </c>
      <c r="B78" t="s">
        <v>18747</v>
      </c>
      <c r="C78">
        <v>195</v>
      </c>
      <c r="D78" t="s">
        <v>18978</v>
      </c>
      <c r="E78" t="s">
        <v>18979</v>
      </c>
      <c r="F78" t="s">
        <v>19778</v>
      </c>
      <c r="G78" t="s">
        <v>18979</v>
      </c>
      <c r="I78" t="s">
        <v>16812</v>
      </c>
    </row>
    <row r="79" spans="1:9" x14ac:dyDescent="0.3">
      <c r="A79" t="s">
        <v>15216</v>
      </c>
      <c r="B79" t="s">
        <v>18747</v>
      </c>
      <c r="C79">
        <v>195</v>
      </c>
      <c r="D79" t="s">
        <v>19276</v>
      </c>
      <c r="E79" t="s">
        <v>19277</v>
      </c>
      <c r="F79" t="s">
        <v>19780</v>
      </c>
      <c r="G79" t="s">
        <v>19277</v>
      </c>
      <c r="I79" t="s">
        <v>16998</v>
      </c>
    </row>
    <row r="80" spans="1:9" x14ac:dyDescent="0.3">
      <c r="A80" t="s">
        <v>15216</v>
      </c>
      <c r="B80" t="s">
        <v>18747</v>
      </c>
      <c r="C80">
        <v>195</v>
      </c>
      <c r="D80" t="s">
        <v>19976</v>
      </c>
      <c r="E80" t="s">
        <v>19977</v>
      </c>
      <c r="F80" t="s">
        <v>21035</v>
      </c>
      <c r="G80" t="s">
        <v>19977</v>
      </c>
      <c r="I80" t="s">
        <v>13120</v>
      </c>
    </row>
    <row r="81" spans="1:9" x14ac:dyDescent="0.3">
      <c r="A81" t="s">
        <v>15216</v>
      </c>
      <c r="B81" t="s">
        <v>18747</v>
      </c>
      <c r="C81">
        <v>195</v>
      </c>
      <c r="D81" t="s">
        <v>18978</v>
      </c>
      <c r="E81" t="s">
        <v>18979</v>
      </c>
      <c r="F81" t="s">
        <v>19778</v>
      </c>
      <c r="G81" t="s">
        <v>18979</v>
      </c>
      <c r="I81" t="s">
        <v>13129</v>
      </c>
    </row>
    <row r="82" spans="1:9" x14ac:dyDescent="0.3">
      <c r="A82" t="s">
        <v>15216</v>
      </c>
      <c r="B82" t="s">
        <v>18747</v>
      </c>
      <c r="C82">
        <v>195</v>
      </c>
      <c r="D82" t="s">
        <v>18978</v>
      </c>
      <c r="E82" t="s">
        <v>18979</v>
      </c>
      <c r="F82" t="s">
        <v>19778</v>
      </c>
      <c r="G82" t="s">
        <v>18979</v>
      </c>
      <c r="I82" t="s">
        <v>2811</v>
      </c>
    </row>
    <row r="83" spans="1:9" x14ac:dyDescent="0.3">
      <c r="A83" t="s">
        <v>15216</v>
      </c>
      <c r="B83" t="s">
        <v>18747</v>
      </c>
      <c r="C83">
        <v>195</v>
      </c>
      <c r="D83" t="s">
        <v>19976</v>
      </c>
      <c r="E83" t="s">
        <v>19977</v>
      </c>
      <c r="F83" t="s">
        <v>21035</v>
      </c>
      <c r="G83" t="s">
        <v>19977</v>
      </c>
      <c r="I83" t="s">
        <v>15940</v>
      </c>
    </row>
    <row r="84" spans="1:9" x14ac:dyDescent="0.3">
      <c r="A84" t="s">
        <v>15216</v>
      </c>
      <c r="B84" t="s">
        <v>18747</v>
      </c>
      <c r="C84">
        <v>195</v>
      </c>
      <c r="D84" t="s">
        <v>18978</v>
      </c>
      <c r="E84" t="s">
        <v>18979</v>
      </c>
      <c r="F84" t="s">
        <v>19778</v>
      </c>
      <c r="G84" t="s">
        <v>18979</v>
      </c>
      <c r="I84" t="s">
        <v>15087</v>
      </c>
    </row>
    <row r="85" spans="1:9" x14ac:dyDescent="0.3">
      <c r="A85" t="s">
        <v>15216</v>
      </c>
      <c r="B85" t="s">
        <v>18747</v>
      </c>
      <c r="C85">
        <v>195</v>
      </c>
      <c r="D85" t="s">
        <v>18978</v>
      </c>
      <c r="E85" t="s">
        <v>18979</v>
      </c>
      <c r="F85" t="s">
        <v>19778</v>
      </c>
      <c r="G85" t="s">
        <v>18979</v>
      </c>
      <c r="I85" t="s">
        <v>818</v>
      </c>
    </row>
    <row r="86" spans="1:9" x14ac:dyDescent="0.3">
      <c r="A86" t="s">
        <v>15216</v>
      </c>
      <c r="B86" t="s">
        <v>18747</v>
      </c>
      <c r="C86">
        <v>195</v>
      </c>
      <c r="D86" t="s">
        <v>18978</v>
      </c>
      <c r="E86" t="s">
        <v>18979</v>
      </c>
      <c r="F86" t="s">
        <v>19778</v>
      </c>
      <c r="G86" t="s">
        <v>18979</v>
      </c>
      <c r="I86" t="s">
        <v>5059</v>
      </c>
    </row>
    <row r="87" spans="1:9" x14ac:dyDescent="0.3">
      <c r="A87" t="s">
        <v>15216</v>
      </c>
      <c r="B87" t="s">
        <v>18747</v>
      </c>
      <c r="C87">
        <v>195</v>
      </c>
      <c r="D87" t="s">
        <v>18978</v>
      </c>
      <c r="E87" t="s">
        <v>18979</v>
      </c>
      <c r="F87" t="s">
        <v>19778</v>
      </c>
      <c r="G87" t="s">
        <v>18979</v>
      </c>
      <c r="I87" t="s">
        <v>7316</v>
      </c>
    </row>
    <row r="88" spans="1:9" x14ac:dyDescent="0.3">
      <c r="A88" t="s">
        <v>15216</v>
      </c>
      <c r="B88" t="s">
        <v>18747</v>
      </c>
      <c r="C88">
        <v>195</v>
      </c>
      <c r="D88" t="s">
        <v>19976</v>
      </c>
      <c r="E88" t="s">
        <v>19977</v>
      </c>
      <c r="F88" t="s">
        <v>21035</v>
      </c>
      <c r="G88" t="s">
        <v>19977</v>
      </c>
      <c r="I88" t="s">
        <v>13823</v>
      </c>
    </row>
    <row r="89" spans="1:9" x14ac:dyDescent="0.3">
      <c r="A89" t="s">
        <v>15216</v>
      </c>
      <c r="B89" t="s">
        <v>18747</v>
      </c>
      <c r="C89">
        <v>195</v>
      </c>
      <c r="D89" t="s">
        <v>18978</v>
      </c>
      <c r="E89" t="s">
        <v>18979</v>
      </c>
      <c r="F89" t="s">
        <v>19778</v>
      </c>
      <c r="G89" t="s">
        <v>18979</v>
      </c>
      <c r="I89" t="s">
        <v>17043</v>
      </c>
    </row>
    <row r="90" spans="1:9" x14ac:dyDescent="0.3">
      <c r="A90" t="s">
        <v>15216</v>
      </c>
      <c r="B90" t="s">
        <v>18747</v>
      </c>
      <c r="C90">
        <v>195</v>
      </c>
      <c r="D90" t="s">
        <v>18978</v>
      </c>
      <c r="E90" t="s">
        <v>18979</v>
      </c>
      <c r="F90" t="s">
        <v>19778</v>
      </c>
      <c r="G90" t="s">
        <v>18979</v>
      </c>
      <c r="I90" t="s">
        <v>5048</v>
      </c>
    </row>
    <row r="91" spans="1:9" x14ac:dyDescent="0.3">
      <c r="A91" t="s">
        <v>15216</v>
      </c>
      <c r="B91" t="s">
        <v>18747</v>
      </c>
      <c r="C91">
        <v>195</v>
      </c>
      <c r="D91" t="s">
        <v>19976</v>
      </c>
      <c r="E91" t="s">
        <v>19977</v>
      </c>
      <c r="F91" t="s">
        <v>21035</v>
      </c>
      <c r="G91" t="s">
        <v>19977</v>
      </c>
      <c r="I91" t="s">
        <v>1885</v>
      </c>
    </row>
    <row r="92" spans="1:9" x14ac:dyDescent="0.3">
      <c r="A92" t="s">
        <v>15216</v>
      </c>
      <c r="B92" t="s">
        <v>18747</v>
      </c>
      <c r="C92">
        <v>195</v>
      </c>
      <c r="D92" t="s">
        <v>19976</v>
      </c>
      <c r="E92" t="s">
        <v>19977</v>
      </c>
      <c r="F92" t="s">
        <v>21035</v>
      </c>
      <c r="G92" t="s">
        <v>19977</v>
      </c>
      <c r="I92" t="s">
        <v>8604</v>
      </c>
    </row>
    <row r="93" spans="1:9" x14ac:dyDescent="0.3">
      <c r="A93" t="s">
        <v>23448</v>
      </c>
      <c r="B93" t="s">
        <v>18742</v>
      </c>
      <c r="C93">
        <v>198</v>
      </c>
      <c r="D93" t="s">
        <v>18845</v>
      </c>
      <c r="E93" t="s">
        <v>18846</v>
      </c>
      <c r="F93" t="s">
        <v>23449</v>
      </c>
      <c r="G93" t="s">
        <v>18846</v>
      </c>
      <c r="I93" t="s">
        <v>4535</v>
      </c>
    </row>
    <row r="94" spans="1:9" x14ac:dyDescent="0.3">
      <c r="A94" t="s">
        <v>19781</v>
      </c>
      <c r="B94" t="s">
        <v>18742</v>
      </c>
      <c r="C94">
        <v>201</v>
      </c>
      <c r="D94" t="s">
        <v>18857</v>
      </c>
      <c r="E94" t="s">
        <v>18858</v>
      </c>
      <c r="F94" t="s">
        <v>19782</v>
      </c>
      <c r="G94" t="s">
        <v>18858</v>
      </c>
      <c r="I94" t="s">
        <v>1770</v>
      </c>
    </row>
    <row r="95" spans="1:9" x14ac:dyDescent="0.3">
      <c r="A95" t="s">
        <v>21060</v>
      </c>
      <c r="B95" t="s">
        <v>18742</v>
      </c>
      <c r="C95">
        <v>202</v>
      </c>
      <c r="D95" t="s">
        <v>18885</v>
      </c>
      <c r="E95" t="s">
        <v>18886</v>
      </c>
      <c r="F95" t="s">
        <v>21061</v>
      </c>
      <c r="G95" t="s">
        <v>18886</v>
      </c>
      <c r="I95" t="s">
        <v>1475</v>
      </c>
    </row>
    <row r="96" spans="1:9" x14ac:dyDescent="0.3">
      <c r="A96" t="s">
        <v>19783</v>
      </c>
      <c r="B96" t="s">
        <v>18742</v>
      </c>
      <c r="C96">
        <v>207</v>
      </c>
      <c r="D96" t="s">
        <v>18738</v>
      </c>
      <c r="E96" t="s">
        <v>18739</v>
      </c>
      <c r="F96" t="s">
        <v>19784</v>
      </c>
      <c r="G96" t="s">
        <v>18739</v>
      </c>
      <c r="I96" t="s">
        <v>604</v>
      </c>
    </row>
    <row r="97" spans="1:9" x14ac:dyDescent="0.3">
      <c r="A97" t="s">
        <v>19785</v>
      </c>
      <c r="B97" t="s">
        <v>18742</v>
      </c>
      <c r="C97">
        <v>228</v>
      </c>
      <c r="D97" t="s">
        <v>19186</v>
      </c>
      <c r="E97" t="s">
        <v>19187</v>
      </c>
      <c r="F97" t="s">
        <v>19786</v>
      </c>
      <c r="G97" t="s">
        <v>19187</v>
      </c>
      <c r="I97" t="s">
        <v>4752</v>
      </c>
    </row>
    <row r="98" spans="1:9" x14ac:dyDescent="0.3">
      <c r="A98" t="s">
        <v>21214</v>
      </c>
      <c r="B98" t="s">
        <v>18742</v>
      </c>
      <c r="C98">
        <v>229</v>
      </c>
      <c r="D98" t="s">
        <v>19234</v>
      </c>
      <c r="E98" t="s">
        <v>19235</v>
      </c>
      <c r="F98" t="s">
        <v>21215</v>
      </c>
      <c r="G98" t="s">
        <v>19235</v>
      </c>
      <c r="I98" t="s">
        <v>1594</v>
      </c>
    </row>
    <row r="99" spans="1:9" x14ac:dyDescent="0.3">
      <c r="A99" t="s">
        <v>21214</v>
      </c>
      <c r="B99" t="s">
        <v>18742</v>
      </c>
      <c r="C99">
        <v>229</v>
      </c>
      <c r="D99" t="s">
        <v>18845</v>
      </c>
      <c r="E99" t="s">
        <v>18846</v>
      </c>
      <c r="F99" t="s">
        <v>25011</v>
      </c>
      <c r="I99" t="s">
        <v>17827</v>
      </c>
    </row>
    <row r="100" spans="1:9" x14ac:dyDescent="0.3">
      <c r="A100" t="s">
        <v>23435</v>
      </c>
      <c r="B100" t="s">
        <v>18742</v>
      </c>
      <c r="C100">
        <v>230</v>
      </c>
      <c r="D100" t="s">
        <v>19276</v>
      </c>
      <c r="E100" t="s">
        <v>19277</v>
      </c>
      <c r="F100" t="s">
        <v>23436</v>
      </c>
      <c r="G100" t="s">
        <v>19277</v>
      </c>
      <c r="I100" t="s">
        <v>881</v>
      </c>
    </row>
    <row r="101" spans="1:9" x14ac:dyDescent="0.3">
      <c r="A101" t="s">
        <v>23435</v>
      </c>
      <c r="B101" t="s">
        <v>18742</v>
      </c>
      <c r="C101">
        <v>230</v>
      </c>
      <c r="D101" t="s">
        <v>19276</v>
      </c>
      <c r="E101" t="s">
        <v>19277</v>
      </c>
      <c r="F101" t="s">
        <v>23436</v>
      </c>
      <c r="G101" t="s">
        <v>19277</v>
      </c>
      <c r="I101" t="s">
        <v>14096</v>
      </c>
    </row>
    <row r="102" spans="1:9" x14ac:dyDescent="0.3">
      <c r="A102" t="s">
        <v>23435</v>
      </c>
      <c r="B102" t="s">
        <v>18742</v>
      </c>
      <c r="C102">
        <v>230</v>
      </c>
      <c r="D102" t="s">
        <v>19276</v>
      </c>
      <c r="E102" t="s">
        <v>19277</v>
      </c>
      <c r="F102" t="s">
        <v>23436</v>
      </c>
      <c r="G102" t="s">
        <v>19277</v>
      </c>
      <c r="I102" t="s">
        <v>3814</v>
      </c>
    </row>
    <row r="103" spans="1:9" x14ac:dyDescent="0.3">
      <c r="A103" t="s">
        <v>22950</v>
      </c>
      <c r="B103" t="s">
        <v>18742</v>
      </c>
      <c r="C103">
        <v>232</v>
      </c>
      <c r="D103" t="s">
        <v>18885</v>
      </c>
      <c r="E103" t="s">
        <v>18886</v>
      </c>
      <c r="F103" t="s">
        <v>22951</v>
      </c>
      <c r="G103" t="s">
        <v>18886</v>
      </c>
      <c r="I103" t="s">
        <v>13394</v>
      </c>
    </row>
    <row r="104" spans="1:9" x14ac:dyDescent="0.3">
      <c r="A104" t="s">
        <v>19787</v>
      </c>
      <c r="B104" t="s">
        <v>18730</v>
      </c>
      <c r="C104">
        <v>240</v>
      </c>
      <c r="D104" t="s">
        <v>18885</v>
      </c>
      <c r="E104" t="s">
        <v>18886</v>
      </c>
      <c r="F104" t="s">
        <v>19788</v>
      </c>
      <c r="G104" t="s">
        <v>18886</v>
      </c>
      <c r="I104" t="s">
        <v>3913</v>
      </c>
    </row>
    <row r="105" spans="1:9" x14ac:dyDescent="0.3">
      <c r="A105" t="s">
        <v>19787</v>
      </c>
      <c r="B105" t="s">
        <v>18730</v>
      </c>
      <c r="C105">
        <v>240</v>
      </c>
      <c r="D105" t="s">
        <v>18885</v>
      </c>
      <c r="E105" t="s">
        <v>18886</v>
      </c>
      <c r="F105" t="s">
        <v>19788</v>
      </c>
      <c r="G105" t="s">
        <v>18886</v>
      </c>
      <c r="I105" t="s">
        <v>1351</v>
      </c>
    </row>
    <row r="106" spans="1:9" x14ac:dyDescent="0.3">
      <c r="A106" t="s">
        <v>19787</v>
      </c>
      <c r="B106" t="s">
        <v>18730</v>
      </c>
      <c r="C106">
        <v>240</v>
      </c>
      <c r="D106" t="s">
        <v>18885</v>
      </c>
      <c r="E106" t="s">
        <v>18886</v>
      </c>
      <c r="F106" t="s">
        <v>19788</v>
      </c>
      <c r="G106" t="s">
        <v>18886</v>
      </c>
      <c r="I106" t="s">
        <v>1547</v>
      </c>
    </row>
    <row r="107" spans="1:9" x14ac:dyDescent="0.3">
      <c r="A107" t="s">
        <v>24497</v>
      </c>
      <c r="B107" t="s">
        <v>18742</v>
      </c>
      <c r="C107">
        <v>241</v>
      </c>
      <c r="D107" t="s">
        <v>18978</v>
      </c>
      <c r="E107" t="s">
        <v>18979</v>
      </c>
      <c r="F107" t="s">
        <v>24498</v>
      </c>
      <c r="G107" t="s">
        <v>18979</v>
      </c>
      <c r="I107" t="s">
        <v>4072</v>
      </c>
    </row>
    <row r="108" spans="1:9" x14ac:dyDescent="0.3">
      <c r="A108" t="s">
        <v>24676</v>
      </c>
      <c r="B108" t="s">
        <v>18742</v>
      </c>
      <c r="C108">
        <v>244</v>
      </c>
      <c r="D108" t="s">
        <v>19633</v>
      </c>
      <c r="E108" t="s">
        <v>19634</v>
      </c>
      <c r="F108" t="s">
        <v>24677</v>
      </c>
      <c r="G108" t="s">
        <v>19634</v>
      </c>
      <c r="I108" t="s">
        <v>403</v>
      </c>
    </row>
    <row r="109" spans="1:9" x14ac:dyDescent="0.3">
      <c r="A109" t="s">
        <v>23444</v>
      </c>
      <c r="B109" t="s">
        <v>18742</v>
      </c>
      <c r="C109">
        <v>266</v>
      </c>
      <c r="D109" t="s">
        <v>18765</v>
      </c>
      <c r="E109" t="s">
        <v>18766</v>
      </c>
      <c r="F109" t="s">
        <v>23445</v>
      </c>
      <c r="G109" t="s">
        <v>18766</v>
      </c>
      <c r="I109" t="s">
        <v>1481</v>
      </c>
    </row>
    <row r="110" spans="1:9" x14ac:dyDescent="0.3">
      <c r="A110" t="s">
        <v>22952</v>
      </c>
      <c r="B110" t="s">
        <v>18730</v>
      </c>
      <c r="C110">
        <v>276</v>
      </c>
      <c r="D110" t="s">
        <v>19976</v>
      </c>
      <c r="E110" t="s">
        <v>19977</v>
      </c>
      <c r="F110" t="s">
        <v>22953</v>
      </c>
      <c r="G110" t="s">
        <v>19977</v>
      </c>
      <c r="I110" t="s">
        <v>359</v>
      </c>
    </row>
    <row r="111" spans="1:9" x14ac:dyDescent="0.3">
      <c r="A111" t="s">
        <v>22952</v>
      </c>
      <c r="B111" t="s">
        <v>18730</v>
      </c>
      <c r="C111">
        <v>276</v>
      </c>
      <c r="D111" t="s">
        <v>19752</v>
      </c>
      <c r="E111" t="s">
        <v>19753</v>
      </c>
      <c r="F111" t="s">
        <v>22954</v>
      </c>
      <c r="G111" t="s">
        <v>19753</v>
      </c>
      <c r="I111" t="s">
        <v>2410</v>
      </c>
    </row>
    <row r="112" spans="1:9" x14ac:dyDescent="0.3">
      <c r="A112" t="s">
        <v>22952</v>
      </c>
      <c r="B112" t="s">
        <v>18730</v>
      </c>
      <c r="C112">
        <v>276</v>
      </c>
      <c r="D112" t="s">
        <v>19976</v>
      </c>
      <c r="E112" t="s">
        <v>19977</v>
      </c>
      <c r="F112" t="s">
        <v>22953</v>
      </c>
      <c r="G112" t="s">
        <v>19977</v>
      </c>
      <c r="I112" t="s">
        <v>1011</v>
      </c>
    </row>
    <row r="113" spans="1:9" x14ac:dyDescent="0.3">
      <c r="A113" t="s">
        <v>22952</v>
      </c>
      <c r="B113" t="s">
        <v>18730</v>
      </c>
      <c r="C113">
        <v>276</v>
      </c>
      <c r="D113" t="s">
        <v>19752</v>
      </c>
      <c r="E113" t="s">
        <v>19753</v>
      </c>
      <c r="F113" t="s">
        <v>22954</v>
      </c>
      <c r="G113" t="s">
        <v>19753</v>
      </c>
      <c r="I113" t="s">
        <v>12343</v>
      </c>
    </row>
    <row r="114" spans="1:9" x14ac:dyDescent="0.3">
      <c r="A114" t="s">
        <v>19808</v>
      </c>
      <c r="B114" t="s">
        <v>18742</v>
      </c>
      <c r="C114">
        <v>282</v>
      </c>
      <c r="D114" t="s">
        <v>19154</v>
      </c>
      <c r="E114" t="s">
        <v>19155</v>
      </c>
      <c r="F114" t="s">
        <v>19809</v>
      </c>
      <c r="G114" t="s">
        <v>19155</v>
      </c>
      <c r="I114" t="s">
        <v>4077</v>
      </c>
    </row>
    <row r="115" spans="1:9" x14ac:dyDescent="0.3">
      <c r="A115" t="s">
        <v>19808</v>
      </c>
      <c r="B115" t="s">
        <v>18742</v>
      </c>
      <c r="C115">
        <v>282</v>
      </c>
      <c r="D115" t="s">
        <v>19154</v>
      </c>
      <c r="E115" t="s">
        <v>19155</v>
      </c>
      <c r="F115" t="s">
        <v>19809</v>
      </c>
      <c r="G115" t="s">
        <v>19155</v>
      </c>
      <c r="I115" t="s">
        <v>658</v>
      </c>
    </row>
    <row r="116" spans="1:9" x14ac:dyDescent="0.3">
      <c r="A116" t="s">
        <v>24678</v>
      </c>
      <c r="B116" t="s">
        <v>18730</v>
      </c>
      <c r="C116">
        <v>287</v>
      </c>
      <c r="D116" t="s">
        <v>20620</v>
      </c>
      <c r="E116" t="s">
        <v>20621</v>
      </c>
      <c r="F116" t="s">
        <v>24679</v>
      </c>
      <c r="G116" t="s">
        <v>20621</v>
      </c>
      <c r="I116" t="s">
        <v>3779</v>
      </c>
    </row>
    <row r="117" spans="1:9" x14ac:dyDescent="0.3">
      <c r="A117" t="s">
        <v>24678</v>
      </c>
      <c r="B117" t="s">
        <v>18730</v>
      </c>
      <c r="C117">
        <v>287</v>
      </c>
      <c r="D117" t="s">
        <v>20620</v>
      </c>
      <c r="E117" t="s">
        <v>20621</v>
      </c>
      <c r="F117" t="s">
        <v>24679</v>
      </c>
      <c r="G117" t="s">
        <v>20621</v>
      </c>
      <c r="I117" t="s">
        <v>12524</v>
      </c>
    </row>
    <row r="118" spans="1:9" x14ac:dyDescent="0.3">
      <c r="A118" t="s">
        <v>24678</v>
      </c>
      <c r="B118" t="s">
        <v>18730</v>
      </c>
      <c r="C118">
        <v>287</v>
      </c>
      <c r="D118" t="s">
        <v>20620</v>
      </c>
      <c r="E118" t="s">
        <v>20621</v>
      </c>
      <c r="F118" t="s">
        <v>24679</v>
      </c>
      <c r="G118" t="s">
        <v>20621</v>
      </c>
      <c r="I118" t="s">
        <v>12545</v>
      </c>
    </row>
    <row r="119" spans="1:9" x14ac:dyDescent="0.3">
      <c r="A119" t="s">
        <v>21216</v>
      </c>
      <c r="B119" t="s">
        <v>18742</v>
      </c>
      <c r="C119">
        <v>289</v>
      </c>
      <c r="D119" t="s">
        <v>18978</v>
      </c>
      <c r="E119" t="s">
        <v>18979</v>
      </c>
      <c r="F119" t="s">
        <v>21217</v>
      </c>
      <c r="G119" t="s">
        <v>18979</v>
      </c>
      <c r="I119" t="s">
        <v>17886</v>
      </c>
    </row>
    <row r="120" spans="1:9" x14ac:dyDescent="0.3">
      <c r="A120" t="s">
        <v>21218</v>
      </c>
      <c r="B120" t="s">
        <v>18742</v>
      </c>
      <c r="C120">
        <v>295</v>
      </c>
      <c r="D120" t="s">
        <v>18765</v>
      </c>
      <c r="E120" t="s">
        <v>18766</v>
      </c>
      <c r="F120" t="s">
        <v>21219</v>
      </c>
      <c r="G120" t="s">
        <v>18766</v>
      </c>
      <c r="I120" t="s">
        <v>1464</v>
      </c>
    </row>
    <row r="121" spans="1:9" x14ac:dyDescent="0.3">
      <c r="A121" t="s">
        <v>23437</v>
      </c>
      <c r="B121" t="s">
        <v>18730</v>
      </c>
      <c r="C121">
        <v>296</v>
      </c>
      <c r="D121" t="s">
        <v>18819</v>
      </c>
      <c r="E121" t="s">
        <v>18820</v>
      </c>
      <c r="F121" t="s">
        <v>23438</v>
      </c>
      <c r="G121" t="s">
        <v>18820</v>
      </c>
      <c r="I121" t="s">
        <v>7998</v>
      </c>
    </row>
    <row r="122" spans="1:9" x14ac:dyDescent="0.3">
      <c r="A122" t="s">
        <v>23437</v>
      </c>
      <c r="B122" t="s">
        <v>18730</v>
      </c>
      <c r="C122">
        <v>296</v>
      </c>
      <c r="D122" t="s">
        <v>18822</v>
      </c>
      <c r="E122" t="s">
        <v>18823</v>
      </c>
      <c r="F122" t="s">
        <v>23439</v>
      </c>
      <c r="G122" t="s">
        <v>18823</v>
      </c>
      <c r="I122" t="s">
        <v>9767</v>
      </c>
    </row>
    <row r="123" spans="1:9" x14ac:dyDescent="0.3">
      <c r="A123" t="s">
        <v>23437</v>
      </c>
      <c r="B123" t="s">
        <v>18730</v>
      </c>
      <c r="C123">
        <v>296</v>
      </c>
      <c r="D123" t="s">
        <v>18819</v>
      </c>
      <c r="E123" t="s">
        <v>18820</v>
      </c>
      <c r="F123" t="s">
        <v>23438</v>
      </c>
      <c r="G123" t="s">
        <v>18820</v>
      </c>
      <c r="I123" t="s">
        <v>1582</v>
      </c>
    </row>
    <row r="124" spans="1:9" x14ac:dyDescent="0.3">
      <c r="A124" t="s">
        <v>23437</v>
      </c>
      <c r="B124" t="s">
        <v>18730</v>
      </c>
      <c r="C124">
        <v>296</v>
      </c>
      <c r="D124" t="s">
        <v>18819</v>
      </c>
      <c r="E124" t="s">
        <v>18820</v>
      </c>
      <c r="F124" t="s">
        <v>23438</v>
      </c>
      <c r="G124" t="s">
        <v>18820</v>
      </c>
      <c r="I124" t="s">
        <v>4619</v>
      </c>
    </row>
    <row r="125" spans="1:9" x14ac:dyDescent="0.3">
      <c r="A125" t="s">
        <v>23437</v>
      </c>
      <c r="B125" t="s">
        <v>18730</v>
      </c>
      <c r="C125">
        <v>296</v>
      </c>
      <c r="D125" t="s">
        <v>18819</v>
      </c>
      <c r="E125" t="s">
        <v>18820</v>
      </c>
      <c r="F125" t="s">
        <v>23438</v>
      </c>
      <c r="G125" t="s">
        <v>18820</v>
      </c>
      <c r="I125" t="s">
        <v>17651</v>
      </c>
    </row>
    <row r="126" spans="1:9" x14ac:dyDescent="0.3">
      <c r="A126" t="s">
        <v>23437</v>
      </c>
      <c r="B126" t="s">
        <v>18730</v>
      </c>
      <c r="C126">
        <v>296</v>
      </c>
      <c r="D126" t="s">
        <v>18822</v>
      </c>
      <c r="E126" t="s">
        <v>18823</v>
      </c>
      <c r="F126" t="s">
        <v>23439</v>
      </c>
      <c r="G126" t="s">
        <v>18823</v>
      </c>
      <c r="I126" t="s">
        <v>11693</v>
      </c>
    </row>
    <row r="127" spans="1:9" x14ac:dyDescent="0.3">
      <c r="A127" t="s">
        <v>23437</v>
      </c>
      <c r="B127" t="s">
        <v>18730</v>
      </c>
      <c r="C127">
        <v>296</v>
      </c>
      <c r="D127" t="s">
        <v>18819</v>
      </c>
      <c r="E127" t="s">
        <v>18820</v>
      </c>
      <c r="F127" t="s">
        <v>23438</v>
      </c>
      <c r="G127" t="s">
        <v>18820</v>
      </c>
      <c r="I127" t="s">
        <v>10838</v>
      </c>
    </row>
    <row r="128" spans="1:9" x14ac:dyDescent="0.3">
      <c r="A128" t="s">
        <v>23437</v>
      </c>
      <c r="B128" t="s">
        <v>18730</v>
      </c>
      <c r="C128">
        <v>296</v>
      </c>
      <c r="D128" t="s">
        <v>18822</v>
      </c>
      <c r="E128" t="s">
        <v>18823</v>
      </c>
      <c r="F128" t="s">
        <v>23439</v>
      </c>
      <c r="G128" t="s">
        <v>18823</v>
      </c>
      <c r="I128" t="s">
        <v>1646</v>
      </c>
    </row>
    <row r="129" spans="1:9" x14ac:dyDescent="0.3">
      <c r="A129" t="s">
        <v>24977</v>
      </c>
      <c r="B129" t="s">
        <v>18742</v>
      </c>
      <c r="C129">
        <v>298</v>
      </c>
      <c r="D129" t="s">
        <v>20003</v>
      </c>
      <c r="E129" t="s">
        <v>20004</v>
      </c>
      <c r="F129" t="s">
        <v>24978</v>
      </c>
      <c r="G129" t="s">
        <v>20004</v>
      </c>
      <c r="I129" t="s">
        <v>372</v>
      </c>
    </row>
    <row r="130" spans="1:9" x14ac:dyDescent="0.3">
      <c r="A130" t="s">
        <v>18729</v>
      </c>
      <c r="B130" t="s">
        <v>18730</v>
      </c>
      <c r="C130">
        <v>305</v>
      </c>
      <c r="D130" t="s">
        <v>18731</v>
      </c>
      <c r="E130" t="s">
        <v>18732</v>
      </c>
      <c r="F130" t="s">
        <v>18733</v>
      </c>
      <c r="G130" t="s">
        <v>18732</v>
      </c>
      <c r="I130" t="s">
        <v>3170</v>
      </c>
    </row>
    <row r="131" spans="1:9" x14ac:dyDescent="0.3">
      <c r="A131" t="s">
        <v>18729</v>
      </c>
      <c r="B131" t="s">
        <v>18730</v>
      </c>
      <c r="C131">
        <v>305</v>
      </c>
      <c r="D131" t="s">
        <v>18734</v>
      </c>
      <c r="E131" t="s">
        <v>18735</v>
      </c>
      <c r="F131" t="s">
        <v>18736</v>
      </c>
      <c r="G131" t="s">
        <v>18735</v>
      </c>
      <c r="I131" t="s">
        <v>1487</v>
      </c>
    </row>
    <row r="132" spans="1:9" x14ac:dyDescent="0.3">
      <c r="A132" t="s">
        <v>18729</v>
      </c>
      <c r="B132" t="s">
        <v>18730</v>
      </c>
      <c r="C132">
        <v>305</v>
      </c>
      <c r="D132" t="s">
        <v>18731</v>
      </c>
      <c r="E132" t="s">
        <v>18732</v>
      </c>
      <c r="F132" t="s">
        <v>18733</v>
      </c>
      <c r="G132" t="s">
        <v>18732</v>
      </c>
      <c r="I132" t="s">
        <v>10468</v>
      </c>
    </row>
    <row r="133" spans="1:9" x14ac:dyDescent="0.3">
      <c r="A133" t="s">
        <v>18729</v>
      </c>
      <c r="B133" t="s">
        <v>18730</v>
      </c>
      <c r="C133">
        <v>305</v>
      </c>
      <c r="D133" t="s">
        <v>18731</v>
      </c>
      <c r="E133" t="s">
        <v>18732</v>
      </c>
      <c r="F133" t="s">
        <v>18733</v>
      </c>
      <c r="G133" t="s">
        <v>18732</v>
      </c>
      <c r="I133" t="s">
        <v>10315</v>
      </c>
    </row>
    <row r="134" spans="1:9" x14ac:dyDescent="0.3">
      <c r="A134" t="s">
        <v>18729</v>
      </c>
      <c r="B134" t="s">
        <v>18730</v>
      </c>
      <c r="C134">
        <v>305</v>
      </c>
      <c r="D134" t="s">
        <v>18731</v>
      </c>
      <c r="E134" t="s">
        <v>18732</v>
      </c>
      <c r="F134" t="s">
        <v>18733</v>
      </c>
      <c r="G134" t="s">
        <v>18732</v>
      </c>
      <c r="I134" t="s">
        <v>1333</v>
      </c>
    </row>
    <row r="135" spans="1:9" x14ac:dyDescent="0.3">
      <c r="A135" t="s">
        <v>18729</v>
      </c>
      <c r="B135" t="s">
        <v>18730</v>
      </c>
      <c r="C135">
        <v>305</v>
      </c>
      <c r="D135" t="s">
        <v>18734</v>
      </c>
      <c r="E135" t="s">
        <v>18735</v>
      </c>
      <c r="F135" t="s">
        <v>18736</v>
      </c>
      <c r="G135" t="s">
        <v>18735</v>
      </c>
      <c r="I135" t="s">
        <v>3528</v>
      </c>
    </row>
    <row r="136" spans="1:9" x14ac:dyDescent="0.3">
      <c r="A136" t="s">
        <v>18729</v>
      </c>
      <c r="B136" t="s">
        <v>18730</v>
      </c>
      <c r="C136">
        <v>305</v>
      </c>
      <c r="D136" t="s">
        <v>18731</v>
      </c>
      <c r="E136" t="s">
        <v>18732</v>
      </c>
      <c r="F136" t="s">
        <v>18733</v>
      </c>
      <c r="G136" t="s">
        <v>18732</v>
      </c>
      <c r="I136" t="s">
        <v>2085</v>
      </c>
    </row>
    <row r="137" spans="1:9" x14ac:dyDescent="0.3">
      <c r="A137" t="s">
        <v>18729</v>
      </c>
      <c r="B137" t="s">
        <v>18730</v>
      </c>
      <c r="C137">
        <v>305</v>
      </c>
      <c r="D137" t="s">
        <v>18734</v>
      </c>
      <c r="E137" t="s">
        <v>18735</v>
      </c>
      <c r="F137" t="s">
        <v>18736</v>
      </c>
      <c r="G137" t="s">
        <v>18735</v>
      </c>
      <c r="I137" t="s">
        <v>14878</v>
      </c>
    </row>
    <row r="138" spans="1:9" x14ac:dyDescent="0.3">
      <c r="A138" t="s">
        <v>18729</v>
      </c>
      <c r="B138" t="s">
        <v>18730</v>
      </c>
      <c r="C138">
        <v>305</v>
      </c>
      <c r="D138" t="s">
        <v>18731</v>
      </c>
      <c r="E138" t="s">
        <v>18732</v>
      </c>
      <c r="F138" t="s">
        <v>18733</v>
      </c>
      <c r="G138" t="s">
        <v>18732</v>
      </c>
      <c r="I138" t="s">
        <v>14896</v>
      </c>
    </row>
    <row r="139" spans="1:9" x14ac:dyDescent="0.3">
      <c r="A139" t="s">
        <v>18729</v>
      </c>
      <c r="B139" t="s">
        <v>18730</v>
      </c>
      <c r="C139">
        <v>305</v>
      </c>
      <c r="D139" t="s">
        <v>18731</v>
      </c>
      <c r="E139" t="s">
        <v>18732</v>
      </c>
      <c r="F139" t="s">
        <v>18733</v>
      </c>
      <c r="G139" t="s">
        <v>18732</v>
      </c>
      <c r="I139" t="s">
        <v>1374</v>
      </c>
    </row>
    <row r="140" spans="1:9" x14ac:dyDescent="0.3">
      <c r="A140" t="s">
        <v>18729</v>
      </c>
      <c r="B140" t="s">
        <v>18730</v>
      </c>
      <c r="C140">
        <v>305</v>
      </c>
      <c r="D140" t="s">
        <v>18731</v>
      </c>
      <c r="E140" t="s">
        <v>18732</v>
      </c>
      <c r="F140" t="s">
        <v>18733</v>
      </c>
      <c r="G140" t="s">
        <v>18732</v>
      </c>
      <c r="I140" t="s">
        <v>11059</v>
      </c>
    </row>
    <row r="141" spans="1:9" x14ac:dyDescent="0.3">
      <c r="A141" t="s">
        <v>18729</v>
      </c>
      <c r="B141" t="s">
        <v>18730</v>
      </c>
      <c r="C141">
        <v>305</v>
      </c>
      <c r="D141" t="s">
        <v>18731</v>
      </c>
      <c r="E141" t="s">
        <v>18732</v>
      </c>
      <c r="F141" t="s">
        <v>18733</v>
      </c>
      <c r="G141" t="s">
        <v>18732</v>
      </c>
      <c r="I141" t="s">
        <v>14327</v>
      </c>
    </row>
    <row r="142" spans="1:9" x14ac:dyDescent="0.3">
      <c r="A142" t="s">
        <v>18729</v>
      </c>
      <c r="B142" t="s">
        <v>18730</v>
      </c>
      <c r="C142">
        <v>305</v>
      </c>
      <c r="D142" t="s">
        <v>18734</v>
      </c>
      <c r="E142" t="s">
        <v>18735</v>
      </c>
      <c r="F142" t="s">
        <v>18736</v>
      </c>
      <c r="G142" t="s">
        <v>18735</v>
      </c>
      <c r="I142" t="s">
        <v>11107</v>
      </c>
    </row>
    <row r="143" spans="1:9" x14ac:dyDescent="0.3">
      <c r="A143" t="s">
        <v>19789</v>
      </c>
      <c r="B143" t="s">
        <v>18742</v>
      </c>
      <c r="C143">
        <v>307</v>
      </c>
      <c r="D143" t="s">
        <v>18734</v>
      </c>
      <c r="E143" t="s">
        <v>18735</v>
      </c>
      <c r="F143" t="s">
        <v>19790</v>
      </c>
      <c r="G143" t="s">
        <v>18735</v>
      </c>
      <c r="I143" t="s">
        <v>12831</v>
      </c>
    </row>
    <row r="144" spans="1:9" x14ac:dyDescent="0.3">
      <c r="A144" t="s">
        <v>19762</v>
      </c>
      <c r="B144" t="s">
        <v>18742</v>
      </c>
      <c r="C144">
        <v>308</v>
      </c>
      <c r="D144" t="s">
        <v>19276</v>
      </c>
      <c r="E144" t="s">
        <v>19277</v>
      </c>
      <c r="F144" t="s">
        <v>19763</v>
      </c>
      <c r="G144" t="s">
        <v>19277</v>
      </c>
      <c r="I144" t="s">
        <v>1297</v>
      </c>
    </row>
    <row r="145" spans="1:9" x14ac:dyDescent="0.3">
      <c r="A145" t="s">
        <v>23440</v>
      </c>
      <c r="B145" t="s">
        <v>18742</v>
      </c>
      <c r="C145">
        <v>309</v>
      </c>
      <c r="D145" t="s">
        <v>18845</v>
      </c>
      <c r="E145" t="s">
        <v>18846</v>
      </c>
      <c r="F145" t="s">
        <v>23441</v>
      </c>
      <c r="G145" t="s">
        <v>18846</v>
      </c>
      <c r="I145" t="s">
        <v>3223</v>
      </c>
    </row>
    <row r="146" spans="1:9" x14ac:dyDescent="0.3">
      <c r="A146" t="s">
        <v>23440</v>
      </c>
      <c r="B146" t="s">
        <v>18742</v>
      </c>
      <c r="C146">
        <v>309</v>
      </c>
      <c r="D146" t="s">
        <v>18845</v>
      </c>
      <c r="E146" t="s">
        <v>18846</v>
      </c>
      <c r="F146" t="s">
        <v>23441</v>
      </c>
      <c r="G146" t="s">
        <v>18846</v>
      </c>
      <c r="I146" t="s">
        <v>18345</v>
      </c>
    </row>
    <row r="147" spans="1:9" x14ac:dyDescent="0.3">
      <c r="A147" t="s">
        <v>19791</v>
      </c>
      <c r="B147" t="s">
        <v>18730</v>
      </c>
      <c r="C147">
        <v>329</v>
      </c>
      <c r="D147" t="s">
        <v>18845</v>
      </c>
      <c r="E147" t="s">
        <v>18846</v>
      </c>
      <c r="F147" t="s">
        <v>19792</v>
      </c>
      <c r="G147" t="s">
        <v>18846</v>
      </c>
      <c r="I147" t="s">
        <v>2404</v>
      </c>
    </row>
    <row r="148" spans="1:9" x14ac:dyDescent="0.3">
      <c r="A148" t="s">
        <v>19791</v>
      </c>
      <c r="B148" t="s">
        <v>18730</v>
      </c>
      <c r="C148">
        <v>329</v>
      </c>
      <c r="D148" t="s">
        <v>18765</v>
      </c>
      <c r="E148" t="s">
        <v>18766</v>
      </c>
      <c r="F148" t="s">
        <v>19793</v>
      </c>
      <c r="G148" t="s">
        <v>18766</v>
      </c>
      <c r="I148" t="s">
        <v>385</v>
      </c>
    </row>
    <row r="149" spans="1:9" x14ac:dyDescent="0.3">
      <c r="A149" t="s">
        <v>19791</v>
      </c>
      <c r="B149" t="s">
        <v>18730</v>
      </c>
      <c r="C149">
        <v>329</v>
      </c>
      <c r="D149" t="s">
        <v>18734</v>
      </c>
      <c r="E149" t="s">
        <v>18735</v>
      </c>
      <c r="F149" t="s">
        <v>19794</v>
      </c>
      <c r="G149" t="s">
        <v>18735</v>
      </c>
      <c r="I149" t="s">
        <v>5054</v>
      </c>
    </row>
    <row r="150" spans="1:9" x14ac:dyDescent="0.3">
      <c r="A150" t="s">
        <v>19791</v>
      </c>
      <c r="B150" t="s">
        <v>18730</v>
      </c>
      <c r="C150">
        <v>329</v>
      </c>
      <c r="D150" t="s">
        <v>18845</v>
      </c>
      <c r="E150" t="s">
        <v>18846</v>
      </c>
      <c r="F150" t="s">
        <v>19792</v>
      </c>
      <c r="G150" t="s">
        <v>18846</v>
      </c>
      <c r="I150" t="s">
        <v>963</v>
      </c>
    </row>
    <row r="151" spans="1:9" x14ac:dyDescent="0.3">
      <c r="A151" t="s">
        <v>19791</v>
      </c>
      <c r="B151" t="s">
        <v>18730</v>
      </c>
      <c r="C151">
        <v>329</v>
      </c>
      <c r="D151" t="s">
        <v>18845</v>
      </c>
      <c r="E151" t="s">
        <v>18846</v>
      </c>
      <c r="F151" t="s">
        <v>19792</v>
      </c>
      <c r="G151" t="s">
        <v>18846</v>
      </c>
      <c r="I151" t="s">
        <v>3808</v>
      </c>
    </row>
    <row r="152" spans="1:9" x14ac:dyDescent="0.3">
      <c r="A152" t="s">
        <v>19791</v>
      </c>
      <c r="B152" t="s">
        <v>18730</v>
      </c>
      <c r="C152">
        <v>329</v>
      </c>
      <c r="D152" t="s">
        <v>18845</v>
      </c>
      <c r="E152" t="s">
        <v>18846</v>
      </c>
      <c r="F152" t="s">
        <v>19792</v>
      </c>
      <c r="G152" t="s">
        <v>18846</v>
      </c>
      <c r="I152" t="s">
        <v>13653</v>
      </c>
    </row>
    <row r="153" spans="1:9" x14ac:dyDescent="0.3">
      <c r="A153" t="s">
        <v>19791</v>
      </c>
      <c r="B153" t="s">
        <v>18730</v>
      </c>
      <c r="C153">
        <v>329</v>
      </c>
      <c r="D153" t="s">
        <v>18765</v>
      </c>
      <c r="E153" t="s">
        <v>18766</v>
      </c>
      <c r="F153" t="s">
        <v>19793</v>
      </c>
      <c r="G153" t="s">
        <v>18766</v>
      </c>
      <c r="I153" t="s">
        <v>4302</v>
      </c>
    </row>
    <row r="154" spans="1:9" x14ac:dyDescent="0.3">
      <c r="A154" t="s">
        <v>19791</v>
      </c>
      <c r="B154" t="s">
        <v>18730</v>
      </c>
      <c r="C154">
        <v>329</v>
      </c>
      <c r="D154" t="s">
        <v>18845</v>
      </c>
      <c r="E154" t="s">
        <v>18846</v>
      </c>
      <c r="F154" t="s">
        <v>19792</v>
      </c>
      <c r="G154" t="s">
        <v>18846</v>
      </c>
      <c r="I154" t="s">
        <v>5496</v>
      </c>
    </row>
    <row r="155" spans="1:9" x14ac:dyDescent="0.3">
      <c r="A155" t="s">
        <v>19795</v>
      </c>
      <c r="B155" t="s">
        <v>18742</v>
      </c>
      <c r="C155">
        <v>366</v>
      </c>
      <c r="D155" t="s">
        <v>19234</v>
      </c>
      <c r="E155" t="s">
        <v>19235</v>
      </c>
      <c r="F155" t="s">
        <v>19796</v>
      </c>
      <c r="G155" t="s">
        <v>19235</v>
      </c>
      <c r="I155" t="s">
        <v>16919</v>
      </c>
    </row>
    <row r="156" spans="1:9" x14ac:dyDescent="0.3">
      <c r="A156" t="s">
        <v>23442</v>
      </c>
      <c r="B156" t="s">
        <v>18742</v>
      </c>
      <c r="C156">
        <v>367</v>
      </c>
      <c r="D156" t="s">
        <v>19145</v>
      </c>
      <c r="E156" t="s">
        <v>19146</v>
      </c>
      <c r="F156" t="s">
        <v>23443</v>
      </c>
      <c r="G156" t="s">
        <v>19146</v>
      </c>
      <c r="I156" t="s">
        <v>18396</v>
      </c>
    </row>
    <row r="157" spans="1:9" x14ac:dyDescent="0.3">
      <c r="A157" t="s">
        <v>21220</v>
      </c>
      <c r="B157" t="s">
        <v>18742</v>
      </c>
      <c r="C157">
        <v>385</v>
      </c>
      <c r="D157" t="s">
        <v>18819</v>
      </c>
      <c r="E157" t="s">
        <v>18820</v>
      </c>
      <c r="F157" t="s">
        <v>21221</v>
      </c>
      <c r="G157" t="s">
        <v>18820</v>
      </c>
      <c r="I157" t="s">
        <v>13969</v>
      </c>
    </row>
    <row r="158" spans="1:9" x14ac:dyDescent="0.3">
      <c r="A158" t="s">
        <v>19119</v>
      </c>
      <c r="B158" t="s">
        <v>18742</v>
      </c>
      <c r="C158">
        <v>392</v>
      </c>
      <c r="D158" t="s">
        <v>18731</v>
      </c>
      <c r="E158" t="s">
        <v>18732</v>
      </c>
      <c r="F158" t="s">
        <v>19120</v>
      </c>
      <c r="G158" t="s">
        <v>18732</v>
      </c>
      <c r="I158" t="s">
        <v>9814</v>
      </c>
    </row>
    <row r="159" spans="1:9" x14ac:dyDescent="0.3">
      <c r="A159" t="s">
        <v>19119</v>
      </c>
      <c r="B159" t="s">
        <v>18742</v>
      </c>
      <c r="C159">
        <v>392</v>
      </c>
      <c r="D159" t="s">
        <v>18731</v>
      </c>
      <c r="E159" t="s">
        <v>18732</v>
      </c>
      <c r="F159" t="s">
        <v>19120</v>
      </c>
      <c r="G159" t="s">
        <v>18732</v>
      </c>
      <c r="I159" t="s">
        <v>15777</v>
      </c>
    </row>
    <row r="160" spans="1:9" x14ac:dyDescent="0.3">
      <c r="A160" t="s">
        <v>19119</v>
      </c>
      <c r="B160" t="s">
        <v>18742</v>
      </c>
      <c r="C160">
        <v>392</v>
      </c>
      <c r="D160" t="s">
        <v>18731</v>
      </c>
      <c r="E160" t="s">
        <v>18732</v>
      </c>
      <c r="F160" t="s">
        <v>19120</v>
      </c>
      <c r="G160" t="s">
        <v>18732</v>
      </c>
      <c r="I160" t="s">
        <v>1665</v>
      </c>
    </row>
    <row r="161" spans="1:9" x14ac:dyDescent="0.3">
      <c r="A161" t="s">
        <v>19119</v>
      </c>
      <c r="B161" t="s">
        <v>18742</v>
      </c>
      <c r="C161">
        <v>392</v>
      </c>
      <c r="D161" t="s">
        <v>18731</v>
      </c>
      <c r="E161" t="s">
        <v>18732</v>
      </c>
      <c r="F161" t="s">
        <v>19120</v>
      </c>
      <c r="G161" t="s">
        <v>18732</v>
      </c>
      <c r="I161" t="s">
        <v>3198</v>
      </c>
    </row>
    <row r="162" spans="1:9" x14ac:dyDescent="0.3">
      <c r="A162" t="s">
        <v>23446</v>
      </c>
      <c r="B162" t="s">
        <v>18742</v>
      </c>
      <c r="C162">
        <v>405</v>
      </c>
      <c r="D162" t="s">
        <v>18845</v>
      </c>
      <c r="E162" t="s">
        <v>18846</v>
      </c>
      <c r="F162" t="s">
        <v>23447</v>
      </c>
      <c r="G162" t="s">
        <v>18846</v>
      </c>
      <c r="I162" t="s">
        <v>13424</v>
      </c>
    </row>
    <row r="163" spans="1:9" x14ac:dyDescent="0.3">
      <c r="A163" t="s">
        <v>21224</v>
      </c>
      <c r="B163" t="s">
        <v>18742</v>
      </c>
      <c r="C163">
        <v>406</v>
      </c>
      <c r="D163" t="s">
        <v>19234</v>
      </c>
      <c r="E163" t="s">
        <v>19235</v>
      </c>
      <c r="F163" t="s">
        <v>21225</v>
      </c>
      <c r="G163" t="s">
        <v>19235</v>
      </c>
      <c r="I163" t="s">
        <v>6266</v>
      </c>
    </row>
    <row r="164" spans="1:9" x14ac:dyDescent="0.3">
      <c r="A164" t="s">
        <v>19797</v>
      </c>
      <c r="B164" t="s">
        <v>18730</v>
      </c>
      <c r="C164">
        <v>407</v>
      </c>
      <c r="D164" t="s">
        <v>19276</v>
      </c>
      <c r="E164" t="s">
        <v>19277</v>
      </c>
      <c r="F164" t="s">
        <v>19798</v>
      </c>
      <c r="G164" t="s">
        <v>19277</v>
      </c>
      <c r="I164" t="s">
        <v>2108</v>
      </c>
    </row>
    <row r="165" spans="1:9" x14ac:dyDescent="0.3">
      <c r="A165" t="s">
        <v>19797</v>
      </c>
      <c r="B165" t="s">
        <v>18730</v>
      </c>
      <c r="C165">
        <v>407</v>
      </c>
      <c r="D165" t="s">
        <v>19276</v>
      </c>
      <c r="E165" t="s">
        <v>19277</v>
      </c>
      <c r="F165" t="s">
        <v>19798</v>
      </c>
      <c r="G165" t="s">
        <v>19277</v>
      </c>
      <c r="I165" t="s">
        <v>2024</v>
      </c>
    </row>
    <row r="166" spans="1:9" x14ac:dyDescent="0.3">
      <c r="A166" t="s">
        <v>19797</v>
      </c>
      <c r="B166" t="s">
        <v>18730</v>
      </c>
      <c r="C166">
        <v>407</v>
      </c>
      <c r="D166" t="s">
        <v>19276</v>
      </c>
      <c r="E166" t="s">
        <v>19277</v>
      </c>
      <c r="F166" t="s">
        <v>19798</v>
      </c>
      <c r="G166" t="s">
        <v>19277</v>
      </c>
      <c r="I166" t="s">
        <v>2546</v>
      </c>
    </row>
    <row r="167" spans="1:9" x14ac:dyDescent="0.3">
      <c r="A167" t="s">
        <v>19797</v>
      </c>
      <c r="B167" t="s">
        <v>18730</v>
      </c>
      <c r="C167">
        <v>407</v>
      </c>
      <c r="D167" t="s">
        <v>19276</v>
      </c>
      <c r="E167" t="s">
        <v>19277</v>
      </c>
      <c r="F167" t="s">
        <v>19798</v>
      </c>
      <c r="G167" t="s">
        <v>19277</v>
      </c>
      <c r="I167" t="s">
        <v>1262</v>
      </c>
    </row>
    <row r="168" spans="1:9" x14ac:dyDescent="0.3">
      <c r="A168" t="s">
        <v>19797</v>
      </c>
      <c r="B168" t="s">
        <v>18730</v>
      </c>
      <c r="C168">
        <v>407</v>
      </c>
      <c r="D168" t="s">
        <v>19276</v>
      </c>
      <c r="E168" t="s">
        <v>19277</v>
      </c>
      <c r="F168" t="s">
        <v>19798</v>
      </c>
      <c r="G168" t="s">
        <v>19277</v>
      </c>
      <c r="I168" t="s">
        <v>3337</v>
      </c>
    </row>
    <row r="169" spans="1:9" x14ac:dyDescent="0.3">
      <c r="A169" t="s">
        <v>21226</v>
      </c>
      <c r="B169" t="s">
        <v>18742</v>
      </c>
      <c r="C169">
        <v>408</v>
      </c>
      <c r="D169" t="s">
        <v>18819</v>
      </c>
      <c r="E169" t="s">
        <v>18820</v>
      </c>
      <c r="F169" t="s">
        <v>21227</v>
      </c>
      <c r="I169" t="s">
        <v>1901</v>
      </c>
    </row>
    <row r="170" spans="1:9" x14ac:dyDescent="0.3">
      <c r="A170" t="s">
        <v>21226</v>
      </c>
      <c r="B170" t="s">
        <v>18742</v>
      </c>
      <c r="C170">
        <v>408</v>
      </c>
      <c r="D170" t="s">
        <v>18819</v>
      </c>
      <c r="E170" t="s">
        <v>18820</v>
      </c>
      <c r="F170" t="s">
        <v>21227</v>
      </c>
      <c r="I170" t="s">
        <v>13662</v>
      </c>
    </row>
    <row r="171" spans="1:9" x14ac:dyDescent="0.3">
      <c r="A171" t="s">
        <v>21226</v>
      </c>
      <c r="B171" t="s">
        <v>18742</v>
      </c>
      <c r="C171">
        <v>408</v>
      </c>
      <c r="D171" t="s">
        <v>18819</v>
      </c>
      <c r="E171" t="s">
        <v>18820</v>
      </c>
      <c r="F171" t="s">
        <v>21227</v>
      </c>
      <c r="I171" t="s">
        <v>861</v>
      </c>
    </row>
    <row r="172" spans="1:9" x14ac:dyDescent="0.3">
      <c r="A172" t="s">
        <v>23450</v>
      </c>
      <c r="B172" t="s">
        <v>18742</v>
      </c>
      <c r="C172">
        <v>416</v>
      </c>
      <c r="D172" t="s">
        <v>18822</v>
      </c>
      <c r="E172" t="s">
        <v>18823</v>
      </c>
      <c r="F172" t="s">
        <v>23451</v>
      </c>
      <c r="G172" t="s">
        <v>18823</v>
      </c>
      <c r="I172" t="s">
        <v>261</v>
      </c>
    </row>
    <row r="173" spans="1:9" x14ac:dyDescent="0.3">
      <c r="A173" t="s">
        <v>23450</v>
      </c>
      <c r="B173" t="s">
        <v>18742</v>
      </c>
      <c r="C173">
        <v>416</v>
      </c>
      <c r="D173" t="s">
        <v>18822</v>
      </c>
      <c r="E173" t="s">
        <v>18823</v>
      </c>
      <c r="F173" t="s">
        <v>23451</v>
      </c>
      <c r="G173" t="s">
        <v>18823</v>
      </c>
      <c r="I173" t="s">
        <v>16564</v>
      </c>
    </row>
    <row r="174" spans="1:9" x14ac:dyDescent="0.3">
      <c r="A174" t="s">
        <v>21222</v>
      </c>
      <c r="B174" t="s">
        <v>18742</v>
      </c>
      <c r="C174">
        <v>432</v>
      </c>
      <c r="D174" t="s">
        <v>18845</v>
      </c>
      <c r="E174" t="s">
        <v>18846</v>
      </c>
      <c r="F174" t="s">
        <v>21223</v>
      </c>
      <c r="G174" t="s">
        <v>18846</v>
      </c>
      <c r="I174" t="s">
        <v>17430</v>
      </c>
    </row>
    <row r="175" spans="1:9" x14ac:dyDescent="0.3">
      <c r="A175" t="s">
        <v>19799</v>
      </c>
      <c r="B175" t="s">
        <v>19800</v>
      </c>
      <c r="C175">
        <v>471</v>
      </c>
      <c r="D175" t="s">
        <v>18845</v>
      </c>
      <c r="E175" t="s">
        <v>18846</v>
      </c>
      <c r="F175" t="s">
        <v>19801</v>
      </c>
      <c r="G175" t="s">
        <v>18846</v>
      </c>
      <c r="I175" t="s">
        <v>1783</v>
      </c>
    </row>
    <row r="176" spans="1:9" x14ac:dyDescent="0.3">
      <c r="A176" t="s">
        <v>19799</v>
      </c>
      <c r="B176" t="s">
        <v>19800</v>
      </c>
      <c r="C176">
        <v>471</v>
      </c>
      <c r="D176" t="s">
        <v>18845</v>
      </c>
      <c r="E176" t="s">
        <v>18846</v>
      </c>
      <c r="F176" t="s">
        <v>19801</v>
      </c>
      <c r="G176" t="s">
        <v>18846</v>
      </c>
      <c r="I176" t="s">
        <v>2830</v>
      </c>
    </row>
    <row r="177" spans="1:9" x14ac:dyDescent="0.3">
      <c r="A177" t="s">
        <v>21228</v>
      </c>
      <c r="B177" t="s">
        <v>18742</v>
      </c>
      <c r="C177">
        <v>482</v>
      </c>
      <c r="D177" t="s">
        <v>18765</v>
      </c>
      <c r="E177" t="s">
        <v>18766</v>
      </c>
      <c r="F177" t="s">
        <v>21229</v>
      </c>
      <c r="G177" t="s">
        <v>18766</v>
      </c>
      <c r="I177" t="s">
        <v>4240</v>
      </c>
    </row>
    <row r="178" spans="1:9" x14ac:dyDescent="0.3">
      <c r="A178" t="s">
        <v>21230</v>
      </c>
      <c r="B178" t="s">
        <v>18742</v>
      </c>
      <c r="C178">
        <v>554</v>
      </c>
      <c r="D178" t="s">
        <v>18845</v>
      </c>
      <c r="E178" t="s">
        <v>18846</v>
      </c>
      <c r="F178" t="s">
        <v>21231</v>
      </c>
      <c r="G178" t="s">
        <v>18846</v>
      </c>
      <c r="I178" t="s">
        <v>12900</v>
      </c>
    </row>
    <row r="179" spans="1:9" x14ac:dyDescent="0.3">
      <c r="A179" t="s">
        <v>21232</v>
      </c>
      <c r="B179" t="s">
        <v>18742</v>
      </c>
      <c r="C179">
        <v>560</v>
      </c>
      <c r="D179" t="s">
        <v>19154</v>
      </c>
      <c r="E179" t="s">
        <v>19155</v>
      </c>
      <c r="F179" t="s">
        <v>21233</v>
      </c>
      <c r="G179" t="s">
        <v>19155</v>
      </c>
      <c r="I179" t="s">
        <v>2130</v>
      </c>
    </row>
    <row r="180" spans="1:9" x14ac:dyDescent="0.3">
      <c r="A180" t="s">
        <v>21234</v>
      </c>
      <c r="B180" t="s">
        <v>18730</v>
      </c>
      <c r="C180">
        <v>562</v>
      </c>
      <c r="D180" t="s">
        <v>19276</v>
      </c>
      <c r="E180" t="s">
        <v>19277</v>
      </c>
      <c r="F180" t="s">
        <v>21235</v>
      </c>
      <c r="G180" t="s">
        <v>19277</v>
      </c>
      <c r="I180" t="s">
        <v>1070</v>
      </c>
    </row>
    <row r="181" spans="1:9" x14ac:dyDescent="0.3">
      <c r="A181" t="s">
        <v>21234</v>
      </c>
      <c r="B181" t="s">
        <v>18730</v>
      </c>
      <c r="C181">
        <v>562</v>
      </c>
      <c r="D181" t="s">
        <v>19276</v>
      </c>
      <c r="E181" t="s">
        <v>19277</v>
      </c>
      <c r="F181" t="s">
        <v>21235</v>
      </c>
      <c r="G181" t="s">
        <v>19277</v>
      </c>
      <c r="I181" t="s">
        <v>18596</v>
      </c>
    </row>
    <row r="182" spans="1:9" x14ac:dyDescent="0.3">
      <c r="A182" t="s">
        <v>21234</v>
      </c>
      <c r="B182" t="s">
        <v>18730</v>
      </c>
      <c r="C182">
        <v>562</v>
      </c>
      <c r="D182" t="s">
        <v>19276</v>
      </c>
      <c r="E182" t="s">
        <v>19277</v>
      </c>
      <c r="F182" t="s">
        <v>21235</v>
      </c>
      <c r="G182" t="s">
        <v>19277</v>
      </c>
      <c r="I182" t="s">
        <v>14807</v>
      </c>
    </row>
    <row r="183" spans="1:9" x14ac:dyDescent="0.3">
      <c r="A183" t="s">
        <v>21234</v>
      </c>
      <c r="B183" t="s">
        <v>18730</v>
      </c>
      <c r="C183">
        <v>562</v>
      </c>
      <c r="D183" t="s">
        <v>19276</v>
      </c>
      <c r="E183" t="s">
        <v>19277</v>
      </c>
      <c r="F183" t="s">
        <v>21235</v>
      </c>
      <c r="G183" t="s">
        <v>19277</v>
      </c>
      <c r="I183" t="s">
        <v>4864</v>
      </c>
    </row>
    <row r="184" spans="1:9" x14ac:dyDescent="0.3">
      <c r="A184" t="s">
        <v>21234</v>
      </c>
      <c r="B184" t="s">
        <v>18730</v>
      </c>
      <c r="C184">
        <v>562</v>
      </c>
      <c r="D184" t="s">
        <v>19276</v>
      </c>
      <c r="E184" t="s">
        <v>19277</v>
      </c>
      <c r="F184" t="s">
        <v>21235</v>
      </c>
      <c r="G184" t="s">
        <v>19277</v>
      </c>
      <c r="I184" t="s">
        <v>1833</v>
      </c>
    </row>
    <row r="185" spans="1:9" x14ac:dyDescent="0.3">
      <c r="A185" t="s">
        <v>21234</v>
      </c>
      <c r="B185" t="s">
        <v>18730</v>
      </c>
      <c r="C185">
        <v>562</v>
      </c>
      <c r="D185" t="s">
        <v>19276</v>
      </c>
      <c r="E185" t="s">
        <v>19277</v>
      </c>
      <c r="F185" t="s">
        <v>21235</v>
      </c>
      <c r="G185" t="s">
        <v>19277</v>
      </c>
      <c r="I185" t="s">
        <v>11295</v>
      </c>
    </row>
    <row r="186" spans="1:9" x14ac:dyDescent="0.3">
      <c r="A186" t="s">
        <v>22962</v>
      </c>
      <c r="B186" t="s">
        <v>18742</v>
      </c>
      <c r="C186">
        <v>571</v>
      </c>
      <c r="D186" t="s">
        <v>19976</v>
      </c>
      <c r="E186" t="s">
        <v>19977</v>
      </c>
      <c r="F186" t="s">
        <v>22963</v>
      </c>
      <c r="G186" t="s">
        <v>19977</v>
      </c>
      <c r="I186" t="s">
        <v>10802</v>
      </c>
    </row>
    <row r="187" spans="1:9" x14ac:dyDescent="0.3">
      <c r="A187" t="s">
        <v>24499</v>
      </c>
      <c r="B187" t="s">
        <v>18742</v>
      </c>
      <c r="C187">
        <v>577</v>
      </c>
      <c r="D187" t="s">
        <v>18885</v>
      </c>
      <c r="E187" t="s">
        <v>18886</v>
      </c>
      <c r="F187" t="s">
        <v>24500</v>
      </c>
      <c r="G187" t="s">
        <v>18886</v>
      </c>
      <c r="I187" t="s">
        <v>13021</v>
      </c>
    </row>
    <row r="188" spans="1:9" x14ac:dyDescent="0.3">
      <c r="A188" t="s">
        <v>24499</v>
      </c>
      <c r="B188" t="s">
        <v>18742</v>
      </c>
      <c r="C188">
        <v>577</v>
      </c>
      <c r="D188" t="s">
        <v>19752</v>
      </c>
      <c r="E188" t="s">
        <v>19753</v>
      </c>
      <c r="F188" t="s">
        <v>24501</v>
      </c>
      <c r="G188" t="s">
        <v>19753</v>
      </c>
      <c r="I188" t="s">
        <v>409</v>
      </c>
    </row>
    <row r="189" spans="1:9" x14ac:dyDescent="0.3">
      <c r="A189" t="s">
        <v>21236</v>
      </c>
      <c r="B189" t="s">
        <v>18742</v>
      </c>
      <c r="C189">
        <v>588</v>
      </c>
      <c r="D189" t="s">
        <v>18822</v>
      </c>
      <c r="E189" t="s">
        <v>18823</v>
      </c>
      <c r="F189" t="s">
        <v>21237</v>
      </c>
      <c r="G189" t="s">
        <v>18823</v>
      </c>
      <c r="I189" t="s">
        <v>11236</v>
      </c>
    </row>
    <row r="190" spans="1:9" x14ac:dyDescent="0.3">
      <c r="A190" t="s">
        <v>19121</v>
      </c>
      <c r="B190" t="s">
        <v>18742</v>
      </c>
      <c r="C190">
        <v>590</v>
      </c>
      <c r="D190" t="s">
        <v>18738</v>
      </c>
      <c r="E190" t="s">
        <v>18739</v>
      </c>
      <c r="F190" t="s">
        <v>19122</v>
      </c>
      <c r="G190" t="s">
        <v>18739</v>
      </c>
      <c r="I190" t="s">
        <v>15755</v>
      </c>
    </row>
    <row r="191" spans="1:9" x14ac:dyDescent="0.3">
      <c r="A191" t="s">
        <v>19802</v>
      </c>
      <c r="B191" t="s">
        <v>18742</v>
      </c>
      <c r="C191">
        <v>604</v>
      </c>
      <c r="D191" t="s">
        <v>18978</v>
      </c>
      <c r="E191" t="s">
        <v>18979</v>
      </c>
      <c r="F191" t="s">
        <v>19803</v>
      </c>
      <c r="G191" t="s">
        <v>18979</v>
      </c>
      <c r="I191" t="s">
        <v>13589</v>
      </c>
    </row>
    <row r="192" spans="1:9" x14ac:dyDescent="0.3">
      <c r="A192" t="s">
        <v>21238</v>
      </c>
      <c r="B192" t="s">
        <v>18742</v>
      </c>
      <c r="C192">
        <v>636</v>
      </c>
      <c r="D192" t="s">
        <v>19164</v>
      </c>
      <c r="E192" t="s">
        <v>19165</v>
      </c>
      <c r="F192" t="s">
        <v>21239</v>
      </c>
      <c r="G192" t="s">
        <v>19165</v>
      </c>
      <c r="I192" t="s">
        <v>522</v>
      </c>
    </row>
    <row r="193" spans="1:9" x14ac:dyDescent="0.3">
      <c r="A193" t="s">
        <v>21238</v>
      </c>
      <c r="B193" t="s">
        <v>18742</v>
      </c>
      <c r="C193">
        <v>636</v>
      </c>
      <c r="D193" t="s">
        <v>19164</v>
      </c>
      <c r="E193" t="s">
        <v>19165</v>
      </c>
      <c r="F193" t="s">
        <v>21239</v>
      </c>
      <c r="G193" t="s">
        <v>19165</v>
      </c>
      <c r="I193" t="s">
        <v>6027</v>
      </c>
    </row>
    <row r="194" spans="1:9" x14ac:dyDescent="0.3">
      <c r="A194" t="s">
        <v>21238</v>
      </c>
      <c r="B194" t="s">
        <v>18742</v>
      </c>
      <c r="C194">
        <v>636</v>
      </c>
      <c r="D194" t="s">
        <v>19164</v>
      </c>
      <c r="E194" t="s">
        <v>19165</v>
      </c>
      <c r="F194" t="s">
        <v>21239</v>
      </c>
      <c r="G194" t="s">
        <v>19165</v>
      </c>
      <c r="I194" t="s">
        <v>2378</v>
      </c>
    </row>
    <row r="195" spans="1:9" x14ac:dyDescent="0.3">
      <c r="A195" t="s">
        <v>24892</v>
      </c>
      <c r="B195" t="s">
        <v>18742</v>
      </c>
      <c r="C195">
        <v>661</v>
      </c>
      <c r="D195" t="s">
        <v>18796</v>
      </c>
      <c r="E195" t="s">
        <v>18797</v>
      </c>
      <c r="F195" t="s">
        <v>24893</v>
      </c>
      <c r="G195" t="s">
        <v>18797</v>
      </c>
      <c r="I195" t="s">
        <v>435</v>
      </c>
    </row>
    <row r="196" spans="1:9" x14ac:dyDescent="0.3">
      <c r="A196" t="s">
        <v>24894</v>
      </c>
      <c r="B196" t="s">
        <v>18742</v>
      </c>
      <c r="C196">
        <v>669</v>
      </c>
      <c r="D196" t="s">
        <v>18796</v>
      </c>
      <c r="E196" t="s">
        <v>18797</v>
      </c>
      <c r="F196" t="s">
        <v>24895</v>
      </c>
      <c r="G196" t="s">
        <v>18797</v>
      </c>
      <c r="I196" t="s">
        <v>11046</v>
      </c>
    </row>
    <row r="197" spans="1:9" x14ac:dyDescent="0.3">
      <c r="A197" t="s">
        <v>21240</v>
      </c>
      <c r="B197" t="s">
        <v>18742</v>
      </c>
      <c r="C197">
        <v>682</v>
      </c>
      <c r="D197" t="s">
        <v>18845</v>
      </c>
      <c r="E197" t="s">
        <v>18846</v>
      </c>
      <c r="F197" t="s">
        <v>21241</v>
      </c>
      <c r="G197" t="s">
        <v>18846</v>
      </c>
      <c r="I197" t="s">
        <v>503</v>
      </c>
    </row>
    <row r="198" spans="1:9" x14ac:dyDescent="0.3">
      <c r="A198" t="s">
        <v>21240</v>
      </c>
      <c r="B198" t="s">
        <v>18742</v>
      </c>
      <c r="C198">
        <v>682</v>
      </c>
      <c r="D198" t="s">
        <v>18845</v>
      </c>
      <c r="E198" t="s">
        <v>18846</v>
      </c>
      <c r="F198" t="s">
        <v>21241</v>
      </c>
      <c r="G198" t="s">
        <v>18846</v>
      </c>
      <c r="I198" t="s">
        <v>13229</v>
      </c>
    </row>
    <row r="199" spans="1:9" x14ac:dyDescent="0.3">
      <c r="A199" t="s">
        <v>8604</v>
      </c>
      <c r="B199" t="s">
        <v>18730</v>
      </c>
      <c r="C199">
        <v>689</v>
      </c>
      <c r="D199" t="s">
        <v>18765</v>
      </c>
      <c r="E199" t="s">
        <v>18766</v>
      </c>
      <c r="F199" t="s">
        <v>20032</v>
      </c>
      <c r="G199" t="s">
        <v>18766</v>
      </c>
      <c r="I199" t="s">
        <v>13245</v>
      </c>
    </row>
    <row r="200" spans="1:9" x14ac:dyDescent="0.3">
      <c r="A200" t="s">
        <v>8604</v>
      </c>
      <c r="B200" t="s">
        <v>18730</v>
      </c>
      <c r="C200">
        <v>689</v>
      </c>
      <c r="D200" t="s">
        <v>18734</v>
      </c>
      <c r="E200" t="s">
        <v>18735</v>
      </c>
      <c r="F200" t="s">
        <v>20033</v>
      </c>
      <c r="G200" t="s">
        <v>18735</v>
      </c>
      <c r="I200" t="s">
        <v>13068</v>
      </c>
    </row>
    <row r="201" spans="1:9" x14ac:dyDescent="0.3">
      <c r="A201" t="s">
        <v>8604</v>
      </c>
      <c r="B201" t="s">
        <v>18730</v>
      </c>
      <c r="C201">
        <v>689</v>
      </c>
      <c r="D201" t="s">
        <v>18765</v>
      </c>
      <c r="E201" t="s">
        <v>18766</v>
      </c>
      <c r="F201" t="s">
        <v>20032</v>
      </c>
      <c r="G201" t="s">
        <v>18766</v>
      </c>
      <c r="I201" t="s">
        <v>1469</v>
      </c>
    </row>
    <row r="202" spans="1:9" x14ac:dyDescent="0.3">
      <c r="A202" t="s">
        <v>8604</v>
      </c>
      <c r="B202" t="s">
        <v>18730</v>
      </c>
      <c r="C202">
        <v>689</v>
      </c>
      <c r="D202" t="s">
        <v>18765</v>
      </c>
      <c r="E202" t="s">
        <v>18766</v>
      </c>
      <c r="F202" t="s">
        <v>20032</v>
      </c>
      <c r="G202" t="s">
        <v>18766</v>
      </c>
      <c r="I202" t="s">
        <v>379</v>
      </c>
    </row>
    <row r="203" spans="1:9" x14ac:dyDescent="0.3">
      <c r="A203" t="s">
        <v>23492</v>
      </c>
      <c r="B203" t="s">
        <v>18742</v>
      </c>
      <c r="C203">
        <v>690</v>
      </c>
      <c r="D203" t="s">
        <v>19969</v>
      </c>
      <c r="E203" t="s">
        <v>19970</v>
      </c>
      <c r="F203" t="s">
        <v>23493</v>
      </c>
      <c r="G203" t="s">
        <v>19970</v>
      </c>
      <c r="I203" t="s">
        <v>1811</v>
      </c>
    </row>
    <row r="204" spans="1:9" x14ac:dyDescent="0.3">
      <c r="A204" t="s">
        <v>21242</v>
      </c>
      <c r="B204" t="s">
        <v>18742</v>
      </c>
      <c r="C204">
        <v>691</v>
      </c>
      <c r="D204" t="s">
        <v>18765</v>
      </c>
      <c r="E204" t="s">
        <v>18766</v>
      </c>
      <c r="F204" t="s">
        <v>21243</v>
      </c>
      <c r="G204" t="s">
        <v>18766</v>
      </c>
      <c r="I204" t="s">
        <v>8119</v>
      </c>
    </row>
    <row r="205" spans="1:9" x14ac:dyDescent="0.3">
      <c r="A205" t="s">
        <v>21242</v>
      </c>
      <c r="B205" t="s">
        <v>18742</v>
      </c>
      <c r="C205">
        <v>691</v>
      </c>
      <c r="D205" t="s">
        <v>18765</v>
      </c>
      <c r="E205" t="s">
        <v>18766</v>
      </c>
      <c r="F205" t="s">
        <v>21243</v>
      </c>
      <c r="G205" t="s">
        <v>18766</v>
      </c>
      <c r="I205" t="s">
        <v>6429</v>
      </c>
    </row>
    <row r="206" spans="1:9" x14ac:dyDescent="0.3">
      <c r="A206" t="s">
        <v>21242</v>
      </c>
      <c r="B206" t="s">
        <v>18742</v>
      </c>
      <c r="C206">
        <v>691</v>
      </c>
      <c r="D206" t="s">
        <v>18765</v>
      </c>
      <c r="E206" t="s">
        <v>18766</v>
      </c>
      <c r="F206" t="s">
        <v>21243</v>
      </c>
      <c r="G206" t="s">
        <v>18766</v>
      </c>
      <c r="I206" t="s">
        <v>6423</v>
      </c>
    </row>
    <row r="207" spans="1:9" x14ac:dyDescent="0.3">
      <c r="A207" t="s">
        <v>18737</v>
      </c>
      <c r="B207" t="s">
        <v>18730</v>
      </c>
      <c r="C207">
        <v>694</v>
      </c>
      <c r="D207" t="s">
        <v>18738</v>
      </c>
      <c r="E207" t="s">
        <v>18739</v>
      </c>
      <c r="F207" t="s">
        <v>18740</v>
      </c>
      <c r="G207" t="s">
        <v>18739</v>
      </c>
      <c r="I207" t="s">
        <v>1458</v>
      </c>
    </row>
    <row r="208" spans="1:9" x14ac:dyDescent="0.3">
      <c r="A208" t="s">
        <v>21244</v>
      </c>
      <c r="B208" t="s">
        <v>18742</v>
      </c>
      <c r="C208">
        <v>695</v>
      </c>
      <c r="D208" t="s">
        <v>19145</v>
      </c>
      <c r="E208" t="s">
        <v>19146</v>
      </c>
      <c r="F208" t="s">
        <v>21245</v>
      </c>
      <c r="G208" t="s">
        <v>19146</v>
      </c>
      <c r="I208" t="s">
        <v>12056</v>
      </c>
    </row>
    <row r="209" spans="1:9" x14ac:dyDescent="0.3">
      <c r="A209" t="s">
        <v>24680</v>
      </c>
      <c r="B209" t="s">
        <v>18742</v>
      </c>
      <c r="C209">
        <v>700</v>
      </c>
      <c r="D209" t="s">
        <v>18845</v>
      </c>
      <c r="E209" t="s">
        <v>18846</v>
      </c>
      <c r="F209" t="s">
        <v>24681</v>
      </c>
      <c r="G209" t="s">
        <v>18846</v>
      </c>
      <c r="I209" t="s">
        <v>17371</v>
      </c>
    </row>
    <row r="210" spans="1:9" x14ac:dyDescent="0.3">
      <c r="A210" t="s">
        <v>19804</v>
      </c>
      <c r="B210" t="s">
        <v>18742</v>
      </c>
      <c r="C210">
        <v>701</v>
      </c>
      <c r="D210" t="s">
        <v>18819</v>
      </c>
      <c r="E210" t="s">
        <v>18820</v>
      </c>
      <c r="F210" t="s">
        <v>19805</v>
      </c>
      <c r="G210" t="s">
        <v>18820</v>
      </c>
      <c r="I210" t="s">
        <v>218</v>
      </c>
    </row>
    <row r="211" spans="1:9" x14ac:dyDescent="0.3">
      <c r="A211" t="s">
        <v>19804</v>
      </c>
      <c r="B211" t="s">
        <v>18742</v>
      </c>
      <c r="C211">
        <v>701</v>
      </c>
      <c r="D211" t="s">
        <v>18819</v>
      </c>
      <c r="E211" t="s">
        <v>18820</v>
      </c>
      <c r="F211" t="s">
        <v>19805</v>
      </c>
      <c r="G211" t="s">
        <v>18820</v>
      </c>
      <c r="I211" t="s">
        <v>4114</v>
      </c>
    </row>
    <row r="212" spans="1:9" x14ac:dyDescent="0.3">
      <c r="A212" t="s">
        <v>19804</v>
      </c>
      <c r="B212" t="s">
        <v>18742</v>
      </c>
      <c r="C212">
        <v>701</v>
      </c>
      <c r="D212" t="s">
        <v>18819</v>
      </c>
      <c r="E212" t="s">
        <v>18820</v>
      </c>
      <c r="F212" t="s">
        <v>19805</v>
      </c>
      <c r="G212" t="s">
        <v>18820</v>
      </c>
      <c r="I212" t="s">
        <v>4919</v>
      </c>
    </row>
    <row r="213" spans="1:9" x14ac:dyDescent="0.3">
      <c r="A213" t="s">
        <v>21044</v>
      </c>
      <c r="B213" t="s">
        <v>18742</v>
      </c>
      <c r="C213">
        <v>719</v>
      </c>
      <c r="D213" t="s">
        <v>18885</v>
      </c>
      <c r="E213" t="s">
        <v>18886</v>
      </c>
      <c r="F213" t="s">
        <v>21045</v>
      </c>
      <c r="G213" t="s">
        <v>18886</v>
      </c>
      <c r="I213" t="s">
        <v>2868</v>
      </c>
    </row>
    <row r="214" spans="1:9" x14ac:dyDescent="0.3">
      <c r="A214" t="s">
        <v>23458</v>
      </c>
      <c r="B214" t="s">
        <v>18742</v>
      </c>
      <c r="C214">
        <v>723</v>
      </c>
      <c r="D214" t="s">
        <v>18845</v>
      </c>
      <c r="E214" t="s">
        <v>18846</v>
      </c>
      <c r="F214" t="s">
        <v>23459</v>
      </c>
      <c r="G214" t="s">
        <v>18846</v>
      </c>
      <c r="I214" t="s">
        <v>1111</v>
      </c>
    </row>
    <row r="215" spans="1:9" x14ac:dyDescent="0.3">
      <c r="A215" t="s">
        <v>5691</v>
      </c>
      <c r="B215" t="s">
        <v>18730</v>
      </c>
      <c r="C215">
        <v>727</v>
      </c>
      <c r="D215" t="s">
        <v>19752</v>
      </c>
      <c r="E215" t="s">
        <v>19753</v>
      </c>
      <c r="F215" t="s">
        <v>22964</v>
      </c>
      <c r="G215" t="s">
        <v>19753</v>
      </c>
      <c r="I215" t="s">
        <v>1982</v>
      </c>
    </row>
    <row r="216" spans="1:9" x14ac:dyDescent="0.3">
      <c r="A216" t="s">
        <v>5691</v>
      </c>
      <c r="B216" t="s">
        <v>18730</v>
      </c>
      <c r="C216">
        <v>727</v>
      </c>
      <c r="D216" t="s">
        <v>19752</v>
      </c>
      <c r="E216" t="s">
        <v>19753</v>
      </c>
      <c r="F216" t="s">
        <v>22964</v>
      </c>
      <c r="G216" t="s">
        <v>19753</v>
      </c>
      <c r="I216" t="s">
        <v>1987</v>
      </c>
    </row>
    <row r="217" spans="1:9" x14ac:dyDescent="0.3">
      <c r="A217" t="s">
        <v>5691</v>
      </c>
      <c r="B217" t="s">
        <v>18730</v>
      </c>
      <c r="C217">
        <v>727</v>
      </c>
      <c r="D217" t="s">
        <v>19752</v>
      </c>
      <c r="E217" t="s">
        <v>19753</v>
      </c>
      <c r="F217" t="s">
        <v>22964</v>
      </c>
      <c r="G217" t="s">
        <v>19753</v>
      </c>
      <c r="I217" t="s">
        <v>704</v>
      </c>
    </row>
    <row r="218" spans="1:9" x14ac:dyDescent="0.3">
      <c r="A218" t="s">
        <v>5691</v>
      </c>
      <c r="B218" t="s">
        <v>18730</v>
      </c>
      <c r="C218">
        <v>727</v>
      </c>
      <c r="D218" t="s">
        <v>19752</v>
      </c>
      <c r="E218" t="s">
        <v>19753</v>
      </c>
      <c r="F218" t="s">
        <v>22964</v>
      </c>
      <c r="G218" t="s">
        <v>19753</v>
      </c>
      <c r="I218" t="s">
        <v>1134</v>
      </c>
    </row>
    <row r="219" spans="1:9" x14ac:dyDescent="0.3">
      <c r="A219" t="s">
        <v>21246</v>
      </c>
      <c r="B219" t="s">
        <v>18747</v>
      </c>
      <c r="C219">
        <v>733</v>
      </c>
      <c r="D219" t="s">
        <v>19969</v>
      </c>
      <c r="E219" t="s">
        <v>19970</v>
      </c>
      <c r="F219" t="s">
        <v>21247</v>
      </c>
      <c r="G219" t="s">
        <v>19970</v>
      </c>
      <c r="I219" t="s">
        <v>301</v>
      </c>
    </row>
    <row r="220" spans="1:9" x14ac:dyDescent="0.3">
      <c r="A220" t="s">
        <v>21246</v>
      </c>
      <c r="B220" t="s">
        <v>18747</v>
      </c>
      <c r="C220">
        <v>733</v>
      </c>
      <c r="D220" t="s">
        <v>18885</v>
      </c>
      <c r="E220" t="s">
        <v>18886</v>
      </c>
      <c r="F220" t="s">
        <v>21248</v>
      </c>
      <c r="G220" t="s">
        <v>18886</v>
      </c>
      <c r="I220" t="s">
        <v>874</v>
      </c>
    </row>
    <row r="221" spans="1:9" x14ac:dyDescent="0.3">
      <c r="A221" t="s">
        <v>21246</v>
      </c>
      <c r="B221" t="s">
        <v>18747</v>
      </c>
      <c r="C221">
        <v>733</v>
      </c>
      <c r="D221" t="s">
        <v>19154</v>
      </c>
      <c r="E221" t="s">
        <v>19155</v>
      </c>
      <c r="F221" t="s">
        <v>21249</v>
      </c>
      <c r="G221" t="s">
        <v>19155</v>
      </c>
      <c r="I221" t="s">
        <v>788</v>
      </c>
    </row>
    <row r="222" spans="1:9" x14ac:dyDescent="0.3">
      <c r="A222" t="s">
        <v>21246</v>
      </c>
      <c r="B222" t="s">
        <v>18747</v>
      </c>
      <c r="C222">
        <v>733</v>
      </c>
      <c r="D222" t="s">
        <v>19182</v>
      </c>
      <c r="E222" t="s">
        <v>19183</v>
      </c>
      <c r="F222" t="s">
        <v>21250</v>
      </c>
      <c r="G222" t="s">
        <v>19183</v>
      </c>
      <c r="I222" t="s">
        <v>1211</v>
      </c>
    </row>
    <row r="223" spans="1:9" x14ac:dyDescent="0.3">
      <c r="A223" t="s">
        <v>21246</v>
      </c>
      <c r="B223" t="s">
        <v>18747</v>
      </c>
      <c r="C223">
        <v>733</v>
      </c>
      <c r="D223" t="s">
        <v>19095</v>
      </c>
      <c r="E223" t="s">
        <v>19096</v>
      </c>
      <c r="F223" t="s">
        <v>21251</v>
      </c>
      <c r="G223" t="s">
        <v>19096</v>
      </c>
      <c r="I223" t="s">
        <v>9696</v>
      </c>
    </row>
    <row r="224" spans="1:9" x14ac:dyDescent="0.3">
      <c r="A224" t="s">
        <v>21246</v>
      </c>
      <c r="B224" t="s">
        <v>18747</v>
      </c>
      <c r="C224">
        <v>733</v>
      </c>
      <c r="D224" t="s">
        <v>19095</v>
      </c>
      <c r="E224" t="s">
        <v>19096</v>
      </c>
      <c r="F224" t="s">
        <v>21251</v>
      </c>
      <c r="G224" t="s">
        <v>19096</v>
      </c>
      <c r="I224" t="s">
        <v>3834</v>
      </c>
    </row>
    <row r="225" spans="1:9" x14ac:dyDescent="0.3">
      <c r="A225" t="s">
        <v>21246</v>
      </c>
      <c r="B225" t="s">
        <v>18747</v>
      </c>
      <c r="C225">
        <v>733</v>
      </c>
      <c r="D225" t="s">
        <v>19182</v>
      </c>
      <c r="E225" t="s">
        <v>19183</v>
      </c>
      <c r="F225" t="s">
        <v>21250</v>
      </c>
      <c r="G225" t="s">
        <v>19183</v>
      </c>
      <c r="I225" t="s">
        <v>5288</v>
      </c>
    </row>
    <row r="226" spans="1:9" x14ac:dyDescent="0.3">
      <c r="A226" t="s">
        <v>21246</v>
      </c>
      <c r="B226" t="s">
        <v>18747</v>
      </c>
      <c r="C226">
        <v>733</v>
      </c>
      <c r="D226" t="s">
        <v>19182</v>
      </c>
      <c r="E226" t="s">
        <v>19183</v>
      </c>
      <c r="F226" t="s">
        <v>21250</v>
      </c>
      <c r="G226" t="s">
        <v>19183</v>
      </c>
      <c r="I226" t="s">
        <v>10938</v>
      </c>
    </row>
    <row r="227" spans="1:9" x14ac:dyDescent="0.3">
      <c r="A227" t="s">
        <v>21246</v>
      </c>
      <c r="B227" t="s">
        <v>18747</v>
      </c>
      <c r="C227">
        <v>733</v>
      </c>
      <c r="D227" t="s">
        <v>19095</v>
      </c>
      <c r="E227" t="s">
        <v>19096</v>
      </c>
      <c r="F227" t="s">
        <v>21251</v>
      </c>
      <c r="G227" t="s">
        <v>19096</v>
      </c>
      <c r="I227" t="s">
        <v>1081</v>
      </c>
    </row>
    <row r="228" spans="1:9" x14ac:dyDescent="0.3">
      <c r="A228" t="s">
        <v>21246</v>
      </c>
      <c r="B228" t="s">
        <v>18747</v>
      </c>
      <c r="C228">
        <v>733</v>
      </c>
      <c r="D228" t="s">
        <v>18885</v>
      </c>
      <c r="E228" t="s">
        <v>18886</v>
      </c>
      <c r="F228" t="s">
        <v>21248</v>
      </c>
      <c r="G228" t="s">
        <v>18886</v>
      </c>
      <c r="I228" t="s">
        <v>12624</v>
      </c>
    </row>
    <row r="229" spans="1:9" x14ac:dyDescent="0.3">
      <c r="A229" t="s">
        <v>21246</v>
      </c>
      <c r="B229" t="s">
        <v>18747</v>
      </c>
      <c r="C229">
        <v>733</v>
      </c>
      <c r="D229" t="s">
        <v>19182</v>
      </c>
      <c r="E229" t="s">
        <v>19183</v>
      </c>
      <c r="F229" t="s">
        <v>21250</v>
      </c>
      <c r="G229" t="s">
        <v>19183</v>
      </c>
      <c r="I229" t="s">
        <v>755</v>
      </c>
    </row>
    <row r="230" spans="1:9" x14ac:dyDescent="0.3">
      <c r="A230" t="s">
        <v>21246</v>
      </c>
      <c r="B230" t="s">
        <v>18747</v>
      </c>
      <c r="C230">
        <v>733</v>
      </c>
      <c r="D230" t="s">
        <v>19969</v>
      </c>
      <c r="E230" t="s">
        <v>19970</v>
      </c>
      <c r="F230" t="s">
        <v>21247</v>
      </c>
      <c r="G230" t="s">
        <v>19970</v>
      </c>
      <c r="I230" t="s">
        <v>14244</v>
      </c>
    </row>
    <row r="231" spans="1:9" x14ac:dyDescent="0.3">
      <c r="A231" t="s">
        <v>21246</v>
      </c>
      <c r="B231" t="s">
        <v>18747</v>
      </c>
      <c r="C231">
        <v>733</v>
      </c>
      <c r="D231" t="s">
        <v>19154</v>
      </c>
      <c r="E231" t="s">
        <v>19155</v>
      </c>
      <c r="F231" t="s">
        <v>21249</v>
      </c>
      <c r="G231" t="s">
        <v>19155</v>
      </c>
      <c r="I231" t="s">
        <v>5613</v>
      </c>
    </row>
    <row r="232" spans="1:9" x14ac:dyDescent="0.3">
      <c r="A232" t="s">
        <v>21246</v>
      </c>
      <c r="B232" t="s">
        <v>18747</v>
      </c>
      <c r="C232">
        <v>733</v>
      </c>
      <c r="D232" t="s">
        <v>19095</v>
      </c>
      <c r="E232" t="s">
        <v>19096</v>
      </c>
      <c r="F232" t="s">
        <v>21251</v>
      </c>
      <c r="G232" t="s">
        <v>19096</v>
      </c>
      <c r="I232" t="s">
        <v>12753</v>
      </c>
    </row>
    <row r="233" spans="1:9" x14ac:dyDescent="0.3">
      <c r="A233" t="s">
        <v>21246</v>
      </c>
      <c r="B233" t="s">
        <v>18747</v>
      </c>
      <c r="C233">
        <v>733</v>
      </c>
      <c r="D233" t="s">
        <v>18885</v>
      </c>
      <c r="E233" t="s">
        <v>18886</v>
      </c>
      <c r="F233" t="s">
        <v>21248</v>
      </c>
      <c r="G233" t="s">
        <v>18886</v>
      </c>
      <c r="I233" t="s">
        <v>13158</v>
      </c>
    </row>
    <row r="234" spans="1:9" x14ac:dyDescent="0.3">
      <c r="A234" t="s">
        <v>21246</v>
      </c>
      <c r="B234" t="s">
        <v>18747</v>
      </c>
      <c r="C234">
        <v>733</v>
      </c>
      <c r="D234" t="s">
        <v>19969</v>
      </c>
      <c r="E234" t="s">
        <v>19970</v>
      </c>
      <c r="F234" t="s">
        <v>21247</v>
      </c>
      <c r="G234" t="s">
        <v>19970</v>
      </c>
      <c r="I234" t="s">
        <v>3410</v>
      </c>
    </row>
    <row r="235" spans="1:9" x14ac:dyDescent="0.3">
      <c r="A235" t="s">
        <v>21246</v>
      </c>
      <c r="B235" t="s">
        <v>18747</v>
      </c>
      <c r="C235">
        <v>733</v>
      </c>
      <c r="D235" t="s">
        <v>18885</v>
      </c>
      <c r="E235" t="s">
        <v>18886</v>
      </c>
      <c r="F235" t="s">
        <v>21248</v>
      </c>
      <c r="G235" t="s">
        <v>18886</v>
      </c>
      <c r="I235" t="s">
        <v>14923</v>
      </c>
    </row>
    <row r="236" spans="1:9" x14ac:dyDescent="0.3">
      <c r="A236" t="s">
        <v>21246</v>
      </c>
      <c r="B236" t="s">
        <v>18747</v>
      </c>
      <c r="C236">
        <v>733</v>
      </c>
      <c r="D236" t="s">
        <v>19752</v>
      </c>
      <c r="E236" t="s">
        <v>19753</v>
      </c>
      <c r="F236" t="s">
        <v>22965</v>
      </c>
      <c r="G236" t="s">
        <v>19753</v>
      </c>
      <c r="I236" t="s">
        <v>15828</v>
      </c>
    </row>
    <row r="237" spans="1:9" x14ac:dyDescent="0.3">
      <c r="A237" t="s">
        <v>21246</v>
      </c>
      <c r="B237" t="s">
        <v>18747</v>
      </c>
      <c r="C237">
        <v>733</v>
      </c>
      <c r="D237" t="s">
        <v>19182</v>
      </c>
      <c r="E237" t="s">
        <v>19183</v>
      </c>
      <c r="F237" t="s">
        <v>21250</v>
      </c>
      <c r="G237" t="s">
        <v>19183</v>
      </c>
      <c r="I237" t="s">
        <v>740</v>
      </c>
    </row>
    <row r="238" spans="1:9" x14ac:dyDescent="0.3">
      <c r="A238" t="s">
        <v>21246</v>
      </c>
      <c r="B238" t="s">
        <v>18747</v>
      </c>
      <c r="C238">
        <v>733</v>
      </c>
      <c r="D238" t="s">
        <v>19095</v>
      </c>
      <c r="E238" t="s">
        <v>19096</v>
      </c>
      <c r="F238" t="s">
        <v>21251</v>
      </c>
      <c r="G238" t="s">
        <v>19096</v>
      </c>
      <c r="I238" t="s">
        <v>15435</v>
      </c>
    </row>
    <row r="239" spans="1:9" x14ac:dyDescent="0.3">
      <c r="A239" t="s">
        <v>21246</v>
      </c>
      <c r="B239" t="s">
        <v>18747</v>
      </c>
      <c r="C239">
        <v>733</v>
      </c>
      <c r="D239" t="s">
        <v>19182</v>
      </c>
      <c r="E239" t="s">
        <v>19183</v>
      </c>
      <c r="F239" t="s">
        <v>21250</v>
      </c>
      <c r="G239" t="s">
        <v>19183</v>
      </c>
      <c r="I239" t="s">
        <v>10303</v>
      </c>
    </row>
    <row r="240" spans="1:9" x14ac:dyDescent="0.3">
      <c r="A240" t="s">
        <v>21246</v>
      </c>
      <c r="B240" t="s">
        <v>18747</v>
      </c>
      <c r="C240">
        <v>733</v>
      </c>
      <c r="D240" t="s">
        <v>19182</v>
      </c>
      <c r="E240" t="s">
        <v>19183</v>
      </c>
      <c r="F240" t="s">
        <v>21250</v>
      </c>
      <c r="G240" t="s">
        <v>19183</v>
      </c>
      <c r="I240" t="s">
        <v>17404</v>
      </c>
    </row>
    <row r="241" spans="1:9" x14ac:dyDescent="0.3">
      <c r="A241" t="s">
        <v>21246</v>
      </c>
      <c r="B241" t="s">
        <v>18747</v>
      </c>
      <c r="C241">
        <v>733</v>
      </c>
      <c r="D241" t="s">
        <v>19969</v>
      </c>
      <c r="E241" t="s">
        <v>19970</v>
      </c>
      <c r="F241" t="s">
        <v>21247</v>
      </c>
      <c r="G241" t="s">
        <v>19970</v>
      </c>
      <c r="I241" t="s">
        <v>10297</v>
      </c>
    </row>
    <row r="242" spans="1:9" x14ac:dyDescent="0.3">
      <c r="A242" t="s">
        <v>21246</v>
      </c>
      <c r="B242" t="s">
        <v>18747</v>
      </c>
      <c r="C242">
        <v>733</v>
      </c>
      <c r="D242" t="s">
        <v>19182</v>
      </c>
      <c r="E242" t="s">
        <v>19183</v>
      </c>
      <c r="F242" t="s">
        <v>21250</v>
      </c>
      <c r="G242" t="s">
        <v>19183</v>
      </c>
      <c r="I242" t="s">
        <v>18564</v>
      </c>
    </row>
    <row r="243" spans="1:9" x14ac:dyDescent="0.3">
      <c r="A243" t="s">
        <v>21246</v>
      </c>
      <c r="B243" t="s">
        <v>18747</v>
      </c>
      <c r="C243">
        <v>733</v>
      </c>
      <c r="D243" t="s">
        <v>19969</v>
      </c>
      <c r="E243" t="s">
        <v>19970</v>
      </c>
      <c r="F243" t="s">
        <v>21247</v>
      </c>
      <c r="G243" t="s">
        <v>19970</v>
      </c>
      <c r="I243" t="s">
        <v>2265</v>
      </c>
    </row>
    <row r="244" spans="1:9" x14ac:dyDescent="0.3">
      <c r="A244" t="s">
        <v>21246</v>
      </c>
      <c r="B244" t="s">
        <v>18747</v>
      </c>
      <c r="C244">
        <v>733</v>
      </c>
      <c r="D244" t="s">
        <v>19182</v>
      </c>
      <c r="E244" t="s">
        <v>19183</v>
      </c>
      <c r="F244" t="s">
        <v>21250</v>
      </c>
      <c r="G244" t="s">
        <v>19183</v>
      </c>
      <c r="I244" t="s">
        <v>1451</v>
      </c>
    </row>
    <row r="245" spans="1:9" x14ac:dyDescent="0.3">
      <c r="A245" t="s">
        <v>21246</v>
      </c>
      <c r="B245" t="s">
        <v>18747</v>
      </c>
      <c r="C245">
        <v>733</v>
      </c>
      <c r="D245" t="s">
        <v>19182</v>
      </c>
      <c r="E245" t="s">
        <v>19183</v>
      </c>
      <c r="F245" t="s">
        <v>21250</v>
      </c>
      <c r="G245" t="s">
        <v>19183</v>
      </c>
      <c r="I245" t="s">
        <v>807</v>
      </c>
    </row>
    <row r="246" spans="1:9" x14ac:dyDescent="0.3">
      <c r="A246" t="s">
        <v>22966</v>
      </c>
      <c r="B246" t="s">
        <v>18730</v>
      </c>
      <c r="C246">
        <v>750</v>
      </c>
      <c r="D246" t="s">
        <v>18978</v>
      </c>
      <c r="E246" t="s">
        <v>18979</v>
      </c>
      <c r="F246" t="s">
        <v>22967</v>
      </c>
      <c r="G246" t="s">
        <v>18979</v>
      </c>
      <c r="I246" t="s">
        <v>13726</v>
      </c>
    </row>
    <row r="247" spans="1:9" x14ac:dyDescent="0.3">
      <c r="A247" t="s">
        <v>22966</v>
      </c>
      <c r="B247" t="s">
        <v>18730</v>
      </c>
      <c r="C247">
        <v>750</v>
      </c>
      <c r="D247" t="s">
        <v>18978</v>
      </c>
      <c r="E247" t="s">
        <v>18979</v>
      </c>
      <c r="F247" t="s">
        <v>22967</v>
      </c>
      <c r="G247" t="s">
        <v>18979</v>
      </c>
      <c r="I247" t="s">
        <v>493</v>
      </c>
    </row>
    <row r="248" spans="1:9" x14ac:dyDescent="0.3">
      <c r="A248" t="s">
        <v>22966</v>
      </c>
      <c r="B248" t="s">
        <v>18730</v>
      </c>
      <c r="C248">
        <v>750</v>
      </c>
      <c r="D248" t="s">
        <v>18978</v>
      </c>
      <c r="E248" t="s">
        <v>18979</v>
      </c>
      <c r="F248" t="s">
        <v>22967</v>
      </c>
      <c r="G248" t="s">
        <v>18979</v>
      </c>
      <c r="I248" t="s">
        <v>1433</v>
      </c>
    </row>
    <row r="249" spans="1:9" x14ac:dyDescent="0.3">
      <c r="A249" t="s">
        <v>22966</v>
      </c>
      <c r="B249" t="s">
        <v>18730</v>
      </c>
      <c r="C249">
        <v>750</v>
      </c>
      <c r="D249" t="s">
        <v>18978</v>
      </c>
      <c r="E249" t="s">
        <v>18979</v>
      </c>
      <c r="F249" t="s">
        <v>22967</v>
      </c>
      <c r="G249" t="s">
        <v>18979</v>
      </c>
      <c r="I249" t="s">
        <v>4296</v>
      </c>
    </row>
    <row r="250" spans="1:9" x14ac:dyDescent="0.3">
      <c r="A250" t="s">
        <v>22966</v>
      </c>
      <c r="B250" t="s">
        <v>18730</v>
      </c>
      <c r="C250">
        <v>750</v>
      </c>
      <c r="D250" t="s">
        <v>18978</v>
      </c>
      <c r="E250" t="s">
        <v>18979</v>
      </c>
      <c r="F250" t="s">
        <v>22967</v>
      </c>
      <c r="G250" t="s">
        <v>18979</v>
      </c>
      <c r="I250" t="s">
        <v>10397</v>
      </c>
    </row>
    <row r="251" spans="1:9" x14ac:dyDescent="0.3">
      <c r="A251" t="s">
        <v>22966</v>
      </c>
      <c r="B251" t="s">
        <v>18730</v>
      </c>
      <c r="C251">
        <v>750</v>
      </c>
      <c r="D251" t="s">
        <v>18978</v>
      </c>
      <c r="E251" t="s">
        <v>18979</v>
      </c>
      <c r="F251" t="s">
        <v>22967</v>
      </c>
      <c r="G251" t="s">
        <v>18979</v>
      </c>
      <c r="I251" t="s">
        <v>16722</v>
      </c>
    </row>
    <row r="252" spans="1:9" x14ac:dyDescent="0.3">
      <c r="A252" t="s">
        <v>19806</v>
      </c>
      <c r="B252" t="s">
        <v>18742</v>
      </c>
      <c r="C252">
        <v>752</v>
      </c>
      <c r="D252" t="s">
        <v>19145</v>
      </c>
      <c r="E252" t="s">
        <v>19146</v>
      </c>
      <c r="F252" t="s">
        <v>19807</v>
      </c>
      <c r="G252" t="s">
        <v>19146</v>
      </c>
      <c r="I252" t="s">
        <v>11526</v>
      </c>
    </row>
    <row r="253" spans="1:9" x14ac:dyDescent="0.3">
      <c r="A253" t="s">
        <v>19810</v>
      </c>
      <c r="B253" t="s">
        <v>18742</v>
      </c>
      <c r="C253">
        <v>764</v>
      </c>
      <c r="D253" t="s">
        <v>18819</v>
      </c>
      <c r="E253" t="s">
        <v>18820</v>
      </c>
      <c r="F253" t="s">
        <v>19811</v>
      </c>
      <c r="G253" t="s">
        <v>18820</v>
      </c>
      <c r="I253" t="s">
        <v>3965</v>
      </c>
    </row>
    <row r="254" spans="1:9" x14ac:dyDescent="0.3">
      <c r="A254" t="s">
        <v>19810</v>
      </c>
      <c r="B254" t="s">
        <v>18742</v>
      </c>
      <c r="C254">
        <v>764</v>
      </c>
      <c r="D254" t="s">
        <v>19186</v>
      </c>
      <c r="E254" t="s">
        <v>19187</v>
      </c>
      <c r="F254" t="s">
        <v>19812</v>
      </c>
      <c r="G254" t="s">
        <v>19187</v>
      </c>
      <c r="I254" t="s">
        <v>11457</v>
      </c>
    </row>
    <row r="255" spans="1:9" x14ac:dyDescent="0.3">
      <c r="A255" t="s">
        <v>19810</v>
      </c>
      <c r="B255" t="s">
        <v>18742</v>
      </c>
      <c r="C255">
        <v>764</v>
      </c>
      <c r="D255" t="s">
        <v>18819</v>
      </c>
      <c r="E255" t="s">
        <v>18820</v>
      </c>
      <c r="F255" t="s">
        <v>19811</v>
      </c>
      <c r="G255" t="s">
        <v>18820</v>
      </c>
      <c r="I255" t="s">
        <v>646</v>
      </c>
    </row>
    <row r="256" spans="1:9" x14ac:dyDescent="0.3">
      <c r="A256" t="s">
        <v>19810</v>
      </c>
      <c r="B256" t="s">
        <v>18742</v>
      </c>
      <c r="C256">
        <v>764</v>
      </c>
      <c r="D256" t="s">
        <v>18819</v>
      </c>
      <c r="E256" t="s">
        <v>18820</v>
      </c>
      <c r="F256" t="s">
        <v>19811</v>
      </c>
      <c r="G256" t="s">
        <v>18820</v>
      </c>
      <c r="I256" t="s">
        <v>12458</v>
      </c>
    </row>
    <row r="257" spans="1:9" x14ac:dyDescent="0.3">
      <c r="A257" t="s">
        <v>21252</v>
      </c>
      <c r="B257" t="s">
        <v>18742</v>
      </c>
      <c r="C257">
        <v>765</v>
      </c>
      <c r="D257" t="s">
        <v>18734</v>
      </c>
      <c r="E257" t="s">
        <v>18735</v>
      </c>
      <c r="F257" t="s">
        <v>21253</v>
      </c>
      <c r="G257" t="s">
        <v>18735</v>
      </c>
      <c r="I257" t="s">
        <v>10036</v>
      </c>
    </row>
    <row r="258" spans="1:9" x14ac:dyDescent="0.3">
      <c r="A258" t="s">
        <v>21254</v>
      </c>
      <c r="B258" t="s">
        <v>18742</v>
      </c>
      <c r="C258">
        <v>768</v>
      </c>
      <c r="D258" t="s">
        <v>19154</v>
      </c>
      <c r="E258" t="s">
        <v>19155</v>
      </c>
      <c r="F258" t="s">
        <v>21255</v>
      </c>
      <c r="G258" t="s">
        <v>19155</v>
      </c>
      <c r="I258" t="s">
        <v>15692</v>
      </c>
    </row>
    <row r="259" spans="1:9" x14ac:dyDescent="0.3">
      <c r="A259" t="s">
        <v>25046</v>
      </c>
      <c r="B259" t="s">
        <v>18747</v>
      </c>
      <c r="C259">
        <v>770</v>
      </c>
      <c r="D259" t="s">
        <v>18819</v>
      </c>
      <c r="E259" t="s">
        <v>18820</v>
      </c>
      <c r="F259" t="s">
        <v>25047</v>
      </c>
      <c r="I259" t="s">
        <v>10021</v>
      </c>
    </row>
    <row r="260" spans="1:9" x14ac:dyDescent="0.3">
      <c r="A260" t="s">
        <v>25046</v>
      </c>
      <c r="B260" t="s">
        <v>18747</v>
      </c>
      <c r="C260">
        <v>770</v>
      </c>
      <c r="D260" t="s">
        <v>19186</v>
      </c>
      <c r="E260" t="s">
        <v>19187</v>
      </c>
      <c r="F260" t="s">
        <v>25048</v>
      </c>
      <c r="I260" t="s">
        <v>1038</v>
      </c>
    </row>
    <row r="261" spans="1:9" x14ac:dyDescent="0.3">
      <c r="A261" t="s">
        <v>25046</v>
      </c>
      <c r="B261" t="s">
        <v>18747</v>
      </c>
      <c r="C261">
        <v>770</v>
      </c>
      <c r="D261" t="s">
        <v>19186</v>
      </c>
      <c r="E261" t="s">
        <v>19187</v>
      </c>
      <c r="F261" t="s">
        <v>25048</v>
      </c>
      <c r="I261" t="s">
        <v>332</v>
      </c>
    </row>
    <row r="262" spans="1:9" x14ac:dyDescent="0.3">
      <c r="A262" t="s">
        <v>25046</v>
      </c>
      <c r="B262" t="s">
        <v>18747</v>
      </c>
      <c r="C262">
        <v>770</v>
      </c>
      <c r="D262" t="s">
        <v>19186</v>
      </c>
      <c r="E262" t="s">
        <v>19187</v>
      </c>
      <c r="F262" t="s">
        <v>25048</v>
      </c>
      <c r="I262" t="s">
        <v>1124</v>
      </c>
    </row>
    <row r="263" spans="1:9" x14ac:dyDescent="0.3">
      <c r="A263" t="s">
        <v>25046</v>
      </c>
      <c r="B263" t="s">
        <v>18747</v>
      </c>
      <c r="C263">
        <v>770</v>
      </c>
      <c r="D263" t="s">
        <v>19186</v>
      </c>
      <c r="E263" t="s">
        <v>19187</v>
      </c>
      <c r="F263" t="s">
        <v>25048</v>
      </c>
      <c r="I263" t="s">
        <v>2276</v>
      </c>
    </row>
    <row r="264" spans="1:9" x14ac:dyDescent="0.3">
      <c r="A264" t="s">
        <v>25046</v>
      </c>
      <c r="B264" t="s">
        <v>18747</v>
      </c>
      <c r="C264">
        <v>770</v>
      </c>
      <c r="D264" t="s">
        <v>19186</v>
      </c>
      <c r="E264" t="s">
        <v>19187</v>
      </c>
      <c r="F264" t="s">
        <v>25048</v>
      </c>
      <c r="I264" t="s">
        <v>6763</v>
      </c>
    </row>
    <row r="265" spans="1:9" x14ac:dyDescent="0.3">
      <c r="A265" t="s">
        <v>25046</v>
      </c>
      <c r="B265" t="s">
        <v>18747</v>
      </c>
      <c r="C265">
        <v>770</v>
      </c>
      <c r="D265" t="s">
        <v>19186</v>
      </c>
      <c r="E265" t="s">
        <v>19187</v>
      </c>
      <c r="F265" t="s">
        <v>25048</v>
      </c>
      <c r="I265" t="s">
        <v>9677</v>
      </c>
    </row>
    <row r="266" spans="1:9" x14ac:dyDescent="0.3">
      <c r="A266" t="s">
        <v>25046</v>
      </c>
      <c r="B266" t="s">
        <v>18747</v>
      </c>
      <c r="C266">
        <v>770</v>
      </c>
      <c r="D266" t="s">
        <v>19186</v>
      </c>
      <c r="E266" t="s">
        <v>19187</v>
      </c>
      <c r="F266" t="s">
        <v>25048</v>
      </c>
      <c r="I266" t="s">
        <v>1926</v>
      </c>
    </row>
    <row r="267" spans="1:9" x14ac:dyDescent="0.3">
      <c r="A267" t="s">
        <v>25046</v>
      </c>
      <c r="B267" t="s">
        <v>18747</v>
      </c>
      <c r="C267">
        <v>770</v>
      </c>
      <c r="D267" t="s">
        <v>19186</v>
      </c>
      <c r="E267" t="s">
        <v>19187</v>
      </c>
      <c r="F267" t="s">
        <v>25048</v>
      </c>
      <c r="I267" t="s">
        <v>10564</v>
      </c>
    </row>
    <row r="268" spans="1:9" x14ac:dyDescent="0.3">
      <c r="A268" t="s">
        <v>25046</v>
      </c>
      <c r="B268" t="s">
        <v>18747</v>
      </c>
      <c r="C268">
        <v>770</v>
      </c>
      <c r="D268" t="s">
        <v>18819</v>
      </c>
      <c r="E268" t="s">
        <v>18820</v>
      </c>
      <c r="F268" t="s">
        <v>25047</v>
      </c>
      <c r="I268" t="s">
        <v>4570</v>
      </c>
    </row>
    <row r="269" spans="1:9" x14ac:dyDescent="0.3">
      <c r="A269" t="s">
        <v>25046</v>
      </c>
      <c r="B269" t="s">
        <v>18747</v>
      </c>
      <c r="C269">
        <v>770</v>
      </c>
      <c r="D269" t="s">
        <v>19186</v>
      </c>
      <c r="E269" t="s">
        <v>19187</v>
      </c>
      <c r="F269" t="s">
        <v>25048</v>
      </c>
      <c r="I269" t="s">
        <v>1723</v>
      </c>
    </row>
    <row r="270" spans="1:9" x14ac:dyDescent="0.3">
      <c r="A270" t="s">
        <v>21256</v>
      </c>
      <c r="B270" t="s">
        <v>18742</v>
      </c>
      <c r="C270">
        <v>789</v>
      </c>
      <c r="D270" t="s">
        <v>19164</v>
      </c>
      <c r="E270" t="s">
        <v>19165</v>
      </c>
      <c r="F270" t="s">
        <v>21257</v>
      </c>
      <c r="G270" t="s">
        <v>19165</v>
      </c>
      <c r="I270" t="s">
        <v>2475</v>
      </c>
    </row>
    <row r="271" spans="1:9" x14ac:dyDescent="0.3">
      <c r="A271" t="s">
        <v>21258</v>
      </c>
      <c r="B271" t="s">
        <v>18742</v>
      </c>
      <c r="C271">
        <v>792</v>
      </c>
      <c r="D271" t="s">
        <v>18734</v>
      </c>
      <c r="E271" t="s">
        <v>18735</v>
      </c>
      <c r="F271" t="s">
        <v>21259</v>
      </c>
      <c r="G271" t="s">
        <v>18735</v>
      </c>
      <c r="I271" t="s">
        <v>3579</v>
      </c>
    </row>
    <row r="272" spans="1:9" x14ac:dyDescent="0.3">
      <c r="A272" t="s">
        <v>21258</v>
      </c>
      <c r="B272" t="s">
        <v>18742</v>
      </c>
      <c r="C272">
        <v>792</v>
      </c>
      <c r="D272" t="s">
        <v>18734</v>
      </c>
      <c r="E272" t="s">
        <v>18735</v>
      </c>
      <c r="F272" t="s">
        <v>21259</v>
      </c>
      <c r="G272" t="s">
        <v>18735</v>
      </c>
      <c r="I272" t="s">
        <v>1160</v>
      </c>
    </row>
    <row r="273" spans="1:9" x14ac:dyDescent="0.3">
      <c r="A273" t="s">
        <v>16722</v>
      </c>
      <c r="B273" t="s">
        <v>18747</v>
      </c>
      <c r="C273">
        <v>803</v>
      </c>
      <c r="D273" t="s">
        <v>19056</v>
      </c>
      <c r="E273" t="s">
        <v>19057</v>
      </c>
      <c r="F273" t="s">
        <v>19813</v>
      </c>
      <c r="G273" t="s">
        <v>19057</v>
      </c>
      <c r="I273" t="s">
        <v>346</v>
      </c>
    </row>
    <row r="274" spans="1:9" x14ac:dyDescent="0.3">
      <c r="A274" t="s">
        <v>16722</v>
      </c>
      <c r="B274" t="s">
        <v>18747</v>
      </c>
      <c r="C274">
        <v>803</v>
      </c>
      <c r="D274" t="s">
        <v>18738</v>
      </c>
      <c r="E274" t="s">
        <v>18739</v>
      </c>
      <c r="F274" t="s">
        <v>19814</v>
      </c>
      <c r="G274" t="s">
        <v>18739</v>
      </c>
      <c r="I274" t="s">
        <v>14586</v>
      </c>
    </row>
    <row r="275" spans="1:9" x14ac:dyDescent="0.3">
      <c r="A275" t="s">
        <v>16722</v>
      </c>
      <c r="B275" t="s">
        <v>18747</v>
      </c>
      <c r="C275">
        <v>803</v>
      </c>
      <c r="D275" t="s">
        <v>19056</v>
      </c>
      <c r="E275" t="s">
        <v>19057</v>
      </c>
      <c r="F275" t="s">
        <v>19813</v>
      </c>
      <c r="G275" t="s">
        <v>19057</v>
      </c>
      <c r="I275" t="s">
        <v>12075</v>
      </c>
    </row>
    <row r="276" spans="1:9" x14ac:dyDescent="0.3">
      <c r="A276" t="s">
        <v>16722</v>
      </c>
      <c r="B276" t="s">
        <v>18747</v>
      </c>
      <c r="C276">
        <v>803</v>
      </c>
      <c r="D276" t="s">
        <v>19056</v>
      </c>
      <c r="E276" t="s">
        <v>19057</v>
      </c>
      <c r="F276" t="s">
        <v>19813</v>
      </c>
      <c r="G276" t="s">
        <v>19057</v>
      </c>
      <c r="I276" t="s">
        <v>12081</v>
      </c>
    </row>
    <row r="277" spans="1:9" x14ac:dyDescent="0.3">
      <c r="A277" t="s">
        <v>16722</v>
      </c>
      <c r="B277" t="s">
        <v>18747</v>
      </c>
      <c r="C277">
        <v>803</v>
      </c>
      <c r="D277" t="s">
        <v>19056</v>
      </c>
      <c r="E277" t="s">
        <v>19057</v>
      </c>
      <c r="F277" t="s">
        <v>19813</v>
      </c>
      <c r="G277" t="s">
        <v>19057</v>
      </c>
      <c r="I277" t="s">
        <v>1325</v>
      </c>
    </row>
    <row r="278" spans="1:9" x14ac:dyDescent="0.3">
      <c r="A278" t="s">
        <v>16722</v>
      </c>
      <c r="B278" t="s">
        <v>18747</v>
      </c>
      <c r="C278">
        <v>803</v>
      </c>
      <c r="D278" t="s">
        <v>19056</v>
      </c>
      <c r="E278" t="s">
        <v>19057</v>
      </c>
      <c r="F278" t="s">
        <v>19813</v>
      </c>
      <c r="G278" t="s">
        <v>19057</v>
      </c>
      <c r="I278" t="s">
        <v>8630</v>
      </c>
    </row>
    <row r="279" spans="1:9" x14ac:dyDescent="0.3">
      <c r="A279" t="s">
        <v>16722</v>
      </c>
      <c r="B279" t="s">
        <v>18747</v>
      </c>
      <c r="C279">
        <v>803</v>
      </c>
      <c r="D279" t="s">
        <v>19056</v>
      </c>
      <c r="E279" t="s">
        <v>19057</v>
      </c>
      <c r="F279" t="s">
        <v>19813</v>
      </c>
      <c r="G279" t="s">
        <v>19057</v>
      </c>
      <c r="I279" t="s">
        <v>12697</v>
      </c>
    </row>
    <row r="280" spans="1:9" x14ac:dyDescent="0.3">
      <c r="A280" t="s">
        <v>16722</v>
      </c>
      <c r="B280" t="s">
        <v>18747</v>
      </c>
      <c r="C280">
        <v>803</v>
      </c>
      <c r="D280" t="s">
        <v>19056</v>
      </c>
      <c r="E280" t="s">
        <v>19057</v>
      </c>
      <c r="F280" t="s">
        <v>19813</v>
      </c>
      <c r="G280" t="s">
        <v>19057</v>
      </c>
      <c r="I280" t="s">
        <v>2691</v>
      </c>
    </row>
    <row r="281" spans="1:9" x14ac:dyDescent="0.3">
      <c r="A281" t="s">
        <v>16722</v>
      </c>
      <c r="B281" t="s">
        <v>18747</v>
      </c>
      <c r="C281">
        <v>803</v>
      </c>
      <c r="D281" t="s">
        <v>19056</v>
      </c>
      <c r="E281" t="s">
        <v>19057</v>
      </c>
      <c r="F281" t="s">
        <v>19813</v>
      </c>
      <c r="G281" t="s">
        <v>19057</v>
      </c>
      <c r="I281" t="s">
        <v>18631</v>
      </c>
    </row>
    <row r="282" spans="1:9" x14ac:dyDescent="0.3">
      <c r="A282" t="s">
        <v>16722</v>
      </c>
      <c r="B282" t="s">
        <v>18747</v>
      </c>
      <c r="C282">
        <v>803</v>
      </c>
      <c r="D282" t="s">
        <v>19056</v>
      </c>
      <c r="E282" t="s">
        <v>19057</v>
      </c>
      <c r="F282" t="s">
        <v>19813</v>
      </c>
      <c r="G282" t="s">
        <v>19057</v>
      </c>
      <c r="I282" t="s">
        <v>1438</v>
      </c>
    </row>
    <row r="283" spans="1:9" x14ac:dyDescent="0.3">
      <c r="A283" t="s">
        <v>16722</v>
      </c>
      <c r="B283" t="s">
        <v>18747</v>
      </c>
      <c r="C283">
        <v>803</v>
      </c>
      <c r="D283" t="s">
        <v>19056</v>
      </c>
      <c r="E283" t="s">
        <v>19057</v>
      </c>
      <c r="F283" t="s">
        <v>19813</v>
      </c>
      <c r="G283" t="s">
        <v>19057</v>
      </c>
      <c r="I283" t="s">
        <v>1423</v>
      </c>
    </row>
    <row r="284" spans="1:9" x14ac:dyDescent="0.3">
      <c r="A284" t="s">
        <v>16722</v>
      </c>
      <c r="B284" t="s">
        <v>18747</v>
      </c>
      <c r="C284">
        <v>803</v>
      </c>
      <c r="D284" t="s">
        <v>18738</v>
      </c>
      <c r="E284" t="s">
        <v>18739</v>
      </c>
      <c r="F284" t="s">
        <v>19814</v>
      </c>
      <c r="G284" t="s">
        <v>18739</v>
      </c>
      <c r="I284" t="s">
        <v>326</v>
      </c>
    </row>
    <row r="285" spans="1:9" x14ac:dyDescent="0.3">
      <c r="A285" t="s">
        <v>16722</v>
      </c>
      <c r="B285" t="s">
        <v>18747</v>
      </c>
      <c r="C285">
        <v>803</v>
      </c>
      <c r="D285" t="s">
        <v>19056</v>
      </c>
      <c r="E285" t="s">
        <v>19057</v>
      </c>
      <c r="F285" t="s">
        <v>19813</v>
      </c>
      <c r="G285" t="s">
        <v>19057</v>
      </c>
      <c r="I285" t="s">
        <v>3325</v>
      </c>
    </row>
    <row r="286" spans="1:9" x14ac:dyDescent="0.3">
      <c r="A286" t="s">
        <v>16722</v>
      </c>
      <c r="B286" t="s">
        <v>18747</v>
      </c>
      <c r="C286">
        <v>803</v>
      </c>
      <c r="D286" t="s">
        <v>19056</v>
      </c>
      <c r="E286" t="s">
        <v>19057</v>
      </c>
      <c r="F286" t="s">
        <v>19813</v>
      </c>
      <c r="G286" t="s">
        <v>19057</v>
      </c>
      <c r="I286" t="s">
        <v>10191</v>
      </c>
    </row>
    <row r="287" spans="1:9" x14ac:dyDescent="0.3">
      <c r="A287" t="s">
        <v>16722</v>
      </c>
      <c r="B287" t="s">
        <v>18747</v>
      </c>
      <c r="C287">
        <v>803</v>
      </c>
      <c r="D287" t="s">
        <v>19056</v>
      </c>
      <c r="E287" t="s">
        <v>19057</v>
      </c>
      <c r="F287" t="s">
        <v>19813</v>
      </c>
      <c r="G287" t="s">
        <v>19057</v>
      </c>
      <c r="I287" t="s">
        <v>10007</v>
      </c>
    </row>
    <row r="288" spans="1:9" x14ac:dyDescent="0.3">
      <c r="A288" t="s">
        <v>16722</v>
      </c>
      <c r="B288" t="s">
        <v>18747</v>
      </c>
      <c r="C288">
        <v>803</v>
      </c>
      <c r="D288" t="s">
        <v>19056</v>
      </c>
      <c r="E288" t="s">
        <v>19057</v>
      </c>
      <c r="F288" t="s">
        <v>19813</v>
      </c>
      <c r="G288" t="s">
        <v>19057</v>
      </c>
      <c r="I288" t="s">
        <v>801</v>
      </c>
    </row>
    <row r="289" spans="1:9" x14ac:dyDescent="0.3">
      <c r="A289" t="s">
        <v>16722</v>
      </c>
      <c r="B289" t="s">
        <v>18747</v>
      </c>
      <c r="C289">
        <v>803</v>
      </c>
      <c r="D289" t="s">
        <v>19056</v>
      </c>
      <c r="E289" t="s">
        <v>19057</v>
      </c>
      <c r="F289" t="s">
        <v>19813</v>
      </c>
      <c r="G289" t="s">
        <v>19057</v>
      </c>
      <c r="I289" t="s">
        <v>1806</v>
      </c>
    </row>
    <row r="290" spans="1:9" x14ac:dyDescent="0.3">
      <c r="A290" t="s">
        <v>16722</v>
      </c>
      <c r="B290" t="s">
        <v>18747</v>
      </c>
      <c r="C290">
        <v>803</v>
      </c>
      <c r="D290" t="s">
        <v>18738</v>
      </c>
      <c r="E290" t="s">
        <v>18739</v>
      </c>
      <c r="F290" t="s">
        <v>19814</v>
      </c>
      <c r="G290" t="s">
        <v>18739</v>
      </c>
      <c r="I290" t="s">
        <v>364</v>
      </c>
    </row>
    <row r="291" spans="1:9" x14ac:dyDescent="0.3">
      <c r="A291" t="s">
        <v>16722</v>
      </c>
      <c r="B291" t="s">
        <v>18747</v>
      </c>
      <c r="C291">
        <v>803</v>
      </c>
      <c r="D291" t="s">
        <v>19056</v>
      </c>
      <c r="E291" t="s">
        <v>19057</v>
      </c>
      <c r="F291" t="s">
        <v>19813</v>
      </c>
      <c r="G291" t="s">
        <v>19057</v>
      </c>
      <c r="I291" t="s">
        <v>1788</v>
      </c>
    </row>
    <row r="292" spans="1:9" x14ac:dyDescent="0.3">
      <c r="A292" t="s">
        <v>16722</v>
      </c>
      <c r="B292" t="s">
        <v>18747</v>
      </c>
      <c r="C292">
        <v>803</v>
      </c>
      <c r="D292" t="s">
        <v>19056</v>
      </c>
      <c r="E292" t="s">
        <v>19057</v>
      </c>
      <c r="F292" t="s">
        <v>19813</v>
      </c>
      <c r="G292" t="s">
        <v>19057</v>
      </c>
      <c r="I292" t="s">
        <v>4121</v>
      </c>
    </row>
    <row r="293" spans="1:9" x14ac:dyDescent="0.3">
      <c r="A293" t="s">
        <v>16722</v>
      </c>
      <c r="B293" t="s">
        <v>18747</v>
      </c>
      <c r="C293">
        <v>803</v>
      </c>
      <c r="D293" t="s">
        <v>19056</v>
      </c>
      <c r="E293" t="s">
        <v>19057</v>
      </c>
      <c r="F293" t="s">
        <v>19813</v>
      </c>
      <c r="G293" t="s">
        <v>19057</v>
      </c>
      <c r="I293" t="s">
        <v>17768</v>
      </c>
    </row>
    <row r="294" spans="1:9" x14ac:dyDescent="0.3">
      <c r="A294" t="s">
        <v>16722</v>
      </c>
      <c r="B294" t="s">
        <v>18747</v>
      </c>
      <c r="C294">
        <v>803</v>
      </c>
      <c r="D294" t="s">
        <v>19056</v>
      </c>
      <c r="E294" t="s">
        <v>19057</v>
      </c>
      <c r="F294" t="s">
        <v>19813</v>
      </c>
      <c r="G294" t="s">
        <v>19057</v>
      </c>
      <c r="I294" t="s">
        <v>13303</v>
      </c>
    </row>
    <row r="295" spans="1:9" x14ac:dyDescent="0.3">
      <c r="A295" t="s">
        <v>16722</v>
      </c>
      <c r="B295" t="s">
        <v>18747</v>
      </c>
      <c r="C295">
        <v>803</v>
      </c>
      <c r="D295" t="s">
        <v>19056</v>
      </c>
      <c r="E295" t="s">
        <v>19057</v>
      </c>
      <c r="F295" t="s">
        <v>19813</v>
      </c>
      <c r="G295" t="s">
        <v>19057</v>
      </c>
      <c r="I295" t="s">
        <v>9715</v>
      </c>
    </row>
    <row r="296" spans="1:9" x14ac:dyDescent="0.3">
      <c r="A296" t="s">
        <v>16722</v>
      </c>
      <c r="B296" t="s">
        <v>18747</v>
      </c>
      <c r="C296">
        <v>803</v>
      </c>
      <c r="D296" t="s">
        <v>18738</v>
      </c>
      <c r="E296" t="s">
        <v>18739</v>
      </c>
      <c r="F296" t="s">
        <v>19814</v>
      </c>
      <c r="G296" t="s">
        <v>18739</v>
      </c>
      <c r="I296" t="s">
        <v>16542</v>
      </c>
    </row>
    <row r="297" spans="1:9" x14ac:dyDescent="0.3">
      <c r="A297" t="s">
        <v>16722</v>
      </c>
      <c r="B297" t="s">
        <v>18747</v>
      </c>
      <c r="C297">
        <v>803</v>
      </c>
      <c r="D297" t="s">
        <v>19056</v>
      </c>
      <c r="E297" t="s">
        <v>19057</v>
      </c>
      <c r="F297" t="s">
        <v>19813</v>
      </c>
      <c r="G297" t="s">
        <v>19057</v>
      </c>
      <c r="I297" t="s">
        <v>7721</v>
      </c>
    </row>
    <row r="298" spans="1:9" x14ac:dyDescent="0.3">
      <c r="A298" t="s">
        <v>16722</v>
      </c>
      <c r="B298" t="s">
        <v>18747</v>
      </c>
      <c r="C298">
        <v>803</v>
      </c>
      <c r="D298" t="s">
        <v>19056</v>
      </c>
      <c r="E298" t="s">
        <v>19057</v>
      </c>
      <c r="F298" t="s">
        <v>19813</v>
      </c>
      <c r="G298" t="s">
        <v>19057</v>
      </c>
      <c r="I298" t="s">
        <v>14656</v>
      </c>
    </row>
    <row r="299" spans="1:9" x14ac:dyDescent="0.3">
      <c r="A299" t="s">
        <v>16722</v>
      </c>
      <c r="B299" t="s">
        <v>18747</v>
      </c>
      <c r="C299">
        <v>803</v>
      </c>
      <c r="D299" t="s">
        <v>19056</v>
      </c>
      <c r="E299" t="s">
        <v>19057</v>
      </c>
      <c r="F299" t="s">
        <v>19813</v>
      </c>
      <c r="G299" t="s">
        <v>19057</v>
      </c>
      <c r="I299" t="s">
        <v>17578</v>
      </c>
    </row>
    <row r="300" spans="1:9" x14ac:dyDescent="0.3">
      <c r="A300" t="s">
        <v>16722</v>
      </c>
      <c r="B300" t="s">
        <v>18747</v>
      </c>
      <c r="C300">
        <v>803</v>
      </c>
      <c r="D300" t="s">
        <v>19056</v>
      </c>
      <c r="E300" t="s">
        <v>19057</v>
      </c>
      <c r="F300" t="s">
        <v>19813</v>
      </c>
      <c r="G300" t="s">
        <v>19057</v>
      </c>
      <c r="I300" t="s">
        <v>15216</v>
      </c>
    </row>
    <row r="301" spans="1:9" x14ac:dyDescent="0.3">
      <c r="A301" t="s">
        <v>16722</v>
      </c>
      <c r="B301" t="s">
        <v>18747</v>
      </c>
      <c r="C301">
        <v>803</v>
      </c>
      <c r="D301" t="s">
        <v>19056</v>
      </c>
      <c r="E301" t="s">
        <v>19057</v>
      </c>
      <c r="F301" t="s">
        <v>19813</v>
      </c>
      <c r="G301" t="s">
        <v>19057</v>
      </c>
      <c r="I301" t="s">
        <v>186</v>
      </c>
    </row>
    <row r="302" spans="1:9" x14ac:dyDescent="0.3">
      <c r="A302" t="s">
        <v>16722</v>
      </c>
      <c r="B302" t="s">
        <v>18747</v>
      </c>
      <c r="C302">
        <v>803</v>
      </c>
      <c r="D302" t="s">
        <v>19056</v>
      </c>
      <c r="E302" t="s">
        <v>19057</v>
      </c>
      <c r="F302" t="s">
        <v>19813</v>
      </c>
      <c r="G302" t="s">
        <v>19057</v>
      </c>
      <c r="I302" t="s">
        <v>11756</v>
      </c>
    </row>
    <row r="303" spans="1:9" x14ac:dyDescent="0.3">
      <c r="A303" t="s">
        <v>16722</v>
      </c>
      <c r="B303" t="s">
        <v>18747</v>
      </c>
      <c r="C303">
        <v>803</v>
      </c>
      <c r="D303" t="s">
        <v>19056</v>
      </c>
      <c r="E303" t="s">
        <v>19057</v>
      </c>
      <c r="F303" t="s">
        <v>19813</v>
      </c>
      <c r="G303" t="s">
        <v>19057</v>
      </c>
      <c r="I303" t="s">
        <v>160</v>
      </c>
    </row>
    <row r="304" spans="1:9" x14ac:dyDescent="0.3">
      <c r="A304" t="s">
        <v>16722</v>
      </c>
      <c r="B304" t="s">
        <v>18747</v>
      </c>
      <c r="C304">
        <v>803</v>
      </c>
      <c r="D304" t="s">
        <v>19056</v>
      </c>
      <c r="E304" t="s">
        <v>19057</v>
      </c>
      <c r="F304" t="s">
        <v>19813</v>
      </c>
      <c r="G304" t="s">
        <v>19057</v>
      </c>
      <c r="I304" t="s">
        <v>4565</v>
      </c>
    </row>
    <row r="305" spans="1:9" x14ac:dyDescent="0.3">
      <c r="A305" t="s">
        <v>16722</v>
      </c>
      <c r="B305" t="s">
        <v>18747</v>
      </c>
      <c r="C305">
        <v>803</v>
      </c>
      <c r="D305" t="s">
        <v>19056</v>
      </c>
      <c r="E305" t="s">
        <v>19057</v>
      </c>
      <c r="F305" t="s">
        <v>19813</v>
      </c>
      <c r="G305" t="s">
        <v>19057</v>
      </c>
      <c r="I305" t="s">
        <v>2454</v>
      </c>
    </row>
    <row r="306" spans="1:9" x14ac:dyDescent="0.3">
      <c r="A306" t="s">
        <v>21674</v>
      </c>
      <c r="B306" t="s">
        <v>18747</v>
      </c>
      <c r="C306">
        <v>814</v>
      </c>
      <c r="D306" t="s">
        <v>19981</v>
      </c>
      <c r="E306" t="s">
        <v>19982</v>
      </c>
      <c r="F306" t="s">
        <v>21675</v>
      </c>
      <c r="G306" t="s">
        <v>19982</v>
      </c>
      <c r="I306" t="s">
        <v>12487</v>
      </c>
    </row>
    <row r="307" spans="1:9" x14ac:dyDescent="0.3">
      <c r="A307" t="s">
        <v>21674</v>
      </c>
      <c r="B307" t="s">
        <v>18747</v>
      </c>
      <c r="C307">
        <v>814</v>
      </c>
      <c r="D307" t="s">
        <v>20003</v>
      </c>
      <c r="E307" t="s">
        <v>20004</v>
      </c>
      <c r="F307" t="s">
        <v>21676</v>
      </c>
      <c r="G307" t="s">
        <v>20004</v>
      </c>
      <c r="I307" t="s">
        <v>11793</v>
      </c>
    </row>
    <row r="308" spans="1:9" x14ac:dyDescent="0.3">
      <c r="A308" t="s">
        <v>21674</v>
      </c>
      <c r="B308" t="s">
        <v>18747</v>
      </c>
      <c r="C308">
        <v>814</v>
      </c>
      <c r="D308" t="s">
        <v>19976</v>
      </c>
      <c r="E308" t="s">
        <v>19977</v>
      </c>
      <c r="F308" t="s">
        <v>21677</v>
      </c>
      <c r="G308" t="s">
        <v>19977</v>
      </c>
      <c r="I308" t="s">
        <v>16410</v>
      </c>
    </row>
    <row r="309" spans="1:9" x14ac:dyDescent="0.3">
      <c r="A309" t="s">
        <v>21674</v>
      </c>
      <c r="B309" t="s">
        <v>18747</v>
      </c>
      <c r="C309">
        <v>814</v>
      </c>
      <c r="D309" t="s">
        <v>19186</v>
      </c>
      <c r="E309" t="s">
        <v>19187</v>
      </c>
      <c r="F309" t="s">
        <v>21678</v>
      </c>
      <c r="G309" t="s">
        <v>19187</v>
      </c>
      <c r="I309" t="s">
        <v>11655</v>
      </c>
    </row>
    <row r="310" spans="1:9" x14ac:dyDescent="0.3">
      <c r="A310" t="s">
        <v>21674</v>
      </c>
      <c r="B310" t="s">
        <v>18747</v>
      </c>
      <c r="C310">
        <v>814</v>
      </c>
      <c r="D310" t="s">
        <v>19752</v>
      </c>
      <c r="E310" t="s">
        <v>19753</v>
      </c>
      <c r="F310" t="s">
        <v>21679</v>
      </c>
      <c r="G310" t="s">
        <v>19753</v>
      </c>
      <c r="I310" t="s">
        <v>9883</v>
      </c>
    </row>
    <row r="311" spans="1:9" x14ac:dyDescent="0.3">
      <c r="A311" t="s">
        <v>21674</v>
      </c>
      <c r="B311" t="s">
        <v>18747</v>
      </c>
      <c r="C311">
        <v>814</v>
      </c>
      <c r="D311" t="s">
        <v>19981</v>
      </c>
      <c r="E311" t="s">
        <v>19982</v>
      </c>
      <c r="F311" t="s">
        <v>21675</v>
      </c>
      <c r="G311" t="s">
        <v>19982</v>
      </c>
      <c r="I311" t="s">
        <v>16168</v>
      </c>
    </row>
    <row r="312" spans="1:9" x14ac:dyDescent="0.3">
      <c r="A312" t="s">
        <v>21674</v>
      </c>
      <c r="B312" t="s">
        <v>18747</v>
      </c>
      <c r="C312">
        <v>814</v>
      </c>
      <c r="D312" t="s">
        <v>19186</v>
      </c>
      <c r="E312" t="s">
        <v>19187</v>
      </c>
      <c r="F312" t="s">
        <v>21678</v>
      </c>
      <c r="G312" t="s">
        <v>19187</v>
      </c>
      <c r="I312" t="s">
        <v>12574</v>
      </c>
    </row>
    <row r="313" spans="1:9" x14ac:dyDescent="0.3">
      <c r="A313" t="s">
        <v>21674</v>
      </c>
      <c r="B313" t="s">
        <v>18747</v>
      </c>
      <c r="C313">
        <v>814</v>
      </c>
      <c r="D313" t="s">
        <v>19981</v>
      </c>
      <c r="E313" t="s">
        <v>19982</v>
      </c>
      <c r="F313" t="s">
        <v>21675</v>
      </c>
      <c r="G313" t="s">
        <v>19982</v>
      </c>
      <c r="I313" t="s">
        <v>3553</v>
      </c>
    </row>
    <row r="314" spans="1:9" x14ac:dyDescent="0.3">
      <c r="A314" t="s">
        <v>21674</v>
      </c>
      <c r="B314" t="s">
        <v>18747</v>
      </c>
      <c r="C314">
        <v>814</v>
      </c>
      <c r="D314" t="s">
        <v>19981</v>
      </c>
      <c r="E314" t="s">
        <v>19982</v>
      </c>
      <c r="F314" t="s">
        <v>21675</v>
      </c>
      <c r="G314" t="s">
        <v>19982</v>
      </c>
      <c r="I314" t="s">
        <v>529</v>
      </c>
    </row>
    <row r="315" spans="1:9" x14ac:dyDescent="0.3">
      <c r="A315" t="s">
        <v>21674</v>
      </c>
      <c r="B315" t="s">
        <v>18747</v>
      </c>
      <c r="C315">
        <v>814</v>
      </c>
      <c r="D315" t="s">
        <v>20003</v>
      </c>
      <c r="E315" t="s">
        <v>20004</v>
      </c>
      <c r="F315" t="s">
        <v>21676</v>
      </c>
      <c r="G315" t="s">
        <v>20004</v>
      </c>
      <c r="I315" t="s">
        <v>2920</v>
      </c>
    </row>
    <row r="316" spans="1:9" x14ac:dyDescent="0.3">
      <c r="A316" t="s">
        <v>21674</v>
      </c>
      <c r="B316" t="s">
        <v>18747</v>
      </c>
      <c r="C316">
        <v>814</v>
      </c>
      <c r="D316" t="s">
        <v>19976</v>
      </c>
      <c r="E316" t="s">
        <v>19977</v>
      </c>
      <c r="F316" t="s">
        <v>21677</v>
      </c>
      <c r="G316" t="s">
        <v>19977</v>
      </c>
      <c r="I316" t="s">
        <v>13329</v>
      </c>
    </row>
    <row r="317" spans="1:9" x14ac:dyDescent="0.3">
      <c r="A317" t="s">
        <v>21674</v>
      </c>
      <c r="B317" t="s">
        <v>18747</v>
      </c>
      <c r="C317">
        <v>814</v>
      </c>
      <c r="D317" t="s">
        <v>19981</v>
      </c>
      <c r="E317" t="s">
        <v>19982</v>
      </c>
      <c r="F317" t="s">
        <v>21675</v>
      </c>
      <c r="G317" t="s">
        <v>19982</v>
      </c>
      <c r="I317" t="s">
        <v>4697</v>
      </c>
    </row>
    <row r="318" spans="1:9" x14ac:dyDescent="0.3">
      <c r="A318" t="s">
        <v>21674</v>
      </c>
      <c r="B318" t="s">
        <v>18747</v>
      </c>
      <c r="C318">
        <v>814</v>
      </c>
      <c r="D318" t="s">
        <v>19186</v>
      </c>
      <c r="E318" t="s">
        <v>19187</v>
      </c>
      <c r="F318" t="s">
        <v>21678</v>
      </c>
      <c r="G318" t="s">
        <v>19187</v>
      </c>
      <c r="I318" t="s">
        <v>561</v>
      </c>
    </row>
    <row r="319" spans="1:9" x14ac:dyDescent="0.3">
      <c r="A319" t="s">
        <v>21674</v>
      </c>
      <c r="B319" t="s">
        <v>18747</v>
      </c>
      <c r="C319">
        <v>814</v>
      </c>
      <c r="D319" t="s">
        <v>19981</v>
      </c>
      <c r="E319" t="s">
        <v>19982</v>
      </c>
      <c r="F319" t="s">
        <v>21675</v>
      </c>
      <c r="G319" t="s">
        <v>19982</v>
      </c>
      <c r="I319" t="s">
        <v>4216</v>
      </c>
    </row>
    <row r="320" spans="1:9" x14ac:dyDescent="0.3">
      <c r="A320" t="s">
        <v>21674</v>
      </c>
      <c r="B320" t="s">
        <v>18747</v>
      </c>
      <c r="C320">
        <v>814</v>
      </c>
      <c r="D320" t="s">
        <v>19981</v>
      </c>
      <c r="E320" t="s">
        <v>19982</v>
      </c>
      <c r="F320" t="s">
        <v>21675</v>
      </c>
      <c r="G320" t="s">
        <v>19982</v>
      </c>
      <c r="I320" t="s">
        <v>1515</v>
      </c>
    </row>
    <row r="321" spans="1:9" x14ac:dyDescent="0.3">
      <c r="A321" t="s">
        <v>21674</v>
      </c>
      <c r="B321" t="s">
        <v>18747</v>
      </c>
      <c r="C321">
        <v>814</v>
      </c>
      <c r="D321" t="s">
        <v>19976</v>
      </c>
      <c r="E321" t="s">
        <v>19977</v>
      </c>
      <c r="F321" t="s">
        <v>21677</v>
      </c>
      <c r="G321" t="s">
        <v>19977</v>
      </c>
      <c r="I321" t="s">
        <v>1428</v>
      </c>
    </row>
    <row r="322" spans="1:9" x14ac:dyDescent="0.3">
      <c r="A322" t="s">
        <v>21674</v>
      </c>
      <c r="B322" t="s">
        <v>18747</v>
      </c>
      <c r="C322">
        <v>814</v>
      </c>
      <c r="D322" t="s">
        <v>19981</v>
      </c>
      <c r="E322" t="s">
        <v>19982</v>
      </c>
      <c r="F322" t="s">
        <v>21675</v>
      </c>
      <c r="G322" t="s">
        <v>19982</v>
      </c>
      <c r="I322" t="s">
        <v>18516</v>
      </c>
    </row>
    <row r="323" spans="1:9" x14ac:dyDescent="0.3">
      <c r="A323" t="s">
        <v>21674</v>
      </c>
      <c r="B323" t="s">
        <v>18747</v>
      </c>
      <c r="C323">
        <v>814</v>
      </c>
      <c r="D323" t="s">
        <v>19186</v>
      </c>
      <c r="E323" t="s">
        <v>19187</v>
      </c>
      <c r="F323" t="s">
        <v>21678</v>
      </c>
      <c r="G323" t="s">
        <v>19187</v>
      </c>
      <c r="I323" t="s">
        <v>4870</v>
      </c>
    </row>
    <row r="324" spans="1:9" x14ac:dyDescent="0.3">
      <c r="A324" t="s">
        <v>21674</v>
      </c>
      <c r="B324" t="s">
        <v>18747</v>
      </c>
      <c r="C324">
        <v>814</v>
      </c>
      <c r="D324" t="s">
        <v>19981</v>
      </c>
      <c r="E324" t="s">
        <v>19982</v>
      </c>
      <c r="F324" t="s">
        <v>21675</v>
      </c>
      <c r="G324" t="s">
        <v>19982</v>
      </c>
      <c r="I324" t="s">
        <v>3898</v>
      </c>
    </row>
    <row r="325" spans="1:9" x14ac:dyDescent="0.3">
      <c r="A325" t="s">
        <v>21674</v>
      </c>
      <c r="B325" t="s">
        <v>18747</v>
      </c>
      <c r="C325">
        <v>814</v>
      </c>
      <c r="D325" t="s">
        <v>19981</v>
      </c>
      <c r="E325" t="s">
        <v>19982</v>
      </c>
      <c r="F325" t="s">
        <v>21675</v>
      </c>
      <c r="G325" t="s">
        <v>19982</v>
      </c>
      <c r="I325" t="s">
        <v>339</v>
      </c>
    </row>
    <row r="326" spans="1:9" x14ac:dyDescent="0.3">
      <c r="A326" t="s">
        <v>21674</v>
      </c>
      <c r="B326" t="s">
        <v>18747</v>
      </c>
      <c r="C326">
        <v>814</v>
      </c>
      <c r="D326" t="s">
        <v>19186</v>
      </c>
      <c r="E326" t="s">
        <v>19187</v>
      </c>
      <c r="F326" t="s">
        <v>21678</v>
      </c>
      <c r="G326" t="s">
        <v>19187</v>
      </c>
      <c r="I326" t="s">
        <v>9952</v>
      </c>
    </row>
    <row r="327" spans="1:9" x14ac:dyDescent="0.3">
      <c r="A327" t="s">
        <v>21674</v>
      </c>
      <c r="B327" t="s">
        <v>18747</v>
      </c>
      <c r="C327">
        <v>814</v>
      </c>
      <c r="D327" t="s">
        <v>19976</v>
      </c>
      <c r="E327" t="s">
        <v>19977</v>
      </c>
      <c r="F327" t="s">
        <v>21677</v>
      </c>
      <c r="G327" t="s">
        <v>19977</v>
      </c>
      <c r="I327" t="s">
        <v>442</v>
      </c>
    </row>
    <row r="328" spans="1:9" x14ac:dyDescent="0.3">
      <c r="A328" t="s">
        <v>21674</v>
      </c>
      <c r="B328" t="s">
        <v>18747</v>
      </c>
      <c r="C328">
        <v>814</v>
      </c>
      <c r="D328" t="s">
        <v>19981</v>
      </c>
      <c r="E328" t="s">
        <v>19982</v>
      </c>
      <c r="F328" t="s">
        <v>21675</v>
      </c>
      <c r="G328" t="s">
        <v>19982</v>
      </c>
      <c r="I328" t="s">
        <v>13605</v>
      </c>
    </row>
    <row r="329" spans="1:9" x14ac:dyDescent="0.3">
      <c r="A329" t="s">
        <v>21674</v>
      </c>
      <c r="B329" t="s">
        <v>18747</v>
      </c>
      <c r="C329">
        <v>814</v>
      </c>
      <c r="D329" t="s">
        <v>19981</v>
      </c>
      <c r="E329" t="s">
        <v>19982</v>
      </c>
      <c r="F329" t="s">
        <v>21675</v>
      </c>
      <c r="G329" t="s">
        <v>19982</v>
      </c>
      <c r="I329" t="s">
        <v>4401</v>
      </c>
    </row>
    <row r="330" spans="1:9" x14ac:dyDescent="0.3">
      <c r="A330" t="s">
        <v>21674</v>
      </c>
      <c r="B330" t="s">
        <v>18747</v>
      </c>
      <c r="C330">
        <v>814</v>
      </c>
      <c r="D330" t="s">
        <v>19186</v>
      </c>
      <c r="E330" t="s">
        <v>19187</v>
      </c>
      <c r="F330" t="s">
        <v>21678</v>
      </c>
      <c r="G330" t="s">
        <v>19187</v>
      </c>
      <c r="I330" t="s">
        <v>2177</v>
      </c>
    </row>
    <row r="331" spans="1:9" x14ac:dyDescent="0.3">
      <c r="A331" t="s">
        <v>21674</v>
      </c>
      <c r="B331" t="s">
        <v>18747</v>
      </c>
      <c r="C331">
        <v>814</v>
      </c>
      <c r="D331" t="s">
        <v>20003</v>
      </c>
      <c r="E331" t="s">
        <v>20004</v>
      </c>
      <c r="F331" t="s">
        <v>21676</v>
      </c>
      <c r="G331" t="s">
        <v>20004</v>
      </c>
      <c r="I331" t="s">
        <v>283</v>
      </c>
    </row>
    <row r="332" spans="1:9" x14ac:dyDescent="0.3">
      <c r="A332" t="s">
        <v>21674</v>
      </c>
      <c r="B332" t="s">
        <v>18747</v>
      </c>
      <c r="C332">
        <v>814</v>
      </c>
      <c r="D332" t="s">
        <v>19981</v>
      </c>
      <c r="E332" t="s">
        <v>19982</v>
      </c>
      <c r="F332" t="s">
        <v>21675</v>
      </c>
      <c r="G332" t="s">
        <v>19982</v>
      </c>
      <c r="I332" t="s">
        <v>1410</v>
      </c>
    </row>
    <row r="333" spans="1:9" x14ac:dyDescent="0.3">
      <c r="A333" t="s">
        <v>21674</v>
      </c>
      <c r="B333" t="s">
        <v>18747</v>
      </c>
      <c r="C333">
        <v>814</v>
      </c>
      <c r="D333" t="s">
        <v>19976</v>
      </c>
      <c r="E333" t="s">
        <v>19977</v>
      </c>
      <c r="F333" t="s">
        <v>21677</v>
      </c>
      <c r="G333" t="s">
        <v>19977</v>
      </c>
      <c r="I333" t="s">
        <v>12721</v>
      </c>
    </row>
    <row r="334" spans="1:9" x14ac:dyDescent="0.3">
      <c r="A334" t="s">
        <v>21674</v>
      </c>
      <c r="B334" t="s">
        <v>18747</v>
      </c>
      <c r="C334">
        <v>814</v>
      </c>
      <c r="D334" t="s">
        <v>19981</v>
      </c>
      <c r="E334" t="s">
        <v>19982</v>
      </c>
      <c r="F334" t="s">
        <v>21675</v>
      </c>
      <c r="G334" t="s">
        <v>19982</v>
      </c>
      <c r="I334" t="s">
        <v>456</v>
      </c>
    </row>
    <row r="335" spans="1:9" x14ac:dyDescent="0.3">
      <c r="A335" t="s">
        <v>21674</v>
      </c>
      <c r="B335" t="s">
        <v>18747</v>
      </c>
      <c r="C335">
        <v>814</v>
      </c>
      <c r="D335" t="s">
        <v>19981</v>
      </c>
      <c r="E335" t="s">
        <v>19982</v>
      </c>
      <c r="F335" t="s">
        <v>21675</v>
      </c>
      <c r="G335" t="s">
        <v>19982</v>
      </c>
      <c r="I335" t="s">
        <v>12254</v>
      </c>
    </row>
    <row r="336" spans="1:9" x14ac:dyDescent="0.3">
      <c r="A336" t="s">
        <v>21674</v>
      </c>
      <c r="B336" t="s">
        <v>18747</v>
      </c>
      <c r="C336">
        <v>814</v>
      </c>
      <c r="D336" t="s">
        <v>19752</v>
      </c>
      <c r="E336" t="s">
        <v>19753</v>
      </c>
      <c r="F336" t="s">
        <v>21679</v>
      </c>
      <c r="G336" t="s">
        <v>19753</v>
      </c>
      <c r="I336" t="s">
        <v>1955</v>
      </c>
    </row>
    <row r="337" spans="1:9" x14ac:dyDescent="0.3">
      <c r="A337" t="s">
        <v>21674</v>
      </c>
      <c r="B337" t="s">
        <v>18747</v>
      </c>
      <c r="C337">
        <v>814</v>
      </c>
      <c r="D337" t="s">
        <v>19981</v>
      </c>
      <c r="E337" t="s">
        <v>19982</v>
      </c>
      <c r="F337" t="s">
        <v>21675</v>
      </c>
      <c r="G337" t="s">
        <v>19982</v>
      </c>
      <c r="I337" t="s">
        <v>2051</v>
      </c>
    </row>
    <row r="338" spans="1:9" x14ac:dyDescent="0.3">
      <c r="A338" t="s">
        <v>21674</v>
      </c>
      <c r="B338" t="s">
        <v>18747</v>
      </c>
      <c r="C338">
        <v>814</v>
      </c>
      <c r="D338" t="s">
        <v>19981</v>
      </c>
      <c r="E338" t="s">
        <v>19982</v>
      </c>
      <c r="F338" t="s">
        <v>21675</v>
      </c>
      <c r="G338" t="s">
        <v>19982</v>
      </c>
      <c r="I338" t="s">
        <v>13278</v>
      </c>
    </row>
    <row r="339" spans="1:9" x14ac:dyDescent="0.3">
      <c r="A339" t="s">
        <v>21674</v>
      </c>
      <c r="B339" t="s">
        <v>18747</v>
      </c>
      <c r="C339">
        <v>814</v>
      </c>
      <c r="D339" t="s">
        <v>19981</v>
      </c>
      <c r="E339" t="s">
        <v>19982</v>
      </c>
      <c r="F339" t="s">
        <v>21675</v>
      </c>
      <c r="G339" t="s">
        <v>19982</v>
      </c>
      <c r="I339" t="s">
        <v>855</v>
      </c>
    </row>
    <row r="340" spans="1:9" x14ac:dyDescent="0.3">
      <c r="A340" t="s">
        <v>21674</v>
      </c>
      <c r="B340" t="s">
        <v>18747</v>
      </c>
      <c r="C340">
        <v>814</v>
      </c>
      <c r="D340" t="s">
        <v>19976</v>
      </c>
      <c r="E340" t="s">
        <v>19977</v>
      </c>
      <c r="F340" t="s">
        <v>21677</v>
      </c>
      <c r="G340" t="s">
        <v>19977</v>
      </c>
      <c r="I340" t="s">
        <v>1390</v>
      </c>
    </row>
    <row r="341" spans="1:9" x14ac:dyDescent="0.3">
      <c r="A341" t="s">
        <v>21674</v>
      </c>
      <c r="B341" t="s">
        <v>18747</v>
      </c>
      <c r="C341">
        <v>814</v>
      </c>
      <c r="D341" t="s">
        <v>19752</v>
      </c>
      <c r="E341" t="s">
        <v>19753</v>
      </c>
      <c r="F341" t="s">
        <v>21679</v>
      </c>
      <c r="G341" t="s">
        <v>19753</v>
      </c>
      <c r="I341" t="s">
        <v>10877</v>
      </c>
    </row>
    <row r="342" spans="1:9" x14ac:dyDescent="0.3">
      <c r="A342" t="s">
        <v>21674</v>
      </c>
      <c r="B342" t="s">
        <v>18747</v>
      </c>
      <c r="C342">
        <v>814</v>
      </c>
      <c r="D342" t="s">
        <v>19981</v>
      </c>
      <c r="E342" t="s">
        <v>19982</v>
      </c>
      <c r="F342" t="s">
        <v>21675</v>
      </c>
      <c r="G342" t="s">
        <v>19982</v>
      </c>
      <c r="I342" t="s">
        <v>3839</v>
      </c>
    </row>
    <row r="343" spans="1:9" x14ac:dyDescent="0.3">
      <c r="A343" t="s">
        <v>21674</v>
      </c>
      <c r="B343" t="s">
        <v>18747</v>
      </c>
      <c r="C343">
        <v>814</v>
      </c>
      <c r="D343" t="s">
        <v>19981</v>
      </c>
      <c r="E343" t="s">
        <v>19982</v>
      </c>
      <c r="F343" t="s">
        <v>21675</v>
      </c>
      <c r="G343" t="s">
        <v>19982</v>
      </c>
      <c r="I343" t="s">
        <v>3826</v>
      </c>
    </row>
    <row r="344" spans="1:9" x14ac:dyDescent="0.3">
      <c r="A344" t="s">
        <v>21674</v>
      </c>
      <c r="B344" t="s">
        <v>18747</v>
      </c>
      <c r="C344">
        <v>814</v>
      </c>
      <c r="D344" t="s">
        <v>19186</v>
      </c>
      <c r="E344" t="s">
        <v>19187</v>
      </c>
      <c r="F344" t="s">
        <v>21678</v>
      </c>
      <c r="G344" t="s">
        <v>19187</v>
      </c>
      <c r="I344" t="s">
        <v>3844</v>
      </c>
    </row>
    <row r="345" spans="1:9" x14ac:dyDescent="0.3">
      <c r="A345" t="s">
        <v>21674</v>
      </c>
      <c r="B345" t="s">
        <v>18747</v>
      </c>
      <c r="C345">
        <v>814</v>
      </c>
      <c r="D345" t="s">
        <v>19981</v>
      </c>
      <c r="E345" t="s">
        <v>19982</v>
      </c>
      <c r="F345" t="s">
        <v>21675</v>
      </c>
      <c r="G345" t="s">
        <v>19982</v>
      </c>
      <c r="I345" t="s">
        <v>13883</v>
      </c>
    </row>
    <row r="346" spans="1:9" x14ac:dyDescent="0.3">
      <c r="A346" t="s">
        <v>21674</v>
      </c>
      <c r="B346" t="s">
        <v>18747</v>
      </c>
      <c r="C346">
        <v>814</v>
      </c>
      <c r="D346" t="s">
        <v>19981</v>
      </c>
      <c r="E346" t="s">
        <v>19982</v>
      </c>
      <c r="F346" t="s">
        <v>21675</v>
      </c>
      <c r="G346" t="s">
        <v>19982</v>
      </c>
      <c r="I346" t="s">
        <v>9831</v>
      </c>
    </row>
    <row r="347" spans="1:9" x14ac:dyDescent="0.3">
      <c r="A347" t="s">
        <v>21674</v>
      </c>
      <c r="B347" t="s">
        <v>18747</v>
      </c>
      <c r="C347">
        <v>814</v>
      </c>
      <c r="D347" t="s">
        <v>19981</v>
      </c>
      <c r="E347" t="s">
        <v>19982</v>
      </c>
      <c r="F347" t="s">
        <v>21675</v>
      </c>
      <c r="G347" t="s">
        <v>19982</v>
      </c>
      <c r="I347" t="s">
        <v>972</v>
      </c>
    </row>
    <row r="348" spans="1:9" x14ac:dyDescent="0.3">
      <c r="A348" t="s">
        <v>21674</v>
      </c>
      <c r="B348" t="s">
        <v>18747</v>
      </c>
      <c r="C348">
        <v>814</v>
      </c>
      <c r="D348" t="s">
        <v>19981</v>
      </c>
      <c r="E348" t="s">
        <v>19982</v>
      </c>
      <c r="F348" t="s">
        <v>21675</v>
      </c>
      <c r="G348" t="s">
        <v>19982</v>
      </c>
      <c r="I348" t="s">
        <v>15041</v>
      </c>
    </row>
    <row r="349" spans="1:9" x14ac:dyDescent="0.3">
      <c r="A349" t="s">
        <v>21674</v>
      </c>
      <c r="B349" t="s">
        <v>18747</v>
      </c>
      <c r="C349">
        <v>814</v>
      </c>
      <c r="D349" t="s">
        <v>19981</v>
      </c>
      <c r="E349" t="s">
        <v>19982</v>
      </c>
      <c r="F349" t="s">
        <v>21675</v>
      </c>
      <c r="G349" t="s">
        <v>19982</v>
      </c>
      <c r="I349" t="s">
        <v>903</v>
      </c>
    </row>
    <row r="350" spans="1:9" x14ac:dyDescent="0.3">
      <c r="A350" t="s">
        <v>21674</v>
      </c>
      <c r="B350" t="s">
        <v>18747</v>
      </c>
      <c r="C350">
        <v>814</v>
      </c>
      <c r="D350" t="s">
        <v>19981</v>
      </c>
      <c r="E350" t="s">
        <v>19982</v>
      </c>
      <c r="F350" t="s">
        <v>21675</v>
      </c>
      <c r="G350" t="s">
        <v>19982</v>
      </c>
      <c r="I350" t="s">
        <v>2221</v>
      </c>
    </row>
    <row r="351" spans="1:9" x14ac:dyDescent="0.3">
      <c r="A351" t="s">
        <v>21674</v>
      </c>
      <c r="B351" t="s">
        <v>18747</v>
      </c>
      <c r="C351">
        <v>814</v>
      </c>
      <c r="D351" t="s">
        <v>19186</v>
      </c>
      <c r="E351" t="s">
        <v>19187</v>
      </c>
      <c r="F351" t="s">
        <v>21678</v>
      </c>
      <c r="G351" t="s">
        <v>19187</v>
      </c>
      <c r="I351" t="s">
        <v>4644</v>
      </c>
    </row>
    <row r="352" spans="1:9" x14ac:dyDescent="0.3">
      <c r="A352" t="s">
        <v>21674</v>
      </c>
      <c r="B352" t="s">
        <v>18747</v>
      </c>
      <c r="C352">
        <v>814</v>
      </c>
      <c r="D352" t="s">
        <v>19981</v>
      </c>
      <c r="E352" t="s">
        <v>19982</v>
      </c>
      <c r="F352" t="s">
        <v>21675</v>
      </c>
      <c r="G352" t="s">
        <v>19982</v>
      </c>
      <c r="I352" t="s">
        <v>16634</v>
      </c>
    </row>
    <row r="353" spans="1:9" x14ac:dyDescent="0.3">
      <c r="A353" t="s">
        <v>21674</v>
      </c>
      <c r="B353" t="s">
        <v>18747</v>
      </c>
      <c r="C353">
        <v>814</v>
      </c>
      <c r="D353" t="s">
        <v>19981</v>
      </c>
      <c r="E353" t="s">
        <v>19982</v>
      </c>
      <c r="F353" t="s">
        <v>21675</v>
      </c>
      <c r="G353" t="s">
        <v>19982</v>
      </c>
      <c r="I353" t="s">
        <v>2613</v>
      </c>
    </row>
    <row r="354" spans="1:9" x14ac:dyDescent="0.3">
      <c r="A354" t="s">
        <v>21674</v>
      </c>
      <c r="B354" t="s">
        <v>18747</v>
      </c>
      <c r="C354">
        <v>814</v>
      </c>
      <c r="D354" t="s">
        <v>19981</v>
      </c>
      <c r="E354" t="s">
        <v>19982</v>
      </c>
      <c r="F354" t="s">
        <v>21675</v>
      </c>
      <c r="G354" t="s">
        <v>19982</v>
      </c>
      <c r="I354" t="s">
        <v>1368</v>
      </c>
    </row>
    <row r="355" spans="1:9" x14ac:dyDescent="0.3">
      <c r="A355" t="s">
        <v>21674</v>
      </c>
      <c r="B355" t="s">
        <v>18747</v>
      </c>
      <c r="C355">
        <v>814</v>
      </c>
      <c r="D355" t="s">
        <v>19981</v>
      </c>
      <c r="E355" t="s">
        <v>19982</v>
      </c>
      <c r="F355" t="s">
        <v>21675</v>
      </c>
      <c r="G355" t="s">
        <v>19982</v>
      </c>
      <c r="I355" t="s">
        <v>9030</v>
      </c>
    </row>
    <row r="356" spans="1:9" x14ac:dyDescent="0.3">
      <c r="A356" t="s">
        <v>21674</v>
      </c>
      <c r="B356" t="s">
        <v>18747</v>
      </c>
      <c r="C356">
        <v>814</v>
      </c>
      <c r="D356" t="s">
        <v>19981</v>
      </c>
      <c r="E356" t="s">
        <v>19982</v>
      </c>
      <c r="F356" t="s">
        <v>21675</v>
      </c>
      <c r="G356" t="s">
        <v>19982</v>
      </c>
      <c r="I356" t="s">
        <v>3453</v>
      </c>
    </row>
    <row r="357" spans="1:9" x14ac:dyDescent="0.3">
      <c r="A357" t="s">
        <v>21674</v>
      </c>
      <c r="B357" t="s">
        <v>18747</v>
      </c>
      <c r="C357">
        <v>814</v>
      </c>
      <c r="D357" t="s">
        <v>20003</v>
      </c>
      <c r="E357" t="s">
        <v>20004</v>
      </c>
      <c r="F357" t="s">
        <v>21676</v>
      </c>
      <c r="G357" t="s">
        <v>20004</v>
      </c>
      <c r="I357" t="s">
        <v>13037</v>
      </c>
    </row>
    <row r="358" spans="1:9" x14ac:dyDescent="0.3">
      <c r="A358" t="s">
        <v>21674</v>
      </c>
      <c r="B358" t="s">
        <v>18747</v>
      </c>
      <c r="C358">
        <v>814</v>
      </c>
      <c r="D358" t="s">
        <v>19752</v>
      </c>
      <c r="E358" t="s">
        <v>19753</v>
      </c>
      <c r="F358" t="s">
        <v>21679</v>
      </c>
      <c r="G358" t="s">
        <v>19753</v>
      </c>
      <c r="I358" t="s">
        <v>9856</v>
      </c>
    </row>
    <row r="359" spans="1:9" x14ac:dyDescent="0.3">
      <c r="A359" t="s">
        <v>21674</v>
      </c>
      <c r="B359" t="s">
        <v>18747</v>
      </c>
      <c r="C359">
        <v>814</v>
      </c>
      <c r="D359" t="s">
        <v>19981</v>
      </c>
      <c r="E359" t="s">
        <v>19982</v>
      </c>
      <c r="F359" t="s">
        <v>21675</v>
      </c>
      <c r="G359" t="s">
        <v>19982</v>
      </c>
      <c r="I359" t="s">
        <v>2738</v>
      </c>
    </row>
    <row r="360" spans="1:9" x14ac:dyDescent="0.3">
      <c r="A360" t="s">
        <v>21674</v>
      </c>
      <c r="B360" t="s">
        <v>18747</v>
      </c>
      <c r="C360">
        <v>814</v>
      </c>
      <c r="D360" t="s">
        <v>19981</v>
      </c>
      <c r="E360" t="s">
        <v>19982</v>
      </c>
      <c r="F360" t="s">
        <v>21675</v>
      </c>
      <c r="G360" t="s">
        <v>19982</v>
      </c>
      <c r="I360" t="s">
        <v>10793</v>
      </c>
    </row>
    <row r="361" spans="1:9" x14ac:dyDescent="0.3">
      <c r="A361" t="s">
        <v>21674</v>
      </c>
      <c r="B361" t="s">
        <v>18747</v>
      </c>
      <c r="C361">
        <v>814</v>
      </c>
      <c r="D361" t="s">
        <v>19976</v>
      </c>
      <c r="E361" t="s">
        <v>19977</v>
      </c>
      <c r="F361" t="s">
        <v>21677</v>
      </c>
      <c r="G361" t="s">
        <v>19977</v>
      </c>
      <c r="I361" t="s">
        <v>4523</v>
      </c>
    </row>
    <row r="362" spans="1:9" x14ac:dyDescent="0.3">
      <c r="A362" t="s">
        <v>21674</v>
      </c>
      <c r="B362" t="s">
        <v>18747</v>
      </c>
      <c r="C362">
        <v>814</v>
      </c>
      <c r="D362" t="s">
        <v>19752</v>
      </c>
      <c r="E362" t="s">
        <v>19753</v>
      </c>
      <c r="F362" t="s">
        <v>21679</v>
      </c>
      <c r="G362" t="s">
        <v>19753</v>
      </c>
      <c r="I362" t="s">
        <v>11735</v>
      </c>
    </row>
    <row r="363" spans="1:9" x14ac:dyDescent="0.3">
      <c r="A363" t="s">
        <v>21674</v>
      </c>
      <c r="B363" t="s">
        <v>18747</v>
      </c>
      <c r="C363">
        <v>814</v>
      </c>
      <c r="D363" t="s">
        <v>19981</v>
      </c>
      <c r="E363" t="s">
        <v>19982</v>
      </c>
      <c r="F363" t="s">
        <v>21675</v>
      </c>
      <c r="G363" t="s">
        <v>19982</v>
      </c>
      <c r="I363" t="s">
        <v>16298</v>
      </c>
    </row>
    <row r="364" spans="1:9" x14ac:dyDescent="0.3">
      <c r="A364" t="s">
        <v>21674</v>
      </c>
      <c r="B364" t="s">
        <v>18747</v>
      </c>
      <c r="C364">
        <v>814</v>
      </c>
      <c r="D364" t="s">
        <v>19981</v>
      </c>
      <c r="E364" t="s">
        <v>19982</v>
      </c>
      <c r="F364" t="s">
        <v>21675</v>
      </c>
      <c r="G364" t="s">
        <v>19982</v>
      </c>
      <c r="I364" t="s">
        <v>16282</v>
      </c>
    </row>
    <row r="365" spans="1:9" x14ac:dyDescent="0.3">
      <c r="A365" t="s">
        <v>21674</v>
      </c>
      <c r="B365" t="s">
        <v>18747</v>
      </c>
      <c r="C365">
        <v>814</v>
      </c>
      <c r="D365" t="s">
        <v>19976</v>
      </c>
      <c r="E365" t="s">
        <v>19977</v>
      </c>
      <c r="F365" t="s">
        <v>21677</v>
      </c>
      <c r="G365" t="s">
        <v>19977</v>
      </c>
      <c r="I365" t="s">
        <v>1625</v>
      </c>
    </row>
    <row r="366" spans="1:9" x14ac:dyDescent="0.3">
      <c r="A366" t="s">
        <v>21674</v>
      </c>
      <c r="B366" t="s">
        <v>18747</v>
      </c>
      <c r="C366">
        <v>814</v>
      </c>
      <c r="D366" t="s">
        <v>19981</v>
      </c>
      <c r="E366" t="s">
        <v>19982</v>
      </c>
      <c r="F366" t="s">
        <v>21675</v>
      </c>
      <c r="G366" t="s">
        <v>19982</v>
      </c>
      <c r="I366" t="s">
        <v>1088</v>
      </c>
    </row>
    <row r="367" spans="1:9" x14ac:dyDescent="0.3">
      <c r="A367" t="s">
        <v>21674</v>
      </c>
      <c r="B367" t="s">
        <v>18747</v>
      </c>
      <c r="C367">
        <v>814</v>
      </c>
      <c r="D367" t="s">
        <v>19186</v>
      </c>
      <c r="E367" t="s">
        <v>19187</v>
      </c>
      <c r="F367" t="s">
        <v>21678</v>
      </c>
      <c r="G367" t="s">
        <v>19187</v>
      </c>
      <c r="I367" t="s">
        <v>2195</v>
      </c>
    </row>
    <row r="368" spans="1:9" x14ac:dyDescent="0.3">
      <c r="A368" t="s">
        <v>21674</v>
      </c>
      <c r="B368" t="s">
        <v>18747</v>
      </c>
      <c r="C368">
        <v>814</v>
      </c>
      <c r="D368" t="s">
        <v>19981</v>
      </c>
      <c r="E368" t="s">
        <v>19982</v>
      </c>
      <c r="F368" t="s">
        <v>21675</v>
      </c>
      <c r="G368" t="s">
        <v>19982</v>
      </c>
      <c r="I368" t="s">
        <v>10774</v>
      </c>
    </row>
    <row r="369" spans="1:9" x14ac:dyDescent="0.3">
      <c r="A369" t="s">
        <v>21674</v>
      </c>
      <c r="B369" t="s">
        <v>18747</v>
      </c>
      <c r="C369">
        <v>814</v>
      </c>
      <c r="D369" t="s">
        <v>19981</v>
      </c>
      <c r="E369" t="s">
        <v>19982</v>
      </c>
      <c r="F369" t="s">
        <v>21675</v>
      </c>
      <c r="G369" t="s">
        <v>19982</v>
      </c>
      <c r="I369" t="s">
        <v>4677</v>
      </c>
    </row>
    <row r="370" spans="1:9" x14ac:dyDescent="0.3">
      <c r="A370" t="s">
        <v>21674</v>
      </c>
      <c r="B370" t="s">
        <v>18747</v>
      </c>
      <c r="C370">
        <v>814</v>
      </c>
      <c r="D370" t="s">
        <v>19981</v>
      </c>
      <c r="E370" t="s">
        <v>19982</v>
      </c>
      <c r="F370" t="s">
        <v>21675</v>
      </c>
      <c r="G370" t="s">
        <v>19982</v>
      </c>
      <c r="I370" t="s">
        <v>12791</v>
      </c>
    </row>
    <row r="371" spans="1:9" x14ac:dyDescent="0.3">
      <c r="A371" t="s">
        <v>21674</v>
      </c>
      <c r="B371" t="s">
        <v>18747</v>
      </c>
      <c r="C371">
        <v>814</v>
      </c>
      <c r="D371" t="s">
        <v>19186</v>
      </c>
      <c r="E371" t="s">
        <v>19187</v>
      </c>
      <c r="F371" t="s">
        <v>21678</v>
      </c>
      <c r="G371" t="s">
        <v>19187</v>
      </c>
      <c r="I371" t="s">
        <v>6047</v>
      </c>
    </row>
    <row r="372" spans="1:9" x14ac:dyDescent="0.3">
      <c r="A372" t="s">
        <v>21674</v>
      </c>
      <c r="B372" t="s">
        <v>18747</v>
      </c>
      <c r="C372">
        <v>814</v>
      </c>
      <c r="D372" t="s">
        <v>19981</v>
      </c>
      <c r="E372" t="s">
        <v>19982</v>
      </c>
      <c r="F372" t="s">
        <v>21675</v>
      </c>
      <c r="G372" t="s">
        <v>19982</v>
      </c>
      <c r="I372" t="s">
        <v>2908</v>
      </c>
    </row>
    <row r="373" spans="1:9" x14ac:dyDescent="0.3">
      <c r="A373" t="s">
        <v>21674</v>
      </c>
      <c r="B373" t="s">
        <v>18747</v>
      </c>
      <c r="C373">
        <v>814</v>
      </c>
      <c r="D373" t="s">
        <v>19976</v>
      </c>
      <c r="E373" t="s">
        <v>19977</v>
      </c>
      <c r="F373" t="s">
        <v>21677</v>
      </c>
      <c r="G373" t="s">
        <v>19977</v>
      </c>
      <c r="I373" t="s">
        <v>17136</v>
      </c>
    </row>
    <row r="374" spans="1:9" x14ac:dyDescent="0.3">
      <c r="A374" t="s">
        <v>21674</v>
      </c>
      <c r="B374" t="s">
        <v>18747</v>
      </c>
      <c r="C374">
        <v>814</v>
      </c>
      <c r="D374" t="s">
        <v>19981</v>
      </c>
      <c r="E374" t="s">
        <v>19982</v>
      </c>
      <c r="F374" t="s">
        <v>21675</v>
      </c>
      <c r="G374" t="s">
        <v>19982</v>
      </c>
      <c r="I374" t="s">
        <v>2775</v>
      </c>
    </row>
    <row r="375" spans="1:9" x14ac:dyDescent="0.3">
      <c r="A375" t="s">
        <v>21674</v>
      </c>
      <c r="B375" t="s">
        <v>18747</v>
      </c>
      <c r="C375">
        <v>814</v>
      </c>
      <c r="D375" t="s">
        <v>19976</v>
      </c>
      <c r="E375" t="s">
        <v>19977</v>
      </c>
      <c r="F375" t="s">
        <v>21677</v>
      </c>
      <c r="G375" t="s">
        <v>19977</v>
      </c>
      <c r="I375" t="s">
        <v>634</v>
      </c>
    </row>
    <row r="376" spans="1:9" x14ac:dyDescent="0.3">
      <c r="A376" t="s">
        <v>21674</v>
      </c>
      <c r="B376" t="s">
        <v>18747</v>
      </c>
      <c r="C376">
        <v>814</v>
      </c>
      <c r="D376" t="s">
        <v>19981</v>
      </c>
      <c r="E376" t="s">
        <v>19982</v>
      </c>
      <c r="F376" t="s">
        <v>21675</v>
      </c>
      <c r="G376" t="s">
        <v>19982</v>
      </c>
      <c r="I376" t="s">
        <v>9966</v>
      </c>
    </row>
    <row r="377" spans="1:9" x14ac:dyDescent="0.3">
      <c r="A377" t="s">
        <v>21674</v>
      </c>
      <c r="B377" t="s">
        <v>18747</v>
      </c>
      <c r="C377">
        <v>814</v>
      </c>
      <c r="D377" t="s">
        <v>19186</v>
      </c>
      <c r="E377" t="s">
        <v>19187</v>
      </c>
      <c r="F377" t="s">
        <v>21678</v>
      </c>
      <c r="G377" t="s">
        <v>19187</v>
      </c>
      <c r="I377" t="s">
        <v>2003</v>
      </c>
    </row>
    <row r="378" spans="1:9" x14ac:dyDescent="0.3">
      <c r="A378" t="s">
        <v>21674</v>
      </c>
      <c r="B378" t="s">
        <v>18747</v>
      </c>
      <c r="C378">
        <v>814</v>
      </c>
      <c r="D378" t="s">
        <v>19981</v>
      </c>
      <c r="E378" t="s">
        <v>19982</v>
      </c>
      <c r="F378" t="s">
        <v>21675</v>
      </c>
      <c r="G378" t="s">
        <v>19982</v>
      </c>
      <c r="I378" t="s">
        <v>3017</v>
      </c>
    </row>
    <row r="379" spans="1:9" x14ac:dyDescent="0.3">
      <c r="A379" t="s">
        <v>21674</v>
      </c>
      <c r="B379" t="s">
        <v>18747</v>
      </c>
      <c r="C379">
        <v>814</v>
      </c>
      <c r="D379" t="s">
        <v>19976</v>
      </c>
      <c r="E379" t="s">
        <v>19977</v>
      </c>
      <c r="F379" t="s">
        <v>21677</v>
      </c>
      <c r="G379" t="s">
        <v>19977</v>
      </c>
      <c r="I379" t="s">
        <v>988</v>
      </c>
    </row>
    <row r="380" spans="1:9" x14ac:dyDescent="0.3">
      <c r="A380" t="s">
        <v>21674</v>
      </c>
      <c r="B380" t="s">
        <v>18747</v>
      </c>
      <c r="C380">
        <v>814</v>
      </c>
      <c r="D380" t="s">
        <v>19752</v>
      </c>
      <c r="E380" t="s">
        <v>19753</v>
      </c>
      <c r="F380" t="s">
        <v>21679</v>
      </c>
      <c r="G380" t="s">
        <v>19753</v>
      </c>
      <c r="I380" t="s">
        <v>5469</v>
      </c>
    </row>
    <row r="381" spans="1:9" x14ac:dyDescent="0.3">
      <c r="A381" t="s">
        <v>21674</v>
      </c>
      <c r="B381" t="s">
        <v>18747</v>
      </c>
      <c r="C381">
        <v>814</v>
      </c>
      <c r="D381" t="s">
        <v>19981</v>
      </c>
      <c r="E381" t="s">
        <v>19982</v>
      </c>
      <c r="F381" t="s">
        <v>21675</v>
      </c>
      <c r="G381" t="s">
        <v>19982</v>
      </c>
      <c r="I381" t="s">
        <v>6726</v>
      </c>
    </row>
    <row r="382" spans="1:9" x14ac:dyDescent="0.3">
      <c r="A382" t="s">
        <v>21674</v>
      </c>
      <c r="B382" t="s">
        <v>18747</v>
      </c>
      <c r="C382">
        <v>814</v>
      </c>
      <c r="D382" t="s">
        <v>19981</v>
      </c>
      <c r="E382" t="s">
        <v>19982</v>
      </c>
      <c r="F382" t="s">
        <v>21675</v>
      </c>
      <c r="G382" t="s">
        <v>19982</v>
      </c>
      <c r="I382" t="s">
        <v>18006</v>
      </c>
    </row>
    <row r="383" spans="1:9" x14ac:dyDescent="0.3">
      <c r="A383" t="s">
        <v>21674</v>
      </c>
      <c r="B383" t="s">
        <v>18747</v>
      </c>
      <c r="C383">
        <v>814</v>
      </c>
      <c r="D383" t="s">
        <v>19981</v>
      </c>
      <c r="E383" t="s">
        <v>19982</v>
      </c>
      <c r="F383" t="s">
        <v>21675</v>
      </c>
      <c r="G383" t="s">
        <v>19982</v>
      </c>
      <c r="I383" t="s">
        <v>5926</v>
      </c>
    </row>
    <row r="384" spans="1:9" x14ac:dyDescent="0.3">
      <c r="A384" t="s">
        <v>21674</v>
      </c>
      <c r="B384" t="s">
        <v>18747</v>
      </c>
      <c r="C384">
        <v>814</v>
      </c>
      <c r="D384" t="s">
        <v>19981</v>
      </c>
      <c r="E384" t="s">
        <v>19982</v>
      </c>
      <c r="F384" t="s">
        <v>21675</v>
      </c>
      <c r="G384" t="s">
        <v>19982</v>
      </c>
      <c r="I384" t="s">
        <v>15680</v>
      </c>
    </row>
    <row r="385" spans="1:9" x14ac:dyDescent="0.3">
      <c r="A385" t="s">
        <v>21674</v>
      </c>
      <c r="B385" t="s">
        <v>18747</v>
      </c>
      <c r="C385">
        <v>814</v>
      </c>
      <c r="D385" t="s">
        <v>19981</v>
      </c>
      <c r="E385" t="s">
        <v>19982</v>
      </c>
      <c r="F385" t="s">
        <v>21675</v>
      </c>
      <c r="G385" t="s">
        <v>19982</v>
      </c>
      <c r="I385" t="s">
        <v>10672</v>
      </c>
    </row>
    <row r="386" spans="1:9" x14ac:dyDescent="0.3">
      <c r="A386" t="s">
        <v>21674</v>
      </c>
      <c r="B386" t="s">
        <v>18747</v>
      </c>
      <c r="C386">
        <v>814</v>
      </c>
      <c r="D386" t="s">
        <v>19981</v>
      </c>
      <c r="E386" t="s">
        <v>19982</v>
      </c>
      <c r="F386" t="s">
        <v>21675</v>
      </c>
      <c r="G386" t="s">
        <v>19982</v>
      </c>
      <c r="I386" t="s">
        <v>13539</v>
      </c>
    </row>
    <row r="387" spans="1:9" x14ac:dyDescent="0.3">
      <c r="A387" t="s">
        <v>21674</v>
      </c>
      <c r="B387" t="s">
        <v>18747</v>
      </c>
      <c r="C387">
        <v>814</v>
      </c>
      <c r="D387" t="s">
        <v>20003</v>
      </c>
      <c r="E387" t="s">
        <v>20004</v>
      </c>
      <c r="F387" t="s">
        <v>21676</v>
      </c>
      <c r="G387" t="s">
        <v>20004</v>
      </c>
      <c r="I387" t="s">
        <v>1147</v>
      </c>
    </row>
    <row r="388" spans="1:9" x14ac:dyDescent="0.3">
      <c r="A388" t="s">
        <v>21674</v>
      </c>
      <c r="B388" t="s">
        <v>18747</v>
      </c>
      <c r="C388">
        <v>814</v>
      </c>
      <c r="D388" t="s">
        <v>19976</v>
      </c>
      <c r="E388" t="s">
        <v>19977</v>
      </c>
      <c r="F388" t="s">
        <v>21677</v>
      </c>
      <c r="G388" t="s">
        <v>19977</v>
      </c>
      <c r="I388" t="s">
        <v>1029</v>
      </c>
    </row>
    <row r="389" spans="1:9" x14ac:dyDescent="0.3">
      <c r="A389" t="s">
        <v>21674</v>
      </c>
      <c r="B389" t="s">
        <v>18747</v>
      </c>
      <c r="C389">
        <v>814</v>
      </c>
      <c r="D389" t="s">
        <v>19976</v>
      </c>
      <c r="E389" t="s">
        <v>19977</v>
      </c>
      <c r="F389" t="s">
        <v>21677</v>
      </c>
      <c r="G389" t="s">
        <v>19977</v>
      </c>
      <c r="I389" t="s">
        <v>1670</v>
      </c>
    </row>
    <row r="390" spans="1:9" x14ac:dyDescent="0.3">
      <c r="A390" t="s">
        <v>21674</v>
      </c>
      <c r="B390" t="s">
        <v>18747</v>
      </c>
      <c r="C390">
        <v>814</v>
      </c>
      <c r="D390" t="s">
        <v>19981</v>
      </c>
      <c r="E390" t="s">
        <v>19982</v>
      </c>
      <c r="F390" t="s">
        <v>21675</v>
      </c>
      <c r="G390" t="s">
        <v>19982</v>
      </c>
      <c r="I390" t="s">
        <v>9162</v>
      </c>
    </row>
    <row r="391" spans="1:9" x14ac:dyDescent="0.3">
      <c r="A391" t="s">
        <v>21674</v>
      </c>
      <c r="B391" t="s">
        <v>18747</v>
      </c>
      <c r="C391">
        <v>814</v>
      </c>
      <c r="D391" t="s">
        <v>19981</v>
      </c>
      <c r="E391" t="s">
        <v>19982</v>
      </c>
      <c r="F391" t="s">
        <v>21675</v>
      </c>
      <c r="G391" t="s">
        <v>19982</v>
      </c>
      <c r="I391" t="s">
        <v>10968</v>
      </c>
    </row>
    <row r="392" spans="1:9" x14ac:dyDescent="0.3">
      <c r="A392" t="s">
        <v>21674</v>
      </c>
      <c r="B392" t="s">
        <v>18747</v>
      </c>
      <c r="C392">
        <v>814</v>
      </c>
      <c r="D392" t="s">
        <v>19752</v>
      </c>
      <c r="E392" t="s">
        <v>19753</v>
      </c>
      <c r="F392" t="s">
        <v>21679</v>
      </c>
      <c r="G392" t="s">
        <v>19753</v>
      </c>
      <c r="I392" t="s">
        <v>1223</v>
      </c>
    </row>
    <row r="393" spans="1:9" x14ac:dyDescent="0.3">
      <c r="A393" t="s">
        <v>21674</v>
      </c>
      <c r="B393" t="s">
        <v>18747</v>
      </c>
      <c r="C393">
        <v>814</v>
      </c>
      <c r="D393" t="s">
        <v>19186</v>
      </c>
      <c r="E393" t="s">
        <v>19187</v>
      </c>
      <c r="F393" t="s">
        <v>21678</v>
      </c>
      <c r="G393" t="s">
        <v>19187</v>
      </c>
      <c r="I393" t="s">
        <v>2430</v>
      </c>
    </row>
    <row r="394" spans="1:9" x14ac:dyDescent="0.3">
      <c r="A394" t="s">
        <v>21674</v>
      </c>
      <c r="B394" t="s">
        <v>18747</v>
      </c>
      <c r="C394">
        <v>814</v>
      </c>
      <c r="D394" t="s">
        <v>19981</v>
      </c>
      <c r="E394" t="s">
        <v>19982</v>
      </c>
      <c r="F394" t="s">
        <v>21675</v>
      </c>
      <c r="G394" t="s">
        <v>19982</v>
      </c>
      <c r="I394" t="s">
        <v>1920</v>
      </c>
    </row>
    <row r="395" spans="1:9" x14ac:dyDescent="0.3">
      <c r="A395" t="s">
        <v>21674</v>
      </c>
      <c r="B395" t="s">
        <v>18747</v>
      </c>
      <c r="C395">
        <v>814</v>
      </c>
      <c r="D395" t="s">
        <v>19976</v>
      </c>
      <c r="E395" t="s">
        <v>19977</v>
      </c>
      <c r="F395" t="s">
        <v>21677</v>
      </c>
      <c r="G395" t="s">
        <v>19977</v>
      </c>
      <c r="I395" t="s">
        <v>11944</v>
      </c>
    </row>
    <row r="396" spans="1:9" x14ac:dyDescent="0.3">
      <c r="A396" t="s">
        <v>21674</v>
      </c>
      <c r="B396" t="s">
        <v>18747</v>
      </c>
      <c r="C396">
        <v>814</v>
      </c>
      <c r="D396" t="s">
        <v>19752</v>
      </c>
      <c r="E396" t="s">
        <v>19753</v>
      </c>
      <c r="F396" t="s">
        <v>21679</v>
      </c>
      <c r="G396" t="s">
        <v>19753</v>
      </c>
      <c r="I396" t="s">
        <v>12183</v>
      </c>
    </row>
    <row r="397" spans="1:9" x14ac:dyDescent="0.3">
      <c r="A397" t="s">
        <v>21674</v>
      </c>
      <c r="B397" t="s">
        <v>18747</v>
      </c>
      <c r="C397">
        <v>814</v>
      </c>
      <c r="D397" t="s">
        <v>19186</v>
      </c>
      <c r="E397" t="s">
        <v>19187</v>
      </c>
      <c r="F397" t="s">
        <v>21678</v>
      </c>
      <c r="G397" t="s">
        <v>19187</v>
      </c>
      <c r="I397" t="s">
        <v>250</v>
      </c>
    </row>
    <row r="398" spans="1:9" x14ac:dyDescent="0.3">
      <c r="A398" t="s">
        <v>21674</v>
      </c>
      <c r="B398" t="s">
        <v>18747</v>
      </c>
      <c r="C398">
        <v>814</v>
      </c>
      <c r="D398" t="s">
        <v>19981</v>
      </c>
      <c r="E398" t="s">
        <v>19982</v>
      </c>
      <c r="F398" t="s">
        <v>21675</v>
      </c>
      <c r="G398" t="s">
        <v>19982</v>
      </c>
      <c r="I398" t="s">
        <v>10433</v>
      </c>
    </row>
    <row r="399" spans="1:9" x14ac:dyDescent="0.3">
      <c r="A399" t="s">
        <v>21674</v>
      </c>
      <c r="B399" t="s">
        <v>18747</v>
      </c>
      <c r="C399">
        <v>814</v>
      </c>
      <c r="D399" t="s">
        <v>19981</v>
      </c>
      <c r="E399" t="s">
        <v>19982</v>
      </c>
      <c r="F399" t="s">
        <v>21675</v>
      </c>
      <c r="G399" t="s">
        <v>19982</v>
      </c>
      <c r="I399" t="s">
        <v>10438</v>
      </c>
    </row>
    <row r="400" spans="1:9" x14ac:dyDescent="0.3">
      <c r="A400" t="s">
        <v>21674</v>
      </c>
      <c r="B400" t="s">
        <v>18747</v>
      </c>
      <c r="C400">
        <v>814</v>
      </c>
      <c r="D400" t="s">
        <v>19752</v>
      </c>
      <c r="E400" t="s">
        <v>19753</v>
      </c>
      <c r="F400" t="s">
        <v>21679</v>
      </c>
      <c r="G400" t="s">
        <v>19753</v>
      </c>
      <c r="I400" t="s">
        <v>3762</v>
      </c>
    </row>
    <row r="401" spans="1:9" x14ac:dyDescent="0.3">
      <c r="A401" t="s">
        <v>21674</v>
      </c>
      <c r="B401" t="s">
        <v>18747</v>
      </c>
      <c r="C401">
        <v>814</v>
      </c>
      <c r="D401" t="s">
        <v>19981</v>
      </c>
      <c r="E401" t="s">
        <v>19982</v>
      </c>
      <c r="F401" t="s">
        <v>21675</v>
      </c>
      <c r="G401" t="s">
        <v>19982</v>
      </c>
      <c r="I401" t="s">
        <v>2347</v>
      </c>
    </row>
    <row r="402" spans="1:9" x14ac:dyDescent="0.3">
      <c r="A402" t="s">
        <v>21674</v>
      </c>
      <c r="B402" t="s">
        <v>18747</v>
      </c>
      <c r="C402">
        <v>814</v>
      </c>
      <c r="D402" t="s">
        <v>19976</v>
      </c>
      <c r="E402" t="s">
        <v>19977</v>
      </c>
      <c r="F402" t="s">
        <v>21677</v>
      </c>
      <c r="G402" t="s">
        <v>19977</v>
      </c>
      <c r="I402" t="s">
        <v>14284</v>
      </c>
    </row>
    <row r="403" spans="1:9" x14ac:dyDescent="0.3">
      <c r="A403" t="s">
        <v>21674</v>
      </c>
      <c r="B403" t="s">
        <v>18747</v>
      </c>
      <c r="C403">
        <v>814</v>
      </c>
      <c r="D403" t="s">
        <v>19976</v>
      </c>
      <c r="E403" t="s">
        <v>19977</v>
      </c>
      <c r="F403" t="s">
        <v>21677</v>
      </c>
      <c r="G403" t="s">
        <v>19977</v>
      </c>
      <c r="I403" t="s">
        <v>3732</v>
      </c>
    </row>
    <row r="404" spans="1:9" x14ac:dyDescent="0.3">
      <c r="A404" t="s">
        <v>21674</v>
      </c>
      <c r="B404" t="s">
        <v>18747</v>
      </c>
      <c r="C404">
        <v>814</v>
      </c>
      <c r="D404" t="s">
        <v>19976</v>
      </c>
      <c r="E404" t="s">
        <v>19977</v>
      </c>
      <c r="F404" t="s">
        <v>21677</v>
      </c>
      <c r="G404" t="s">
        <v>19977</v>
      </c>
      <c r="I404" t="s">
        <v>3062</v>
      </c>
    </row>
    <row r="405" spans="1:9" x14ac:dyDescent="0.3">
      <c r="A405" t="s">
        <v>23460</v>
      </c>
      <c r="B405" t="s">
        <v>18730</v>
      </c>
      <c r="C405">
        <v>817</v>
      </c>
      <c r="D405" t="s">
        <v>19981</v>
      </c>
      <c r="E405" t="s">
        <v>19982</v>
      </c>
      <c r="F405" t="s">
        <v>23461</v>
      </c>
      <c r="G405" t="s">
        <v>19982</v>
      </c>
      <c r="I405" t="s">
        <v>13413</v>
      </c>
    </row>
    <row r="406" spans="1:9" x14ac:dyDescent="0.3">
      <c r="A406" t="s">
        <v>23460</v>
      </c>
      <c r="B406" t="s">
        <v>18730</v>
      </c>
      <c r="C406">
        <v>817</v>
      </c>
      <c r="D406" t="s">
        <v>18822</v>
      </c>
      <c r="E406" t="s">
        <v>18823</v>
      </c>
      <c r="F406" t="s">
        <v>23462</v>
      </c>
      <c r="G406" t="s">
        <v>18823</v>
      </c>
      <c r="I406" t="s">
        <v>769</v>
      </c>
    </row>
    <row r="407" spans="1:9" x14ac:dyDescent="0.3">
      <c r="A407" t="s">
        <v>23460</v>
      </c>
      <c r="B407" t="s">
        <v>18730</v>
      </c>
      <c r="C407">
        <v>817</v>
      </c>
      <c r="D407" t="s">
        <v>18822</v>
      </c>
      <c r="E407" t="s">
        <v>18823</v>
      </c>
      <c r="F407" t="s">
        <v>23462</v>
      </c>
      <c r="G407" t="s">
        <v>18823</v>
      </c>
      <c r="I407" t="s">
        <v>6743</v>
      </c>
    </row>
    <row r="408" spans="1:9" x14ac:dyDescent="0.3">
      <c r="A408" t="s">
        <v>23460</v>
      </c>
      <c r="B408" t="s">
        <v>18730</v>
      </c>
      <c r="C408">
        <v>817</v>
      </c>
      <c r="D408" t="s">
        <v>19981</v>
      </c>
      <c r="E408" t="s">
        <v>19982</v>
      </c>
      <c r="F408" t="s">
        <v>23461</v>
      </c>
      <c r="G408" t="s">
        <v>19982</v>
      </c>
      <c r="I408" t="s">
        <v>13213</v>
      </c>
    </row>
    <row r="409" spans="1:9" x14ac:dyDescent="0.3">
      <c r="A409" t="s">
        <v>23460</v>
      </c>
      <c r="B409" t="s">
        <v>18730</v>
      </c>
      <c r="C409">
        <v>817</v>
      </c>
      <c r="D409" t="s">
        <v>19981</v>
      </c>
      <c r="E409" t="s">
        <v>19982</v>
      </c>
      <c r="F409" t="s">
        <v>23461</v>
      </c>
      <c r="G409" t="s">
        <v>19982</v>
      </c>
      <c r="I409" t="s">
        <v>13842</v>
      </c>
    </row>
    <row r="410" spans="1:9" x14ac:dyDescent="0.3">
      <c r="A410" t="s">
        <v>23460</v>
      </c>
      <c r="B410" t="s">
        <v>18730</v>
      </c>
      <c r="C410">
        <v>817</v>
      </c>
      <c r="D410" t="s">
        <v>18822</v>
      </c>
      <c r="E410" t="s">
        <v>18823</v>
      </c>
      <c r="F410" t="s">
        <v>23462</v>
      </c>
      <c r="G410" t="s">
        <v>18823</v>
      </c>
      <c r="I410" t="s">
        <v>924</v>
      </c>
    </row>
    <row r="411" spans="1:9" x14ac:dyDescent="0.3">
      <c r="A411" t="s">
        <v>23460</v>
      </c>
      <c r="B411" t="s">
        <v>18730</v>
      </c>
      <c r="C411">
        <v>817</v>
      </c>
      <c r="D411" t="s">
        <v>19981</v>
      </c>
      <c r="E411" t="s">
        <v>19982</v>
      </c>
      <c r="F411" t="s">
        <v>23461</v>
      </c>
      <c r="G411" t="s">
        <v>19982</v>
      </c>
      <c r="I411" t="s">
        <v>7505</v>
      </c>
    </row>
    <row r="412" spans="1:9" x14ac:dyDescent="0.3">
      <c r="A412" t="s">
        <v>23460</v>
      </c>
      <c r="B412" t="s">
        <v>18730</v>
      </c>
      <c r="C412">
        <v>817</v>
      </c>
      <c r="D412" t="s">
        <v>19981</v>
      </c>
      <c r="E412" t="s">
        <v>19982</v>
      </c>
      <c r="F412" t="s">
        <v>23461</v>
      </c>
      <c r="G412" t="s">
        <v>19982</v>
      </c>
      <c r="I412" t="s">
        <v>320</v>
      </c>
    </row>
    <row r="413" spans="1:9" x14ac:dyDescent="0.3">
      <c r="A413" t="s">
        <v>23460</v>
      </c>
      <c r="B413" t="s">
        <v>18730</v>
      </c>
      <c r="C413">
        <v>817</v>
      </c>
      <c r="D413" t="s">
        <v>18822</v>
      </c>
      <c r="E413" t="s">
        <v>18823</v>
      </c>
      <c r="F413" t="s">
        <v>23462</v>
      </c>
      <c r="G413" t="s">
        <v>18823</v>
      </c>
      <c r="I413" t="s">
        <v>9483</v>
      </c>
    </row>
    <row r="414" spans="1:9" x14ac:dyDescent="0.3">
      <c r="A414" t="s">
        <v>23460</v>
      </c>
      <c r="B414" t="s">
        <v>18730</v>
      </c>
      <c r="C414">
        <v>817</v>
      </c>
      <c r="D414" t="s">
        <v>19981</v>
      </c>
      <c r="E414" t="s">
        <v>19982</v>
      </c>
      <c r="F414" t="s">
        <v>23461</v>
      </c>
      <c r="G414" t="s">
        <v>19982</v>
      </c>
      <c r="I414" t="s">
        <v>12764</v>
      </c>
    </row>
    <row r="415" spans="1:9" x14ac:dyDescent="0.3">
      <c r="A415" t="s">
        <v>23460</v>
      </c>
      <c r="B415" t="s">
        <v>18730</v>
      </c>
      <c r="C415">
        <v>817</v>
      </c>
      <c r="D415" t="s">
        <v>19981</v>
      </c>
      <c r="E415" t="s">
        <v>19982</v>
      </c>
      <c r="F415" t="s">
        <v>23461</v>
      </c>
      <c r="G415" t="s">
        <v>19982</v>
      </c>
      <c r="I415" t="s">
        <v>12774</v>
      </c>
    </row>
    <row r="416" spans="1:9" x14ac:dyDescent="0.3">
      <c r="A416" t="s">
        <v>23460</v>
      </c>
      <c r="B416" t="s">
        <v>18730</v>
      </c>
      <c r="C416">
        <v>817</v>
      </c>
      <c r="D416" t="s">
        <v>19981</v>
      </c>
      <c r="E416" t="s">
        <v>19982</v>
      </c>
      <c r="F416" t="s">
        <v>23461</v>
      </c>
      <c r="G416" t="s">
        <v>19982</v>
      </c>
      <c r="I416" t="s">
        <v>7645</v>
      </c>
    </row>
    <row r="417" spans="1:9" x14ac:dyDescent="0.3">
      <c r="A417" t="s">
        <v>23460</v>
      </c>
      <c r="B417" t="s">
        <v>18730</v>
      </c>
      <c r="C417">
        <v>817</v>
      </c>
      <c r="D417" t="s">
        <v>19981</v>
      </c>
      <c r="E417" t="s">
        <v>19982</v>
      </c>
      <c r="F417" t="s">
        <v>23461</v>
      </c>
      <c r="G417" t="s">
        <v>19982</v>
      </c>
      <c r="I417" t="s">
        <v>1175</v>
      </c>
    </row>
    <row r="418" spans="1:9" x14ac:dyDescent="0.3">
      <c r="A418" t="s">
        <v>23463</v>
      </c>
      <c r="B418" t="s">
        <v>18742</v>
      </c>
      <c r="C418">
        <v>828</v>
      </c>
      <c r="D418" t="s">
        <v>18765</v>
      </c>
      <c r="E418" t="s">
        <v>18766</v>
      </c>
      <c r="F418" t="s">
        <v>23464</v>
      </c>
      <c r="G418" t="s">
        <v>18766</v>
      </c>
      <c r="I418" t="s">
        <v>14986</v>
      </c>
    </row>
    <row r="419" spans="1:9" x14ac:dyDescent="0.3">
      <c r="A419" t="s">
        <v>23463</v>
      </c>
      <c r="B419" t="s">
        <v>18742</v>
      </c>
      <c r="C419">
        <v>828</v>
      </c>
      <c r="D419" t="s">
        <v>18765</v>
      </c>
      <c r="E419" t="s">
        <v>18766</v>
      </c>
      <c r="F419" t="s">
        <v>23464</v>
      </c>
      <c r="G419" t="s">
        <v>18766</v>
      </c>
      <c r="I419" t="s">
        <v>17974</v>
      </c>
    </row>
    <row r="420" spans="1:9" x14ac:dyDescent="0.3">
      <c r="A420" t="s">
        <v>23463</v>
      </c>
      <c r="B420" t="s">
        <v>18742</v>
      </c>
      <c r="C420">
        <v>828</v>
      </c>
      <c r="D420" t="s">
        <v>18765</v>
      </c>
      <c r="E420" t="s">
        <v>18766</v>
      </c>
      <c r="F420" t="s">
        <v>23464</v>
      </c>
      <c r="G420" t="s">
        <v>18766</v>
      </c>
      <c r="I420" t="s">
        <v>353</v>
      </c>
    </row>
    <row r="421" spans="1:9" x14ac:dyDescent="0.3">
      <c r="A421" t="s">
        <v>21260</v>
      </c>
      <c r="B421" t="s">
        <v>18742</v>
      </c>
      <c r="C421">
        <v>831</v>
      </c>
      <c r="D421" t="s">
        <v>19431</v>
      </c>
      <c r="E421" t="s">
        <v>19432</v>
      </c>
      <c r="F421" t="s">
        <v>21261</v>
      </c>
      <c r="G421" t="s">
        <v>19432</v>
      </c>
      <c r="I421" t="s">
        <v>2656</v>
      </c>
    </row>
    <row r="422" spans="1:9" x14ac:dyDescent="0.3">
      <c r="A422" t="s">
        <v>21262</v>
      </c>
      <c r="B422" t="s">
        <v>18742</v>
      </c>
      <c r="C422">
        <v>832</v>
      </c>
      <c r="D422" t="s">
        <v>18819</v>
      </c>
      <c r="E422" t="s">
        <v>18820</v>
      </c>
      <c r="F422" t="s">
        <v>21263</v>
      </c>
      <c r="G422" t="s">
        <v>18820</v>
      </c>
      <c r="I422" t="s">
        <v>10710</v>
      </c>
    </row>
    <row r="423" spans="1:9" x14ac:dyDescent="0.3">
      <c r="A423" t="s">
        <v>23465</v>
      </c>
      <c r="B423" t="s">
        <v>18742</v>
      </c>
      <c r="C423">
        <v>871</v>
      </c>
      <c r="D423" t="s">
        <v>19145</v>
      </c>
      <c r="E423" t="s">
        <v>19146</v>
      </c>
      <c r="F423" t="s">
        <v>23466</v>
      </c>
      <c r="G423" t="s">
        <v>19146</v>
      </c>
      <c r="I423" t="s">
        <v>16240</v>
      </c>
    </row>
    <row r="424" spans="1:9" x14ac:dyDescent="0.3">
      <c r="A424" t="s">
        <v>19125</v>
      </c>
      <c r="B424" t="s">
        <v>18730</v>
      </c>
      <c r="C424">
        <v>887</v>
      </c>
      <c r="D424" t="s">
        <v>18765</v>
      </c>
      <c r="E424" t="s">
        <v>18766</v>
      </c>
      <c r="F424" t="s">
        <v>19126</v>
      </c>
      <c r="G424" t="s">
        <v>18766</v>
      </c>
      <c r="I424" t="s">
        <v>4420</v>
      </c>
    </row>
    <row r="425" spans="1:9" x14ac:dyDescent="0.3">
      <c r="A425" t="s">
        <v>18741</v>
      </c>
      <c r="B425" t="s">
        <v>18742</v>
      </c>
      <c r="C425">
        <v>902</v>
      </c>
      <c r="D425" t="s">
        <v>18743</v>
      </c>
      <c r="E425" t="s">
        <v>18744</v>
      </c>
      <c r="F425" t="s">
        <v>18745</v>
      </c>
      <c r="G425" t="s">
        <v>18744</v>
      </c>
      <c r="I425" t="s">
        <v>17941</v>
      </c>
    </row>
    <row r="426" spans="1:9" x14ac:dyDescent="0.3">
      <c r="A426" t="s">
        <v>19127</v>
      </c>
      <c r="B426" t="s">
        <v>18742</v>
      </c>
      <c r="C426">
        <v>906</v>
      </c>
      <c r="D426" t="s">
        <v>18803</v>
      </c>
      <c r="E426" t="s">
        <v>18804</v>
      </c>
      <c r="F426" t="s">
        <v>19128</v>
      </c>
      <c r="G426" t="s">
        <v>18804</v>
      </c>
      <c r="I426" t="s">
        <v>5327</v>
      </c>
    </row>
    <row r="427" spans="1:9" x14ac:dyDescent="0.3">
      <c r="A427" t="s">
        <v>19127</v>
      </c>
      <c r="B427" t="s">
        <v>18742</v>
      </c>
      <c r="C427">
        <v>906</v>
      </c>
      <c r="D427" t="s">
        <v>18803</v>
      </c>
      <c r="E427" t="s">
        <v>18804</v>
      </c>
      <c r="F427" t="s">
        <v>19128</v>
      </c>
      <c r="G427" t="s">
        <v>18804</v>
      </c>
      <c r="I427" t="s">
        <v>2935</v>
      </c>
    </row>
    <row r="428" spans="1:9" x14ac:dyDescent="0.3">
      <c r="A428" t="s">
        <v>24682</v>
      </c>
      <c r="B428" t="s">
        <v>18742</v>
      </c>
      <c r="C428">
        <v>907</v>
      </c>
      <c r="D428" t="s">
        <v>20616</v>
      </c>
      <c r="E428" t="s">
        <v>20617</v>
      </c>
      <c r="F428" t="s">
        <v>24683</v>
      </c>
      <c r="G428" t="s">
        <v>20617</v>
      </c>
      <c r="I428" t="s">
        <v>17737</v>
      </c>
    </row>
    <row r="429" spans="1:9" x14ac:dyDescent="0.3">
      <c r="A429" t="s">
        <v>19129</v>
      </c>
      <c r="B429" t="s">
        <v>18742</v>
      </c>
      <c r="C429">
        <v>911</v>
      </c>
      <c r="D429" t="s">
        <v>18819</v>
      </c>
      <c r="E429" t="s">
        <v>18820</v>
      </c>
      <c r="F429" t="s">
        <v>19130</v>
      </c>
      <c r="G429" t="s">
        <v>18820</v>
      </c>
      <c r="I429" t="s">
        <v>6902</v>
      </c>
    </row>
    <row r="430" spans="1:9" x14ac:dyDescent="0.3">
      <c r="A430" t="s">
        <v>19131</v>
      </c>
      <c r="B430" t="s">
        <v>18742</v>
      </c>
      <c r="C430">
        <v>918</v>
      </c>
      <c r="D430" t="s">
        <v>18889</v>
      </c>
      <c r="E430" t="s">
        <v>18890</v>
      </c>
      <c r="F430" t="s">
        <v>19132</v>
      </c>
      <c r="G430" t="s">
        <v>18890</v>
      </c>
      <c r="I430" t="s">
        <v>15483</v>
      </c>
    </row>
    <row r="431" spans="1:9" x14ac:dyDescent="0.3">
      <c r="A431" t="s">
        <v>22971</v>
      </c>
      <c r="B431" t="s">
        <v>18730</v>
      </c>
      <c r="C431">
        <v>925</v>
      </c>
      <c r="D431" t="s">
        <v>19981</v>
      </c>
      <c r="E431" t="s">
        <v>19982</v>
      </c>
      <c r="F431" t="s">
        <v>22972</v>
      </c>
      <c r="G431" t="s">
        <v>19982</v>
      </c>
      <c r="I431" t="s">
        <v>14606</v>
      </c>
    </row>
    <row r="432" spans="1:9" x14ac:dyDescent="0.3">
      <c r="A432" t="s">
        <v>22971</v>
      </c>
      <c r="B432" t="s">
        <v>18730</v>
      </c>
      <c r="C432">
        <v>925</v>
      </c>
      <c r="D432" t="s">
        <v>20003</v>
      </c>
      <c r="E432" t="s">
        <v>20004</v>
      </c>
      <c r="F432" t="s">
        <v>22973</v>
      </c>
      <c r="G432" t="s">
        <v>20004</v>
      </c>
      <c r="I432" t="s">
        <v>14151</v>
      </c>
    </row>
    <row r="433" spans="1:9" x14ac:dyDescent="0.3">
      <c r="A433" t="s">
        <v>22971</v>
      </c>
      <c r="B433" t="s">
        <v>18730</v>
      </c>
      <c r="C433">
        <v>925</v>
      </c>
      <c r="D433" t="s">
        <v>19976</v>
      </c>
      <c r="E433" t="s">
        <v>19977</v>
      </c>
      <c r="F433" t="s">
        <v>22974</v>
      </c>
      <c r="G433" t="s">
        <v>19977</v>
      </c>
      <c r="I433" t="s">
        <v>13599</v>
      </c>
    </row>
    <row r="434" spans="1:9" x14ac:dyDescent="0.3">
      <c r="A434" t="s">
        <v>22971</v>
      </c>
      <c r="B434" t="s">
        <v>18730</v>
      </c>
      <c r="C434">
        <v>925</v>
      </c>
      <c r="D434" t="s">
        <v>20003</v>
      </c>
      <c r="E434" t="s">
        <v>20004</v>
      </c>
      <c r="F434" t="s">
        <v>22973</v>
      </c>
      <c r="G434" t="s">
        <v>20004</v>
      </c>
      <c r="I434" t="s">
        <v>10219</v>
      </c>
    </row>
    <row r="435" spans="1:9" x14ac:dyDescent="0.3">
      <c r="A435" t="s">
        <v>19815</v>
      </c>
      <c r="B435" t="s">
        <v>18730</v>
      </c>
      <c r="C435">
        <v>942</v>
      </c>
      <c r="D435" t="s">
        <v>18845</v>
      </c>
      <c r="E435" t="s">
        <v>18846</v>
      </c>
      <c r="F435" t="s">
        <v>19816</v>
      </c>
      <c r="G435" t="s">
        <v>18846</v>
      </c>
      <c r="I435" t="s">
        <v>1303</v>
      </c>
    </row>
    <row r="436" spans="1:9" x14ac:dyDescent="0.3">
      <c r="A436" t="s">
        <v>19815</v>
      </c>
      <c r="B436" t="s">
        <v>18730</v>
      </c>
      <c r="C436">
        <v>942</v>
      </c>
      <c r="D436" t="s">
        <v>19186</v>
      </c>
      <c r="E436" t="s">
        <v>19187</v>
      </c>
      <c r="F436" t="s">
        <v>19817</v>
      </c>
      <c r="G436" t="s">
        <v>19187</v>
      </c>
      <c r="I436" t="s">
        <v>13507</v>
      </c>
    </row>
    <row r="437" spans="1:9" x14ac:dyDescent="0.3">
      <c r="A437" t="s">
        <v>19815</v>
      </c>
      <c r="B437" t="s">
        <v>18730</v>
      </c>
      <c r="C437">
        <v>942</v>
      </c>
      <c r="D437" t="s">
        <v>19145</v>
      </c>
      <c r="E437" t="s">
        <v>19146</v>
      </c>
      <c r="F437" t="s">
        <v>19818</v>
      </c>
      <c r="G437" t="s">
        <v>19146</v>
      </c>
      <c r="I437" t="s">
        <v>3307</v>
      </c>
    </row>
    <row r="438" spans="1:9" x14ac:dyDescent="0.3">
      <c r="A438" t="s">
        <v>19815</v>
      </c>
      <c r="B438" t="s">
        <v>18730</v>
      </c>
      <c r="C438">
        <v>942</v>
      </c>
      <c r="D438" t="s">
        <v>19145</v>
      </c>
      <c r="E438" t="s">
        <v>19146</v>
      </c>
      <c r="F438" t="s">
        <v>19818</v>
      </c>
      <c r="G438" t="s">
        <v>19146</v>
      </c>
      <c r="I438" t="s">
        <v>14824</v>
      </c>
    </row>
    <row r="439" spans="1:9" x14ac:dyDescent="0.3">
      <c r="A439" t="s">
        <v>19815</v>
      </c>
      <c r="B439" t="s">
        <v>18730</v>
      </c>
      <c r="C439">
        <v>942</v>
      </c>
      <c r="D439" t="s">
        <v>19186</v>
      </c>
      <c r="E439" t="s">
        <v>19187</v>
      </c>
      <c r="F439" t="s">
        <v>19817</v>
      </c>
      <c r="G439" t="s">
        <v>19187</v>
      </c>
      <c r="I439" t="s">
        <v>14127</v>
      </c>
    </row>
    <row r="440" spans="1:9" x14ac:dyDescent="0.3">
      <c r="A440" t="s">
        <v>24513</v>
      </c>
      <c r="B440" t="s">
        <v>18742</v>
      </c>
      <c r="C440">
        <v>944</v>
      </c>
      <c r="D440" t="s">
        <v>18978</v>
      </c>
      <c r="E440" t="s">
        <v>18979</v>
      </c>
      <c r="F440" t="s">
        <v>24514</v>
      </c>
      <c r="G440" t="s">
        <v>18979</v>
      </c>
      <c r="I440" t="s">
        <v>255</v>
      </c>
    </row>
    <row r="441" spans="1:9" x14ac:dyDescent="0.3">
      <c r="A441" t="s">
        <v>24513</v>
      </c>
      <c r="B441" t="s">
        <v>18742</v>
      </c>
      <c r="C441">
        <v>944</v>
      </c>
      <c r="D441" t="s">
        <v>19752</v>
      </c>
      <c r="E441" t="s">
        <v>19753</v>
      </c>
      <c r="F441" t="s">
        <v>24515</v>
      </c>
      <c r="G441" t="s">
        <v>19753</v>
      </c>
      <c r="I441" t="s">
        <v>11188</v>
      </c>
    </row>
    <row r="442" spans="1:9" x14ac:dyDescent="0.3">
      <c r="A442" t="s">
        <v>22975</v>
      </c>
      <c r="B442" t="s">
        <v>18742</v>
      </c>
      <c r="C442">
        <v>947</v>
      </c>
      <c r="D442" t="s">
        <v>19752</v>
      </c>
      <c r="E442" t="s">
        <v>19753</v>
      </c>
      <c r="F442" t="s">
        <v>22976</v>
      </c>
      <c r="G442" t="s">
        <v>19753</v>
      </c>
      <c r="I442" t="s">
        <v>3608</v>
      </c>
    </row>
    <row r="443" spans="1:9" x14ac:dyDescent="0.3">
      <c r="A443" t="s">
        <v>22975</v>
      </c>
      <c r="B443" t="s">
        <v>18742</v>
      </c>
      <c r="C443">
        <v>947</v>
      </c>
      <c r="D443" t="s">
        <v>19752</v>
      </c>
      <c r="E443" t="s">
        <v>19753</v>
      </c>
      <c r="F443" t="s">
        <v>22976</v>
      </c>
      <c r="G443" t="s">
        <v>19753</v>
      </c>
      <c r="I443" t="s">
        <v>722</v>
      </c>
    </row>
    <row r="444" spans="1:9" x14ac:dyDescent="0.3">
      <c r="A444" t="s">
        <v>22975</v>
      </c>
      <c r="B444" t="s">
        <v>18742</v>
      </c>
      <c r="C444">
        <v>947</v>
      </c>
      <c r="D444" t="s">
        <v>19752</v>
      </c>
      <c r="E444" t="s">
        <v>19753</v>
      </c>
      <c r="F444" t="s">
        <v>22976</v>
      </c>
      <c r="G444" t="s">
        <v>19753</v>
      </c>
      <c r="I444" t="s">
        <v>8756</v>
      </c>
    </row>
    <row r="445" spans="1:9" x14ac:dyDescent="0.3">
      <c r="A445" t="s">
        <v>18746</v>
      </c>
      <c r="B445" t="s">
        <v>18747</v>
      </c>
      <c r="C445">
        <v>963</v>
      </c>
      <c r="D445" t="s">
        <v>18748</v>
      </c>
      <c r="E445" t="s">
        <v>18749</v>
      </c>
      <c r="F445" t="s">
        <v>18750</v>
      </c>
      <c r="G445" t="s">
        <v>18749</v>
      </c>
      <c r="I445" t="s">
        <v>6066</v>
      </c>
    </row>
    <row r="446" spans="1:9" x14ac:dyDescent="0.3">
      <c r="A446" t="s">
        <v>18746</v>
      </c>
      <c r="B446" t="s">
        <v>18747</v>
      </c>
      <c r="C446">
        <v>963</v>
      </c>
      <c r="D446" t="s">
        <v>18751</v>
      </c>
      <c r="E446" t="s">
        <v>18752</v>
      </c>
      <c r="F446" t="s">
        <v>18753</v>
      </c>
      <c r="G446" t="s">
        <v>18752</v>
      </c>
      <c r="I446" t="s">
        <v>2119</v>
      </c>
    </row>
    <row r="447" spans="1:9" x14ac:dyDescent="0.3">
      <c r="A447" t="s">
        <v>18746</v>
      </c>
      <c r="B447" t="s">
        <v>18747</v>
      </c>
      <c r="C447">
        <v>963</v>
      </c>
      <c r="D447" t="s">
        <v>18754</v>
      </c>
      <c r="E447" t="s">
        <v>18755</v>
      </c>
      <c r="F447" t="s">
        <v>18756</v>
      </c>
      <c r="G447" t="s">
        <v>18755</v>
      </c>
      <c r="I447" t="s">
        <v>153</v>
      </c>
    </row>
    <row r="448" spans="1:9" x14ac:dyDescent="0.3">
      <c r="A448" t="s">
        <v>18746</v>
      </c>
      <c r="B448" t="s">
        <v>18747</v>
      </c>
      <c r="C448">
        <v>963</v>
      </c>
      <c r="D448" t="s">
        <v>18751</v>
      </c>
      <c r="E448" t="s">
        <v>18752</v>
      </c>
      <c r="F448" t="s">
        <v>18753</v>
      </c>
      <c r="G448" t="s">
        <v>18752</v>
      </c>
      <c r="I448" t="s">
        <v>3876</v>
      </c>
    </row>
    <row r="449" spans="1:9" x14ac:dyDescent="0.3">
      <c r="A449" t="s">
        <v>18746</v>
      </c>
      <c r="B449" t="s">
        <v>18747</v>
      </c>
      <c r="C449">
        <v>963</v>
      </c>
      <c r="D449" t="s">
        <v>18751</v>
      </c>
      <c r="E449" t="s">
        <v>18752</v>
      </c>
      <c r="F449" t="s">
        <v>18753</v>
      </c>
      <c r="G449" t="s">
        <v>18752</v>
      </c>
      <c r="I449" t="s">
        <v>3883</v>
      </c>
    </row>
    <row r="450" spans="1:9" x14ac:dyDescent="0.3">
      <c r="A450" t="s">
        <v>18746</v>
      </c>
      <c r="B450" t="s">
        <v>18747</v>
      </c>
      <c r="C450">
        <v>963</v>
      </c>
      <c r="D450" t="s">
        <v>18751</v>
      </c>
      <c r="E450" t="s">
        <v>18752</v>
      </c>
      <c r="F450" t="s">
        <v>18753</v>
      </c>
      <c r="G450" t="s">
        <v>18752</v>
      </c>
      <c r="I450" t="s">
        <v>3852</v>
      </c>
    </row>
    <row r="451" spans="1:9" x14ac:dyDescent="0.3">
      <c r="A451" t="s">
        <v>12679</v>
      </c>
      <c r="B451" t="s">
        <v>18742</v>
      </c>
      <c r="C451">
        <v>965</v>
      </c>
      <c r="D451" t="s">
        <v>18845</v>
      </c>
      <c r="E451" t="s">
        <v>18846</v>
      </c>
      <c r="F451" t="s">
        <v>24684</v>
      </c>
      <c r="G451" t="s">
        <v>18846</v>
      </c>
      <c r="I451" t="s">
        <v>1826</v>
      </c>
    </row>
    <row r="452" spans="1:9" x14ac:dyDescent="0.3">
      <c r="A452" t="s">
        <v>12679</v>
      </c>
      <c r="B452" t="s">
        <v>18742</v>
      </c>
      <c r="C452">
        <v>965</v>
      </c>
      <c r="D452" t="s">
        <v>18845</v>
      </c>
      <c r="E452" t="s">
        <v>18846</v>
      </c>
      <c r="F452" t="s">
        <v>24684</v>
      </c>
      <c r="G452" t="s">
        <v>18846</v>
      </c>
      <c r="I452" t="s">
        <v>3908</v>
      </c>
    </row>
    <row r="453" spans="1:9" x14ac:dyDescent="0.3">
      <c r="A453" t="s">
        <v>21264</v>
      </c>
      <c r="B453" t="s">
        <v>18742</v>
      </c>
      <c r="C453">
        <v>989</v>
      </c>
      <c r="D453" t="s">
        <v>18819</v>
      </c>
      <c r="E453" t="s">
        <v>18820</v>
      </c>
      <c r="F453" t="s">
        <v>21265</v>
      </c>
      <c r="G453" t="s">
        <v>18820</v>
      </c>
      <c r="I453" t="s">
        <v>1192</v>
      </c>
    </row>
    <row r="454" spans="1:9" x14ac:dyDescent="0.3">
      <c r="A454" t="s">
        <v>23467</v>
      </c>
      <c r="B454" t="s">
        <v>18742</v>
      </c>
      <c r="C454">
        <v>993</v>
      </c>
      <c r="D454" t="s">
        <v>19145</v>
      </c>
      <c r="E454" t="s">
        <v>19146</v>
      </c>
      <c r="F454" t="s">
        <v>23468</v>
      </c>
      <c r="G454" t="s">
        <v>19146</v>
      </c>
      <c r="I454" t="s">
        <v>951</v>
      </c>
    </row>
    <row r="455" spans="1:9" x14ac:dyDescent="0.3">
      <c r="A455" t="s">
        <v>24685</v>
      </c>
      <c r="B455" t="s">
        <v>18742</v>
      </c>
      <c r="C455">
        <v>994</v>
      </c>
      <c r="D455" t="s">
        <v>19164</v>
      </c>
      <c r="E455" t="s">
        <v>19165</v>
      </c>
      <c r="F455" t="s">
        <v>24686</v>
      </c>
      <c r="G455" t="s">
        <v>19165</v>
      </c>
      <c r="I455" t="s">
        <v>4178</v>
      </c>
    </row>
    <row r="456" spans="1:9" x14ac:dyDescent="0.3">
      <c r="A456" t="s">
        <v>19819</v>
      </c>
      <c r="B456" t="s">
        <v>18742</v>
      </c>
      <c r="C456">
        <v>995</v>
      </c>
      <c r="D456" t="s">
        <v>18845</v>
      </c>
      <c r="E456" t="s">
        <v>18846</v>
      </c>
      <c r="F456" t="s">
        <v>19820</v>
      </c>
      <c r="I456" t="s">
        <v>14276</v>
      </c>
    </row>
    <row r="457" spans="1:9" x14ac:dyDescent="0.3">
      <c r="A457" t="s">
        <v>19819</v>
      </c>
      <c r="B457" t="s">
        <v>18742</v>
      </c>
      <c r="C457">
        <v>995</v>
      </c>
      <c r="D457" t="s">
        <v>18845</v>
      </c>
      <c r="E457" t="s">
        <v>18846</v>
      </c>
      <c r="F457" t="s">
        <v>19820</v>
      </c>
      <c r="I457" t="s">
        <v>4558</v>
      </c>
    </row>
    <row r="458" spans="1:9" x14ac:dyDescent="0.3">
      <c r="A458" t="s">
        <v>19821</v>
      </c>
      <c r="B458" t="s">
        <v>18742</v>
      </c>
      <c r="C458">
        <v>998</v>
      </c>
      <c r="D458" t="s">
        <v>18819</v>
      </c>
      <c r="E458" t="s">
        <v>18820</v>
      </c>
      <c r="F458" t="s">
        <v>19822</v>
      </c>
      <c r="G458" t="s">
        <v>18820</v>
      </c>
      <c r="I458" t="s">
        <v>14260</v>
      </c>
    </row>
    <row r="459" spans="1:9" x14ac:dyDescent="0.3">
      <c r="A459" t="s">
        <v>24516</v>
      </c>
      <c r="B459" t="s">
        <v>18742</v>
      </c>
      <c r="C459">
        <v>1000</v>
      </c>
      <c r="D459" t="s">
        <v>19981</v>
      </c>
      <c r="E459" t="s">
        <v>19982</v>
      </c>
      <c r="F459" t="s">
        <v>24517</v>
      </c>
      <c r="G459" t="s">
        <v>19982</v>
      </c>
      <c r="I459" t="s">
        <v>9105</v>
      </c>
    </row>
    <row r="460" spans="1:9" x14ac:dyDescent="0.3">
      <c r="A460" t="s">
        <v>24516</v>
      </c>
      <c r="B460" t="s">
        <v>18742</v>
      </c>
      <c r="C460">
        <v>1000</v>
      </c>
      <c r="D460" t="s">
        <v>19981</v>
      </c>
      <c r="E460" t="s">
        <v>19982</v>
      </c>
      <c r="F460" t="s">
        <v>24517</v>
      </c>
      <c r="G460" t="s">
        <v>19982</v>
      </c>
      <c r="I460" t="s">
        <v>9096</v>
      </c>
    </row>
    <row r="461" spans="1:9" x14ac:dyDescent="0.3">
      <c r="A461" t="s">
        <v>23469</v>
      </c>
      <c r="B461" t="s">
        <v>18742</v>
      </c>
      <c r="C461">
        <v>1002</v>
      </c>
      <c r="D461" t="s">
        <v>18845</v>
      </c>
      <c r="E461" t="s">
        <v>18846</v>
      </c>
      <c r="F461" t="s">
        <v>23470</v>
      </c>
      <c r="G461" t="s">
        <v>18846</v>
      </c>
      <c r="I461" t="s">
        <v>7193</v>
      </c>
    </row>
    <row r="462" spans="1:9" x14ac:dyDescent="0.3">
      <c r="A462" t="s">
        <v>23469</v>
      </c>
      <c r="B462" t="s">
        <v>18742</v>
      </c>
      <c r="C462">
        <v>1002</v>
      </c>
      <c r="D462" t="s">
        <v>18845</v>
      </c>
      <c r="E462" t="s">
        <v>18846</v>
      </c>
      <c r="F462" t="s">
        <v>23470</v>
      </c>
      <c r="G462" t="s">
        <v>18846</v>
      </c>
      <c r="I462" t="s">
        <v>245</v>
      </c>
    </row>
    <row r="463" spans="1:9" x14ac:dyDescent="0.3">
      <c r="A463" t="s">
        <v>23469</v>
      </c>
      <c r="B463" t="s">
        <v>18742</v>
      </c>
      <c r="C463">
        <v>1002</v>
      </c>
      <c r="D463" t="s">
        <v>18845</v>
      </c>
      <c r="E463" t="s">
        <v>18846</v>
      </c>
      <c r="F463" t="s">
        <v>23470</v>
      </c>
      <c r="G463" t="s">
        <v>18846</v>
      </c>
      <c r="I463" t="s">
        <v>15882</v>
      </c>
    </row>
    <row r="464" spans="1:9" x14ac:dyDescent="0.3">
      <c r="A464" t="s">
        <v>21266</v>
      </c>
      <c r="B464" t="s">
        <v>18742</v>
      </c>
      <c r="C464">
        <v>1004</v>
      </c>
      <c r="D464" t="s">
        <v>19431</v>
      </c>
      <c r="E464" t="s">
        <v>19432</v>
      </c>
      <c r="F464" t="s">
        <v>21267</v>
      </c>
      <c r="G464" t="s">
        <v>19432</v>
      </c>
      <c r="I464" t="s">
        <v>2417</v>
      </c>
    </row>
    <row r="465" spans="1:9" x14ac:dyDescent="0.3">
      <c r="A465" t="s">
        <v>19823</v>
      </c>
      <c r="B465" t="s">
        <v>18742</v>
      </c>
      <c r="C465">
        <v>1009</v>
      </c>
      <c r="D465" t="s">
        <v>18765</v>
      </c>
      <c r="E465" t="s">
        <v>18766</v>
      </c>
      <c r="F465" t="s">
        <v>19824</v>
      </c>
      <c r="G465" t="s">
        <v>18766</v>
      </c>
      <c r="I465" t="s">
        <v>7491</v>
      </c>
    </row>
    <row r="466" spans="1:9" x14ac:dyDescent="0.3">
      <c r="A466" t="s">
        <v>67</v>
      </c>
      <c r="B466" t="s">
        <v>18742</v>
      </c>
      <c r="C466">
        <v>1015</v>
      </c>
      <c r="D466" t="s">
        <v>18826</v>
      </c>
      <c r="E466" t="s">
        <v>18827</v>
      </c>
      <c r="F466" t="s">
        <v>21268</v>
      </c>
      <c r="G466" t="s">
        <v>18827</v>
      </c>
      <c r="I466" t="s">
        <v>6597</v>
      </c>
    </row>
    <row r="467" spans="1:9" x14ac:dyDescent="0.3">
      <c r="A467" t="s">
        <v>67</v>
      </c>
      <c r="B467" t="s">
        <v>18742</v>
      </c>
      <c r="C467">
        <v>1015</v>
      </c>
      <c r="D467" t="s">
        <v>18826</v>
      </c>
      <c r="E467" t="s">
        <v>18827</v>
      </c>
      <c r="F467" t="s">
        <v>21268</v>
      </c>
      <c r="G467" t="s">
        <v>18827</v>
      </c>
      <c r="I467" t="s">
        <v>15600</v>
      </c>
    </row>
    <row r="468" spans="1:9" x14ac:dyDescent="0.3">
      <c r="A468" t="s">
        <v>23471</v>
      </c>
      <c r="B468" t="s">
        <v>18742</v>
      </c>
      <c r="C468">
        <v>1024</v>
      </c>
      <c r="D468" t="s">
        <v>19186</v>
      </c>
      <c r="E468" t="s">
        <v>19187</v>
      </c>
      <c r="F468" t="s">
        <v>23472</v>
      </c>
      <c r="G468" t="s">
        <v>19187</v>
      </c>
      <c r="I468" t="s">
        <v>15620</v>
      </c>
    </row>
    <row r="469" spans="1:9" x14ac:dyDescent="0.3">
      <c r="A469" t="s">
        <v>23473</v>
      </c>
      <c r="B469" t="s">
        <v>18742</v>
      </c>
      <c r="C469">
        <v>1028</v>
      </c>
      <c r="D469" t="s">
        <v>19164</v>
      </c>
      <c r="E469" t="s">
        <v>19165</v>
      </c>
      <c r="F469" t="s">
        <v>23474</v>
      </c>
      <c r="G469" t="s">
        <v>19165</v>
      </c>
      <c r="I469" t="s">
        <v>18448</v>
      </c>
    </row>
    <row r="470" spans="1:9" x14ac:dyDescent="0.3">
      <c r="A470" t="s">
        <v>23478</v>
      </c>
      <c r="B470" t="s">
        <v>18742</v>
      </c>
      <c r="C470">
        <v>1033</v>
      </c>
      <c r="D470" t="s">
        <v>18819</v>
      </c>
      <c r="E470" t="s">
        <v>18820</v>
      </c>
      <c r="F470" t="s">
        <v>23479</v>
      </c>
      <c r="G470" t="s">
        <v>18820</v>
      </c>
      <c r="I470" t="s">
        <v>17534</v>
      </c>
    </row>
    <row r="471" spans="1:9" x14ac:dyDescent="0.3">
      <c r="A471" t="s">
        <v>23478</v>
      </c>
      <c r="B471" t="s">
        <v>18742</v>
      </c>
      <c r="C471">
        <v>1033</v>
      </c>
      <c r="D471" t="s">
        <v>18819</v>
      </c>
      <c r="E471" t="s">
        <v>18820</v>
      </c>
      <c r="F471" t="s">
        <v>23479</v>
      </c>
      <c r="G471" t="s">
        <v>18820</v>
      </c>
      <c r="I471" t="s">
        <v>10447</v>
      </c>
    </row>
    <row r="472" spans="1:9" x14ac:dyDescent="0.3">
      <c r="A472" t="s">
        <v>23478</v>
      </c>
      <c r="B472" t="s">
        <v>18742</v>
      </c>
      <c r="C472">
        <v>1033</v>
      </c>
      <c r="D472" t="s">
        <v>18819</v>
      </c>
      <c r="E472" t="s">
        <v>18820</v>
      </c>
      <c r="F472" t="s">
        <v>23479</v>
      </c>
      <c r="G472" t="s">
        <v>18820</v>
      </c>
      <c r="I472" t="s">
        <v>3098</v>
      </c>
    </row>
    <row r="473" spans="1:9" x14ac:dyDescent="0.3">
      <c r="A473" t="s">
        <v>19682</v>
      </c>
      <c r="B473" t="s">
        <v>18742</v>
      </c>
      <c r="C473">
        <v>1036</v>
      </c>
      <c r="D473" t="s">
        <v>18885</v>
      </c>
      <c r="E473" t="s">
        <v>18886</v>
      </c>
      <c r="F473" t="s">
        <v>19683</v>
      </c>
      <c r="G473" t="s">
        <v>18886</v>
      </c>
      <c r="I473" t="s">
        <v>1573</v>
      </c>
    </row>
    <row r="474" spans="1:9" x14ac:dyDescent="0.3">
      <c r="A474" t="s">
        <v>19133</v>
      </c>
      <c r="B474" t="s">
        <v>18742</v>
      </c>
      <c r="C474">
        <v>1046</v>
      </c>
      <c r="D474" t="s">
        <v>18807</v>
      </c>
      <c r="E474" t="s">
        <v>18808</v>
      </c>
      <c r="F474" t="s">
        <v>19134</v>
      </c>
      <c r="G474" t="s">
        <v>18808</v>
      </c>
      <c r="I474" t="s">
        <v>6042</v>
      </c>
    </row>
    <row r="475" spans="1:9" x14ac:dyDescent="0.3">
      <c r="A475" t="s">
        <v>19825</v>
      </c>
      <c r="B475" t="s">
        <v>18742</v>
      </c>
      <c r="C475">
        <v>1050</v>
      </c>
      <c r="D475" t="s">
        <v>18738</v>
      </c>
      <c r="E475" t="s">
        <v>18739</v>
      </c>
      <c r="F475" t="s">
        <v>19826</v>
      </c>
      <c r="G475" t="s">
        <v>18739</v>
      </c>
      <c r="I475" t="s">
        <v>2423</v>
      </c>
    </row>
    <row r="476" spans="1:9" x14ac:dyDescent="0.3">
      <c r="A476" t="s">
        <v>19832</v>
      </c>
      <c r="B476" t="s">
        <v>18730</v>
      </c>
      <c r="C476">
        <v>1062</v>
      </c>
      <c r="D476" t="s">
        <v>19182</v>
      </c>
      <c r="E476" t="s">
        <v>19183</v>
      </c>
      <c r="F476" t="s">
        <v>19833</v>
      </c>
      <c r="G476" t="s">
        <v>19183</v>
      </c>
      <c r="I476" t="s">
        <v>2550</v>
      </c>
    </row>
    <row r="477" spans="1:9" x14ac:dyDescent="0.3">
      <c r="A477" t="s">
        <v>19832</v>
      </c>
      <c r="B477" t="s">
        <v>18730</v>
      </c>
      <c r="C477">
        <v>1062</v>
      </c>
      <c r="D477" t="s">
        <v>19095</v>
      </c>
      <c r="E477" t="s">
        <v>19096</v>
      </c>
      <c r="F477" t="s">
        <v>19834</v>
      </c>
      <c r="G477" t="s">
        <v>19096</v>
      </c>
      <c r="I477" t="s">
        <v>908</v>
      </c>
    </row>
    <row r="478" spans="1:9" x14ac:dyDescent="0.3">
      <c r="A478" t="s">
        <v>19832</v>
      </c>
      <c r="B478" t="s">
        <v>18730</v>
      </c>
      <c r="C478">
        <v>1062</v>
      </c>
      <c r="D478" t="s">
        <v>19182</v>
      </c>
      <c r="E478" t="s">
        <v>19183</v>
      </c>
      <c r="F478" t="s">
        <v>19833</v>
      </c>
      <c r="G478" t="s">
        <v>19183</v>
      </c>
      <c r="I478" t="s">
        <v>1706</v>
      </c>
    </row>
    <row r="479" spans="1:9" x14ac:dyDescent="0.3">
      <c r="A479" t="s">
        <v>23480</v>
      </c>
      <c r="B479" t="s">
        <v>18742</v>
      </c>
      <c r="C479">
        <v>1080</v>
      </c>
      <c r="D479" t="s">
        <v>19431</v>
      </c>
      <c r="E479" t="s">
        <v>19432</v>
      </c>
      <c r="F479" t="s">
        <v>23481</v>
      </c>
      <c r="G479" t="s">
        <v>19432</v>
      </c>
      <c r="I479" t="s">
        <v>11266</v>
      </c>
    </row>
    <row r="480" spans="1:9" x14ac:dyDescent="0.3">
      <c r="A480" t="s">
        <v>23482</v>
      </c>
      <c r="B480" t="s">
        <v>18742</v>
      </c>
      <c r="C480">
        <v>1101</v>
      </c>
      <c r="D480" t="s">
        <v>18765</v>
      </c>
      <c r="E480" t="s">
        <v>18766</v>
      </c>
      <c r="F480" t="s">
        <v>23483</v>
      </c>
      <c r="G480" t="s">
        <v>18766</v>
      </c>
      <c r="I480" t="s">
        <v>4343</v>
      </c>
    </row>
    <row r="481" spans="1:9" x14ac:dyDescent="0.3">
      <c r="A481" t="s">
        <v>21272</v>
      </c>
      <c r="B481" t="s">
        <v>18742</v>
      </c>
      <c r="C481">
        <v>1119</v>
      </c>
      <c r="D481" t="s">
        <v>19164</v>
      </c>
      <c r="E481" t="s">
        <v>19165</v>
      </c>
      <c r="F481" t="s">
        <v>21273</v>
      </c>
      <c r="G481" t="s">
        <v>19165</v>
      </c>
      <c r="I481" t="s">
        <v>2247</v>
      </c>
    </row>
    <row r="482" spans="1:9" x14ac:dyDescent="0.3">
      <c r="A482" t="s">
        <v>19827</v>
      </c>
      <c r="B482" t="s">
        <v>18742</v>
      </c>
      <c r="C482">
        <v>1148</v>
      </c>
      <c r="D482" t="s">
        <v>18819</v>
      </c>
      <c r="E482" t="s">
        <v>18820</v>
      </c>
      <c r="F482" t="s">
        <v>19828</v>
      </c>
      <c r="G482" t="s">
        <v>18820</v>
      </c>
      <c r="I482" t="s">
        <v>1565</v>
      </c>
    </row>
    <row r="483" spans="1:9" x14ac:dyDescent="0.3">
      <c r="A483" t="s">
        <v>19827</v>
      </c>
      <c r="B483" t="s">
        <v>18742</v>
      </c>
      <c r="C483">
        <v>1148</v>
      </c>
      <c r="D483" t="s">
        <v>18819</v>
      </c>
      <c r="E483" t="s">
        <v>18820</v>
      </c>
      <c r="F483" t="s">
        <v>19828</v>
      </c>
      <c r="G483" t="s">
        <v>18820</v>
      </c>
      <c r="I483" t="s">
        <v>4348</v>
      </c>
    </row>
    <row r="484" spans="1:9" x14ac:dyDescent="0.3">
      <c r="A484" t="s">
        <v>19827</v>
      </c>
      <c r="B484" t="s">
        <v>18742</v>
      </c>
      <c r="C484">
        <v>1148</v>
      </c>
      <c r="D484" t="s">
        <v>18819</v>
      </c>
      <c r="E484" t="s">
        <v>18820</v>
      </c>
      <c r="F484" t="s">
        <v>19828</v>
      </c>
      <c r="G484" t="s">
        <v>18820</v>
      </c>
      <c r="I484" t="s">
        <v>6911</v>
      </c>
    </row>
    <row r="485" spans="1:9" x14ac:dyDescent="0.3">
      <c r="A485" t="s">
        <v>19829</v>
      </c>
      <c r="B485" t="s">
        <v>18730</v>
      </c>
      <c r="C485">
        <v>1149</v>
      </c>
      <c r="D485" t="s">
        <v>18978</v>
      </c>
      <c r="E485" t="s">
        <v>18979</v>
      </c>
      <c r="F485" t="s">
        <v>19830</v>
      </c>
      <c r="G485" t="s">
        <v>18979</v>
      </c>
      <c r="I485" t="s">
        <v>12039</v>
      </c>
    </row>
    <row r="486" spans="1:9" x14ac:dyDescent="0.3">
      <c r="A486" t="s">
        <v>19829</v>
      </c>
      <c r="B486" t="s">
        <v>18730</v>
      </c>
      <c r="C486">
        <v>1149</v>
      </c>
      <c r="D486" t="s">
        <v>18857</v>
      </c>
      <c r="E486" t="s">
        <v>18858</v>
      </c>
      <c r="F486" t="s">
        <v>19831</v>
      </c>
      <c r="G486" t="s">
        <v>18858</v>
      </c>
      <c r="I486" t="s">
        <v>12045</v>
      </c>
    </row>
    <row r="487" spans="1:9" x14ac:dyDescent="0.3">
      <c r="A487" t="s">
        <v>19829</v>
      </c>
      <c r="B487" t="s">
        <v>18730</v>
      </c>
      <c r="C487">
        <v>1149</v>
      </c>
      <c r="D487" t="s">
        <v>18978</v>
      </c>
      <c r="E487" t="s">
        <v>18979</v>
      </c>
      <c r="F487" t="s">
        <v>19830</v>
      </c>
      <c r="G487" t="s">
        <v>18979</v>
      </c>
      <c r="I487" t="s">
        <v>1242</v>
      </c>
    </row>
    <row r="488" spans="1:9" x14ac:dyDescent="0.3">
      <c r="A488" t="s">
        <v>19829</v>
      </c>
      <c r="B488" t="s">
        <v>18730</v>
      </c>
      <c r="C488">
        <v>1149</v>
      </c>
      <c r="D488" t="s">
        <v>18857</v>
      </c>
      <c r="E488" t="s">
        <v>18858</v>
      </c>
      <c r="F488" t="s">
        <v>19831</v>
      </c>
      <c r="G488" t="s">
        <v>18858</v>
      </c>
      <c r="I488" t="s">
        <v>842</v>
      </c>
    </row>
    <row r="489" spans="1:9" x14ac:dyDescent="0.3">
      <c r="A489" t="s">
        <v>16702</v>
      </c>
      <c r="B489" t="s">
        <v>18747</v>
      </c>
      <c r="C489">
        <v>1167</v>
      </c>
      <c r="D489" t="s">
        <v>18779</v>
      </c>
      <c r="E489" t="s">
        <v>18780</v>
      </c>
      <c r="F489" t="s">
        <v>19135</v>
      </c>
      <c r="G489" t="s">
        <v>18780</v>
      </c>
      <c r="I489" t="s">
        <v>270</v>
      </c>
    </row>
    <row r="490" spans="1:9" x14ac:dyDescent="0.3">
      <c r="A490" t="s">
        <v>16702</v>
      </c>
      <c r="B490" t="s">
        <v>18747</v>
      </c>
      <c r="C490">
        <v>1167</v>
      </c>
      <c r="D490" t="s">
        <v>18754</v>
      </c>
      <c r="E490" t="s">
        <v>18755</v>
      </c>
      <c r="F490" t="s">
        <v>19136</v>
      </c>
      <c r="G490" t="s">
        <v>18755</v>
      </c>
      <c r="I490" t="s">
        <v>17181</v>
      </c>
    </row>
    <row r="491" spans="1:9" x14ac:dyDescent="0.3">
      <c r="A491" t="s">
        <v>16702</v>
      </c>
      <c r="B491" t="s">
        <v>18747</v>
      </c>
      <c r="C491">
        <v>1167</v>
      </c>
      <c r="D491" t="s">
        <v>18779</v>
      </c>
      <c r="E491" t="s">
        <v>18780</v>
      </c>
      <c r="F491" t="s">
        <v>19135</v>
      </c>
      <c r="G491" t="s">
        <v>18780</v>
      </c>
      <c r="I491" t="s">
        <v>11441</v>
      </c>
    </row>
    <row r="492" spans="1:9" x14ac:dyDescent="0.3">
      <c r="A492" t="s">
        <v>21269</v>
      </c>
      <c r="B492" t="s">
        <v>18730</v>
      </c>
      <c r="C492">
        <v>1169</v>
      </c>
      <c r="D492" t="s">
        <v>18807</v>
      </c>
      <c r="E492" t="s">
        <v>18808</v>
      </c>
      <c r="F492" t="s">
        <v>21270</v>
      </c>
      <c r="G492" t="s">
        <v>18808</v>
      </c>
      <c r="I492" t="s">
        <v>587</v>
      </c>
    </row>
    <row r="493" spans="1:9" x14ac:dyDescent="0.3">
      <c r="A493" t="s">
        <v>21269</v>
      </c>
      <c r="B493" t="s">
        <v>18730</v>
      </c>
      <c r="C493">
        <v>1169</v>
      </c>
      <c r="D493" t="s">
        <v>18826</v>
      </c>
      <c r="E493" t="s">
        <v>18827</v>
      </c>
      <c r="F493" t="s">
        <v>21271</v>
      </c>
      <c r="G493" t="s">
        <v>18827</v>
      </c>
      <c r="I493" t="s">
        <v>2389</v>
      </c>
    </row>
    <row r="494" spans="1:9" x14ac:dyDescent="0.3">
      <c r="A494" t="s">
        <v>21269</v>
      </c>
      <c r="B494" t="s">
        <v>18730</v>
      </c>
      <c r="C494">
        <v>1169</v>
      </c>
      <c r="D494" t="s">
        <v>18826</v>
      </c>
      <c r="E494" t="s">
        <v>18827</v>
      </c>
      <c r="F494" t="s">
        <v>21271</v>
      </c>
      <c r="G494" t="s">
        <v>18827</v>
      </c>
      <c r="I494" t="s">
        <v>728</v>
      </c>
    </row>
    <row r="495" spans="1:9" x14ac:dyDescent="0.3">
      <c r="A495" t="s">
        <v>23484</v>
      </c>
      <c r="B495" t="s">
        <v>18742</v>
      </c>
      <c r="C495">
        <v>1170</v>
      </c>
      <c r="D495" t="s">
        <v>19192</v>
      </c>
      <c r="E495" t="s">
        <v>19193</v>
      </c>
      <c r="F495" t="s">
        <v>23485</v>
      </c>
      <c r="G495" t="s">
        <v>19193</v>
      </c>
      <c r="I495" t="s">
        <v>552</v>
      </c>
    </row>
    <row r="496" spans="1:9" x14ac:dyDescent="0.3">
      <c r="A496" t="s">
        <v>23484</v>
      </c>
      <c r="B496" t="s">
        <v>18742</v>
      </c>
      <c r="C496">
        <v>1170</v>
      </c>
      <c r="D496" t="s">
        <v>19192</v>
      </c>
      <c r="E496" t="s">
        <v>19193</v>
      </c>
      <c r="F496" t="s">
        <v>23485</v>
      </c>
      <c r="G496" t="s">
        <v>19193</v>
      </c>
      <c r="I496" t="s">
        <v>4837</v>
      </c>
    </row>
    <row r="497" spans="1:9" x14ac:dyDescent="0.3">
      <c r="A497" t="s">
        <v>23484</v>
      </c>
      <c r="B497" t="s">
        <v>18742</v>
      </c>
      <c r="C497">
        <v>1170</v>
      </c>
      <c r="D497" t="s">
        <v>19192</v>
      </c>
      <c r="E497" t="s">
        <v>19193</v>
      </c>
      <c r="F497" t="s">
        <v>23485</v>
      </c>
      <c r="G497" t="s">
        <v>19193</v>
      </c>
      <c r="I497" t="s">
        <v>10100</v>
      </c>
    </row>
    <row r="498" spans="1:9" x14ac:dyDescent="0.3">
      <c r="A498" t="s">
        <v>21274</v>
      </c>
      <c r="B498" t="s">
        <v>18742</v>
      </c>
      <c r="C498">
        <v>1172</v>
      </c>
      <c r="D498" t="s">
        <v>18845</v>
      </c>
      <c r="E498" t="s">
        <v>18846</v>
      </c>
      <c r="F498" t="s">
        <v>21275</v>
      </c>
      <c r="G498" t="s">
        <v>18846</v>
      </c>
      <c r="I498" t="s">
        <v>515</v>
      </c>
    </row>
    <row r="499" spans="1:9" x14ac:dyDescent="0.3">
      <c r="A499" t="s">
        <v>21274</v>
      </c>
      <c r="B499" t="s">
        <v>18742</v>
      </c>
      <c r="C499">
        <v>1172</v>
      </c>
      <c r="D499" t="s">
        <v>18845</v>
      </c>
      <c r="E499" t="s">
        <v>18846</v>
      </c>
      <c r="F499" t="s">
        <v>21275</v>
      </c>
      <c r="G499" t="s">
        <v>18846</v>
      </c>
      <c r="I499" t="s">
        <v>11930</v>
      </c>
    </row>
    <row r="500" spans="1:9" x14ac:dyDescent="0.3">
      <c r="A500" t="s">
        <v>21276</v>
      </c>
      <c r="B500" t="s">
        <v>18730</v>
      </c>
      <c r="C500">
        <v>1175</v>
      </c>
      <c r="D500" t="s">
        <v>18826</v>
      </c>
      <c r="E500" t="s">
        <v>18827</v>
      </c>
      <c r="F500" t="s">
        <v>21277</v>
      </c>
      <c r="G500" t="s">
        <v>18827</v>
      </c>
      <c r="I500" t="s">
        <v>4127</v>
      </c>
    </row>
    <row r="501" spans="1:9" x14ac:dyDescent="0.3">
      <c r="A501" t="s">
        <v>21276</v>
      </c>
      <c r="B501" t="s">
        <v>18730</v>
      </c>
      <c r="C501">
        <v>1175</v>
      </c>
      <c r="D501" t="s">
        <v>18826</v>
      </c>
      <c r="E501" t="s">
        <v>18827</v>
      </c>
      <c r="F501" t="s">
        <v>21277</v>
      </c>
      <c r="G501" t="s">
        <v>18827</v>
      </c>
      <c r="I501" t="s">
        <v>13084</v>
      </c>
    </row>
    <row r="502" spans="1:9" x14ac:dyDescent="0.3">
      <c r="A502" t="s">
        <v>21276</v>
      </c>
      <c r="B502" t="s">
        <v>18730</v>
      </c>
      <c r="C502">
        <v>1175</v>
      </c>
      <c r="D502" t="s">
        <v>18826</v>
      </c>
      <c r="E502" t="s">
        <v>18827</v>
      </c>
      <c r="F502" t="s">
        <v>21277</v>
      </c>
      <c r="G502" t="s">
        <v>18827</v>
      </c>
      <c r="I502" t="s">
        <v>13005</v>
      </c>
    </row>
    <row r="503" spans="1:9" x14ac:dyDescent="0.3">
      <c r="A503" t="s">
        <v>21276</v>
      </c>
      <c r="B503" t="s">
        <v>18730</v>
      </c>
      <c r="C503">
        <v>1175</v>
      </c>
      <c r="D503" t="s">
        <v>18826</v>
      </c>
      <c r="E503" t="s">
        <v>18827</v>
      </c>
      <c r="F503" t="s">
        <v>21277</v>
      </c>
      <c r="G503" t="s">
        <v>18827</v>
      </c>
      <c r="I503" t="s">
        <v>15849</v>
      </c>
    </row>
    <row r="504" spans="1:9" x14ac:dyDescent="0.3">
      <c r="A504" t="s">
        <v>21276</v>
      </c>
      <c r="B504" t="s">
        <v>18730</v>
      </c>
      <c r="C504">
        <v>1175</v>
      </c>
      <c r="D504" t="s">
        <v>18826</v>
      </c>
      <c r="E504" t="s">
        <v>18827</v>
      </c>
      <c r="F504" t="s">
        <v>21277</v>
      </c>
      <c r="G504" t="s">
        <v>18827</v>
      </c>
      <c r="I504" t="s">
        <v>13560</v>
      </c>
    </row>
    <row r="505" spans="1:9" x14ac:dyDescent="0.3">
      <c r="A505" t="s">
        <v>23486</v>
      </c>
      <c r="B505" t="s">
        <v>18742</v>
      </c>
      <c r="C505">
        <v>1176</v>
      </c>
      <c r="D505" t="s">
        <v>20616</v>
      </c>
      <c r="E505" t="s">
        <v>20617</v>
      </c>
      <c r="F505" t="s">
        <v>23487</v>
      </c>
      <c r="G505" t="s">
        <v>20617</v>
      </c>
      <c r="I505" t="s">
        <v>2698</v>
      </c>
    </row>
    <row r="506" spans="1:9" x14ac:dyDescent="0.3">
      <c r="A506" t="s">
        <v>23488</v>
      </c>
      <c r="B506" t="s">
        <v>18747</v>
      </c>
      <c r="C506">
        <v>1179</v>
      </c>
      <c r="D506" t="s">
        <v>18800</v>
      </c>
      <c r="E506" t="s">
        <v>18801</v>
      </c>
      <c r="F506" t="s">
        <v>23489</v>
      </c>
      <c r="G506" t="s">
        <v>18801</v>
      </c>
      <c r="I506" t="s">
        <v>10353</v>
      </c>
    </row>
    <row r="507" spans="1:9" x14ac:dyDescent="0.3">
      <c r="A507" t="s">
        <v>23488</v>
      </c>
      <c r="B507" t="s">
        <v>18747</v>
      </c>
      <c r="C507">
        <v>1179</v>
      </c>
      <c r="D507" t="s">
        <v>18800</v>
      </c>
      <c r="E507" t="s">
        <v>18801</v>
      </c>
      <c r="F507" t="s">
        <v>23489</v>
      </c>
      <c r="G507" t="s">
        <v>18801</v>
      </c>
      <c r="I507" t="s">
        <v>11154</v>
      </c>
    </row>
    <row r="508" spans="1:9" x14ac:dyDescent="0.3">
      <c r="A508" t="s">
        <v>21278</v>
      </c>
      <c r="B508" t="s">
        <v>18742</v>
      </c>
      <c r="C508">
        <v>1181</v>
      </c>
      <c r="D508" t="s">
        <v>18734</v>
      </c>
      <c r="E508" t="s">
        <v>18735</v>
      </c>
      <c r="F508" t="s">
        <v>21279</v>
      </c>
      <c r="G508" t="s">
        <v>18735</v>
      </c>
      <c r="I508" t="s">
        <v>2581</v>
      </c>
    </row>
    <row r="509" spans="1:9" x14ac:dyDescent="0.3">
      <c r="A509" t="s">
        <v>21278</v>
      </c>
      <c r="B509" t="s">
        <v>18742</v>
      </c>
      <c r="C509">
        <v>1181</v>
      </c>
      <c r="D509" t="s">
        <v>18734</v>
      </c>
      <c r="E509" t="s">
        <v>18735</v>
      </c>
      <c r="F509" t="s">
        <v>21279</v>
      </c>
      <c r="G509" t="s">
        <v>18735</v>
      </c>
      <c r="I509" t="s">
        <v>17559</v>
      </c>
    </row>
    <row r="510" spans="1:9" x14ac:dyDescent="0.3">
      <c r="A510" t="s">
        <v>18757</v>
      </c>
      <c r="B510" t="s">
        <v>18742</v>
      </c>
      <c r="C510">
        <v>1192</v>
      </c>
      <c r="D510" t="s">
        <v>18738</v>
      </c>
      <c r="E510" t="s">
        <v>18739</v>
      </c>
      <c r="F510" t="s">
        <v>18758</v>
      </c>
      <c r="G510" t="s">
        <v>18739</v>
      </c>
      <c r="I510" t="s">
        <v>3130</v>
      </c>
    </row>
    <row r="511" spans="1:9" x14ac:dyDescent="0.3">
      <c r="A511" t="s">
        <v>21049</v>
      </c>
      <c r="B511" t="s">
        <v>18742</v>
      </c>
      <c r="C511">
        <v>1196</v>
      </c>
      <c r="D511" t="s">
        <v>18731</v>
      </c>
      <c r="E511" t="s">
        <v>18732</v>
      </c>
      <c r="F511" t="s">
        <v>21050</v>
      </c>
      <c r="G511" t="s">
        <v>18732</v>
      </c>
      <c r="I511" t="s">
        <v>16006</v>
      </c>
    </row>
    <row r="512" spans="1:9" x14ac:dyDescent="0.3">
      <c r="A512" t="s">
        <v>23490</v>
      </c>
      <c r="B512" t="s">
        <v>18742</v>
      </c>
      <c r="C512">
        <v>1201</v>
      </c>
      <c r="D512" t="s">
        <v>19969</v>
      </c>
      <c r="E512" t="s">
        <v>19970</v>
      </c>
      <c r="F512" t="s">
        <v>23491</v>
      </c>
      <c r="G512" t="s">
        <v>19970</v>
      </c>
      <c r="I512" t="s">
        <v>11907</v>
      </c>
    </row>
    <row r="513" spans="1:9" x14ac:dyDescent="0.3">
      <c r="A513" t="s">
        <v>22977</v>
      </c>
      <c r="B513" t="s">
        <v>18742</v>
      </c>
      <c r="C513">
        <v>1205</v>
      </c>
      <c r="D513" t="s">
        <v>19969</v>
      </c>
      <c r="E513" t="s">
        <v>19970</v>
      </c>
      <c r="F513" t="s">
        <v>22978</v>
      </c>
      <c r="G513" t="s">
        <v>19970</v>
      </c>
      <c r="I513" t="s">
        <v>4738</v>
      </c>
    </row>
    <row r="514" spans="1:9" x14ac:dyDescent="0.3">
      <c r="A514" t="s">
        <v>22977</v>
      </c>
      <c r="B514" t="s">
        <v>18742</v>
      </c>
      <c r="C514">
        <v>1205</v>
      </c>
      <c r="D514" t="s">
        <v>19969</v>
      </c>
      <c r="E514" t="s">
        <v>19970</v>
      </c>
      <c r="F514" t="s">
        <v>22978</v>
      </c>
      <c r="G514" t="s">
        <v>19970</v>
      </c>
      <c r="I514" t="s">
        <v>2555</v>
      </c>
    </row>
    <row r="515" spans="1:9" x14ac:dyDescent="0.3">
      <c r="A515" t="s">
        <v>22977</v>
      </c>
      <c r="B515" t="s">
        <v>18742</v>
      </c>
      <c r="C515">
        <v>1205</v>
      </c>
      <c r="D515" t="s">
        <v>19969</v>
      </c>
      <c r="E515" t="s">
        <v>19970</v>
      </c>
      <c r="F515" t="s">
        <v>22978</v>
      </c>
      <c r="G515" t="s">
        <v>19970</v>
      </c>
      <c r="I515" t="s">
        <v>9861</v>
      </c>
    </row>
    <row r="516" spans="1:9" x14ac:dyDescent="0.3">
      <c r="A516" t="s">
        <v>21280</v>
      </c>
      <c r="B516" t="s">
        <v>18742</v>
      </c>
      <c r="C516">
        <v>1208</v>
      </c>
      <c r="D516" t="s">
        <v>19164</v>
      </c>
      <c r="E516" t="s">
        <v>19165</v>
      </c>
      <c r="F516" t="s">
        <v>21281</v>
      </c>
      <c r="G516" t="s">
        <v>19165</v>
      </c>
      <c r="I516" t="s">
        <v>675</v>
      </c>
    </row>
    <row r="517" spans="1:9" x14ac:dyDescent="0.3">
      <c r="A517" t="s">
        <v>19835</v>
      </c>
      <c r="B517" t="s">
        <v>18742</v>
      </c>
      <c r="C517">
        <v>1232</v>
      </c>
      <c r="D517" t="s">
        <v>19276</v>
      </c>
      <c r="E517" t="s">
        <v>19277</v>
      </c>
      <c r="F517" t="s">
        <v>19836</v>
      </c>
      <c r="G517" t="s">
        <v>19277</v>
      </c>
      <c r="I517" t="s">
        <v>10863</v>
      </c>
    </row>
    <row r="518" spans="1:9" x14ac:dyDescent="0.3">
      <c r="A518" t="s">
        <v>19835</v>
      </c>
      <c r="B518" t="s">
        <v>18742</v>
      </c>
      <c r="C518">
        <v>1232</v>
      </c>
      <c r="D518" t="s">
        <v>19276</v>
      </c>
      <c r="E518" t="s">
        <v>19277</v>
      </c>
      <c r="F518" t="s">
        <v>19836</v>
      </c>
      <c r="G518" t="s">
        <v>19277</v>
      </c>
      <c r="I518" t="s">
        <v>2020</v>
      </c>
    </row>
    <row r="519" spans="1:9" x14ac:dyDescent="0.3">
      <c r="A519" t="s">
        <v>19835</v>
      </c>
      <c r="B519" t="s">
        <v>18742</v>
      </c>
      <c r="C519">
        <v>1232</v>
      </c>
      <c r="D519" t="s">
        <v>19276</v>
      </c>
      <c r="E519" t="s">
        <v>19277</v>
      </c>
      <c r="F519" t="s">
        <v>19836</v>
      </c>
      <c r="G519" t="s">
        <v>19277</v>
      </c>
      <c r="I519" t="s">
        <v>12741</v>
      </c>
    </row>
    <row r="520" spans="1:9" x14ac:dyDescent="0.3">
      <c r="A520" t="s">
        <v>21282</v>
      </c>
      <c r="B520" t="s">
        <v>18742</v>
      </c>
      <c r="C520">
        <v>1233</v>
      </c>
      <c r="D520" t="s">
        <v>18765</v>
      </c>
      <c r="E520" t="s">
        <v>18766</v>
      </c>
      <c r="F520" t="s">
        <v>21283</v>
      </c>
      <c r="G520" t="s">
        <v>18766</v>
      </c>
      <c r="I520" t="s">
        <v>929</v>
      </c>
    </row>
    <row r="521" spans="1:9" x14ac:dyDescent="0.3">
      <c r="A521" t="s">
        <v>19837</v>
      </c>
      <c r="B521" t="s">
        <v>18730</v>
      </c>
      <c r="C521">
        <v>1251</v>
      </c>
      <c r="D521" t="s">
        <v>18734</v>
      </c>
      <c r="E521" t="s">
        <v>18735</v>
      </c>
      <c r="F521" t="s">
        <v>19838</v>
      </c>
      <c r="G521" t="s">
        <v>18735</v>
      </c>
      <c r="I521" t="s">
        <v>13453</v>
      </c>
    </row>
    <row r="522" spans="1:9" x14ac:dyDescent="0.3">
      <c r="A522" t="s">
        <v>19837</v>
      </c>
      <c r="B522" t="s">
        <v>18730</v>
      </c>
      <c r="C522">
        <v>1251</v>
      </c>
      <c r="D522" t="s">
        <v>18734</v>
      </c>
      <c r="E522" t="s">
        <v>18735</v>
      </c>
      <c r="F522" t="s">
        <v>19838</v>
      </c>
      <c r="G522" t="s">
        <v>18735</v>
      </c>
      <c r="I522" t="s">
        <v>13480</v>
      </c>
    </row>
    <row r="523" spans="1:9" x14ac:dyDescent="0.3">
      <c r="A523" t="s">
        <v>19837</v>
      </c>
      <c r="B523" t="s">
        <v>18730</v>
      </c>
      <c r="C523">
        <v>1251</v>
      </c>
      <c r="D523" t="s">
        <v>18734</v>
      </c>
      <c r="E523" t="s">
        <v>18735</v>
      </c>
      <c r="F523" t="s">
        <v>19838</v>
      </c>
      <c r="G523" t="s">
        <v>18735</v>
      </c>
      <c r="I523" t="s">
        <v>13488</v>
      </c>
    </row>
    <row r="524" spans="1:9" x14ac:dyDescent="0.3">
      <c r="A524" t="s">
        <v>19837</v>
      </c>
      <c r="B524" t="s">
        <v>18730</v>
      </c>
      <c r="C524">
        <v>1251</v>
      </c>
      <c r="D524" t="s">
        <v>18734</v>
      </c>
      <c r="E524" t="s">
        <v>18735</v>
      </c>
      <c r="F524" t="s">
        <v>19838</v>
      </c>
      <c r="G524" t="s">
        <v>18735</v>
      </c>
      <c r="I524" t="s">
        <v>3504</v>
      </c>
    </row>
    <row r="525" spans="1:9" x14ac:dyDescent="0.3">
      <c r="A525" t="s">
        <v>19837</v>
      </c>
      <c r="B525" t="s">
        <v>18730</v>
      </c>
      <c r="C525">
        <v>1251</v>
      </c>
      <c r="D525" t="s">
        <v>18734</v>
      </c>
      <c r="E525" t="s">
        <v>18735</v>
      </c>
      <c r="F525" t="s">
        <v>19838</v>
      </c>
      <c r="G525" t="s">
        <v>18735</v>
      </c>
      <c r="I525" t="s">
        <v>8083</v>
      </c>
    </row>
    <row r="526" spans="1:9" x14ac:dyDescent="0.3">
      <c r="A526" t="s">
        <v>19837</v>
      </c>
      <c r="B526" t="s">
        <v>18730</v>
      </c>
      <c r="C526">
        <v>1251</v>
      </c>
      <c r="D526" t="s">
        <v>18734</v>
      </c>
      <c r="E526" t="s">
        <v>18735</v>
      </c>
      <c r="F526" t="s">
        <v>19838</v>
      </c>
      <c r="G526" t="s">
        <v>18735</v>
      </c>
      <c r="I526" t="s">
        <v>16451</v>
      </c>
    </row>
    <row r="527" spans="1:9" x14ac:dyDescent="0.3">
      <c r="A527" t="s">
        <v>19837</v>
      </c>
      <c r="B527" t="s">
        <v>18730</v>
      </c>
      <c r="C527">
        <v>1251</v>
      </c>
      <c r="D527" t="s">
        <v>18734</v>
      </c>
      <c r="E527" t="s">
        <v>18735</v>
      </c>
      <c r="F527" t="s">
        <v>19838</v>
      </c>
      <c r="G527" t="s">
        <v>18735</v>
      </c>
      <c r="I527" t="s">
        <v>5691</v>
      </c>
    </row>
    <row r="528" spans="1:9" x14ac:dyDescent="0.3">
      <c r="A528" t="s">
        <v>19837</v>
      </c>
      <c r="B528" t="s">
        <v>18730</v>
      </c>
      <c r="C528">
        <v>1251</v>
      </c>
      <c r="D528" t="s">
        <v>18734</v>
      </c>
      <c r="E528" t="s">
        <v>18735</v>
      </c>
      <c r="F528" t="s">
        <v>19838</v>
      </c>
      <c r="G528" t="s">
        <v>18735</v>
      </c>
      <c r="I528" t="s">
        <v>5829</v>
      </c>
    </row>
    <row r="529" spans="1:9" x14ac:dyDescent="0.3">
      <c r="A529" t="s">
        <v>19837</v>
      </c>
      <c r="B529" t="s">
        <v>18730</v>
      </c>
      <c r="C529">
        <v>1251</v>
      </c>
      <c r="D529" t="s">
        <v>18734</v>
      </c>
      <c r="E529" t="s">
        <v>18735</v>
      </c>
      <c r="F529" t="s">
        <v>19838</v>
      </c>
      <c r="G529" t="s">
        <v>18735</v>
      </c>
      <c r="I529" t="s">
        <v>8176</v>
      </c>
    </row>
    <row r="530" spans="1:9" x14ac:dyDescent="0.3">
      <c r="A530" t="s">
        <v>19837</v>
      </c>
      <c r="B530" t="s">
        <v>18730</v>
      </c>
      <c r="C530">
        <v>1251</v>
      </c>
      <c r="D530" t="s">
        <v>18734</v>
      </c>
      <c r="E530" t="s">
        <v>18735</v>
      </c>
      <c r="F530" t="s">
        <v>19838</v>
      </c>
      <c r="G530" t="s">
        <v>18735</v>
      </c>
      <c r="I530" t="s">
        <v>3213</v>
      </c>
    </row>
    <row r="531" spans="1:9" x14ac:dyDescent="0.3">
      <c r="A531" t="s">
        <v>19841</v>
      </c>
      <c r="B531" t="s">
        <v>18730</v>
      </c>
      <c r="C531">
        <v>1273</v>
      </c>
      <c r="D531" t="s">
        <v>18826</v>
      </c>
      <c r="E531" t="s">
        <v>18827</v>
      </c>
      <c r="F531" t="s">
        <v>19842</v>
      </c>
      <c r="G531" t="s">
        <v>18827</v>
      </c>
      <c r="I531" t="s">
        <v>3032</v>
      </c>
    </row>
    <row r="532" spans="1:9" x14ac:dyDescent="0.3">
      <c r="A532" t="s">
        <v>19841</v>
      </c>
      <c r="B532" t="s">
        <v>18730</v>
      </c>
      <c r="C532">
        <v>1273</v>
      </c>
      <c r="D532" t="s">
        <v>18826</v>
      </c>
      <c r="E532" t="s">
        <v>18827</v>
      </c>
      <c r="F532" t="s">
        <v>19842</v>
      </c>
      <c r="G532" t="s">
        <v>18827</v>
      </c>
      <c r="I532" t="s">
        <v>1971</v>
      </c>
    </row>
    <row r="533" spans="1:9" x14ac:dyDescent="0.3">
      <c r="A533" t="s">
        <v>19841</v>
      </c>
      <c r="B533" t="s">
        <v>18730</v>
      </c>
      <c r="C533">
        <v>1273</v>
      </c>
      <c r="D533" t="s">
        <v>18826</v>
      </c>
      <c r="E533" t="s">
        <v>18827</v>
      </c>
      <c r="F533" t="s">
        <v>19842</v>
      </c>
      <c r="G533" t="s">
        <v>18827</v>
      </c>
      <c r="I533" t="s">
        <v>6473</v>
      </c>
    </row>
    <row r="534" spans="1:9" x14ac:dyDescent="0.3">
      <c r="A534" t="s">
        <v>19841</v>
      </c>
      <c r="B534" t="s">
        <v>18730</v>
      </c>
      <c r="C534">
        <v>1273</v>
      </c>
      <c r="D534" t="s">
        <v>18826</v>
      </c>
      <c r="E534" t="s">
        <v>18827</v>
      </c>
      <c r="F534" t="s">
        <v>19842</v>
      </c>
      <c r="G534" t="s">
        <v>18827</v>
      </c>
      <c r="I534" t="s">
        <v>14226</v>
      </c>
    </row>
    <row r="535" spans="1:9" x14ac:dyDescent="0.3">
      <c r="A535" t="s">
        <v>19841</v>
      </c>
      <c r="B535" t="s">
        <v>18730</v>
      </c>
      <c r="C535">
        <v>1273</v>
      </c>
      <c r="D535" t="s">
        <v>18826</v>
      </c>
      <c r="E535" t="s">
        <v>18827</v>
      </c>
      <c r="F535" t="s">
        <v>19842</v>
      </c>
      <c r="G535" t="s">
        <v>18827</v>
      </c>
      <c r="I535" t="s">
        <v>1694</v>
      </c>
    </row>
    <row r="536" spans="1:9" x14ac:dyDescent="0.3">
      <c r="A536" t="s">
        <v>19841</v>
      </c>
      <c r="B536" t="s">
        <v>18730</v>
      </c>
      <c r="C536">
        <v>1273</v>
      </c>
      <c r="D536" t="s">
        <v>18826</v>
      </c>
      <c r="E536" t="s">
        <v>18827</v>
      </c>
      <c r="F536" t="s">
        <v>19842</v>
      </c>
      <c r="G536" t="s">
        <v>18827</v>
      </c>
      <c r="I536" t="s">
        <v>423</v>
      </c>
    </row>
    <row r="537" spans="1:9" x14ac:dyDescent="0.3">
      <c r="A537" t="s">
        <v>19841</v>
      </c>
      <c r="B537" t="s">
        <v>18730</v>
      </c>
      <c r="C537">
        <v>1273</v>
      </c>
      <c r="D537" t="s">
        <v>18826</v>
      </c>
      <c r="E537" t="s">
        <v>18827</v>
      </c>
      <c r="F537" t="s">
        <v>19842</v>
      </c>
      <c r="G537" t="s">
        <v>18827</v>
      </c>
      <c r="I537" t="s">
        <v>9973</v>
      </c>
    </row>
    <row r="538" spans="1:9" x14ac:dyDescent="0.3">
      <c r="A538" t="s">
        <v>19841</v>
      </c>
      <c r="B538" t="s">
        <v>18730</v>
      </c>
      <c r="C538">
        <v>1273</v>
      </c>
      <c r="D538" t="s">
        <v>18826</v>
      </c>
      <c r="E538" t="s">
        <v>18827</v>
      </c>
      <c r="F538" t="s">
        <v>19842</v>
      </c>
      <c r="G538" t="s">
        <v>18827</v>
      </c>
      <c r="I538" t="s">
        <v>5217</v>
      </c>
    </row>
    <row r="539" spans="1:9" x14ac:dyDescent="0.3">
      <c r="A539" t="s">
        <v>19841</v>
      </c>
      <c r="B539" t="s">
        <v>18730</v>
      </c>
      <c r="C539">
        <v>1273</v>
      </c>
      <c r="D539" t="s">
        <v>18826</v>
      </c>
      <c r="E539" t="s">
        <v>18827</v>
      </c>
      <c r="F539" t="s">
        <v>19842</v>
      </c>
      <c r="G539" t="s">
        <v>18827</v>
      </c>
      <c r="I539" t="s">
        <v>16030</v>
      </c>
    </row>
    <row r="540" spans="1:9" x14ac:dyDescent="0.3">
      <c r="A540" t="s">
        <v>19841</v>
      </c>
      <c r="B540" t="s">
        <v>18730</v>
      </c>
      <c r="C540">
        <v>1273</v>
      </c>
      <c r="D540" t="s">
        <v>18826</v>
      </c>
      <c r="E540" t="s">
        <v>18827</v>
      </c>
      <c r="F540" t="s">
        <v>19842</v>
      </c>
      <c r="G540" t="s">
        <v>18827</v>
      </c>
      <c r="I540" t="s">
        <v>16046</v>
      </c>
    </row>
    <row r="541" spans="1:9" x14ac:dyDescent="0.3">
      <c r="A541" t="s">
        <v>19841</v>
      </c>
      <c r="B541" t="s">
        <v>18730</v>
      </c>
      <c r="C541">
        <v>1273</v>
      </c>
      <c r="D541" t="s">
        <v>18826</v>
      </c>
      <c r="E541" t="s">
        <v>18827</v>
      </c>
      <c r="F541" t="s">
        <v>19842</v>
      </c>
      <c r="G541" t="s">
        <v>18827</v>
      </c>
      <c r="I541" t="s">
        <v>1311</v>
      </c>
    </row>
    <row r="542" spans="1:9" x14ac:dyDescent="0.3">
      <c r="A542" t="s">
        <v>19841</v>
      </c>
      <c r="B542" t="s">
        <v>18730</v>
      </c>
      <c r="C542">
        <v>1273</v>
      </c>
      <c r="D542" t="s">
        <v>18826</v>
      </c>
      <c r="E542" t="s">
        <v>18827</v>
      </c>
      <c r="F542" t="s">
        <v>19842</v>
      </c>
      <c r="G542" t="s">
        <v>18827</v>
      </c>
      <c r="I542" t="s">
        <v>8336</v>
      </c>
    </row>
    <row r="543" spans="1:9" x14ac:dyDescent="0.3">
      <c r="A543" t="s">
        <v>19841</v>
      </c>
      <c r="B543" t="s">
        <v>18730</v>
      </c>
      <c r="C543">
        <v>1273</v>
      </c>
      <c r="D543" t="s">
        <v>18826</v>
      </c>
      <c r="E543" t="s">
        <v>18827</v>
      </c>
      <c r="F543" t="s">
        <v>19842</v>
      </c>
      <c r="G543" t="s">
        <v>18827</v>
      </c>
      <c r="I543" t="s">
        <v>11134</v>
      </c>
    </row>
    <row r="544" spans="1:9" x14ac:dyDescent="0.3">
      <c r="A544" t="s">
        <v>19841</v>
      </c>
      <c r="B544" t="s">
        <v>18730</v>
      </c>
      <c r="C544">
        <v>1273</v>
      </c>
      <c r="D544" t="s">
        <v>18826</v>
      </c>
      <c r="E544" t="s">
        <v>18827</v>
      </c>
      <c r="F544" t="s">
        <v>19842</v>
      </c>
      <c r="G544" t="s">
        <v>18827</v>
      </c>
      <c r="I544" t="s">
        <v>5444</v>
      </c>
    </row>
    <row r="545" spans="1:9" x14ac:dyDescent="0.3">
      <c r="A545" t="s">
        <v>22979</v>
      </c>
      <c r="B545" t="s">
        <v>18742</v>
      </c>
      <c r="C545">
        <v>1278</v>
      </c>
      <c r="D545" t="s">
        <v>18734</v>
      </c>
      <c r="E545" t="s">
        <v>18735</v>
      </c>
      <c r="F545" t="s">
        <v>22980</v>
      </c>
      <c r="G545" t="s">
        <v>18735</v>
      </c>
      <c r="I545" t="s">
        <v>147</v>
      </c>
    </row>
    <row r="546" spans="1:9" x14ac:dyDescent="0.3">
      <c r="A546" t="s">
        <v>21284</v>
      </c>
      <c r="B546" t="s">
        <v>18730</v>
      </c>
      <c r="C546">
        <v>1279</v>
      </c>
      <c r="D546" t="s">
        <v>19981</v>
      </c>
      <c r="E546" t="s">
        <v>19982</v>
      </c>
      <c r="F546" t="s">
        <v>21285</v>
      </c>
      <c r="G546" t="s">
        <v>19982</v>
      </c>
      <c r="I546" t="s">
        <v>1730</v>
      </c>
    </row>
    <row r="547" spans="1:9" x14ac:dyDescent="0.3">
      <c r="A547" t="s">
        <v>21284</v>
      </c>
      <c r="B547" t="s">
        <v>18730</v>
      </c>
      <c r="C547">
        <v>1279</v>
      </c>
      <c r="D547" t="s">
        <v>19186</v>
      </c>
      <c r="E547" t="s">
        <v>19187</v>
      </c>
      <c r="F547" t="s">
        <v>21286</v>
      </c>
      <c r="G547" t="s">
        <v>19187</v>
      </c>
      <c r="I547" t="s">
        <v>11024</v>
      </c>
    </row>
    <row r="548" spans="1:9" x14ac:dyDescent="0.3">
      <c r="A548" t="s">
        <v>21284</v>
      </c>
      <c r="B548" t="s">
        <v>18730</v>
      </c>
      <c r="C548">
        <v>1279</v>
      </c>
      <c r="D548" t="s">
        <v>19186</v>
      </c>
      <c r="E548" t="s">
        <v>19187</v>
      </c>
      <c r="F548" t="s">
        <v>21286</v>
      </c>
      <c r="G548" t="s">
        <v>19187</v>
      </c>
      <c r="I548" t="s">
        <v>8666</v>
      </c>
    </row>
    <row r="549" spans="1:9" x14ac:dyDescent="0.3">
      <c r="A549" t="s">
        <v>21284</v>
      </c>
      <c r="B549" t="s">
        <v>18730</v>
      </c>
      <c r="C549">
        <v>1279</v>
      </c>
      <c r="D549" t="s">
        <v>19186</v>
      </c>
      <c r="E549" t="s">
        <v>19187</v>
      </c>
      <c r="F549" t="s">
        <v>21286</v>
      </c>
      <c r="G549" t="s">
        <v>19187</v>
      </c>
      <c r="I549" t="s">
        <v>469</v>
      </c>
    </row>
    <row r="550" spans="1:9" x14ac:dyDescent="0.3">
      <c r="A550" t="s">
        <v>21284</v>
      </c>
      <c r="B550" t="s">
        <v>18730</v>
      </c>
      <c r="C550">
        <v>1279</v>
      </c>
      <c r="D550" t="s">
        <v>19186</v>
      </c>
      <c r="E550" t="s">
        <v>19187</v>
      </c>
      <c r="F550" t="s">
        <v>21286</v>
      </c>
      <c r="G550" t="s">
        <v>19187</v>
      </c>
      <c r="I550" t="s">
        <v>2079</v>
      </c>
    </row>
    <row r="551" spans="1:9" x14ac:dyDescent="0.3">
      <c r="A551" t="s">
        <v>21284</v>
      </c>
      <c r="B551" t="s">
        <v>18730</v>
      </c>
      <c r="C551">
        <v>1279</v>
      </c>
      <c r="D551" t="s">
        <v>19186</v>
      </c>
      <c r="E551" t="s">
        <v>19187</v>
      </c>
      <c r="F551" t="s">
        <v>21286</v>
      </c>
      <c r="G551" t="s">
        <v>19187</v>
      </c>
      <c r="I551" t="s">
        <v>13702</v>
      </c>
    </row>
    <row r="552" spans="1:9" x14ac:dyDescent="0.3">
      <c r="A552" t="s">
        <v>21284</v>
      </c>
      <c r="B552" t="s">
        <v>18730</v>
      </c>
      <c r="C552">
        <v>1279</v>
      </c>
      <c r="D552" t="s">
        <v>19186</v>
      </c>
      <c r="E552" t="s">
        <v>19187</v>
      </c>
      <c r="F552" t="s">
        <v>21286</v>
      </c>
      <c r="G552" t="s">
        <v>19187</v>
      </c>
      <c r="I552" t="s">
        <v>12927</v>
      </c>
    </row>
    <row r="553" spans="1:9" x14ac:dyDescent="0.3">
      <c r="A553" t="s">
        <v>21284</v>
      </c>
      <c r="B553" t="s">
        <v>18730</v>
      </c>
      <c r="C553">
        <v>1279</v>
      </c>
      <c r="D553" t="s">
        <v>19186</v>
      </c>
      <c r="E553" t="s">
        <v>19187</v>
      </c>
      <c r="F553" t="s">
        <v>21286</v>
      </c>
      <c r="G553" t="s">
        <v>19187</v>
      </c>
      <c r="I553" t="s">
        <v>10375</v>
      </c>
    </row>
    <row r="554" spans="1:9" x14ac:dyDescent="0.3">
      <c r="A554" t="s">
        <v>19839</v>
      </c>
      <c r="B554" t="s">
        <v>18730</v>
      </c>
      <c r="C554">
        <v>1283</v>
      </c>
      <c r="D554" t="s">
        <v>19164</v>
      </c>
      <c r="E554" t="s">
        <v>19165</v>
      </c>
      <c r="F554" t="s">
        <v>19840</v>
      </c>
      <c r="G554" t="s">
        <v>19165</v>
      </c>
      <c r="I554" t="s">
        <v>16702</v>
      </c>
    </row>
    <row r="555" spans="1:9" x14ac:dyDescent="0.3">
      <c r="A555" t="s">
        <v>19839</v>
      </c>
      <c r="B555" t="s">
        <v>18730</v>
      </c>
      <c r="C555">
        <v>1283</v>
      </c>
      <c r="D555" t="s">
        <v>19164</v>
      </c>
      <c r="E555" t="s">
        <v>19165</v>
      </c>
      <c r="F555" t="s">
        <v>19840</v>
      </c>
      <c r="G555" t="s">
        <v>19165</v>
      </c>
      <c r="I555" t="s">
        <v>18479</v>
      </c>
    </row>
    <row r="556" spans="1:9" x14ac:dyDescent="0.3">
      <c r="A556" t="s">
        <v>19839</v>
      </c>
      <c r="B556" t="s">
        <v>18730</v>
      </c>
      <c r="C556">
        <v>1283</v>
      </c>
      <c r="D556" t="s">
        <v>19164</v>
      </c>
      <c r="E556" t="s">
        <v>19165</v>
      </c>
      <c r="F556" t="s">
        <v>19840</v>
      </c>
      <c r="G556" t="s">
        <v>19165</v>
      </c>
      <c r="I556" t="s">
        <v>3284</v>
      </c>
    </row>
    <row r="557" spans="1:9" x14ac:dyDescent="0.3">
      <c r="A557" t="s">
        <v>19839</v>
      </c>
      <c r="B557" t="s">
        <v>18730</v>
      </c>
      <c r="C557">
        <v>1283</v>
      </c>
      <c r="D557" t="s">
        <v>19164</v>
      </c>
      <c r="E557" t="s">
        <v>19165</v>
      </c>
      <c r="F557" t="s">
        <v>19840</v>
      </c>
      <c r="G557" t="s">
        <v>19165</v>
      </c>
      <c r="I557" t="s">
        <v>835</v>
      </c>
    </row>
    <row r="558" spans="1:9" x14ac:dyDescent="0.3">
      <c r="A558" t="s">
        <v>19839</v>
      </c>
      <c r="B558" t="s">
        <v>18730</v>
      </c>
      <c r="C558">
        <v>1283</v>
      </c>
      <c r="D558" t="s">
        <v>19164</v>
      </c>
      <c r="E558" t="s">
        <v>19165</v>
      </c>
      <c r="F558" t="s">
        <v>19840</v>
      </c>
      <c r="G558" t="s">
        <v>19165</v>
      </c>
      <c r="I558" t="s">
        <v>983</v>
      </c>
    </row>
    <row r="559" spans="1:9" x14ac:dyDescent="0.3">
      <c r="A559" t="s">
        <v>21051</v>
      </c>
      <c r="B559" t="s">
        <v>18742</v>
      </c>
      <c r="C559">
        <v>1287</v>
      </c>
      <c r="D559" t="s">
        <v>18826</v>
      </c>
      <c r="E559" t="s">
        <v>18827</v>
      </c>
      <c r="F559" t="s">
        <v>21052</v>
      </c>
      <c r="G559" t="s">
        <v>18827</v>
      </c>
      <c r="I559" t="s">
        <v>1619</v>
      </c>
    </row>
    <row r="560" spans="1:9" x14ac:dyDescent="0.3">
      <c r="A560" t="s">
        <v>21051</v>
      </c>
      <c r="B560" t="s">
        <v>18742</v>
      </c>
      <c r="C560">
        <v>1287</v>
      </c>
      <c r="D560" t="s">
        <v>18826</v>
      </c>
      <c r="E560" t="s">
        <v>18827</v>
      </c>
      <c r="F560" t="s">
        <v>21052</v>
      </c>
      <c r="G560" t="s">
        <v>18827</v>
      </c>
      <c r="I560" t="s">
        <v>4606</v>
      </c>
    </row>
    <row r="561" spans="1:9" x14ac:dyDescent="0.3">
      <c r="A561" t="s">
        <v>18759</v>
      </c>
      <c r="B561" t="s">
        <v>18742</v>
      </c>
      <c r="C561">
        <v>1299</v>
      </c>
      <c r="D561" t="s">
        <v>18760</v>
      </c>
      <c r="E561" t="s">
        <v>18761</v>
      </c>
      <c r="F561" t="s">
        <v>18762</v>
      </c>
      <c r="G561" t="s">
        <v>18761</v>
      </c>
      <c r="I561" t="s">
        <v>5349</v>
      </c>
    </row>
    <row r="562" spans="1:9" x14ac:dyDescent="0.3">
      <c r="A562" t="s">
        <v>18759</v>
      </c>
      <c r="B562" t="s">
        <v>18742</v>
      </c>
      <c r="C562">
        <v>1299</v>
      </c>
      <c r="D562" t="s">
        <v>18760</v>
      </c>
      <c r="E562" t="s">
        <v>18761</v>
      </c>
      <c r="F562" t="s">
        <v>18762</v>
      </c>
      <c r="G562" t="s">
        <v>18761</v>
      </c>
      <c r="I562" t="s">
        <v>5319</v>
      </c>
    </row>
    <row r="563" spans="1:9" x14ac:dyDescent="0.3">
      <c r="A563" t="s">
        <v>19137</v>
      </c>
      <c r="B563" t="s">
        <v>18742</v>
      </c>
      <c r="C563">
        <v>1300</v>
      </c>
      <c r="D563" t="s">
        <v>18857</v>
      </c>
      <c r="E563" t="s">
        <v>18858</v>
      </c>
      <c r="F563" t="s">
        <v>19138</v>
      </c>
      <c r="G563" t="s">
        <v>18858</v>
      </c>
      <c r="I563" t="s">
        <v>8431</v>
      </c>
    </row>
    <row r="564" spans="1:9" x14ac:dyDescent="0.3">
      <c r="A564" t="s">
        <v>19843</v>
      </c>
      <c r="B564" t="s">
        <v>18730</v>
      </c>
      <c r="C564">
        <v>1301</v>
      </c>
      <c r="D564" t="s">
        <v>18819</v>
      </c>
      <c r="E564" t="s">
        <v>18820</v>
      </c>
      <c r="F564" t="s">
        <v>19844</v>
      </c>
      <c r="G564" t="s">
        <v>18820</v>
      </c>
      <c r="I564" t="s">
        <v>5340</v>
      </c>
    </row>
    <row r="565" spans="1:9" x14ac:dyDescent="0.3">
      <c r="A565" t="s">
        <v>19843</v>
      </c>
      <c r="B565" t="s">
        <v>18730</v>
      </c>
      <c r="C565">
        <v>1301</v>
      </c>
      <c r="D565" t="s">
        <v>19186</v>
      </c>
      <c r="E565" t="s">
        <v>19187</v>
      </c>
      <c r="F565" t="s">
        <v>19845</v>
      </c>
      <c r="G565" t="s">
        <v>19187</v>
      </c>
      <c r="I565" t="s">
        <v>14058</v>
      </c>
    </row>
    <row r="566" spans="1:9" x14ac:dyDescent="0.3">
      <c r="A566" t="s">
        <v>19843</v>
      </c>
      <c r="B566" t="s">
        <v>18730</v>
      </c>
      <c r="C566">
        <v>1301</v>
      </c>
      <c r="D566" t="s">
        <v>19186</v>
      </c>
      <c r="E566" t="s">
        <v>19187</v>
      </c>
      <c r="F566" t="s">
        <v>19845</v>
      </c>
      <c r="G566" t="s">
        <v>19187</v>
      </c>
      <c r="I566" t="s">
        <v>4896</v>
      </c>
    </row>
    <row r="567" spans="1:9" x14ac:dyDescent="0.3">
      <c r="A567" t="s">
        <v>19846</v>
      </c>
      <c r="B567" t="s">
        <v>18742</v>
      </c>
      <c r="C567">
        <v>1324</v>
      </c>
      <c r="D567" t="s">
        <v>18826</v>
      </c>
      <c r="E567" t="s">
        <v>18827</v>
      </c>
      <c r="F567" t="s">
        <v>19847</v>
      </c>
      <c r="G567" t="s">
        <v>18827</v>
      </c>
      <c r="I567" t="s">
        <v>2398</v>
      </c>
    </row>
    <row r="568" spans="1:9" x14ac:dyDescent="0.3">
      <c r="A568" t="s">
        <v>21289</v>
      </c>
      <c r="B568" t="s">
        <v>18742</v>
      </c>
      <c r="C568">
        <v>1325</v>
      </c>
      <c r="D568" t="s">
        <v>19234</v>
      </c>
      <c r="E568" t="s">
        <v>19235</v>
      </c>
      <c r="F568" t="s">
        <v>21290</v>
      </c>
      <c r="G568" t="s">
        <v>19235</v>
      </c>
      <c r="I568" t="s">
        <v>486</v>
      </c>
    </row>
    <row r="569" spans="1:9" x14ac:dyDescent="0.3">
      <c r="A569" t="s">
        <v>21287</v>
      </c>
      <c r="B569" t="s">
        <v>18742</v>
      </c>
      <c r="C569">
        <v>1326</v>
      </c>
      <c r="D569" t="s">
        <v>19145</v>
      </c>
      <c r="E569" t="s">
        <v>19146</v>
      </c>
      <c r="F569" t="s">
        <v>21288</v>
      </c>
      <c r="G569" t="s">
        <v>19146</v>
      </c>
      <c r="I569" t="s">
        <v>1848</v>
      </c>
    </row>
    <row r="570" spans="1:9" x14ac:dyDescent="0.3">
      <c r="A570" t="s">
        <v>21287</v>
      </c>
      <c r="B570" t="s">
        <v>18742</v>
      </c>
      <c r="C570">
        <v>1326</v>
      </c>
      <c r="D570" t="s">
        <v>19145</v>
      </c>
      <c r="E570" t="s">
        <v>19146</v>
      </c>
      <c r="F570" t="s">
        <v>21288</v>
      </c>
      <c r="G570" t="s">
        <v>19146</v>
      </c>
      <c r="I570" t="s">
        <v>2305</v>
      </c>
    </row>
    <row r="571" spans="1:9" x14ac:dyDescent="0.3">
      <c r="A571" t="s">
        <v>21287</v>
      </c>
      <c r="B571" t="s">
        <v>18742</v>
      </c>
      <c r="C571">
        <v>1326</v>
      </c>
      <c r="D571" t="s">
        <v>19145</v>
      </c>
      <c r="E571" t="s">
        <v>19146</v>
      </c>
      <c r="F571" t="s">
        <v>21288</v>
      </c>
      <c r="G571" t="s">
        <v>19146</v>
      </c>
      <c r="I571" t="s">
        <v>16066</v>
      </c>
    </row>
    <row r="572" spans="1:9" x14ac:dyDescent="0.3">
      <c r="A572" t="s">
        <v>24898</v>
      </c>
      <c r="B572" t="s">
        <v>18742</v>
      </c>
      <c r="C572">
        <v>1343</v>
      </c>
      <c r="D572" t="s">
        <v>18796</v>
      </c>
      <c r="E572" t="s">
        <v>18797</v>
      </c>
      <c r="F572" t="s">
        <v>24899</v>
      </c>
      <c r="G572" t="s">
        <v>18797</v>
      </c>
      <c r="I572" t="s">
        <v>12090</v>
      </c>
    </row>
    <row r="573" spans="1:9" x14ac:dyDescent="0.3">
      <c r="A573" t="s">
        <v>21291</v>
      </c>
      <c r="B573" t="s">
        <v>18742</v>
      </c>
      <c r="C573">
        <v>1346</v>
      </c>
      <c r="D573" t="s">
        <v>19145</v>
      </c>
      <c r="E573" t="s">
        <v>19146</v>
      </c>
      <c r="F573" t="s">
        <v>21292</v>
      </c>
      <c r="G573" t="s">
        <v>19146</v>
      </c>
      <c r="I573" t="s">
        <v>12122</v>
      </c>
    </row>
    <row r="574" spans="1:9" x14ac:dyDescent="0.3">
      <c r="A574" t="s">
        <v>21293</v>
      </c>
      <c r="B574" t="s">
        <v>18742</v>
      </c>
      <c r="C574">
        <v>1353</v>
      </c>
      <c r="D574" t="s">
        <v>18765</v>
      </c>
      <c r="E574" t="s">
        <v>18766</v>
      </c>
      <c r="F574" t="s">
        <v>21294</v>
      </c>
      <c r="G574" t="s">
        <v>18766</v>
      </c>
      <c r="I574" t="s">
        <v>2150</v>
      </c>
    </row>
    <row r="575" spans="1:9" x14ac:dyDescent="0.3">
      <c r="A575" t="s">
        <v>21295</v>
      </c>
      <c r="B575" t="s">
        <v>18742</v>
      </c>
      <c r="C575">
        <v>1366</v>
      </c>
      <c r="D575" t="s">
        <v>18731</v>
      </c>
      <c r="E575" t="s">
        <v>18732</v>
      </c>
      <c r="F575" t="s">
        <v>21296</v>
      </c>
      <c r="G575" t="s">
        <v>18732</v>
      </c>
      <c r="I575" t="s">
        <v>2946</v>
      </c>
    </row>
    <row r="576" spans="1:9" x14ac:dyDescent="0.3">
      <c r="A576" t="s">
        <v>18763</v>
      </c>
      <c r="B576" t="s">
        <v>18730</v>
      </c>
      <c r="C576">
        <v>1367</v>
      </c>
      <c r="D576" t="s">
        <v>18731</v>
      </c>
      <c r="E576" t="s">
        <v>18732</v>
      </c>
      <c r="F576" t="s">
        <v>18764</v>
      </c>
      <c r="G576" t="s">
        <v>18732</v>
      </c>
      <c r="I576" t="s">
        <v>13915</v>
      </c>
    </row>
    <row r="577" spans="1:9" x14ac:dyDescent="0.3">
      <c r="A577" t="s">
        <v>18763</v>
      </c>
      <c r="B577" t="s">
        <v>18730</v>
      </c>
      <c r="C577">
        <v>1367</v>
      </c>
      <c r="D577" t="s">
        <v>18765</v>
      </c>
      <c r="E577" t="s">
        <v>18766</v>
      </c>
      <c r="F577" t="s">
        <v>18767</v>
      </c>
      <c r="G577" t="s">
        <v>18766</v>
      </c>
      <c r="I577" t="s">
        <v>3081</v>
      </c>
    </row>
    <row r="578" spans="1:9" x14ac:dyDescent="0.3">
      <c r="A578" t="s">
        <v>18763</v>
      </c>
      <c r="B578" t="s">
        <v>18730</v>
      </c>
      <c r="C578">
        <v>1367</v>
      </c>
      <c r="D578" t="s">
        <v>18734</v>
      </c>
      <c r="E578" t="s">
        <v>18735</v>
      </c>
      <c r="F578" t="s">
        <v>18768</v>
      </c>
      <c r="G578" t="s">
        <v>18735</v>
      </c>
      <c r="I578" t="s">
        <v>1404</v>
      </c>
    </row>
    <row r="579" spans="1:9" x14ac:dyDescent="0.3">
      <c r="A579" t="s">
        <v>18763</v>
      </c>
      <c r="B579" t="s">
        <v>18730</v>
      </c>
      <c r="C579">
        <v>1367</v>
      </c>
      <c r="D579" t="s">
        <v>18734</v>
      </c>
      <c r="E579" t="s">
        <v>18735</v>
      </c>
      <c r="F579" t="s">
        <v>18768</v>
      </c>
      <c r="G579" t="s">
        <v>18735</v>
      </c>
      <c r="I579" t="s">
        <v>547</v>
      </c>
    </row>
    <row r="580" spans="1:9" x14ac:dyDescent="0.3">
      <c r="A580" t="s">
        <v>18763</v>
      </c>
      <c r="B580" t="s">
        <v>18730</v>
      </c>
      <c r="C580">
        <v>1367</v>
      </c>
      <c r="D580" t="s">
        <v>18734</v>
      </c>
      <c r="E580" t="s">
        <v>18735</v>
      </c>
      <c r="F580" t="s">
        <v>18768</v>
      </c>
      <c r="G580" t="s">
        <v>18735</v>
      </c>
      <c r="I580" t="s">
        <v>4821</v>
      </c>
    </row>
    <row r="581" spans="1:9" x14ac:dyDescent="0.3">
      <c r="A581" t="s">
        <v>18763</v>
      </c>
      <c r="B581" t="s">
        <v>18730</v>
      </c>
      <c r="C581">
        <v>1367</v>
      </c>
      <c r="D581" t="s">
        <v>18731</v>
      </c>
      <c r="E581" t="s">
        <v>18732</v>
      </c>
      <c r="F581" t="s">
        <v>18764</v>
      </c>
      <c r="G581" t="s">
        <v>18732</v>
      </c>
      <c r="I581" t="s">
        <v>16377</v>
      </c>
    </row>
    <row r="582" spans="1:9" x14ac:dyDescent="0.3">
      <c r="A582" t="s">
        <v>18763</v>
      </c>
      <c r="B582" t="s">
        <v>18730</v>
      </c>
      <c r="C582">
        <v>1367</v>
      </c>
      <c r="D582" t="s">
        <v>18734</v>
      </c>
      <c r="E582" t="s">
        <v>18735</v>
      </c>
      <c r="F582" t="s">
        <v>18768</v>
      </c>
      <c r="G582" t="s">
        <v>18735</v>
      </c>
      <c r="I582" t="s">
        <v>9074</v>
      </c>
    </row>
    <row r="583" spans="1:9" x14ac:dyDescent="0.3">
      <c r="A583" t="s">
        <v>18763</v>
      </c>
      <c r="B583" t="s">
        <v>18730</v>
      </c>
      <c r="C583">
        <v>1367</v>
      </c>
      <c r="D583" t="s">
        <v>18734</v>
      </c>
      <c r="E583" t="s">
        <v>18735</v>
      </c>
      <c r="F583" t="s">
        <v>18768</v>
      </c>
      <c r="G583" t="s">
        <v>18735</v>
      </c>
      <c r="I583" t="s">
        <v>11197</v>
      </c>
    </row>
    <row r="584" spans="1:9" x14ac:dyDescent="0.3">
      <c r="A584" t="s">
        <v>18763</v>
      </c>
      <c r="B584" t="s">
        <v>18730</v>
      </c>
      <c r="C584">
        <v>1367</v>
      </c>
      <c r="D584" t="s">
        <v>18734</v>
      </c>
      <c r="E584" t="s">
        <v>18735</v>
      </c>
      <c r="F584" t="s">
        <v>18768</v>
      </c>
      <c r="G584" t="s">
        <v>18735</v>
      </c>
      <c r="I584" t="s">
        <v>15068</v>
      </c>
    </row>
    <row r="585" spans="1:9" x14ac:dyDescent="0.3">
      <c r="A585" t="s">
        <v>18763</v>
      </c>
      <c r="B585" t="s">
        <v>18730</v>
      </c>
      <c r="C585">
        <v>1367</v>
      </c>
      <c r="D585" t="s">
        <v>18765</v>
      </c>
      <c r="E585" t="s">
        <v>18766</v>
      </c>
      <c r="F585" t="s">
        <v>18767</v>
      </c>
      <c r="G585" t="s">
        <v>18766</v>
      </c>
      <c r="I585" t="s">
        <v>4087</v>
      </c>
    </row>
    <row r="586" spans="1:9" x14ac:dyDescent="0.3">
      <c r="A586" t="s">
        <v>18763</v>
      </c>
      <c r="B586" t="s">
        <v>18730</v>
      </c>
      <c r="C586">
        <v>1367</v>
      </c>
      <c r="D586" t="s">
        <v>18734</v>
      </c>
      <c r="E586" t="s">
        <v>18735</v>
      </c>
      <c r="F586" t="s">
        <v>18768</v>
      </c>
      <c r="G586" t="s">
        <v>18735</v>
      </c>
      <c r="I586" t="s">
        <v>14079</v>
      </c>
    </row>
    <row r="587" spans="1:9" x14ac:dyDescent="0.3">
      <c r="A587" t="s">
        <v>18763</v>
      </c>
      <c r="B587" t="s">
        <v>18730</v>
      </c>
      <c r="C587">
        <v>1367</v>
      </c>
      <c r="D587" t="s">
        <v>18731</v>
      </c>
      <c r="E587" t="s">
        <v>18732</v>
      </c>
      <c r="F587" t="s">
        <v>18764</v>
      </c>
      <c r="G587" t="s">
        <v>18732</v>
      </c>
      <c r="I587" t="s">
        <v>7669</v>
      </c>
    </row>
    <row r="588" spans="1:9" x14ac:dyDescent="0.3">
      <c r="A588" t="s">
        <v>18763</v>
      </c>
      <c r="B588" t="s">
        <v>18730</v>
      </c>
      <c r="C588">
        <v>1367</v>
      </c>
      <c r="D588" t="s">
        <v>18731</v>
      </c>
      <c r="E588" t="s">
        <v>18732</v>
      </c>
      <c r="F588" t="s">
        <v>18764</v>
      </c>
      <c r="G588" t="s">
        <v>18732</v>
      </c>
      <c r="I588" t="s">
        <v>11567</v>
      </c>
    </row>
    <row r="589" spans="1:9" x14ac:dyDescent="0.3">
      <c r="A589" t="s">
        <v>18763</v>
      </c>
      <c r="B589" t="s">
        <v>18730</v>
      </c>
      <c r="C589">
        <v>1367</v>
      </c>
      <c r="D589" t="s">
        <v>18734</v>
      </c>
      <c r="E589" t="s">
        <v>18735</v>
      </c>
      <c r="F589" t="s">
        <v>18768</v>
      </c>
      <c r="G589" t="s">
        <v>18735</v>
      </c>
      <c r="I589" t="s">
        <v>11581</v>
      </c>
    </row>
    <row r="590" spans="1:9" x14ac:dyDescent="0.3">
      <c r="A590" t="s">
        <v>18763</v>
      </c>
      <c r="B590" t="s">
        <v>18730</v>
      </c>
      <c r="C590">
        <v>1367</v>
      </c>
      <c r="D590" t="s">
        <v>18734</v>
      </c>
      <c r="E590" t="s">
        <v>18735</v>
      </c>
      <c r="F590" t="s">
        <v>18768</v>
      </c>
      <c r="G590" t="s">
        <v>18735</v>
      </c>
      <c r="I590" t="s">
        <v>14250</v>
      </c>
    </row>
    <row r="591" spans="1:9" x14ac:dyDescent="0.3">
      <c r="A591" t="s">
        <v>18763</v>
      </c>
      <c r="B591" t="s">
        <v>18730</v>
      </c>
      <c r="C591">
        <v>1367</v>
      </c>
      <c r="D591" t="s">
        <v>18731</v>
      </c>
      <c r="E591" t="s">
        <v>18732</v>
      </c>
      <c r="F591" t="s">
        <v>18764</v>
      </c>
      <c r="G591" t="s">
        <v>18732</v>
      </c>
      <c r="I591" t="s">
        <v>4371</v>
      </c>
    </row>
    <row r="592" spans="1:9" x14ac:dyDescent="0.3">
      <c r="A592" t="s">
        <v>18763</v>
      </c>
      <c r="B592" t="s">
        <v>18730</v>
      </c>
      <c r="C592">
        <v>1367</v>
      </c>
      <c r="D592" t="s">
        <v>18734</v>
      </c>
      <c r="E592" t="s">
        <v>18735</v>
      </c>
      <c r="F592" t="s">
        <v>18768</v>
      </c>
      <c r="G592" t="s">
        <v>18735</v>
      </c>
      <c r="I592" t="s">
        <v>7907</v>
      </c>
    </row>
    <row r="593" spans="1:9" x14ac:dyDescent="0.3">
      <c r="A593" t="s">
        <v>18763</v>
      </c>
      <c r="B593" t="s">
        <v>18730</v>
      </c>
      <c r="C593">
        <v>1367</v>
      </c>
      <c r="D593" t="s">
        <v>18731</v>
      </c>
      <c r="E593" t="s">
        <v>18732</v>
      </c>
      <c r="F593" t="s">
        <v>18764</v>
      </c>
      <c r="G593" t="s">
        <v>18732</v>
      </c>
      <c r="I593" t="s">
        <v>2671</v>
      </c>
    </row>
    <row r="594" spans="1:9" x14ac:dyDescent="0.3">
      <c r="A594" t="s">
        <v>18763</v>
      </c>
      <c r="B594" t="s">
        <v>18730</v>
      </c>
      <c r="C594">
        <v>1367</v>
      </c>
      <c r="D594" t="s">
        <v>18731</v>
      </c>
      <c r="E594" t="s">
        <v>18732</v>
      </c>
      <c r="F594" t="s">
        <v>18764</v>
      </c>
      <c r="G594" t="s">
        <v>18732</v>
      </c>
      <c r="I594" t="s">
        <v>538</v>
      </c>
    </row>
    <row r="595" spans="1:9" x14ac:dyDescent="0.3">
      <c r="A595" t="s">
        <v>18763</v>
      </c>
      <c r="B595" t="s">
        <v>18730</v>
      </c>
      <c r="C595">
        <v>1367</v>
      </c>
      <c r="D595" t="s">
        <v>18731</v>
      </c>
      <c r="E595" t="s">
        <v>18732</v>
      </c>
      <c r="F595" t="s">
        <v>18764</v>
      </c>
      <c r="G595" t="s">
        <v>18732</v>
      </c>
      <c r="I595" t="s">
        <v>11774</v>
      </c>
    </row>
    <row r="596" spans="1:9" x14ac:dyDescent="0.3">
      <c r="A596" t="s">
        <v>18763</v>
      </c>
      <c r="B596" t="s">
        <v>18730</v>
      </c>
      <c r="C596">
        <v>1367</v>
      </c>
      <c r="D596" t="s">
        <v>18734</v>
      </c>
      <c r="E596" t="s">
        <v>18735</v>
      </c>
      <c r="F596" t="s">
        <v>18768</v>
      </c>
      <c r="G596" t="s">
        <v>18735</v>
      </c>
      <c r="I596" t="s">
        <v>9747</v>
      </c>
    </row>
    <row r="597" spans="1:9" x14ac:dyDescent="0.3">
      <c r="A597" t="s">
        <v>18763</v>
      </c>
      <c r="B597" t="s">
        <v>18730</v>
      </c>
      <c r="C597">
        <v>1367</v>
      </c>
      <c r="D597" t="s">
        <v>18734</v>
      </c>
      <c r="E597" t="s">
        <v>18735</v>
      </c>
      <c r="F597" t="s">
        <v>18768</v>
      </c>
      <c r="G597" t="s">
        <v>18735</v>
      </c>
      <c r="I597" t="s">
        <v>9755</v>
      </c>
    </row>
    <row r="598" spans="1:9" x14ac:dyDescent="0.3">
      <c r="A598" t="s">
        <v>18763</v>
      </c>
      <c r="B598" t="s">
        <v>18730</v>
      </c>
      <c r="C598">
        <v>1367</v>
      </c>
      <c r="D598" t="s">
        <v>18734</v>
      </c>
      <c r="E598" t="s">
        <v>18735</v>
      </c>
      <c r="F598" t="s">
        <v>18768</v>
      </c>
      <c r="G598" t="s">
        <v>18735</v>
      </c>
      <c r="I598" t="s">
        <v>14735</v>
      </c>
    </row>
    <row r="599" spans="1:9" x14ac:dyDescent="0.3">
      <c r="A599" t="s">
        <v>19848</v>
      </c>
      <c r="B599" t="s">
        <v>18742</v>
      </c>
      <c r="C599">
        <v>1374</v>
      </c>
      <c r="D599" t="s">
        <v>19145</v>
      </c>
      <c r="E599" t="s">
        <v>19146</v>
      </c>
      <c r="F599" t="s">
        <v>19849</v>
      </c>
      <c r="G599" t="s">
        <v>19146</v>
      </c>
      <c r="I599" t="s">
        <v>11508</v>
      </c>
    </row>
    <row r="600" spans="1:9" x14ac:dyDescent="0.3">
      <c r="A600" t="s">
        <v>21297</v>
      </c>
      <c r="B600" t="s">
        <v>18742</v>
      </c>
      <c r="C600">
        <v>1386</v>
      </c>
      <c r="D600" t="s">
        <v>19154</v>
      </c>
      <c r="E600" t="s">
        <v>19155</v>
      </c>
      <c r="F600" t="s">
        <v>21298</v>
      </c>
      <c r="G600" t="s">
        <v>19155</v>
      </c>
      <c r="I600" t="s">
        <v>11514</v>
      </c>
    </row>
    <row r="601" spans="1:9" x14ac:dyDescent="0.3">
      <c r="A601" t="s">
        <v>21297</v>
      </c>
      <c r="B601" t="s">
        <v>18742</v>
      </c>
      <c r="C601">
        <v>1386</v>
      </c>
      <c r="D601" t="s">
        <v>19154</v>
      </c>
      <c r="E601" t="s">
        <v>19155</v>
      </c>
      <c r="F601" t="s">
        <v>21298</v>
      </c>
      <c r="G601" t="s">
        <v>19155</v>
      </c>
      <c r="I601" t="s">
        <v>2823</v>
      </c>
    </row>
    <row r="602" spans="1:9" x14ac:dyDescent="0.3">
      <c r="A602" t="s">
        <v>21297</v>
      </c>
      <c r="B602" t="s">
        <v>18742</v>
      </c>
      <c r="C602">
        <v>1386</v>
      </c>
      <c r="D602" t="s">
        <v>19154</v>
      </c>
      <c r="E602" t="s">
        <v>19155</v>
      </c>
      <c r="F602" t="s">
        <v>21298</v>
      </c>
      <c r="G602" t="s">
        <v>19155</v>
      </c>
      <c r="I602" t="s">
        <v>2571</v>
      </c>
    </row>
    <row r="603" spans="1:9" x14ac:dyDescent="0.3">
      <c r="A603" t="s">
        <v>21297</v>
      </c>
      <c r="B603" t="s">
        <v>18742</v>
      </c>
      <c r="C603">
        <v>1386</v>
      </c>
      <c r="D603" t="s">
        <v>19154</v>
      </c>
      <c r="E603" t="s">
        <v>19155</v>
      </c>
      <c r="F603" t="s">
        <v>21298</v>
      </c>
      <c r="G603" t="s">
        <v>19155</v>
      </c>
      <c r="I603" t="s">
        <v>4045</v>
      </c>
    </row>
    <row r="604" spans="1:9" x14ac:dyDescent="0.3">
      <c r="A604" t="s">
        <v>21297</v>
      </c>
      <c r="B604" t="s">
        <v>18742</v>
      </c>
      <c r="C604">
        <v>1386</v>
      </c>
      <c r="D604" t="s">
        <v>19154</v>
      </c>
      <c r="E604" t="s">
        <v>19155</v>
      </c>
      <c r="F604" t="s">
        <v>21298</v>
      </c>
      <c r="G604" t="s">
        <v>19155</v>
      </c>
      <c r="I604" t="s">
        <v>3987</v>
      </c>
    </row>
    <row r="605" spans="1:9" x14ac:dyDescent="0.3">
      <c r="A605" t="s">
        <v>24522</v>
      </c>
      <c r="B605" t="s">
        <v>18742</v>
      </c>
      <c r="C605">
        <v>1387</v>
      </c>
      <c r="D605" t="s">
        <v>19969</v>
      </c>
      <c r="E605" t="s">
        <v>19970</v>
      </c>
      <c r="F605" t="s">
        <v>24523</v>
      </c>
      <c r="G605" t="s">
        <v>19970</v>
      </c>
      <c r="I605" t="s">
        <v>6456</v>
      </c>
    </row>
    <row r="606" spans="1:9" x14ac:dyDescent="0.3">
      <c r="A606" t="s">
        <v>18769</v>
      </c>
      <c r="B606" t="s">
        <v>18730</v>
      </c>
      <c r="C606">
        <v>1417</v>
      </c>
      <c r="D606" t="s">
        <v>18770</v>
      </c>
      <c r="E606" t="s">
        <v>18771</v>
      </c>
      <c r="F606" t="s">
        <v>18772</v>
      </c>
      <c r="G606" t="s">
        <v>18771</v>
      </c>
      <c r="I606" t="s">
        <v>10577</v>
      </c>
    </row>
    <row r="607" spans="1:9" x14ac:dyDescent="0.3">
      <c r="A607" t="s">
        <v>18769</v>
      </c>
      <c r="B607" t="s">
        <v>18730</v>
      </c>
      <c r="C607">
        <v>1417</v>
      </c>
      <c r="D607" t="s">
        <v>18773</v>
      </c>
      <c r="E607" t="s">
        <v>18774</v>
      </c>
      <c r="F607" t="s">
        <v>18775</v>
      </c>
      <c r="G607" t="s">
        <v>18774</v>
      </c>
      <c r="I607" t="s">
        <v>7935</v>
      </c>
    </row>
    <row r="608" spans="1:9" x14ac:dyDescent="0.3">
      <c r="A608" t="s">
        <v>18769</v>
      </c>
      <c r="B608" t="s">
        <v>18730</v>
      </c>
      <c r="C608">
        <v>1417</v>
      </c>
      <c r="D608" t="s">
        <v>18770</v>
      </c>
      <c r="E608" t="s">
        <v>18771</v>
      </c>
      <c r="F608" t="s">
        <v>18772</v>
      </c>
      <c r="G608" t="s">
        <v>18771</v>
      </c>
      <c r="I608" t="s">
        <v>13676</v>
      </c>
    </row>
    <row r="609" spans="1:9" x14ac:dyDescent="0.3">
      <c r="A609" t="s">
        <v>23494</v>
      </c>
      <c r="B609" t="s">
        <v>18742</v>
      </c>
      <c r="C609">
        <v>1427</v>
      </c>
      <c r="D609" t="s">
        <v>19145</v>
      </c>
      <c r="E609" t="s">
        <v>19146</v>
      </c>
      <c r="F609" t="s">
        <v>23495</v>
      </c>
      <c r="G609" t="s">
        <v>19146</v>
      </c>
      <c r="I609" t="s">
        <v>16392</v>
      </c>
    </row>
    <row r="610" spans="1:9" x14ac:dyDescent="0.3">
      <c r="A610" t="s">
        <v>24687</v>
      </c>
      <c r="B610" t="s">
        <v>18742</v>
      </c>
      <c r="C610">
        <v>1434</v>
      </c>
      <c r="D610" t="s">
        <v>19251</v>
      </c>
      <c r="E610" t="s">
        <v>19252</v>
      </c>
      <c r="F610" t="s">
        <v>24688</v>
      </c>
      <c r="G610" t="s">
        <v>19252</v>
      </c>
      <c r="I610" t="s">
        <v>5090</v>
      </c>
    </row>
    <row r="611" spans="1:9" x14ac:dyDescent="0.3">
      <c r="A611" t="s">
        <v>23499</v>
      </c>
      <c r="B611" t="s">
        <v>18742</v>
      </c>
      <c r="C611">
        <v>1435</v>
      </c>
      <c r="D611" t="s">
        <v>19145</v>
      </c>
      <c r="E611" t="s">
        <v>19146</v>
      </c>
      <c r="F611" t="s">
        <v>23500</v>
      </c>
      <c r="G611" t="s">
        <v>19146</v>
      </c>
      <c r="I611" t="s">
        <v>5095</v>
      </c>
    </row>
    <row r="612" spans="1:9" x14ac:dyDescent="0.3">
      <c r="A612" t="s">
        <v>21299</v>
      </c>
      <c r="B612" t="s">
        <v>18742</v>
      </c>
      <c r="C612">
        <v>1456</v>
      </c>
      <c r="D612" t="s">
        <v>19182</v>
      </c>
      <c r="E612" t="s">
        <v>19183</v>
      </c>
      <c r="F612" t="s">
        <v>21300</v>
      </c>
      <c r="G612" t="s">
        <v>19183</v>
      </c>
      <c r="I612" t="s">
        <v>10902</v>
      </c>
    </row>
    <row r="613" spans="1:9" x14ac:dyDescent="0.3">
      <c r="A613" t="s">
        <v>23496</v>
      </c>
      <c r="B613" t="s">
        <v>18730</v>
      </c>
      <c r="C613">
        <v>1458</v>
      </c>
      <c r="D613" t="s">
        <v>20003</v>
      </c>
      <c r="E613" t="s">
        <v>20004</v>
      </c>
      <c r="F613" t="s">
        <v>23497</v>
      </c>
      <c r="G613" t="s">
        <v>20004</v>
      </c>
      <c r="I613" t="s">
        <v>10896</v>
      </c>
    </row>
    <row r="614" spans="1:9" x14ac:dyDescent="0.3">
      <c r="A614" t="s">
        <v>23496</v>
      </c>
      <c r="B614" t="s">
        <v>18730</v>
      </c>
      <c r="C614">
        <v>1458</v>
      </c>
      <c r="D614" t="s">
        <v>18826</v>
      </c>
      <c r="E614" t="s">
        <v>18827</v>
      </c>
      <c r="F614" t="s">
        <v>23498</v>
      </c>
      <c r="G614" t="s">
        <v>18827</v>
      </c>
      <c r="I614" t="s">
        <v>8475</v>
      </c>
    </row>
    <row r="615" spans="1:9" x14ac:dyDescent="0.3">
      <c r="A615" t="s">
        <v>23496</v>
      </c>
      <c r="B615" t="s">
        <v>18730</v>
      </c>
      <c r="C615">
        <v>1458</v>
      </c>
      <c r="D615" t="s">
        <v>20003</v>
      </c>
      <c r="E615" t="s">
        <v>20004</v>
      </c>
      <c r="F615" t="s">
        <v>23497</v>
      </c>
      <c r="G615" t="s">
        <v>20004</v>
      </c>
      <c r="I615" t="s">
        <v>9720</v>
      </c>
    </row>
    <row r="616" spans="1:9" x14ac:dyDescent="0.3">
      <c r="A616" t="s">
        <v>23496</v>
      </c>
      <c r="B616" t="s">
        <v>18730</v>
      </c>
      <c r="C616">
        <v>1458</v>
      </c>
      <c r="D616" t="s">
        <v>20003</v>
      </c>
      <c r="E616" t="s">
        <v>20004</v>
      </c>
      <c r="F616" t="s">
        <v>23497</v>
      </c>
      <c r="G616" t="s">
        <v>20004</v>
      </c>
      <c r="I616" t="s">
        <v>5223</v>
      </c>
    </row>
    <row r="617" spans="1:9" x14ac:dyDescent="0.3">
      <c r="A617" t="s">
        <v>23496</v>
      </c>
      <c r="B617" t="s">
        <v>18730</v>
      </c>
      <c r="C617">
        <v>1458</v>
      </c>
      <c r="D617" t="s">
        <v>18826</v>
      </c>
      <c r="E617" t="s">
        <v>18827</v>
      </c>
      <c r="F617" t="s">
        <v>23498</v>
      </c>
      <c r="G617" t="s">
        <v>18827</v>
      </c>
      <c r="I617" t="s">
        <v>9200</v>
      </c>
    </row>
    <row r="618" spans="1:9" x14ac:dyDescent="0.3">
      <c r="A618" t="s">
        <v>23496</v>
      </c>
      <c r="B618" t="s">
        <v>18730</v>
      </c>
      <c r="C618">
        <v>1458</v>
      </c>
      <c r="D618" t="s">
        <v>20003</v>
      </c>
      <c r="E618" t="s">
        <v>20004</v>
      </c>
      <c r="F618" t="s">
        <v>23497</v>
      </c>
      <c r="G618" t="s">
        <v>20004</v>
      </c>
      <c r="I618" t="s">
        <v>12617</v>
      </c>
    </row>
    <row r="619" spans="1:9" x14ac:dyDescent="0.3">
      <c r="A619" t="s">
        <v>23496</v>
      </c>
      <c r="B619" t="s">
        <v>18730</v>
      </c>
      <c r="C619">
        <v>1458</v>
      </c>
      <c r="D619" t="s">
        <v>18826</v>
      </c>
      <c r="E619" t="s">
        <v>18827</v>
      </c>
      <c r="F619" t="s">
        <v>23498</v>
      </c>
      <c r="G619" t="s">
        <v>18827</v>
      </c>
      <c r="I619" t="s">
        <v>9734</v>
      </c>
    </row>
    <row r="620" spans="1:9" x14ac:dyDescent="0.3">
      <c r="A620" t="s">
        <v>23496</v>
      </c>
      <c r="B620" t="s">
        <v>18730</v>
      </c>
      <c r="C620">
        <v>1458</v>
      </c>
      <c r="D620" t="s">
        <v>18826</v>
      </c>
      <c r="E620" t="s">
        <v>18827</v>
      </c>
      <c r="F620" t="s">
        <v>23498</v>
      </c>
      <c r="G620" t="s">
        <v>18827</v>
      </c>
      <c r="I620" t="s">
        <v>12606</v>
      </c>
    </row>
    <row r="621" spans="1:9" x14ac:dyDescent="0.3">
      <c r="A621" t="s">
        <v>23496</v>
      </c>
      <c r="B621" t="s">
        <v>18730</v>
      </c>
      <c r="C621">
        <v>1458</v>
      </c>
      <c r="D621" t="s">
        <v>20003</v>
      </c>
      <c r="E621" t="s">
        <v>20004</v>
      </c>
      <c r="F621" t="s">
        <v>23497</v>
      </c>
      <c r="G621" t="s">
        <v>20004</v>
      </c>
      <c r="I621" t="s">
        <v>18239</v>
      </c>
    </row>
    <row r="622" spans="1:9" x14ac:dyDescent="0.3">
      <c r="A622" t="s">
        <v>23496</v>
      </c>
      <c r="B622" t="s">
        <v>18730</v>
      </c>
      <c r="C622">
        <v>1458</v>
      </c>
      <c r="D622" t="s">
        <v>20003</v>
      </c>
      <c r="E622" t="s">
        <v>20004</v>
      </c>
      <c r="F622" t="s">
        <v>23497</v>
      </c>
      <c r="G622" t="s">
        <v>20004</v>
      </c>
      <c r="I622" t="s">
        <v>18228</v>
      </c>
    </row>
    <row r="623" spans="1:9" x14ac:dyDescent="0.3">
      <c r="A623" t="s">
        <v>23496</v>
      </c>
      <c r="B623" t="s">
        <v>18730</v>
      </c>
      <c r="C623">
        <v>1458</v>
      </c>
      <c r="D623" t="s">
        <v>20003</v>
      </c>
      <c r="E623" t="s">
        <v>20004</v>
      </c>
      <c r="F623" t="s">
        <v>23497</v>
      </c>
      <c r="G623" t="s">
        <v>20004</v>
      </c>
      <c r="I623" t="s">
        <v>18250</v>
      </c>
    </row>
    <row r="624" spans="1:9" x14ac:dyDescent="0.3">
      <c r="A624" t="s">
        <v>23496</v>
      </c>
      <c r="B624" t="s">
        <v>18730</v>
      </c>
      <c r="C624">
        <v>1458</v>
      </c>
      <c r="D624" t="s">
        <v>20003</v>
      </c>
      <c r="E624" t="s">
        <v>20004</v>
      </c>
      <c r="F624" t="s">
        <v>23497</v>
      </c>
      <c r="G624" t="s">
        <v>20004</v>
      </c>
      <c r="I624" t="s">
        <v>2704</v>
      </c>
    </row>
    <row r="625" spans="1:9" x14ac:dyDescent="0.3">
      <c r="A625" t="s">
        <v>23496</v>
      </c>
      <c r="B625" t="s">
        <v>18730</v>
      </c>
      <c r="C625">
        <v>1458</v>
      </c>
      <c r="D625" t="s">
        <v>18826</v>
      </c>
      <c r="E625" t="s">
        <v>18827</v>
      </c>
      <c r="F625" t="s">
        <v>23498</v>
      </c>
      <c r="G625" t="s">
        <v>18827</v>
      </c>
      <c r="I625" t="s">
        <v>5884</v>
      </c>
    </row>
    <row r="626" spans="1:9" x14ac:dyDescent="0.3">
      <c r="A626" t="s">
        <v>23496</v>
      </c>
      <c r="B626" t="s">
        <v>18730</v>
      </c>
      <c r="C626">
        <v>1458</v>
      </c>
      <c r="D626" t="s">
        <v>18826</v>
      </c>
      <c r="E626" t="s">
        <v>18827</v>
      </c>
      <c r="F626" t="s">
        <v>23498</v>
      </c>
      <c r="G626" t="s">
        <v>18827</v>
      </c>
      <c r="I626" t="s">
        <v>11917</v>
      </c>
    </row>
    <row r="627" spans="1:9" x14ac:dyDescent="0.3">
      <c r="A627" t="s">
        <v>19142</v>
      </c>
      <c r="B627" t="s">
        <v>18742</v>
      </c>
      <c r="C627">
        <v>1494</v>
      </c>
      <c r="D627" t="s">
        <v>18885</v>
      </c>
      <c r="E627" t="s">
        <v>18886</v>
      </c>
      <c r="F627" t="s">
        <v>19143</v>
      </c>
      <c r="G627" t="s">
        <v>18886</v>
      </c>
      <c r="I627" t="s">
        <v>13900</v>
      </c>
    </row>
    <row r="628" spans="1:9" x14ac:dyDescent="0.3">
      <c r="A628" t="s">
        <v>19850</v>
      </c>
      <c r="B628" t="s">
        <v>18742</v>
      </c>
      <c r="C628">
        <v>1512</v>
      </c>
      <c r="D628" t="s">
        <v>18819</v>
      </c>
      <c r="E628" t="s">
        <v>18820</v>
      </c>
      <c r="F628" t="s">
        <v>19851</v>
      </c>
      <c r="G628" t="s">
        <v>18820</v>
      </c>
      <c r="I628" t="s">
        <v>4254</v>
      </c>
    </row>
    <row r="629" spans="1:9" x14ac:dyDescent="0.3">
      <c r="A629" t="s">
        <v>21301</v>
      </c>
      <c r="B629" t="s">
        <v>18742</v>
      </c>
      <c r="C629">
        <v>1515</v>
      </c>
      <c r="D629" t="s">
        <v>18845</v>
      </c>
      <c r="E629" t="s">
        <v>18846</v>
      </c>
      <c r="F629" t="s">
        <v>21302</v>
      </c>
      <c r="G629" t="s">
        <v>18846</v>
      </c>
      <c r="I629" t="s">
        <v>4263</v>
      </c>
    </row>
    <row r="630" spans="1:9" x14ac:dyDescent="0.3">
      <c r="A630" t="s">
        <v>21301</v>
      </c>
      <c r="B630" t="s">
        <v>18742</v>
      </c>
      <c r="C630">
        <v>1515</v>
      </c>
      <c r="D630" t="s">
        <v>18845</v>
      </c>
      <c r="E630" t="s">
        <v>18846</v>
      </c>
      <c r="F630" t="s">
        <v>21302</v>
      </c>
      <c r="G630" t="s">
        <v>18846</v>
      </c>
      <c r="I630" t="s">
        <v>2072</v>
      </c>
    </row>
    <row r="631" spans="1:9" x14ac:dyDescent="0.3">
      <c r="A631" t="s">
        <v>19852</v>
      </c>
      <c r="B631" t="s">
        <v>18742</v>
      </c>
      <c r="C631">
        <v>1519</v>
      </c>
      <c r="D631" t="s">
        <v>18826</v>
      </c>
      <c r="E631" t="s">
        <v>18827</v>
      </c>
      <c r="F631" t="s">
        <v>19853</v>
      </c>
      <c r="G631" t="s">
        <v>18827</v>
      </c>
      <c r="I631" t="s">
        <v>16148</v>
      </c>
    </row>
    <row r="632" spans="1:9" x14ac:dyDescent="0.3">
      <c r="A632" t="s">
        <v>21303</v>
      </c>
      <c r="B632" t="s">
        <v>18742</v>
      </c>
      <c r="C632">
        <v>1522</v>
      </c>
      <c r="D632" t="s">
        <v>18734</v>
      </c>
      <c r="E632" t="s">
        <v>18735</v>
      </c>
      <c r="F632" t="s">
        <v>21304</v>
      </c>
      <c r="G632" t="s">
        <v>18735</v>
      </c>
      <c r="I632" t="s">
        <v>12933</v>
      </c>
    </row>
    <row r="633" spans="1:9" x14ac:dyDescent="0.3">
      <c r="A633" t="s">
        <v>18776</v>
      </c>
      <c r="B633" t="s">
        <v>18742</v>
      </c>
      <c r="C633">
        <v>1523</v>
      </c>
      <c r="D633" t="s">
        <v>18743</v>
      </c>
      <c r="E633" t="s">
        <v>18744</v>
      </c>
      <c r="F633" t="s">
        <v>18777</v>
      </c>
      <c r="G633" t="s">
        <v>18744</v>
      </c>
      <c r="I633" t="s">
        <v>944</v>
      </c>
    </row>
    <row r="634" spans="1:9" x14ac:dyDescent="0.3">
      <c r="A634" t="s">
        <v>18776</v>
      </c>
      <c r="B634" t="s">
        <v>18742</v>
      </c>
      <c r="C634">
        <v>1523</v>
      </c>
      <c r="D634" t="s">
        <v>18743</v>
      </c>
      <c r="E634" t="s">
        <v>18744</v>
      </c>
      <c r="F634" t="s">
        <v>18777</v>
      </c>
      <c r="G634" t="s">
        <v>18744</v>
      </c>
      <c r="I634" t="s">
        <v>18186</v>
      </c>
    </row>
    <row r="635" spans="1:9" x14ac:dyDescent="0.3">
      <c r="A635" t="s">
        <v>19854</v>
      </c>
      <c r="B635" t="s">
        <v>18742</v>
      </c>
      <c r="C635">
        <v>1525</v>
      </c>
      <c r="D635" t="s">
        <v>18819</v>
      </c>
      <c r="E635" t="s">
        <v>18820</v>
      </c>
      <c r="F635" t="s">
        <v>19855</v>
      </c>
      <c r="G635" t="s">
        <v>18820</v>
      </c>
      <c r="I635" t="s">
        <v>12032</v>
      </c>
    </row>
    <row r="636" spans="1:9" x14ac:dyDescent="0.3">
      <c r="A636" t="s">
        <v>21305</v>
      </c>
      <c r="B636" t="s">
        <v>18730</v>
      </c>
      <c r="C636">
        <v>1529</v>
      </c>
      <c r="D636" t="s">
        <v>18765</v>
      </c>
      <c r="E636" t="s">
        <v>18766</v>
      </c>
      <c r="F636" t="s">
        <v>21306</v>
      </c>
      <c r="G636" t="s">
        <v>18766</v>
      </c>
      <c r="I636" t="s">
        <v>1273</v>
      </c>
    </row>
    <row r="637" spans="1:9" x14ac:dyDescent="0.3">
      <c r="A637" t="s">
        <v>21305</v>
      </c>
      <c r="B637" t="s">
        <v>18730</v>
      </c>
      <c r="C637">
        <v>1529</v>
      </c>
      <c r="D637" t="s">
        <v>18765</v>
      </c>
      <c r="E637" t="s">
        <v>18766</v>
      </c>
      <c r="F637" t="s">
        <v>21306</v>
      </c>
      <c r="G637" t="s">
        <v>18766</v>
      </c>
      <c r="I637" t="s">
        <v>2253</v>
      </c>
    </row>
    <row r="638" spans="1:9" x14ac:dyDescent="0.3">
      <c r="A638" t="s">
        <v>21305</v>
      </c>
      <c r="B638" t="s">
        <v>18730</v>
      </c>
      <c r="C638">
        <v>1529</v>
      </c>
      <c r="D638" t="s">
        <v>18765</v>
      </c>
      <c r="E638" t="s">
        <v>18766</v>
      </c>
      <c r="F638" t="s">
        <v>21306</v>
      </c>
      <c r="G638" t="s">
        <v>18766</v>
      </c>
      <c r="I638" t="s">
        <v>3135</v>
      </c>
    </row>
    <row r="639" spans="1:9" x14ac:dyDescent="0.3">
      <c r="A639" t="s">
        <v>21305</v>
      </c>
      <c r="B639" t="s">
        <v>18730</v>
      </c>
      <c r="C639">
        <v>1529</v>
      </c>
      <c r="D639" t="s">
        <v>18765</v>
      </c>
      <c r="E639" t="s">
        <v>18766</v>
      </c>
      <c r="F639" t="s">
        <v>21306</v>
      </c>
      <c r="G639" t="s">
        <v>18766</v>
      </c>
      <c r="I639" t="s">
        <v>710</v>
      </c>
    </row>
    <row r="640" spans="1:9" x14ac:dyDescent="0.3">
      <c r="A640" t="s">
        <v>23501</v>
      </c>
      <c r="B640" t="s">
        <v>18742</v>
      </c>
      <c r="C640">
        <v>1554</v>
      </c>
      <c r="D640" t="s">
        <v>19145</v>
      </c>
      <c r="E640" t="s">
        <v>19146</v>
      </c>
      <c r="F640" t="s">
        <v>23502</v>
      </c>
      <c r="G640" t="s">
        <v>19146</v>
      </c>
      <c r="I640" t="s">
        <v>2886</v>
      </c>
    </row>
    <row r="641" spans="1:9" x14ac:dyDescent="0.3">
      <c r="A641" t="s">
        <v>21307</v>
      </c>
      <c r="B641" t="s">
        <v>18742</v>
      </c>
      <c r="C641">
        <v>1566</v>
      </c>
      <c r="D641" t="s">
        <v>19192</v>
      </c>
      <c r="E641" t="s">
        <v>19193</v>
      </c>
      <c r="F641" t="s">
        <v>21308</v>
      </c>
      <c r="G641" t="s">
        <v>19193</v>
      </c>
      <c r="I641" t="s">
        <v>10891</v>
      </c>
    </row>
    <row r="642" spans="1:9" x14ac:dyDescent="0.3">
      <c r="A642" t="s">
        <v>21307</v>
      </c>
      <c r="B642" t="s">
        <v>18742</v>
      </c>
      <c r="C642">
        <v>1566</v>
      </c>
      <c r="D642" t="s">
        <v>19192</v>
      </c>
      <c r="E642" t="s">
        <v>19193</v>
      </c>
      <c r="F642" t="s">
        <v>21308</v>
      </c>
      <c r="G642" t="s">
        <v>19193</v>
      </c>
      <c r="I642" t="s">
        <v>10682</v>
      </c>
    </row>
    <row r="643" spans="1:9" x14ac:dyDescent="0.3">
      <c r="A643" t="s">
        <v>21307</v>
      </c>
      <c r="B643" t="s">
        <v>18742</v>
      </c>
      <c r="C643">
        <v>1566</v>
      </c>
      <c r="D643" t="s">
        <v>19192</v>
      </c>
      <c r="E643" t="s">
        <v>19193</v>
      </c>
      <c r="F643" t="s">
        <v>21308</v>
      </c>
      <c r="G643" t="s">
        <v>19193</v>
      </c>
      <c r="I643" t="s">
        <v>10696</v>
      </c>
    </row>
    <row r="644" spans="1:9" x14ac:dyDescent="0.3">
      <c r="A644" t="s">
        <v>19686</v>
      </c>
      <c r="B644" t="s">
        <v>18742</v>
      </c>
      <c r="C644">
        <v>1571</v>
      </c>
      <c r="D644" t="s">
        <v>18885</v>
      </c>
      <c r="E644" t="s">
        <v>18886</v>
      </c>
      <c r="F644" t="s">
        <v>19687</v>
      </c>
      <c r="G644" t="s">
        <v>18886</v>
      </c>
      <c r="I644" t="s">
        <v>10705</v>
      </c>
    </row>
    <row r="645" spans="1:9" x14ac:dyDescent="0.3">
      <c r="A645" t="s">
        <v>21309</v>
      </c>
      <c r="B645" t="s">
        <v>18742</v>
      </c>
      <c r="C645">
        <v>1573</v>
      </c>
      <c r="D645" t="s">
        <v>18765</v>
      </c>
      <c r="E645" t="s">
        <v>18766</v>
      </c>
      <c r="F645" t="s">
        <v>21310</v>
      </c>
      <c r="G645" t="s">
        <v>18766</v>
      </c>
      <c r="I645" t="s">
        <v>10749</v>
      </c>
    </row>
    <row r="646" spans="1:9" x14ac:dyDescent="0.3">
      <c r="A646" t="s">
        <v>22986</v>
      </c>
      <c r="B646" t="s">
        <v>18742</v>
      </c>
      <c r="C646">
        <v>1578</v>
      </c>
      <c r="D646" t="s">
        <v>19752</v>
      </c>
      <c r="E646" t="s">
        <v>19753</v>
      </c>
      <c r="F646" t="s">
        <v>22987</v>
      </c>
      <c r="G646" t="s">
        <v>19753</v>
      </c>
      <c r="I646" t="s">
        <v>14401</v>
      </c>
    </row>
    <row r="647" spans="1:9" x14ac:dyDescent="0.3">
      <c r="A647" t="s">
        <v>22986</v>
      </c>
      <c r="B647" t="s">
        <v>18742</v>
      </c>
      <c r="C647">
        <v>1578</v>
      </c>
      <c r="D647" t="s">
        <v>19969</v>
      </c>
      <c r="E647" t="s">
        <v>19970</v>
      </c>
      <c r="F647" t="s">
        <v>23414</v>
      </c>
      <c r="G647" t="s">
        <v>19970</v>
      </c>
      <c r="I647" t="s">
        <v>14422</v>
      </c>
    </row>
    <row r="648" spans="1:9" x14ac:dyDescent="0.3">
      <c r="A648" t="s">
        <v>22986</v>
      </c>
      <c r="B648" t="s">
        <v>18742</v>
      </c>
      <c r="C648">
        <v>1578</v>
      </c>
      <c r="D648" t="s">
        <v>19969</v>
      </c>
      <c r="E648" t="s">
        <v>19970</v>
      </c>
      <c r="F648" t="s">
        <v>23414</v>
      </c>
      <c r="G648" t="s">
        <v>19970</v>
      </c>
      <c r="I648" t="s">
        <v>10000</v>
      </c>
    </row>
    <row r="649" spans="1:9" x14ac:dyDescent="0.3">
      <c r="A649" t="s">
        <v>24830</v>
      </c>
      <c r="B649" t="s">
        <v>18925</v>
      </c>
      <c r="C649">
        <v>1579</v>
      </c>
      <c r="D649" t="s">
        <v>20616</v>
      </c>
      <c r="E649" t="s">
        <v>20617</v>
      </c>
      <c r="F649" t="s">
        <v>24831</v>
      </c>
      <c r="G649" t="s">
        <v>20617</v>
      </c>
      <c r="I649" t="s">
        <v>14437</v>
      </c>
    </row>
    <row r="650" spans="1:9" x14ac:dyDescent="0.3">
      <c r="A650" t="s">
        <v>24830</v>
      </c>
      <c r="B650" t="s">
        <v>18925</v>
      </c>
      <c r="C650">
        <v>1579</v>
      </c>
      <c r="D650" t="s">
        <v>20620</v>
      </c>
      <c r="E650" t="s">
        <v>20621</v>
      </c>
      <c r="F650" t="s">
        <v>24832</v>
      </c>
      <c r="G650" t="s">
        <v>20621</v>
      </c>
      <c r="I650" t="s">
        <v>14443</v>
      </c>
    </row>
    <row r="651" spans="1:9" x14ac:dyDescent="0.3">
      <c r="A651" t="s">
        <v>24830</v>
      </c>
      <c r="B651" t="s">
        <v>18925</v>
      </c>
      <c r="C651">
        <v>1579</v>
      </c>
      <c r="D651" t="s">
        <v>20620</v>
      </c>
      <c r="E651" t="s">
        <v>20621</v>
      </c>
      <c r="F651" t="s">
        <v>24832</v>
      </c>
      <c r="G651" t="s">
        <v>20621</v>
      </c>
      <c r="I651" t="s">
        <v>4545</v>
      </c>
    </row>
    <row r="652" spans="1:9" x14ac:dyDescent="0.3">
      <c r="A652" t="s">
        <v>24830</v>
      </c>
      <c r="B652" t="s">
        <v>18925</v>
      </c>
      <c r="C652">
        <v>1579</v>
      </c>
      <c r="D652" t="s">
        <v>20620</v>
      </c>
      <c r="E652" t="s">
        <v>20621</v>
      </c>
      <c r="F652" t="s">
        <v>24832</v>
      </c>
      <c r="G652" t="s">
        <v>20621</v>
      </c>
      <c r="I652" t="s">
        <v>1641</v>
      </c>
    </row>
    <row r="653" spans="1:9" x14ac:dyDescent="0.3">
      <c r="A653" t="s">
        <v>24830</v>
      </c>
      <c r="B653" t="s">
        <v>18925</v>
      </c>
      <c r="C653">
        <v>1579</v>
      </c>
      <c r="D653" t="s">
        <v>20620</v>
      </c>
      <c r="E653" t="s">
        <v>20621</v>
      </c>
      <c r="F653" t="s">
        <v>24832</v>
      </c>
      <c r="G653" t="s">
        <v>20621</v>
      </c>
      <c r="I653" t="s">
        <v>8620</v>
      </c>
    </row>
    <row r="654" spans="1:9" x14ac:dyDescent="0.3">
      <c r="A654" t="s">
        <v>24830</v>
      </c>
      <c r="B654" t="s">
        <v>18925</v>
      </c>
      <c r="C654">
        <v>1579</v>
      </c>
      <c r="D654" t="s">
        <v>20620</v>
      </c>
      <c r="E654" t="s">
        <v>20621</v>
      </c>
      <c r="F654" t="s">
        <v>24832</v>
      </c>
      <c r="G654" t="s">
        <v>20621</v>
      </c>
      <c r="I654" t="s">
        <v>17601</v>
      </c>
    </row>
    <row r="655" spans="1:9" x14ac:dyDescent="0.3">
      <c r="A655" t="s">
        <v>24830</v>
      </c>
      <c r="B655" t="s">
        <v>18925</v>
      </c>
      <c r="C655">
        <v>1579</v>
      </c>
      <c r="D655" t="s">
        <v>20620</v>
      </c>
      <c r="E655" t="s">
        <v>20621</v>
      </c>
      <c r="F655" t="s">
        <v>24832</v>
      </c>
      <c r="G655" t="s">
        <v>20621</v>
      </c>
      <c r="I655" t="s">
        <v>11038</v>
      </c>
    </row>
    <row r="656" spans="1:9" x14ac:dyDescent="0.3">
      <c r="A656" t="s">
        <v>24830</v>
      </c>
      <c r="B656" t="s">
        <v>18925</v>
      </c>
      <c r="C656">
        <v>1579</v>
      </c>
      <c r="D656" t="s">
        <v>20616</v>
      </c>
      <c r="E656" t="s">
        <v>20617</v>
      </c>
      <c r="F656" t="s">
        <v>24831</v>
      </c>
      <c r="G656" t="s">
        <v>20617</v>
      </c>
      <c r="I656" t="s">
        <v>15490</v>
      </c>
    </row>
    <row r="657" spans="1:9" x14ac:dyDescent="0.3">
      <c r="A657" t="s">
        <v>21057</v>
      </c>
      <c r="B657" t="s">
        <v>18742</v>
      </c>
      <c r="C657">
        <v>1581</v>
      </c>
      <c r="D657" t="s">
        <v>19981</v>
      </c>
      <c r="E657" t="s">
        <v>19982</v>
      </c>
      <c r="F657" t="s">
        <v>21058</v>
      </c>
      <c r="G657" t="s">
        <v>19982</v>
      </c>
      <c r="I657" t="s">
        <v>1050</v>
      </c>
    </row>
    <row r="658" spans="1:9" x14ac:dyDescent="0.3">
      <c r="A658" t="s">
        <v>21057</v>
      </c>
      <c r="B658" t="s">
        <v>18742</v>
      </c>
      <c r="C658">
        <v>1581</v>
      </c>
      <c r="D658" t="s">
        <v>19981</v>
      </c>
      <c r="E658" t="s">
        <v>19982</v>
      </c>
      <c r="F658" t="s">
        <v>21058</v>
      </c>
      <c r="G658" t="s">
        <v>19982</v>
      </c>
      <c r="I658" t="s">
        <v>10730</v>
      </c>
    </row>
    <row r="659" spans="1:9" x14ac:dyDescent="0.3">
      <c r="A659" t="s">
        <v>22988</v>
      </c>
      <c r="B659" t="s">
        <v>18742</v>
      </c>
      <c r="C659">
        <v>1582</v>
      </c>
      <c r="D659" t="s">
        <v>19969</v>
      </c>
      <c r="E659" t="s">
        <v>19970</v>
      </c>
      <c r="F659" t="s">
        <v>22989</v>
      </c>
      <c r="G659" t="s">
        <v>19970</v>
      </c>
      <c r="I659" t="s">
        <v>10283</v>
      </c>
    </row>
    <row r="660" spans="1:9" x14ac:dyDescent="0.3">
      <c r="A660" t="s">
        <v>22988</v>
      </c>
      <c r="B660" t="s">
        <v>18742</v>
      </c>
      <c r="C660">
        <v>1582</v>
      </c>
      <c r="D660" t="s">
        <v>19969</v>
      </c>
      <c r="E660" t="s">
        <v>19970</v>
      </c>
      <c r="F660" t="s">
        <v>22989</v>
      </c>
      <c r="G660" t="s">
        <v>19970</v>
      </c>
      <c r="I660" t="s">
        <v>2784</v>
      </c>
    </row>
    <row r="661" spans="1:9" x14ac:dyDescent="0.3">
      <c r="A661" t="s">
        <v>22988</v>
      </c>
      <c r="B661" t="s">
        <v>18742</v>
      </c>
      <c r="C661">
        <v>1582</v>
      </c>
      <c r="D661" t="s">
        <v>19969</v>
      </c>
      <c r="E661" t="s">
        <v>19970</v>
      </c>
      <c r="F661" t="s">
        <v>22989</v>
      </c>
      <c r="G661" t="s">
        <v>19970</v>
      </c>
      <c r="I661" t="s">
        <v>3951</v>
      </c>
    </row>
    <row r="662" spans="1:9" x14ac:dyDescent="0.3">
      <c r="A662" t="s">
        <v>22990</v>
      </c>
      <c r="B662" t="s">
        <v>18742</v>
      </c>
      <c r="C662">
        <v>1585</v>
      </c>
      <c r="D662" t="s">
        <v>18734</v>
      </c>
      <c r="E662" t="s">
        <v>18735</v>
      </c>
      <c r="F662" t="s">
        <v>22991</v>
      </c>
      <c r="G662" t="s">
        <v>18735</v>
      </c>
      <c r="I662" t="s">
        <v>12855</v>
      </c>
    </row>
    <row r="663" spans="1:9" x14ac:dyDescent="0.3">
      <c r="A663" t="s">
        <v>22992</v>
      </c>
      <c r="B663" t="s">
        <v>18742</v>
      </c>
      <c r="C663">
        <v>1586</v>
      </c>
      <c r="D663" t="s">
        <v>19981</v>
      </c>
      <c r="E663" t="s">
        <v>19982</v>
      </c>
      <c r="F663" t="s">
        <v>22993</v>
      </c>
      <c r="G663" t="s">
        <v>19982</v>
      </c>
      <c r="I663" t="s">
        <v>7068</v>
      </c>
    </row>
    <row r="664" spans="1:9" x14ac:dyDescent="0.3">
      <c r="A664" t="s">
        <v>19866</v>
      </c>
      <c r="B664" t="s">
        <v>18730</v>
      </c>
      <c r="C664">
        <v>1591</v>
      </c>
      <c r="D664" t="s">
        <v>18826</v>
      </c>
      <c r="E664" t="s">
        <v>18827</v>
      </c>
      <c r="F664" t="s">
        <v>19867</v>
      </c>
      <c r="G664" t="s">
        <v>18827</v>
      </c>
      <c r="I664" t="s">
        <v>2065</v>
      </c>
    </row>
    <row r="665" spans="1:9" x14ac:dyDescent="0.3">
      <c r="A665" t="s">
        <v>19866</v>
      </c>
      <c r="B665" t="s">
        <v>18730</v>
      </c>
      <c r="C665">
        <v>1591</v>
      </c>
      <c r="D665" t="s">
        <v>18826</v>
      </c>
      <c r="E665" t="s">
        <v>18827</v>
      </c>
      <c r="F665" t="s">
        <v>19867</v>
      </c>
      <c r="G665" t="s">
        <v>18827</v>
      </c>
      <c r="I665" t="s">
        <v>12647</v>
      </c>
    </row>
    <row r="666" spans="1:9" x14ac:dyDescent="0.3">
      <c r="A666" t="s">
        <v>19859</v>
      </c>
      <c r="B666" t="s">
        <v>18742</v>
      </c>
      <c r="C666">
        <v>1601</v>
      </c>
      <c r="D666" t="s">
        <v>19431</v>
      </c>
      <c r="E666" t="s">
        <v>19432</v>
      </c>
      <c r="F666" t="s">
        <v>19860</v>
      </c>
      <c r="G666" t="s">
        <v>19432</v>
      </c>
      <c r="I666" t="s">
        <v>8351</v>
      </c>
    </row>
    <row r="667" spans="1:9" x14ac:dyDescent="0.3">
      <c r="A667" t="s">
        <v>19859</v>
      </c>
      <c r="B667" t="s">
        <v>18742</v>
      </c>
      <c r="C667">
        <v>1601</v>
      </c>
      <c r="D667" t="s">
        <v>19431</v>
      </c>
      <c r="E667" t="s">
        <v>19432</v>
      </c>
      <c r="F667" t="s">
        <v>19860</v>
      </c>
      <c r="G667" t="s">
        <v>19432</v>
      </c>
      <c r="I667" t="s">
        <v>7039</v>
      </c>
    </row>
    <row r="668" spans="1:9" x14ac:dyDescent="0.3">
      <c r="A668" t="s">
        <v>19859</v>
      </c>
      <c r="B668" t="s">
        <v>18742</v>
      </c>
      <c r="C668">
        <v>1601</v>
      </c>
      <c r="D668" t="s">
        <v>19431</v>
      </c>
      <c r="E668" t="s">
        <v>19432</v>
      </c>
      <c r="F668" t="s">
        <v>19860</v>
      </c>
      <c r="G668" t="s">
        <v>19432</v>
      </c>
      <c r="I668" t="s">
        <v>9640</v>
      </c>
    </row>
    <row r="669" spans="1:9" x14ac:dyDescent="0.3">
      <c r="A669" t="s">
        <v>24524</v>
      </c>
      <c r="B669" t="s">
        <v>18742</v>
      </c>
      <c r="C669">
        <v>1604</v>
      </c>
      <c r="D669" t="s">
        <v>18796</v>
      </c>
      <c r="E669" t="s">
        <v>18797</v>
      </c>
      <c r="F669" t="s">
        <v>24525</v>
      </c>
      <c r="G669" t="s">
        <v>18797</v>
      </c>
      <c r="I669" t="s">
        <v>10982</v>
      </c>
    </row>
    <row r="670" spans="1:9" x14ac:dyDescent="0.3">
      <c r="A670" t="s">
        <v>10891</v>
      </c>
      <c r="B670" t="s">
        <v>18730</v>
      </c>
      <c r="C670">
        <v>1613</v>
      </c>
      <c r="D670" t="s">
        <v>19192</v>
      </c>
      <c r="E670" t="s">
        <v>19193</v>
      </c>
      <c r="F670" t="s">
        <v>19861</v>
      </c>
      <c r="G670" t="s">
        <v>19193</v>
      </c>
      <c r="I670" t="s">
        <v>10109</v>
      </c>
    </row>
    <row r="671" spans="1:9" x14ac:dyDescent="0.3">
      <c r="A671" t="s">
        <v>10891</v>
      </c>
      <c r="B671" t="s">
        <v>18730</v>
      </c>
      <c r="C671">
        <v>1613</v>
      </c>
      <c r="D671" t="s">
        <v>19192</v>
      </c>
      <c r="E671" t="s">
        <v>19193</v>
      </c>
      <c r="F671" t="s">
        <v>19861</v>
      </c>
      <c r="G671" t="s">
        <v>19193</v>
      </c>
      <c r="I671" t="s">
        <v>8637</v>
      </c>
    </row>
    <row r="672" spans="1:9" x14ac:dyDescent="0.3">
      <c r="A672" t="s">
        <v>10891</v>
      </c>
      <c r="B672" t="s">
        <v>18730</v>
      </c>
      <c r="C672">
        <v>1613</v>
      </c>
      <c r="D672" t="s">
        <v>19192</v>
      </c>
      <c r="E672" t="s">
        <v>19193</v>
      </c>
      <c r="F672" t="s">
        <v>19861</v>
      </c>
      <c r="G672" t="s">
        <v>19193</v>
      </c>
      <c r="I672" t="s">
        <v>618</v>
      </c>
    </row>
    <row r="673" spans="1:9" x14ac:dyDescent="0.3">
      <c r="A673" t="s">
        <v>10891</v>
      </c>
      <c r="B673" t="s">
        <v>18730</v>
      </c>
      <c r="C673">
        <v>1613</v>
      </c>
      <c r="D673" t="s">
        <v>19192</v>
      </c>
      <c r="E673" t="s">
        <v>19193</v>
      </c>
      <c r="F673" t="s">
        <v>19861</v>
      </c>
      <c r="G673" t="s">
        <v>19193</v>
      </c>
      <c r="I673" t="s">
        <v>11215</v>
      </c>
    </row>
    <row r="674" spans="1:9" x14ac:dyDescent="0.3">
      <c r="A674" t="s">
        <v>10891</v>
      </c>
      <c r="B674" t="s">
        <v>18730</v>
      </c>
      <c r="C674">
        <v>1613</v>
      </c>
      <c r="D674" t="s">
        <v>19192</v>
      </c>
      <c r="E674" t="s">
        <v>19193</v>
      </c>
      <c r="F674" t="s">
        <v>19861</v>
      </c>
      <c r="G674" t="s">
        <v>19193</v>
      </c>
      <c r="I674" t="s">
        <v>690</v>
      </c>
    </row>
    <row r="675" spans="1:9" x14ac:dyDescent="0.3">
      <c r="A675" t="s">
        <v>10891</v>
      </c>
      <c r="B675" t="s">
        <v>18730</v>
      </c>
      <c r="C675">
        <v>1613</v>
      </c>
      <c r="D675" t="s">
        <v>19192</v>
      </c>
      <c r="E675" t="s">
        <v>19193</v>
      </c>
      <c r="F675" t="s">
        <v>19861</v>
      </c>
      <c r="G675" t="s">
        <v>19193</v>
      </c>
      <c r="I675" t="s">
        <v>2649</v>
      </c>
    </row>
    <row r="676" spans="1:9" x14ac:dyDescent="0.3">
      <c r="A676" t="s">
        <v>18778</v>
      </c>
      <c r="B676" t="s">
        <v>18742</v>
      </c>
      <c r="C676">
        <v>1615</v>
      </c>
      <c r="D676" t="s">
        <v>18779</v>
      </c>
      <c r="E676" t="s">
        <v>18780</v>
      </c>
      <c r="F676" t="s">
        <v>18781</v>
      </c>
      <c r="G676" t="s">
        <v>18780</v>
      </c>
      <c r="I676" t="s">
        <v>3930</v>
      </c>
    </row>
    <row r="677" spans="1:9" x14ac:dyDescent="0.3">
      <c r="A677" t="s">
        <v>18778</v>
      </c>
      <c r="B677" t="s">
        <v>18742</v>
      </c>
      <c r="C677">
        <v>1615</v>
      </c>
      <c r="D677" t="s">
        <v>18779</v>
      </c>
      <c r="E677" t="s">
        <v>18780</v>
      </c>
      <c r="F677" t="s">
        <v>18781</v>
      </c>
      <c r="G677" t="s">
        <v>18780</v>
      </c>
      <c r="I677" t="s">
        <v>7114</v>
      </c>
    </row>
    <row r="678" spans="1:9" x14ac:dyDescent="0.3">
      <c r="A678" t="s">
        <v>23415</v>
      </c>
      <c r="B678" t="s">
        <v>18742</v>
      </c>
      <c r="C678">
        <v>1618</v>
      </c>
      <c r="D678" t="s">
        <v>18754</v>
      </c>
      <c r="E678" t="s">
        <v>18755</v>
      </c>
      <c r="F678" t="s">
        <v>23416</v>
      </c>
      <c r="G678" t="s">
        <v>18755</v>
      </c>
      <c r="I678" t="s">
        <v>6212</v>
      </c>
    </row>
    <row r="679" spans="1:9" x14ac:dyDescent="0.3">
      <c r="A679" t="s">
        <v>23503</v>
      </c>
      <c r="B679" t="s">
        <v>18730</v>
      </c>
      <c r="C679">
        <v>1625</v>
      </c>
      <c r="D679" t="s">
        <v>20616</v>
      </c>
      <c r="E679" t="s">
        <v>20617</v>
      </c>
      <c r="F679" t="s">
        <v>23504</v>
      </c>
      <c r="G679" t="s">
        <v>20617</v>
      </c>
      <c r="I679" t="s">
        <v>6861</v>
      </c>
    </row>
    <row r="680" spans="1:9" x14ac:dyDescent="0.3">
      <c r="A680" t="s">
        <v>23503</v>
      </c>
      <c r="B680" t="s">
        <v>18730</v>
      </c>
      <c r="C680">
        <v>1625</v>
      </c>
      <c r="D680" t="s">
        <v>20620</v>
      </c>
      <c r="E680" t="s">
        <v>20621</v>
      </c>
      <c r="F680" t="s">
        <v>23505</v>
      </c>
      <c r="G680" t="s">
        <v>20621</v>
      </c>
      <c r="I680" t="s">
        <v>7088</v>
      </c>
    </row>
    <row r="681" spans="1:9" x14ac:dyDescent="0.3">
      <c r="A681" t="s">
        <v>23503</v>
      </c>
      <c r="B681" t="s">
        <v>18730</v>
      </c>
      <c r="C681">
        <v>1625</v>
      </c>
      <c r="D681" t="s">
        <v>20620</v>
      </c>
      <c r="E681" t="s">
        <v>20621</v>
      </c>
      <c r="F681" t="s">
        <v>23505</v>
      </c>
      <c r="G681" t="s">
        <v>20621</v>
      </c>
      <c r="I681" t="s">
        <v>7098</v>
      </c>
    </row>
    <row r="682" spans="1:9" x14ac:dyDescent="0.3">
      <c r="A682" t="s">
        <v>23503</v>
      </c>
      <c r="B682" t="s">
        <v>18730</v>
      </c>
      <c r="C682">
        <v>1625</v>
      </c>
      <c r="D682" t="s">
        <v>20620</v>
      </c>
      <c r="E682" t="s">
        <v>20621</v>
      </c>
      <c r="F682" t="s">
        <v>23505</v>
      </c>
      <c r="G682" t="s">
        <v>20621</v>
      </c>
      <c r="I682" t="s">
        <v>2732</v>
      </c>
    </row>
    <row r="683" spans="1:9" x14ac:dyDescent="0.3">
      <c r="A683" t="s">
        <v>23503</v>
      </c>
      <c r="B683" t="s">
        <v>18730</v>
      </c>
      <c r="C683">
        <v>1625</v>
      </c>
      <c r="D683" t="s">
        <v>20620</v>
      </c>
      <c r="E683" t="s">
        <v>20621</v>
      </c>
      <c r="F683" t="s">
        <v>23505</v>
      </c>
      <c r="G683" t="s">
        <v>20621</v>
      </c>
      <c r="I683" t="s">
        <v>12679</v>
      </c>
    </row>
    <row r="684" spans="1:9" x14ac:dyDescent="0.3">
      <c r="A684" t="s">
        <v>23503</v>
      </c>
      <c r="B684" t="s">
        <v>18730</v>
      </c>
      <c r="C684">
        <v>1625</v>
      </c>
      <c r="D684" t="s">
        <v>20620</v>
      </c>
      <c r="E684" t="s">
        <v>20621</v>
      </c>
      <c r="F684" t="s">
        <v>23505</v>
      </c>
      <c r="G684" t="s">
        <v>20621</v>
      </c>
      <c r="I684" t="s">
        <v>6866</v>
      </c>
    </row>
    <row r="685" spans="1:9" x14ac:dyDescent="0.3">
      <c r="A685" t="s">
        <v>22994</v>
      </c>
      <c r="B685" t="s">
        <v>18742</v>
      </c>
      <c r="C685">
        <v>1640</v>
      </c>
      <c r="D685" t="s">
        <v>18978</v>
      </c>
      <c r="E685" t="s">
        <v>18979</v>
      </c>
      <c r="F685" t="s">
        <v>22995</v>
      </c>
      <c r="G685" t="s">
        <v>18979</v>
      </c>
      <c r="I685" t="s">
        <v>7281</v>
      </c>
    </row>
    <row r="686" spans="1:9" x14ac:dyDescent="0.3">
      <c r="A686" t="s">
        <v>19862</v>
      </c>
      <c r="B686" t="s">
        <v>18742</v>
      </c>
      <c r="C686">
        <v>1647</v>
      </c>
      <c r="D686" t="s">
        <v>19186</v>
      </c>
      <c r="E686" t="s">
        <v>19187</v>
      </c>
      <c r="F686" t="s">
        <v>19863</v>
      </c>
      <c r="G686" t="s">
        <v>19187</v>
      </c>
      <c r="I686" t="s">
        <v>6248</v>
      </c>
    </row>
    <row r="687" spans="1:9" x14ac:dyDescent="0.3">
      <c r="A687" t="s">
        <v>21311</v>
      </c>
      <c r="B687" t="s">
        <v>18742</v>
      </c>
      <c r="C687">
        <v>1648</v>
      </c>
      <c r="D687" t="s">
        <v>19234</v>
      </c>
      <c r="E687" t="s">
        <v>19235</v>
      </c>
      <c r="F687" t="s">
        <v>21312</v>
      </c>
      <c r="G687" t="s">
        <v>19235</v>
      </c>
      <c r="I687" t="s">
        <v>4882</v>
      </c>
    </row>
    <row r="688" spans="1:9" x14ac:dyDescent="0.3">
      <c r="A688" t="s">
        <v>19864</v>
      </c>
      <c r="B688" t="s">
        <v>18742</v>
      </c>
      <c r="C688">
        <v>1650</v>
      </c>
      <c r="D688" t="s">
        <v>19154</v>
      </c>
      <c r="E688" t="s">
        <v>19155</v>
      </c>
      <c r="F688" t="s">
        <v>19865</v>
      </c>
      <c r="G688" t="s">
        <v>19155</v>
      </c>
      <c r="I688" t="s">
        <v>3736</v>
      </c>
    </row>
    <row r="689" spans="1:9" x14ac:dyDescent="0.3">
      <c r="A689" t="s">
        <v>19868</v>
      </c>
      <c r="B689" t="s">
        <v>18730</v>
      </c>
      <c r="C689">
        <v>1671</v>
      </c>
      <c r="D689" t="s">
        <v>18770</v>
      </c>
      <c r="E689" t="s">
        <v>18771</v>
      </c>
      <c r="F689" t="s">
        <v>19869</v>
      </c>
      <c r="G689" t="s">
        <v>18771</v>
      </c>
      <c r="I689" t="s">
        <v>3689</v>
      </c>
    </row>
    <row r="690" spans="1:9" x14ac:dyDescent="0.3">
      <c r="A690" t="s">
        <v>19868</v>
      </c>
      <c r="B690" t="s">
        <v>18730</v>
      </c>
      <c r="C690">
        <v>1671</v>
      </c>
      <c r="D690" t="s">
        <v>18770</v>
      </c>
      <c r="E690" t="s">
        <v>18771</v>
      </c>
      <c r="F690" t="s">
        <v>19869</v>
      </c>
      <c r="G690" t="s">
        <v>18771</v>
      </c>
      <c r="I690" t="s">
        <v>13706</v>
      </c>
    </row>
    <row r="691" spans="1:9" x14ac:dyDescent="0.3">
      <c r="A691" t="s">
        <v>19870</v>
      </c>
      <c r="B691" t="s">
        <v>18730</v>
      </c>
      <c r="C691">
        <v>1675</v>
      </c>
      <c r="D691" t="s">
        <v>18773</v>
      </c>
      <c r="E691" t="s">
        <v>18774</v>
      </c>
      <c r="F691" t="s">
        <v>19871</v>
      </c>
      <c r="G691" t="s">
        <v>18774</v>
      </c>
      <c r="I691" t="s">
        <v>1880</v>
      </c>
    </row>
    <row r="692" spans="1:9" x14ac:dyDescent="0.3">
      <c r="A692" t="s">
        <v>19870</v>
      </c>
      <c r="B692" t="s">
        <v>18730</v>
      </c>
      <c r="C692">
        <v>1675</v>
      </c>
      <c r="D692" t="s">
        <v>18770</v>
      </c>
      <c r="E692" t="s">
        <v>18771</v>
      </c>
      <c r="F692" t="s">
        <v>21059</v>
      </c>
      <c r="G692" t="s">
        <v>18771</v>
      </c>
      <c r="I692" t="s">
        <v>7215</v>
      </c>
    </row>
    <row r="693" spans="1:9" x14ac:dyDescent="0.3">
      <c r="A693" t="s">
        <v>19870</v>
      </c>
      <c r="B693" t="s">
        <v>18730</v>
      </c>
      <c r="C693">
        <v>1675</v>
      </c>
      <c r="D693" t="s">
        <v>18773</v>
      </c>
      <c r="E693" t="s">
        <v>18774</v>
      </c>
      <c r="F693" t="s">
        <v>19871</v>
      </c>
      <c r="G693" t="s">
        <v>18774</v>
      </c>
      <c r="I693" t="s">
        <v>7106</v>
      </c>
    </row>
    <row r="694" spans="1:9" x14ac:dyDescent="0.3">
      <c r="A694" t="s">
        <v>19870</v>
      </c>
      <c r="B694" t="s">
        <v>18730</v>
      </c>
      <c r="C694">
        <v>1675</v>
      </c>
      <c r="D694" t="s">
        <v>18773</v>
      </c>
      <c r="E694" t="s">
        <v>18774</v>
      </c>
      <c r="F694" t="s">
        <v>19871</v>
      </c>
      <c r="G694" t="s">
        <v>18774</v>
      </c>
      <c r="I694" t="s">
        <v>1964</v>
      </c>
    </row>
    <row r="695" spans="1:9" x14ac:dyDescent="0.3">
      <c r="A695" t="s">
        <v>19870</v>
      </c>
      <c r="B695" t="s">
        <v>18730</v>
      </c>
      <c r="C695">
        <v>1675</v>
      </c>
      <c r="D695" t="s">
        <v>18770</v>
      </c>
      <c r="E695" t="s">
        <v>18771</v>
      </c>
      <c r="F695" t="s">
        <v>21059</v>
      </c>
      <c r="G695" t="s">
        <v>18771</v>
      </c>
      <c r="I695" t="s">
        <v>7180</v>
      </c>
    </row>
    <row r="696" spans="1:9" x14ac:dyDescent="0.3">
      <c r="A696" t="s">
        <v>19870</v>
      </c>
      <c r="B696" t="s">
        <v>18730</v>
      </c>
      <c r="C696">
        <v>1675</v>
      </c>
      <c r="D696" t="s">
        <v>18773</v>
      </c>
      <c r="E696" t="s">
        <v>18774</v>
      </c>
      <c r="F696" t="s">
        <v>19871</v>
      </c>
      <c r="G696" t="s">
        <v>18774</v>
      </c>
      <c r="I696" t="s">
        <v>7275</v>
      </c>
    </row>
    <row r="697" spans="1:9" x14ac:dyDescent="0.3">
      <c r="A697" t="s">
        <v>19870</v>
      </c>
      <c r="B697" t="s">
        <v>18730</v>
      </c>
      <c r="C697">
        <v>1675</v>
      </c>
      <c r="D697" t="s">
        <v>18773</v>
      </c>
      <c r="E697" t="s">
        <v>18774</v>
      </c>
      <c r="F697" t="s">
        <v>19871</v>
      </c>
      <c r="G697" t="s">
        <v>18774</v>
      </c>
      <c r="I697" t="s">
        <v>2526</v>
      </c>
    </row>
    <row r="698" spans="1:9" x14ac:dyDescent="0.3">
      <c r="A698" t="s">
        <v>19870</v>
      </c>
      <c r="B698" t="s">
        <v>18730</v>
      </c>
      <c r="C698">
        <v>1675</v>
      </c>
      <c r="D698" t="s">
        <v>18770</v>
      </c>
      <c r="E698" t="s">
        <v>18771</v>
      </c>
      <c r="F698" t="s">
        <v>21059</v>
      </c>
      <c r="G698" t="s">
        <v>18771</v>
      </c>
      <c r="I698" t="s">
        <v>576</v>
      </c>
    </row>
    <row r="699" spans="1:9" x14ac:dyDescent="0.3">
      <c r="A699" t="s">
        <v>19870</v>
      </c>
      <c r="B699" t="s">
        <v>18730</v>
      </c>
      <c r="C699">
        <v>1675</v>
      </c>
      <c r="D699" t="s">
        <v>18773</v>
      </c>
      <c r="E699" t="s">
        <v>18774</v>
      </c>
      <c r="F699" t="s">
        <v>19871</v>
      </c>
      <c r="G699" t="s">
        <v>18774</v>
      </c>
      <c r="I699" t="s">
        <v>3342</v>
      </c>
    </row>
    <row r="700" spans="1:9" x14ac:dyDescent="0.3">
      <c r="A700" t="s">
        <v>19870</v>
      </c>
      <c r="B700" t="s">
        <v>18730</v>
      </c>
      <c r="C700">
        <v>1675</v>
      </c>
      <c r="D700" t="s">
        <v>18770</v>
      </c>
      <c r="E700" t="s">
        <v>18771</v>
      </c>
      <c r="F700" t="s">
        <v>21059</v>
      </c>
      <c r="G700" t="s">
        <v>18771</v>
      </c>
      <c r="I700" t="s">
        <v>7425</v>
      </c>
    </row>
    <row r="701" spans="1:9" x14ac:dyDescent="0.3">
      <c r="A701" t="s">
        <v>19870</v>
      </c>
      <c r="B701" t="s">
        <v>18730</v>
      </c>
      <c r="C701">
        <v>1675</v>
      </c>
      <c r="D701" t="s">
        <v>18773</v>
      </c>
      <c r="E701" t="s">
        <v>18774</v>
      </c>
      <c r="F701" t="s">
        <v>19871</v>
      </c>
      <c r="G701" t="s">
        <v>18774</v>
      </c>
      <c r="I701" t="s">
        <v>6163</v>
      </c>
    </row>
    <row r="702" spans="1:9" x14ac:dyDescent="0.3">
      <c r="A702" t="s">
        <v>19870</v>
      </c>
      <c r="B702" t="s">
        <v>18730</v>
      </c>
      <c r="C702">
        <v>1675</v>
      </c>
      <c r="D702" t="s">
        <v>18770</v>
      </c>
      <c r="E702" t="s">
        <v>18771</v>
      </c>
      <c r="F702" t="s">
        <v>21059</v>
      </c>
      <c r="G702" t="s">
        <v>18771</v>
      </c>
      <c r="I702" t="s">
        <v>7351</v>
      </c>
    </row>
    <row r="703" spans="1:9" x14ac:dyDescent="0.3">
      <c r="A703" t="s">
        <v>19870</v>
      </c>
      <c r="B703" t="s">
        <v>18730</v>
      </c>
      <c r="C703">
        <v>1675</v>
      </c>
      <c r="D703" t="s">
        <v>18773</v>
      </c>
      <c r="E703" t="s">
        <v>18774</v>
      </c>
      <c r="F703" t="s">
        <v>19871</v>
      </c>
      <c r="G703" t="s">
        <v>18774</v>
      </c>
      <c r="I703" t="s">
        <v>14044</v>
      </c>
    </row>
    <row r="704" spans="1:9" x14ac:dyDescent="0.3">
      <c r="A704" t="s">
        <v>21334</v>
      </c>
      <c r="B704" t="s">
        <v>18742</v>
      </c>
      <c r="C704">
        <v>1677</v>
      </c>
      <c r="D704" t="s">
        <v>19154</v>
      </c>
      <c r="E704" t="s">
        <v>19155</v>
      </c>
      <c r="F704" t="s">
        <v>21335</v>
      </c>
      <c r="G704" t="s">
        <v>19155</v>
      </c>
      <c r="I704" t="s">
        <v>745</v>
      </c>
    </row>
    <row r="705" spans="1:9" x14ac:dyDescent="0.3">
      <c r="A705" t="s">
        <v>21313</v>
      </c>
      <c r="B705" t="s">
        <v>18730</v>
      </c>
      <c r="C705">
        <v>1683</v>
      </c>
      <c r="D705" t="s">
        <v>18770</v>
      </c>
      <c r="E705" t="s">
        <v>18771</v>
      </c>
      <c r="F705" t="s">
        <v>21314</v>
      </c>
      <c r="G705" t="s">
        <v>18771</v>
      </c>
      <c r="I705" t="s">
        <v>476</v>
      </c>
    </row>
    <row r="706" spans="1:9" x14ac:dyDescent="0.3">
      <c r="A706" t="s">
        <v>21313</v>
      </c>
      <c r="B706" t="s">
        <v>18730</v>
      </c>
      <c r="C706">
        <v>1683</v>
      </c>
      <c r="D706" t="s">
        <v>18773</v>
      </c>
      <c r="E706" t="s">
        <v>18774</v>
      </c>
      <c r="F706" t="s">
        <v>21315</v>
      </c>
      <c r="G706" t="s">
        <v>18774</v>
      </c>
      <c r="I706" t="s">
        <v>13439</v>
      </c>
    </row>
    <row r="707" spans="1:9" x14ac:dyDescent="0.3">
      <c r="A707" t="s">
        <v>21313</v>
      </c>
      <c r="B707" t="s">
        <v>18730</v>
      </c>
      <c r="C707">
        <v>1683</v>
      </c>
      <c r="D707" t="s">
        <v>18770</v>
      </c>
      <c r="E707" t="s">
        <v>18771</v>
      </c>
      <c r="F707" t="s">
        <v>21314</v>
      </c>
      <c r="G707" t="s">
        <v>18771</v>
      </c>
      <c r="I707" t="s">
        <v>13566</v>
      </c>
    </row>
    <row r="708" spans="1:9" x14ac:dyDescent="0.3">
      <c r="A708" t="s">
        <v>21313</v>
      </c>
      <c r="B708" t="s">
        <v>18730</v>
      </c>
      <c r="C708">
        <v>1683</v>
      </c>
      <c r="D708" t="s">
        <v>18773</v>
      </c>
      <c r="E708" t="s">
        <v>18774</v>
      </c>
      <c r="F708" t="s">
        <v>21315</v>
      </c>
      <c r="G708" t="s">
        <v>18774</v>
      </c>
      <c r="I708" t="s">
        <v>6616</v>
      </c>
    </row>
    <row r="709" spans="1:9" x14ac:dyDescent="0.3">
      <c r="A709" t="s">
        <v>21313</v>
      </c>
      <c r="B709" t="s">
        <v>18730</v>
      </c>
      <c r="C709">
        <v>1683</v>
      </c>
      <c r="D709" t="s">
        <v>18773</v>
      </c>
      <c r="E709" t="s">
        <v>18774</v>
      </c>
      <c r="F709" t="s">
        <v>21315</v>
      </c>
      <c r="G709" t="s">
        <v>18774</v>
      </c>
      <c r="I709" t="s">
        <v>597</v>
      </c>
    </row>
    <row r="710" spans="1:9" x14ac:dyDescent="0.3">
      <c r="A710" t="s">
        <v>21313</v>
      </c>
      <c r="B710" t="s">
        <v>18730</v>
      </c>
      <c r="C710">
        <v>1683</v>
      </c>
      <c r="D710" t="s">
        <v>18770</v>
      </c>
      <c r="E710" t="s">
        <v>18771</v>
      </c>
      <c r="F710" t="s">
        <v>21314</v>
      </c>
      <c r="G710" t="s">
        <v>18771</v>
      </c>
      <c r="I710" t="s">
        <v>2161</v>
      </c>
    </row>
    <row r="711" spans="1:9" x14ac:dyDescent="0.3">
      <c r="A711" t="s">
        <v>21313</v>
      </c>
      <c r="B711" t="s">
        <v>18730</v>
      </c>
      <c r="C711">
        <v>1683</v>
      </c>
      <c r="D711" t="s">
        <v>18770</v>
      </c>
      <c r="E711" t="s">
        <v>18771</v>
      </c>
      <c r="F711" t="s">
        <v>21314</v>
      </c>
      <c r="G711" t="s">
        <v>18771</v>
      </c>
      <c r="I711" t="s">
        <v>10095</v>
      </c>
    </row>
    <row r="712" spans="1:9" x14ac:dyDescent="0.3">
      <c r="A712" t="s">
        <v>21313</v>
      </c>
      <c r="B712" t="s">
        <v>18730</v>
      </c>
      <c r="C712">
        <v>1683</v>
      </c>
      <c r="D712" t="s">
        <v>18770</v>
      </c>
      <c r="E712" t="s">
        <v>18771</v>
      </c>
      <c r="F712" t="s">
        <v>21314</v>
      </c>
      <c r="G712" t="s">
        <v>18771</v>
      </c>
      <c r="I712" t="s">
        <v>5975</v>
      </c>
    </row>
    <row r="713" spans="1:9" x14ac:dyDescent="0.3">
      <c r="A713" t="s">
        <v>21313</v>
      </c>
      <c r="B713" t="s">
        <v>18730</v>
      </c>
      <c r="C713">
        <v>1683</v>
      </c>
      <c r="D713" t="s">
        <v>18770</v>
      </c>
      <c r="E713" t="s">
        <v>18771</v>
      </c>
      <c r="F713" t="s">
        <v>21314</v>
      </c>
      <c r="G713" t="s">
        <v>18771</v>
      </c>
      <c r="I713" t="s">
        <v>14691</v>
      </c>
    </row>
    <row r="714" spans="1:9" x14ac:dyDescent="0.3">
      <c r="A714" t="s">
        <v>23510</v>
      </c>
      <c r="B714" t="s">
        <v>18742</v>
      </c>
      <c r="C714">
        <v>1698</v>
      </c>
      <c r="D714" t="s">
        <v>18765</v>
      </c>
      <c r="E714" t="s">
        <v>18766</v>
      </c>
      <c r="F714" t="s">
        <v>23511</v>
      </c>
      <c r="G714" t="s">
        <v>18766</v>
      </c>
      <c r="I714" t="s">
        <v>1231</v>
      </c>
    </row>
    <row r="715" spans="1:9" x14ac:dyDescent="0.3">
      <c r="A715" t="s">
        <v>23510</v>
      </c>
      <c r="B715" t="s">
        <v>18742</v>
      </c>
      <c r="C715">
        <v>1698</v>
      </c>
      <c r="D715" t="s">
        <v>19431</v>
      </c>
      <c r="E715" t="s">
        <v>19432</v>
      </c>
      <c r="F715" t="s">
        <v>23512</v>
      </c>
      <c r="G715" t="s">
        <v>19432</v>
      </c>
      <c r="I715" t="s">
        <v>5846</v>
      </c>
    </row>
    <row r="716" spans="1:9" x14ac:dyDescent="0.3">
      <c r="A716" t="s">
        <v>23510</v>
      </c>
      <c r="B716" t="s">
        <v>18742</v>
      </c>
      <c r="C716">
        <v>1698</v>
      </c>
      <c r="D716" t="s">
        <v>18765</v>
      </c>
      <c r="E716" t="s">
        <v>18766</v>
      </c>
      <c r="F716" t="s">
        <v>23511</v>
      </c>
      <c r="G716" t="s">
        <v>18766</v>
      </c>
      <c r="I716" t="s">
        <v>10815</v>
      </c>
    </row>
    <row r="717" spans="1:9" x14ac:dyDescent="0.3">
      <c r="A717" t="s">
        <v>23510</v>
      </c>
      <c r="B717" t="s">
        <v>18742</v>
      </c>
      <c r="C717">
        <v>1698</v>
      </c>
      <c r="D717" t="s">
        <v>19431</v>
      </c>
      <c r="E717" t="s">
        <v>19432</v>
      </c>
      <c r="F717" t="s">
        <v>23512</v>
      </c>
      <c r="G717" t="s">
        <v>19432</v>
      </c>
      <c r="I717" t="s">
        <v>10810</v>
      </c>
    </row>
    <row r="718" spans="1:9" x14ac:dyDescent="0.3">
      <c r="A718" t="s">
        <v>23510</v>
      </c>
      <c r="B718" t="s">
        <v>18742</v>
      </c>
      <c r="C718">
        <v>1698</v>
      </c>
      <c r="D718" t="s">
        <v>18765</v>
      </c>
      <c r="E718" t="s">
        <v>18766</v>
      </c>
      <c r="F718" t="s">
        <v>23511</v>
      </c>
      <c r="G718" t="s">
        <v>18766</v>
      </c>
      <c r="I718" t="s">
        <v>16472</v>
      </c>
    </row>
    <row r="719" spans="1:9" x14ac:dyDescent="0.3">
      <c r="A719" t="s">
        <v>23510</v>
      </c>
      <c r="B719" t="s">
        <v>18742</v>
      </c>
      <c r="C719">
        <v>1698</v>
      </c>
      <c r="D719" t="s">
        <v>19431</v>
      </c>
      <c r="E719" t="s">
        <v>19432</v>
      </c>
      <c r="F719" t="s">
        <v>23512</v>
      </c>
      <c r="G719" t="s">
        <v>19432</v>
      </c>
      <c r="I719" t="s">
        <v>7571</v>
      </c>
    </row>
    <row r="720" spans="1:9" x14ac:dyDescent="0.3">
      <c r="A720" t="s">
        <v>18782</v>
      </c>
      <c r="B720" t="s">
        <v>18742</v>
      </c>
      <c r="C720">
        <v>1702</v>
      </c>
      <c r="D720" t="s">
        <v>18738</v>
      </c>
      <c r="E720" t="s">
        <v>18739</v>
      </c>
      <c r="F720" t="s">
        <v>18783</v>
      </c>
      <c r="G720" t="s">
        <v>18739</v>
      </c>
      <c r="I720" t="s">
        <v>6276</v>
      </c>
    </row>
    <row r="721" spans="1:9" x14ac:dyDescent="0.3">
      <c r="A721" t="s">
        <v>21316</v>
      </c>
      <c r="B721" t="s">
        <v>18730</v>
      </c>
      <c r="C721">
        <v>1708</v>
      </c>
      <c r="D721" t="s">
        <v>19969</v>
      </c>
      <c r="E721" t="s">
        <v>19970</v>
      </c>
      <c r="F721" t="s">
        <v>21317</v>
      </c>
      <c r="G721" t="s">
        <v>19970</v>
      </c>
      <c r="I721" t="s">
        <v>276</v>
      </c>
    </row>
    <row r="722" spans="1:9" x14ac:dyDescent="0.3">
      <c r="A722" t="s">
        <v>21316</v>
      </c>
      <c r="B722" t="s">
        <v>18730</v>
      </c>
      <c r="C722">
        <v>1708</v>
      </c>
      <c r="D722" t="s">
        <v>19969</v>
      </c>
      <c r="E722" t="s">
        <v>19970</v>
      </c>
      <c r="F722" t="s">
        <v>21317</v>
      </c>
      <c r="G722" t="s">
        <v>19970</v>
      </c>
      <c r="I722" t="s">
        <v>5741</v>
      </c>
    </row>
    <row r="723" spans="1:9" x14ac:dyDescent="0.3">
      <c r="A723" t="s">
        <v>21316</v>
      </c>
      <c r="B723" t="s">
        <v>18730</v>
      </c>
      <c r="C723">
        <v>1708</v>
      </c>
      <c r="D723" t="s">
        <v>19969</v>
      </c>
      <c r="E723" t="s">
        <v>19970</v>
      </c>
      <c r="F723" t="s">
        <v>21317</v>
      </c>
      <c r="G723" t="s">
        <v>19970</v>
      </c>
      <c r="I723" t="s">
        <v>14563</v>
      </c>
    </row>
    <row r="724" spans="1:9" x14ac:dyDescent="0.3">
      <c r="A724" t="s">
        <v>24689</v>
      </c>
      <c r="B724" t="s">
        <v>18730</v>
      </c>
      <c r="C724">
        <v>1723</v>
      </c>
      <c r="D724" t="s">
        <v>20620</v>
      </c>
      <c r="E724" t="s">
        <v>20621</v>
      </c>
      <c r="F724" t="s">
        <v>24690</v>
      </c>
      <c r="G724" t="s">
        <v>20621</v>
      </c>
      <c r="I724" t="s">
        <v>10611</v>
      </c>
    </row>
    <row r="725" spans="1:9" x14ac:dyDescent="0.3">
      <c r="A725" t="s">
        <v>24689</v>
      </c>
      <c r="B725" t="s">
        <v>18730</v>
      </c>
      <c r="C725">
        <v>1723</v>
      </c>
      <c r="D725" t="s">
        <v>20620</v>
      </c>
      <c r="E725" t="s">
        <v>20621</v>
      </c>
      <c r="F725" t="s">
        <v>24690</v>
      </c>
      <c r="G725" t="s">
        <v>20621</v>
      </c>
      <c r="I725" t="s">
        <v>6390</v>
      </c>
    </row>
    <row r="726" spans="1:9" x14ac:dyDescent="0.3">
      <c r="A726" t="s">
        <v>24689</v>
      </c>
      <c r="B726" t="s">
        <v>18730</v>
      </c>
      <c r="C726">
        <v>1723</v>
      </c>
      <c r="D726" t="s">
        <v>20620</v>
      </c>
      <c r="E726" t="s">
        <v>20621</v>
      </c>
      <c r="F726" t="s">
        <v>24690</v>
      </c>
      <c r="G726" t="s">
        <v>20621</v>
      </c>
      <c r="I726" t="s">
        <v>825</v>
      </c>
    </row>
    <row r="727" spans="1:9" x14ac:dyDescent="0.3">
      <c r="A727" t="s">
        <v>21341</v>
      </c>
      <c r="B727" t="s">
        <v>18742</v>
      </c>
      <c r="C727">
        <v>1726</v>
      </c>
      <c r="D727" t="s">
        <v>18819</v>
      </c>
      <c r="E727" t="s">
        <v>18820</v>
      </c>
      <c r="F727" t="s">
        <v>21342</v>
      </c>
      <c r="I727" t="s">
        <v>211</v>
      </c>
    </row>
    <row r="728" spans="1:9" x14ac:dyDescent="0.3">
      <c r="A728" t="s">
        <v>21341</v>
      </c>
      <c r="B728" t="s">
        <v>18742</v>
      </c>
      <c r="C728">
        <v>1726</v>
      </c>
      <c r="D728" t="s">
        <v>18819</v>
      </c>
      <c r="E728" t="s">
        <v>18820</v>
      </c>
      <c r="F728" t="s">
        <v>21342</v>
      </c>
      <c r="I728" t="s">
        <v>1105</v>
      </c>
    </row>
    <row r="729" spans="1:9" x14ac:dyDescent="0.3">
      <c r="A729" t="s">
        <v>21318</v>
      </c>
      <c r="B729" t="s">
        <v>18730</v>
      </c>
      <c r="C729">
        <v>1736</v>
      </c>
      <c r="D729" t="s">
        <v>20616</v>
      </c>
      <c r="E729" t="s">
        <v>20617</v>
      </c>
      <c r="F729" t="s">
        <v>21319</v>
      </c>
      <c r="G729" t="s">
        <v>20617</v>
      </c>
      <c r="I729" t="s">
        <v>10572</v>
      </c>
    </row>
    <row r="730" spans="1:9" x14ac:dyDescent="0.3">
      <c r="A730" t="s">
        <v>23513</v>
      </c>
      <c r="B730" t="s">
        <v>18742</v>
      </c>
      <c r="C730">
        <v>1753</v>
      </c>
      <c r="D730" t="s">
        <v>18765</v>
      </c>
      <c r="E730" t="s">
        <v>18766</v>
      </c>
      <c r="F730" t="s">
        <v>23514</v>
      </c>
      <c r="G730" t="s">
        <v>18766</v>
      </c>
      <c r="I730" t="s">
        <v>2271</v>
      </c>
    </row>
    <row r="731" spans="1:9" x14ac:dyDescent="0.3">
      <c r="A731" t="s">
        <v>21325</v>
      </c>
      <c r="B731" t="s">
        <v>18730</v>
      </c>
      <c r="C731">
        <v>1763</v>
      </c>
      <c r="D731" t="s">
        <v>19192</v>
      </c>
      <c r="E731" t="s">
        <v>19193</v>
      </c>
      <c r="F731" t="s">
        <v>21326</v>
      </c>
      <c r="G731" t="s">
        <v>19193</v>
      </c>
      <c r="I731" t="s">
        <v>3425</v>
      </c>
    </row>
    <row r="732" spans="1:9" x14ac:dyDescent="0.3">
      <c r="A732" t="s">
        <v>21325</v>
      </c>
      <c r="B732" t="s">
        <v>18730</v>
      </c>
      <c r="C732">
        <v>1763</v>
      </c>
      <c r="D732" t="s">
        <v>19192</v>
      </c>
      <c r="E732" t="s">
        <v>19193</v>
      </c>
      <c r="F732" t="s">
        <v>21326</v>
      </c>
      <c r="G732" t="s">
        <v>19193</v>
      </c>
      <c r="I732" t="s">
        <v>4109</v>
      </c>
    </row>
    <row r="733" spans="1:9" x14ac:dyDescent="0.3">
      <c r="A733" t="s">
        <v>21325</v>
      </c>
      <c r="B733" t="s">
        <v>18730</v>
      </c>
      <c r="C733">
        <v>1763</v>
      </c>
      <c r="D733" t="s">
        <v>19192</v>
      </c>
      <c r="E733" t="s">
        <v>19193</v>
      </c>
      <c r="F733" t="s">
        <v>21326</v>
      </c>
      <c r="G733" t="s">
        <v>19193</v>
      </c>
      <c r="I733" t="s">
        <v>7586</v>
      </c>
    </row>
    <row r="734" spans="1:9" x14ac:dyDescent="0.3">
      <c r="A734" t="s">
        <v>21325</v>
      </c>
      <c r="B734" t="s">
        <v>18730</v>
      </c>
      <c r="C734">
        <v>1763</v>
      </c>
      <c r="D734" t="s">
        <v>19192</v>
      </c>
      <c r="E734" t="s">
        <v>19193</v>
      </c>
      <c r="F734" t="s">
        <v>21326</v>
      </c>
      <c r="G734" t="s">
        <v>19193</v>
      </c>
      <c r="I734" t="s">
        <v>9927</v>
      </c>
    </row>
    <row r="735" spans="1:9" x14ac:dyDescent="0.3">
      <c r="A735" t="s">
        <v>21325</v>
      </c>
      <c r="B735" t="s">
        <v>18730</v>
      </c>
      <c r="C735">
        <v>1763</v>
      </c>
      <c r="D735" t="s">
        <v>19192</v>
      </c>
      <c r="E735" t="s">
        <v>19193</v>
      </c>
      <c r="F735" t="s">
        <v>21326</v>
      </c>
      <c r="G735" t="s">
        <v>19193</v>
      </c>
      <c r="I735" t="s">
        <v>9937</v>
      </c>
    </row>
    <row r="736" spans="1:9" x14ac:dyDescent="0.3">
      <c r="A736" t="s">
        <v>10730</v>
      </c>
      <c r="B736" t="s">
        <v>19437</v>
      </c>
      <c r="C736">
        <v>1764</v>
      </c>
      <c r="D736" t="s">
        <v>19095</v>
      </c>
      <c r="E736" t="s">
        <v>19096</v>
      </c>
      <c r="F736" t="s">
        <v>21046</v>
      </c>
      <c r="G736" t="s">
        <v>19096</v>
      </c>
      <c r="I736" t="s">
        <v>14569</v>
      </c>
    </row>
    <row r="737" spans="1:9" x14ac:dyDescent="0.3">
      <c r="A737" t="s">
        <v>21320</v>
      </c>
      <c r="B737" t="s">
        <v>18742</v>
      </c>
      <c r="C737">
        <v>1765</v>
      </c>
      <c r="D737" t="s">
        <v>18734</v>
      </c>
      <c r="E737" t="s">
        <v>18735</v>
      </c>
      <c r="F737" t="s">
        <v>21321</v>
      </c>
      <c r="G737" t="s">
        <v>18735</v>
      </c>
      <c r="I737" t="s">
        <v>10328</v>
      </c>
    </row>
    <row r="738" spans="1:9" x14ac:dyDescent="0.3">
      <c r="A738" t="s">
        <v>21320</v>
      </c>
      <c r="B738" t="s">
        <v>18742</v>
      </c>
      <c r="C738">
        <v>1765</v>
      </c>
      <c r="D738" t="s">
        <v>18734</v>
      </c>
      <c r="E738" t="s">
        <v>18735</v>
      </c>
      <c r="F738" t="s">
        <v>21321</v>
      </c>
      <c r="G738" t="s">
        <v>18735</v>
      </c>
      <c r="I738" t="s">
        <v>8032</v>
      </c>
    </row>
    <row r="739" spans="1:9" x14ac:dyDescent="0.3">
      <c r="A739" t="s">
        <v>21322</v>
      </c>
      <c r="B739" t="s">
        <v>18730</v>
      </c>
      <c r="C739">
        <v>1769</v>
      </c>
      <c r="D739" t="s">
        <v>19431</v>
      </c>
      <c r="E739" t="s">
        <v>19432</v>
      </c>
      <c r="F739" t="s">
        <v>21323</v>
      </c>
      <c r="G739" t="s">
        <v>19432</v>
      </c>
      <c r="I739" t="s">
        <v>5803</v>
      </c>
    </row>
    <row r="740" spans="1:9" x14ac:dyDescent="0.3">
      <c r="A740" t="s">
        <v>21322</v>
      </c>
      <c r="B740" t="s">
        <v>18730</v>
      </c>
      <c r="C740">
        <v>1769</v>
      </c>
      <c r="D740" t="s">
        <v>18773</v>
      </c>
      <c r="E740" t="s">
        <v>18774</v>
      </c>
      <c r="F740" t="s">
        <v>21324</v>
      </c>
      <c r="G740" t="s">
        <v>18774</v>
      </c>
      <c r="I740" t="s">
        <v>5674</v>
      </c>
    </row>
    <row r="741" spans="1:9" x14ac:dyDescent="0.3">
      <c r="A741" t="s">
        <v>21322</v>
      </c>
      <c r="B741" t="s">
        <v>18730</v>
      </c>
      <c r="C741">
        <v>1769</v>
      </c>
      <c r="D741" t="s">
        <v>19431</v>
      </c>
      <c r="E741" t="s">
        <v>19432</v>
      </c>
      <c r="F741" t="s">
        <v>21323</v>
      </c>
      <c r="G741" t="s">
        <v>19432</v>
      </c>
      <c r="I741" t="s">
        <v>15731</v>
      </c>
    </row>
    <row r="742" spans="1:9" x14ac:dyDescent="0.3">
      <c r="A742" t="s">
        <v>21322</v>
      </c>
      <c r="B742" t="s">
        <v>18730</v>
      </c>
      <c r="C742">
        <v>1769</v>
      </c>
      <c r="D742" t="s">
        <v>19431</v>
      </c>
      <c r="E742" t="s">
        <v>19432</v>
      </c>
      <c r="F742" t="s">
        <v>21323</v>
      </c>
      <c r="G742" t="s">
        <v>19432</v>
      </c>
      <c r="I742" t="s">
        <v>5735</v>
      </c>
    </row>
    <row r="743" spans="1:9" x14ac:dyDescent="0.3">
      <c r="A743" t="s">
        <v>21322</v>
      </c>
      <c r="B743" t="s">
        <v>18730</v>
      </c>
      <c r="C743">
        <v>1769</v>
      </c>
      <c r="D743" t="s">
        <v>19431</v>
      </c>
      <c r="E743" t="s">
        <v>19432</v>
      </c>
      <c r="F743" t="s">
        <v>21323</v>
      </c>
      <c r="G743" t="s">
        <v>19432</v>
      </c>
      <c r="I743" t="s">
        <v>16104</v>
      </c>
    </row>
    <row r="744" spans="1:9" x14ac:dyDescent="0.3">
      <c r="A744" t="s">
        <v>23518</v>
      </c>
      <c r="B744" t="s">
        <v>18730</v>
      </c>
      <c r="C744">
        <v>1775</v>
      </c>
      <c r="D744" t="s">
        <v>19186</v>
      </c>
      <c r="E744" t="s">
        <v>19187</v>
      </c>
      <c r="F744" t="s">
        <v>23519</v>
      </c>
      <c r="G744" t="s">
        <v>19187</v>
      </c>
      <c r="I744" t="s">
        <v>15979</v>
      </c>
    </row>
    <row r="745" spans="1:9" x14ac:dyDescent="0.3">
      <c r="A745" t="s">
        <v>23518</v>
      </c>
      <c r="B745" t="s">
        <v>18730</v>
      </c>
      <c r="C745">
        <v>1775</v>
      </c>
      <c r="D745" t="s">
        <v>19186</v>
      </c>
      <c r="E745" t="s">
        <v>19187</v>
      </c>
      <c r="F745" t="s">
        <v>23519</v>
      </c>
      <c r="G745" t="s">
        <v>19187</v>
      </c>
      <c r="I745" t="s">
        <v>8404</v>
      </c>
    </row>
    <row r="746" spans="1:9" x14ac:dyDescent="0.3">
      <c r="A746" t="s">
        <v>23518</v>
      </c>
      <c r="B746" t="s">
        <v>18730</v>
      </c>
      <c r="C746">
        <v>1775</v>
      </c>
      <c r="D746" t="s">
        <v>19186</v>
      </c>
      <c r="E746" t="s">
        <v>19187</v>
      </c>
      <c r="F746" t="s">
        <v>23519</v>
      </c>
      <c r="G746" t="s">
        <v>19187</v>
      </c>
      <c r="I746" t="s">
        <v>7386</v>
      </c>
    </row>
    <row r="747" spans="1:9" x14ac:dyDescent="0.3">
      <c r="A747" t="s">
        <v>19872</v>
      </c>
      <c r="B747" t="s">
        <v>18742</v>
      </c>
      <c r="C747">
        <v>1776</v>
      </c>
      <c r="D747" t="s">
        <v>18734</v>
      </c>
      <c r="E747" t="s">
        <v>18735</v>
      </c>
      <c r="F747" t="s">
        <v>19873</v>
      </c>
      <c r="G747" t="s">
        <v>18735</v>
      </c>
      <c r="I747" t="s">
        <v>5665</v>
      </c>
    </row>
    <row r="748" spans="1:9" x14ac:dyDescent="0.3">
      <c r="A748" t="s">
        <v>19139</v>
      </c>
      <c r="B748" t="s">
        <v>18742</v>
      </c>
      <c r="C748">
        <v>1779</v>
      </c>
      <c r="D748" t="s">
        <v>18773</v>
      </c>
      <c r="E748" t="s">
        <v>18774</v>
      </c>
      <c r="F748" t="s">
        <v>19140</v>
      </c>
      <c r="G748" t="s">
        <v>18774</v>
      </c>
      <c r="I748" t="s">
        <v>8390</v>
      </c>
    </row>
    <row r="749" spans="1:9" x14ac:dyDescent="0.3">
      <c r="A749" t="s">
        <v>21327</v>
      </c>
      <c r="B749" t="s">
        <v>18730</v>
      </c>
      <c r="C749">
        <v>1780</v>
      </c>
      <c r="D749" t="s">
        <v>18978</v>
      </c>
      <c r="E749" t="s">
        <v>18979</v>
      </c>
      <c r="F749" t="s">
        <v>21328</v>
      </c>
      <c r="G749" t="s">
        <v>18979</v>
      </c>
      <c r="I749" t="s">
        <v>166</v>
      </c>
    </row>
    <row r="750" spans="1:9" x14ac:dyDescent="0.3">
      <c r="A750" t="s">
        <v>21327</v>
      </c>
      <c r="B750" t="s">
        <v>18730</v>
      </c>
      <c r="C750">
        <v>1780</v>
      </c>
      <c r="D750" t="s">
        <v>19976</v>
      </c>
      <c r="E750" t="s">
        <v>19977</v>
      </c>
      <c r="F750" t="s">
        <v>21329</v>
      </c>
      <c r="G750" t="s">
        <v>19977</v>
      </c>
      <c r="I750" t="s">
        <v>570</v>
      </c>
    </row>
    <row r="751" spans="1:9" x14ac:dyDescent="0.3">
      <c r="A751" t="s">
        <v>21327</v>
      </c>
      <c r="B751" t="s">
        <v>18730</v>
      </c>
      <c r="C751">
        <v>1780</v>
      </c>
      <c r="D751" t="s">
        <v>18978</v>
      </c>
      <c r="E751" t="s">
        <v>18979</v>
      </c>
      <c r="F751" t="s">
        <v>21328</v>
      </c>
      <c r="G751" t="s">
        <v>18979</v>
      </c>
      <c r="I751" t="s">
        <v>10667</v>
      </c>
    </row>
    <row r="752" spans="1:9" x14ac:dyDescent="0.3">
      <c r="A752" t="s">
        <v>21327</v>
      </c>
      <c r="B752" t="s">
        <v>18730</v>
      </c>
      <c r="C752">
        <v>1780</v>
      </c>
      <c r="D752" t="s">
        <v>19976</v>
      </c>
      <c r="E752" t="s">
        <v>19977</v>
      </c>
      <c r="F752" t="s">
        <v>21329</v>
      </c>
      <c r="G752" t="s">
        <v>19977</v>
      </c>
      <c r="I752" t="s">
        <v>1119</v>
      </c>
    </row>
    <row r="753" spans="1:9" x14ac:dyDescent="0.3">
      <c r="A753" t="s">
        <v>21327</v>
      </c>
      <c r="B753" t="s">
        <v>18730</v>
      </c>
      <c r="C753">
        <v>1780</v>
      </c>
      <c r="D753" t="s">
        <v>18978</v>
      </c>
      <c r="E753" t="s">
        <v>18979</v>
      </c>
      <c r="F753" t="s">
        <v>21328</v>
      </c>
      <c r="G753" t="s">
        <v>18979</v>
      </c>
      <c r="I753" t="s">
        <v>3802</v>
      </c>
    </row>
    <row r="754" spans="1:9" x14ac:dyDescent="0.3">
      <c r="A754" t="s">
        <v>21327</v>
      </c>
      <c r="B754" t="s">
        <v>18730</v>
      </c>
      <c r="C754">
        <v>1780</v>
      </c>
      <c r="D754" t="s">
        <v>18978</v>
      </c>
      <c r="E754" t="s">
        <v>18979</v>
      </c>
      <c r="F754" t="s">
        <v>21328</v>
      </c>
      <c r="G754" t="s">
        <v>18979</v>
      </c>
      <c r="I754" t="s">
        <v>1057</v>
      </c>
    </row>
    <row r="755" spans="1:9" x14ac:dyDescent="0.3">
      <c r="A755" t="s">
        <v>23520</v>
      </c>
      <c r="B755" t="s">
        <v>18742</v>
      </c>
      <c r="C755">
        <v>1795</v>
      </c>
      <c r="D755" t="s">
        <v>19182</v>
      </c>
      <c r="E755" t="s">
        <v>19183</v>
      </c>
      <c r="F755" t="s">
        <v>23521</v>
      </c>
      <c r="G755" t="s">
        <v>19183</v>
      </c>
      <c r="I755" t="s">
        <v>11084</v>
      </c>
    </row>
    <row r="756" spans="1:9" x14ac:dyDescent="0.3">
      <c r="A756" t="s">
        <v>23520</v>
      </c>
      <c r="B756" t="s">
        <v>18742</v>
      </c>
      <c r="C756">
        <v>1795</v>
      </c>
      <c r="D756" t="s">
        <v>19182</v>
      </c>
      <c r="E756" t="s">
        <v>19183</v>
      </c>
      <c r="F756" t="s">
        <v>23521</v>
      </c>
      <c r="G756" t="s">
        <v>19183</v>
      </c>
      <c r="I756" t="s">
        <v>8293</v>
      </c>
    </row>
    <row r="757" spans="1:9" x14ac:dyDescent="0.3">
      <c r="A757" t="s">
        <v>23520</v>
      </c>
      <c r="B757" t="s">
        <v>18742</v>
      </c>
      <c r="C757">
        <v>1795</v>
      </c>
      <c r="D757" t="s">
        <v>19182</v>
      </c>
      <c r="E757" t="s">
        <v>19183</v>
      </c>
      <c r="F757" t="s">
        <v>23521</v>
      </c>
      <c r="G757" t="s">
        <v>19183</v>
      </c>
      <c r="I757" t="s">
        <v>2014</v>
      </c>
    </row>
    <row r="758" spans="1:9" x14ac:dyDescent="0.3">
      <c r="A758" t="s">
        <v>21062</v>
      </c>
      <c r="B758" t="s">
        <v>18742</v>
      </c>
      <c r="C758">
        <v>1800</v>
      </c>
      <c r="D758" t="s">
        <v>18822</v>
      </c>
      <c r="E758" t="s">
        <v>18823</v>
      </c>
      <c r="F758" t="s">
        <v>21063</v>
      </c>
      <c r="G758" t="s">
        <v>18823</v>
      </c>
      <c r="I758" t="s">
        <v>13647</v>
      </c>
    </row>
    <row r="759" spans="1:9" x14ac:dyDescent="0.3">
      <c r="A759" t="s">
        <v>24691</v>
      </c>
      <c r="B759" t="s">
        <v>18742</v>
      </c>
      <c r="C759">
        <v>1818</v>
      </c>
      <c r="D759" t="s">
        <v>20620</v>
      </c>
      <c r="E759" t="s">
        <v>20621</v>
      </c>
      <c r="F759" t="s">
        <v>24692</v>
      </c>
      <c r="G759" t="s">
        <v>20621</v>
      </c>
      <c r="I759" t="s">
        <v>14050</v>
      </c>
    </row>
    <row r="760" spans="1:9" x14ac:dyDescent="0.3">
      <c r="A760" t="s">
        <v>19084</v>
      </c>
      <c r="B760" t="s">
        <v>18742</v>
      </c>
      <c r="C760">
        <v>1823</v>
      </c>
      <c r="D760" t="s">
        <v>18754</v>
      </c>
      <c r="E760" t="s">
        <v>18755</v>
      </c>
      <c r="F760" t="s">
        <v>19085</v>
      </c>
      <c r="G760" t="s">
        <v>18755</v>
      </c>
      <c r="I760" t="s">
        <v>4159</v>
      </c>
    </row>
    <row r="761" spans="1:9" x14ac:dyDescent="0.3">
      <c r="A761" t="s">
        <v>25095</v>
      </c>
      <c r="B761" t="s">
        <v>18742</v>
      </c>
      <c r="C761">
        <v>1824</v>
      </c>
      <c r="D761" t="s">
        <v>18845</v>
      </c>
      <c r="E761" t="s">
        <v>18846</v>
      </c>
      <c r="F761" t="s">
        <v>25096</v>
      </c>
      <c r="G761" t="s">
        <v>18846</v>
      </c>
      <c r="I761" t="s">
        <v>12305</v>
      </c>
    </row>
    <row r="762" spans="1:9" x14ac:dyDescent="0.3">
      <c r="A762" t="s">
        <v>25095</v>
      </c>
      <c r="B762" t="s">
        <v>18742</v>
      </c>
      <c r="C762">
        <v>1824</v>
      </c>
      <c r="D762" t="s">
        <v>18765</v>
      </c>
      <c r="E762" t="s">
        <v>18766</v>
      </c>
      <c r="F762" t="s">
        <v>25097</v>
      </c>
      <c r="G762" t="s">
        <v>18766</v>
      </c>
      <c r="I762" t="s">
        <v>13294</v>
      </c>
    </row>
    <row r="763" spans="1:9" x14ac:dyDescent="0.3">
      <c r="A763" t="s">
        <v>25095</v>
      </c>
      <c r="B763" t="s">
        <v>18742</v>
      </c>
      <c r="C763">
        <v>1824</v>
      </c>
      <c r="D763" t="s">
        <v>18845</v>
      </c>
      <c r="E763" t="s">
        <v>18846</v>
      </c>
      <c r="F763" t="s">
        <v>25096</v>
      </c>
      <c r="G763" t="s">
        <v>18846</v>
      </c>
      <c r="I763" t="s">
        <v>12666</v>
      </c>
    </row>
    <row r="764" spans="1:9" x14ac:dyDescent="0.3">
      <c r="A764" t="s">
        <v>25095</v>
      </c>
      <c r="B764" t="s">
        <v>18742</v>
      </c>
      <c r="C764">
        <v>1824</v>
      </c>
      <c r="D764" t="s">
        <v>18765</v>
      </c>
      <c r="E764" t="s">
        <v>18766</v>
      </c>
      <c r="F764" t="s">
        <v>25097</v>
      </c>
      <c r="G764" t="s">
        <v>18766</v>
      </c>
      <c r="I764" t="s">
        <v>914</v>
      </c>
    </row>
    <row r="765" spans="1:9" x14ac:dyDescent="0.3">
      <c r="A765" t="s">
        <v>25095</v>
      </c>
      <c r="B765" t="s">
        <v>18742</v>
      </c>
      <c r="C765">
        <v>1824</v>
      </c>
      <c r="D765" t="s">
        <v>18845</v>
      </c>
      <c r="E765" t="s">
        <v>18846</v>
      </c>
      <c r="F765" t="s">
        <v>25096</v>
      </c>
      <c r="G765" t="s">
        <v>18846</v>
      </c>
      <c r="I765" t="s">
        <v>12887</v>
      </c>
    </row>
    <row r="766" spans="1:9" x14ac:dyDescent="0.3">
      <c r="A766" t="s">
        <v>23522</v>
      </c>
      <c r="B766" t="s">
        <v>18742</v>
      </c>
      <c r="C766">
        <v>1826</v>
      </c>
      <c r="D766" t="s">
        <v>19276</v>
      </c>
      <c r="E766" t="s">
        <v>19277</v>
      </c>
      <c r="F766" t="s">
        <v>23523</v>
      </c>
      <c r="G766" t="s">
        <v>19277</v>
      </c>
      <c r="I766" t="s">
        <v>7974</v>
      </c>
    </row>
    <row r="767" spans="1:9" x14ac:dyDescent="0.3">
      <c r="A767" t="s">
        <v>23522</v>
      </c>
      <c r="B767" t="s">
        <v>18742</v>
      </c>
      <c r="C767">
        <v>1826</v>
      </c>
      <c r="D767" t="s">
        <v>19276</v>
      </c>
      <c r="E767" t="s">
        <v>19277</v>
      </c>
      <c r="F767" t="s">
        <v>23523</v>
      </c>
      <c r="G767" t="s">
        <v>19277</v>
      </c>
      <c r="I767" t="s">
        <v>13265</v>
      </c>
    </row>
    <row r="768" spans="1:9" x14ac:dyDescent="0.3">
      <c r="A768" t="s">
        <v>23522</v>
      </c>
      <c r="B768" t="s">
        <v>18742</v>
      </c>
      <c r="C768">
        <v>1826</v>
      </c>
      <c r="D768" t="s">
        <v>19276</v>
      </c>
      <c r="E768" t="s">
        <v>19277</v>
      </c>
      <c r="F768" t="s">
        <v>23523</v>
      </c>
      <c r="G768" t="s">
        <v>19277</v>
      </c>
      <c r="I768" t="s">
        <v>5602</v>
      </c>
    </row>
    <row r="769" spans="1:9" x14ac:dyDescent="0.3">
      <c r="A769" t="s">
        <v>21330</v>
      </c>
      <c r="B769" t="s">
        <v>18742</v>
      </c>
      <c r="C769">
        <v>1832</v>
      </c>
      <c r="D769" t="s">
        <v>19154</v>
      </c>
      <c r="E769" t="s">
        <v>19155</v>
      </c>
      <c r="F769" t="s">
        <v>21331</v>
      </c>
      <c r="G769" t="s">
        <v>19155</v>
      </c>
      <c r="I769" t="s">
        <v>4093</v>
      </c>
    </row>
    <row r="770" spans="1:9" x14ac:dyDescent="0.3">
      <c r="A770" t="s">
        <v>21332</v>
      </c>
      <c r="B770" t="s">
        <v>18742</v>
      </c>
      <c r="C770">
        <v>1839</v>
      </c>
      <c r="D770" t="s">
        <v>19251</v>
      </c>
      <c r="E770" t="s">
        <v>19252</v>
      </c>
      <c r="F770" t="s">
        <v>21333</v>
      </c>
      <c r="G770" t="s">
        <v>19252</v>
      </c>
      <c r="I770" t="s">
        <v>1658</v>
      </c>
    </row>
    <row r="771" spans="1:9" x14ac:dyDescent="0.3">
      <c r="A771" t="s">
        <v>23524</v>
      </c>
      <c r="B771" t="s">
        <v>18742</v>
      </c>
      <c r="C771">
        <v>1866</v>
      </c>
      <c r="D771" t="s">
        <v>18734</v>
      </c>
      <c r="E771" t="s">
        <v>18735</v>
      </c>
      <c r="F771" t="s">
        <v>23525</v>
      </c>
      <c r="G771" t="s">
        <v>18735</v>
      </c>
      <c r="I771" t="s">
        <v>171</v>
      </c>
    </row>
    <row r="772" spans="1:9" x14ac:dyDescent="0.3">
      <c r="A772" t="s">
        <v>19874</v>
      </c>
      <c r="B772" t="s">
        <v>18742</v>
      </c>
      <c r="C772">
        <v>1869</v>
      </c>
      <c r="D772" t="s">
        <v>18845</v>
      </c>
      <c r="E772" t="s">
        <v>18846</v>
      </c>
      <c r="F772" t="s">
        <v>19875</v>
      </c>
      <c r="G772" t="s">
        <v>18846</v>
      </c>
      <c r="I772" t="s">
        <v>13112</v>
      </c>
    </row>
    <row r="773" spans="1:9" x14ac:dyDescent="0.3">
      <c r="A773" t="s">
        <v>21336</v>
      </c>
      <c r="B773" t="s">
        <v>18742</v>
      </c>
      <c r="C773">
        <v>1871</v>
      </c>
      <c r="D773" t="s">
        <v>18765</v>
      </c>
      <c r="E773" t="s">
        <v>18766</v>
      </c>
      <c r="F773" t="s">
        <v>21337</v>
      </c>
      <c r="G773" t="s">
        <v>18766</v>
      </c>
      <c r="I773" t="s">
        <v>13057</v>
      </c>
    </row>
    <row r="774" spans="1:9" x14ac:dyDescent="0.3">
      <c r="A774" t="s">
        <v>21336</v>
      </c>
      <c r="B774" t="s">
        <v>18742</v>
      </c>
      <c r="C774">
        <v>1871</v>
      </c>
      <c r="D774" t="s">
        <v>18765</v>
      </c>
      <c r="E774" t="s">
        <v>18766</v>
      </c>
      <c r="F774" t="s">
        <v>21337</v>
      </c>
      <c r="G774" t="s">
        <v>18766</v>
      </c>
      <c r="I774" t="s">
        <v>3936</v>
      </c>
    </row>
    <row r="775" spans="1:9" x14ac:dyDescent="0.3">
      <c r="A775" t="s">
        <v>21336</v>
      </c>
      <c r="B775" t="s">
        <v>18742</v>
      </c>
      <c r="C775">
        <v>1871</v>
      </c>
      <c r="D775" t="s">
        <v>18765</v>
      </c>
      <c r="E775" t="s">
        <v>18766</v>
      </c>
      <c r="F775" t="s">
        <v>21337</v>
      </c>
      <c r="G775" t="s">
        <v>18766</v>
      </c>
      <c r="I775" t="s">
        <v>12954</v>
      </c>
    </row>
    <row r="776" spans="1:9" x14ac:dyDescent="0.3">
      <c r="A776" t="s">
        <v>19748</v>
      </c>
      <c r="B776" t="s">
        <v>18742</v>
      </c>
      <c r="C776">
        <v>1876</v>
      </c>
      <c r="D776" t="s">
        <v>18857</v>
      </c>
      <c r="E776" t="s">
        <v>18858</v>
      </c>
      <c r="F776" t="s">
        <v>19749</v>
      </c>
      <c r="G776" t="s">
        <v>18858</v>
      </c>
      <c r="I776" t="s">
        <v>13104</v>
      </c>
    </row>
    <row r="777" spans="1:9" x14ac:dyDescent="0.3">
      <c r="A777" t="s">
        <v>19748</v>
      </c>
      <c r="B777" t="s">
        <v>18742</v>
      </c>
      <c r="C777">
        <v>1876</v>
      </c>
      <c r="D777" t="s">
        <v>18857</v>
      </c>
      <c r="E777" t="s">
        <v>18858</v>
      </c>
      <c r="F777" t="s">
        <v>19749</v>
      </c>
      <c r="G777" t="s">
        <v>18858</v>
      </c>
      <c r="I777" t="s">
        <v>10629</v>
      </c>
    </row>
    <row r="778" spans="1:9" x14ac:dyDescent="0.3">
      <c r="A778" t="s">
        <v>21338</v>
      </c>
      <c r="B778" t="s">
        <v>18742</v>
      </c>
      <c r="C778">
        <v>1883</v>
      </c>
      <c r="D778" t="s">
        <v>18765</v>
      </c>
      <c r="E778" t="s">
        <v>18766</v>
      </c>
      <c r="F778" t="s">
        <v>21339</v>
      </c>
      <c r="G778" t="s">
        <v>18766</v>
      </c>
      <c r="I778" t="s">
        <v>1520</v>
      </c>
    </row>
    <row r="779" spans="1:9" x14ac:dyDescent="0.3">
      <c r="A779" t="s">
        <v>19856</v>
      </c>
      <c r="B779" t="s">
        <v>18730</v>
      </c>
      <c r="C779">
        <v>1884</v>
      </c>
      <c r="D779" t="s">
        <v>18845</v>
      </c>
      <c r="E779" t="s">
        <v>18846</v>
      </c>
      <c r="F779" t="s">
        <v>19857</v>
      </c>
      <c r="G779" t="s">
        <v>18846</v>
      </c>
      <c r="I779" t="s">
        <v>1525</v>
      </c>
    </row>
    <row r="780" spans="1:9" x14ac:dyDescent="0.3">
      <c r="A780" t="s">
        <v>19856</v>
      </c>
      <c r="B780" t="s">
        <v>18730</v>
      </c>
      <c r="C780">
        <v>1884</v>
      </c>
      <c r="D780" t="s">
        <v>18765</v>
      </c>
      <c r="E780" t="s">
        <v>18766</v>
      </c>
      <c r="F780" t="s">
        <v>19858</v>
      </c>
      <c r="G780" t="s">
        <v>18766</v>
      </c>
      <c r="I780" t="s">
        <v>887</v>
      </c>
    </row>
    <row r="781" spans="1:9" x14ac:dyDescent="0.3">
      <c r="A781" t="s">
        <v>19856</v>
      </c>
      <c r="B781" t="s">
        <v>18730</v>
      </c>
      <c r="C781">
        <v>1884</v>
      </c>
      <c r="D781" t="s">
        <v>18765</v>
      </c>
      <c r="E781" t="s">
        <v>18766</v>
      </c>
      <c r="F781" t="s">
        <v>19858</v>
      </c>
      <c r="G781" t="s">
        <v>18766</v>
      </c>
      <c r="I781" t="s">
        <v>8936</v>
      </c>
    </row>
    <row r="782" spans="1:9" x14ac:dyDescent="0.3">
      <c r="A782" t="s">
        <v>19856</v>
      </c>
      <c r="B782" t="s">
        <v>18730</v>
      </c>
      <c r="C782">
        <v>1884</v>
      </c>
      <c r="D782" t="s">
        <v>18845</v>
      </c>
      <c r="E782" t="s">
        <v>18846</v>
      </c>
      <c r="F782" t="s">
        <v>19857</v>
      </c>
      <c r="G782" t="s">
        <v>18846</v>
      </c>
      <c r="I782" t="s">
        <v>9286</v>
      </c>
    </row>
    <row r="783" spans="1:9" x14ac:dyDescent="0.3">
      <c r="A783" t="s">
        <v>19856</v>
      </c>
      <c r="B783" t="s">
        <v>18730</v>
      </c>
      <c r="C783">
        <v>1884</v>
      </c>
      <c r="D783" t="s">
        <v>18765</v>
      </c>
      <c r="E783" t="s">
        <v>18766</v>
      </c>
      <c r="F783" t="s">
        <v>19858</v>
      </c>
      <c r="G783" t="s">
        <v>18766</v>
      </c>
      <c r="I783" t="s">
        <v>3267</v>
      </c>
    </row>
    <row r="784" spans="1:9" x14ac:dyDescent="0.3">
      <c r="A784" t="s">
        <v>19856</v>
      </c>
      <c r="B784" t="s">
        <v>18730</v>
      </c>
      <c r="C784">
        <v>1884</v>
      </c>
      <c r="D784" t="s">
        <v>18765</v>
      </c>
      <c r="E784" t="s">
        <v>18766</v>
      </c>
      <c r="F784" t="s">
        <v>19858</v>
      </c>
      <c r="G784" t="s">
        <v>18766</v>
      </c>
      <c r="I784" t="s">
        <v>4145</v>
      </c>
    </row>
    <row r="785" spans="1:9" x14ac:dyDescent="0.3">
      <c r="A785" t="s">
        <v>19856</v>
      </c>
      <c r="B785" t="s">
        <v>18730</v>
      </c>
      <c r="C785">
        <v>1884</v>
      </c>
      <c r="D785" t="s">
        <v>18765</v>
      </c>
      <c r="E785" t="s">
        <v>18766</v>
      </c>
      <c r="F785" t="s">
        <v>19858</v>
      </c>
      <c r="G785" t="s">
        <v>18766</v>
      </c>
      <c r="I785" t="s">
        <v>2508</v>
      </c>
    </row>
    <row r="786" spans="1:9" x14ac:dyDescent="0.3">
      <c r="A786" t="s">
        <v>19856</v>
      </c>
      <c r="B786" t="s">
        <v>18730</v>
      </c>
      <c r="C786">
        <v>1884</v>
      </c>
      <c r="D786" t="s">
        <v>18765</v>
      </c>
      <c r="E786" t="s">
        <v>18766</v>
      </c>
      <c r="F786" t="s">
        <v>19858</v>
      </c>
      <c r="G786" t="s">
        <v>18766</v>
      </c>
      <c r="I786" t="s">
        <v>14162</v>
      </c>
    </row>
    <row r="787" spans="1:9" x14ac:dyDescent="0.3">
      <c r="A787" t="s">
        <v>19856</v>
      </c>
      <c r="B787" t="s">
        <v>18730</v>
      </c>
      <c r="C787">
        <v>1884</v>
      </c>
      <c r="D787" t="s">
        <v>18765</v>
      </c>
      <c r="E787" t="s">
        <v>18766</v>
      </c>
      <c r="F787" t="s">
        <v>19858</v>
      </c>
      <c r="G787" t="s">
        <v>18766</v>
      </c>
      <c r="I787" t="s">
        <v>3236</v>
      </c>
    </row>
    <row r="788" spans="1:9" x14ac:dyDescent="0.3">
      <c r="A788" t="s">
        <v>19856</v>
      </c>
      <c r="B788" t="s">
        <v>18730</v>
      </c>
      <c r="C788">
        <v>1884</v>
      </c>
      <c r="D788" t="s">
        <v>18765</v>
      </c>
      <c r="E788" t="s">
        <v>18766</v>
      </c>
      <c r="F788" t="s">
        <v>19858</v>
      </c>
      <c r="G788" t="s">
        <v>18766</v>
      </c>
      <c r="I788" t="s">
        <v>3165</v>
      </c>
    </row>
    <row r="789" spans="1:9" x14ac:dyDescent="0.3">
      <c r="A789" t="s">
        <v>423</v>
      </c>
      <c r="B789" t="s">
        <v>18730</v>
      </c>
      <c r="C789">
        <v>1886</v>
      </c>
      <c r="D789" t="s">
        <v>19969</v>
      </c>
      <c r="E789" t="s">
        <v>19970</v>
      </c>
      <c r="F789" t="s">
        <v>21340</v>
      </c>
      <c r="G789" t="s">
        <v>19970</v>
      </c>
      <c r="I789" t="s">
        <v>9290</v>
      </c>
    </row>
    <row r="790" spans="1:9" x14ac:dyDescent="0.3">
      <c r="A790" t="s">
        <v>423</v>
      </c>
      <c r="B790" t="s">
        <v>18730</v>
      </c>
      <c r="C790">
        <v>1886</v>
      </c>
      <c r="D790" t="s">
        <v>19969</v>
      </c>
      <c r="E790" t="s">
        <v>19970</v>
      </c>
      <c r="F790" t="s">
        <v>21340</v>
      </c>
      <c r="G790" t="s">
        <v>19970</v>
      </c>
      <c r="I790" t="s">
        <v>238</v>
      </c>
    </row>
    <row r="791" spans="1:9" x14ac:dyDescent="0.3">
      <c r="A791" t="s">
        <v>423</v>
      </c>
      <c r="B791" t="s">
        <v>18730</v>
      </c>
      <c r="C791">
        <v>1886</v>
      </c>
      <c r="D791" t="s">
        <v>19969</v>
      </c>
      <c r="E791" t="s">
        <v>19970</v>
      </c>
      <c r="F791" t="s">
        <v>21340</v>
      </c>
      <c r="G791" t="s">
        <v>19970</v>
      </c>
      <c r="I791" t="s">
        <v>18080</v>
      </c>
    </row>
    <row r="792" spans="1:9" x14ac:dyDescent="0.3">
      <c r="A792" t="s">
        <v>423</v>
      </c>
      <c r="B792" t="s">
        <v>18730</v>
      </c>
      <c r="C792">
        <v>1886</v>
      </c>
      <c r="D792" t="s">
        <v>19969</v>
      </c>
      <c r="E792" t="s">
        <v>19970</v>
      </c>
      <c r="F792" t="s">
        <v>21340</v>
      </c>
      <c r="G792" t="s">
        <v>19970</v>
      </c>
      <c r="I792" t="s">
        <v>5755</v>
      </c>
    </row>
    <row r="793" spans="1:9" x14ac:dyDescent="0.3">
      <c r="A793" t="s">
        <v>423</v>
      </c>
      <c r="B793" t="s">
        <v>18730</v>
      </c>
      <c r="C793">
        <v>1886</v>
      </c>
      <c r="D793" t="s">
        <v>19969</v>
      </c>
      <c r="E793" t="s">
        <v>19970</v>
      </c>
      <c r="F793" t="s">
        <v>21340</v>
      </c>
      <c r="G793" t="s">
        <v>19970</v>
      </c>
      <c r="I793" t="s">
        <v>10599</v>
      </c>
    </row>
    <row r="794" spans="1:9" x14ac:dyDescent="0.3">
      <c r="A794" t="s">
        <v>423</v>
      </c>
      <c r="B794" t="s">
        <v>18730</v>
      </c>
      <c r="C794">
        <v>1886</v>
      </c>
      <c r="D794" t="s">
        <v>19969</v>
      </c>
      <c r="E794" t="s">
        <v>19970</v>
      </c>
      <c r="F794" t="s">
        <v>21340</v>
      </c>
      <c r="G794" t="s">
        <v>19970</v>
      </c>
      <c r="I794" t="s">
        <v>13342</v>
      </c>
    </row>
    <row r="795" spans="1:9" x14ac:dyDescent="0.3">
      <c r="A795" t="s">
        <v>423</v>
      </c>
      <c r="B795" t="s">
        <v>18730</v>
      </c>
      <c r="C795">
        <v>1886</v>
      </c>
      <c r="D795" t="s">
        <v>19969</v>
      </c>
      <c r="E795" t="s">
        <v>19970</v>
      </c>
      <c r="F795" t="s">
        <v>21340</v>
      </c>
      <c r="G795" t="s">
        <v>19970</v>
      </c>
      <c r="I795" t="s">
        <v>13357</v>
      </c>
    </row>
    <row r="796" spans="1:9" x14ac:dyDescent="0.3">
      <c r="A796" t="s">
        <v>423</v>
      </c>
      <c r="B796" t="s">
        <v>18730</v>
      </c>
      <c r="C796">
        <v>1886</v>
      </c>
      <c r="D796" t="s">
        <v>19969</v>
      </c>
      <c r="E796" t="s">
        <v>19970</v>
      </c>
      <c r="F796" t="s">
        <v>21340</v>
      </c>
      <c r="G796" t="s">
        <v>19970</v>
      </c>
      <c r="I796" t="s">
        <v>3477</v>
      </c>
    </row>
    <row r="797" spans="1:9" x14ac:dyDescent="0.3">
      <c r="A797" t="s">
        <v>423</v>
      </c>
      <c r="B797" t="s">
        <v>18730</v>
      </c>
      <c r="C797">
        <v>1886</v>
      </c>
      <c r="D797" t="s">
        <v>19969</v>
      </c>
      <c r="E797" t="s">
        <v>19970</v>
      </c>
      <c r="F797" t="s">
        <v>21340</v>
      </c>
      <c r="G797" t="s">
        <v>19970</v>
      </c>
      <c r="I797" t="s">
        <v>9233</v>
      </c>
    </row>
    <row r="798" spans="1:9" x14ac:dyDescent="0.3">
      <c r="A798" t="s">
        <v>423</v>
      </c>
      <c r="B798" t="s">
        <v>18730</v>
      </c>
      <c r="C798">
        <v>1886</v>
      </c>
      <c r="D798" t="s">
        <v>19969</v>
      </c>
      <c r="E798" t="s">
        <v>19970</v>
      </c>
      <c r="F798" t="s">
        <v>21340</v>
      </c>
      <c r="G798" t="s">
        <v>19970</v>
      </c>
      <c r="I798" t="s">
        <v>7524</v>
      </c>
    </row>
    <row r="799" spans="1:9" x14ac:dyDescent="0.3">
      <c r="A799" t="s">
        <v>19876</v>
      </c>
      <c r="B799" t="s">
        <v>18730</v>
      </c>
      <c r="C799">
        <v>1889</v>
      </c>
      <c r="D799" t="s">
        <v>18885</v>
      </c>
      <c r="E799" t="s">
        <v>18886</v>
      </c>
      <c r="F799" t="s">
        <v>19877</v>
      </c>
      <c r="G799" t="s">
        <v>18886</v>
      </c>
      <c r="I799" t="s">
        <v>6102</v>
      </c>
    </row>
    <row r="800" spans="1:9" x14ac:dyDescent="0.3">
      <c r="A800" t="s">
        <v>19876</v>
      </c>
      <c r="B800" t="s">
        <v>18730</v>
      </c>
      <c r="C800">
        <v>1889</v>
      </c>
      <c r="D800" t="s">
        <v>19752</v>
      </c>
      <c r="E800" t="s">
        <v>19753</v>
      </c>
      <c r="F800" t="s">
        <v>19878</v>
      </c>
      <c r="G800" t="s">
        <v>19753</v>
      </c>
      <c r="I800" t="s">
        <v>13744</v>
      </c>
    </row>
    <row r="801" spans="1:9" x14ac:dyDescent="0.3">
      <c r="A801" t="s">
        <v>19876</v>
      </c>
      <c r="B801" t="s">
        <v>18730</v>
      </c>
      <c r="C801">
        <v>1889</v>
      </c>
      <c r="D801" t="s">
        <v>19182</v>
      </c>
      <c r="E801" t="s">
        <v>19183</v>
      </c>
      <c r="F801" t="s">
        <v>19879</v>
      </c>
      <c r="G801" t="s">
        <v>19183</v>
      </c>
      <c r="I801" t="s">
        <v>11445</v>
      </c>
    </row>
    <row r="802" spans="1:9" x14ac:dyDescent="0.3">
      <c r="A802" t="s">
        <v>19876</v>
      </c>
      <c r="B802" t="s">
        <v>18730</v>
      </c>
      <c r="C802">
        <v>1889</v>
      </c>
      <c r="D802" t="s">
        <v>18885</v>
      </c>
      <c r="E802" t="s">
        <v>18886</v>
      </c>
      <c r="F802" t="s">
        <v>19877</v>
      </c>
      <c r="G802" t="s">
        <v>18886</v>
      </c>
      <c r="I802" t="s">
        <v>5685</v>
      </c>
    </row>
    <row r="803" spans="1:9" x14ac:dyDescent="0.3">
      <c r="A803" t="s">
        <v>19876</v>
      </c>
      <c r="B803" t="s">
        <v>18730</v>
      </c>
      <c r="C803">
        <v>1889</v>
      </c>
      <c r="D803" t="s">
        <v>18885</v>
      </c>
      <c r="E803" t="s">
        <v>18886</v>
      </c>
      <c r="F803" t="s">
        <v>19877</v>
      </c>
      <c r="G803" t="s">
        <v>18886</v>
      </c>
      <c r="I803" t="s">
        <v>5074</v>
      </c>
    </row>
    <row r="804" spans="1:9" x14ac:dyDescent="0.3">
      <c r="A804" t="s">
        <v>19876</v>
      </c>
      <c r="B804" t="s">
        <v>18730</v>
      </c>
      <c r="C804">
        <v>1889</v>
      </c>
      <c r="D804" t="s">
        <v>19752</v>
      </c>
      <c r="E804" t="s">
        <v>19753</v>
      </c>
      <c r="F804" t="s">
        <v>19878</v>
      </c>
      <c r="G804" t="s">
        <v>19753</v>
      </c>
      <c r="I804" t="s">
        <v>7764</v>
      </c>
    </row>
    <row r="805" spans="1:9" x14ac:dyDescent="0.3">
      <c r="A805" t="s">
        <v>19876</v>
      </c>
      <c r="B805" t="s">
        <v>18730</v>
      </c>
      <c r="C805">
        <v>1889</v>
      </c>
      <c r="D805" t="s">
        <v>18885</v>
      </c>
      <c r="E805" t="s">
        <v>18886</v>
      </c>
      <c r="F805" t="s">
        <v>19877</v>
      </c>
      <c r="G805" t="s">
        <v>18886</v>
      </c>
      <c r="I805" t="s">
        <v>462</v>
      </c>
    </row>
    <row r="806" spans="1:9" x14ac:dyDescent="0.3">
      <c r="A806" t="s">
        <v>19876</v>
      </c>
      <c r="B806" t="s">
        <v>18730</v>
      </c>
      <c r="C806">
        <v>1889</v>
      </c>
      <c r="D806" t="s">
        <v>18885</v>
      </c>
      <c r="E806" t="s">
        <v>18886</v>
      </c>
      <c r="F806" t="s">
        <v>19877</v>
      </c>
      <c r="G806" t="s">
        <v>18886</v>
      </c>
      <c r="I806" t="s">
        <v>1357</v>
      </c>
    </row>
    <row r="807" spans="1:9" x14ac:dyDescent="0.3">
      <c r="A807" t="s">
        <v>19876</v>
      </c>
      <c r="B807" t="s">
        <v>18730</v>
      </c>
      <c r="C807">
        <v>1889</v>
      </c>
      <c r="D807" t="s">
        <v>19752</v>
      </c>
      <c r="E807" t="s">
        <v>19753</v>
      </c>
      <c r="F807" t="s">
        <v>19878</v>
      </c>
      <c r="G807" t="s">
        <v>19753</v>
      </c>
      <c r="I807" t="s">
        <v>14783</v>
      </c>
    </row>
    <row r="808" spans="1:9" x14ac:dyDescent="0.3">
      <c r="A808" t="s">
        <v>21064</v>
      </c>
      <c r="B808" t="s">
        <v>18730</v>
      </c>
      <c r="C808">
        <v>1890</v>
      </c>
      <c r="D808" t="s">
        <v>19276</v>
      </c>
      <c r="E808" t="s">
        <v>19277</v>
      </c>
      <c r="F808" t="s">
        <v>21065</v>
      </c>
      <c r="G808" t="s">
        <v>19277</v>
      </c>
      <c r="I808" t="s">
        <v>2365</v>
      </c>
    </row>
    <row r="809" spans="1:9" x14ac:dyDescent="0.3">
      <c r="A809" t="s">
        <v>21064</v>
      </c>
      <c r="B809" t="s">
        <v>18730</v>
      </c>
      <c r="C809">
        <v>1890</v>
      </c>
      <c r="D809" t="s">
        <v>18885</v>
      </c>
      <c r="E809" t="s">
        <v>18886</v>
      </c>
      <c r="F809" t="s">
        <v>21066</v>
      </c>
      <c r="G809" t="s">
        <v>18886</v>
      </c>
      <c r="I809" t="s">
        <v>7964</v>
      </c>
    </row>
    <row r="810" spans="1:9" x14ac:dyDescent="0.3">
      <c r="A810" t="s">
        <v>21064</v>
      </c>
      <c r="B810" t="s">
        <v>18730</v>
      </c>
      <c r="C810">
        <v>1890</v>
      </c>
      <c r="D810" t="s">
        <v>19192</v>
      </c>
      <c r="E810" t="s">
        <v>19193</v>
      </c>
      <c r="F810" t="s">
        <v>21067</v>
      </c>
      <c r="G810" t="s">
        <v>19193</v>
      </c>
      <c r="I810" t="s">
        <v>12946</v>
      </c>
    </row>
    <row r="811" spans="1:9" x14ac:dyDescent="0.3">
      <c r="A811" t="s">
        <v>21064</v>
      </c>
      <c r="B811" t="s">
        <v>18730</v>
      </c>
      <c r="C811">
        <v>1890</v>
      </c>
      <c r="D811" t="s">
        <v>19192</v>
      </c>
      <c r="E811" t="s">
        <v>19193</v>
      </c>
      <c r="F811" t="s">
        <v>21067</v>
      </c>
      <c r="G811" t="s">
        <v>19193</v>
      </c>
      <c r="I811" t="s">
        <v>16343</v>
      </c>
    </row>
    <row r="812" spans="1:9" x14ac:dyDescent="0.3">
      <c r="A812" t="s">
        <v>21064</v>
      </c>
      <c r="B812" t="s">
        <v>18730</v>
      </c>
      <c r="C812">
        <v>1890</v>
      </c>
      <c r="D812" t="s">
        <v>18885</v>
      </c>
      <c r="E812" t="s">
        <v>18886</v>
      </c>
      <c r="F812" t="s">
        <v>21066</v>
      </c>
      <c r="G812" t="s">
        <v>18886</v>
      </c>
      <c r="I812" t="s">
        <v>3796</v>
      </c>
    </row>
    <row r="813" spans="1:9" x14ac:dyDescent="0.3">
      <c r="A813" t="s">
        <v>21064</v>
      </c>
      <c r="B813" t="s">
        <v>18730</v>
      </c>
      <c r="C813">
        <v>1890</v>
      </c>
      <c r="D813" t="s">
        <v>19192</v>
      </c>
      <c r="E813" t="s">
        <v>19193</v>
      </c>
      <c r="F813" t="s">
        <v>21067</v>
      </c>
      <c r="G813" t="s">
        <v>19193</v>
      </c>
      <c r="I813" t="s">
        <v>8494</v>
      </c>
    </row>
    <row r="814" spans="1:9" x14ac:dyDescent="0.3">
      <c r="A814" t="s">
        <v>21064</v>
      </c>
      <c r="B814" t="s">
        <v>18730</v>
      </c>
      <c r="C814">
        <v>1890</v>
      </c>
      <c r="D814" t="s">
        <v>19192</v>
      </c>
      <c r="E814" t="s">
        <v>19193</v>
      </c>
      <c r="F814" t="s">
        <v>21067</v>
      </c>
      <c r="G814" t="s">
        <v>19193</v>
      </c>
      <c r="I814" t="s">
        <v>3619</v>
      </c>
    </row>
    <row r="815" spans="1:9" x14ac:dyDescent="0.3">
      <c r="A815" t="s">
        <v>19880</v>
      </c>
      <c r="B815" t="s">
        <v>18730</v>
      </c>
      <c r="C815">
        <v>1891</v>
      </c>
      <c r="D815" t="s">
        <v>19276</v>
      </c>
      <c r="E815" t="s">
        <v>19277</v>
      </c>
      <c r="F815" t="s">
        <v>19881</v>
      </c>
      <c r="G815" t="s">
        <v>19277</v>
      </c>
      <c r="I815" t="s">
        <v>3042</v>
      </c>
    </row>
    <row r="816" spans="1:9" x14ac:dyDescent="0.3">
      <c r="A816" t="s">
        <v>19880</v>
      </c>
      <c r="B816" t="s">
        <v>18730</v>
      </c>
      <c r="C816">
        <v>1891</v>
      </c>
      <c r="D816" t="s">
        <v>19192</v>
      </c>
      <c r="E816" t="s">
        <v>19193</v>
      </c>
      <c r="F816" t="s">
        <v>19882</v>
      </c>
      <c r="G816" t="s">
        <v>19193</v>
      </c>
      <c r="I816" t="s">
        <v>18058</v>
      </c>
    </row>
    <row r="817" spans="1:9" x14ac:dyDescent="0.3">
      <c r="A817" t="s">
        <v>19880</v>
      </c>
      <c r="B817" t="s">
        <v>18730</v>
      </c>
      <c r="C817">
        <v>1891</v>
      </c>
      <c r="D817" t="s">
        <v>19276</v>
      </c>
      <c r="E817" t="s">
        <v>19277</v>
      </c>
      <c r="F817" t="s">
        <v>19881</v>
      </c>
      <c r="G817" t="s">
        <v>19277</v>
      </c>
      <c r="I817" t="s">
        <v>10410</v>
      </c>
    </row>
    <row r="818" spans="1:9" x14ac:dyDescent="0.3">
      <c r="A818" t="s">
        <v>19880</v>
      </c>
      <c r="B818" t="s">
        <v>18730</v>
      </c>
      <c r="C818">
        <v>1891</v>
      </c>
      <c r="D818" t="s">
        <v>19276</v>
      </c>
      <c r="E818" t="s">
        <v>19277</v>
      </c>
      <c r="F818" t="s">
        <v>19881</v>
      </c>
      <c r="G818" t="s">
        <v>19277</v>
      </c>
      <c r="I818" t="s">
        <v>5559</v>
      </c>
    </row>
    <row r="819" spans="1:9" x14ac:dyDescent="0.3">
      <c r="A819" t="s">
        <v>19880</v>
      </c>
      <c r="B819" t="s">
        <v>18730</v>
      </c>
      <c r="C819">
        <v>1891</v>
      </c>
      <c r="D819" t="s">
        <v>19276</v>
      </c>
      <c r="E819" t="s">
        <v>19277</v>
      </c>
      <c r="F819" t="s">
        <v>19881</v>
      </c>
      <c r="G819" t="s">
        <v>19277</v>
      </c>
      <c r="I819" t="s">
        <v>1217</v>
      </c>
    </row>
    <row r="820" spans="1:9" x14ac:dyDescent="0.3">
      <c r="A820" t="s">
        <v>19880</v>
      </c>
      <c r="B820" t="s">
        <v>18730</v>
      </c>
      <c r="C820">
        <v>1891</v>
      </c>
      <c r="D820" t="s">
        <v>19276</v>
      </c>
      <c r="E820" t="s">
        <v>19277</v>
      </c>
      <c r="F820" t="s">
        <v>19881</v>
      </c>
      <c r="G820" t="s">
        <v>19277</v>
      </c>
      <c r="I820" t="s">
        <v>11785</v>
      </c>
    </row>
    <row r="821" spans="1:9" x14ac:dyDescent="0.3">
      <c r="A821" t="s">
        <v>19880</v>
      </c>
      <c r="B821" t="s">
        <v>18730</v>
      </c>
      <c r="C821">
        <v>1891</v>
      </c>
      <c r="D821" t="s">
        <v>18885</v>
      </c>
      <c r="E821" t="s">
        <v>18886</v>
      </c>
      <c r="F821" t="s">
        <v>21068</v>
      </c>
      <c r="G821" t="s">
        <v>18886</v>
      </c>
      <c r="I821" t="s">
        <v>16655</v>
      </c>
    </row>
    <row r="822" spans="1:9" x14ac:dyDescent="0.3">
      <c r="A822" t="s">
        <v>19880</v>
      </c>
      <c r="B822" t="s">
        <v>18730</v>
      </c>
      <c r="C822">
        <v>1891</v>
      </c>
      <c r="D822" t="s">
        <v>19192</v>
      </c>
      <c r="E822" t="s">
        <v>19193</v>
      </c>
      <c r="F822" t="s">
        <v>19882</v>
      </c>
      <c r="G822" t="s">
        <v>19193</v>
      </c>
      <c r="I822" t="s">
        <v>11317</v>
      </c>
    </row>
    <row r="823" spans="1:9" x14ac:dyDescent="0.3">
      <c r="A823" t="s">
        <v>19880</v>
      </c>
      <c r="B823" t="s">
        <v>18730</v>
      </c>
      <c r="C823">
        <v>1891</v>
      </c>
      <c r="D823" t="s">
        <v>19276</v>
      </c>
      <c r="E823" t="s">
        <v>19277</v>
      </c>
      <c r="F823" t="s">
        <v>19881</v>
      </c>
      <c r="G823" t="s">
        <v>19277</v>
      </c>
      <c r="I823" t="s">
        <v>11324</v>
      </c>
    </row>
    <row r="824" spans="1:9" x14ac:dyDescent="0.3">
      <c r="A824" t="s">
        <v>19880</v>
      </c>
      <c r="B824" t="s">
        <v>18730</v>
      </c>
      <c r="C824">
        <v>1891</v>
      </c>
      <c r="D824" t="s">
        <v>18885</v>
      </c>
      <c r="E824" t="s">
        <v>18886</v>
      </c>
      <c r="F824" t="s">
        <v>21068</v>
      </c>
      <c r="G824" t="s">
        <v>18886</v>
      </c>
      <c r="I824" t="s">
        <v>14310</v>
      </c>
    </row>
    <row r="825" spans="1:9" x14ac:dyDescent="0.3">
      <c r="A825" t="s">
        <v>19880</v>
      </c>
      <c r="B825" t="s">
        <v>18730</v>
      </c>
      <c r="C825">
        <v>1891</v>
      </c>
      <c r="D825" t="s">
        <v>19276</v>
      </c>
      <c r="E825" t="s">
        <v>19277</v>
      </c>
      <c r="F825" t="s">
        <v>19881</v>
      </c>
      <c r="G825" t="s">
        <v>19277</v>
      </c>
      <c r="I825" t="s">
        <v>14300</v>
      </c>
    </row>
    <row r="826" spans="1:9" x14ac:dyDescent="0.3">
      <c r="A826" t="s">
        <v>19880</v>
      </c>
      <c r="B826" t="s">
        <v>18730</v>
      </c>
      <c r="C826">
        <v>1891</v>
      </c>
      <c r="D826" t="s">
        <v>19276</v>
      </c>
      <c r="E826" t="s">
        <v>19277</v>
      </c>
      <c r="F826" t="s">
        <v>19881</v>
      </c>
      <c r="G826" t="s">
        <v>19277</v>
      </c>
      <c r="I826" t="s">
        <v>13949</v>
      </c>
    </row>
    <row r="827" spans="1:9" x14ac:dyDescent="0.3">
      <c r="A827" t="s">
        <v>19880</v>
      </c>
      <c r="B827" t="s">
        <v>18730</v>
      </c>
      <c r="C827">
        <v>1891</v>
      </c>
      <c r="D827" t="s">
        <v>18885</v>
      </c>
      <c r="E827" t="s">
        <v>18886</v>
      </c>
      <c r="F827" t="s">
        <v>21068</v>
      </c>
      <c r="G827" t="s">
        <v>18886</v>
      </c>
      <c r="I827" t="s">
        <v>13963</v>
      </c>
    </row>
    <row r="828" spans="1:9" x14ac:dyDescent="0.3">
      <c r="A828" t="s">
        <v>19880</v>
      </c>
      <c r="B828" t="s">
        <v>18730</v>
      </c>
      <c r="C828">
        <v>1891</v>
      </c>
      <c r="D828" t="s">
        <v>18885</v>
      </c>
      <c r="E828" t="s">
        <v>18886</v>
      </c>
      <c r="F828" t="s">
        <v>21068</v>
      </c>
      <c r="G828" t="s">
        <v>18886</v>
      </c>
      <c r="I828" t="s">
        <v>2202</v>
      </c>
    </row>
    <row r="829" spans="1:9" x14ac:dyDescent="0.3">
      <c r="A829" t="s">
        <v>19880</v>
      </c>
      <c r="B829" t="s">
        <v>18730</v>
      </c>
      <c r="C829">
        <v>1891</v>
      </c>
      <c r="D829" t="s">
        <v>19276</v>
      </c>
      <c r="E829" t="s">
        <v>19277</v>
      </c>
      <c r="F829" t="s">
        <v>19881</v>
      </c>
      <c r="G829" t="s">
        <v>19277</v>
      </c>
      <c r="I829" t="s">
        <v>391</v>
      </c>
    </row>
    <row r="830" spans="1:9" x14ac:dyDescent="0.3">
      <c r="A830" t="s">
        <v>19880</v>
      </c>
      <c r="B830" t="s">
        <v>18730</v>
      </c>
      <c r="C830">
        <v>1891</v>
      </c>
      <c r="D830" t="s">
        <v>18885</v>
      </c>
      <c r="E830" t="s">
        <v>18886</v>
      </c>
      <c r="F830" t="s">
        <v>21068</v>
      </c>
      <c r="G830" t="s">
        <v>18886</v>
      </c>
      <c r="I830" t="s">
        <v>14751</v>
      </c>
    </row>
    <row r="831" spans="1:9" x14ac:dyDescent="0.3">
      <c r="A831" t="s">
        <v>19880</v>
      </c>
      <c r="B831" t="s">
        <v>18730</v>
      </c>
      <c r="C831">
        <v>1891</v>
      </c>
      <c r="D831" t="s">
        <v>18885</v>
      </c>
      <c r="E831" t="s">
        <v>18886</v>
      </c>
      <c r="F831" t="s">
        <v>21068</v>
      </c>
      <c r="G831" t="s">
        <v>18886</v>
      </c>
      <c r="I831" t="s">
        <v>7342</v>
      </c>
    </row>
    <row r="832" spans="1:9" x14ac:dyDescent="0.3">
      <c r="A832" t="s">
        <v>19883</v>
      </c>
      <c r="B832" t="s">
        <v>18730</v>
      </c>
      <c r="C832">
        <v>1892</v>
      </c>
      <c r="D832" t="s">
        <v>18826</v>
      </c>
      <c r="E832" t="s">
        <v>18827</v>
      </c>
      <c r="F832" t="s">
        <v>19884</v>
      </c>
      <c r="G832" t="s">
        <v>18827</v>
      </c>
      <c r="I832" t="s">
        <v>7337</v>
      </c>
    </row>
    <row r="833" spans="1:9" x14ac:dyDescent="0.3">
      <c r="A833" t="s">
        <v>19883</v>
      </c>
      <c r="B833" t="s">
        <v>18730</v>
      </c>
      <c r="C833">
        <v>1892</v>
      </c>
      <c r="D833" t="s">
        <v>18826</v>
      </c>
      <c r="E833" t="s">
        <v>18827</v>
      </c>
      <c r="F833" t="s">
        <v>19884</v>
      </c>
      <c r="G833" t="s">
        <v>18827</v>
      </c>
      <c r="I833" t="s">
        <v>11986</v>
      </c>
    </row>
    <row r="834" spans="1:9" x14ac:dyDescent="0.3">
      <c r="A834" t="s">
        <v>19883</v>
      </c>
      <c r="B834" t="s">
        <v>18730</v>
      </c>
      <c r="C834">
        <v>1892</v>
      </c>
      <c r="D834" t="s">
        <v>18826</v>
      </c>
      <c r="E834" t="s">
        <v>18827</v>
      </c>
      <c r="F834" t="s">
        <v>19884</v>
      </c>
      <c r="G834" t="s">
        <v>18827</v>
      </c>
      <c r="I834" t="s">
        <v>15462</v>
      </c>
    </row>
    <row r="835" spans="1:9" x14ac:dyDescent="0.3">
      <c r="A835" t="s">
        <v>19883</v>
      </c>
      <c r="B835" t="s">
        <v>18730</v>
      </c>
      <c r="C835">
        <v>1892</v>
      </c>
      <c r="D835" t="s">
        <v>18826</v>
      </c>
      <c r="E835" t="s">
        <v>18827</v>
      </c>
      <c r="F835" t="s">
        <v>19884</v>
      </c>
      <c r="G835" t="s">
        <v>18827</v>
      </c>
      <c r="I835" t="s">
        <v>224</v>
      </c>
    </row>
    <row r="836" spans="1:9" x14ac:dyDescent="0.3">
      <c r="A836" t="s">
        <v>19883</v>
      </c>
      <c r="B836" t="s">
        <v>18730</v>
      </c>
      <c r="C836">
        <v>1892</v>
      </c>
      <c r="D836" t="s">
        <v>18826</v>
      </c>
      <c r="E836" t="s">
        <v>18827</v>
      </c>
      <c r="F836" t="s">
        <v>19884</v>
      </c>
      <c r="G836" t="s">
        <v>18827</v>
      </c>
      <c r="I836" t="s">
        <v>2955</v>
      </c>
    </row>
    <row r="837" spans="1:9" x14ac:dyDescent="0.3">
      <c r="A837" t="s">
        <v>19883</v>
      </c>
      <c r="B837" t="s">
        <v>18730</v>
      </c>
      <c r="C837">
        <v>1892</v>
      </c>
      <c r="D837" t="s">
        <v>18826</v>
      </c>
      <c r="E837" t="s">
        <v>18827</v>
      </c>
      <c r="F837" t="s">
        <v>19884</v>
      </c>
      <c r="G837" t="s">
        <v>18827</v>
      </c>
      <c r="I837" t="s">
        <v>14218</v>
      </c>
    </row>
    <row r="838" spans="1:9" x14ac:dyDescent="0.3">
      <c r="A838" t="s">
        <v>23528</v>
      </c>
      <c r="B838" t="s">
        <v>18742</v>
      </c>
      <c r="C838">
        <v>1896</v>
      </c>
      <c r="D838" t="s">
        <v>19164</v>
      </c>
      <c r="E838" t="s">
        <v>19165</v>
      </c>
      <c r="F838" t="s">
        <v>23529</v>
      </c>
      <c r="G838" t="s">
        <v>19165</v>
      </c>
      <c r="I838" t="s">
        <v>16217</v>
      </c>
    </row>
    <row r="839" spans="1:9" x14ac:dyDescent="0.3">
      <c r="A839" t="s">
        <v>21345</v>
      </c>
      <c r="B839" t="s">
        <v>18730</v>
      </c>
      <c r="C839">
        <v>1898</v>
      </c>
      <c r="D839" t="s">
        <v>19145</v>
      </c>
      <c r="E839" t="s">
        <v>19146</v>
      </c>
      <c r="F839" t="s">
        <v>21346</v>
      </c>
      <c r="G839" t="s">
        <v>19146</v>
      </c>
      <c r="I839" t="s">
        <v>11815</v>
      </c>
    </row>
    <row r="840" spans="1:9" x14ac:dyDescent="0.3">
      <c r="A840" t="s">
        <v>21345</v>
      </c>
      <c r="B840" t="s">
        <v>18730</v>
      </c>
      <c r="C840">
        <v>1898</v>
      </c>
      <c r="D840" t="s">
        <v>19431</v>
      </c>
      <c r="E840" t="s">
        <v>19432</v>
      </c>
      <c r="F840" t="s">
        <v>21347</v>
      </c>
      <c r="G840" t="s">
        <v>19432</v>
      </c>
      <c r="I840" t="s">
        <v>8893</v>
      </c>
    </row>
    <row r="841" spans="1:9" x14ac:dyDescent="0.3">
      <c r="A841" t="s">
        <v>21345</v>
      </c>
      <c r="B841" t="s">
        <v>18730</v>
      </c>
      <c r="C841">
        <v>1898</v>
      </c>
      <c r="D841" t="s">
        <v>19145</v>
      </c>
      <c r="E841" t="s">
        <v>19146</v>
      </c>
      <c r="F841" t="s">
        <v>21346</v>
      </c>
      <c r="G841" t="s">
        <v>19146</v>
      </c>
      <c r="I841" t="s">
        <v>8027</v>
      </c>
    </row>
    <row r="842" spans="1:9" x14ac:dyDescent="0.3">
      <c r="A842" t="s">
        <v>21345</v>
      </c>
      <c r="B842" t="s">
        <v>18730</v>
      </c>
      <c r="C842">
        <v>1898</v>
      </c>
      <c r="D842" t="s">
        <v>19431</v>
      </c>
      <c r="E842" t="s">
        <v>19432</v>
      </c>
      <c r="F842" t="s">
        <v>21347</v>
      </c>
      <c r="G842" t="s">
        <v>19432</v>
      </c>
      <c r="I842" t="s">
        <v>3155</v>
      </c>
    </row>
    <row r="843" spans="1:9" x14ac:dyDescent="0.3">
      <c r="A843" t="s">
        <v>21345</v>
      </c>
      <c r="B843" t="s">
        <v>18730</v>
      </c>
      <c r="C843">
        <v>1898</v>
      </c>
      <c r="D843" t="s">
        <v>19145</v>
      </c>
      <c r="E843" t="s">
        <v>19146</v>
      </c>
      <c r="F843" t="s">
        <v>21346</v>
      </c>
      <c r="G843" t="s">
        <v>19146</v>
      </c>
      <c r="I843" t="s">
        <v>9555</v>
      </c>
    </row>
    <row r="844" spans="1:9" x14ac:dyDescent="0.3">
      <c r="A844" t="s">
        <v>21345</v>
      </c>
      <c r="B844" t="s">
        <v>18730</v>
      </c>
      <c r="C844">
        <v>1898</v>
      </c>
      <c r="D844" t="s">
        <v>19431</v>
      </c>
      <c r="E844" t="s">
        <v>19432</v>
      </c>
      <c r="F844" t="s">
        <v>21347</v>
      </c>
      <c r="G844" t="s">
        <v>19432</v>
      </c>
      <c r="I844" t="s">
        <v>12284</v>
      </c>
    </row>
    <row r="845" spans="1:9" x14ac:dyDescent="0.3">
      <c r="A845" t="s">
        <v>21345</v>
      </c>
      <c r="B845" t="s">
        <v>18730</v>
      </c>
      <c r="C845">
        <v>1898</v>
      </c>
      <c r="D845" t="s">
        <v>19145</v>
      </c>
      <c r="E845" t="s">
        <v>19146</v>
      </c>
      <c r="F845" t="s">
        <v>21346</v>
      </c>
      <c r="G845" t="s">
        <v>19146</v>
      </c>
      <c r="I845" t="s">
        <v>15139</v>
      </c>
    </row>
    <row r="846" spans="1:9" x14ac:dyDescent="0.3">
      <c r="A846" t="s">
        <v>21345</v>
      </c>
      <c r="B846" t="s">
        <v>18730</v>
      </c>
      <c r="C846">
        <v>1898</v>
      </c>
      <c r="D846" t="s">
        <v>19431</v>
      </c>
      <c r="E846" t="s">
        <v>19432</v>
      </c>
      <c r="F846" t="s">
        <v>21347</v>
      </c>
      <c r="G846" t="s">
        <v>19432</v>
      </c>
      <c r="I846" t="s">
        <v>15009</v>
      </c>
    </row>
    <row r="847" spans="1:9" x14ac:dyDescent="0.3">
      <c r="A847" t="s">
        <v>21343</v>
      </c>
      <c r="B847" t="s">
        <v>18742</v>
      </c>
      <c r="C847">
        <v>1913</v>
      </c>
      <c r="D847" t="s">
        <v>18826</v>
      </c>
      <c r="E847" t="s">
        <v>18827</v>
      </c>
      <c r="F847" t="s">
        <v>21344</v>
      </c>
      <c r="G847" t="s">
        <v>18827</v>
      </c>
      <c r="I847" t="s">
        <v>4589</v>
      </c>
    </row>
    <row r="848" spans="1:9" x14ac:dyDescent="0.3">
      <c r="A848" t="s">
        <v>22998</v>
      </c>
      <c r="B848" t="s">
        <v>18742</v>
      </c>
      <c r="C848">
        <v>1936</v>
      </c>
      <c r="D848" t="s">
        <v>19976</v>
      </c>
      <c r="E848" t="s">
        <v>19977</v>
      </c>
      <c r="F848" t="s">
        <v>22999</v>
      </c>
      <c r="G848" t="s">
        <v>19977</v>
      </c>
      <c r="I848" t="s">
        <v>2577</v>
      </c>
    </row>
    <row r="849" spans="1:9" x14ac:dyDescent="0.3">
      <c r="A849" t="s">
        <v>22998</v>
      </c>
      <c r="B849" t="s">
        <v>18742</v>
      </c>
      <c r="C849">
        <v>1936</v>
      </c>
      <c r="D849" t="s">
        <v>19752</v>
      </c>
      <c r="E849" t="s">
        <v>19753</v>
      </c>
      <c r="F849" t="s">
        <v>23000</v>
      </c>
      <c r="G849" t="s">
        <v>19753</v>
      </c>
      <c r="I849" t="s">
        <v>4935</v>
      </c>
    </row>
    <row r="850" spans="1:9" x14ac:dyDescent="0.3">
      <c r="A850" t="s">
        <v>22998</v>
      </c>
      <c r="B850" t="s">
        <v>18742</v>
      </c>
      <c r="C850">
        <v>1936</v>
      </c>
      <c r="D850" t="s">
        <v>19976</v>
      </c>
      <c r="E850" t="s">
        <v>19977</v>
      </c>
      <c r="F850" t="s">
        <v>22999</v>
      </c>
      <c r="G850" t="s">
        <v>19977</v>
      </c>
      <c r="I850" t="s">
        <v>1186</v>
      </c>
    </row>
    <row r="851" spans="1:9" x14ac:dyDescent="0.3">
      <c r="A851" t="s">
        <v>22998</v>
      </c>
      <c r="B851" t="s">
        <v>18742</v>
      </c>
      <c r="C851">
        <v>1936</v>
      </c>
      <c r="D851" t="s">
        <v>19976</v>
      </c>
      <c r="E851" t="s">
        <v>19977</v>
      </c>
      <c r="F851" t="s">
        <v>22999</v>
      </c>
      <c r="G851" t="s">
        <v>19977</v>
      </c>
      <c r="I851" t="s">
        <v>10358</v>
      </c>
    </row>
    <row r="852" spans="1:9" x14ac:dyDescent="0.3">
      <c r="A852" t="s">
        <v>22998</v>
      </c>
      <c r="B852" t="s">
        <v>18742</v>
      </c>
      <c r="C852">
        <v>1936</v>
      </c>
      <c r="D852" t="s">
        <v>19976</v>
      </c>
      <c r="E852" t="s">
        <v>19977</v>
      </c>
      <c r="F852" t="s">
        <v>22999</v>
      </c>
      <c r="G852" t="s">
        <v>19977</v>
      </c>
      <c r="I852" t="s">
        <v>14207</v>
      </c>
    </row>
    <row r="853" spans="1:9" x14ac:dyDescent="0.3">
      <c r="A853" t="s">
        <v>22998</v>
      </c>
      <c r="B853" t="s">
        <v>18742</v>
      </c>
      <c r="C853">
        <v>1936</v>
      </c>
      <c r="D853" t="s">
        <v>19752</v>
      </c>
      <c r="E853" t="s">
        <v>19753</v>
      </c>
      <c r="F853" t="s">
        <v>23000</v>
      </c>
      <c r="G853" t="s">
        <v>19753</v>
      </c>
      <c r="I853" t="s">
        <v>11994</v>
      </c>
    </row>
    <row r="854" spans="1:9" x14ac:dyDescent="0.3">
      <c r="A854" t="s">
        <v>22998</v>
      </c>
      <c r="B854" t="s">
        <v>18742</v>
      </c>
      <c r="C854">
        <v>1936</v>
      </c>
      <c r="D854" t="s">
        <v>19976</v>
      </c>
      <c r="E854" t="s">
        <v>19977</v>
      </c>
      <c r="F854" t="s">
        <v>22999</v>
      </c>
      <c r="G854" t="s">
        <v>19977</v>
      </c>
      <c r="I854" t="s">
        <v>934</v>
      </c>
    </row>
    <row r="855" spans="1:9" x14ac:dyDescent="0.3">
      <c r="A855" t="s">
        <v>23551</v>
      </c>
      <c r="B855" t="s">
        <v>18742</v>
      </c>
      <c r="C855">
        <v>1955</v>
      </c>
      <c r="D855" t="s">
        <v>19145</v>
      </c>
      <c r="E855" t="s">
        <v>19146</v>
      </c>
      <c r="F855" t="s">
        <v>23552</v>
      </c>
      <c r="G855" t="s">
        <v>19146</v>
      </c>
      <c r="I855" t="s">
        <v>1840</v>
      </c>
    </row>
    <row r="856" spans="1:9" x14ac:dyDescent="0.3">
      <c r="A856" t="s">
        <v>23551</v>
      </c>
      <c r="B856" t="s">
        <v>18742</v>
      </c>
      <c r="C856">
        <v>1955</v>
      </c>
      <c r="D856" t="s">
        <v>19145</v>
      </c>
      <c r="E856" t="s">
        <v>19146</v>
      </c>
      <c r="F856" t="s">
        <v>23552</v>
      </c>
      <c r="G856" t="s">
        <v>19146</v>
      </c>
      <c r="I856" t="s">
        <v>4650</v>
      </c>
    </row>
    <row r="857" spans="1:9" x14ac:dyDescent="0.3">
      <c r="A857" t="s">
        <v>23551</v>
      </c>
      <c r="B857" t="s">
        <v>18742</v>
      </c>
      <c r="C857">
        <v>1955</v>
      </c>
      <c r="D857" t="s">
        <v>19145</v>
      </c>
      <c r="E857" t="s">
        <v>19146</v>
      </c>
      <c r="F857" t="s">
        <v>23552</v>
      </c>
      <c r="G857" t="s">
        <v>19146</v>
      </c>
      <c r="I857" t="s">
        <v>11102</v>
      </c>
    </row>
    <row r="858" spans="1:9" x14ac:dyDescent="0.3">
      <c r="A858" t="s">
        <v>23530</v>
      </c>
      <c r="B858" t="s">
        <v>18742</v>
      </c>
      <c r="C858">
        <v>1956</v>
      </c>
      <c r="D858" t="s">
        <v>19633</v>
      </c>
      <c r="E858" t="s">
        <v>19634</v>
      </c>
      <c r="F858" t="s">
        <v>23531</v>
      </c>
      <c r="G858" t="s">
        <v>19634</v>
      </c>
      <c r="I858" t="s">
        <v>12823</v>
      </c>
    </row>
    <row r="859" spans="1:9" x14ac:dyDescent="0.3">
      <c r="A859" t="s">
        <v>23532</v>
      </c>
      <c r="B859" t="s">
        <v>18730</v>
      </c>
      <c r="C859">
        <v>1968</v>
      </c>
      <c r="D859" t="s">
        <v>18845</v>
      </c>
      <c r="E859" t="s">
        <v>18846</v>
      </c>
      <c r="F859" t="s">
        <v>23533</v>
      </c>
      <c r="G859" t="s">
        <v>18846</v>
      </c>
      <c r="I859" t="s">
        <v>14948</v>
      </c>
    </row>
    <row r="860" spans="1:9" x14ac:dyDescent="0.3">
      <c r="A860" t="s">
        <v>23532</v>
      </c>
      <c r="B860" t="s">
        <v>18730</v>
      </c>
      <c r="C860">
        <v>1968</v>
      </c>
      <c r="D860" t="s">
        <v>18845</v>
      </c>
      <c r="E860" t="s">
        <v>18846</v>
      </c>
      <c r="F860" t="s">
        <v>23533</v>
      </c>
      <c r="G860" t="s">
        <v>18846</v>
      </c>
      <c r="I860" t="s">
        <v>16357</v>
      </c>
    </row>
    <row r="861" spans="1:9" x14ac:dyDescent="0.3">
      <c r="A861" t="s">
        <v>24963</v>
      </c>
      <c r="B861" t="s">
        <v>18742</v>
      </c>
      <c r="C861">
        <v>1970</v>
      </c>
      <c r="D861" t="s">
        <v>18796</v>
      </c>
      <c r="E861" t="s">
        <v>18797</v>
      </c>
      <c r="F861" t="s">
        <v>24964</v>
      </c>
      <c r="G861" t="s">
        <v>18797</v>
      </c>
      <c r="I861" t="s">
        <v>11603</v>
      </c>
    </row>
    <row r="862" spans="1:9" x14ac:dyDescent="0.3">
      <c r="A862" t="s">
        <v>23001</v>
      </c>
      <c r="B862" t="s">
        <v>18742</v>
      </c>
      <c r="C862">
        <v>1987</v>
      </c>
      <c r="D862" t="s">
        <v>18885</v>
      </c>
      <c r="E862" t="s">
        <v>18886</v>
      </c>
      <c r="F862" t="s">
        <v>23002</v>
      </c>
      <c r="G862" t="s">
        <v>18886</v>
      </c>
      <c r="I862" t="s">
        <v>12715</v>
      </c>
    </row>
    <row r="863" spans="1:9" x14ac:dyDescent="0.3">
      <c r="A863" t="s">
        <v>21350</v>
      </c>
      <c r="B863" t="s">
        <v>18742</v>
      </c>
      <c r="C863">
        <v>1997</v>
      </c>
      <c r="D863" t="s">
        <v>18734</v>
      </c>
      <c r="E863" t="s">
        <v>18735</v>
      </c>
      <c r="F863" t="s">
        <v>21351</v>
      </c>
      <c r="G863" t="s">
        <v>18735</v>
      </c>
      <c r="I863" t="s">
        <v>12995</v>
      </c>
    </row>
    <row r="864" spans="1:9" x14ac:dyDescent="0.3">
      <c r="A864" t="s">
        <v>21350</v>
      </c>
      <c r="B864" t="s">
        <v>18742</v>
      </c>
      <c r="C864">
        <v>1997</v>
      </c>
      <c r="D864" t="s">
        <v>18734</v>
      </c>
      <c r="E864" t="s">
        <v>18735</v>
      </c>
      <c r="F864" t="s">
        <v>21351</v>
      </c>
      <c r="G864" t="s">
        <v>18735</v>
      </c>
      <c r="I864" t="s">
        <v>5241</v>
      </c>
    </row>
    <row r="865" spans="1:9" x14ac:dyDescent="0.3">
      <c r="A865" t="s">
        <v>21350</v>
      </c>
      <c r="B865" t="s">
        <v>18742</v>
      </c>
      <c r="C865">
        <v>1997</v>
      </c>
      <c r="D865" t="s">
        <v>18734</v>
      </c>
      <c r="E865" t="s">
        <v>18735</v>
      </c>
      <c r="F865" t="s">
        <v>21351</v>
      </c>
      <c r="G865" t="s">
        <v>18735</v>
      </c>
      <c r="I865" t="s">
        <v>10920</v>
      </c>
    </row>
    <row r="866" spans="1:9" x14ac:dyDescent="0.3">
      <c r="A866" t="s">
        <v>21348</v>
      </c>
      <c r="B866" t="s">
        <v>18730</v>
      </c>
      <c r="C866">
        <v>2001</v>
      </c>
      <c r="D866" t="s">
        <v>19186</v>
      </c>
      <c r="E866" t="s">
        <v>19187</v>
      </c>
      <c r="F866" t="s">
        <v>21349</v>
      </c>
      <c r="G866" t="s">
        <v>19187</v>
      </c>
      <c r="I866" t="s">
        <v>10926</v>
      </c>
    </row>
    <row r="867" spans="1:9" x14ac:dyDescent="0.3">
      <c r="A867" t="s">
        <v>21348</v>
      </c>
      <c r="B867" t="s">
        <v>18730</v>
      </c>
      <c r="C867">
        <v>2001</v>
      </c>
      <c r="D867" t="s">
        <v>19186</v>
      </c>
      <c r="E867" t="s">
        <v>19187</v>
      </c>
      <c r="F867" t="s">
        <v>21349</v>
      </c>
      <c r="G867" t="s">
        <v>19187</v>
      </c>
      <c r="I867" t="s">
        <v>10931</v>
      </c>
    </row>
    <row r="868" spans="1:9" x14ac:dyDescent="0.3">
      <c r="A868" t="s">
        <v>21348</v>
      </c>
      <c r="B868" t="s">
        <v>18730</v>
      </c>
      <c r="C868">
        <v>2001</v>
      </c>
      <c r="D868" t="s">
        <v>19186</v>
      </c>
      <c r="E868" t="s">
        <v>19187</v>
      </c>
      <c r="F868" t="s">
        <v>21349</v>
      </c>
      <c r="G868" t="s">
        <v>19187</v>
      </c>
      <c r="I868" t="s">
        <v>2136</v>
      </c>
    </row>
    <row r="869" spans="1:9" x14ac:dyDescent="0.3">
      <c r="A869" t="s">
        <v>23534</v>
      </c>
      <c r="B869" t="s">
        <v>18742</v>
      </c>
      <c r="C869">
        <v>2008</v>
      </c>
      <c r="D869" t="s">
        <v>18985</v>
      </c>
      <c r="E869" t="s">
        <v>18986</v>
      </c>
      <c r="F869" t="s">
        <v>23535</v>
      </c>
      <c r="G869" t="s">
        <v>18986</v>
      </c>
      <c r="I869" t="s">
        <v>4703</v>
      </c>
    </row>
    <row r="870" spans="1:9" x14ac:dyDescent="0.3">
      <c r="A870" t="s">
        <v>23534</v>
      </c>
      <c r="B870" t="s">
        <v>18742</v>
      </c>
      <c r="C870">
        <v>2008</v>
      </c>
      <c r="D870" t="s">
        <v>18985</v>
      </c>
      <c r="E870" t="s">
        <v>18986</v>
      </c>
      <c r="F870" t="s">
        <v>23535</v>
      </c>
      <c r="G870" t="s">
        <v>18986</v>
      </c>
      <c r="I870" t="s">
        <v>5510</v>
      </c>
    </row>
    <row r="871" spans="1:9" x14ac:dyDescent="0.3">
      <c r="A871" t="s">
        <v>21352</v>
      </c>
      <c r="B871" t="s">
        <v>18742</v>
      </c>
      <c r="C871">
        <v>2010</v>
      </c>
      <c r="D871" t="s">
        <v>19251</v>
      </c>
      <c r="E871" t="s">
        <v>19252</v>
      </c>
      <c r="F871" t="s">
        <v>21353</v>
      </c>
      <c r="G871" t="s">
        <v>19252</v>
      </c>
      <c r="I871" t="s">
        <v>13076</v>
      </c>
    </row>
    <row r="872" spans="1:9" x14ac:dyDescent="0.3">
      <c r="A872" t="s">
        <v>21354</v>
      </c>
      <c r="B872" t="s">
        <v>18730</v>
      </c>
      <c r="C872">
        <v>2049</v>
      </c>
      <c r="D872" t="s">
        <v>19981</v>
      </c>
      <c r="E872" t="s">
        <v>19982</v>
      </c>
      <c r="F872" t="s">
        <v>21355</v>
      </c>
      <c r="G872" t="s">
        <v>19982</v>
      </c>
      <c r="I872" t="s">
        <v>14318</v>
      </c>
    </row>
    <row r="873" spans="1:9" x14ac:dyDescent="0.3">
      <c r="A873" t="s">
        <v>21354</v>
      </c>
      <c r="B873" t="s">
        <v>18730</v>
      </c>
      <c r="C873">
        <v>2049</v>
      </c>
      <c r="D873" t="s">
        <v>18822</v>
      </c>
      <c r="E873" t="s">
        <v>18823</v>
      </c>
      <c r="F873" t="s">
        <v>21356</v>
      </c>
      <c r="G873" t="s">
        <v>18823</v>
      </c>
      <c r="I873" t="s">
        <v>3348</v>
      </c>
    </row>
    <row r="874" spans="1:9" x14ac:dyDescent="0.3">
      <c r="A874" t="s">
        <v>21354</v>
      </c>
      <c r="B874" t="s">
        <v>18730</v>
      </c>
      <c r="C874">
        <v>2049</v>
      </c>
      <c r="D874" t="s">
        <v>18826</v>
      </c>
      <c r="E874" t="s">
        <v>18827</v>
      </c>
      <c r="F874" t="s">
        <v>21357</v>
      </c>
      <c r="G874" t="s">
        <v>18827</v>
      </c>
      <c r="I874" t="s">
        <v>8842</v>
      </c>
    </row>
    <row r="875" spans="1:9" x14ac:dyDescent="0.3">
      <c r="A875" t="s">
        <v>21354</v>
      </c>
      <c r="B875" t="s">
        <v>18730</v>
      </c>
      <c r="C875">
        <v>2049</v>
      </c>
      <c r="D875" t="s">
        <v>18826</v>
      </c>
      <c r="E875" t="s">
        <v>18827</v>
      </c>
      <c r="F875" t="s">
        <v>21357</v>
      </c>
      <c r="G875" t="s">
        <v>18827</v>
      </c>
      <c r="I875" t="s">
        <v>2114</v>
      </c>
    </row>
    <row r="876" spans="1:9" x14ac:dyDescent="0.3">
      <c r="A876" t="s">
        <v>21354</v>
      </c>
      <c r="B876" t="s">
        <v>18730</v>
      </c>
      <c r="C876">
        <v>2049</v>
      </c>
      <c r="D876" t="s">
        <v>19981</v>
      </c>
      <c r="E876" t="s">
        <v>19982</v>
      </c>
      <c r="F876" t="s">
        <v>21355</v>
      </c>
      <c r="G876" t="s">
        <v>19982</v>
      </c>
      <c r="I876" t="s">
        <v>510</v>
      </c>
    </row>
    <row r="877" spans="1:9" x14ac:dyDescent="0.3">
      <c r="A877" t="s">
        <v>21354</v>
      </c>
      <c r="B877" t="s">
        <v>18730</v>
      </c>
      <c r="C877">
        <v>2049</v>
      </c>
      <c r="D877" t="s">
        <v>18822</v>
      </c>
      <c r="E877" t="s">
        <v>18823</v>
      </c>
      <c r="F877" t="s">
        <v>21356</v>
      </c>
      <c r="G877" t="s">
        <v>18823</v>
      </c>
      <c r="I877" t="s">
        <v>3715</v>
      </c>
    </row>
    <row r="878" spans="1:9" x14ac:dyDescent="0.3">
      <c r="A878" t="s">
        <v>21354</v>
      </c>
      <c r="B878" t="s">
        <v>18730</v>
      </c>
      <c r="C878">
        <v>2049</v>
      </c>
      <c r="D878" t="s">
        <v>18826</v>
      </c>
      <c r="E878" t="s">
        <v>18827</v>
      </c>
      <c r="F878" t="s">
        <v>21357</v>
      </c>
      <c r="G878" t="s">
        <v>18827</v>
      </c>
      <c r="I878" t="s">
        <v>5312</v>
      </c>
    </row>
    <row r="879" spans="1:9" x14ac:dyDescent="0.3">
      <c r="A879" t="s">
        <v>21354</v>
      </c>
      <c r="B879" t="s">
        <v>18730</v>
      </c>
      <c r="C879">
        <v>2049</v>
      </c>
      <c r="D879" t="s">
        <v>19981</v>
      </c>
      <c r="E879" t="s">
        <v>19982</v>
      </c>
      <c r="F879" t="s">
        <v>21355</v>
      </c>
      <c r="G879" t="s">
        <v>19982</v>
      </c>
      <c r="I879" t="s">
        <v>2170</v>
      </c>
    </row>
    <row r="880" spans="1:9" x14ac:dyDescent="0.3">
      <c r="A880" t="s">
        <v>21354</v>
      </c>
      <c r="B880" t="s">
        <v>18730</v>
      </c>
      <c r="C880">
        <v>2049</v>
      </c>
      <c r="D880" t="s">
        <v>18826</v>
      </c>
      <c r="E880" t="s">
        <v>18827</v>
      </c>
      <c r="F880" t="s">
        <v>21357</v>
      </c>
      <c r="G880" t="s">
        <v>18827</v>
      </c>
      <c r="I880" t="s">
        <v>2789</v>
      </c>
    </row>
    <row r="881" spans="1:9" x14ac:dyDescent="0.3">
      <c r="A881" t="s">
        <v>19691</v>
      </c>
      <c r="B881" t="s">
        <v>18742</v>
      </c>
      <c r="C881">
        <v>2050</v>
      </c>
      <c r="D881" t="s">
        <v>18826</v>
      </c>
      <c r="E881" t="s">
        <v>18827</v>
      </c>
      <c r="F881" t="s">
        <v>19692</v>
      </c>
      <c r="G881" t="s">
        <v>18827</v>
      </c>
      <c r="I881" t="s">
        <v>10996</v>
      </c>
    </row>
    <row r="882" spans="1:9" x14ac:dyDescent="0.3">
      <c r="A882" t="s">
        <v>21358</v>
      </c>
      <c r="B882" t="s">
        <v>18742</v>
      </c>
      <c r="C882">
        <v>2054</v>
      </c>
      <c r="D882" t="s">
        <v>19154</v>
      </c>
      <c r="E882" t="s">
        <v>19155</v>
      </c>
      <c r="F882" t="s">
        <v>21359</v>
      </c>
      <c r="G882" t="s">
        <v>19155</v>
      </c>
      <c r="I882" t="s">
        <v>4637</v>
      </c>
    </row>
    <row r="883" spans="1:9" x14ac:dyDescent="0.3">
      <c r="A883" t="s">
        <v>24526</v>
      </c>
      <c r="B883" t="s">
        <v>18742</v>
      </c>
      <c r="C883">
        <v>2056</v>
      </c>
      <c r="D883" t="s">
        <v>19969</v>
      </c>
      <c r="E883" t="s">
        <v>19970</v>
      </c>
      <c r="F883" t="s">
        <v>24527</v>
      </c>
      <c r="G883" t="s">
        <v>19970</v>
      </c>
      <c r="I883" t="s">
        <v>8258</v>
      </c>
    </row>
    <row r="884" spans="1:9" x14ac:dyDescent="0.3">
      <c r="A884" t="s">
        <v>21069</v>
      </c>
      <c r="B884" t="s">
        <v>18742</v>
      </c>
      <c r="C884">
        <v>2064</v>
      </c>
      <c r="D884" t="s">
        <v>20003</v>
      </c>
      <c r="E884" t="s">
        <v>20004</v>
      </c>
      <c r="F884" t="s">
        <v>21070</v>
      </c>
      <c r="G884" t="s">
        <v>20004</v>
      </c>
      <c r="I884" t="s">
        <v>12671</v>
      </c>
    </row>
    <row r="885" spans="1:9" x14ac:dyDescent="0.3">
      <c r="A885" t="s">
        <v>19887</v>
      </c>
      <c r="B885" t="s">
        <v>18742</v>
      </c>
      <c r="C885">
        <v>2086</v>
      </c>
      <c r="D885" t="s">
        <v>18743</v>
      </c>
      <c r="E885" t="s">
        <v>18744</v>
      </c>
      <c r="F885" t="s">
        <v>19888</v>
      </c>
      <c r="G885" t="s">
        <v>18744</v>
      </c>
      <c r="I885" t="s">
        <v>2296</v>
      </c>
    </row>
    <row r="886" spans="1:9" x14ac:dyDescent="0.3">
      <c r="A886" t="s">
        <v>19887</v>
      </c>
      <c r="B886" t="s">
        <v>18742</v>
      </c>
      <c r="C886">
        <v>2086</v>
      </c>
      <c r="D886" t="s">
        <v>18743</v>
      </c>
      <c r="E886" t="s">
        <v>18744</v>
      </c>
      <c r="F886" t="s">
        <v>19888</v>
      </c>
      <c r="G886" t="s">
        <v>18744</v>
      </c>
      <c r="I886" t="s">
        <v>2045</v>
      </c>
    </row>
    <row r="887" spans="1:9" x14ac:dyDescent="0.3">
      <c r="A887" t="s">
        <v>19887</v>
      </c>
      <c r="B887" t="s">
        <v>18742</v>
      </c>
      <c r="C887">
        <v>2086</v>
      </c>
      <c r="D887" t="s">
        <v>18743</v>
      </c>
      <c r="E887" t="s">
        <v>18744</v>
      </c>
      <c r="F887" t="s">
        <v>19888</v>
      </c>
      <c r="G887" t="s">
        <v>18744</v>
      </c>
      <c r="I887" t="s">
        <v>12921</v>
      </c>
    </row>
    <row r="888" spans="1:9" x14ac:dyDescent="0.3">
      <c r="A888" t="s">
        <v>18784</v>
      </c>
      <c r="B888" t="s">
        <v>18742</v>
      </c>
      <c r="C888">
        <v>2089</v>
      </c>
      <c r="D888" t="s">
        <v>18785</v>
      </c>
      <c r="E888" t="s">
        <v>18786</v>
      </c>
      <c r="F888" t="s">
        <v>18787</v>
      </c>
      <c r="G888" t="s">
        <v>18786</v>
      </c>
      <c r="I888" t="s">
        <v>9532</v>
      </c>
    </row>
    <row r="889" spans="1:9" x14ac:dyDescent="0.3">
      <c r="A889" t="s">
        <v>18784</v>
      </c>
      <c r="B889" t="s">
        <v>18742</v>
      </c>
      <c r="C889">
        <v>2089</v>
      </c>
      <c r="D889" t="s">
        <v>18785</v>
      </c>
      <c r="E889" t="s">
        <v>18786</v>
      </c>
      <c r="F889" t="s">
        <v>18787</v>
      </c>
      <c r="G889" t="s">
        <v>18786</v>
      </c>
      <c r="I889" t="s">
        <v>6193</v>
      </c>
    </row>
    <row r="890" spans="1:9" x14ac:dyDescent="0.3">
      <c r="A890" t="s">
        <v>18784</v>
      </c>
      <c r="B890" t="s">
        <v>18742</v>
      </c>
      <c r="C890">
        <v>2089</v>
      </c>
      <c r="D890" t="s">
        <v>18785</v>
      </c>
      <c r="E890" t="s">
        <v>18786</v>
      </c>
      <c r="F890" t="s">
        <v>18787</v>
      </c>
      <c r="G890" t="s">
        <v>18786</v>
      </c>
      <c r="I890" t="s">
        <v>6197</v>
      </c>
    </row>
    <row r="891" spans="1:9" x14ac:dyDescent="0.3">
      <c r="A891" t="s">
        <v>23538</v>
      </c>
      <c r="B891" t="s">
        <v>18742</v>
      </c>
      <c r="C891">
        <v>2120</v>
      </c>
      <c r="D891" t="s">
        <v>19145</v>
      </c>
      <c r="E891" t="s">
        <v>19146</v>
      </c>
      <c r="F891" t="s">
        <v>23539</v>
      </c>
      <c r="I891" t="s">
        <v>4338</v>
      </c>
    </row>
    <row r="892" spans="1:9" x14ac:dyDescent="0.3">
      <c r="A892" t="s">
        <v>21360</v>
      </c>
      <c r="B892" t="s">
        <v>18742</v>
      </c>
      <c r="C892">
        <v>2128</v>
      </c>
      <c r="D892" t="s">
        <v>19154</v>
      </c>
      <c r="E892" t="s">
        <v>19155</v>
      </c>
      <c r="F892" t="s">
        <v>21361</v>
      </c>
      <c r="G892" t="s">
        <v>19155</v>
      </c>
      <c r="I892" t="s">
        <v>6203</v>
      </c>
    </row>
    <row r="893" spans="1:9" x14ac:dyDescent="0.3">
      <c r="A893" t="s">
        <v>21360</v>
      </c>
      <c r="B893" t="s">
        <v>18742</v>
      </c>
      <c r="C893">
        <v>2128</v>
      </c>
      <c r="D893" t="s">
        <v>19154</v>
      </c>
      <c r="E893" t="s">
        <v>19155</v>
      </c>
      <c r="F893" t="s">
        <v>21361</v>
      </c>
      <c r="G893" t="s">
        <v>19155</v>
      </c>
      <c r="I893" t="s">
        <v>6125</v>
      </c>
    </row>
    <row r="894" spans="1:9" x14ac:dyDescent="0.3">
      <c r="A894" t="s">
        <v>21360</v>
      </c>
      <c r="B894" t="s">
        <v>18742</v>
      </c>
      <c r="C894">
        <v>2128</v>
      </c>
      <c r="D894" t="s">
        <v>19154</v>
      </c>
      <c r="E894" t="s">
        <v>19155</v>
      </c>
      <c r="F894" t="s">
        <v>21361</v>
      </c>
      <c r="G894" t="s">
        <v>19155</v>
      </c>
      <c r="I894" t="s">
        <v>1630</v>
      </c>
    </row>
    <row r="895" spans="1:9" x14ac:dyDescent="0.3">
      <c r="A895" t="s">
        <v>19693</v>
      </c>
      <c r="B895" t="s">
        <v>18742</v>
      </c>
      <c r="C895">
        <v>2135</v>
      </c>
      <c r="D895" t="s">
        <v>18826</v>
      </c>
      <c r="E895" t="s">
        <v>18827</v>
      </c>
      <c r="F895" t="s">
        <v>19694</v>
      </c>
      <c r="G895" t="s">
        <v>18827</v>
      </c>
      <c r="I895" t="s">
        <v>10288</v>
      </c>
    </row>
    <row r="896" spans="1:9" x14ac:dyDescent="0.3">
      <c r="A896" t="s">
        <v>23540</v>
      </c>
      <c r="B896" t="s">
        <v>18742</v>
      </c>
      <c r="C896">
        <v>2138</v>
      </c>
      <c r="D896" t="s">
        <v>18765</v>
      </c>
      <c r="E896" t="s">
        <v>18766</v>
      </c>
      <c r="F896" t="s">
        <v>23541</v>
      </c>
      <c r="G896" t="s">
        <v>18766</v>
      </c>
      <c r="I896" t="s">
        <v>4377</v>
      </c>
    </row>
    <row r="897" spans="1:9" x14ac:dyDescent="0.3">
      <c r="A897" t="s">
        <v>19148</v>
      </c>
      <c r="B897" t="s">
        <v>18742</v>
      </c>
      <c r="C897">
        <v>2144</v>
      </c>
      <c r="D897" t="s">
        <v>18743</v>
      </c>
      <c r="E897" t="s">
        <v>18744</v>
      </c>
      <c r="F897" t="s">
        <v>19149</v>
      </c>
      <c r="G897" t="s">
        <v>18744</v>
      </c>
      <c r="I897" t="s">
        <v>7885</v>
      </c>
    </row>
    <row r="898" spans="1:9" x14ac:dyDescent="0.3">
      <c r="A898" t="s">
        <v>23542</v>
      </c>
      <c r="B898" t="s">
        <v>18742</v>
      </c>
      <c r="C898">
        <v>2182</v>
      </c>
      <c r="D898" t="s">
        <v>18765</v>
      </c>
      <c r="E898" t="s">
        <v>18766</v>
      </c>
      <c r="F898" t="s">
        <v>23543</v>
      </c>
      <c r="G898" t="s">
        <v>18766</v>
      </c>
      <c r="I898" t="s">
        <v>8289</v>
      </c>
    </row>
    <row r="899" spans="1:9" x14ac:dyDescent="0.3">
      <c r="A899" t="s">
        <v>23542</v>
      </c>
      <c r="B899" t="s">
        <v>18742</v>
      </c>
      <c r="C899">
        <v>2182</v>
      </c>
      <c r="D899" t="s">
        <v>20190</v>
      </c>
      <c r="E899" t="s">
        <v>20191</v>
      </c>
      <c r="F899" t="s">
        <v>23544</v>
      </c>
      <c r="G899" t="s">
        <v>20191</v>
      </c>
      <c r="I899" t="s">
        <v>1873</v>
      </c>
    </row>
    <row r="900" spans="1:9" x14ac:dyDescent="0.3">
      <c r="A900" t="s">
        <v>23542</v>
      </c>
      <c r="B900" t="s">
        <v>18742</v>
      </c>
      <c r="C900">
        <v>2182</v>
      </c>
      <c r="D900" t="s">
        <v>20190</v>
      </c>
      <c r="E900" t="s">
        <v>20191</v>
      </c>
      <c r="F900" t="s">
        <v>23544</v>
      </c>
      <c r="G900" t="s">
        <v>20191</v>
      </c>
      <c r="I900" t="s">
        <v>9847</v>
      </c>
    </row>
    <row r="901" spans="1:9" x14ac:dyDescent="0.3">
      <c r="A901" t="s">
        <v>23545</v>
      </c>
      <c r="B901" t="s">
        <v>18742</v>
      </c>
      <c r="C901">
        <v>2183</v>
      </c>
      <c r="D901" t="s">
        <v>18845</v>
      </c>
      <c r="E901" t="s">
        <v>18846</v>
      </c>
      <c r="F901" t="s">
        <v>23546</v>
      </c>
      <c r="G901" t="s">
        <v>18846</v>
      </c>
      <c r="I901" t="s">
        <v>11880</v>
      </c>
    </row>
    <row r="902" spans="1:9" x14ac:dyDescent="0.3">
      <c r="A902" t="s">
        <v>23545</v>
      </c>
      <c r="B902" t="s">
        <v>18742</v>
      </c>
      <c r="C902">
        <v>2183</v>
      </c>
      <c r="D902" t="s">
        <v>18845</v>
      </c>
      <c r="E902" t="s">
        <v>18846</v>
      </c>
      <c r="F902" t="s">
        <v>23546</v>
      </c>
      <c r="G902" t="s">
        <v>18846</v>
      </c>
      <c r="I902" t="s">
        <v>11890</v>
      </c>
    </row>
    <row r="903" spans="1:9" x14ac:dyDescent="0.3">
      <c r="A903" t="s">
        <v>23547</v>
      </c>
      <c r="B903" t="s">
        <v>18742</v>
      </c>
      <c r="C903">
        <v>2188</v>
      </c>
      <c r="D903" t="s">
        <v>19234</v>
      </c>
      <c r="E903" t="s">
        <v>19235</v>
      </c>
      <c r="F903" t="s">
        <v>23548</v>
      </c>
      <c r="G903" t="s">
        <v>19235</v>
      </c>
      <c r="I903" t="s">
        <v>1492</v>
      </c>
    </row>
    <row r="904" spans="1:9" x14ac:dyDescent="0.3">
      <c r="A904" t="s">
        <v>21362</v>
      </c>
      <c r="B904" t="s">
        <v>18742</v>
      </c>
      <c r="C904">
        <v>2192</v>
      </c>
      <c r="D904" t="s">
        <v>19164</v>
      </c>
      <c r="E904" t="s">
        <v>19165</v>
      </c>
      <c r="F904" t="s">
        <v>21363</v>
      </c>
      <c r="G904" t="s">
        <v>19165</v>
      </c>
      <c r="I904" t="s">
        <v>7759</v>
      </c>
    </row>
    <row r="905" spans="1:9" x14ac:dyDescent="0.3">
      <c r="A905" t="s">
        <v>23005</v>
      </c>
      <c r="B905" t="s">
        <v>18742</v>
      </c>
      <c r="C905">
        <v>2194</v>
      </c>
      <c r="D905" t="s">
        <v>18826</v>
      </c>
      <c r="E905" t="s">
        <v>18827</v>
      </c>
      <c r="F905" t="s">
        <v>23006</v>
      </c>
      <c r="G905" t="s">
        <v>18827</v>
      </c>
      <c r="I905" t="s">
        <v>1499</v>
      </c>
    </row>
    <row r="906" spans="1:9" x14ac:dyDescent="0.3">
      <c r="A906" t="s">
        <v>21364</v>
      </c>
      <c r="B906" t="s">
        <v>18742</v>
      </c>
      <c r="C906">
        <v>2205</v>
      </c>
      <c r="D906" t="s">
        <v>19154</v>
      </c>
      <c r="E906" t="s">
        <v>19155</v>
      </c>
      <c r="F906" t="s">
        <v>21365</v>
      </c>
      <c r="G906" t="s">
        <v>19155</v>
      </c>
      <c r="I906" t="s">
        <v>13807</v>
      </c>
    </row>
    <row r="907" spans="1:9" x14ac:dyDescent="0.3">
      <c r="A907" t="s">
        <v>23549</v>
      </c>
      <c r="B907" t="s">
        <v>18742</v>
      </c>
      <c r="C907">
        <v>2206</v>
      </c>
      <c r="D907" t="s">
        <v>18765</v>
      </c>
      <c r="E907" t="s">
        <v>18766</v>
      </c>
      <c r="F907" t="s">
        <v>23550</v>
      </c>
      <c r="G907" t="s">
        <v>18766</v>
      </c>
      <c r="I907" t="s">
        <v>8836</v>
      </c>
    </row>
    <row r="908" spans="1:9" x14ac:dyDescent="0.3">
      <c r="A908" t="s">
        <v>23549</v>
      </c>
      <c r="B908" t="s">
        <v>18742</v>
      </c>
      <c r="C908">
        <v>2206</v>
      </c>
      <c r="D908" t="s">
        <v>18765</v>
      </c>
      <c r="E908" t="s">
        <v>18766</v>
      </c>
      <c r="F908" t="s">
        <v>23550</v>
      </c>
      <c r="G908" t="s">
        <v>18766</v>
      </c>
      <c r="I908" t="s">
        <v>9241</v>
      </c>
    </row>
    <row r="909" spans="1:9" x14ac:dyDescent="0.3">
      <c r="A909" t="s">
        <v>23549</v>
      </c>
      <c r="B909" t="s">
        <v>18742</v>
      </c>
      <c r="C909">
        <v>2206</v>
      </c>
      <c r="D909" t="s">
        <v>18765</v>
      </c>
      <c r="E909" t="s">
        <v>18766</v>
      </c>
      <c r="F909" t="s">
        <v>23550</v>
      </c>
      <c r="G909" t="s">
        <v>18766</v>
      </c>
      <c r="I909" t="s">
        <v>4391</v>
      </c>
    </row>
    <row r="910" spans="1:9" x14ac:dyDescent="0.3">
      <c r="A910" t="s">
        <v>23549</v>
      </c>
      <c r="B910" t="s">
        <v>18742</v>
      </c>
      <c r="C910">
        <v>2206</v>
      </c>
      <c r="D910" t="s">
        <v>18765</v>
      </c>
      <c r="E910" t="s">
        <v>18766</v>
      </c>
      <c r="F910" t="s">
        <v>23550</v>
      </c>
      <c r="G910" t="s">
        <v>18766</v>
      </c>
      <c r="I910" t="s">
        <v>10204</v>
      </c>
    </row>
    <row r="911" spans="1:9" x14ac:dyDescent="0.3">
      <c r="A911" t="s">
        <v>19695</v>
      </c>
      <c r="B911" t="s">
        <v>18742</v>
      </c>
      <c r="C911">
        <v>2210</v>
      </c>
      <c r="D911" t="s">
        <v>18826</v>
      </c>
      <c r="E911" t="s">
        <v>18827</v>
      </c>
      <c r="F911" t="s">
        <v>19696</v>
      </c>
      <c r="G911" t="s">
        <v>18827</v>
      </c>
      <c r="I911" t="s">
        <v>3051</v>
      </c>
    </row>
    <row r="912" spans="1:9" x14ac:dyDescent="0.3">
      <c r="A912" t="s">
        <v>21071</v>
      </c>
      <c r="B912" t="s">
        <v>18730</v>
      </c>
      <c r="C912">
        <v>2212</v>
      </c>
      <c r="D912" t="s">
        <v>18885</v>
      </c>
      <c r="E912" t="s">
        <v>18886</v>
      </c>
      <c r="F912" t="s">
        <v>21072</v>
      </c>
      <c r="G912" t="s">
        <v>18886</v>
      </c>
      <c r="I912" t="s">
        <v>205</v>
      </c>
    </row>
    <row r="913" spans="1:9" x14ac:dyDescent="0.3">
      <c r="A913" t="s">
        <v>21071</v>
      </c>
      <c r="B913" t="s">
        <v>18730</v>
      </c>
      <c r="C913">
        <v>2212</v>
      </c>
      <c r="D913" t="s">
        <v>19192</v>
      </c>
      <c r="E913" t="s">
        <v>19193</v>
      </c>
      <c r="F913" t="s">
        <v>21073</v>
      </c>
      <c r="G913" t="s">
        <v>19193</v>
      </c>
      <c r="I913" t="s">
        <v>11277</v>
      </c>
    </row>
    <row r="914" spans="1:9" x14ac:dyDescent="0.3">
      <c r="A914" t="s">
        <v>21071</v>
      </c>
      <c r="B914" t="s">
        <v>18730</v>
      </c>
      <c r="C914">
        <v>2212</v>
      </c>
      <c r="D914" t="s">
        <v>19192</v>
      </c>
      <c r="E914" t="s">
        <v>19193</v>
      </c>
      <c r="F914" t="s">
        <v>21073</v>
      </c>
      <c r="G914" t="s">
        <v>19193</v>
      </c>
      <c r="I914" t="s">
        <v>3999</v>
      </c>
    </row>
    <row r="915" spans="1:9" x14ac:dyDescent="0.3">
      <c r="A915" t="s">
        <v>21071</v>
      </c>
      <c r="B915" t="s">
        <v>18730</v>
      </c>
      <c r="C915">
        <v>2212</v>
      </c>
      <c r="D915" t="s">
        <v>19192</v>
      </c>
      <c r="E915" t="s">
        <v>19193</v>
      </c>
      <c r="F915" t="s">
        <v>21073</v>
      </c>
      <c r="G915" t="s">
        <v>19193</v>
      </c>
      <c r="I915" t="s">
        <v>11289</v>
      </c>
    </row>
    <row r="916" spans="1:9" x14ac:dyDescent="0.3">
      <c r="A916" t="s">
        <v>21071</v>
      </c>
      <c r="B916" t="s">
        <v>18730</v>
      </c>
      <c r="C916">
        <v>2212</v>
      </c>
      <c r="D916" t="s">
        <v>19192</v>
      </c>
      <c r="E916" t="s">
        <v>19193</v>
      </c>
      <c r="F916" t="s">
        <v>21073</v>
      </c>
      <c r="G916" t="s">
        <v>19193</v>
      </c>
      <c r="I916" t="s">
        <v>3994</v>
      </c>
    </row>
    <row r="917" spans="1:9" x14ac:dyDescent="0.3">
      <c r="A917" t="s">
        <v>21071</v>
      </c>
      <c r="B917" t="s">
        <v>18730</v>
      </c>
      <c r="C917">
        <v>2212</v>
      </c>
      <c r="D917" t="s">
        <v>19192</v>
      </c>
      <c r="E917" t="s">
        <v>19193</v>
      </c>
      <c r="F917" t="s">
        <v>21073</v>
      </c>
      <c r="G917" t="s">
        <v>19193</v>
      </c>
      <c r="I917" t="s">
        <v>4830</v>
      </c>
    </row>
    <row r="918" spans="1:9" x14ac:dyDescent="0.3">
      <c r="A918" t="s">
        <v>21071</v>
      </c>
      <c r="B918" t="s">
        <v>18730</v>
      </c>
      <c r="C918">
        <v>2212</v>
      </c>
      <c r="D918" t="s">
        <v>18885</v>
      </c>
      <c r="E918" t="s">
        <v>18886</v>
      </c>
      <c r="F918" t="s">
        <v>21072</v>
      </c>
      <c r="G918" t="s">
        <v>18886</v>
      </c>
      <c r="I918" t="s">
        <v>9369</v>
      </c>
    </row>
    <row r="919" spans="1:9" x14ac:dyDescent="0.3">
      <c r="A919" t="s">
        <v>21071</v>
      </c>
      <c r="B919" t="s">
        <v>18730</v>
      </c>
      <c r="C919">
        <v>2212</v>
      </c>
      <c r="D919" t="s">
        <v>19192</v>
      </c>
      <c r="E919" t="s">
        <v>19193</v>
      </c>
      <c r="F919" t="s">
        <v>21073</v>
      </c>
      <c r="G919" t="s">
        <v>19193</v>
      </c>
      <c r="I919" t="s">
        <v>14518</v>
      </c>
    </row>
    <row r="920" spans="1:9" x14ac:dyDescent="0.3">
      <c r="A920" t="s">
        <v>21071</v>
      </c>
      <c r="B920" t="s">
        <v>18730</v>
      </c>
      <c r="C920">
        <v>2212</v>
      </c>
      <c r="D920" t="s">
        <v>19192</v>
      </c>
      <c r="E920" t="s">
        <v>19193</v>
      </c>
      <c r="F920" t="s">
        <v>21073</v>
      </c>
      <c r="G920" t="s">
        <v>19193</v>
      </c>
      <c r="I920" t="s">
        <v>4596</v>
      </c>
    </row>
    <row r="921" spans="1:9" x14ac:dyDescent="0.3">
      <c r="A921" t="s">
        <v>19889</v>
      </c>
      <c r="B921" t="s">
        <v>18730</v>
      </c>
      <c r="C921">
        <v>2215</v>
      </c>
      <c r="D921" t="s">
        <v>19251</v>
      </c>
      <c r="E921" t="s">
        <v>19252</v>
      </c>
      <c r="F921" t="s">
        <v>19890</v>
      </c>
      <c r="G921" t="s">
        <v>19252</v>
      </c>
      <c r="I921" t="s">
        <v>8482</v>
      </c>
    </row>
    <row r="922" spans="1:9" x14ac:dyDescent="0.3">
      <c r="A922" t="s">
        <v>19889</v>
      </c>
      <c r="B922" t="s">
        <v>18730</v>
      </c>
      <c r="C922">
        <v>2215</v>
      </c>
      <c r="D922" t="s">
        <v>18773</v>
      </c>
      <c r="E922" t="s">
        <v>18774</v>
      </c>
      <c r="F922" t="s">
        <v>19891</v>
      </c>
      <c r="G922" t="s">
        <v>18774</v>
      </c>
      <c r="I922" t="s">
        <v>10090</v>
      </c>
    </row>
    <row r="923" spans="1:9" x14ac:dyDescent="0.3">
      <c r="A923" t="s">
        <v>19889</v>
      </c>
      <c r="B923" t="s">
        <v>18730</v>
      </c>
      <c r="C923">
        <v>2215</v>
      </c>
      <c r="D923" t="s">
        <v>19251</v>
      </c>
      <c r="E923" t="s">
        <v>19252</v>
      </c>
      <c r="F923" t="s">
        <v>19890</v>
      </c>
      <c r="G923" t="s">
        <v>19252</v>
      </c>
      <c r="I923" t="s">
        <v>8070</v>
      </c>
    </row>
    <row r="924" spans="1:9" x14ac:dyDescent="0.3">
      <c r="A924" t="s">
        <v>19889</v>
      </c>
      <c r="B924" t="s">
        <v>18730</v>
      </c>
      <c r="C924">
        <v>2215</v>
      </c>
      <c r="D924" t="s">
        <v>18773</v>
      </c>
      <c r="E924" t="s">
        <v>18774</v>
      </c>
      <c r="F924" t="s">
        <v>19891</v>
      </c>
      <c r="G924" t="s">
        <v>18774</v>
      </c>
      <c r="I924" t="s">
        <v>3368</v>
      </c>
    </row>
    <row r="925" spans="1:9" x14ac:dyDescent="0.3">
      <c r="A925" t="s">
        <v>19889</v>
      </c>
      <c r="B925" t="s">
        <v>18730</v>
      </c>
      <c r="C925">
        <v>2215</v>
      </c>
      <c r="D925" t="s">
        <v>19251</v>
      </c>
      <c r="E925" t="s">
        <v>19252</v>
      </c>
      <c r="F925" t="s">
        <v>19890</v>
      </c>
      <c r="G925" t="s">
        <v>19252</v>
      </c>
      <c r="I925" t="s">
        <v>18338</v>
      </c>
    </row>
    <row r="926" spans="1:9" x14ac:dyDescent="0.3">
      <c r="A926" t="s">
        <v>19889</v>
      </c>
      <c r="B926" t="s">
        <v>18730</v>
      </c>
      <c r="C926">
        <v>2215</v>
      </c>
      <c r="D926" t="s">
        <v>18773</v>
      </c>
      <c r="E926" t="s">
        <v>18774</v>
      </c>
      <c r="F926" t="s">
        <v>19891</v>
      </c>
      <c r="G926" t="s">
        <v>18774</v>
      </c>
      <c r="I926" t="s">
        <v>7015</v>
      </c>
    </row>
    <row r="927" spans="1:9" x14ac:dyDescent="0.3">
      <c r="A927" t="s">
        <v>21366</v>
      </c>
      <c r="B927" t="s">
        <v>18742</v>
      </c>
      <c r="C927">
        <v>2220</v>
      </c>
      <c r="D927" t="s">
        <v>19251</v>
      </c>
      <c r="E927" t="s">
        <v>19252</v>
      </c>
      <c r="F927" t="s">
        <v>21367</v>
      </c>
      <c r="G927" t="s">
        <v>19252</v>
      </c>
      <c r="I927" t="s">
        <v>978</v>
      </c>
    </row>
    <row r="928" spans="1:9" x14ac:dyDescent="0.3">
      <c r="A928" t="s">
        <v>21366</v>
      </c>
      <c r="B928" t="s">
        <v>18742</v>
      </c>
      <c r="C928">
        <v>2220</v>
      </c>
      <c r="D928" t="s">
        <v>19251</v>
      </c>
      <c r="E928" t="s">
        <v>19252</v>
      </c>
      <c r="F928" t="s">
        <v>21367</v>
      </c>
      <c r="G928" t="s">
        <v>19252</v>
      </c>
      <c r="I928" t="s">
        <v>2757</v>
      </c>
    </row>
    <row r="929" spans="1:9" x14ac:dyDescent="0.3">
      <c r="A929" t="s">
        <v>19892</v>
      </c>
      <c r="B929" t="s">
        <v>18742</v>
      </c>
      <c r="C929">
        <v>2236</v>
      </c>
      <c r="D929" t="s">
        <v>19276</v>
      </c>
      <c r="E929" t="s">
        <v>19277</v>
      </c>
      <c r="F929" t="s">
        <v>19893</v>
      </c>
      <c r="G929" t="s">
        <v>19277</v>
      </c>
      <c r="I929" t="s">
        <v>2962</v>
      </c>
    </row>
    <row r="930" spans="1:9" x14ac:dyDescent="0.3">
      <c r="A930" t="s">
        <v>19892</v>
      </c>
      <c r="B930" t="s">
        <v>18742</v>
      </c>
      <c r="C930">
        <v>2236</v>
      </c>
      <c r="D930" t="s">
        <v>19276</v>
      </c>
      <c r="E930" t="s">
        <v>19277</v>
      </c>
      <c r="F930" t="s">
        <v>19893</v>
      </c>
      <c r="G930" t="s">
        <v>19277</v>
      </c>
      <c r="I930" t="s">
        <v>8017</v>
      </c>
    </row>
    <row r="931" spans="1:9" x14ac:dyDescent="0.3">
      <c r="A931" t="s">
        <v>19892</v>
      </c>
      <c r="B931" t="s">
        <v>18742</v>
      </c>
      <c r="C931">
        <v>2236</v>
      </c>
      <c r="D931" t="s">
        <v>19276</v>
      </c>
      <c r="E931" t="s">
        <v>19277</v>
      </c>
      <c r="F931" t="s">
        <v>19893</v>
      </c>
      <c r="G931" t="s">
        <v>19277</v>
      </c>
      <c r="I931" t="s">
        <v>10364</v>
      </c>
    </row>
    <row r="932" spans="1:9" x14ac:dyDescent="0.3">
      <c r="A932" t="s">
        <v>24528</v>
      </c>
      <c r="B932" t="s">
        <v>18742</v>
      </c>
      <c r="C932">
        <v>2247</v>
      </c>
      <c r="D932" t="s">
        <v>19752</v>
      </c>
      <c r="E932" t="s">
        <v>19753</v>
      </c>
      <c r="F932" t="s">
        <v>24529</v>
      </c>
      <c r="G932" t="s">
        <v>19753</v>
      </c>
      <c r="I932" t="s">
        <v>11010</v>
      </c>
    </row>
    <row r="933" spans="1:9" x14ac:dyDescent="0.3">
      <c r="A933" t="s">
        <v>24528</v>
      </c>
      <c r="B933" t="s">
        <v>18742</v>
      </c>
      <c r="C933">
        <v>2247</v>
      </c>
      <c r="D933" t="s">
        <v>19182</v>
      </c>
      <c r="E933" t="s">
        <v>19183</v>
      </c>
      <c r="F933" t="s">
        <v>24530</v>
      </c>
      <c r="G933" t="s">
        <v>19183</v>
      </c>
      <c r="I933" t="s">
        <v>11004</v>
      </c>
    </row>
    <row r="934" spans="1:9" x14ac:dyDescent="0.3">
      <c r="A934" t="s">
        <v>24528</v>
      </c>
      <c r="B934" t="s">
        <v>18742</v>
      </c>
      <c r="C934">
        <v>2247</v>
      </c>
      <c r="D934" t="s">
        <v>19182</v>
      </c>
      <c r="E934" t="s">
        <v>19183</v>
      </c>
      <c r="F934" t="s">
        <v>24530</v>
      </c>
      <c r="G934" t="s">
        <v>19183</v>
      </c>
      <c r="I934" t="s">
        <v>14270</v>
      </c>
    </row>
    <row r="935" spans="1:9" x14ac:dyDescent="0.3">
      <c r="A935" t="s">
        <v>24528</v>
      </c>
      <c r="B935" t="s">
        <v>18742</v>
      </c>
      <c r="C935">
        <v>2247</v>
      </c>
      <c r="D935" t="s">
        <v>19182</v>
      </c>
      <c r="E935" t="s">
        <v>19183</v>
      </c>
      <c r="F935" t="s">
        <v>24530</v>
      </c>
      <c r="G935" t="s">
        <v>19183</v>
      </c>
      <c r="I935" t="s">
        <v>783</v>
      </c>
    </row>
    <row r="936" spans="1:9" x14ac:dyDescent="0.3">
      <c r="A936" t="s">
        <v>23007</v>
      </c>
      <c r="B936" t="s">
        <v>18742</v>
      </c>
      <c r="C936">
        <v>2248</v>
      </c>
      <c r="D936" t="s">
        <v>19182</v>
      </c>
      <c r="E936" t="s">
        <v>19183</v>
      </c>
      <c r="F936" t="s">
        <v>23008</v>
      </c>
      <c r="G936" t="s">
        <v>19183</v>
      </c>
      <c r="I936" t="s">
        <v>14371</v>
      </c>
    </row>
    <row r="937" spans="1:9" x14ac:dyDescent="0.3">
      <c r="A937" t="s">
        <v>23007</v>
      </c>
      <c r="B937" t="s">
        <v>18742</v>
      </c>
      <c r="C937">
        <v>2248</v>
      </c>
      <c r="D937" t="s">
        <v>19182</v>
      </c>
      <c r="E937" t="s">
        <v>19183</v>
      </c>
      <c r="F937" t="s">
        <v>23008</v>
      </c>
      <c r="G937" t="s">
        <v>19183</v>
      </c>
      <c r="I937" t="s">
        <v>3011</v>
      </c>
    </row>
    <row r="938" spans="1:9" x14ac:dyDescent="0.3">
      <c r="A938" t="s">
        <v>23003</v>
      </c>
      <c r="B938" t="s">
        <v>18742</v>
      </c>
      <c r="C938">
        <v>2268</v>
      </c>
      <c r="D938" t="s">
        <v>18822</v>
      </c>
      <c r="E938" t="s">
        <v>18823</v>
      </c>
      <c r="F938" t="s">
        <v>23004</v>
      </c>
      <c r="G938" t="s">
        <v>18823</v>
      </c>
      <c r="I938" t="s">
        <v>10872</v>
      </c>
    </row>
    <row r="939" spans="1:9" x14ac:dyDescent="0.3">
      <c r="A939" t="s">
        <v>21368</v>
      </c>
      <c r="B939" t="s">
        <v>18742</v>
      </c>
      <c r="C939">
        <v>2270</v>
      </c>
      <c r="D939" t="s">
        <v>18819</v>
      </c>
      <c r="E939" t="s">
        <v>18820</v>
      </c>
      <c r="F939" t="s">
        <v>21369</v>
      </c>
      <c r="G939" t="s">
        <v>18820</v>
      </c>
      <c r="I939" t="s">
        <v>11437</v>
      </c>
    </row>
    <row r="940" spans="1:9" x14ac:dyDescent="0.3">
      <c r="A940" t="s">
        <v>21368</v>
      </c>
      <c r="B940" t="s">
        <v>18742</v>
      </c>
      <c r="C940">
        <v>2270</v>
      </c>
      <c r="D940" t="s">
        <v>18819</v>
      </c>
      <c r="E940" t="s">
        <v>18820</v>
      </c>
      <c r="F940" t="s">
        <v>21369</v>
      </c>
      <c r="G940" t="s">
        <v>18820</v>
      </c>
      <c r="I940" t="s">
        <v>6522</v>
      </c>
    </row>
    <row r="941" spans="1:9" x14ac:dyDescent="0.3">
      <c r="A941" t="s">
        <v>21368</v>
      </c>
      <c r="B941" t="s">
        <v>18742</v>
      </c>
      <c r="C941">
        <v>2270</v>
      </c>
      <c r="D941" t="s">
        <v>18819</v>
      </c>
      <c r="E941" t="s">
        <v>18820</v>
      </c>
      <c r="F941" t="s">
        <v>21369</v>
      </c>
      <c r="G941" t="s">
        <v>18820</v>
      </c>
      <c r="I941" t="s">
        <v>8273</v>
      </c>
    </row>
    <row r="942" spans="1:9" x14ac:dyDescent="0.3">
      <c r="A942" t="s">
        <v>24979</v>
      </c>
      <c r="B942" t="s">
        <v>18742</v>
      </c>
      <c r="C942">
        <v>2272</v>
      </c>
      <c r="D942" t="s">
        <v>18796</v>
      </c>
      <c r="E942" t="s">
        <v>18797</v>
      </c>
      <c r="F942" t="s">
        <v>24980</v>
      </c>
      <c r="G942" t="s">
        <v>18797</v>
      </c>
      <c r="I942" t="s">
        <v>14365</v>
      </c>
    </row>
    <row r="943" spans="1:9" x14ac:dyDescent="0.3">
      <c r="A943" t="s">
        <v>21074</v>
      </c>
      <c r="B943" t="s">
        <v>18742</v>
      </c>
      <c r="C943">
        <v>2273</v>
      </c>
      <c r="D943" t="s">
        <v>18734</v>
      </c>
      <c r="E943" t="s">
        <v>18735</v>
      </c>
      <c r="F943" t="s">
        <v>21075</v>
      </c>
      <c r="G943" t="s">
        <v>18735</v>
      </c>
      <c r="I943" t="s">
        <v>14237</v>
      </c>
    </row>
    <row r="944" spans="1:9" x14ac:dyDescent="0.3">
      <c r="A944" t="s">
        <v>23553</v>
      </c>
      <c r="B944" t="s">
        <v>18742</v>
      </c>
      <c r="C944">
        <v>2277</v>
      </c>
      <c r="D944" t="s">
        <v>19145</v>
      </c>
      <c r="E944" t="s">
        <v>19146</v>
      </c>
      <c r="F944" t="s">
        <v>23554</v>
      </c>
      <c r="G944" t="s">
        <v>19146</v>
      </c>
      <c r="I944" t="s">
        <v>2228</v>
      </c>
    </row>
    <row r="945" spans="1:9" x14ac:dyDescent="0.3">
      <c r="A945" t="s">
        <v>23555</v>
      </c>
      <c r="B945" t="s">
        <v>18742</v>
      </c>
      <c r="C945">
        <v>2285</v>
      </c>
      <c r="D945" t="s">
        <v>19431</v>
      </c>
      <c r="E945" t="s">
        <v>19432</v>
      </c>
      <c r="F945" t="s">
        <v>23556</v>
      </c>
      <c r="G945" t="s">
        <v>19432</v>
      </c>
      <c r="I945" t="s">
        <v>12692</v>
      </c>
    </row>
    <row r="946" spans="1:9" x14ac:dyDescent="0.3">
      <c r="A946" t="s">
        <v>21370</v>
      </c>
      <c r="B946" t="s">
        <v>18742</v>
      </c>
      <c r="C946">
        <v>2287</v>
      </c>
      <c r="D946" t="s">
        <v>18845</v>
      </c>
      <c r="E946" t="s">
        <v>18846</v>
      </c>
      <c r="F946" t="s">
        <v>21371</v>
      </c>
      <c r="G946" t="s">
        <v>18846</v>
      </c>
      <c r="I946" t="s">
        <v>8439</v>
      </c>
    </row>
    <row r="947" spans="1:9" x14ac:dyDescent="0.3">
      <c r="A947" t="s">
        <v>21370</v>
      </c>
      <c r="B947" t="s">
        <v>18742</v>
      </c>
      <c r="C947">
        <v>2287</v>
      </c>
      <c r="D947" t="s">
        <v>18845</v>
      </c>
      <c r="E947" t="s">
        <v>18846</v>
      </c>
      <c r="F947" t="s">
        <v>21371</v>
      </c>
      <c r="G947" t="s">
        <v>18846</v>
      </c>
      <c r="I947" t="s">
        <v>8284</v>
      </c>
    </row>
    <row r="948" spans="1:9" x14ac:dyDescent="0.3">
      <c r="A948" t="s">
        <v>21370</v>
      </c>
      <c r="B948" t="s">
        <v>18742</v>
      </c>
      <c r="C948">
        <v>2287</v>
      </c>
      <c r="D948" t="s">
        <v>18845</v>
      </c>
      <c r="E948" t="s">
        <v>18846</v>
      </c>
      <c r="F948" t="s">
        <v>21371</v>
      </c>
      <c r="G948" t="s">
        <v>18846</v>
      </c>
      <c r="I948" t="s">
        <v>1605</v>
      </c>
    </row>
    <row r="949" spans="1:9" x14ac:dyDescent="0.3">
      <c r="A949" t="s">
        <v>21372</v>
      </c>
      <c r="B949" t="s">
        <v>18742</v>
      </c>
      <c r="C949">
        <v>2289</v>
      </c>
      <c r="D949" t="s">
        <v>19164</v>
      </c>
      <c r="E949" t="s">
        <v>19165</v>
      </c>
      <c r="F949" t="s">
        <v>21373</v>
      </c>
      <c r="G949" t="s">
        <v>19165</v>
      </c>
      <c r="I949" t="s">
        <v>1380</v>
      </c>
    </row>
    <row r="950" spans="1:9" x14ac:dyDescent="0.3">
      <c r="A950" t="s">
        <v>23557</v>
      </c>
      <c r="B950" t="s">
        <v>18742</v>
      </c>
      <c r="C950">
        <v>2304</v>
      </c>
      <c r="D950" t="s">
        <v>19164</v>
      </c>
      <c r="E950" t="s">
        <v>19165</v>
      </c>
      <c r="F950" t="s">
        <v>23558</v>
      </c>
      <c r="G950" t="s">
        <v>19165</v>
      </c>
      <c r="I950" t="s">
        <v>5650</v>
      </c>
    </row>
    <row r="951" spans="1:9" x14ac:dyDescent="0.3">
      <c r="A951" t="s">
        <v>23557</v>
      </c>
      <c r="B951" t="s">
        <v>18742</v>
      </c>
      <c r="C951">
        <v>2304</v>
      </c>
      <c r="D951" t="s">
        <v>19164</v>
      </c>
      <c r="E951" t="s">
        <v>19165</v>
      </c>
      <c r="F951" t="s">
        <v>23558</v>
      </c>
      <c r="G951" t="s">
        <v>19165</v>
      </c>
      <c r="I951" t="s">
        <v>3490</v>
      </c>
    </row>
    <row r="952" spans="1:9" x14ac:dyDescent="0.3">
      <c r="A952" t="s">
        <v>23557</v>
      </c>
      <c r="B952" t="s">
        <v>18742</v>
      </c>
      <c r="C952">
        <v>2304</v>
      </c>
      <c r="D952" t="s">
        <v>19164</v>
      </c>
      <c r="E952" t="s">
        <v>19165</v>
      </c>
      <c r="F952" t="s">
        <v>23558</v>
      </c>
      <c r="G952" t="s">
        <v>19165</v>
      </c>
      <c r="I952" t="s">
        <v>6627</v>
      </c>
    </row>
    <row r="953" spans="1:9" x14ac:dyDescent="0.3">
      <c r="A953" t="s">
        <v>21374</v>
      </c>
      <c r="B953" t="s">
        <v>18730</v>
      </c>
      <c r="C953">
        <v>2316</v>
      </c>
      <c r="D953" t="s">
        <v>18765</v>
      </c>
      <c r="E953" t="s">
        <v>18766</v>
      </c>
      <c r="F953" t="s">
        <v>21375</v>
      </c>
      <c r="G953" t="s">
        <v>18766</v>
      </c>
      <c r="I953" t="s">
        <v>12407</v>
      </c>
    </row>
    <row r="954" spans="1:9" x14ac:dyDescent="0.3">
      <c r="A954" t="s">
        <v>21374</v>
      </c>
      <c r="B954" t="s">
        <v>18730</v>
      </c>
      <c r="C954">
        <v>2316</v>
      </c>
      <c r="D954" t="s">
        <v>18765</v>
      </c>
      <c r="E954" t="s">
        <v>18766</v>
      </c>
      <c r="F954" t="s">
        <v>21375</v>
      </c>
      <c r="G954" t="s">
        <v>18766</v>
      </c>
      <c r="I954" t="s">
        <v>5036</v>
      </c>
    </row>
    <row r="955" spans="1:9" x14ac:dyDescent="0.3">
      <c r="A955" t="s">
        <v>21374</v>
      </c>
      <c r="B955" t="s">
        <v>18730</v>
      </c>
      <c r="C955">
        <v>2316</v>
      </c>
      <c r="D955" t="s">
        <v>18765</v>
      </c>
      <c r="E955" t="s">
        <v>18766</v>
      </c>
      <c r="F955" t="s">
        <v>21375</v>
      </c>
      <c r="G955" t="s">
        <v>18766</v>
      </c>
      <c r="I955" t="s">
        <v>5041</v>
      </c>
    </row>
    <row r="956" spans="1:9" x14ac:dyDescent="0.3">
      <c r="A956" t="s">
        <v>21374</v>
      </c>
      <c r="B956" t="s">
        <v>18730</v>
      </c>
      <c r="C956">
        <v>2316</v>
      </c>
      <c r="D956" t="s">
        <v>18765</v>
      </c>
      <c r="E956" t="s">
        <v>18766</v>
      </c>
      <c r="F956" t="s">
        <v>21375</v>
      </c>
      <c r="G956" t="s">
        <v>18766</v>
      </c>
      <c r="I956" t="s">
        <v>1558</v>
      </c>
    </row>
    <row r="957" spans="1:9" x14ac:dyDescent="0.3">
      <c r="A957" t="s">
        <v>21374</v>
      </c>
      <c r="B957" t="s">
        <v>18730</v>
      </c>
      <c r="C957">
        <v>2316</v>
      </c>
      <c r="D957" t="s">
        <v>18765</v>
      </c>
      <c r="E957" t="s">
        <v>18766</v>
      </c>
      <c r="F957" t="s">
        <v>21375</v>
      </c>
      <c r="G957" t="s">
        <v>18766</v>
      </c>
      <c r="I957" t="s">
        <v>9870</v>
      </c>
    </row>
    <row r="958" spans="1:9" x14ac:dyDescent="0.3">
      <c r="A958" t="s">
        <v>21374</v>
      </c>
      <c r="B958" t="s">
        <v>18730</v>
      </c>
      <c r="C958">
        <v>2316</v>
      </c>
      <c r="D958" t="s">
        <v>18765</v>
      </c>
      <c r="E958" t="s">
        <v>18766</v>
      </c>
      <c r="F958" t="s">
        <v>21375</v>
      </c>
      <c r="G958" t="s">
        <v>18766</v>
      </c>
      <c r="I958" t="s">
        <v>12597</v>
      </c>
    </row>
    <row r="959" spans="1:9" x14ac:dyDescent="0.3">
      <c r="A959" t="s">
        <v>19150</v>
      </c>
      <c r="B959" t="s">
        <v>18730</v>
      </c>
      <c r="C959">
        <v>2354</v>
      </c>
      <c r="D959" t="s">
        <v>18819</v>
      </c>
      <c r="E959" t="s">
        <v>18820</v>
      </c>
      <c r="F959" t="s">
        <v>19151</v>
      </c>
      <c r="G959" t="s">
        <v>18820</v>
      </c>
      <c r="I959" t="s">
        <v>2839</v>
      </c>
    </row>
    <row r="960" spans="1:9" x14ac:dyDescent="0.3">
      <c r="A960" t="s">
        <v>19150</v>
      </c>
      <c r="B960" t="s">
        <v>18730</v>
      </c>
      <c r="C960">
        <v>2354</v>
      </c>
      <c r="D960" t="s">
        <v>19145</v>
      </c>
      <c r="E960" t="s">
        <v>19146</v>
      </c>
      <c r="F960" t="s">
        <v>19152</v>
      </c>
      <c r="G960" t="s">
        <v>19146</v>
      </c>
      <c r="I960" t="s">
        <v>2486</v>
      </c>
    </row>
    <row r="961" spans="1:9" x14ac:dyDescent="0.3">
      <c r="A961" t="s">
        <v>19150</v>
      </c>
      <c r="B961" t="s">
        <v>18730</v>
      </c>
      <c r="C961">
        <v>2354</v>
      </c>
      <c r="D961" t="s">
        <v>18819</v>
      </c>
      <c r="E961" t="s">
        <v>18820</v>
      </c>
      <c r="F961" t="s">
        <v>19151</v>
      </c>
      <c r="G961" t="s">
        <v>18820</v>
      </c>
      <c r="I961" t="s">
        <v>6634</v>
      </c>
    </row>
    <row r="962" spans="1:9" x14ac:dyDescent="0.3">
      <c r="A962" t="s">
        <v>19150</v>
      </c>
      <c r="B962" t="s">
        <v>18730</v>
      </c>
      <c r="C962">
        <v>2354</v>
      </c>
      <c r="D962" t="s">
        <v>19145</v>
      </c>
      <c r="E962" t="s">
        <v>19146</v>
      </c>
      <c r="F962" t="s">
        <v>19152</v>
      </c>
      <c r="G962" t="s">
        <v>19146</v>
      </c>
      <c r="I962" t="s">
        <v>8100</v>
      </c>
    </row>
    <row r="963" spans="1:9" x14ac:dyDescent="0.3">
      <c r="A963" t="s">
        <v>23565</v>
      </c>
      <c r="B963" t="s">
        <v>18730</v>
      </c>
      <c r="C963">
        <v>2394</v>
      </c>
      <c r="D963" t="s">
        <v>18770</v>
      </c>
      <c r="E963" t="s">
        <v>18771</v>
      </c>
      <c r="F963" t="s">
        <v>23566</v>
      </c>
      <c r="G963" t="s">
        <v>18771</v>
      </c>
      <c r="I963" t="s">
        <v>3395</v>
      </c>
    </row>
    <row r="964" spans="1:9" x14ac:dyDescent="0.3">
      <c r="A964" t="s">
        <v>23565</v>
      </c>
      <c r="B964" t="s">
        <v>18730</v>
      </c>
      <c r="C964">
        <v>2394</v>
      </c>
      <c r="D964" t="s">
        <v>20190</v>
      </c>
      <c r="E964" t="s">
        <v>20191</v>
      </c>
      <c r="F964" t="s">
        <v>23567</v>
      </c>
      <c r="G964" t="s">
        <v>20191</v>
      </c>
      <c r="I964" t="s">
        <v>3943</v>
      </c>
    </row>
    <row r="965" spans="1:9" x14ac:dyDescent="0.3">
      <c r="A965" t="s">
        <v>23565</v>
      </c>
      <c r="B965" t="s">
        <v>18730</v>
      </c>
      <c r="C965">
        <v>2394</v>
      </c>
      <c r="D965" t="s">
        <v>20190</v>
      </c>
      <c r="E965" t="s">
        <v>20191</v>
      </c>
      <c r="F965" t="s">
        <v>23567</v>
      </c>
      <c r="G965" t="s">
        <v>20191</v>
      </c>
      <c r="I965" t="s">
        <v>12026</v>
      </c>
    </row>
    <row r="966" spans="1:9" x14ac:dyDescent="0.3">
      <c r="A966" t="s">
        <v>21376</v>
      </c>
      <c r="B966" t="s">
        <v>18742</v>
      </c>
      <c r="C966">
        <v>2404</v>
      </c>
      <c r="D966" t="s">
        <v>18826</v>
      </c>
      <c r="E966" t="s">
        <v>18827</v>
      </c>
      <c r="F966" t="s">
        <v>21377</v>
      </c>
      <c r="G966" t="s">
        <v>18827</v>
      </c>
      <c r="I966" t="s">
        <v>10531</v>
      </c>
    </row>
    <row r="967" spans="1:9" x14ac:dyDescent="0.3">
      <c r="A967" t="s">
        <v>23559</v>
      </c>
      <c r="B967" t="s">
        <v>18742</v>
      </c>
      <c r="C967">
        <v>2409</v>
      </c>
      <c r="D967" t="s">
        <v>18826</v>
      </c>
      <c r="E967" t="s">
        <v>18827</v>
      </c>
      <c r="F967" t="s">
        <v>23560</v>
      </c>
      <c r="G967" t="s">
        <v>18827</v>
      </c>
      <c r="I967" t="s">
        <v>1018</v>
      </c>
    </row>
    <row r="968" spans="1:9" x14ac:dyDescent="0.3">
      <c r="A968" t="s">
        <v>23559</v>
      </c>
      <c r="B968" t="s">
        <v>18742</v>
      </c>
      <c r="C968">
        <v>2409</v>
      </c>
      <c r="D968" t="s">
        <v>18826</v>
      </c>
      <c r="E968" t="s">
        <v>18827</v>
      </c>
      <c r="F968" t="s">
        <v>23560</v>
      </c>
      <c r="G968" t="s">
        <v>18827</v>
      </c>
      <c r="I968" t="s">
        <v>3533</v>
      </c>
    </row>
    <row r="969" spans="1:9" x14ac:dyDescent="0.3">
      <c r="A969" t="s">
        <v>24531</v>
      </c>
      <c r="B969" t="s">
        <v>18742</v>
      </c>
      <c r="C969">
        <v>2411</v>
      </c>
      <c r="D969" t="s">
        <v>19752</v>
      </c>
      <c r="E969" t="s">
        <v>19753</v>
      </c>
      <c r="F969" t="s">
        <v>24532</v>
      </c>
      <c r="G969" t="s">
        <v>19753</v>
      </c>
      <c r="I969" t="s">
        <v>2540</v>
      </c>
    </row>
    <row r="970" spans="1:9" x14ac:dyDescent="0.3">
      <c r="A970" t="s">
        <v>21378</v>
      </c>
      <c r="B970" t="s">
        <v>18742</v>
      </c>
      <c r="C970">
        <v>2412</v>
      </c>
      <c r="D970" t="s">
        <v>18765</v>
      </c>
      <c r="E970" t="s">
        <v>18766</v>
      </c>
      <c r="F970" t="s">
        <v>21379</v>
      </c>
      <c r="G970" t="s">
        <v>18766</v>
      </c>
      <c r="I970" t="s">
        <v>12482</v>
      </c>
    </row>
    <row r="971" spans="1:9" x14ac:dyDescent="0.3">
      <c r="A971" t="s">
        <v>19894</v>
      </c>
      <c r="B971" t="s">
        <v>18742</v>
      </c>
      <c r="C971">
        <v>2423</v>
      </c>
      <c r="D971" t="s">
        <v>18978</v>
      </c>
      <c r="E971" t="s">
        <v>18979</v>
      </c>
      <c r="F971" t="s">
        <v>19895</v>
      </c>
      <c r="G971" t="s">
        <v>18979</v>
      </c>
      <c r="I971" t="s">
        <v>750</v>
      </c>
    </row>
    <row r="972" spans="1:9" x14ac:dyDescent="0.3">
      <c r="A972" t="s">
        <v>21380</v>
      </c>
      <c r="B972" t="s">
        <v>18742</v>
      </c>
      <c r="C972">
        <v>2439</v>
      </c>
      <c r="D972" t="s">
        <v>19154</v>
      </c>
      <c r="E972" t="s">
        <v>19155</v>
      </c>
      <c r="F972" t="s">
        <v>21381</v>
      </c>
      <c r="G972" t="s">
        <v>19155</v>
      </c>
      <c r="I972" t="s">
        <v>6999</v>
      </c>
    </row>
    <row r="973" spans="1:9" x14ac:dyDescent="0.3">
      <c r="A973" t="s">
        <v>21382</v>
      </c>
      <c r="B973" t="s">
        <v>18742</v>
      </c>
      <c r="C973">
        <v>2448</v>
      </c>
      <c r="D973" t="s">
        <v>19431</v>
      </c>
      <c r="E973" t="s">
        <v>19432</v>
      </c>
      <c r="F973" t="s">
        <v>21383</v>
      </c>
      <c r="G973" t="s">
        <v>19432</v>
      </c>
      <c r="I973" t="s">
        <v>5402</v>
      </c>
    </row>
    <row r="974" spans="1:9" x14ac:dyDescent="0.3">
      <c r="A974" t="s">
        <v>21384</v>
      </c>
      <c r="B974" t="s">
        <v>18925</v>
      </c>
      <c r="C974">
        <v>2469</v>
      </c>
      <c r="D974" t="s">
        <v>19056</v>
      </c>
      <c r="E974" t="s">
        <v>19057</v>
      </c>
      <c r="F974" t="s">
        <v>21385</v>
      </c>
      <c r="G974" t="s">
        <v>19057</v>
      </c>
      <c r="I974" t="s">
        <v>830</v>
      </c>
    </row>
    <row r="975" spans="1:9" x14ac:dyDescent="0.3">
      <c r="A975" t="s">
        <v>21384</v>
      </c>
      <c r="B975" t="s">
        <v>18925</v>
      </c>
      <c r="C975">
        <v>2469</v>
      </c>
      <c r="D975" t="s">
        <v>19056</v>
      </c>
      <c r="E975" t="s">
        <v>19057</v>
      </c>
      <c r="F975" t="s">
        <v>21385</v>
      </c>
      <c r="G975" t="s">
        <v>19057</v>
      </c>
      <c r="I975" t="s">
        <v>11595</v>
      </c>
    </row>
    <row r="976" spans="1:9" x14ac:dyDescent="0.3">
      <c r="A976" t="s">
        <v>21386</v>
      </c>
      <c r="B976" t="s">
        <v>18742</v>
      </c>
      <c r="C976">
        <v>2485</v>
      </c>
      <c r="D976" t="s">
        <v>18765</v>
      </c>
      <c r="E976" t="s">
        <v>18766</v>
      </c>
      <c r="F976" t="s">
        <v>21387</v>
      </c>
      <c r="G976" t="s">
        <v>18766</v>
      </c>
      <c r="I976" t="s">
        <v>12016</v>
      </c>
    </row>
    <row r="977" spans="1:9" x14ac:dyDescent="0.3">
      <c r="A977" t="s">
        <v>21388</v>
      </c>
      <c r="B977" t="s">
        <v>18742</v>
      </c>
      <c r="C977">
        <v>2487</v>
      </c>
      <c r="D977" t="s">
        <v>19276</v>
      </c>
      <c r="E977" t="s">
        <v>19277</v>
      </c>
      <c r="F977" t="s">
        <v>21389</v>
      </c>
      <c r="G977" t="s">
        <v>19277</v>
      </c>
      <c r="I977" t="s">
        <v>13779</v>
      </c>
    </row>
    <row r="978" spans="1:9" x14ac:dyDescent="0.3">
      <c r="A978" t="s">
        <v>21388</v>
      </c>
      <c r="B978" t="s">
        <v>18742</v>
      </c>
      <c r="C978">
        <v>2487</v>
      </c>
      <c r="D978" t="s">
        <v>19276</v>
      </c>
      <c r="E978" t="s">
        <v>19277</v>
      </c>
      <c r="F978" t="s">
        <v>21389</v>
      </c>
      <c r="G978" t="s">
        <v>19277</v>
      </c>
      <c r="I978" t="s">
        <v>11618</v>
      </c>
    </row>
    <row r="979" spans="1:9" x14ac:dyDescent="0.3">
      <c r="A979" t="s">
        <v>21388</v>
      </c>
      <c r="B979" t="s">
        <v>18742</v>
      </c>
      <c r="C979">
        <v>2487</v>
      </c>
      <c r="D979" t="s">
        <v>19276</v>
      </c>
      <c r="E979" t="s">
        <v>19277</v>
      </c>
      <c r="F979" t="s">
        <v>21389</v>
      </c>
      <c r="G979" t="s">
        <v>19277</v>
      </c>
      <c r="I979" t="s">
        <v>13377</v>
      </c>
    </row>
    <row r="980" spans="1:9" x14ac:dyDescent="0.3">
      <c r="A980" t="s">
        <v>21388</v>
      </c>
      <c r="B980" t="s">
        <v>18742</v>
      </c>
      <c r="C980">
        <v>2487</v>
      </c>
      <c r="D980" t="s">
        <v>19276</v>
      </c>
      <c r="E980" t="s">
        <v>19277</v>
      </c>
      <c r="F980" t="s">
        <v>21389</v>
      </c>
      <c r="G980" t="s">
        <v>19277</v>
      </c>
      <c r="I980" t="s">
        <v>1279</v>
      </c>
    </row>
    <row r="981" spans="1:9" x14ac:dyDescent="0.3">
      <c r="A981" t="s">
        <v>23563</v>
      </c>
      <c r="B981" t="s">
        <v>18742</v>
      </c>
      <c r="C981">
        <v>2491</v>
      </c>
      <c r="D981" t="s">
        <v>18765</v>
      </c>
      <c r="E981" t="s">
        <v>18766</v>
      </c>
      <c r="F981" t="s">
        <v>23564</v>
      </c>
      <c r="G981" t="s">
        <v>18766</v>
      </c>
      <c r="I981" t="s">
        <v>10120</v>
      </c>
    </row>
    <row r="982" spans="1:9" x14ac:dyDescent="0.3">
      <c r="A982" t="s">
        <v>19153</v>
      </c>
      <c r="B982" t="s">
        <v>18730</v>
      </c>
      <c r="C982">
        <v>2502</v>
      </c>
      <c r="D982" t="s">
        <v>19154</v>
      </c>
      <c r="E982" t="s">
        <v>19155</v>
      </c>
      <c r="F982" t="s">
        <v>19156</v>
      </c>
      <c r="G982" t="s">
        <v>19155</v>
      </c>
      <c r="I982" t="s">
        <v>10134</v>
      </c>
    </row>
    <row r="983" spans="1:9" x14ac:dyDescent="0.3">
      <c r="A983" t="s">
        <v>19153</v>
      </c>
      <c r="B983" t="s">
        <v>18730</v>
      </c>
      <c r="C983">
        <v>2502</v>
      </c>
      <c r="D983" t="s">
        <v>19154</v>
      </c>
      <c r="E983" t="s">
        <v>19155</v>
      </c>
      <c r="F983" t="s">
        <v>19156</v>
      </c>
      <c r="G983" t="s">
        <v>19155</v>
      </c>
      <c r="I983" t="s">
        <v>10139</v>
      </c>
    </row>
    <row r="984" spans="1:9" x14ac:dyDescent="0.3">
      <c r="A984" t="s">
        <v>19153</v>
      </c>
      <c r="B984" t="s">
        <v>18730</v>
      </c>
      <c r="C984">
        <v>2502</v>
      </c>
      <c r="D984" t="s">
        <v>19154</v>
      </c>
      <c r="E984" t="s">
        <v>19155</v>
      </c>
      <c r="F984" t="s">
        <v>19156</v>
      </c>
      <c r="G984" t="s">
        <v>19155</v>
      </c>
      <c r="I984" t="s">
        <v>10143</v>
      </c>
    </row>
    <row r="985" spans="1:9" x14ac:dyDescent="0.3">
      <c r="A985" t="s">
        <v>19153</v>
      </c>
      <c r="B985" t="s">
        <v>18730</v>
      </c>
      <c r="C985">
        <v>2502</v>
      </c>
      <c r="D985" t="s">
        <v>19095</v>
      </c>
      <c r="E985" t="s">
        <v>19096</v>
      </c>
      <c r="F985" t="s">
        <v>25015</v>
      </c>
      <c r="I985" t="s">
        <v>10115</v>
      </c>
    </row>
    <row r="986" spans="1:9" x14ac:dyDescent="0.3">
      <c r="A986" t="s">
        <v>19157</v>
      </c>
      <c r="B986" t="s">
        <v>18742</v>
      </c>
      <c r="C986">
        <v>2507</v>
      </c>
      <c r="D986" t="s">
        <v>18738</v>
      </c>
      <c r="E986" t="s">
        <v>18739</v>
      </c>
      <c r="F986" t="s">
        <v>19158</v>
      </c>
      <c r="G986" t="s">
        <v>18739</v>
      </c>
      <c r="I986" t="s">
        <v>10148</v>
      </c>
    </row>
    <row r="987" spans="1:9" x14ac:dyDescent="0.3">
      <c r="A987" t="s">
        <v>21390</v>
      </c>
      <c r="B987" t="s">
        <v>18742</v>
      </c>
      <c r="C987">
        <v>2534</v>
      </c>
      <c r="D987" t="s">
        <v>19431</v>
      </c>
      <c r="E987" t="s">
        <v>19432</v>
      </c>
      <c r="F987" t="s">
        <v>21391</v>
      </c>
      <c r="G987" t="s">
        <v>19432</v>
      </c>
      <c r="I987" t="s">
        <v>10130</v>
      </c>
    </row>
    <row r="988" spans="1:9" x14ac:dyDescent="0.3">
      <c r="A988" t="s">
        <v>24693</v>
      </c>
      <c r="B988" t="s">
        <v>18742</v>
      </c>
      <c r="C988">
        <v>2545</v>
      </c>
      <c r="D988" t="s">
        <v>19633</v>
      </c>
      <c r="E988" t="s">
        <v>19634</v>
      </c>
      <c r="F988" t="s">
        <v>24694</v>
      </c>
      <c r="G988" t="s">
        <v>19634</v>
      </c>
      <c r="I988" t="s">
        <v>16781</v>
      </c>
    </row>
    <row r="989" spans="1:9" x14ac:dyDescent="0.3">
      <c r="A989" t="s">
        <v>24693</v>
      </c>
      <c r="B989" t="s">
        <v>18742</v>
      </c>
      <c r="C989">
        <v>2545</v>
      </c>
      <c r="D989" t="s">
        <v>19633</v>
      </c>
      <c r="E989" t="s">
        <v>19634</v>
      </c>
      <c r="F989" t="s">
        <v>24694</v>
      </c>
      <c r="G989" t="s">
        <v>19634</v>
      </c>
      <c r="I989" t="s">
        <v>14448</v>
      </c>
    </row>
    <row r="990" spans="1:9" x14ac:dyDescent="0.3">
      <c r="A990" t="s">
        <v>24693</v>
      </c>
      <c r="B990" t="s">
        <v>18742</v>
      </c>
      <c r="C990">
        <v>2545</v>
      </c>
      <c r="D990" t="s">
        <v>19633</v>
      </c>
      <c r="E990" t="s">
        <v>19634</v>
      </c>
      <c r="F990" t="s">
        <v>24694</v>
      </c>
      <c r="G990" t="s">
        <v>19634</v>
      </c>
      <c r="I990" t="s">
        <v>8327</v>
      </c>
    </row>
    <row r="991" spans="1:9" x14ac:dyDescent="0.3">
      <c r="A991" t="s">
        <v>21392</v>
      </c>
      <c r="B991" t="s">
        <v>18742</v>
      </c>
      <c r="C991">
        <v>2547</v>
      </c>
      <c r="D991" t="s">
        <v>18819</v>
      </c>
      <c r="E991" t="s">
        <v>18820</v>
      </c>
      <c r="F991" t="s">
        <v>21393</v>
      </c>
      <c r="G991" t="s">
        <v>18820</v>
      </c>
      <c r="I991" t="s">
        <v>4541</v>
      </c>
    </row>
    <row r="992" spans="1:9" x14ac:dyDescent="0.3">
      <c r="A992" t="s">
        <v>21392</v>
      </c>
      <c r="B992" t="s">
        <v>18742</v>
      </c>
      <c r="C992">
        <v>2547</v>
      </c>
      <c r="D992" t="s">
        <v>18819</v>
      </c>
      <c r="E992" t="s">
        <v>18820</v>
      </c>
      <c r="F992" t="s">
        <v>21393</v>
      </c>
      <c r="G992" t="s">
        <v>18820</v>
      </c>
      <c r="I992" t="s">
        <v>12352</v>
      </c>
    </row>
    <row r="993" spans="1:9" x14ac:dyDescent="0.3">
      <c r="A993" t="s">
        <v>21392</v>
      </c>
      <c r="B993" t="s">
        <v>18742</v>
      </c>
      <c r="C993">
        <v>2547</v>
      </c>
      <c r="D993" t="s">
        <v>18819</v>
      </c>
      <c r="E993" t="s">
        <v>18820</v>
      </c>
      <c r="F993" t="s">
        <v>21393</v>
      </c>
      <c r="G993" t="s">
        <v>18820</v>
      </c>
      <c r="I993" t="s">
        <v>14672</v>
      </c>
    </row>
    <row r="994" spans="1:9" x14ac:dyDescent="0.3">
      <c r="A994" t="s">
        <v>18788</v>
      </c>
      <c r="B994" t="s">
        <v>18742</v>
      </c>
      <c r="C994">
        <v>2548</v>
      </c>
      <c r="D994" t="s">
        <v>18760</v>
      </c>
      <c r="E994" t="s">
        <v>18761</v>
      </c>
      <c r="F994" t="s">
        <v>18789</v>
      </c>
      <c r="G994" t="s">
        <v>18761</v>
      </c>
      <c r="I994" t="s">
        <v>2914</v>
      </c>
    </row>
    <row r="995" spans="1:9" x14ac:dyDescent="0.3">
      <c r="A995" t="s">
        <v>19159</v>
      </c>
      <c r="B995" t="s">
        <v>18742</v>
      </c>
      <c r="C995">
        <v>2550</v>
      </c>
      <c r="D995" t="s">
        <v>18889</v>
      </c>
      <c r="E995" t="s">
        <v>18890</v>
      </c>
      <c r="F995" t="s">
        <v>19160</v>
      </c>
      <c r="G995" t="s">
        <v>18890</v>
      </c>
      <c r="I995" t="s">
        <v>6512</v>
      </c>
    </row>
    <row r="996" spans="1:9" x14ac:dyDescent="0.3">
      <c r="A996" t="s">
        <v>19159</v>
      </c>
      <c r="B996" t="s">
        <v>18742</v>
      </c>
      <c r="C996">
        <v>2550</v>
      </c>
      <c r="D996" t="s">
        <v>18889</v>
      </c>
      <c r="E996" t="s">
        <v>18890</v>
      </c>
      <c r="F996" t="s">
        <v>19160</v>
      </c>
      <c r="G996" t="s">
        <v>18890</v>
      </c>
      <c r="I996" t="s">
        <v>6505</v>
      </c>
    </row>
    <row r="997" spans="1:9" x14ac:dyDescent="0.3">
      <c r="A997" t="s">
        <v>19898</v>
      </c>
      <c r="B997" t="s">
        <v>18742</v>
      </c>
      <c r="C997">
        <v>2551</v>
      </c>
      <c r="D997" t="s">
        <v>18819</v>
      </c>
      <c r="E997" t="s">
        <v>18820</v>
      </c>
      <c r="F997" t="s">
        <v>19899</v>
      </c>
      <c r="G997" t="s">
        <v>18820</v>
      </c>
      <c r="I997" t="s">
        <v>3521</v>
      </c>
    </row>
    <row r="998" spans="1:9" x14ac:dyDescent="0.3">
      <c r="A998" t="s">
        <v>19898</v>
      </c>
      <c r="B998" t="s">
        <v>18742</v>
      </c>
      <c r="C998">
        <v>2551</v>
      </c>
      <c r="D998" t="s">
        <v>18819</v>
      </c>
      <c r="E998" t="s">
        <v>18820</v>
      </c>
      <c r="F998" t="s">
        <v>19899</v>
      </c>
      <c r="G998" t="s">
        <v>18820</v>
      </c>
      <c r="I998" t="s">
        <v>1445</v>
      </c>
    </row>
    <row r="999" spans="1:9" x14ac:dyDescent="0.3">
      <c r="A999" t="s">
        <v>19898</v>
      </c>
      <c r="B999" t="s">
        <v>18742</v>
      </c>
      <c r="C999">
        <v>2551</v>
      </c>
      <c r="D999" t="s">
        <v>18819</v>
      </c>
      <c r="E999" t="s">
        <v>18820</v>
      </c>
      <c r="F999" t="s">
        <v>19899</v>
      </c>
      <c r="G999" t="s">
        <v>18820</v>
      </c>
      <c r="I999" t="s">
        <v>3247</v>
      </c>
    </row>
    <row r="1000" spans="1:9" x14ac:dyDescent="0.3">
      <c r="A1000" t="s">
        <v>24533</v>
      </c>
      <c r="B1000" t="s">
        <v>18742</v>
      </c>
      <c r="C1000">
        <v>2553</v>
      </c>
      <c r="D1000" t="s">
        <v>18822</v>
      </c>
      <c r="E1000" t="s">
        <v>18823</v>
      </c>
      <c r="F1000" t="s">
        <v>24534</v>
      </c>
      <c r="G1000" t="s">
        <v>18823</v>
      </c>
      <c r="I1000" t="s">
        <v>9436</v>
      </c>
    </row>
    <row r="1001" spans="1:9" x14ac:dyDescent="0.3">
      <c r="A1001" t="s">
        <v>19900</v>
      </c>
      <c r="B1001" t="s">
        <v>18742</v>
      </c>
      <c r="C1001">
        <v>2559</v>
      </c>
      <c r="D1001" t="s">
        <v>18826</v>
      </c>
      <c r="E1001" t="s">
        <v>18827</v>
      </c>
      <c r="F1001" t="s">
        <v>19901</v>
      </c>
      <c r="G1001" t="s">
        <v>18827</v>
      </c>
      <c r="I1001" t="s">
        <v>11148</v>
      </c>
    </row>
    <row r="1002" spans="1:9" x14ac:dyDescent="0.3">
      <c r="A1002" t="s">
        <v>21394</v>
      </c>
      <c r="B1002" t="s">
        <v>18925</v>
      </c>
      <c r="C1002">
        <v>2599</v>
      </c>
      <c r="D1002" t="s">
        <v>18845</v>
      </c>
      <c r="E1002" t="s">
        <v>18846</v>
      </c>
      <c r="F1002" t="s">
        <v>21395</v>
      </c>
      <c r="G1002" t="s">
        <v>18846</v>
      </c>
      <c r="I1002" t="s">
        <v>4581</v>
      </c>
    </row>
    <row r="1003" spans="1:9" x14ac:dyDescent="0.3">
      <c r="A1003" t="s">
        <v>21394</v>
      </c>
      <c r="B1003" t="s">
        <v>18925</v>
      </c>
      <c r="C1003">
        <v>2599</v>
      </c>
      <c r="D1003" t="s">
        <v>19145</v>
      </c>
      <c r="E1003" t="s">
        <v>19146</v>
      </c>
      <c r="F1003" t="s">
        <v>21396</v>
      </c>
      <c r="G1003" t="s">
        <v>19146</v>
      </c>
      <c r="I1003" t="s">
        <v>10788</v>
      </c>
    </row>
    <row r="1004" spans="1:9" x14ac:dyDescent="0.3">
      <c r="A1004" t="s">
        <v>21394</v>
      </c>
      <c r="B1004" t="s">
        <v>18925</v>
      </c>
      <c r="C1004">
        <v>2599</v>
      </c>
      <c r="D1004" t="s">
        <v>18845</v>
      </c>
      <c r="E1004" t="s">
        <v>18846</v>
      </c>
      <c r="F1004" t="s">
        <v>21395</v>
      </c>
      <c r="G1004" t="s">
        <v>18846</v>
      </c>
      <c r="I1004" t="s">
        <v>6543</v>
      </c>
    </row>
    <row r="1005" spans="1:9" x14ac:dyDescent="0.3">
      <c r="A1005" t="s">
        <v>21394</v>
      </c>
      <c r="B1005" t="s">
        <v>18925</v>
      </c>
      <c r="C1005">
        <v>2599</v>
      </c>
      <c r="D1005" t="s">
        <v>18845</v>
      </c>
      <c r="E1005" t="s">
        <v>18846</v>
      </c>
      <c r="F1005" t="s">
        <v>21395</v>
      </c>
      <c r="G1005" t="s">
        <v>18846</v>
      </c>
      <c r="I1005" t="s">
        <v>4273</v>
      </c>
    </row>
    <row r="1006" spans="1:9" x14ac:dyDescent="0.3">
      <c r="A1006" t="s">
        <v>21394</v>
      </c>
      <c r="B1006" t="s">
        <v>18925</v>
      </c>
      <c r="C1006">
        <v>2599</v>
      </c>
      <c r="D1006" t="s">
        <v>19145</v>
      </c>
      <c r="E1006" t="s">
        <v>19146</v>
      </c>
      <c r="F1006" t="s">
        <v>21396</v>
      </c>
      <c r="G1006" t="s">
        <v>19146</v>
      </c>
      <c r="I1006" t="s">
        <v>9011</v>
      </c>
    </row>
    <row r="1007" spans="1:9" x14ac:dyDescent="0.3">
      <c r="A1007" t="s">
        <v>21394</v>
      </c>
      <c r="B1007" t="s">
        <v>18925</v>
      </c>
      <c r="C1007">
        <v>2599</v>
      </c>
      <c r="D1007" t="s">
        <v>19145</v>
      </c>
      <c r="E1007" t="s">
        <v>19146</v>
      </c>
      <c r="F1007" t="s">
        <v>21396</v>
      </c>
      <c r="G1007" t="s">
        <v>19146</v>
      </c>
      <c r="I1007" t="s">
        <v>9705</v>
      </c>
    </row>
    <row r="1008" spans="1:9" x14ac:dyDescent="0.3">
      <c r="A1008" t="s">
        <v>21394</v>
      </c>
      <c r="B1008" t="s">
        <v>18925</v>
      </c>
      <c r="C1008">
        <v>2599</v>
      </c>
      <c r="D1008" t="s">
        <v>19145</v>
      </c>
      <c r="E1008" t="s">
        <v>19146</v>
      </c>
      <c r="F1008" t="s">
        <v>21396</v>
      </c>
      <c r="G1008" t="s">
        <v>19146</v>
      </c>
      <c r="I1008" t="s">
        <v>10783</v>
      </c>
    </row>
    <row r="1009" spans="1:9" x14ac:dyDescent="0.3">
      <c r="A1009" t="s">
        <v>21394</v>
      </c>
      <c r="B1009" t="s">
        <v>18925</v>
      </c>
      <c r="C1009">
        <v>2599</v>
      </c>
      <c r="D1009" t="s">
        <v>19145</v>
      </c>
      <c r="E1009" t="s">
        <v>19146</v>
      </c>
      <c r="F1009" t="s">
        <v>21396</v>
      </c>
      <c r="G1009" t="s">
        <v>19146</v>
      </c>
      <c r="I1009" t="s">
        <v>13692</v>
      </c>
    </row>
    <row r="1010" spans="1:9" x14ac:dyDescent="0.3">
      <c r="A1010" t="s">
        <v>23568</v>
      </c>
      <c r="B1010" t="s">
        <v>18742</v>
      </c>
      <c r="C1010">
        <v>2600</v>
      </c>
      <c r="D1010" t="s">
        <v>18845</v>
      </c>
      <c r="E1010" t="s">
        <v>18846</v>
      </c>
      <c r="F1010" t="s">
        <v>23569</v>
      </c>
      <c r="G1010" t="s">
        <v>18846</v>
      </c>
      <c r="I1010" t="s">
        <v>290</v>
      </c>
    </row>
    <row r="1011" spans="1:9" x14ac:dyDescent="0.3">
      <c r="A1011" t="s">
        <v>23570</v>
      </c>
      <c r="B1011" t="s">
        <v>18742</v>
      </c>
      <c r="C1011">
        <v>2609</v>
      </c>
      <c r="D1011" t="s">
        <v>19145</v>
      </c>
      <c r="E1011" t="s">
        <v>19146</v>
      </c>
      <c r="F1011" t="s">
        <v>23571</v>
      </c>
      <c r="G1011" t="s">
        <v>19146</v>
      </c>
      <c r="I1011" t="s">
        <v>2876</v>
      </c>
    </row>
    <row r="1012" spans="1:9" x14ac:dyDescent="0.3">
      <c r="A1012" t="s">
        <v>19161</v>
      </c>
      <c r="B1012" t="s">
        <v>18742</v>
      </c>
      <c r="C1012">
        <v>2633</v>
      </c>
      <c r="D1012" t="s">
        <v>18857</v>
      </c>
      <c r="E1012" t="s">
        <v>18858</v>
      </c>
      <c r="F1012" t="s">
        <v>19162</v>
      </c>
      <c r="G1012" t="s">
        <v>18858</v>
      </c>
      <c r="I1012" t="s">
        <v>9690</v>
      </c>
    </row>
    <row r="1013" spans="1:9" x14ac:dyDescent="0.3">
      <c r="A1013" t="s">
        <v>23572</v>
      </c>
      <c r="B1013" t="s">
        <v>18742</v>
      </c>
      <c r="C1013">
        <v>2634</v>
      </c>
      <c r="D1013" t="s">
        <v>19234</v>
      </c>
      <c r="E1013" t="s">
        <v>19235</v>
      </c>
      <c r="F1013" t="s">
        <v>23573</v>
      </c>
      <c r="G1013" t="s">
        <v>19235</v>
      </c>
      <c r="I1013" t="s">
        <v>565</v>
      </c>
    </row>
    <row r="1014" spans="1:9" x14ac:dyDescent="0.3">
      <c r="A1014" t="s">
        <v>19902</v>
      </c>
      <c r="B1014" t="s">
        <v>18730</v>
      </c>
      <c r="C1014">
        <v>2641</v>
      </c>
      <c r="D1014" t="s">
        <v>18819</v>
      </c>
      <c r="E1014" t="s">
        <v>18820</v>
      </c>
      <c r="F1014" t="s">
        <v>19903</v>
      </c>
      <c r="G1014" t="s">
        <v>18820</v>
      </c>
      <c r="I1014" t="s">
        <v>1734</v>
      </c>
    </row>
    <row r="1015" spans="1:9" x14ac:dyDescent="0.3">
      <c r="A1015" t="s">
        <v>19902</v>
      </c>
      <c r="B1015" t="s">
        <v>18730</v>
      </c>
      <c r="C1015">
        <v>2641</v>
      </c>
      <c r="D1015" t="s">
        <v>18819</v>
      </c>
      <c r="E1015" t="s">
        <v>18820</v>
      </c>
      <c r="F1015" t="s">
        <v>19903</v>
      </c>
      <c r="G1015" t="s">
        <v>18820</v>
      </c>
      <c r="I1015" t="s">
        <v>14351</v>
      </c>
    </row>
    <row r="1016" spans="1:9" x14ac:dyDescent="0.3">
      <c r="A1016" t="s">
        <v>19902</v>
      </c>
      <c r="B1016" t="s">
        <v>18730</v>
      </c>
      <c r="C1016">
        <v>2641</v>
      </c>
      <c r="D1016" t="s">
        <v>18819</v>
      </c>
      <c r="E1016" t="s">
        <v>18820</v>
      </c>
      <c r="F1016" t="s">
        <v>19903</v>
      </c>
      <c r="G1016" t="s">
        <v>18820</v>
      </c>
      <c r="I1016" t="s">
        <v>12004</v>
      </c>
    </row>
    <row r="1017" spans="1:9" x14ac:dyDescent="0.3">
      <c r="A1017" t="s">
        <v>19902</v>
      </c>
      <c r="B1017" t="s">
        <v>18730</v>
      </c>
      <c r="C1017">
        <v>2641</v>
      </c>
      <c r="D1017" t="s">
        <v>18819</v>
      </c>
      <c r="E1017" t="s">
        <v>18820</v>
      </c>
      <c r="F1017" t="s">
        <v>19903</v>
      </c>
      <c r="G1017" t="s">
        <v>18820</v>
      </c>
      <c r="I1017" t="s">
        <v>13772</v>
      </c>
    </row>
    <row r="1018" spans="1:9" x14ac:dyDescent="0.3">
      <c r="A1018" t="s">
        <v>19902</v>
      </c>
      <c r="B1018" t="s">
        <v>18730</v>
      </c>
      <c r="C1018">
        <v>2641</v>
      </c>
      <c r="D1018" t="s">
        <v>18819</v>
      </c>
      <c r="E1018" t="s">
        <v>18820</v>
      </c>
      <c r="F1018" t="s">
        <v>19903</v>
      </c>
      <c r="G1018" t="s">
        <v>18820</v>
      </c>
      <c r="I1018" t="s">
        <v>10067</v>
      </c>
    </row>
    <row r="1019" spans="1:9" x14ac:dyDescent="0.3">
      <c r="A1019" t="s">
        <v>19902</v>
      </c>
      <c r="B1019" t="s">
        <v>18730</v>
      </c>
      <c r="C1019">
        <v>2641</v>
      </c>
      <c r="D1019" t="s">
        <v>18819</v>
      </c>
      <c r="E1019" t="s">
        <v>18820</v>
      </c>
      <c r="F1019" t="s">
        <v>19903</v>
      </c>
      <c r="G1019" t="s">
        <v>18820</v>
      </c>
      <c r="I1019" t="s">
        <v>7684</v>
      </c>
    </row>
    <row r="1020" spans="1:9" x14ac:dyDescent="0.3">
      <c r="A1020" t="s">
        <v>21399</v>
      </c>
      <c r="B1020" t="s">
        <v>18925</v>
      </c>
      <c r="C1020">
        <v>2643</v>
      </c>
      <c r="D1020" t="s">
        <v>19145</v>
      </c>
      <c r="E1020" t="s">
        <v>19146</v>
      </c>
      <c r="F1020" t="s">
        <v>21400</v>
      </c>
      <c r="G1020" t="s">
        <v>19146</v>
      </c>
      <c r="I1020" t="s">
        <v>10060</v>
      </c>
    </row>
    <row r="1021" spans="1:9" x14ac:dyDescent="0.3">
      <c r="A1021" t="s">
        <v>21399</v>
      </c>
      <c r="B1021" t="s">
        <v>18925</v>
      </c>
      <c r="C1021">
        <v>2643</v>
      </c>
      <c r="D1021" t="s">
        <v>19145</v>
      </c>
      <c r="E1021" t="s">
        <v>19146</v>
      </c>
      <c r="F1021" t="s">
        <v>21400</v>
      </c>
      <c r="G1021" t="s">
        <v>19146</v>
      </c>
      <c r="I1021" t="s">
        <v>9247</v>
      </c>
    </row>
    <row r="1022" spans="1:9" x14ac:dyDescent="0.3">
      <c r="A1022" t="s">
        <v>21399</v>
      </c>
      <c r="B1022" t="s">
        <v>18925</v>
      </c>
      <c r="C1022">
        <v>2643</v>
      </c>
      <c r="D1022" t="s">
        <v>19145</v>
      </c>
      <c r="E1022" t="s">
        <v>19146</v>
      </c>
      <c r="F1022" t="s">
        <v>21400</v>
      </c>
      <c r="G1022" t="s">
        <v>19146</v>
      </c>
      <c r="I1022" t="s">
        <v>7406</v>
      </c>
    </row>
    <row r="1023" spans="1:9" x14ac:dyDescent="0.3">
      <c r="A1023" t="s">
        <v>21399</v>
      </c>
      <c r="B1023" t="s">
        <v>18925</v>
      </c>
      <c r="C1023">
        <v>2643</v>
      </c>
      <c r="D1023" t="s">
        <v>19145</v>
      </c>
      <c r="E1023" t="s">
        <v>19146</v>
      </c>
      <c r="F1023" t="s">
        <v>21400</v>
      </c>
      <c r="G1023" t="s">
        <v>19146</v>
      </c>
      <c r="I1023" t="s">
        <v>8532</v>
      </c>
    </row>
    <row r="1024" spans="1:9" x14ac:dyDescent="0.3">
      <c r="A1024" t="s">
        <v>21399</v>
      </c>
      <c r="B1024" t="s">
        <v>18925</v>
      </c>
      <c r="C1024">
        <v>2643</v>
      </c>
      <c r="D1024" t="s">
        <v>19145</v>
      </c>
      <c r="E1024" t="s">
        <v>19146</v>
      </c>
      <c r="F1024" t="s">
        <v>21400</v>
      </c>
      <c r="G1024" t="s">
        <v>19146</v>
      </c>
      <c r="I1024" t="s">
        <v>1396</v>
      </c>
    </row>
    <row r="1025" spans="1:9" x14ac:dyDescent="0.3">
      <c r="A1025" t="s">
        <v>21401</v>
      </c>
      <c r="B1025" t="s">
        <v>18742</v>
      </c>
      <c r="C1025">
        <v>2647</v>
      </c>
      <c r="D1025" t="s">
        <v>19186</v>
      </c>
      <c r="E1025" t="s">
        <v>19187</v>
      </c>
      <c r="F1025" t="s">
        <v>21402</v>
      </c>
      <c r="G1025" t="s">
        <v>19187</v>
      </c>
      <c r="I1025" t="s">
        <v>1155</v>
      </c>
    </row>
    <row r="1026" spans="1:9" x14ac:dyDescent="0.3">
      <c r="A1026" t="s">
        <v>18790</v>
      </c>
      <c r="B1026" t="s">
        <v>18742</v>
      </c>
      <c r="C1026">
        <v>2650</v>
      </c>
      <c r="D1026" t="s">
        <v>18751</v>
      </c>
      <c r="E1026" t="s">
        <v>18752</v>
      </c>
      <c r="F1026" t="s">
        <v>18791</v>
      </c>
      <c r="G1026" t="s">
        <v>18752</v>
      </c>
      <c r="I1026" t="s">
        <v>1686</v>
      </c>
    </row>
    <row r="1027" spans="1:9" x14ac:dyDescent="0.3">
      <c r="A1027" t="s">
        <v>18790</v>
      </c>
      <c r="B1027" t="s">
        <v>18742</v>
      </c>
      <c r="C1027">
        <v>2650</v>
      </c>
      <c r="D1027" t="s">
        <v>18751</v>
      </c>
      <c r="E1027" t="s">
        <v>18752</v>
      </c>
      <c r="F1027" t="s">
        <v>18791</v>
      </c>
      <c r="G1027" t="s">
        <v>18752</v>
      </c>
      <c r="I1027" t="s">
        <v>2233</v>
      </c>
    </row>
    <row r="1028" spans="1:9" x14ac:dyDescent="0.3">
      <c r="A1028" t="s">
        <v>19163</v>
      </c>
      <c r="B1028" t="s">
        <v>18730</v>
      </c>
      <c r="C1028">
        <v>2651</v>
      </c>
      <c r="D1028" t="s">
        <v>19164</v>
      </c>
      <c r="E1028" t="s">
        <v>19165</v>
      </c>
      <c r="F1028" t="s">
        <v>19166</v>
      </c>
      <c r="G1028" t="s">
        <v>19165</v>
      </c>
      <c r="I1028" t="s">
        <v>10644</v>
      </c>
    </row>
    <row r="1029" spans="1:9" x14ac:dyDescent="0.3">
      <c r="A1029" t="s">
        <v>19163</v>
      </c>
      <c r="B1029" t="s">
        <v>18730</v>
      </c>
      <c r="C1029">
        <v>2651</v>
      </c>
      <c r="D1029" t="s">
        <v>19154</v>
      </c>
      <c r="E1029" t="s">
        <v>19155</v>
      </c>
      <c r="F1029" t="s">
        <v>19167</v>
      </c>
      <c r="G1029" t="s">
        <v>19155</v>
      </c>
      <c r="I1029" t="s">
        <v>5522</v>
      </c>
    </row>
    <row r="1030" spans="1:9" x14ac:dyDescent="0.3">
      <c r="A1030" t="s">
        <v>19163</v>
      </c>
      <c r="B1030" t="s">
        <v>18730</v>
      </c>
      <c r="C1030">
        <v>2651</v>
      </c>
      <c r="D1030" t="s">
        <v>19154</v>
      </c>
      <c r="E1030" t="s">
        <v>19155</v>
      </c>
      <c r="F1030" t="s">
        <v>19167</v>
      </c>
      <c r="G1030" t="s">
        <v>19155</v>
      </c>
      <c r="I1030" t="s">
        <v>4289</v>
      </c>
    </row>
    <row r="1031" spans="1:9" x14ac:dyDescent="0.3">
      <c r="A1031" t="s">
        <v>19163</v>
      </c>
      <c r="B1031" t="s">
        <v>18730</v>
      </c>
      <c r="C1031">
        <v>2651</v>
      </c>
      <c r="D1031" t="s">
        <v>19164</v>
      </c>
      <c r="E1031" t="s">
        <v>19165</v>
      </c>
      <c r="F1031" t="s">
        <v>19166</v>
      </c>
      <c r="G1031" t="s">
        <v>19165</v>
      </c>
      <c r="I1031" t="s">
        <v>8297</v>
      </c>
    </row>
    <row r="1032" spans="1:9" x14ac:dyDescent="0.3">
      <c r="A1032" t="s">
        <v>19163</v>
      </c>
      <c r="B1032" t="s">
        <v>18730</v>
      </c>
      <c r="C1032">
        <v>2651</v>
      </c>
      <c r="D1032" t="s">
        <v>19154</v>
      </c>
      <c r="E1032" t="s">
        <v>19155</v>
      </c>
      <c r="F1032" t="s">
        <v>19167</v>
      </c>
      <c r="G1032" t="s">
        <v>19155</v>
      </c>
      <c r="I1032" t="s">
        <v>12010</v>
      </c>
    </row>
    <row r="1033" spans="1:9" x14ac:dyDescent="0.3">
      <c r="A1033" t="s">
        <v>19163</v>
      </c>
      <c r="B1033" t="s">
        <v>18730</v>
      </c>
      <c r="C1033">
        <v>2651</v>
      </c>
      <c r="D1033" t="s">
        <v>19164</v>
      </c>
      <c r="E1033" t="s">
        <v>19165</v>
      </c>
      <c r="F1033" t="s">
        <v>19166</v>
      </c>
      <c r="G1033" t="s">
        <v>19165</v>
      </c>
      <c r="I1033" t="s">
        <v>4769</v>
      </c>
    </row>
    <row r="1034" spans="1:9" x14ac:dyDescent="0.3">
      <c r="A1034" t="s">
        <v>21397</v>
      </c>
      <c r="B1034" t="s">
        <v>18730</v>
      </c>
      <c r="C1034">
        <v>2652</v>
      </c>
      <c r="D1034" t="s">
        <v>18845</v>
      </c>
      <c r="E1034" t="s">
        <v>18846</v>
      </c>
      <c r="F1034" t="s">
        <v>21398</v>
      </c>
      <c r="G1034" t="s">
        <v>18846</v>
      </c>
      <c r="I1034" t="s">
        <v>199</v>
      </c>
    </row>
    <row r="1035" spans="1:9" x14ac:dyDescent="0.3">
      <c r="A1035" t="s">
        <v>21397</v>
      </c>
      <c r="B1035" t="s">
        <v>18730</v>
      </c>
      <c r="C1035">
        <v>2652</v>
      </c>
      <c r="D1035" t="s">
        <v>18845</v>
      </c>
      <c r="E1035" t="s">
        <v>18846</v>
      </c>
      <c r="F1035" t="s">
        <v>21398</v>
      </c>
      <c r="G1035" t="s">
        <v>18846</v>
      </c>
      <c r="I1035" t="s">
        <v>7006</v>
      </c>
    </row>
    <row r="1036" spans="1:9" x14ac:dyDescent="0.3">
      <c r="A1036" t="s">
        <v>21397</v>
      </c>
      <c r="B1036" t="s">
        <v>18730</v>
      </c>
      <c r="C1036">
        <v>2652</v>
      </c>
      <c r="D1036" t="s">
        <v>18845</v>
      </c>
      <c r="E1036" t="s">
        <v>18846</v>
      </c>
      <c r="F1036" t="s">
        <v>21398</v>
      </c>
      <c r="G1036" t="s">
        <v>18846</v>
      </c>
      <c r="I1036" t="s">
        <v>9051</v>
      </c>
    </row>
    <row r="1037" spans="1:9" x14ac:dyDescent="0.3">
      <c r="A1037" t="s">
        <v>21397</v>
      </c>
      <c r="B1037" t="s">
        <v>18730</v>
      </c>
      <c r="C1037">
        <v>2652</v>
      </c>
      <c r="D1037" t="s">
        <v>18845</v>
      </c>
      <c r="E1037" t="s">
        <v>18846</v>
      </c>
      <c r="F1037" t="s">
        <v>21398</v>
      </c>
      <c r="G1037" t="s">
        <v>18846</v>
      </c>
      <c r="I1037" t="s">
        <v>15454</v>
      </c>
    </row>
    <row r="1038" spans="1:9" x14ac:dyDescent="0.3">
      <c r="A1038" t="s">
        <v>21397</v>
      </c>
      <c r="B1038" t="s">
        <v>18730</v>
      </c>
      <c r="C1038">
        <v>2652</v>
      </c>
      <c r="D1038" t="s">
        <v>18845</v>
      </c>
      <c r="E1038" t="s">
        <v>18846</v>
      </c>
      <c r="F1038" t="s">
        <v>21398</v>
      </c>
      <c r="G1038" t="s">
        <v>18846</v>
      </c>
      <c r="I1038" t="s">
        <v>10882</v>
      </c>
    </row>
    <row r="1039" spans="1:9" x14ac:dyDescent="0.3">
      <c r="A1039" t="s">
        <v>21397</v>
      </c>
      <c r="B1039" t="s">
        <v>18730</v>
      </c>
      <c r="C1039">
        <v>2652</v>
      </c>
      <c r="D1039" t="s">
        <v>18845</v>
      </c>
      <c r="E1039" t="s">
        <v>18846</v>
      </c>
      <c r="F1039" t="s">
        <v>21398</v>
      </c>
      <c r="G1039" t="s">
        <v>18846</v>
      </c>
      <c r="I1039" t="s">
        <v>999</v>
      </c>
    </row>
    <row r="1040" spans="1:9" x14ac:dyDescent="0.3">
      <c r="A1040" t="s">
        <v>21397</v>
      </c>
      <c r="B1040" t="s">
        <v>18730</v>
      </c>
      <c r="C1040">
        <v>2652</v>
      </c>
      <c r="D1040" t="s">
        <v>18845</v>
      </c>
      <c r="E1040" t="s">
        <v>18846</v>
      </c>
      <c r="F1040" t="s">
        <v>21398</v>
      </c>
      <c r="G1040" t="s">
        <v>18846</v>
      </c>
      <c r="I1040" t="s">
        <v>10662</v>
      </c>
    </row>
    <row r="1041" spans="1:9" x14ac:dyDescent="0.3">
      <c r="A1041" t="s">
        <v>21397</v>
      </c>
      <c r="B1041" t="s">
        <v>18730</v>
      </c>
      <c r="C1041">
        <v>2652</v>
      </c>
      <c r="D1041" t="s">
        <v>18845</v>
      </c>
      <c r="E1041" t="s">
        <v>18846</v>
      </c>
      <c r="F1041" t="s">
        <v>21398</v>
      </c>
      <c r="G1041" t="s">
        <v>18846</v>
      </c>
      <c r="I1041" t="s">
        <v>12661</v>
      </c>
    </row>
    <row r="1042" spans="1:9" x14ac:dyDescent="0.3">
      <c r="A1042" t="s">
        <v>21397</v>
      </c>
      <c r="B1042" t="s">
        <v>18730</v>
      </c>
      <c r="C1042">
        <v>2652</v>
      </c>
      <c r="D1042" t="s">
        <v>18845</v>
      </c>
      <c r="E1042" t="s">
        <v>18846</v>
      </c>
      <c r="F1042" t="s">
        <v>21398</v>
      </c>
      <c r="G1042" t="s">
        <v>18846</v>
      </c>
      <c r="I1042" t="s">
        <v>8656</v>
      </c>
    </row>
    <row r="1043" spans="1:9" x14ac:dyDescent="0.3">
      <c r="A1043" t="s">
        <v>21403</v>
      </c>
      <c r="B1043" t="s">
        <v>18730</v>
      </c>
      <c r="C1043">
        <v>2655</v>
      </c>
      <c r="D1043" t="s">
        <v>18770</v>
      </c>
      <c r="E1043" t="s">
        <v>18771</v>
      </c>
      <c r="F1043" t="s">
        <v>21404</v>
      </c>
      <c r="G1043" t="s">
        <v>18771</v>
      </c>
      <c r="I1043" t="s">
        <v>10958</v>
      </c>
    </row>
    <row r="1044" spans="1:9" x14ac:dyDescent="0.3">
      <c r="A1044" t="s">
        <v>21403</v>
      </c>
      <c r="B1044" t="s">
        <v>18730</v>
      </c>
      <c r="C1044">
        <v>2655</v>
      </c>
      <c r="D1044" t="s">
        <v>19431</v>
      </c>
      <c r="E1044" t="s">
        <v>19432</v>
      </c>
      <c r="F1044" t="s">
        <v>21405</v>
      </c>
      <c r="G1044" t="s">
        <v>19432</v>
      </c>
      <c r="I1044" t="s">
        <v>10213</v>
      </c>
    </row>
    <row r="1045" spans="1:9" x14ac:dyDescent="0.3">
      <c r="A1045" t="s">
        <v>21403</v>
      </c>
      <c r="B1045" t="s">
        <v>18730</v>
      </c>
      <c r="C1045">
        <v>2655</v>
      </c>
      <c r="D1045" t="s">
        <v>18773</v>
      </c>
      <c r="E1045" t="s">
        <v>18774</v>
      </c>
      <c r="F1045" t="s">
        <v>21406</v>
      </c>
      <c r="G1045" t="s">
        <v>18774</v>
      </c>
      <c r="I1045" t="s">
        <v>4013</v>
      </c>
    </row>
    <row r="1046" spans="1:9" x14ac:dyDescent="0.3">
      <c r="A1046" t="s">
        <v>21403</v>
      </c>
      <c r="B1046" t="s">
        <v>18730</v>
      </c>
      <c r="C1046">
        <v>2655</v>
      </c>
      <c r="D1046" t="s">
        <v>19431</v>
      </c>
      <c r="E1046" t="s">
        <v>19432</v>
      </c>
      <c r="F1046" t="s">
        <v>21405</v>
      </c>
      <c r="G1046" t="s">
        <v>19432</v>
      </c>
      <c r="I1046" t="s">
        <v>10649</v>
      </c>
    </row>
    <row r="1047" spans="1:9" x14ac:dyDescent="0.3">
      <c r="A1047" t="s">
        <v>21403</v>
      </c>
      <c r="B1047" t="s">
        <v>18730</v>
      </c>
      <c r="C1047">
        <v>2655</v>
      </c>
      <c r="D1047" t="s">
        <v>19431</v>
      </c>
      <c r="E1047" t="s">
        <v>19432</v>
      </c>
      <c r="F1047" t="s">
        <v>21405</v>
      </c>
      <c r="G1047" t="s">
        <v>19432</v>
      </c>
      <c r="I1047" t="s">
        <v>10654</v>
      </c>
    </row>
    <row r="1048" spans="1:9" x14ac:dyDescent="0.3">
      <c r="A1048" t="s">
        <v>21403</v>
      </c>
      <c r="B1048" t="s">
        <v>18730</v>
      </c>
      <c r="C1048">
        <v>2655</v>
      </c>
      <c r="D1048" t="s">
        <v>19431</v>
      </c>
      <c r="E1048" t="s">
        <v>19432</v>
      </c>
      <c r="F1048" t="s">
        <v>21405</v>
      </c>
      <c r="G1048" t="s">
        <v>19432</v>
      </c>
      <c r="I1048" t="s">
        <v>11727</v>
      </c>
    </row>
    <row r="1049" spans="1:9" x14ac:dyDescent="0.3">
      <c r="A1049" t="s">
        <v>4738</v>
      </c>
      <c r="B1049" t="s">
        <v>18730</v>
      </c>
      <c r="C1049">
        <v>2678</v>
      </c>
      <c r="D1049" t="s">
        <v>19981</v>
      </c>
      <c r="E1049" t="s">
        <v>19982</v>
      </c>
      <c r="F1049" t="s">
        <v>21407</v>
      </c>
      <c r="G1049" t="s">
        <v>19982</v>
      </c>
      <c r="I1049" t="s">
        <v>14551</v>
      </c>
    </row>
    <row r="1050" spans="1:9" x14ac:dyDescent="0.3">
      <c r="A1050" t="s">
        <v>4738</v>
      </c>
      <c r="B1050" t="s">
        <v>18730</v>
      </c>
      <c r="C1050">
        <v>2678</v>
      </c>
      <c r="D1050" t="s">
        <v>19981</v>
      </c>
      <c r="E1050" t="s">
        <v>19982</v>
      </c>
      <c r="F1050" t="s">
        <v>21407</v>
      </c>
      <c r="G1050" t="s">
        <v>19982</v>
      </c>
      <c r="I1050" t="s">
        <v>14540</v>
      </c>
    </row>
    <row r="1051" spans="1:9" x14ac:dyDescent="0.3">
      <c r="A1051" t="s">
        <v>4738</v>
      </c>
      <c r="B1051" t="s">
        <v>18730</v>
      </c>
      <c r="C1051">
        <v>2678</v>
      </c>
      <c r="D1051" t="s">
        <v>19976</v>
      </c>
      <c r="E1051" t="s">
        <v>19977</v>
      </c>
      <c r="F1051" t="s">
        <v>23013</v>
      </c>
      <c r="G1051" t="s">
        <v>19977</v>
      </c>
      <c r="I1051" t="s">
        <v>7805</v>
      </c>
    </row>
    <row r="1052" spans="1:9" x14ac:dyDescent="0.3">
      <c r="A1052" t="s">
        <v>4738</v>
      </c>
      <c r="B1052" t="s">
        <v>18730</v>
      </c>
      <c r="C1052">
        <v>2678</v>
      </c>
      <c r="D1052" t="s">
        <v>19976</v>
      </c>
      <c r="E1052" t="s">
        <v>19977</v>
      </c>
      <c r="F1052" t="s">
        <v>23013</v>
      </c>
      <c r="G1052" t="s">
        <v>19977</v>
      </c>
      <c r="I1052" t="s">
        <v>14483</v>
      </c>
    </row>
    <row r="1053" spans="1:9" x14ac:dyDescent="0.3">
      <c r="A1053" t="s">
        <v>4738</v>
      </c>
      <c r="B1053" t="s">
        <v>18730</v>
      </c>
      <c r="C1053">
        <v>2678</v>
      </c>
      <c r="D1053" t="s">
        <v>19981</v>
      </c>
      <c r="E1053" t="s">
        <v>19982</v>
      </c>
      <c r="F1053" t="s">
        <v>21407</v>
      </c>
      <c r="G1053" t="s">
        <v>19982</v>
      </c>
      <c r="I1053" t="s">
        <v>14470</v>
      </c>
    </row>
    <row r="1054" spans="1:9" x14ac:dyDescent="0.3">
      <c r="A1054" t="s">
        <v>4738</v>
      </c>
      <c r="B1054" t="s">
        <v>18730</v>
      </c>
      <c r="C1054">
        <v>2678</v>
      </c>
      <c r="D1054" t="s">
        <v>19976</v>
      </c>
      <c r="E1054" t="s">
        <v>19977</v>
      </c>
      <c r="F1054" t="s">
        <v>23013</v>
      </c>
      <c r="G1054" t="s">
        <v>19977</v>
      </c>
      <c r="I1054" t="s">
        <v>12502</v>
      </c>
    </row>
    <row r="1055" spans="1:9" x14ac:dyDescent="0.3">
      <c r="A1055" t="s">
        <v>21408</v>
      </c>
      <c r="B1055" t="s">
        <v>18742</v>
      </c>
      <c r="C1055">
        <v>2726</v>
      </c>
      <c r="D1055" t="s">
        <v>19186</v>
      </c>
      <c r="E1055" t="s">
        <v>19187</v>
      </c>
      <c r="F1055" t="s">
        <v>21409</v>
      </c>
      <c r="G1055" t="s">
        <v>19187</v>
      </c>
      <c r="I1055" t="s">
        <v>14508</v>
      </c>
    </row>
    <row r="1056" spans="1:9" x14ac:dyDescent="0.3">
      <c r="A1056" t="s">
        <v>23574</v>
      </c>
      <c r="B1056" t="s">
        <v>18742</v>
      </c>
      <c r="C1056">
        <v>2759</v>
      </c>
      <c r="D1056" t="s">
        <v>18734</v>
      </c>
      <c r="E1056" t="s">
        <v>18735</v>
      </c>
      <c r="F1056" t="s">
        <v>23575</v>
      </c>
      <c r="G1056" t="s">
        <v>18735</v>
      </c>
      <c r="I1056" t="s">
        <v>2981</v>
      </c>
    </row>
    <row r="1057" spans="1:9" x14ac:dyDescent="0.3">
      <c r="A1057" t="s">
        <v>23574</v>
      </c>
      <c r="B1057" t="s">
        <v>18742</v>
      </c>
      <c r="C1057">
        <v>2759</v>
      </c>
      <c r="D1057" t="s">
        <v>18734</v>
      </c>
      <c r="E1057" t="s">
        <v>18735</v>
      </c>
      <c r="F1057" t="s">
        <v>23575</v>
      </c>
      <c r="G1057" t="s">
        <v>18735</v>
      </c>
      <c r="I1057" t="s">
        <v>13362</v>
      </c>
    </row>
    <row r="1058" spans="1:9" x14ac:dyDescent="0.3">
      <c r="A1058" t="s">
        <v>23574</v>
      </c>
      <c r="B1058" t="s">
        <v>18742</v>
      </c>
      <c r="C1058">
        <v>2759</v>
      </c>
      <c r="D1058" t="s">
        <v>18734</v>
      </c>
      <c r="E1058" t="s">
        <v>18735</v>
      </c>
      <c r="F1058" t="s">
        <v>23575</v>
      </c>
      <c r="G1058" t="s">
        <v>18735</v>
      </c>
      <c r="I1058" t="s">
        <v>10677</v>
      </c>
    </row>
    <row r="1059" spans="1:9" x14ac:dyDescent="0.3">
      <c r="A1059" t="s">
        <v>21412</v>
      </c>
      <c r="B1059" t="s">
        <v>18742</v>
      </c>
      <c r="C1059">
        <v>2773</v>
      </c>
      <c r="D1059" t="s">
        <v>19276</v>
      </c>
      <c r="E1059" t="s">
        <v>19277</v>
      </c>
      <c r="F1059" t="s">
        <v>21413</v>
      </c>
      <c r="G1059" t="s">
        <v>19277</v>
      </c>
      <c r="I1059" t="s">
        <v>3204</v>
      </c>
    </row>
    <row r="1060" spans="1:9" x14ac:dyDescent="0.3">
      <c r="A1060" t="s">
        <v>18818</v>
      </c>
      <c r="B1060" t="s">
        <v>18730</v>
      </c>
      <c r="C1060">
        <v>2774</v>
      </c>
      <c r="D1060" t="s">
        <v>18819</v>
      </c>
      <c r="E1060" t="s">
        <v>18820</v>
      </c>
      <c r="F1060" t="s">
        <v>18821</v>
      </c>
      <c r="G1060" t="s">
        <v>18820</v>
      </c>
      <c r="I1060" t="s">
        <v>14529</v>
      </c>
    </row>
    <row r="1061" spans="1:9" x14ac:dyDescent="0.3">
      <c r="A1061" t="s">
        <v>18818</v>
      </c>
      <c r="B1061" t="s">
        <v>18730</v>
      </c>
      <c r="C1061">
        <v>2774</v>
      </c>
      <c r="D1061" t="s">
        <v>18822</v>
      </c>
      <c r="E1061" t="s">
        <v>18823</v>
      </c>
      <c r="F1061" t="s">
        <v>18824</v>
      </c>
      <c r="G1061" t="s">
        <v>18823</v>
      </c>
    </row>
    <row r="1062" spans="1:9" x14ac:dyDescent="0.3">
      <c r="A1062" t="s">
        <v>18818</v>
      </c>
      <c r="B1062" t="s">
        <v>18730</v>
      </c>
      <c r="C1062">
        <v>2774</v>
      </c>
      <c r="D1062" t="s">
        <v>18819</v>
      </c>
      <c r="E1062" t="s">
        <v>18820</v>
      </c>
      <c r="F1062" t="s">
        <v>18821</v>
      </c>
      <c r="G1062" t="s">
        <v>18820</v>
      </c>
    </row>
    <row r="1063" spans="1:9" x14ac:dyDescent="0.3">
      <c r="A1063" t="s">
        <v>18818</v>
      </c>
      <c r="B1063" t="s">
        <v>18730</v>
      </c>
      <c r="C1063">
        <v>2774</v>
      </c>
      <c r="D1063" t="s">
        <v>18819</v>
      </c>
      <c r="E1063" t="s">
        <v>18820</v>
      </c>
      <c r="F1063" t="s">
        <v>18821</v>
      </c>
      <c r="G1063" t="s">
        <v>18820</v>
      </c>
    </row>
    <row r="1064" spans="1:9" x14ac:dyDescent="0.3">
      <c r="A1064" t="s">
        <v>19904</v>
      </c>
      <c r="B1064" t="s">
        <v>18742</v>
      </c>
      <c r="C1064">
        <v>2776</v>
      </c>
      <c r="D1064" t="s">
        <v>19234</v>
      </c>
      <c r="E1064" t="s">
        <v>19235</v>
      </c>
      <c r="F1064" t="s">
        <v>19905</v>
      </c>
      <c r="G1064" t="s">
        <v>19235</v>
      </c>
    </row>
    <row r="1065" spans="1:9" x14ac:dyDescent="0.3">
      <c r="A1065" t="s">
        <v>19904</v>
      </c>
      <c r="B1065" t="s">
        <v>18742</v>
      </c>
      <c r="C1065">
        <v>2776</v>
      </c>
      <c r="D1065" t="s">
        <v>19234</v>
      </c>
      <c r="E1065" t="s">
        <v>19235</v>
      </c>
      <c r="F1065" t="s">
        <v>19905</v>
      </c>
      <c r="G1065" t="s">
        <v>19235</v>
      </c>
    </row>
    <row r="1066" spans="1:9" x14ac:dyDescent="0.3">
      <c r="A1066" t="s">
        <v>19904</v>
      </c>
      <c r="B1066" t="s">
        <v>18742</v>
      </c>
      <c r="C1066">
        <v>2776</v>
      </c>
      <c r="D1066" t="s">
        <v>19234</v>
      </c>
      <c r="E1066" t="s">
        <v>19235</v>
      </c>
      <c r="F1066" t="s">
        <v>19905</v>
      </c>
      <c r="G1066" t="s">
        <v>19235</v>
      </c>
    </row>
    <row r="1067" spans="1:9" x14ac:dyDescent="0.3">
      <c r="A1067" t="s">
        <v>23412</v>
      </c>
      <c r="B1067" t="s">
        <v>18742</v>
      </c>
      <c r="C1067">
        <v>2800</v>
      </c>
      <c r="D1067" t="s">
        <v>18826</v>
      </c>
      <c r="E1067" t="s">
        <v>18827</v>
      </c>
      <c r="F1067" t="s">
        <v>23413</v>
      </c>
      <c r="G1067" t="s">
        <v>18827</v>
      </c>
    </row>
    <row r="1068" spans="1:9" x14ac:dyDescent="0.3">
      <c r="A1068" t="s">
        <v>21418</v>
      </c>
      <c r="B1068" t="s">
        <v>18742</v>
      </c>
      <c r="C1068">
        <v>2809</v>
      </c>
      <c r="D1068" t="s">
        <v>18845</v>
      </c>
      <c r="E1068" t="s">
        <v>18846</v>
      </c>
      <c r="F1068" t="s">
        <v>21419</v>
      </c>
      <c r="G1068" t="s">
        <v>18846</v>
      </c>
    </row>
    <row r="1069" spans="1:9" x14ac:dyDescent="0.3">
      <c r="A1069" t="s">
        <v>19906</v>
      </c>
      <c r="B1069" t="s">
        <v>18742</v>
      </c>
      <c r="C1069">
        <v>2810</v>
      </c>
      <c r="D1069" t="s">
        <v>18765</v>
      </c>
      <c r="E1069" t="s">
        <v>18766</v>
      </c>
      <c r="F1069" t="s">
        <v>19907</v>
      </c>
      <c r="G1069" t="s">
        <v>18766</v>
      </c>
    </row>
    <row r="1070" spans="1:9" x14ac:dyDescent="0.3">
      <c r="A1070" t="s">
        <v>23014</v>
      </c>
      <c r="B1070" t="s">
        <v>18742</v>
      </c>
      <c r="C1070">
        <v>2812</v>
      </c>
      <c r="D1070" t="s">
        <v>19276</v>
      </c>
      <c r="E1070" t="s">
        <v>19277</v>
      </c>
      <c r="F1070" t="s">
        <v>23015</v>
      </c>
      <c r="G1070" t="s">
        <v>19277</v>
      </c>
    </row>
    <row r="1071" spans="1:9" x14ac:dyDescent="0.3">
      <c r="A1071" t="s">
        <v>23014</v>
      </c>
      <c r="B1071" t="s">
        <v>18742</v>
      </c>
      <c r="C1071">
        <v>2812</v>
      </c>
      <c r="D1071" t="s">
        <v>19276</v>
      </c>
      <c r="E1071" t="s">
        <v>19277</v>
      </c>
      <c r="F1071" t="s">
        <v>23015</v>
      </c>
      <c r="G1071" t="s">
        <v>19277</v>
      </c>
    </row>
    <row r="1072" spans="1:9" x14ac:dyDescent="0.3">
      <c r="A1072" t="s">
        <v>23014</v>
      </c>
      <c r="B1072" t="s">
        <v>18742</v>
      </c>
      <c r="C1072">
        <v>2812</v>
      </c>
      <c r="D1072" t="s">
        <v>19276</v>
      </c>
      <c r="E1072" t="s">
        <v>19277</v>
      </c>
      <c r="F1072" t="s">
        <v>23015</v>
      </c>
      <c r="G1072" t="s">
        <v>19277</v>
      </c>
    </row>
    <row r="1073" spans="1:7" x14ac:dyDescent="0.3">
      <c r="A1073" t="s">
        <v>21414</v>
      </c>
      <c r="B1073" t="s">
        <v>18742</v>
      </c>
      <c r="C1073">
        <v>2821</v>
      </c>
      <c r="D1073" t="s">
        <v>18985</v>
      </c>
      <c r="E1073" t="s">
        <v>18986</v>
      </c>
      <c r="F1073" t="s">
        <v>21415</v>
      </c>
      <c r="G1073" t="s">
        <v>18986</v>
      </c>
    </row>
    <row r="1074" spans="1:7" x14ac:dyDescent="0.3">
      <c r="A1074" t="s">
        <v>21455</v>
      </c>
      <c r="B1074" t="s">
        <v>18730</v>
      </c>
      <c r="C1074">
        <v>2849</v>
      </c>
      <c r="D1074" t="s">
        <v>19976</v>
      </c>
      <c r="E1074" t="s">
        <v>19977</v>
      </c>
      <c r="F1074" t="s">
        <v>21456</v>
      </c>
      <c r="G1074" t="s">
        <v>19977</v>
      </c>
    </row>
    <row r="1075" spans="1:7" x14ac:dyDescent="0.3">
      <c r="A1075" t="s">
        <v>21455</v>
      </c>
      <c r="B1075" t="s">
        <v>18730</v>
      </c>
      <c r="C1075">
        <v>2849</v>
      </c>
      <c r="D1075" t="s">
        <v>19976</v>
      </c>
      <c r="E1075" t="s">
        <v>19977</v>
      </c>
      <c r="F1075" t="s">
        <v>21456</v>
      </c>
      <c r="G1075" t="s">
        <v>19977</v>
      </c>
    </row>
    <row r="1076" spans="1:7" x14ac:dyDescent="0.3">
      <c r="A1076" t="s">
        <v>21455</v>
      </c>
      <c r="B1076" t="s">
        <v>18730</v>
      </c>
      <c r="C1076">
        <v>2849</v>
      </c>
      <c r="D1076" t="s">
        <v>19976</v>
      </c>
      <c r="E1076" t="s">
        <v>19977</v>
      </c>
      <c r="F1076" t="s">
        <v>21456</v>
      </c>
      <c r="G1076" t="s">
        <v>19977</v>
      </c>
    </row>
    <row r="1077" spans="1:7" x14ac:dyDescent="0.3">
      <c r="A1077" t="s">
        <v>21455</v>
      </c>
      <c r="B1077" t="s">
        <v>18730</v>
      </c>
      <c r="C1077">
        <v>2849</v>
      </c>
      <c r="D1077" t="s">
        <v>19976</v>
      </c>
      <c r="E1077" t="s">
        <v>19977</v>
      </c>
      <c r="F1077" t="s">
        <v>21456</v>
      </c>
      <c r="G1077" t="s">
        <v>19977</v>
      </c>
    </row>
    <row r="1078" spans="1:7" x14ac:dyDescent="0.3">
      <c r="A1078" t="s">
        <v>21455</v>
      </c>
      <c r="B1078" t="s">
        <v>18730</v>
      </c>
      <c r="C1078">
        <v>2849</v>
      </c>
      <c r="D1078" t="s">
        <v>19976</v>
      </c>
      <c r="E1078" t="s">
        <v>19977</v>
      </c>
      <c r="F1078" t="s">
        <v>21456</v>
      </c>
      <c r="G1078" t="s">
        <v>19977</v>
      </c>
    </row>
    <row r="1079" spans="1:7" x14ac:dyDescent="0.3">
      <c r="A1079" t="s">
        <v>22955</v>
      </c>
      <c r="B1079" t="s">
        <v>18742</v>
      </c>
      <c r="C1079">
        <v>2851</v>
      </c>
      <c r="D1079" t="s">
        <v>19186</v>
      </c>
      <c r="E1079" t="s">
        <v>19187</v>
      </c>
      <c r="F1079" t="s">
        <v>22956</v>
      </c>
      <c r="G1079" t="s">
        <v>19187</v>
      </c>
    </row>
    <row r="1080" spans="1:7" x14ac:dyDescent="0.3">
      <c r="A1080" t="s">
        <v>23576</v>
      </c>
      <c r="B1080" t="s">
        <v>18742</v>
      </c>
      <c r="C1080">
        <v>2859</v>
      </c>
      <c r="D1080" t="s">
        <v>19145</v>
      </c>
      <c r="E1080" t="s">
        <v>19146</v>
      </c>
      <c r="F1080" t="s">
        <v>23577</v>
      </c>
      <c r="G1080" t="s">
        <v>19146</v>
      </c>
    </row>
    <row r="1081" spans="1:7" x14ac:dyDescent="0.3">
      <c r="A1081" t="s">
        <v>19910</v>
      </c>
      <c r="B1081" t="s">
        <v>18742</v>
      </c>
      <c r="C1081">
        <v>2888</v>
      </c>
      <c r="D1081" t="s">
        <v>19145</v>
      </c>
      <c r="E1081" t="s">
        <v>19146</v>
      </c>
      <c r="F1081" t="s">
        <v>19911</v>
      </c>
      <c r="G1081" t="s">
        <v>19146</v>
      </c>
    </row>
    <row r="1082" spans="1:7" x14ac:dyDescent="0.3">
      <c r="A1082" t="s">
        <v>22996</v>
      </c>
      <c r="B1082" t="s">
        <v>18742</v>
      </c>
      <c r="C1082">
        <v>2890</v>
      </c>
      <c r="D1082" t="s">
        <v>19192</v>
      </c>
      <c r="E1082" t="s">
        <v>19193</v>
      </c>
      <c r="F1082" t="s">
        <v>22997</v>
      </c>
      <c r="G1082" t="s">
        <v>19193</v>
      </c>
    </row>
    <row r="1083" spans="1:7" x14ac:dyDescent="0.3">
      <c r="A1083" t="s">
        <v>22996</v>
      </c>
      <c r="B1083" t="s">
        <v>18742</v>
      </c>
      <c r="C1083">
        <v>2890</v>
      </c>
      <c r="D1083" t="s">
        <v>19192</v>
      </c>
      <c r="E1083" t="s">
        <v>19193</v>
      </c>
      <c r="F1083" t="s">
        <v>22997</v>
      </c>
      <c r="G1083" t="s">
        <v>19193</v>
      </c>
    </row>
    <row r="1084" spans="1:7" x14ac:dyDescent="0.3">
      <c r="A1084" t="s">
        <v>22996</v>
      </c>
      <c r="B1084" t="s">
        <v>18742</v>
      </c>
      <c r="C1084">
        <v>2890</v>
      </c>
      <c r="D1084" t="s">
        <v>19192</v>
      </c>
      <c r="E1084" t="s">
        <v>19193</v>
      </c>
      <c r="F1084" t="s">
        <v>22997</v>
      </c>
      <c r="G1084" t="s">
        <v>19193</v>
      </c>
    </row>
    <row r="1085" spans="1:7" x14ac:dyDescent="0.3">
      <c r="A1085" t="s">
        <v>21423</v>
      </c>
      <c r="B1085" t="s">
        <v>18742</v>
      </c>
      <c r="C1085">
        <v>2900</v>
      </c>
      <c r="D1085" t="s">
        <v>19186</v>
      </c>
      <c r="E1085" t="s">
        <v>19187</v>
      </c>
      <c r="F1085" t="s">
        <v>21424</v>
      </c>
      <c r="G1085" t="s">
        <v>19187</v>
      </c>
    </row>
    <row r="1086" spans="1:7" x14ac:dyDescent="0.3">
      <c r="A1086" t="s">
        <v>21423</v>
      </c>
      <c r="B1086" t="s">
        <v>18742</v>
      </c>
      <c r="C1086">
        <v>2900</v>
      </c>
      <c r="D1086" t="s">
        <v>19186</v>
      </c>
      <c r="E1086" t="s">
        <v>19187</v>
      </c>
      <c r="F1086" t="s">
        <v>21424</v>
      </c>
      <c r="G1086" t="s">
        <v>19187</v>
      </c>
    </row>
    <row r="1087" spans="1:7" x14ac:dyDescent="0.3">
      <c r="A1087" t="s">
        <v>8532</v>
      </c>
      <c r="B1087" t="s">
        <v>18730</v>
      </c>
      <c r="C1087">
        <v>2903</v>
      </c>
      <c r="D1087" t="s">
        <v>19276</v>
      </c>
      <c r="E1087" t="s">
        <v>19277</v>
      </c>
      <c r="F1087" t="s">
        <v>21432</v>
      </c>
      <c r="G1087" t="s">
        <v>19277</v>
      </c>
    </row>
    <row r="1088" spans="1:7" x14ac:dyDescent="0.3">
      <c r="A1088" t="s">
        <v>8532</v>
      </c>
      <c r="B1088" t="s">
        <v>18730</v>
      </c>
      <c r="C1088">
        <v>2903</v>
      </c>
      <c r="D1088" t="s">
        <v>19276</v>
      </c>
      <c r="E1088" t="s">
        <v>19277</v>
      </c>
      <c r="F1088" t="s">
        <v>21432</v>
      </c>
      <c r="G1088" t="s">
        <v>19277</v>
      </c>
    </row>
    <row r="1089" spans="1:7" x14ac:dyDescent="0.3">
      <c r="A1089" t="s">
        <v>8532</v>
      </c>
      <c r="B1089" t="s">
        <v>18730</v>
      </c>
      <c r="C1089">
        <v>2903</v>
      </c>
      <c r="D1089" t="s">
        <v>19276</v>
      </c>
      <c r="E1089" t="s">
        <v>19277</v>
      </c>
      <c r="F1089" t="s">
        <v>21432</v>
      </c>
      <c r="G1089" t="s">
        <v>19277</v>
      </c>
    </row>
    <row r="1090" spans="1:7" x14ac:dyDescent="0.3">
      <c r="A1090" t="s">
        <v>8532</v>
      </c>
      <c r="B1090" t="s">
        <v>18730</v>
      </c>
      <c r="C1090">
        <v>2903</v>
      </c>
      <c r="D1090" t="s">
        <v>19276</v>
      </c>
      <c r="E1090" t="s">
        <v>19277</v>
      </c>
      <c r="F1090" t="s">
        <v>21432</v>
      </c>
      <c r="G1090" t="s">
        <v>19277</v>
      </c>
    </row>
    <row r="1091" spans="1:7" x14ac:dyDescent="0.3">
      <c r="A1091" t="s">
        <v>21425</v>
      </c>
      <c r="B1091" t="s">
        <v>18742</v>
      </c>
      <c r="C1091">
        <v>2910</v>
      </c>
      <c r="D1091" t="s">
        <v>19276</v>
      </c>
      <c r="E1091" t="s">
        <v>19277</v>
      </c>
      <c r="F1091" t="s">
        <v>21426</v>
      </c>
      <c r="G1091" t="s">
        <v>19277</v>
      </c>
    </row>
    <row r="1092" spans="1:7" x14ac:dyDescent="0.3">
      <c r="A1092" t="s">
        <v>21425</v>
      </c>
      <c r="B1092" t="s">
        <v>18742</v>
      </c>
      <c r="C1092">
        <v>2910</v>
      </c>
      <c r="D1092" t="s">
        <v>19276</v>
      </c>
      <c r="E1092" t="s">
        <v>19277</v>
      </c>
      <c r="F1092" t="s">
        <v>21426</v>
      </c>
      <c r="G1092" t="s">
        <v>19277</v>
      </c>
    </row>
    <row r="1093" spans="1:7" x14ac:dyDescent="0.3">
      <c r="A1093" t="s">
        <v>21427</v>
      </c>
      <c r="B1093" t="s">
        <v>18730</v>
      </c>
      <c r="C1093">
        <v>2911</v>
      </c>
      <c r="D1093" t="s">
        <v>18822</v>
      </c>
      <c r="E1093" t="s">
        <v>18823</v>
      </c>
      <c r="F1093" t="s">
        <v>21428</v>
      </c>
      <c r="G1093" t="s">
        <v>18823</v>
      </c>
    </row>
    <row r="1094" spans="1:7" x14ac:dyDescent="0.3">
      <c r="A1094" t="s">
        <v>21427</v>
      </c>
      <c r="B1094" t="s">
        <v>18730</v>
      </c>
      <c r="C1094">
        <v>2911</v>
      </c>
      <c r="D1094" t="s">
        <v>18822</v>
      </c>
      <c r="E1094" t="s">
        <v>18823</v>
      </c>
      <c r="F1094" t="s">
        <v>21428</v>
      </c>
      <c r="G1094" t="s">
        <v>18823</v>
      </c>
    </row>
    <row r="1095" spans="1:7" x14ac:dyDescent="0.3">
      <c r="A1095" t="s">
        <v>21427</v>
      </c>
      <c r="B1095" t="s">
        <v>18730</v>
      </c>
      <c r="C1095">
        <v>2911</v>
      </c>
      <c r="D1095" t="s">
        <v>18822</v>
      </c>
      <c r="E1095" t="s">
        <v>18823</v>
      </c>
      <c r="F1095" t="s">
        <v>21428</v>
      </c>
      <c r="G1095" t="s">
        <v>18823</v>
      </c>
    </row>
    <row r="1096" spans="1:7" x14ac:dyDescent="0.3">
      <c r="A1096" t="s">
        <v>21427</v>
      </c>
      <c r="B1096" t="s">
        <v>18730</v>
      </c>
      <c r="C1096">
        <v>2911</v>
      </c>
      <c r="D1096" t="s">
        <v>18822</v>
      </c>
      <c r="E1096" t="s">
        <v>18823</v>
      </c>
      <c r="F1096" t="s">
        <v>21428</v>
      </c>
      <c r="G1096" t="s">
        <v>18823</v>
      </c>
    </row>
    <row r="1097" spans="1:7" x14ac:dyDescent="0.3">
      <c r="A1097" t="s">
        <v>19912</v>
      </c>
      <c r="B1097" t="s">
        <v>18742</v>
      </c>
      <c r="C1097">
        <v>2930</v>
      </c>
      <c r="D1097" t="s">
        <v>19186</v>
      </c>
      <c r="E1097" t="s">
        <v>19187</v>
      </c>
      <c r="F1097" t="s">
        <v>19913</v>
      </c>
      <c r="G1097" t="s">
        <v>19187</v>
      </c>
    </row>
    <row r="1098" spans="1:7" x14ac:dyDescent="0.3">
      <c r="A1098" t="s">
        <v>19912</v>
      </c>
      <c r="B1098" t="s">
        <v>18742</v>
      </c>
      <c r="C1098">
        <v>2930</v>
      </c>
      <c r="D1098" t="s">
        <v>19186</v>
      </c>
      <c r="E1098" t="s">
        <v>19187</v>
      </c>
      <c r="F1098" t="s">
        <v>19913</v>
      </c>
      <c r="G1098" t="s">
        <v>19187</v>
      </c>
    </row>
    <row r="1099" spans="1:7" x14ac:dyDescent="0.3">
      <c r="A1099" t="s">
        <v>19912</v>
      </c>
      <c r="B1099" t="s">
        <v>18742</v>
      </c>
      <c r="C1099">
        <v>2930</v>
      </c>
      <c r="D1099" t="s">
        <v>19186</v>
      </c>
      <c r="E1099" t="s">
        <v>19187</v>
      </c>
      <c r="F1099" t="s">
        <v>19913</v>
      </c>
      <c r="G1099" t="s">
        <v>19187</v>
      </c>
    </row>
    <row r="1100" spans="1:7" x14ac:dyDescent="0.3">
      <c r="A1100" t="s">
        <v>19914</v>
      </c>
      <c r="B1100" t="s">
        <v>18742</v>
      </c>
      <c r="C1100">
        <v>2931</v>
      </c>
      <c r="D1100" t="s">
        <v>19145</v>
      </c>
      <c r="E1100" t="s">
        <v>19146</v>
      </c>
      <c r="F1100" t="s">
        <v>19915</v>
      </c>
      <c r="G1100" t="s">
        <v>19146</v>
      </c>
    </row>
    <row r="1101" spans="1:7" x14ac:dyDescent="0.3">
      <c r="A1101" t="s">
        <v>6276</v>
      </c>
      <c r="B1101" t="s">
        <v>18742</v>
      </c>
      <c r="C1101">
        <v>2955</v>
      </c>
      <c r="D1101" t="s">
        <v>20616</v>
      </c>
      <c r="E1101" t="s">
        <v>20617</v>
      </c>
      <c r="F1101" t="s">
        <v>24695</v>
      </c>
      <c r="G1101" t="s">
        <v>20617</v>
      </c>
    </row>
    <row r="1102" spans="1:7" x14ac:dyDescent="0.3">
      <c r="A1102" t="s">
        <v>23016</v>
      </c>
      <c r="B1102" t="s">
        <v>18730</v>
      </c>
      <c r="C1102">
        <v>2960</v>
      </c>
      <c r="D1102" t="s">
        <v>19752</v>
      </c>
      <c r="E1102" t="s">
        <v>19753</v>
      </c>
      <c r="F1102" t="s">
        <v>23017</v>
      </c>
      <c r="G1102" t="s">
        <v>19753</v>
      </c>
    </row>
    <row r="1103" spans="1:7" x14ac:dyDescent="0.3">
      <c r="A1103" t="s">
        <v>23016</v>
      </c>
      <c r="B1103" t="s">
        <v>18730</v>
      </c>
      <c r="C1103">
        <v>2960</v>
      </c>
      <c r="D1103" t="s">
        <v>19752</v>
      </c>
      <c r="E1103" t="s">
        <v>19753</v>
      </c>
      <c r="F1103" t="s">
        <v>23017</v>
      </c>
      <c r="G1103" t="s">
        <v>19753</v>
      </c>
    </row>
    <row r="1104" spans="1:7" x14ac:dyDescent="0.3">
      <c r="A1104" t="s">
        <v>23016</v>
      </c>
      <c r="B1104" t="s">
        <v>18730</v>
      </c>
      <c r="C1104">
        <v>2960</v>
      </c>
      <c r="D1104" t="s">
        <v>19752</v>
      </c>
      <c r="E1104" t="s">
        <v>19753</v>
      </c>
      <c r="F1104" t="s">
        <v>23017</v>
      </c>
      <c r="G1104" t="s">
        <v>19753</v>
      </c>
    </row>
    <row r="1105" spans="1:7" x14ac:dyDescent="0.3">
      <c r="A1105" t="s">
        <v>23016</v>
      </c>
      <c r="B1105" t="s">
        <v>18730</v>
      </c>
      <c r="C1105">
        <v>2960</v>
      </c>
      <c r="D1105" t="s">
        <v>19752</v>
      </c>
      <c r="E1105" t="s">
        <v>19753</v>
      </c>
      <c r="F1105" t="s">
        <v>23017</v>
      </c>
      <c r="G1105" t="s">
        <v>19753</v>
      </c>
    </row>
    <row r="1106" spans="1:7" x14ac:dyDescent="0.3">
      <c r="A1106" t="s">
        <v>19168</v>
      </c>
      <c r="B1106" t="s">
        <v>18730</v>
      </c>
      <c r="C1106">
        <v>2961</v>
      </c>
      <c r="D1106" t="s">
        <v>18819</v>
      </c>
      <c r="E1106" t="s">
        <v>18820</v>
      </c>
      <c r="F1106" t="s">
        <v>19169</v>
      </c>
      <c r="G1106" t="s">
        <v>18820</v>
      </c>
    </row>
    <row r="1107" spans="1:7" x14ac:dyDescent="0.3">
      <c r="A1107" t="s">
        <v>19168</v>
      </c>
      <c r="B1107" t="s">
        <v>18730</v>
      </c>
      <c r="C1107">
        <v>2961</v>
      </c>
      <c r="D1107" t="s">
        <v>18819</v>
      </c>
      <c r="E1107" t="s">
        <v>18820</v>
      </c>
      <c r="F1107" t="s">
        <v>19169</v>
      </c>
      <c r="G1107" t="s">
        <v>18820</v>
      </c>
    </row>
    <row r="1108" spans="1:7" x14ac:dyDescent="0.3">
      <c r="A1108" t="s">
        <v>19168</v>
      </c>
      <c r="B1108" t="s">
        <v>18730</v>
      </c>
      <c r="C1108">
        <v>2961</v>
      </c>
      <c r="D1108" t="s">
        <v>18819</v>
      </c>
      <c r="E1108" t="s">
        <v>18820</v>
      </c>
      <c r="F1108" t="s">
        <v>19169</v>
      </c>
      <c r="G1108" t="s">
        <v>18820</v>
      </c>
    </row>
    <row r="1109" spans="1:7" x14ac:dyDescent="0.3">
      <c r="A1109" t="s">
        <v>19168</v>
      </c>
      <c r="B1109" t="s">
        <v>18730</v>
      </c>
      <c r="C1109">
        <v>2961</v>
      </c>
      <c r="D1109" t="s">
        <v>18819</v>
      </c>
      <c r="E1109" t="s">
        <v>18820</v>
      </c>
      <c r="F1109" t="s">
        <v>19169</v>
      </c>
      <c r="G1109" t="s">
        <v>18820</v>
      </c>
    </row>
    <row r="1110" spans="1:7" x14ac:dyDescent="0.3">
      <c r="A1110" t="s">
        <v>19168</v>
      </c>
      <c r="B1110" t="s">
        <v>18730</v>
      </c>
      <c r="C1110">
        <v>2961</v>
      </c>
      <c r="D1110" t="s">
        <v>18819</v>
      </c>
      <c r="E1110" t="s">
        <v>18820</v>
      </c>
      <c r="F1110" t="s">
        <v>19169</v>
      </c>
      <c r="G1110" t="s">
        <v>18820</v>
      </c>
    </row>
    <row r="1111" spans="1:7" x14ac:dyDescent="0.3">
      <c r="A1111" t="s">
        <v>21429</v>
      </c>
      <c r="B1111" t="s">
        <v>18742</v>
      </c>
      <c r="C1111">
        <v>2964</v>
      </c>
      <c r="D1111" t="s">
        <v>19164</v>
      </c>
      <c r="E1111" t="s">
        <v>19165</v>
      </c>
      <c r="F1111" t="s">
        <v>21430</v>
      </c>
      <c r="G1111" t="s">
        <v>19165</v>
      </c>
    </row>
    <row r="1112" spans="1:7" x14ac:dyDescent="0.3">
      <c r="A1112" t="s">
        <v>21429</v>
      </c>
      <c r="B1112" t="s">
        <v>18742</v>
      </c>
      <c r="C1112">
        <v>2964</v>
      </c>
      <c r="D1112" t="s">
        <v>19969</v>
      </c>
      <c r="E1112" t="s">
        <v>19970</v>
      </c>
      <c r="F1112" t="s">
        <v>21431</v>
      </c>
      <c r="G1112" t="s">
        <v>19970</v>
      </c>
    </row>
    <row r="1113" spans="1:7" x14ac:dyDescent="0.3">
      <c r="A1113" t="s">
        <v>4348</v>
      </c>
      <c r="B1113" t="s">
        <v>18742</v>
      </c>
      <c r="C1113">
        <v>2974</v>
      </c>
      <c r="D1113" t="s">
        <v>19976</v>
      </c>
      <c r="E1113" t="s">
        <v>19977</v>
      </c>
      <c r="F1113" t="s">
        <v>21433</v>
      </c>
      <c r="G1113" t="s">
        <v>19977</v>
      </c>
    </row>
    <row r="1114" spans="1:7" x14ac:dyDescent="0.3">
      <c r="A1114" t="s">
        <v>23578</v>
      </c>
      <c r="B1114" t="s">
        <v>18730</v>
      </c>
      <c r="C1114">
        <v>2985</v>
      </c>
      <c r="D1114" t="s">
        <v>20190</v>
      </c>
      <c r="E1114" t="s">
        <v>20191</v>
      </c>
      <c r="F1114" t="s">
        <v>23579</v>
      </c>
      <c r="G1114" t="s">
        <v>20191</v>
      </c>
    </row>
    <row r="1115" spans="1:7" x14ac:dyDescent="0.3">
      <c r="A1115" t="s">
        <v>21420</v>
      </c>
      <c r="B1115" t="s">
        <v>18730</v>
      </c>
      <c r="C1115">
        <v>2986</v>
      </c>
      <c r="D1115" t="s">
        <v>20190</v>
      </c>
      <c r="E1115" t="s">
        <v>20191</v>
      </c>
      <c r="F1115" t="s">
        <v>21421</v>
      </c>
      <c r="G1115" t="s">
        <v>20191</v>
      </c>
    </row>
    <row r="1116" spans="1:7" x14ac:dyDescent="0.3">
      <c r="A1116" t="s">
        <v>21420</v>
      </c>
      <c r="B1116" t="s">
        <v>18730</v>
      </c>
      <c r="C1116">
        <v>2986</v>
      </c>
      <c r="D1116" t="s">
        <v>19431</v>
      </c>
      <c r="E1116" t="s">
        <v>19432</v>
      </c>
      <c r="F1116" t="s">
        <v>21422</v>
      </c>
      <c r="G1116" t="s">
        <v>19432</v>
      </c>
    </row>
    <row r="1117" spans="1:7" x14ac:dyDescent="0.3">
      <c r="A1117" t="s">
        <v>21420</v>
      </c>
      <c r="B1117" t="s">
        <v>18730</v>
      </c>
      <c r="C1117">
        <v>2986</v>
      </c>
      <c r="D1117" t="s">
        <v>19431</v>
      </c>
      <c r="E1117" t="s">
        <v>19432</v>
      </c>
      <c r="F1117" t="s">
        <v>21422</v>
      </c>
      <c r="G1117" t="s">
        <v>19432</v>
      </c>
    </row>
    <row r="1118" spans="1:7" x14ac:dyDescent="0.3">
      <c r="A1118" t="s">
        <v>19170</v>
      </c>
      <c r="B1118" t="s">
        <v>18730</v>
      </c>
      <c r="C1118">
        <v>2998</v>
      </c>
      <c r="D1118" t="s">
        <v>18889</v>
      </c>
      <c r="E1118" t="s">
        <v>18890</v>
      </c>
      <c r="F1118" t="s">
        <v>19171</v>
      </c>
      <c r="G1118" t="s">
        <v>18890</v>
      </c>
    </row>
    <row r="1119" spans="1:7" x14ac:dyDescent="0.3">
      <c r="A1119" t="s">
        <v>19170</v>
      </c>
      <c r="B1119" t="s">
        <v>18730</v>
      </c>
      <c r="C1119">
        <v>2998</v>
      </c>
      <c r="D1119" t="s">
        <v>18773</v>
      </c>
      <c r="E1119" t="s">
        <v>18774</v>
      </c>
      <c r="F1119" t="s">
        <v>19172</v>
      </c>
      <c r="G1119" t="s">
        <v>18774</v>
      </c>
    </row>
    <row r="1120" spans="1:7" x14ac:dyDescent="0.3">
      <c r="A1120" t="s">
        <v>19170</v>
      </c>
      <c r="B1120" t="s">
        <v>18730</v>
      </c>
      <c r="C1120">
        <v>2998</v>
      </c>
      <c r="D1120" t="s">
        <v>18889</v>
      </c>
      <c r="E1120" t="s">
        <v>18890</v>
      </c>
      <c r="F1120" t="s">
        <v>19171</v>
      </c>
      <c r="G1120" t="s">
        <v>18890</v>
      </c>
    </row>
    <row r="1121" spans="1:7" x14ac:dyDescent="0.3">
      <c r="A1121" t="s">
        <v>19170</v>
      </c>
      <c r="B1121" t="s">
        <v>18730</v>
      </c>
      <c r="C1121">
        <v>2998</v>
      </c>
      <c r="D1121" t="s">
        <v>18889</v>
      </c>
      <c r="E1121" t="s">
        <v>18890</v>
      </c>
      <c r="F1121" t="s">
        <v>19171</v>
      </c>
      <c r="G1121" t="s">
        <v>18890</v>
      </c>
    </row>
    <row r="1122" spans="1:7" x14ac:dyDescent="0.3">
      <c r="A1122" t="s">
        <v>23580</v>
      </c>
      <c r="B1122" t="s">
        <v>18742</v>
      </c>
      <c r="C1122">
        <v>3008</v>
      </c>
      <c r="D1122" t="s">
        <v>19154</v>
      </c>
      <c r="E1122" t="s">
        <v>19155</v>
      </c>
      <c r="F1122" t="s">
        <v>23581</v>
      </c>
      <c r="G1122" t="s">
        <v>19155</v>
      </c>
    </row>
    <row r="1123" spans="1:7" x14ac:dyDescent="0.3">
      <c r="A1123" t="s">
        <v>23582</v>
      </c>
      <c r="B1123" t="s">
        <v>18742</v>
      </c>
      <c r="C1123">
        <v>3029</v>
      </c>
      <c r="D1123" t="s">
        <v>18845</v>
      </c>
      <c r="E1123" t="s">
        <v>18846</v>
      </c>
      <c r="F1123" t="s">
        <v>23583</v>
      </c>
      <c r="G1123" t="s">
        <v>18846</v>
      </c>
    </row>
    <row r="1124" spans="1:7" x14ac:dyDescent="0.3">
      <c r="A1124" t="s">
        <v>23584</v>
      </c>
      <c r="B1124" t="s">
        <v>18742</v>
      </c>
      <c r="C1124">
        <v>3037</v>
      </c>
      <c r="D1124" t="s">
        <v>19234</v>
      </c>
      <c r="E1124" t="s">
        <v>19235</v>
      </c>
      <c r="F1124" t="s">
        <v>23585</v>
      </c>
      <c r="G1124" t="s">
        <v>19235</v>
      </c>
    </row>
    <row r="1125" spans="1:7" x14ac:dyDescent="0.3">
      <c r="A1125" t="s">
        <v>21434</v>
      </c>
      <c r="B1125" t="s">
        <v>18742</v>
      </c>
      <c r="C1125">
        <v>3040</v>
      </c>
      <c r="D1125" t="s">
        <v>19234</v>
      </c>
      <c r="E1125" t="s">
        <v>19235</v>
      </c>
      <c r="F1125" t="s">
        <v>21435</v>
      </c>
      <c r="G1125" t="s">
        <v>19235</v>
      </c>
    </row>
    <row r="1126" spans="1:7" x14ac:dyDescent="0.3">
      <c r="A1126" t="s">
        <v>22467</v>
      </c>
      <c r="B1126" t="s">
        <v>18747</v>
      </c>
      <c r="C1126">
        <v>3046</v>
      </c>
      <c r="D1126" t="s">
        <v>18885</v>
      </c>
      <c r="E1126" t="s">
        <v>18886</v>
      </c>
      <c r="F1126" t="s">
        <v>22468</v>
      </c>
      <c r="G1126" t="s">
        <v>18886</v>
      </c>
    </row>
    <row r="1127" spans="1:7" x14ac:dyDescent="0.3">
      <c r="A1127" t="s">
        <v>22467</v>
      </c>
      <c r="B1127" t="s">
        <v>18747</v>
      </c>
      <c r="C1127">
        <v>3046</v>
      </c>
      <c r="D1127" t="s">
        <v>19192</v>
      </c>
      <c r="E1127" t="s">
        <v>19193</v>
      </c>
      <c r="F1127" t="s">
        <v>22469</v>
      </c>
      <c r="G1127" t="s">
        <v>19193</v>
      </c>
    </row>
    <row r="1128" spans="1:7" x14ac:dyDescent="0.3">
      <c r="A1128" t="s">
        <v>22467</v>
      </c>
      <c r="B1128" t="s">
        <v>18747</v>
      </c>
      <c r="C1128">
        <v>3046</v>
      </c>
      <c r="D1128" t="s">
        <v>19182</v>
      </c>
      <c r="E1128" t="s">
        <v>19183</v>
      </c>
      <c r="F1128" t="s">
        <v>22470</v>
      </c>
      <c r="G1128" t="s">
        <v>19183</v>
      </c>
    </row>
    <row r="1129" spans="1:7" x14ac:dyDescent="0.3">
      <c r="A1129" t="s">
        <v>22467</v>
      </c>
      <c r="B1129" t="s">
        <v>18747</v>
      </c>
      <c r="C1129">
        <v>3046</v>
      </c>
      <c r="D1129" t="s">
        <v>18885</v>
      </c>
      <c r="E1129" t="s">
        <v>18886</v>
      </c>
      <c r="F1129" t="s">
        <v>22468</v>
      </c>
      <c r="G1129" t="s">
        <v>18886</v>
      </c>
    </row>
    <row r="1130" spans="1:7" x14ac:dyDescent="0.3">
      <c r="A1130" t="s">
        <v>22467</v>
      </c>
      <c r="B1130" t="s">
        <v>18747</v>
      </c>
      <c r="C1130">
        <v>3046</v>
      </c>
      <c r="D1130" t="s">
        <v>18885</v>
      </c>
      <c r="E1130" t="s">
        <v>18886</v>
      </c>
      <c r="F1130" t="s">
        <v>22468</v>
      </c>
      <c r="G1130" t="s">
        <v>18886</v>
      </c>
    </row>
    <row r="1131" spans="1:7" x14ac:dyDescent="0.3">
      <c r="A1131" t="s">
        <v>22467</v>
      </c>
      <c r="B1131" t="s">
        <v>18747</v>
      </c>
      <c r="C1131">
        <v>3046</v>
      </c>
      <c r="D1131" t="s">
        <v>18885</v>
      </c>
      <c r="E1131" t="s">
        <v>18886</v>
      </c>
      <c r="F1131" t="s">
        <v>22468</v>
      </c>
      <c r="G1131" t="s">
        <v>18886</v>
      </c>
    </row>
    <row r="1132" spans="1:7" x14ac:dyDescent="0.3">
      <c r="A1132" t="s">
        <v>22467</v>
      </c>
      <c r="B1132" t="s">
        <v>18747</v>
      </c>
      <c r="C1132">
        <v>3046</v>
      </c>
      <c r="D1132" t="s">
        <v>19192</v>
      </c>
      <c r="E1132" t="s">
        <v>19193</v>
      </c>
      <c r="F1132" t="s">
        <v>22469</v>
      </c>
      <c r="G1132" t="s">
        <v>19193</v>
      </c>
    </row>
    <row r="1133" spans="1:7" x14ac:dyDescent="0.3">
      <c r="A1133" t="s">
        <v>22467</v>
      </c>
      <c r="B1133" t="s">
        <v>18747</v>
      </c>
      <c r="C1133">
        <v>3046</v>
      </c>
      <c r="D1133" t="s">
        <v>18885</v>
      </c>
      <c r="E1133" t="s">
        <v>18886</v>
      </c>
      <c r="F1133" t="s">
        <v>22468</v>
      </c>
      <c r="G1133" t="s">
        <v>18886</v>
      </c>
    </row>
    <row r="1134" spans="1:7" x14ac:dyDescent="0.3">
      <c r="A1134" t="s">
        <v>22467</v>
      </c>
      <c r="B1134" t="s">
        <v>18747</v>
      </c>
      <c r="C1134">
        <v>3046</v>
      </c>
      <c r="D1134" t="s">
        <v>19192</v>
      </c>
      <c r="E1134" t="s">
        <v>19193</v>
      </c>
      <c r="F1134" t="s">
        <v>22469</v>
      </c>
      <c r="G1134" t="s">
        <v>19193</v>
      </c>
    </row>
    <row r="1135" spans="1:7" x14ac:dyDescent="0.3">
      <c r="A1135" t="s">
        <v>22467</v>
      </c>
      <c r="B1135" t="s">
        <v>18747</v>
      </c>
      <c r="C1135">
        <v>3046</v>
      </c>
      <c r="D1135" t="s">
        <v>18885</v>
      </c>
      <c r="E1135" t="s">
        <v>18886</v>
      </c>
      <c r="F1135" t="s">
        <v>22468</v>
      </c>
      <c r="G1135" t="s">
        <v>18886</v>
      </c>
    </row>
    <row r="1136" spans="1:7" x14ac:dyDescent="0.3">
      <c r="A1136" t="s">
        <v>22467</v>
      </c>
      <c r="B1136" t="s">
        <v>18747</v>
      </c>
      <c r="C1136">
        <v>3046</v>
      </c>
      <c r="D1136" t="s">
        <v>19192</v>
      </c>
      <c r="E1136" t="s">
        <v>19193</v>
      </c>
      <c r="F1136" t="s">
        <v>22469</v>
      </c>
      <c r="G1136" t="s">
        <v>19193</v>
      </c>
    </row>
    <row r="1137" spans="1:7" x14ac:dyDescent="0.3">
      <c r="A1137" t="s">
        <v>22467</v>
      </c>
      <c r="B1137" t="s">
        <v>18747</v>
      </c>
      <c r="C1137">
        <v>3046</v>
      </c>
      <c r="D1137" t="s">
        <v>18885</v>
      </c>
      <c r="E1137" t="s">
        <v>18886</v>
      </c>
      <c r="F1137" t="s">
        <v>22468</v>
      </c>
      <c r="G1137" t="s">
        <v>18886</v>
      </c>
    </row>
    <row r="1138" spans="1:7" x14ac:dyDescent="0.3">
      <c r="A1138" t="s">
        <v>22467</v>
      </c>
      <c r="B1138" t="s">
        <v>18747</v>
      </c>
      <c r="C1138">
        <v>3046</v>
      </c>
      <c r="D1138" t="s">
        <v>19192</v>
      </c>
      <c r="E1138" t="s">
        <v>19193</v>
      </c>
      <c r="F1138" t="s">
        <v>22469</v>
      </c>
      <c r="G1138" t="s">
        <v>19193</v>
      </c>
    </row>
    <row r="1139" spans="1:7" x14ac:dyDescent="0.3">
      <c r="A1139" t="s">
        <v>22467</v>
      </c>
      <c r="B1139" t="s">
        <v>18747</v>
      </c>
      <c r="C1139">
        <v>3046</v>
      </c>
      <c r="D1139" t="s">
        <v>19192</v>
      </c>
      <c r="E1139" t="s">
        <v>19193</v>
      </c>
      <c r="F1139" t="s">
        <v>22469</v>
      </c>
      <c r="G1139" t="s">
        <v>19193</v>
      </c>
    </row>
    <row r="1140" spans="1:7" x14ac:dyDescent="0.3">
      <c r="A1140" t="s">
        <v>22467</v>
      </c>
      <c r="B1140" t="s">
        <v>18747</v>
      </c>
      <c r="C1140">
        <v>3046</v>
      </c>
      <c r="D1140" t="s">
        <v>18885</v>
      </c>
      <c r="E1140" t="s">
        <v>18886</v>
      </c>
      <c r="F1140" t="s">
        <v>22468</v>
      </c>
      <c r="G1140" t="s">
        <v>18886</v>
      </c>
    </row>
    <row r="1141" spans="1:7" x14ac:dyDescent="0.3">
      <c r="A1141" t="s">
        <v>22467</v>
      </c>
      <c r="B1141" t="s">
        <v>18747</v>
      </c>
      <c r="C1141">
        <v>3046</v>
      </c>
      <c r="D1141" t="s">
        <v>18885</v>
      </c>
      <c r="E1141" t="s">
        <v>18886</v>
      </c>
      <c r="F1141" t="s">
        <v>22468</v>
      </c>
      <c r="G1141" t="s">
        <v>18886</v>
      </c>
    </row>
    <row r="1142" spans="1:7" x14ac:dyDescent="0.3">
      <c r="A1142" t="s">
        <v>22467</v>
      </c>
      <c r="B1142" t="s">
        <v>18747</v>
      </c>
      <c r="C1142">
        <v>3046</v>
      </c>
      <c r="D1142" t="s">
        <v>18885</v>
      </c>
      <c r="E1142" t="s">
        <v>18886</v>
      </c>
      <c r="F1142" t="s">
        <v>22468</v>
      </c>
      <c r="G1142" t="s">
        <v>18886</v>
      </c>
    </row>
    <row r="1143" spans="1:7" x14ac:dyDescent="0.3">
      <c r="A1143" t="s">
        <v>22467</v>
      </c>
      <c r="B1143" t="s">
        <v>18747</v>
      </c>
      <c r="C1143">
        <v>3046</v>
      </c>
      <c r="D1143" t="s">
        <v>19192</v>
      </c>
      <c r="E1143" t="s">
        <v>19193</v>
      </c>
      <c r="F1143" t="s">
        <v>22469</v>
      </c>
      <c r="G1143" t="s">
        <v>19193</v>
      </c>
    </row>
    <row r="1144" spans="1:7" x14ac:dyDescent="0.3">
      <c r="A1144" t="s">
        <v>22467</v>
      </c>
      <c r="B1144" t="s">
        <v>18747</v>
      </c>
      <c r="C1144">
        <v>3046</v>
      </c>
      <c r="D1144" t="s">
        <v>18885</v>
      </c>
      <c r="E1144" t="s">
        <v>18886</v>
      </c>
      <c r="F1144" t="s">
        <v>22468</v>
      </c>
      <c r="G1144" t="s">
        <v>18886</v>
      </c>
    </row>
    <row r="1145" spans="1:7" x14ac:dyDescent="0.3">
      <c r="A1145" t="s">
        <v>22467</v>
      </c>
      <c r="B1145" t="s">
        <v>18747</v>
      </c>
      <c r="C1145">
        <v>3046</v>
      </c>
      <c r="D1145" t="s">
        <v>18885</v>
      </c>
      <c r="E1145" t="s">
        <v>18886</v>
      </c>
      <c r="F1145" t="s">
        <v>22468</v>
      </c>
      <c r="G1145" t="s">
        <v>18886</v>
      </c>
    </row>
    <row r="1146" spans="1:7" x14ac:dyDescent="0.3">
      <c r="A1146" t="s">
        <v>22467</v>
      </c>
      <c r="B1146" t="s">
        <v>18747</v>
      </c>
      <c r="C1146">
        <v>3046</v>
      </c>
      <c r="D1146" t="s">
        <v>19192</v>
      </c>
      <c r="E1146" t="s">
        <v>19193</v>
      </c>
      <c r="F1146" t="s">
        <v>22469</v>
      </c>
      <c r="G1146" t="s">
        <v>19193</v>
      </c>
    </row>
    <row r="1147" spans="1:7" x14ac:dyDescent="0.3">
      <c r="A1147" t="s">
        <v>22467</v>
      </c>
      <c r="B1147" t="s">
        <v>18747</v>
      </c>
      <c r="C1147">
        <v>3046</v>
      </c>
      <c r="D1147" t="s">
        <v>18885</v>
      </c>
      <c r="E1147" t="s">
        <v>18886</v>
      </c>
      <c r="F1147" t="s">
        <v>22468</v>
      </c>
      <c r="G1147" t="s">
        <v>18886</v>
      </c>
    </row>
    <row r="1148" spans="1:7" x14ac:dyDescent="0.3">
      <c r="A1148" t="s">
        <v>22467</v>
      </c>
      <c r="B1148" t="s">
        <v>18747</v>
      </c>
      <c r="C1148">
        <v>3046</v>
      </c>
      <c r="D1148" t="s">
        <v>18885</v>
      </c>
      <c r="E1148" t="s">
        <v>18886</v>
      </c>
      <c r="F1148" t="s">
        <v>22468</v>
      </c>
      <c r="G1148" t="s">
        <v>18886</v>
      </c>
    </row>
    <row r="1149" spans="1:7" x14ac:dyDescent="0.3">
      <c r="A1149" t="s">
        <v>22467</v>
      </c>
      <c r="B1149" t="s">
        <v>18747</v>
      </c>
      <c r="C1149">
        <v>3046</v>
      </c>
      <c r="D1149" t="s">
        <v>18885</v>
      </c>
      <c r="E1149" t="s">
        <v>18886</v>
      </c>
      <c r="F1149" t="s">
        <v>22468</v>
      </c>
      <c r="G1149" t="s">
        <v>18886</v>
      </c>
    </row>
    <row r="1150" spans="1:7" x14ac:dyDescent="0.3">
      <c r="A1150" t="s">
        <v>22467</v>
      </c>
      <c r="B1150" t="s">
        <v>18747</v>
      </c>
      <c r="C1150">
        <v>3046</v>
      </c>
      <c r="D1150" t="s">
        <v>18885</v>
      </c>
      <c r="E1150" t="s">
        <v>18886</v>
      </c>
      <c r="F1150" t="s">
        <v>22468</v>
      </c>
      <c r="G1150" t="s">
        <v>18886</v>
      </c>
    </row>
    <row r="1151" spans="1:7" x14ac:dyDescent="0.3">
      <c r="A1151" t="s">
        <v>22467</v>
      </c>
      <c r="B1151" t="s">
        <v>18747</v>
      </c>
      <c r="C1151">
        <v>3046</v>
      </c>
      <c r="D1151" t="s">
        <v>18885</v>
      </c>
      <c r="E1151" t="s">
        <v>18886</v>
      </c>
      <c r="F1151" t="s">
        <v>22468</v>
      </c>
      <c r="G1151" t="s">
        <v>18886</v>
      </c>
    </row>
    <row r="1152" spans="1:7" x14ac:dyDescent="0.3">
      <c r="A1152" t="s">
        <v>22467</v>
      </c>
      <c r="B1152" t="s">
        <v>18747</v>
      </c>
      <c r="C1152">
        <v>3046</v>
      </c>
      <c r="D1152" t="s">
        <v>18885</v>
      </c>
      <c r="E1152" t="s">
        <v>18886</v>
      </c>
      <c r="F1152" t="s">
        <v>22468</v>
      </c>
      <c r="G1152" t="s">
        <v>18886</v>
      </c>
    </row>
    <row r="1153" spans="1:7" x14ac:dyDescent="0.3">
      <c r="A1153" t="s">
        <v>22467</v>
      </c>
      <c r="B1153" t="s">
        <v>18747</v>
      </c>
      <c r="C1153">
        <v>3046</v>
      </c>
      <c r="D1153" t="s">
        <v>18885</v>
      </c>
      <c r="E1153" t="s">
        <v>18886</v>
      </c>
      <c r="F1153" t="s">
        <v>22468</v>
      </c>
      <c r="G1153" t="s">
        <v>18886</v>
      </c>
    </row>
    <row r="1154" spans="1:7" x14ac:dyDescent="0.3">
      <c r="A1154" t="s">
        <v>22467</v>
      </c>
      <c r="B1154" t="s">
        <v>18747</v>
      </c>
      <c r="C1154">
        <v>3046</v>
      </c>
      <c r="D1154" t="s">
        <v>18885</v>
      </c>
      <c r="E1154" t="s">
        <v>18886</v>
      </c>
      <c r="F1154" t="s">
        <v>22468</v>
      </c>
      <c r="G1154" t="s">
        <v>18886</v>
      </c>
    </row>
    <row r="1155" spans="1:7" x14ac:dyDescent="0.3">
      <c r="A1155" t="s">
        <v>22467</v>
      </c>
      <c r="B1155" t="s">
        <v>18747</v>
      </c>
      <c r="C1155">
        <v>3046</v>
      </c>
      <c r="D1155" t="s">
        <v>19182</v>
      </c>
      <c r="E1155" t="s">
        <v>19183</v>
      </c>
      <c r="F1155" t="s">
        <v>22470</v>
      </c>
      <c r="G1155" t="s">
        <v>19183</v>
      </c>
    </row>
    <row r="1156" spans="1:7" x14ac:dyDescent="0.3">
      <c r="A1156" t="s">
        <v>22467</v>
      </c>
      <c r="B1156" t="s">
        <v>18747</v>
      </c>
      <c r="C1156">
        <v>3046</v>
      </c>
      <c r="D1156" t="s">
        <v>18885</v>
      </c>
      <c r="E1156" t="s">
        <v>18886</v>
      </c>
      <c r="F1156" t="s">
        <v>22468</v>
      </c>
      <c r="G1156" t="s">
        <v>18886</v>
      </c>
    </row>
    <row r="1157" spans="1:7" x14ac:dyDescent="0.3">
      <c r="A1157" t="s">
        <v>22467</v>
      </c>
      <c r="B1157" t="s">
        <v>18747</v>
      </c>
      <c r="C1157">
        <v>3046</v>
      </c>
      <c r="D1157" t="s">
        <v>18885</v>
      </c>
      <c r="E1157" t="s">
        <v>18886</v>
      </c>
      <c r="F1157" t="s">
        <v>22468</v>
      </c>
      <c r="G1157" t="s">
        <v>18886</v>
      </c>
    </row>
    <row r="1158" spans="1:7" x14ac:dyDescent="0.3">
      <c r="A1158" t="s">
        <v>22467</v>
      </c>
      <c r="B1158" t="s">
        <v>18747</v>
      </c>
      <c r="C1158">
        <v>3046</v>
      </c>
      <c r="D1158" t="s">
        <v>19192</v>
      </c>
      <c r="E1158" t="s">
        <v>19193</v>
      </c>
      <c r="F1158" t="s">
        <v>22469</v>
      </c>
      <c r="G1158" t="s">
        <v>19193</v>
      </c>
    </row>
    <row r="1159" spans="1:7" x14ac:dyDescent="0.3">
      <c r="A1159" t="s">
        <v>22467</v>
      </c>
      <c r="B1159" t="s">
        <v>18747</v>
      </c>
      <c r="C1159">
        <v>3046</v>
      </c>
      <c r="D1159" t="s">
        <v>18885</v>
      </c>
      <c r="E1159" t="s">
        <v>18886</v>
      </c>
      <c r="F1159" t="s">
        <v>22468</v>
      </c>
      <c r="G1159" t="s">
        <v>18886</v>
      </c>
    </row>
    <row r="1160" spans="1:7" x14ac:dyDescent="0.3">
      <c r="A1160" t="s">
        <v>22467</v>
      </c>
      <c r="B1160" t="s">
        <v>18747</v>
      </c>
      <c r="C1160">
        <v>3046</v>
      </c>
      <c r="D1160" t="s">
        <v>18885</v>
      </c>
      <c r="E1160" t="s">
        <v>18886</v>
      </c>
      <c r="F1160" t="s">
        <v>22468</v>
      </c>
      <c r="G1160" t="s">
        <v>18886</v>
      </c>
    </row>
    <row r="1161" spans="1:7" x14ac:dyDescent="0.3">
      <c r="A1161" t="s">
        <v>22467</v>
      </c>
      <c r="B1161" t="s">
        <v>18747</v>
      </c>
      <c r="C1161">
        <v>3046</v>
      </c>
      <c r="D1161" t="s">
        <v>18885</v>
      </c>
      <c r="E1161" t="s">
        <v>18886</v>
      </c>
      <c r="F1161" t="s">
        <v>22468</v>
      </c>
      <c r="G1161" t="s">
        <v>18886</v>
      </c>
    </row>
    <row r="1162" spans="1:7" x14ac:dyDescent="0.3">
      <c r="A1162" t="s">
        <v>22467</v>
      </c>
      <c r="B1162" t="s">
        <v>18747</v>
      </c>
      <c r="C1162">
        <v>3046</v>
      </c>
      <c r="D1162" t="s">
        <v>18885</v>
      </c>
      <c r="E1162" t="s">
        <v>18886</v>
      </c>
      <c r="F1162" t="s">
        <v>22468</v>
      </c>
      <c r="G1162" t="s">
        <v>18886</v>
      </c>
    </row>
    <row r="1163" spans="1:7" x14ac:dyDescent="0.3">
      <c r="A1163" t="s">
        <v>22467</v>
      </c>
      <c r="B1163" t="s">
        <v>18747</v>
      </c>
      <c r="C1163">
        <v>3046</v>
      </c>
      <c r="D1163" t="s">
        <v>18885</v>
      </c>
      <c r="E1163" t="s">
        <v>18886</v>
      </c>
      <c r="F1163" t="s">
        <v>22468</v>
      </c>
      <c r="G1163" t="s">
        <v>18886</v>
      </c>
    </row>
    <row r="1164" spans="1:7" x14ac:dyDescent="0.3">
      <c r="A1164" t="s">
        <v>22467</v>
      </c>
      <c r="B1164" t="s">
        <v>18747</v>
      </c>
      <c r="C1164">
        <v>3046</v>
      </c>
      <c r="D1164" t="s">
        <v>18885</v>
      </c>
      <c r="E1164" t="s">
        <v>18886</v>
      </c>
      <c r="F1164" t="s">
        <v>22468</v>
      </c>
      <c r="G1164" t="s">
        <v>18886</v>
      </c>
    </row>
    <row r="1165" spans="1:7" x14ac:dyDescent="0.3">
      <c r="A1165" t="s">
        <v>22467</v>
      </c>
      <c r="B1165" t="s">
        <v>18747</v>
      </c>
      <c r="C1165">
        <v>3046</v>
      </c>
      <c r="D1165" t="s">
        <v>18885</v>
      </c>
      <c r="E1165" t="s">
        <v>18886</v>
      </c>
      <c r="F1165" t="s">
        <v>22468</v>
      </c>
      <c r="G1165" t="s">
        <v>18886</v>
      </c>
    </row>
    <row r="1166" spans="1:7" x14ac:dyDescent="0.3">
      <c r="A1166" t="s">
        <v>22467</v>
      </c>
      <c r="B1166" t="s">
        <v>18747</v>
      </c>
      <c r="C1166">
        <v>3046</v>
      </c>
      <c r="D1166" t="s">
        <v>18885</v>
      </c>
      <c r="E1166" t="s">
        <v>18886</v>
      </c>
      <c r="F1166" t="s">
        <v>22468</v>
      </c>
      <c r="G1166" t="s">
        <v>18886</v>
      </c>
    </row>
    <row r="1167" spans="1:7" x14ac:dyDescent="0.3">
      <c r="A1167" t="s">
        <v>22467</v>
      </c>
      <c r="B1167" t="s">
        <v>18747</v>
      </c>
      <c r="C1167">
        <v>3046</v>
      </c>
      <c r="D1167" t="s">
        <v>19192</v>
      </c>
      <c r="E1167" t="s">
        <v>19193</v>
      </c>
      <c r="F1167" t="s">
        <v>22469</v>
      </c>
      <c r="G1167" t="s">
        <v>19193</v>
      </c>
    </row>
    <row r="1168" spans="1:7" x14ac:dyDescent="0.3">
      <c r="A1168" t="s">
        <v>22467</v>
      </c>
      <c r="B1168" t="s">
        <v>18747</v>
      </c>
      <c r="C1168">
        <v>3046</v>
      </c>
      <c r="D1168" t="s">
        <v>18885</v>
      </c>
      <c r="E1168" t="s">
        <v>18886</v>
      </c>
      <c r="F1168" t="s">
        <v>22468</v>
      </c>
      <c r="G1168" t="s">
        <v>18886</v>
      </c>
    </row>
    <row r="1169" spans="1:7" x14ac:dyDescent="0.3">
      <c r="A1169" t="s">
        <v>22467</v>
      </c>
      <c r="B1169" t="s">
        <v>18747</v>
      </c>
      <c r="C1169">
        <v>3046</v>
      </c>
      <c r="D1169" t="s">
        <v>18885</v>
      </c>
      <c r="E1169" t="s">
        <v>18886</v>
      </c>
      <c r="F1169" t="s">
        <v>22468</v>
      </c>
      <c r="G1169" t="s">
        <v>18886</v>
      </c>
    </row>
    <row r="1170" spans="1:7" x14ac:dyDescent="0.3">
      <c r="A1170" t="s">
        <v>22467</v>
      </c>
      <c r="B1170" t="s">
        <v>18747</v>
      </c>
      <c r="C1170">
        <v>3046</v>
      </c>
      <c r="D1170" t="s">
        <v>19192</v>
      </c>
      <c r="E1170" t="s">
        <v>19193</v>
      </c>
      <c r="F1170" t="s">
        <v>22469</v>
      </c>
      <c r="G1170" t="s">
        <v>19193</v>
      </c>
    </row>
    <row r="1171" spans="1:7" x14ac:dyDescent="0.3">
      <c r="A1171" t="s">
        <v>22467</v>
      </c>
      <c r="B1171" t="s">
        <v>18747</v>
      </c>
      <c r="C1171">
        <v>3046</v>
      </c>
      <c r="D1171" t="s">
        <v>18885</v>
      </c>
      <c r="E1171" t="s">
        <v>18886</v>
      </c>
      <c r="F1171" t="s">
        <v>22468</v>
      </c>
      <c r="G1171" t="s">
        <v>18886</v>
      </c>
    </row>
    <row r="1172" spans="1:7" x14ac:dyDescent="0.3">
      <c r="A1172" t="s">
        <v>22467</v>
      </c>
      <c r="B1172" t="s">
        <v>18747</v>
      </c>
      <c r="C1172">
        <v>3046</v>
      </c>
      <c r="D1172" t="s">
        <v>19182</v>
      </c>
      <c r="E1172" t="s">
        <v>19183</v>
      </c>
      <c r="F1172" t="s">
        <v>22470</v>
      </c>
      <c r="G1172" t="s">
        <v>19183</v>
      </c>
    </row>
    <row r="1173" spans="1:7" x14ac:dyDescent="0.3">
      <c r="A1173" t="s">
        <v>22467</v>
      </c>
      <c r="B1173" t="s">
        <v>18747</v>
      </c>
      <c r="C1173">
        <v>3046</v>
      </c>
      <c r="D1173" t="s">
        <v>18885</v>
      </c>
      <c r="E1173" t="s">
        <v>18886</v>
      </c>
      <c r="F1173" t="s">
        <v>22468</v>
      </c>
      <c r="G1173" t="s">
        <v>18886</v>
      </c>
    </row>
    <row r="1174" spans="1:7" x14ac:dyDescent="0.3">
      <c r="A1174" t="s">
        <v>22467</v>
      </c>
      <c r="B1174" t="s">
        <v>18747</v>
      </c>
      <c r="C1174">
        <v>3046</v>
      </c>
      <c r="D1174" t="s">
        <v>18885</v>
      </c>
      <c r="E1174" t="s">
        <v>18886</v>
      </c>
      <c r="F1174" t="s">
        <v>22468</v>
      </c>
      <c r="G1174" t="s">
        <v>18886</v>
      </c>
    </row>
    <row r="1175" spans="1:7" x14ac:dyDescent="0.3">
      <c r="A1175" t="s">
        <v>22467</v>
      </c>
      <c r="B1175" t="s">
        <v>18747</v>
      </c>
      <c r="C1175">
        <v>3046</v>
      </c>
      <c r="D1175" t="s">
        <v>18885</v>
      </c>
      <c r="E1175" t="s">
        <v>18886</v>
      </c>
      <c r="F1175" t="s">
        <v>22468</v>
      </c>
      <c r="G1175" t="s">
        <v>18886</v>
      </c>
    </row>
    <row r="1176" spans="1:7" x14ac:dyDescent="0.3">
      <c r="A1176" t="s">
        <v>22467</v>
      </c>
      <c r="B1176" t="s">
        <v>18747</v>
      </c>
      <c r="C1176">
        <v>3046</v>
      </c>
      <c r="D1176" t="s">
        <v>19192</v>
      </c>
      <c r="E1176" t="s">
        <v>19193</v>
      </c>
      <c r="F1176" t="s">
        <v>22469</v>
      </c>
      <c r="G1176" t="s">
        <v>19193</v>
      </c>
    </row>
    <row r="1177" spans="1:7" x14ac:dyDescent="0.3">
      <c r="A1177" t="s">
        <v>22467</v>
      </c>
      <c r="B1177" t="s">
        <v>18747</v>
      </c>
      <c r="C1177">
        <v>3046</v>
      </c>
      <c r="D1177" t="s">
        <v>18885</v>
      </c>
      <c r="E1177" t="s">
        <v>18886</v>
      </c>
      <c r="F1177" t="s">
        <v>22468</v>
      </c>
      <c r="G1177" t="s">
        <v>18886</v>
      </c>
    </row>
    <row r="1178" spans="1:7" x14ac:dyDescent="0.3">
      <c r="A1178" t="s">
        <v>22467</v>
      </c>
      <c r="B1178" t="s">
        <v>18747</v>
      </c>
      <c r="C1178">
        <v>3046</v>
      </c>
      <c r="D1178" t="s">
        <v>19192</v>
      </c>
      <c r="E1178" t="s">
        <v>19193</v>
      </c>
      <c r="F1178" t="s">
        <v>22469</v>
      </c>
      <c r="G1178" t="s">
        <v>19193</v>
      </c>
    </row>
    <row r="1179" spans="1:7" x14ac:dyDescent="0.3">
      <c r="A1179" t="s">
        <v>22467</v>
      </c>
      <c r="B1179" t="s">
        <v>18747</v>
      </c>
      <c r="C1179">
        <v>3046</v>
      </c>
      <c r="D1179" t="s">
        <v>18885</v>
      </c>
      <c r="E1179" t="s">
        <v>18886</v>
      </c>
      <c r="F1179" t="s">
        <v>22468</v>
      </c>
      <c r="G1179" t="s">
        <v>18886</v>
      </c>
    </row>
    <row r="1180" spans="1:7" x14ac:dyDescent="0.3">
      <c r="A1180" t="s">
        <v>22467</v>
      </c>
      <c r="B1180" t="s">
        <v>18747</v>
      </c>
      <c r="C1180">
        <v>3046</v>
      </c>
      <c r="D1180" t="s">
        <v>18885</v>
      </c>
      <c r="E1180" t="s">
        <v>18886</v>
      </c>
      <c r="F1180" t="s">
        <v>22468</v>
      </c>
      <c r="G1180" t="s">
        <v>18886</v>
      </c>
    </row>
    <row r="1181" spans="1:7" x14ac:dyDescent="0.3">
      <c r="A1181" t="s">
        <v>22467</v>
      </c>
      <c r="B1181" t="s">
        <v>18747</v>
      </c>
      <c r="C1181">
        <v>3046</v>
      </c>
      <c r="D1181" t="s">
        <v>18885</v>
      </c>
      <c r="E1181" t="s">
        <v>18886</v>
      </c>
      <c r="F1181" t="s">
        <v>22468</v>
      </c>
      <c r="G1181" t="s">
        <v>18886</v>
      </c>
    </row>
    <row r="1182" spans="1:7" x14ac:dyDescent="0.3">
      <c r="A1182" t="s">
        <v>22467</v>
      </c>
      <c r="B1182" t="s">
        <v>18747</v>
      </c>
      <c r="C1182">
        <v>3046</v>
      </c>
      <c r="D1182" t="s">
        <v>18885</v>
      </c>
      <c r="E1182" t="s">
        <v>18886</v>
      </c>
      <c r="F1182" t="s">
        <v>22468</v>
      </c>
      <c r="G1182" t="s">
        <v>18886</v>
      </c>
    </row>
    <row r="1183" spans="1:7" x14ac:dyDescent="0.3">
      <c r="A1183" t="s">
        <v>22467</v>
      </c>
      <c r="B1183" t="s">
        <v>18747</v>
      </c>
      <c r="C1183">
        <v>3046</v>
      </c>
      <c r="D1183" t="s">
        <v>18885</v>
      </c>
      <c r="E1183" t="s">
        <v>18886</v>
      </c>
      <c r="F1183" t="s">
        <v>22468</v>
      </c>
      <c r="G1183" t="s">
        <v>18886</v>
      </c>
    </row>
    <row r="1184" spans="1:7" x14ac:dyDescent="0.3">
      <c r="A1184" t="s">
        <v>22467</v>
      </c>
      <c r="B1184" t="s">
        <v>18747</v>
      </c>
      <c r="C1184">
        <v>3046</v>
      </c>
      <c r="D1184" t="s">
        <v>18885</v>
      </c>
      <c r="E1184" t="s">
        <v>18886</v>
      </c>
      <c r="F1184" t="s">
        <v>22468</v>
      </c>
      <c r="G1184" t="s">
        <v>18886</v>
      </c>
    </row>
    <row r="1185" spans="1:7" x14ac:dyDescent="0.3">
      <c r="A1185" t="s">
        <v>22467</v>
      </c>
      <c r="B1185" t="s">
        <v>18747</v>
      </c>
      <c r="C1185">
        <v>3046</v>
      </c>
      <c r="D1185" t="s">
        <v>18885</v>
      </c>
      <c r="E1185" t="s">
        <v>18886</v>
      </c>
      <c r="F1185" t="s">
        <v>22468</v>
      </c>
      <c r="G1185" t="s">
        <v>18886</v>
      </c>
    </row>
    <row r="1186" spans="1:7" x14ac:dyDescent="0.3">
      <c r="A1186" t="s">
        <v>22467</v>
      </c>
      <c r="B1186" t="s">
        <v>18747</v>
      </c>
      <c r="C1186">
        <v>3046</v>
      </c>
      <c r="D1186" t="s">
        <v>18885</v>
      </c>
      <c r="E1186" t="s">
        <v>18886</v>
      </c>
      <c r="F1186" t="s">
        <v>22468</v>
      </c>
      <c r="G1186" t="s">
        <v>18886</v>
      </c>
    </row>
    <row r="1187" spans="1:7" x14ac:dyDescent="0.3">
      <c r="A1187" t="s">
        <v>22467</v>
      </c>
      <c r="B1187" t="s">
        <v>18747</v>
      </c>
      <c r="C1187">
        <v>3046</v>
      </c>
      <c r="D1187" t="s">
        <v>19192</v>
      </c>
      <c r="E1187" t="s">
        <v>19193</v>
      </c>
      <c r="F1187" t="s">
        <v>22469</v>
      </c>
      <c r="G1187" t="s">
        <v>19193</v>
      </c>
    </row>
    <row r="1188" spans="1:7" x14ac:dyDescent="0.3">
      <c r="A1188" t="s">
        <v>22467</v>
      </c>
      <c r="B1188" t="s">
        <v>18747</v>
      </c>
      <c r="C1188">
        <v>3046</v>
      </c>
      <c r="D1188" t="s">
        <v>19192</v>
      </c>
      <c r="E1188" t="s">
        <v>19193</v>
      </c>
      <c r="F1188" t="s">
        <v>22469</v>
      </c>
      <c r="G1188" t="s">
        <v>19193</v>
      </c>
    </row>
    <row r="1189" spans="1:7" x14ac:dyDescent="0.3">
      <c r="A1189" t="s">
        <v>22467</v>
      </c>
      <c r="B1189" t="s">
        <v>18747</v>
      </c>
      <c r="C1189">
        <v>3046</v>
      </c>
      <c r="D1189" t="s">
        <v>18885</v>
      </c>
      <c r="E1189" t="s">
        <v>18886</v>
      </c>
      <c r="F1189" t="s">
        <v>22468</v>
      </c>
      <c r="G1189" t="s">
        <v>18886</v>
      </c>
    </row>
    <row r="1190" spans="1:7" x14ac:dyDescent="0.3">
      <c r="A1190" t="s">
        <v>22467</v>
      </c>
      <c r="B1190" t="s">
        <v>18747</v>
      </c>
      <c r="C1190">
        <v>3046</v>
      </c>
      <c r="D1190" t="s">
        <v>18885</v>
      </c>
      <c r="E1190" t="s">
        <v>18886</v>
      </c>
      <c r="F1190" t="s">
        <v>22468</v>
      </c>
      <c r="G1190" t="s">
        <v>18886</v>
      </c>
    </row>
    <row r="1191" spans="1:7" x14ac:dyDescent="0.3">
      <c r="A1191" t="s">
        <v>22467</v>
      </c>
      <c r="B1191" t="s">
        <v>18747</v>
      </c>
      <c r="C1191">
        <v>3046</v>
      </c>
      <c r="D1191" t="s">
        <v>18885</v>
      </c>
      <c r="E1191" t="s">
        <v>18886</v>
      </c>
      <c r="F1191" t="s">
        <v>22468</v>
      </c>
      <c r="G1191" t="s">
        <v>18886</v>
      </c>
    </row>
    <row r="1192" spans="1:7" x14ac:dyDescent="0.3">
      <c r="A1192" t="s">
        <v>22467</v>
      </c>
      <c r="B1192" t="s">
        <v>18747</v>
      </c>
      <c r="C1192">
        <v>3046</v>
      </c>
      <c r="D1192" t="s">
        <v>18885</v>
      </c>
      <c r="E1192" t="s">
        <v>18886</v>
      </c>
      <c r="F1192" t="s">
        <v>22468</v>
      </c>
      <c r="G1192" t="s">
        <v>18886</v>
      </c>
    </row>
    <row r="1193" spans="1:7" x14ac:dyDescent="0.3">
      <c r="A1193" t="s">
        <v>22467</v>
      </c>
      <c r="B1193" t="s">
        <v>18747</v>
      </c>
      <c r="C1193">
        <v>3046</v>
      </c>
      <c r="D1193" t="s">
        <v>18885</v>
      </c>
      <c r="E1193" t="s">
        <v>18886</v>
      </c>
      <c r="F1193" t="s">
        <v>22468</v>
      </c>
      <c r="G1193" t="s">
        <v>18886</v>
      </c>
    </row>
    <row r="1194" spans="1:7" x14ac:dyDescent="0.3">
      <c r="A1194" t="s">
        <v>22467</v>
      </c>
      <c r="B1194" t="s">
        <v>18747</v>
      </c>
      <c r="C1194">
        <v>3046</v>
      </c>
      <c r="D1194" t="s">
        <v>18885</v>
      </c>
      <c r="E1194" t="s">
        <v>18886</v>
      </c>
      <c r="F1194" t="s">
        <v>22468</v>
      </c>
      <c r="G1194" t="s">
        <v>18886</v>
      </c>
    </row>
    <row r="1195" spans="1:7" x14ac:dyDescent="0.3">
      <c r="A1195" t="s">
        <v>22467</v>
      </c>
      <c r="B1195" t="s">
        <v>18747</v>
      </c>
      <c r="C1195">
        <v>3046</v>
      </c>
      <c r="D1195" t="s">
        <v>18885</v>
      </c>
      <c r="E1195" t="s">
        <v>18886</v>
      </c>
      <c r="F1195" t="s">
        <v>22468</v>
      </c>
      <c r="G1195" t="s">
        <v>18886</v>
      </c>
    </row>
    <row r="1196" spans="1:7" x14ac:dyDescent="0.3">
      <c r="A1196" t="s">
        <v>22467</v>
      </c>
      <c r="B1196" t="s">
        <v>18747</v>
      </c>
      <c r="C1196">
        <v>3046</v>
      </c>
      <c r="D1196" t="s">
        <v>19752</v>
      </c>
      <c r="E1196" t="s">
        <v>19753</v>
      </c>
      <c r="F1196" t="s">
        <v>23333</v>
      </c>
      <c r="G1196" t="s">
        <v>19753</v>
      </c>
    </row>
    <row r="1197" spans="1:7" x14ac:dyDescent="0.3">
      <c r="A1197" t="s">
        <v>22467</v>
      </c>
      <c r="B1197" t="s">
        <v>18747</v>
      </c>
      <c r="C1197">
        <v>3046</v>
      </c>
      <c r="D1197" t="s">
        <v>18885</v>
      </c>
      <c r="E1197" t="s">
        <v>18886</v>
      </c>
      <c r="F1197" t="s">
        <v>22468</v>
      </c>
      <c r="G1197" t="s">
        <v>18886</v>
      </c>
    </row>
    <row r="1198" spans="1:7" x14ac:dyDescent="0.3">
      <c r="A1198" t="s">
        <v>22467</v>
      </c>
      <c r="B1198" t="s">
        <v>18747</v>
      </c>
      <c r="C1198">
        <v>3046</v>
      </c>
      <c r="D1198" t="s">
        <v>19192</v>
      </c>
      <c r="E1198" t="s">
        <v>19193</v>
      </c>
      <c r="F1198" t="s">
        <v>22469</v>
      </c>
      <c r="G1198" t="s">
        <v>19193</v>
      </c>
    </row>
    <row r="1199" spans="1:7" x14ac:dyDescent="0.3">
      <c r="A1199" t="s">
        <v>22467</v>
      </c>
      <c r="B1199" t="s">
        <v>18747</v>
      </c>
      <c r="C1199">
        <v>3046</v>
      </c>
      <c r="D1199" t="s">
        <v>18885</v>
      </c>
      <c r="E1199" t="s">
        <v>18886</v>
      </c>
      <c r="F1199" t="s">
        <v>22468</v>
      </c>
      <c r="G1199" t="s">
        <v>18886</v>
      </c>
    </row>
    <row r="1200" spans="1:7" x14ac:dyDescent="0.3">
      <c r="A1200" t="s">
        <v>22467</v>
      </c>
      <c r="B1200" t="s">
        <v>18747</v>
      </c>
      <c r="C1200">
        <v>3046</v>
      </c>
      <c r="D1200" t="s">
        <v>18885</v>
      </c>
      <c r="E1200" t="s">
        <v>18886</v>
      </c>
      <c r="F1200" t="s">
        <v>22468</v>
      </c>
      <c r="G1200" t="s">
        <v>18886</v>
      </c>
    </row>
    <row r="1201" spans="1:7" x14ac:dyDescent="0.3">
      <c r="A1201" t="s">
        <v>22467</v>
      </c>
      <c r="B1201" t="s">
        <v>18747</v>
      </c>
      <c r="C1201">
        <v>3046</v>
      </c>
      <c r="D1201" t="s">
        <v>18885</v>
      </c>
      <c r="E1201" t="s">
        <v>18886</v>
      </c>
      <c r="F1201" t="s">
        <v>22468</v>
      </c>
      <c r="G1201" t="s">
        <v>18886</v>
      </c>
    </row>
    <row r="1202" spans="1:7" x14ac:dyDescent="0.3">
      <c r="A1202" t="s">
        <v>22467</v>
      </c>
      <c r="B1202" t="s">
        <v>18747</v>
      </c>
      <c r="C1202">
        <v>3046</v>
      </c>
      <c r="D1202" t="s">
        <v>18885</v>
      </c>
      <c r="E1202" t="s">
        <v>18886</v>
      </c>
      <c r="F1202" t="s">
        <v>22468</v>
      </c>
      <c r="G1202" t="s">
        <v>18886</v>
      </c>
    </row>
    <row r="1203" spans="1:7" x14ac:dyDescent="0.3">
      <c r="A1203" t="s">
        <v>22467</v>
      </c>
      <c r="B1203" t="s">
        <v>18747</v>
      </c>
      <c r="C1203">
        <v>3046</v>
      </c>
      <c r="D1203" t="s">
        <v>18885</v>
      </c>
      <c r="E1203" t="s">
        <v>18886</v>
      </c>
      <c r="F1203" t="s">
        <v>22468</v>
      </c>
      <c r="G1203" t="s">
        <v>18886</v>
      </c>
    </row>
    <row r="1204" spans="1:7" x14ac:dyDescent="0.3">
      <c r="A1204" t="s">
        <v>22467</v>
      </c>
      <c r="B1204" t="s">
        <v>18747</v>
      </c>
      <c r="C1204">
        <v>3046</v>
      </c>
      <c r="D1204" t="s">
        <v>18885</v>
      </c>
      <c r="E1204" t="s">
        <v>18886</v>
      </c>
      <c r="F1204" t="s">
        <v>22468</v>
      </c>
      <c r="G1204" t="s">
        <v>18886</v>
      </c>
    </row>
    <row r="1205" spans="1:7" x14ac:dyDescent="0.3">
      <c r="A1205" t="s">
        <v>22467</v>
      </c>
      <c r="B1205" t="s">
        <v>18747</v>
      </c>
      <c r="C1205">
        <v>3046</v>
      </c>
      <c r="D1205" t="s">
        <v>18885</v>
      </c>
      <c r="E1205" t="s">
        <v>18886</v>
      </c>
      <c r="F1205" t="s">
        <v>22468</v>
      </c>
      <c r="G1205" t="s">
        <v>18886</v>
      </c>
    </row>
    <row r="1206" spans="1:7" x14ac:dyDescent="0.3">
      <c r="A1206" t="s">
        <v>22467</v>
      </c>
      <c r="B1206" t="s">
        <v>18747</v>
      </c>
      <c r="C1206">
        <v>3046</v>
      </c>
      <c r="D1206" t="s">
        <v>18885</v>
      </c>
      <c r="E1206" t="s">
        <v>18886</v>
      </c>
      <c r="F1206" t="s">
        <v>22468</v>
      </c>
      <c r="G1206" t="s">
        <v>18886</v>
      </c>
    </row>
    <row r="1207" spans="1:7" x14ac:dyDescent="0.3">
      <c r="A1207" t="s">
        <v>22467</v>
      </c>
      <c r="B1207" t="s">
        <v>18747</v>
      </c>
      <c r="C1207">
        <v>3046</v>
      </c>
      <c r="D1207" t="s">
        <v>18885</v>
      </c>
      <c r="E1207" t="s">
        <v>18886</v>
      </c>
      <c r="F1207" t="s">
        <v>22468</v>
      </c>
      <c r="G1207" t="s">
        <v>18886</v>
      </c>
    </row>
    <row r="1208" spans="1:7" x14ac:dyDescent="0.3">
      <c r="A1208" t="s">
        <v>22467</v>
      </c>
      <c r="B1208" t="s">
        <v>18747</v>
      </c>
      <c r="C1208">
        <v>3046</v>
      </c>
      <c r="D1208" t="s">
        <v>19752</v>
      </c>
      <c r="E1208" t="s">
        <v>19753</v>
      </c>
      <c r="F1208" t="s">
        <v>23333</v>
      </c>
      <c r="G1208" t="s">
        <v>19753</v>
      </c>
    </row>
    <row r="1209" spans="1:7" x14ac:dyDescent="0.3">
      <c r="A1209" t="s">
        <v>22467</v>
      </c>
      <c r="B1209" t="s">
        <v>18747</v>
      </c>
      <c r="C1209">
        <v>3046</v>
      </c>
      <c r="D1209" t="s">
        <v>18885</v>
      </c>
      <c r="E1209" t="s">
        <v>18886</v>
      </c>
      <c r="F1209" t="s">
        <v>22468</v>
      </c>
      <c r="G1209" t="s">
        <v>18886</v>
      </c>
    </row>
    <row r="1210" spans="1:7" x14ac:dyDescent="0.3">
      <c r="A1210" t="s">
        <v>22467</v>
      </c>
      <c r="B1210" t="s">
        <v>18747</v>
      </c>
      <c r="C1210">
        <v>3046</v>
      </c>
      <c r="D1210" t="s">
        <v>18885</v>
      </c>
      <c r="E1210" t="s">
        <v>18886</v>
      </c>
      <c r="F1210" t="s">
        <v>22468</v>
      </c>
      <c r="G1210" t="s">
        <v>18886</v>
      </c>
    </row>
    <row r="1211" spans="1:7" x14ac:dyDescent="0.3">
      <c r="A1211" t="s">
        <v>22467</v>
      </c>
      <c r="B1211" t="s">
        <v>18747</v>
      </c>
      <c r="C1211">
        <v>3046</v>
      </c>
      <c r="D1211" t="s">
        <v>18885</v>
      </c>
      <c r="E1211" t="s">
        <v>18886</v>
      </c>
      <c r="F1211" t="s">
        <v>22468</v>
      </c>
      <c r="G1211" t="s">
        <v>18886</v>
      </c>
    </row>
    <row r="1212" spans="1:7" x14ac:dyDescent="0.3">
      <c r="A1212" t="s">
        <v>22467</v>
      </c>
      <c r="B1212" t="s">
        <v>18747</v>
      </c>
      <c r="C1212">
        <v>3046</v>
      </c>
      <c r="D1212" t="s">
        <v>18885</v>
      </c>
      <c r="E1212" t="s">
        <v>18886</v>
      </c>
      <c r="F1212" t="s">
        <v>22468</v>
      </c>
      <c r="G1212" t="s">
        <v>18886</v>
      </c>
    </row>
    <row r="1213" spans="1:7" x14ac:dyDescent="0.3">
      <c r="A1213" t="s">
        <v>22467</v>
      </c>
      <c r="B1213" t="s">
        <v>18747</v>
      </c>
      <c r="C1213">
        <v>3046</v>
      </c>
      <c r="D1213" t="s">
        <v>18885</v>
      </c>
      <c r="E1213" t="s">
        <v>18886</v>
      </c>
      <c r="F1213" t="s">
        <v>22468</v>
      </c>
      <c r="G1213" t="s">
        <v>18886</v>
      </c>
    </row>
    <row r="1214" spans="1:7" x14ac:dyDescent="0.3">
      <c r="A1214" t="s">
        <v>22467</v>
      </c>
      <c r="B1214" t="s">
        <v>18747</v>
      </c>
      <c r="C1214">
        <v>3046</v>
      </c>
      <c r="D1214" t="s">
        <v>18885</v>
      </c>
      <c r="E1214" t="s">
        <v>18886</v>
      </c>
      <c r="F1214" t="s">
        <v>22468</v>
      </c>
      <c r="G1214" t="s">
        <v>18886</v>
      </c>
    </row>
    <row r="1215" spans="1:7" x14ac:dyDescent="0.3">
      <c r="A1215" t="s">
        <v>22467</v>
      </c>
      <c r="B1215" t="s">
        <v>18747</v>
      </c>
      <c r="C1215">
        <v>3046</v>
      </c>
      <c r="D1215" t="s">
        <v>19752</v>
      </c>
      <c r="E1215" t="s">
        <v>19753</v>
      </c>
      <c r="F1215" t="s">
        <v>23333</v>
      </c>
      <c r="G1215" t="s">
        <v>19753</v>
      </c>
    </row>
    <row r="1216" spans="1:7" x14ac:dyDescent="0.3">
      <c r="A1216" t="s">
        <v>22467</v>
      </c>
      <c r="B1216" t="s">
        <v>18747</v>
      </c>
      <c r="C1216">
        <v>3046</v>
      </c>
      <c r="D1216" t="s">
        <v>18885</v>
      </c>
      <c r="E1216" t="s">
        <v>18886</v>
      </c>
      <c r="F1216" t="s">
        <v>22468</v>
      </c>
      <c r="G1216" t="s">
        <v>18886</v>
      </c>
    </row>
    <row r="1217" spans="1:7" x14ac:dyDescent="0.3">
      <c r="A1217" t="s">
        <v>22467</v>
      </c>
      <c r="B1217" t="s">
        <v>18747</v>
      </c>
      <c r="C1217">
        <v>3046</v>
      </c>
      <c r="D1217" t="s">
        <v>19752</v>
      </c>
      <c r="E1217" t="s">
        <v>19753</v>
      </c>
      <c r="F1217" t="s">
        <v>23333</v>
      </c>
      <c r="G1217" t="s">
        <v>19753</v>
      </c>
    </row>
    <row r="1218" spans="1:7" x14ac:dyDescent="0.3">
      <c r="A1218" t="s">
        <v>22467</v>
      </c>
      <c r="B1218" t="s">
        <v>18747</v>
      </c>
      <c r="C1218">
        <v>3046</v>
      </c>
      <c r="D1218" t="s">
        <v>18885</v>
      </c>
      <c r="E1218" t="s">
        <v>18886</v>
      </c>
      <c r="F1218" t="s">
        <v>22468</v>
      </c>
      <c r="G1218" t="s">
        <v>18886</v>
      </c>
    </row>
    <row r="1219" spans="1:7" x14ac:dyDescent="0.3">
      <c r="A1219" t="s">
        <v>22467</v>
      </c>
      <c r="B1219" t="s">
        <v>18747</v>
      </c>
      <c r="C1219">
        <v>3046</v>
      </c>
      <c r="D1219" t="s">
        <v>18885</v>
      </c>
      <c r="E1219" t="s">
        <v>18886</v>
      </c>
      <c r="F1219" t="s">
        <v>22468</v>
      </c>
      <c r="G1219" t="s">
        <v>18886</v>
      </c>
    </row>
    <row r="1220" spans="1:7" x14ac:dyDescent="0.3">
      <c r="A1220" t="s">
        <v>22467</v>
      </c>
      <c r="B1220" t="s">
        <v>18747</v>
      </c>
      <c r="C1220">
        <v>3046</v>
      </c>
      <c r="D1220" t="s">
        <v>19752</v>
      </c>
      <c r="E1220" t="s">
        <v>19753</v>
      </c>
      <c r="F1220" t="s">
        <v>23333</v>
      </c>
      <c r="G1220" t="s">
        <v>19753</v>
      </c>
    </row>
    <row r="1221" spans="1:7" x14ac:dyDescent="0.3">
      <c r="A1221" t="s">
        <v>22467</v>
      </c>
      <c r="B1221" t="s">
        <v>18747</v>
      </c>
      <c r="C1221">
        <v>3046</v>
      </c>
      <c r="D1221" t="s">
        <v>18885</v>
      </c>
      <c r="E1221" t="s">
        <v>18886</v>
      </c>
      <c r="F1221" t="s">
        <v>22468</v>
      </c>
      <c r="G1221" t="s">
        <v>18886</v>
      </c>
    </row>
    <row r="1222" spans="1:7" x14ac:dyDescent="0.3">
      <c r="A1222" t="s">
        <v>22467</v>
      </c>
      <c r="B1222" t="s">
        <v>18747</v>
      </c>
      <c r="C1222">
        <v>3046</v>
      </c>
      <c r="D1222" t="s">
        <v>18885</v>
      </c>
      <c r="E1222" t="s">
        <v>18886</v>
      </c>
      <c r="F1222" t="s">
        <v>22468</v>
      </c>
      <c r="G1222" t="s">
        <v>18886</v>
      </c>
    </row>
    <row r="1223" spans="1:7" x14ac:dyDescent="0.3">
      <c r="A1223" t="s">
        <v>22467</v>
      </c>
      <c r="B1223" t="s">
        <v>18747</v>
      </c>
      <c r="C1223">
        <v>3046</v>
      </c>
      <c r="D1223" t="s">
        <v>18885</v>
      </c>
      <c r="E1223" t="s">
        <v>18886</v>
      </c>
      <c r="F1223" t="s">
        <v>22468</v>
      </c>
      <c r="G1223" t="s">
        <v>18886</v>
      </c>
    </row>
    <row r="1224" spans="1:7" x14ac:dyDescent="0.3">
      <c r="A1224" t="s">
        <v>22467</v>
      </c>
      <c r="B1224" t="s">
        <v>18747</v>
      </c>
      <c r="C1224">
        <v>3046</v>
      </c>
      <c r="D1224" t="s">
        <v>18885</v>
      </c>
      <c r="E1224" t="s">
        <v>18886</v>
      </c>
      <c r="F1224" t="s">
        <v>22468</v>
      </c>
      <c r="G1224" t="s">
        <v>18886</v>
      </c>
    </row>
    <row r="1225" spans="1:7" x14ac:dyDescent="0.3">
      <c r="A1225" t="s">
        <v>22467</v>
      </c>
      <c r="B1225" t="s">
        <v>18747</v>
      </c>
      <c r="C1225">
        <v>3046</v>
      </c>
      <c r="D1225" t="s">
        <v>18885</v>
      </c>
      <c r="E1225" t="s">
        <v>18886</v>
      </c>
      <c r="F1225" t="s">
        <v>22468</v>
      </c>
      <c r="G1225" t="s">
        <v>18886</v>
      </c>
    </row>
    <row r="1226" spans="1:7" x14ac:dyDescent="0.3">
      <c r="A1226" t="s">
        <v>22467</v>
      </c>
      <c r="B1226" t="s">
        <v>18747</v>
      </c>
      <c r="C1226">
        <v>3046</v>
      </c>
      <c r="D1226" t="s">
        <v>18885</v>
      </c>
      <c r="E1226" t="s">
        <v>18886</v>
      </c>
      <c r="F1226" t="s">
        <v>22468</v>
      </c>
      <c r="G1226" t="s">
        <v>18886</v>
      </c>
    </row>
    <row r="1227" spans="1:7" x14ac:dyDescent="0.3">
      <c r="A1227" t="s">
        <v>22467</v>
      </c>
      <c r="B1227" t="s">
        <v>18747</v>
      </c>
      <c r="C1227">
        <v>3046</v>
      </c>
      <c r="D1227" t="s">
        <v>19752</v>
      </c>
      <c r="E1227" t="s">
        <v>19753</v>
      </c>
      <c r="F1227" t="s">
        <v>23333</v>
      </c>
      <c r="G1227" t="s">
        <v>19753</v>
      </c>
    </row>
    <row r="1228" spans="1:7" x14ac:dyDescent="0.3">
      <c r="A1228" t="s">
        <v>22467</v>
      </c>
      <c r="B1228" t="s">
        <v>18747</v>
      </c>
      <c r="C1228">
        <v>3046</v>
      </c>
      <c r="D1228" t="s">
        <v>18885</v>
      </c>
      <c r="E1228" t="s">
        <v>18886</v>
      </c>
      <c r="F1228" t="s">
        <v>22468</v>
      </c>
      <c r="G1228" t="s">
        <v>18886</v>
      </c>
    </row>
    <row r="1229" spans="1:7" x14ac:dyDescent="0.3">
      <c r="A1229" t="s">
        <v>22467</v>
      </c>
      <c r="B1229" t="s">
        <v>18747</v>
      </c>
      <c r="C1229">
        <v>3046</v>
      </c>
      <c r="D1229" t="s">
        <v>19752</v>
      </c>
      <c r="E1229" t="s">
        <v>19753</v>
      </c>
      <c r="F1229" t="s">
        <v>23333</v>
      </c>
      <c r="G1229" t="s">
        <v>19753</v>
      </c>
    </row>
    <row r="1230" spans="1:7" x14ac:dyDescent="0.3">
      <c r="A1230" t="s">
        <v>22467</v>
      </c>
      <c r="B1230" t="s">
        <v>18747</v>
      </c>
      <c r="C1230">
        <v>3046</v>
      </c>
      <c r="D1230" t="s">
        <v>18885</v>
      </c>
      <c r="E1230" t="s">
        <v>18886</v>
      </c>
      <c r="F1230" t="s">
        <v>22468</v>
      </c>
      <c r="G1230" t="s">
        <v>18886</v>
      </c>
    </row>
    <row r="1231" spans="1:7" x14ac:dyDescent="0.3">
      <c r="A1231" t="s">
        <v>22467</v>
      </c>
      <c r="B1231" t="s">
        <v>18747</v>
      </c>
      <c r="C1231">
        <v>3046</v>
      </c>
      <c r="D1231" t="s">
        <v>18885</v>
      </c>
      <c r="E1231" t="s">
        <v>18886</v>
      </c>
      <c r="F1231" t="s">
        <v>22468</v>
      </c>
      <c r="G1231" t="s">
        <v>18886</v>
      </c>
    </row>
    <row r="1232" spans="1:7" x14ac:dyDescent="0.3">
      <c r="A1232" t="s">
        <v>22467</v>
      </c>
      <c r="B1232" t="s">
        <v>18747</v>
      </c>
      <c r="C1232">
        <v>3046</v>
      </c>
      <c r="D1232" t="s">
        <v>18885</v>
      </c>
      <c r="E1232" t="s">
        <v>18886</v>
      </c>
      <c r="F1232" t="s">
        <v>22468</v>
      </c>
      <c r="G1232" t="s">
        <v>18886</v>
      </c>
    </row>
    <row r="1233" spans="1:7" x14ac:dyDescent="0.3">
      <c r="A1233" t="s">
        <v>22467</v>
      </c>
      <c r="B1233" t="s">
        <v>18747</v>
      </c>
      <c r="C1233">
        <v>3046</v>
      </c>
      <c r="D1233" t="s">
        <v>19752</v>
      </c>
      <c r="E1233" t="s">
        <v>19753</v>
      </c>
      <c r="F1233" t="s">
        <v>23333</v>
      </c>
      <c r="G1233" t="s">
        <v>19753</v>
      </c>
    </row>
    <row r="1234" spans="1:7" x14ac:dyDescent="0.3">
      <c r="A1234" t="s">
        <v>22467</v>
      </c>
      <c r="B1234" t="s">
        <v>18747</v>
      </c>
      <c r="C1234">
        <v>3046</v>
      </c>
      <c r="D1234" t="s">
        <v>18885</v>
      </c>
      <c r="E1234" t="s">
        <v>18886</v>
      </c>
      <c r="F1234" t="s">
        <v>22468</v>
      </c>
      <c r="G1234" t="s">
        <v>18886</v>
      </c>
    </row>
    <row r="1235" spans="1:7" x14ac:dyDescent="0.3">
      <c r="A1235" t="s">
        <v>22467</v>
      </c>
      <c r="B1235" t="s">
        <v>18747</v>
      </c>
      <c r="C1235">
        <v>3046</v>
      </c>
      <c r="D1235" t="s">
        <v>19752</v>
      </c>
      <c r="E1235" t="s">
        <v>19753</v>
      </c>
      <c r="F1235" t="s">
        <v>23333</v>
      </c>
      <c r="G1235" t="s">
        <v>19753</v>
      </c>
    </row>
    <row r="1236" spans="1:7" x14ac:dyDescent="0.3">
      <c r="A1236" t="s">
        <v>22467</v>
      </c>
      <c r="B1236" t="s">
        <v>18747</v>
      </c>
      <c r="C1236">
        <v>3046</v>
      </c>
      <c r="D1236" t="s">
        <v>18885</v>
      </c>
      <c r="E1236" t="s">
        <v>18886</v>
      </c>
      <c r="F1236" t="s">
        <v>22468</v>
      </c>
      <c r="G1236" t="s">
        <v>18886</v>
      </c>
    </row>
    <row r="1237" spans="1:7" x14ac:dyDescent="0.3">
      <c r="A1237" t="s">
        <v>22467</v>
      </c>
      <c r="B1237" t="s">
        <v>18747</v>
      </c>
      <c r="C1237">
        <v>3046</v>
      </c>
      <c r="D1237" t="s">
        <v>18885</v>
      </c>
      <c r="E1237" t="s">
        <v>18886</v>
      </c>
      <c r="F1237" t="s">
        <v>22468</v>
      </c>
      <c r="G1237" t="s">
        <v>18886</v>
      </c>
    </row>
    <row r="1238" spans="1:7" x14ac:dyDescent="0.3">
      <c r="A1238" t="s">
        <v>22467</v>
      </c>
      <c r="B1238" t="s">
        <v>18747</v>
      </c>
      <c r="C1238">
        <v>3046</v>
      </c>
      <c r="D1238" t="s">
        <v>18885</v>
      </c>
      <c r="E1238" t="s">
        <v>18886</v>
      </c>
      <c r="F1238" t="s">
        <v>22468</v>
      </c>
      <c r="G1238" t="s">
        <v>18886</v>
      </c>
    </row>
    <row r="1239" spans="1:7" x14ac:dyDescent="0.3">
      <c r="A1239" t="s">
        <v>22467</v>
      </c>
      <c r="B1239" t="s">
        <v>18747</v>
      </c>
      <c r="C1239">
        <v>3046</v>
      </c>
      <c r="D1239" t="s">
        <v>18885</v>
      </c>
      <c r="E1239" t="s">
        <v>18886</v>
      </c>
      <c r="F1239" t="s">
        <v>22468</v>
      </c>
      <c r="G1239" t="s">
        <v>18886</v>
      </c>
    </row>
    <row r="1240" spans="1:7" x14ac:dyDescent="0.3">
      <c r="A1240" t="s">
        <v>24535</v>
      </c>
      <c r="B1240" t="s">
        <v>18742</v>
      </c>
      <c r="C1240">
        <v>3075</v>
      </c>
      <c r="D1240" t="s">
        <v>19752</v>
      </c>
      <c r="E1240" t="s">
        <v>19753</v>
      </c>
      <c r="F1240" t="s">
        <v>24536</v>
      </c>
      <c r="G1240" t="s">
        <v>19753</v>
      </c>
    </row>
    <row r="1241" spans="1:7" x14ac:dyDescent="0.3">
      <c r="A1241" t="s">
        <v>19918</v>
      </c>
      <c r="B1241" t="s">
        <v>18730</v>
      </c>
      <c r="C1241">
        <v>3076</v>
      </c>
      <c r="D1241" t="s">
        <v>19154</v>
      </c>
      <c r="E1241" t="s">
        <v>19155</v>
      </c>
      <c r="F1241" t="s">
        <v>19919</v>
      </c>
      <c r="G1241" t="s">
        <v>19155</v>
      </c>
    </row>
    <row r="1242" spans="1:7" x14ac:dyDescent="0.3">
      <c r="A1242" t="s">
        <v>19918</v>
      </c>
      <c r="B1242" t="s">
        <v>18730</v>
      </c>
      <c r="C1242">
        <v>3076</v>
      </c>
      <c r="D1242" t="s">
        <v>19154</v>
      </c>
      <c r="E1242" t="s">
        <v>19155</v>
      </c>
      <c r="F1242" t="s">
        <v>19919</v>
      </c>
      <c r="G1242" t="s">
        <v>19155</v>
      </c>
    </row>
    <row r="1243" spans="1:7" x14ac:dyDescent="0.3">
      <c r="A1243" t="s">
        <v>19918</v>
      </c>
      <c r="B1243" t="s">
        <v>18730</v>
      </c>
      <c r="C1243">
        <v>3076</v>
      </c>
      <c r="D1243" t="s">
        <v>19154</v>
      </c>
      <c r="E1243" t="s">
        <v>19155</v>
      </c>
      <c r="F1243" t="s">
        <v>19919</v>
      </c>
      <c r="G1243" t="s">
        <v>19155</v>
      </c>
    </row>
    <row r="1244" spans="1:7" x14ac:dyDescent="0.3">
      <c r="A1244" t="s">
        <v>19918</v>
      </c>
      <c r="B1244" t="s">
        <v>18730</v>
      </c>
      <c r="C1244">
        <v>3076</v>
      </c>
      <c r="D1244" t="s">
        <v>19095</v>
      </c>
      <c r="E1244" t="s">
        <v>19096</v>
      </c>
      <c r="F1244" t="s">
        <v>25019</v>
      </c>
    </row>
    <row r="1245" spans="1:7" x14ac:dyDescent="0.3">
      <c r="A1245" t="s">
        <v>9105</v>
      </c>
      <c r="B1245" t="s">
        <v>18730</v>
      </c>
      <c r="C1245">
        <v>3081</v>
      </c>
      <c r="D1245" t="s">
        <v>18978</v>
      </c>
      <c r="E1245" t="s">
        <v>18979</v>
      </c>
      <c r="F1245" t="s">
        <v>19920</v>
      </c>
      <c r="G1245" t="s">
        <v>18979</v>
      </c>
    </row>
    <row r="1246" spans="1:7" x14ac:dyDescent="0.3">
      <c r="A1246" t="s">
        <v>9105</v>
      </c>
      <c r="B1246" t="s">
        <v>18730</v>
      </c>
      <c r="C1246">
        <v>3081</v>
      </c>
      <c r="D1246" t="s">
        <v>19276</v>
      </c>
      <c r="E1246" t="s">
        <v>19277</v>
      </c>
      <c r="F1246" t="s">
        <v>19921</v>
      </c>
      <c r="G1246" t="s">
        <v>19277</v>
      </c>
    </row>
    <row r="1247" spans="1:7" x14ac:dyDescent="0.3">
      <c r="A1247" t="s">
        <v>9105</v>
      </c>
      <c r="B1247" t="s">
        <v>18730</v>
      </c>
      <c r="C1247">
        <v>3081</v>
      </c>
      <c r="D1247" t="s">
        <v>19276</v>
      </c>
      <c r="E1247" t="s">
        <v>19277</v>
      </c>
      <c r="F1247" t="s">
        <v>19921</v>
      </c>
      <c r="G1247" t="s">
        <v>19277</v>
      </c>
    </row>
    <row r="1248" spans="1:7" x14ac:dyDescent="0.3">
      <c r="A1248" t="s">
        <v>19922</v>
      </c>
      <c r="B1248" t="s">
        <v>18742</v>
      </c>
      <c r="C1248">
        <v>3082</v>
      </c>
      <c r="D1248" t="s">
        <v>19186</v>
      </c>
      <c r="E1248" t="s">
        <v>19187</v>
      </c>
      <c r="F1248" t="s">
        <v>19923</v>
      </c>
      <c r="G1248" t="s">
        <v>19187</v>
      </c>
    </row>
    <row r="1249" spans="1:7" x14ac:dyDescent="0.3">
      <c r="A1249" t="s">
        <v>19916</v>
      </c>
      <c r="B1249" t="s">
        <v>18730</v>
      </c>
      <c r="C1249">
        <v>3086</v>
      </c>
      <c r="D1249" t="s">
        <v>19164</v>
      </c>
      <c r="E1249" t="s">
        <v>19165</v>
      </c>
      <c r="F1249" t="s">
        <v>19917</v>
      </c>
      <c r="G1249" t="s">
        <v>19165</v>
      </c>
    </row>
    <row r="1250" spans="1:7" x14ac:dyDescent="0.3">
      <c r="A1250" t="s">
        <v>19916</v>
      </c>
      <c r="B1250" t="s">
        <v>18730</v>
      </c>
      <c r="C1250">
        <v>3086</v>
      </c>
      <c r="D1250" t="s">
        <v>19164</v>
      </c>
      <c r="E1250" t="s">
        <v>19165</v>
      </c>
      <c r="F1250" t="s">
        <v>19917</v>
      </c>
      <c r="G1250" t="s">
        <v>19165</v>
      </c>
    </row>
    <row r="1251" spans="1:7" x14ac:dyDescent="0.3">
      <c r="A1251" t="s">
        <v>19916</v>
      </c>
      <c r="B1251" t="s">
        <v>18730</v>
      </c>
      <c r="C1251">
        <v>3086</v>
      </c>
      <c r="D1251" t="s">
        <v>19164</v>
      </c>
      <c r="E1251" t="s">
        <v>19165</v>
      </c>
      <c r="F1251" t="s">
        <v>19917</v>
      </c>
      <c r="G1251" t="s">
        <v>19165</v>
      </c>
    </row>
    <row r="1252" spans="1:7" x14ac:dyDescent="0.3">
      <c r="A1252" t="s">
        <v>23586</v>
      </c>
      <c r="B1252" t="s">
        <v>18730</v>
      </c>
      <c r="C1252">
        <v>3093</v>
      </c>
      <c r="D1252" t="s">
        <v>19981</v>
      </c>
      <c r="E1252" t="s">
        <v>19982</v>
      </c>
      <c r="F1252" t="s">
        <v>23587</v>
      </c>
      <c r="G1252" t="s">
        <v>19982</v>
      </c>
    </row>
    <row r="1253" spans="1:7" x14ac:dyDescent="0.3">
      <c r="A1253" t="s">
        <v>23586</v>
      </c>
      <c r="B1253" t="s">
        <v>18730</v>
      </c>
      <c r="C1253">
        <v>3093</v>
      </c>
      <c r="D1253" t="s">
        <v>19186</v>
      </c>
      <c r="E1253" t="s">
        <v>19187</v>
      </c>
      <c r="F1253" t="s">
        <v>23588</v>
      </c>
      <c r="G1253" t="s">
        <v>19187</v>
      </c>
    </row>
    <row r="1254" spans="1:7" x14ac:dyDescent="0.3">
      <c r="A1254" t="s">
        <v>23586</v>
      </c>
      <c r="B1254" t="s">
        <v>18730</v>
      </c>
      <c r="C1254">
        <v>3093</v>
      </c>
      <c r="D1254" t="s">
        <v>19981</v>
      </c>
      <c r="E1254" t="s">
        <v>19982</v>
      </c>
      <c r="F1254" t="s">
        <v>23587</v>
      </c>
      <c r="G1254" t="s">
        <v>19982</v>
      </c>
    </row>
    <row r="1255" spans="1:7" x14ac:dyDescent="0.3">
      <c r="A1255" t="s">
        <v>23586</v>
      </c>
      <c r="B1255" t="s">
        <v>18730</v>
      </c>
      <c r="C1255">
        <v>3093</v>
      </c>
      <c r="D1255" t="s">
        <v>19186</v>
      </c>
      <c r="E1255" t="s">
        <v>19187</v>
      </c>
      <c r="F1255" t="s">
        <v>23588</v>
      </c>
      <c r="G1255" t="s">
        <v>19187</v>
      </c>
    </row>
    <row r="1256" spans="1:7" x14ac:dyDescent="0.3">
      <c r="A1256" t="s">
        <v>23586</v>
      </c>
      <c r="B1256" t="s">
        <v>18730</v>
      </c>
      <c r="C1256">
        <v>3093</v>
      </c>
      <c r="D1256" t="s">
        <v>18822</v>
      </c>
      <c r="E1256" t="s">
        <v>18823</v>
      </c>
      <c r="F1256" t="s">
        <v>24537</v>
      </c>
      <c r="G1256" t="s">
        <v>18823</v>
      </c>
    </row>
    <row r="1257" spans="1:7" x14ac:dyDescent="0.3">
      <c r="A1257" t="s">
        <v>23586</v>
      </c>
      <c r="B1257" t="s">
        <v>18730</v>
      </c>
      <c r="C1257">
        <v>3093</v>
      </c>
      <c r="D1257" t="s">
        <v>19981</v>
      </c>
      <c r="E1257" t="s">
        <v>19982</v>
      </c>
      <c r="F1257" t="s">
        <v>23587</v>
      </c>
      <c r="G1257" t="s">
        <v>19982</v>
      </c>
    </row>
    <row r="1258" spans="1:7" x14ac:dyDescent="0.3">
      <c r="A1258" t="s">
        <v>23586</v>
      </c>
      <c r="B1258" t="s">
        <v>18730</v>
      </c>
      <c r="C1258">
        <v>3093</v>
      </c>
      <c r="D1258" t="s">
        <v>19981</v>
      </c>
      <c r="E1258" t="s">
        <v>19982</v>
      </c>
      <c r="F1258" t="s">
        <v>23587</v>
      </c>
      <c r="G1258" t="s">
        <v>19982</v>
      </c>
    </row>
    <row r="1259" spans="1:7" x14ac:dyDescent="0.3">
      <c r="A1259" t="s">
        <v>23586</v>
      </c>
      <c r="B1259" t="s">
        <v>18730</v>
      </c>
      <c r="C1259">
        <v>3093</v>
      </c>
      <c r="D1259" t="s">
        <v>19186</v>
      </c>
      <c r="E1259" t="s">
        <v>19187</v>
      </c>
      <c r="F1259" t="s">
        <v>23588</v>
      </c>
      <c r="G1259" t="s">
        <v>19187</v>
      </c>
    </row>
    <row r="1260" spans="1:7" x14ac:dyDescent="0.3">
      <c r="A1260" t="s">
        <v>23586</v>
      </c>
      <c r="B1260" t="s">
        <v>18730</v>
      </c>
      <c r="C1260">
        <v>3093</v>
      </c>
      <c r="D1260" t="s">
        <v>18822</v>
      </c>
      <c r="E1260" t="s">
        <v>18823</v>
      </c>
      <c r="F1260" t="s">
        <v>24537</v>
      </c>
      <c r="G1260" t="s">
        <v>18823</v>
      </c>
    </row>
    <row r="1261" spans="1:7" x14ac:dyDescent="0.3">
      <c r="A1261" t="s">
        <v>23586</v>
      </c>
      <c r="B1261" t="s">
        <v>18730</v>
      </c>
      <c r="C1261">
        <v>3093</v>
      </c>
      <c r="D1261" t="s">
        <v>19981</v>
      </c>
      <c r="E1261" t="s">
        <v>19982</v>
      </c>
      <c r="F1261" t="s">
        <v>23587</v>
      </c>
      <c r="G1261" t="s">
        <v>19982</v>
      </c>
    </row>
    <row r="1262" spans="1:7" x14ac:dyDescent="0.3">
      <c r="A1262" t="s">
        <v>23586</v>
      </c>
      <c r="B1262" t="s">
        <v>18730</v>
      </c>
      <c r="C1262">
        <v>3093</v>
      </c>
      <c r="D1262" t="s">
        <v>19186</v>
      </c>
      <c r="E1262" t="s">
        <v>19187</v>
      </c>
      <c r="F1262" t="s">
        <v>23588</v>
      </c>
      <c r="G1262" t="s">
        <v>19187</v>
      </c>
    </row>
    <row r="1263" spans="1:7" x14ac:dyDescent="0.3">
      <c r="A1263" t="s">
        <v>23586</v>
      </c>
      <c r="B1263" t="s">
        <v>18730</v>
      </c>
      <c r="C1263">
        <v>3093</v>
      </c>
      <c r="D1263" t="s">
        <v>18822</v>
      </c>
      <c r="E1263" t="s">
        <v>18823</v>
      </c>
      <c r="F1263" t="s">
        <v>24537</v>
      </c>
      <c r="G1263" t="s">
        <v>18823</v>
      </c>
    </row>
    <row r="1264" spans="1:7" x14ac:dyDescent="0.3">
      <c r="A1264" t="s">
        <v>23586</v>
      </c>
      <c r="B1264" t="s">
        <v>18730</v>
      </c>
      <c r="C1264">
        <v>3093</v>
      </c>
      <c r="D1264" t="s">
        <v>19981</v>
      </c>
      <c r="E1264" t="s">
        <v>19982</v>
      </c>
      <c r="F1264" t="s">
        <v>23587</v>
      </c>
      <c r="G1264" t="s">
        <v>19982</v>
      </c>
    </row>
    <row r="1265" spans="1:7" x14ac:dyDescent="0.3">
      <c r="A1265" t="s">
        <v>21436</v>
      </c>
      <c r="B1265" t="s">
        <v>18730</v>
      </c>
      <c r="C1265">
        <v>3107</v>
      </c>
      <c r="D1265" t="s">
        <v>18885</v>
      </c>
      <c r="E1265" t="s">
        <v>18886</v>
      </c>
      <c r="F1265" t="s">
        <v>21437</v>
      </c>
      <c r="G1265" t="s">
        <v>18886</v>
      </c>
    </row>
    <row r="1266" spans="1:7" x14ac:dyDescent="0.3">
      <c r="A1266" t="s">
        <v>21436</v>
      </c>
      <c r="B1266" t="s">
        <v>18730</v>
      </c>
      <c r="C1266">
        <v>3107</v>
      </c>
      <c r="D1266" t="s">
        <v>18885</v>
      </c>
      <c r="E1266" t="s">
        <v>18886</v>
      </c>
      <c r="F1266" t="s">
        <v>21437</v>
      </c>
      <c r="G1266" t="s">
        <v>18886</v>
      </c>
    </row>
    <row r="1267" spans="1:7" x14ac:dyDescent="0.3">
      <c r="A1267" t="s">
        <v>21438</v>
      </c>
      <c r="B1267" t="s">
        <v>18742</v>
      </c>
      <c r="C1267">
        <v>3108</v>
      </c>
      <c r="D1267" t="s">
        <v>19276</v>
      </c>
      <c r="E1267" t="s">
        <v>19277</v>
      </c>
      <c r="F1267" t="s">
        <v>21439</v>
      </c>
      <c r="G1267" t="s">
        <v>19277</v>
      </c>
    </row>
    <row r="1268" spans="1:7" x14ac:dyDescent="0.3">
      <c r="A1268" t="s">
        <v>25017</v>
      </c>
      <c r="B1268" t="s">
        <v>19437</v>
      </c>
      <c r="C1268">
        <v>3109</v>
      </c>
      <c r="D1268" t="s">
        <v>18826</v>
      </c>
      <c r="E1268" t="s">
        <v>18827</v>
      </c>
      <c r="F1268" t="s">
        <v>25018</v>
      </c>
    </row>
    <row r="1269" spans="1:7" x14ac:dyDescent="0.3">
      <c r="A1269" t="s">
        <v>25017</v>
      </c>
      <c r="B1269" t="s">
        <v>19437</v>
      </c>
      <c r="C1269">
        <v>3109</v>
      </c>
      <c r="D1269" t="s">
        <v>18826</v>
      </c>
      <c r="E1269" t="s">
        <v>18827</v>
      </c>
      <c r="F1269" t="s">
        <v>25018</v>
      </c>
    </row>
    <row r="1270" spans="1:7" x14ac:dyDescent="0.3">
      <c r="A1270" t="s">
        <v>25017</v>
      </c>
      <c r="B1270" t="s">
        <v>19437</v>
      </c>
      <c r="C1270">
        <v>3109</v>
      </c>
      <c r="D1270" t="s">
        <v>18826</v>
      </c>
      <c r="E1270" t="s">
        <v>18827</v>
      </c>
      <c r="F1270" t="s">
        <v>25018</v>
      </c>
    </row>
    <row r="1271" spans="1:7" x14ac:dyDescent="0.3">
      <c r="A1271" t="s">
        <v>25017</v>
      </c>
      <c r="B1271" t="s">
        <v>19437</v>
      </c>
      <c r="C1271">
        <v>3109</v>
      </c>
      <c r="D1271" t="s">
        <v>18826</v>
      </c>
      <c r="E1271" t="s">
        <v>18827</v>
      </c>
      <c r="F1271" t="s">
        <v>25018</v>
      </c>
    </row>
    <row r="1272" spans="1:7" x14ac:dyDescent="0.3">
      <c r="A1272" t="s">
        <v>25017</v>
      </c>
      <c r="B1272" t="s">
        <v>19437</v>
      </c>
      <c r="C1272">
        <v>3109</v>
      </c>
      <c r="D1272" t="s">
        <v>18826</v>
      </c>
      <c r="E1272" t="s">
        <v>18827</v>
      </c>
      <c r="F1272" t="s">
        <v>25018</v>
      </c>
    </row>
    <row r="1273" spans="1:7" x14ac:dyDescent="0.3">
      <c r="A1273" t="s">
        <v>25017</v>
      </c>
      <c r="B1273" t="s">
        <v>19437</v>
      </c>
      <c r="C1273">
        <v>3109</v>
      </c>
      <c r="D1273" t="s">
        <v>18826</v>
      </c>
      <c r="E1273" t="s">
        <v>18827</v>
      </c>
      <c r="F1273" t="s">
        <v>25018</v>
      </c>
    </row>
    <row r="1274" spans="1:7" x14ac:dyDescent="0.3">
      <c r="A1274" t="s">
        <v>25017</v>
      </c>
      <c r="B1274" t="s">
        <v>19437</v>
      </c>
      <c r="C1274">
        <v>3109</v>
      </c>
      <c r="D1274" t="s">
        <v>18826</v>
      </c>
      <c r="E1274" t="s">
        <v>18827</v>
      </c>
      <c r="F1274" t="s">
        <v>25018</v>
      </c>
    </row>
    <row r="1275" spans="1:7" x14ac:dyDescent="0.3">
      <c r="A1275" t="s">
        <v>25017</v>
      </c>
      <c r="B1275" t="s">
        <v>19437</v>
      </c>
      <c r="C1275">
        <v>3109</v>
      </c>
      <c r="D1275" t="s">
        <v>18826</v>
      </c>
      <c r="E1275" t="s">
        <v>18827</v>
      </c>
      <c r="F1275" t="s">
        <v>25018</v>
      </c>
    </row>
    <row r="1276" spans="1:7" x14ac:dyDescent="0.3">
      <c r="A1276" t="s">
        <v>25017</v>
      </c>
      <c r="B1276" t="s">
        <v>19437</v>
      </c>
      <c r="C1276">
        <v>3109</v>
      </c>
      <c r="D1276" t="s">
        <v>18826</v>
      </c>
      <c r="E1276" t="s">
        <v>18827</v>
      </c>
      <c r="F1276" t="s">
        <v>25018</v>
      </c>
    </row>
    <row r="1277" spans="1:7" x14ac:dyDescent="0.3">
      <c r="A1277" t="s">
        <v>25017</v>
      </c>
      <c r="B1277" t="s">
        <v>19437</v>
      </c>
      <c r="C1277">
        <v>3109</v>
      </c>
      <c r="D1277" t="s">
        <v>18826</v>
      </c>
      <c r="E1277" t="s">
        <v>18827</v>
      </c>
      <c r="F1277" t="s">
        <v>25018</v>
      </c>
    </row>
    <row r="1278" spans="1:7" x14ac:dyDescent="0.3">
      <c r="A1278" t="s">
        <v>25017</v>
      </c>
      <c r="B1278" t="s">
        <v>19437</v>
      </c>
      <c r="C1278">
        <v>3109</v>
      </c>
      <c r="D1278" t="s">
        <v>18826</v>
      </c>
      <c r="E1278" t="s">
        <v>18827</v>
      </c>
      <c r="F1278" t="s">
        <v>25018</v>
      </c>
    </row>
    <row r="1279" spans="1:7" x14ac:dyDescent="0.3">
      <c r="A1279" t="s">
        <v>25017</v>
      </c>
      <c r="B1279" t="s">
        <v>19437</v>
      </c>
      <c r="C1279">
        <v>3109</v>
      </c>
      <c r="D1279" t="s">
        <v>18826</v>
      </c>
      <c r="E1279" t="s">
        <v>18827</v>
      </c>
      <c r="F1279" t="s">
        <v>25018</v>
      </c>
    </row>
    <row r="1280" spans="1:7" x14ac:dyDescent="0.3">
      <c r="A1280" t="s">
        <v>25017</v>
      </c>
      <c r="B1280" t="s">
        <v>19437</v>
      </c>
      <c r="C1280">
        <v>3109</v>
      </c>
      <c r="D1280" t="s">
        <v>18826</v>
      </c>
      <c r="E1280" t="s">
        <v>18827</v>
      </c>
      <c r="F1280" t="s">
        <v>25018</v>
      </c>
    </row>
    <row r="1281" spans="1:7" x14ac:dyDescent="0.3">
      <c r="A1281" t="s">
        <v>4935</v>
      </c>
      <c r="B1281" t="s">
        <v>18730</v>
      </c>
      <c r="C1281">
        <v>3111</v>
      </c>
      <c r="D1281" t="s">
        <v>18845</v>
      </c>
      <c r="E1281" t="s">
        <v>18846</v>
      </c>
      <c r="F1281" t="s">
        <v>21446</v>
      </c>
    </row>
    <row r="1282" spans="1:7" x14ac:dyDescent="0.3">
      <c r="A1282" t="s">
        <v>4935</v>
      </c>
      <c r="B1282" t="s">
        <v>18730</v>
      </c>
      <c r="C1282">
        <v>3111</v>
      </c>
      <c r="D1282" t="s">
        <v>18845</v>
      </c>
      <c r="E1282" t="s">
        <v>18846</v>
      </c>
      <c r="F1282" t="s">
        <v>21446</v>
      </c>
    </row>
    <row r="1283" spans="1:7" x14ac:dyDescent="0.3">
      <c r="A1283" t="s">
        <v>4935</v>
      </c>
      <c r="B1283" t="s">
        <v>18730</v>
      </c>
      <c r="C1283">
        <v>3111</v>
      </c>
      <c r="D1283" t="s">
        <v>18845</v>
      </c>
      <c r="E1283" t="s">
        <v>18846</v>
      </c>
      <c r="F1283" t="s">
        <v>21446</v>
      </c>
    </row>
    <row r="1284" spans="1:7" x14ac:dyDescent="0.3">
      <c r="A1284" t="s">
        <v>23589</v>
      </c>
      <c r="B1284" t="s">
        <v>18742</v>
      </c>
      <c r="C1284">
        <v>3113</v>
      </c>
      <c r="D1284" t="s">
        <v>19186</v>
      </c>
      <c r="E1284" t="s">
        <v>19187</v>
      </c>
      <c r="F1284" t="s">
        <v>23590</v>
      </c>
      <c r="G1284" t="s">
        <v>19187</v>
      </c>
    </row>
    <row r="1285" spans="1:7" x14ac:dyDescent="0.3">
      <c r="A1285" t="s">
        <v>23591</v>
      </c>
      <c r="B1285" t="s">
        <v>18742</v>
      </c>
      <c r="C1285">
        <v>3136</v>
      </c>
      <c r="D1285" t="s">
        <v>20616</v>
      </c>
      <c r="E1285" t="s">
        <v>20617</v>
      </c>
      <c r="F1285" t="s">
        <v>23592</v>
      </c>
      <c r="G1285" t="s">
        <v>20617</v>
      </c>
    </row>
    <row r="1286" spans="1:7" x14ac:dyDescent="0.3">
      <c r="A1286" t="s">
        <v>23591</v>
      </c>
      <c r="B1286" t="s">
        <v>18742</v>
      </c>
      <c r="C1286">
        <v>3136</v>
      </c>
      <c r="D1286" t="s">
        <v>20620</v>
      </c>
      <c r="E1286" t="s">
        <v>20621</v>
      </c>
      <c r="F1286" t="s">
        <v>23593</v>
      </c>
      <c r="G1286" t="s">
        <v>20621</v>
      </c>
    </row>
    <row r="1287" spans="1:7" x14ac:dyDescent="0.3">
      <c r="A1287" t="s">
        <v>23591</v>
      </c>
      <c r="B1287" t="s">
        <v>18742</v>
      </c>
      <c r="C1287">
        <v>3136</v>
      </c>
      <c r="D1287" t="s">
        <v>20620</v>
      </c>
      <c r="E1287" t="s">
        <v>20621</v>
      </c>
      <c r="F1287" t="s">
        <v>23593</v>
      </c>
      <c r="G1287" t="s">
        <v>20621</v>
      </c>
    </row>
    <row r="1288" spans="1:7" x14ac:dyDescent="0.3">
      <c r="A1288" t="s">
        <v>1279</v>
      </c>
      <c r="B1288" t="s">
        <v>18742</v>
      </c>
      <c r="C1288">
        <v>3137</v>
      </c>
      <c r="D1288" t="s">
        <v>18845</v>
      </c>
      <c r="E1288" t="s">
        <v>18846</v>
      </c>
      <c r="F1288" t="s">
        <v>21440</v>
      </c>
      <c r="G1288" t="s">
        <v>18846</v>
      </c>
    </row>
    <row r="1289" spans="1:7" x14ac:dyDescent="0.3">
      <c r="A1289" t="s">
        <v>1279</v>
      </c>
      <c r="B1289" t="s">
        <v>18742</v>
      </c>
      <c r="C1289">
        <v>3137</v>
      </c>
      <c r="D1289" t="s">
        <v>18845</v>
      </c>
      <c r="E1289" t="s">
        <v>18846</v>
      </c>
      <c r="F1289" t="s">
        <v>21440</v>
      </c>
      <c r="G1289" t="s">
        <v>18846</v>
      </c>
    </row>
    <row r="1290" spans="1:7" x14ac:dyDescent="0.3">
      <c r="A1290" t="s">
        <v>1279</v>
      </c>
      <c r="B1290" t="s">
        <v>18742</v>
      </c>
      <c r="C1290">
        <v>3137</v>
      </c>
      <c r="D1290" t="s">
        <v>18845</v>
      </c>
      <c r="E1290" t="s">
        <v>18846</v>
      </c>
      <c r="F1290" t="s">
        <v>21440</v>
      </c>
      <c r="G1290" t="s">
        <v>18846</v>
      </c>
    </row>
    <row r="1291" spans="1:7" x14ac:dyDescent="0.3">
      <c r="A1291" t="s">
        <v>21447</v>
      </c>
      <c r="B1291" t="s">
        <v>18730</v>
      </c>
      <c r="C1291">
        <v>3138</v>
      </c>
      <c r="D1291" t="s">
        <v>20190</v>
      </c>
      <c r="E1291" t="s">
        <v>20191</v>
      </c>
      <c r="F1291" t="s">
        <v>21448</v>
      </c>
      <c r="G1291" t="s">
        <v>20191</v>
      </c>
    </row>
    <row r="1292" spans="1:7" x14ac:dyDescent="0.3">
      <c r="A1292" t="s">
        <v>19924</v>
      </c>
      <c r="B1292" t="s">
        <v>18742</v>
      </c>
      <c r="C1292">
        <v>3153</v>
      </c>
      <c r="D1292" t="s">
        <v>19234</v>
      </c>
      <c r="E1292" t="s">
        <v>19235</v>
      </c>
      <c r="F1292" t="s">
        <v>19925</v>
      </c>
      <c r="G1292" t="s">
        <v>19235</v>
      </c>
    </row>
    <row r="1293" spans="1:7" x14ac:dyDescent="0.3">
      <c r="A1293" t="s">
        <v>21441</v>
      </c>
      <c r="B1293" t="s">
        <v>18742</v>
      </c>
      <c r="C1293">
        <v>3156</v>
      </c>
      <c r="D1293" t="s">
        <v>18734</v>
      </c>
      <c r="E1293" t="s">
        <v>18735</v>
      </c>
      <c r="F1293" t="s">
        <v>21442</v>
      </c>
      <c r="G1293" t="s">
        <v>18735</v>
      </c>
    </row>
    <row r="1294" spans="1:7" x14ac:dyDescent="0.3">
      <c r="A1294" t="s">
        <v>21441</v>
      </c>
      <c r="B1294" t="s">
        <v>18742</v>
      </c>
      <c r="C1294">
        <v>3156</v>
      </c>
      <c r="D1294" t="s">
        <v>18734</v>
      </c>
      <c r="E1294" t="s">
        <v>18735</v>
      </c>
      <c r="F1294" t="s">
        <v>21442</v>
      </c>
      <c r="G1294" t="s">
        <v>18735</v>
      </c>
    </row>
    <row r="1295" spans="1:7" x14ac:dyDescent="0.3">
      <c r="A1295" t="s">
        <v>24902</v>
      </c>
      <c r="B1295" t="s">
        <v>18742</v>
      </c>
      <c r="C1295">
        <v>3164</v>
      </c>
      <c r="D1295" t="s">
        <v>18796</v>
      </c>
      <c r="E1295" t="s">
        <v>18797</v>
      </c>
      <c r="F1295" t="s">
        <v>24903</v>
      </c>
      <c r="G1295" t="s">
        <v>18797</v>
      </c>
    </row>
    <row r="1296" spans="1:7" x14ac:dyDescent="0.3">
      <c r="A1296" t="s">
        <v>23594</v>
      </c>
      <c r="B1296" t="s">
        <v>18742</v>
      </c>
      <c r="C1296">
        <v>3168</v>
      </c>
      <c r="D1296" t="s">
        <v>18826</v>
      </c>
      <c r="E1296" t="s">
        <v>18827</v>
      </c>
      <c r="F1296" t="s">
        <v>23595</v>
      </c>
      <c r="G1296" t="s">
        <v>18827</v>
      </c>
    </row>
    <row r="1297" spans="1:7" x14ac:dyDescent="0.3">
      <c r="A1297" t="s">
        <v>18792</v>
      </c>
      <c r="B1297" t="s">
        <v>18742</v>
      </c>
      <c r="C1297">
        <v>3170</v>
      </c>
      <c r="D1297" t="s">
        <v>18754</v>
      </c>
      <c r="E1297" t="s">
        <v>18755</v>
      </c>
      <c r="F1297" t="s">
        <v>18793</v>
      </c>
      <c r="G1297" t="s">
        <v>18755</v>
      </c>
    </row>
    <row r="1298" spans="1:7" x14ac:dyDescent="0.3">
      <c r="A1298" t="s">
        <v>23596</v>
      </c>
      <c r="B1298" t="s">
        <v>18742</v>
      </c>
      <c r="C1298">
        <v>3186</v>
      </c>
      <c r="D1298" t="s">
        <v>20190</v>
      </c>
      <c r="E1298" t="s">
        <v>20191</v>
      </c>
      <c r="F1298" t="s">
        <v>23597</v>
      </c>
      <c r="G1298" t="s">
        <v>20191</v>
      </c>
    </row>
    <row r="1299" spans="1:7" x14ac:dyDescent="0.3">
      <c r="A1299" t="s">
        <v>21449</v>
      </c>
      <c r="B1299" t="s">
        <v>18742</v>
      </c>
      <c r="C1299">
        <v>3191</v>
      </c>
      <c r="D1299" t="s">
        <v>18819</v>
      </c>
      <c r="E1299" t="s">
        <v>18820</v>
      </c>
      <c r="F1299" t="s">
        <v>21450</v>
      </c>
      <c r="G1299" t="s">
        <v>18820</v>
      </c>
    </row>
    <row r="1300" spans="1:7" x14ac:dyDescent="0.3">
      <c r="A1300" t="s">
        <v>21449</v>
      </c>
      <c r="B1300" t="s">
        <v>18742</v>
      </c>
      <c r="C1300">
        <v>3191</v>
      </c>
      <c r="D1300" t="s">
        <v>18819</v>
      </c>
      <c r="E1300" t="s">
        <v>18820</v>
      </c>
      <c r="F1300" t="s">
        <v>21450</v>
      </c>
      <c r="G1300" t="s">
        <v>18820</v>
      </c>
    </row>
    <row r="1301" spans="1:7" x14ac:dyDescent="0.3">
      <c r="A1301" t="s">
        <v>21449</v>
      </c>
      <c r="B1301" t="s">
        <v>18742</v>
      </c>
      <c r="C1301">
        <v>3191</v>
      </c>
      <c r="D1301" t="s">
        <v>18819</v>
      </c>
      <c r="E1301" t="s">
        <v>18820</v>
      </c>
      <c r="F1301" t="s">
        <v>21450</v>
      </c>
      <c r="G1301" t="s">
        <v>18820</v>
      </c>
    </row>
    <row r="1302" spans="1:7" x14ac:dyDescent="0.3">
      <c r="A1302" t="s">
        <v>4896</v>
      </c>
      <c r="B1302" t="s">
        <v>18742</v>
      </c>
      <c r="C1302">
        <v>3203</v>
      </c>
      <c r="D1302" t="s">
        <v>18845</v>
      </c>
      <c r="E1302" t="s">
        <v>18846</v>
      </c>
      <c r="F1302" t="s">
        <v>23598</v>
      </c>
      <c r="G1302" t="s">
        <v>18846</v>
      </c>
    </row>
    <row r="1303" spans="1:7" x14ac:dyDescent="0.3">
      <c r="A1303" t="s">
        <v>4896</v>
      </c>
      <c r="B1303" t="s">
        <v>18742</v>
      </c>
      <c r="C1303">
        <v>3203</v>
      </c>
      <c r="D1303" t="s">
        <v>18845</v>
      </c>
      <c r="E1303" t="s">
        <v>18846</v>
      </c>
      <c r="F1303" t="s">
        <v>23598</v>
      </c>
      <c r="G1303" t="s">
        <v>18846</v>
      </c>
    </row>
    <row r="1304" spans="1:7" x14ac:dyDescent="0.3">
      <c r="A1304" t="s">
        <v>4896</v>
      </c>
      <c r="B1304" t="s">
        <v>18742</v>
      </c>
      <c r="C1304">
        <v>3203</v>
      </c>
      <c r="D1304" t="s">
        <v>18845</v>
      </c>
      <c r="E1304" t="s">
        <v>18846</v>
      </c>
      <c r="F1304" t="s">
        <v>23598</v>
      </c>
      <c r="G1304" t="s">
        <v>18846</v>
      </c>
    </row>
    <row r="1305" spans="1:7" x14ac:dyDescent="0.3">
      <c r="A1305" t="s">
        <v>4896</v>
      </c>
      <c r="B1305" t="s">
        <v>18742</v>
      </c>
      <c r="C1305">
        <v>3203</v>
      </c>
      <c r="D1305" t="s">
        <v>18845</v>
      </c>
      <c r="E1305" t="s">
        <v>18846</v>
      </c>
      <c r="F1305" t="s">
        <v>23598</v>
      </c>
      <c r="G1305" t="s">
        <v>18846</v>
      </c>
    </row>
    <row r="1306" spans="1:7" x14ac:dyDescent="0.3">
      <c r="A1306" t="s">
        <v>23599</v>
      </c>
      <c r="B1306" t="s">
        <v>18925</v>
      </c>
      <c r="C1306">
        <v>3205</v>
      </c>
      <c r="D1306" t="s">
        <v>19145</v>
      </c>
      <c r="E1306" t="s">
        <v>19146</v>
      </c>
      <c r="F1306" t="s">
        <v>23600</v>
      </c>
      <c r="G1306" t="s">
        <v>19146</v>
      </c>
    </row>
    <row r="1307" spans="1:7" x14ac:dyDescent="0.3">
      <c r="A1307" t="s">
        <v>23599</v>
      </c>
      <c r="B1307" t="s">
        <v>18925</v>
      </c>
      <c r="C1307">
        <v>3205</v>
      </c>
      <c r="D1307" t="s">
        <v>19431</v>
      </c>
      <c r="E1307" t="s">
        <v>19432</v>
      </c>
      <c r="F1307" t="s">
        <v>23601</v>
      </c>
      <c r="G1307" t="s">
        <v>19432</v>
      </c>
    </row>
    <row r="1308" spans="1:7" x14ac:dyDescent="0.3">
      <c r="A1308" t="s">
        <v>23599</v>
      </c>
      <c r="B1308" t="s">
        <v>18925</v>
      </c>
      <c r="C1308">
        <v>3205</v>
      </c>
      <c r="D1308" t="s">
        <v>19145</v>
      </c>
      <c r="E1308" t="s">
        <v>19146</v>
      </c>
      <c r="F1308" t="s">
        <v>23600</v>
      </c>
      <c r="G1308" t="s">
        <v>19146</v>
      </c>
    </row>
    <row r="1309" spans="1:7" x14ac:dyDescent="0.3">
      <c r="A1309" t="s">
        <v>19926</v>
      </c>
      <c r="B1309" t="s">
        <v>18742</v>
      </c>
      <c r="C1309">
        <v>3208</v>
      </c>
      <c r="D1309" t="s">
        <v>18734</v>
      </c>
      <c r="E1309" t="s">
        <v>18735</v>
      </c>
      <c r="F1309" t="s">
        <v>19927</v>
      </c>
      <c r="G1309" t="s">
        <v>18735</v>
      </c>
    </row>
    <row r="1310" spans="1:7" x14ac:dyDescent="0.3">
      <c r="A1310" t="s">
        <v>21451</v>
      </c>
      <c r="B1310" t="s">
        <v>18742</v>
      </c>
      <c r="C1310">
        <v>3216</v>
      </c>
      <c r="D1310" t="s">
        <v>19154</v>
      </c>
      <c r="E1310" t="s">
        <v>19155</v>
      </c>
      <c r="F1310" t="s">
        <v>21452</v>
      </c>
      <c r="G1310" t="s">
        <v>19155</v>
      </c>
    </row>
    <row r="1311" spans="1:7" x14ac:dyDescent="0.3">
      <c r="A1311" t="s">
        <v>21451</v>
      </c>
      <c r="B1311" t="s">
        <v>18742</v>
      </c>
      <c r="C1311">
        <v>3216</v>
      </c>
      <c r="D1311" t="s">
        <v>19154</v>
      </c>
      <c r="E1311" t="s">
        <v>19155</v>
      </c>
      <c r="F1311" t="s">
        <v>21452</v>
      </c>
      <c r="G1311" t="s">
        <v>19155</v>
      </c>
    </row>
    <row r="1312" spans="1:7" x14ac:dyDescent="0.3">
      <c r="A1312" t="s">
        <v>3135</v>
      </c>
      <c r="B1312" t="s">
        <v>18730</v>
      </c>
      <c r="C1312">
        <v>3222</v>
      </c>
      <c r="D1312" t="s">
        <v>18978</v>
      </c>
      <c r="E1312" t="s">
        <v>18979</v>
      </c>
      <c r="F1312" t="s">
        <v>19928</v>
      </c>
      <c r="G1312" t="s">
        <v>18979</v>
      </c>
    </row>
    <row r="1313" spans="1:7" x14ac:dyDescent="0.3">
      <c r="A1313" t="s">
        <v>3135</v>
      </c>
      <c r="B1313" t="s">
        <v>18730</v>
      </c>
      <c r="C1313">
        <v>3222</v>
      </c>
      <c r="D1313" t="s">
        <v>18978</v>
      </c>
      <c r="E1313" t="s">
        <v>18979</v>
      </c>
      <c r="F1313" t="s">
        <v>19928</v>
      </c>
      <c r="G1313" t="s">
        <v>18979</v>
      </c>
    </row>
    <row r="1314" spans="1:7" x14ac:dyDescent="0.3">
      <c r="A1314" t="s">
        <v>3135</v>
      </c>
      <c r="B1314" t="s">
        <v>18730</v>
      </c>
      <c r="C1314">
        <v>3222</v>
      </c>
      <c r="D1314" t="s">
        <v>18978</v>
      </c>
      <c r="E1314" t="s">
        <v>18979</v>
      </c>
      <c r="F1314" t="s">
        <v>19928</v>
      </c>
      <c r="G1314" t="s">
        <v>18979</v>
      </c>
    </row>
    <row r="1315" spans="1:7" x14ac:dyDescent="0.3">
      <c r="A1315" t="s">
        <v>3135</v>
      </c>
      <c r="B1315" t="s">
        <v>18730</v>
      </c>
      <c r="C1315">
        <v>3222</v>
      </c>
      <c r="D1315" t="s">
        <v>18978</v>
      </c>
      <c r="E1315" t="s">
        <v>18979</v>
      </c>
      <c r="F1315" t="s">
        <v>19928</v>
      </c>
      <c r="G1315" t="s">
        <v>18979</v>
      </c>
    </row>
    <row r="1316" spans="1:7" x14ac:dyDescent="0.3">
      <c r="A1316" t="s">
        <v>23018</v>
      </c>
      <c r="B1316" t="s">
        <v>18730</v>
      </c>
      <c r="C1316">
        <v>3226</v>
      </c>
      <c r="D1316" t="s">
        <v>18822</v>
      </c>
      <c r="E1316" t="s">
        <v>18823</v>
      </c>
      <c r="F1316" t="s">
        <v>23019</v>
      </c>
      <c r="G1316" t="s">
        <v>18823</v>
      </c>
    </row>
    <row r="1317" spans="1:7" x14ac:dyDescent="0.3">
      <c r="A1317" t="s">
        <v>23018</v>
      </c>
      <c r="B1317" t="s">
        <v>18730</v>
      </c>
      <c r="C1317">
        <v>3226</v>
      </c>
      <c r="D1317" t="s">
        <v>18822</v>
      </c>
      <c r="E1317" t="s">
        <v>18823</v>
      </c>
      <c r="F1317" t="s">
        <v>23019</v>
      </c>
      <c r="G1317" t="s">
        <v>18823</v>
      </c>
    </row>
    <row r="1318" spans="1:7" x14ac:dyDescent="0.3">
      <c r="A1318" t="s">
        <v>23018</v>
      </c>
      <c r="B1318" t="s">
        <v>18730</v>
      </c>
      <c r="C1318">
        <v>3226</v>
      </c>
      <c r="D1318" t="s">
        <v>18822</v>
      </c>
      <c r="E1318" t="s">
        <v>18823</v>
      </c>
      <c r="F1318" t="s">
        <v>23019</v>
      </c>
      <c r="G1318" t="s">
        <v>18823</v>
      </c>
    </row>
    <row r="1319" spans="1:7" x14ac:dyDescent="0.3">
      <c r="A1319" t="s">
        <v>23018</v>
      </c>
      <c r="B1319" t="s">
        <v>18730</v>
      </c>
      <c r="C1319">
        <v>3226</v>
      </c>
      <c r="D1319" t="s">
        <v>18822</v>
      </c>
      <c r="E1319" t="s">
        <v>18823</v>
      </c>
      <c r="F1319" t="s">
        <v>23019</v>
      </c>
      <c r="G1319" t="s">
        <v>18823</v>
      </c>
    </row>
    <row r="1320" spans="1:7" x14ac:dyDescent="0.3">
      <c r="A1320" t="s">
        <v>23018</v>
      </c>
      <c r="B1320" t="s">
        <v>18730</v>
      </c>
      <c r="C1320">
        <v>3226</v>
      </c>
      <c r="D1320" t="s">
        <v>18822</v>
      </c>
      <c r="E1320" t="s">
        <v>18823</v>
      </c>
      <c r="F1320" t="s">
        <v>23019</v>
      </c>
      <c r="G1320" t="s">
        <v>18823</v>
      </c>
    </row>
    <row r="1321" spans="1:7" x14ac:dyDescent="0.3">
      <c r="A1321" t="s">
        <v>23602</v>
      </c>
      <c r="B1321" t="s">
        <v>18742</v>
      </c>
      <c r="C1321">
        <v>3227</v>
      </c>
      <c r="D1321" t="s">
        <v>18889</v>
      </c>
      <c r="E1321" t="s">
        <v>18890</v>
      </c>
      <c r="F1321" t="s">
        <v>23603</v>
      </c>
      <c r="G1321" t="s">
        <v>18890</v>
      </c>
    </row>
    <row r="1322" spans="1:7" x14ac:dyDescent="0.3">
      <c r="A1322" t="s">
        <v>23602</v>
      </c>
      <c r="B1322" t="s">
        <v>18742</v>
      </c>
      <c r="C1322">
        <v>3227</v>
      </c>
      <c r="D1322" t="s">
        <v>18889</v>
      </c>
      <c r="E1322" t="s">
        <v>18890</v>
      </c>
      <c r="F1322" t="s">
        <v>23603</v>
      </c>
      <c r="G1322" t="s">
        <v>18890</v>
      </c>
    </row>
    <row r="1323" spans="1:7" x14ac:dyDescent="0.3">
      <c r="A1323" t="s">
        <v>23602</v>
      </c>
      <c r="B1323" t="s">
        <v>18742</v>
      </c>
      <c r="C1323">
        <v>3227</v>
      </c>
      <c r="D1323" t="s">
        <v>18889</v>
      </c>
      <c r="E1323" t="s">
        <v>18890</v>
      </c>
      <c r="F1323" t="s">
        <v>23603</v>
      </c>
      <c r="G1323" t="s">
        <v>18890</v>
      </c>
    </row>
    <row r="1324" spans="1:7" x14ac:dyDescent="0.3">
      <c r="A1324" t="s">
        <v>23604</v>
      </c>
      <c r="B1324" t="s">
        <v>18742</v>
      </c>
      <c r="C1324">
        <v>3230</v>
      </c>
      <c r="D1324" t="s">
        <v>19164</v>
      </c>
      <c r="E1324" t="s">
        <v>19165</v>
      </c>
      <c r="F1324" t="s">
        <v>23605</v>
      </c>
      <c r="G1324" t="s">
        <v>19165</v>
      </c>
    </row>
    <row r="1325" spans="1:7" x14ac:dyDescent="0.3">
      <c r="A1325" t="s">
        <v>23606</v>
      </c>
      <c r="B1325" t="s">
        <v>18742</v>
      </c>
      <c r="C1325">
        <v>3235</v>
      </c>
      <c r="D1325" t="s">
        <v>19145</v>
      </c>
      <c r="E1325" t="s">
        <v>19146</v>
      </c>
      <c r="F1325" t="s">
        <v>23607</v>
      </c>
      <c r="G1325" t="s">
        <v>19146</v>
      </c>
    </row>
    <row r="1326" spans="1:7" x14ac:dyDescent="0.3">
      <c r="A1326" t="s">
        <v>21453</v>
      </c>
      <c r="B1326" t="s">
        <v>18730</v>
      </c>
      <c r="C1326">
        <v>3236</v>
      </c>
      <c r="D1326" t="s">
        <v>19431</v>
      </c>
      <c r="E1326" t="s">
        <v>19432</v>
      </c>
      <c r="F1326" t="s">
        <v>21454</v>
      </c>
      <c r="G1326" t="s">
        <v>19432</v>
      </c>
    </row>
    <row r="1327" spans="1:7" x14ac:dyDescent="0.3">
      <c r="A1327" t="s">
        <v>21453</v>
      </c>
      <c r="B1327" t="s">
        <v>18730</v>
      </c>
      <c r="C1327">
        <v>3236</v>
      </c>
      <c r="D1327" t="s">
        <v>19431</v>
      </c>
      <c r="E1327" t="s">
        <v>19432</v>
      </c>
      <c r="F1327" t="s">
        <v>21454</v>
      </c>
      <c r="G1327" t="s">
        <v>19432</v>
      </c>
    </row>
    <row r="1328" spans="1:7" x14ac:dyDescent="0.3">
      <c r="A1328" t="s">
        <v>21453</v>
      </c>
      <c r="B1328" t="s">
        <v>18730</v>
      </c>
      <c r="C1328">
        <v>3236</v>
      </c>
      <c r="D1328" t="s">
        <v>19431</v>
      </c>
      <c r="E1328" t="s">
        <v>19432</v>
      </c>
      <c r="F1328" t="s">
        <v>21454</v>
      </c>
      <c r="G1328" t="s">
        <v>19432</v>
      </c>
    </row>
    <row r="1329" spans="1:7" x14ac:dyDescent="0.3">
      <c r="A1329" t="s">
        <v>23608</v>
      </c>
      <c r="B1329" t="s">
        <v>18730</v>
      </c>
      <c r="C1329">
        <v>3240</v>
      </c>
      <c r="D1329" t="s">
        <v>20616</v>
      </c>
      <c r="E1329" t="s">
        <v>20617</v>
      </c>
      <c r="F1329" t="s">
        <v>23609</v>
      </c>
      <c r="G1329" t="s">
        <v>20617</v>
      </c>
    </row>
    <row r="1330" spans="1:7" x14ac:dyDescent="0.3">
      <c r="A1330" t="s">
        <v>23608</v>
      </c>
      <c r="B1330" t="s">
        <v>18730</v>
      </c>
      <c r="C1330">
        <v>3240</v>
      </c>
      <c r="D1330" t="s">
        <v>20616</v>
      </c>
      <c r="E1330" t="s">
        <v>20617</v>
      </c>
      <c r="F1330" t="s">
        <v>23609</v>
      </c>
      <c r="G1330" t="s">
        <v>20617</v>
      </c>
    </row>
    <row r="1331" spans="1:7" x14ac:dyDescent="0.3">
      <c r="A1331" t="s">
        <v>19173</v>
      </c>
      <c r="B1331" t="s">
        <v>18730</v>
      </c>
      <c r="C1331">
        <v>3245</v>
      </c>
      <c r="D1331" t="s">
        <v>18857</v>
      </c>
      <c r="E1331" t="s">
        <v>18858</v>
      </c>
      <c r="F1331" t="s">
        <v>19174</v>
      </c>
      <c r="G1331" t="s">
        <v>18858</v>
      </c>
    </row>
    <row r="1332" spans="1:7" x14ac:dyDescent="0.3">
      <c r="A1332" t="s">
        <v>19173</v>
      </c>
      <c r="B1332" t="s">
        <v>18730</v>
      </c>
      <c r="C1332">
        <v>3245</v>
      </c>
      <c r="D1332" t="s">
        <v>18857</v>
      </c>
      <c r="E1332" t="s">
        <v>18858</v>
      </c>
      <c r="F1332" t="s">
        <v>19174</v>
      </c>
      <c r="G1332" t="s">
        <v>18858</v>
      </c>
    </row>
    <row r="1333" spans="1:7" x14ac:dyDescent="0.3">
      <c r="A1333" t="s">
        <v>19173</v>
      </c>
      <c r="B1333" t="s">
        <v>18730</v>
      </c>
      <c r="C1333">
        <v>3245</v>
      </c>
      <c r="D1333" t="s">
        <v>18857</v>
      </c>
      <c r="E1333" t="s">
        <v>18858</v>
      </c>
      <c r="F1333" t="s">
        <v>19174</v>
      </c>
      <c r="G1333" t="s">
        <v>18858</v>
      </c>
    </row>
    <row r="1334" spans="1:7" x14ac:dyDescent="0.3">
      <c r="A1334" t="s">
        <v>21457</v>
      </c>
      <c r="B1334" t="s">
        <v>18730</v>
      </c>
      <c r="C1334">
        <v>3248</v>
      </c>
      <c r="D1334" t="s">
        <v>19276</v>
      </c>
      <c r="E1334" t="s">
        <v>19277</v>
      </c>
      <c r="F1334" t="s">
        <v>21458</v>
      </c>
      <c r="G1334" t="s">
        <v>19277</v>
      </c>
    </row>
    <row r="1335" spans="1:7" x14ac:dyDescent="0.3">
      <c r="A1335" t="s">
        <v>21457</v>
      </c>
      <c r="B1335" t="s">
        <v>18730</v>
      </c>
      <c r="C1335">
        <v>3248</v>
      </c>
      <c r="D1335" t="s">
        <v>19276</v>
      </c>
      <c r="E1335" t="s">
        <v>19277</v>
      </c>
      <c r="F1335" t="s">
        <v>21458</v>
      </c>
      <c r="G1335" t="s">
        <v>19277</v>
      </c>
    </row>
    <row r="1336" spans="1:7" x14ac:dyDescent="0.3">
      <c r="A1336" t="s">
        <v>21457</v>
      </c>
      <c r="B1336" t="s">
        <v>18730</v>
      </c>
      <c r="C1336">
        <v>3248</v>
      </c>
      <c r="D1336" t="s">
        <v>19276</v>
      </c>
      <c r="E1336" t="s">
        <v>19277</v>
      </c>
      <c r="F1336" t="s">
        <v>21458</v>
      </c>
      <c r="G1336" t="s">
        <v>19277</v>
      </c>
    </row>
    <row r="1337" spans="1:7" x14ac:dyDescent="0.3">
      <c r="A1337" t="s">
        <v>21457</v>
      </c>
      <c r="B1337" t="s">
        <v>18730</v>
      </c>
      <c r="C1337">
        <v>3248</v>
      </c>
      <c r="D1337" t="s">
        <v>19276</v>
      </c>
      <c r="E1337" t="s">
        <v>19277</v>
      </c>
      <c r="F1337" t="s">
        <v>21458</v>
      </c>
      <c r="G1337" t="s">
        <v>19277</v>
      </c>
    </row>
    <row r="1338" spans="1:7" x14ac:dyDescent="0.3">
      <c r="A1338" t="s">
        <v>21457</v>
      </c>
      <c r="B1338" t="s">
        <v>18730</v>
      </c>
      <c r="C1338">
        <v>3248</v>
      </c>
      <c r="D1338" t="s">
        <v>19276</v>
      </c>
      <c r="E1338" t="s">
        <v>19277</v>
      </c>
      <c r="F1338" t="s">
        <v>21458</v>
      </c>
      <c r="G1338" t="s">
        <v>19277</v>
      </c>
    </row>
    <row r="1339" spans="1:7" x14ac:dyDescent="0.3">
      <c r="A1339" t="s">
        <v>21457</v>
      </c>
      <c r="B1339" t="s">
        <v>18730</v>
      </c>
      <c r="C1339">
        <v>3248</v>
      </c>
      <c r="D1339" t="s">
        <v>19276</v>
      </c>
      <c r="E1339" t="s">
        <v>19277</v>
      </c>
      <c r="F1339" t="s">
        <v>21458</v>
      </c>
      <c r="G1339" t="s">
        <v>19277</v>
      </c>
    </row>
    <row r="1340" spans="1:7" x14ac:dyDescent="0.3">
      <c r="A1340" t="s">
        <v>21457</v>
      </c>
      <c r="B1340" t="s">
        <v>18730</v>
      </c>
      <c r="C1340">
        <v>3248</v>
      </c>
      <c r="D1340" t="s">
        <v>19276</v>
      </c>
      <c r="E1340" t="s">
        <v>19277</v>
      </c>
      <c r="F1340" t="s">
        <v>21458</v>
      </c>
      <c r="G1340" t="s">
        <v>19277</v>
      </c>
    </row>
    <row r="1341" spans="1:7" x14ac:dyDescent="0.3">
      <c r="A1341" t="s">
        <v>21457</v>
      </c>
      <c r="B1341" t="s">
        <v>18730</v>
      </c>
      <c r="C1341">
        <v>3248</v>
      </c>
      <c r="D1341" t="s">
        <v>19276</v>
      </c>
      <c r="E1341" t="s">
        <v>19277</v>
      </c>
      <c r="F1341" t="s">
        <v>21458</v>
      </c>
      <c r="G1341" t="s">
        <v>19277</v>
      </c>
    </row>
    <row r="1342" spans="1:7" x14ac:dyDescent="0.3">
      <c r="A1342" t="s">
        <v>21457</v>
      </c>
      <c r="B1342" t="s">
        <v>18730</v>
      </c>
      <c r="C1342">
        <v>3248</v>
      </c>
      <c r="D1342" t="s">
        <v>19276</v>
      </c>
      <c r="E1342" t="s">
        <v>19277</v>
      </c>
      <c r="F1342" t="s">
        <v>21458</v>
      </c>
      <c r="G1342" t="s">
        <v>19277</v>
      </c>
    </row>
    <row r="1343" spans="1:7" x14ac:dyDescent="0.3">
      <c r="A1343" t="s">
        <v>18794</v>
      </c>
      <c r="B1343" t="s">
        <v>18747</v>
      </c>
      <c r="C1343">
        <v>3249</v>
      </c>
      <c r="D1343" t="s">
        <v>18785</v>
      </c>
      <c r="E1343" t="s">
        <v>18786</v>
      </c>
      <c r="F1343" t="s">
        <v>18795</v>
      </c>
      <c r="G1343" t="s">
        <v>18786</v>
      </c>
    </row>
    <row r="1344" spans="1:7" x14ac:dyDescent="0.3">
      <c r="A1344" t="s">
        <v>18794</v>
      </c>
      <c r="B1344" t="s">
        <v>18747</v>
      </c>
      <c r="C1344">
        <v>3249</v>
      </c>
      <c r="D1344" t="s">
        <v>18796</v>
      </c>
      <c r="E1344" t="s">
        <v>18797</v>
      </c>
      <c r="F1344" t="s">
        <v>18798</v>
      </c>
      <c r="G1344" t="s">
        <v>18797</v>
      </c>
    </row>
    <row r="1345" spans="1:7" x14ac:dyDescent="0.3">
      <c r="A1345" t="s">
        <v>18794</v>
      </c>
      <c r="B1345" t="s">
        <v>18747</v>
      </c>
      <c r="C1345">
        <v>3249</v>
      </c>
      <c r="D1345" t="s">
        <v>18785</v>
      </c>
      <c r="E1345" t="s">
        <v>18786</v>
      </c>
      <c r="F1345" t="s">
        <v>18795</v>
      </c>
      <c r="G1345" t="s">
        <v>18786</v>
      </c>
    </row>
    <row r="1346" spans="1:7" x14ac:dyDescent="0.3">
      <c r="A1346" t="s">
        <v>18794</v>
      </c>
      <c r="B1346" t="s">
        <v>18747</v>
      </c>
      <c r="C1346">
        <v>3249</v>
      </c>
      <c r="D1346" t="s">
        <v>18796</v>
      </c>
      <c r="E1346" t="s">
        <v>18797</v>
      </c>
      <c r="F1346" t="s">
        <v>18798</v>
      </c>
      <c r="G1346" t="s">
        <v>18797</v>
      </c>
    </row>
    <row r="1347" spans="1:7" x14ac:dyDescent="0.3">
      <c r="A1347" t="s">
        <v>18794</v>
      </c>
      <c r="B1347" t="s">
        <v>18747</v>
      </c>
      <c r="C1347">
        <v>3249</v>
      </c>
      <c r="D1347" t="s">
        <v>18785</v>
      </c>
      <c r="E1347" t="s">
        <v>18786</v>
      </c>
      <c r="F1347" t="s">
        <v>18795</v>
      </c>
      <c r="G1347" t="s">
        <v>18786</v>
      </c>
    </row>
    <row r="1348" spans="1:7" x14ac:dyDescent="0.3">
      <c r="A1348" t="s">
        <v>18794</v>
      </c>
      <c r="B1348" t="s">
        <v>18747</v>
      </c>
      <c r="C1348">
        <v>3249</v>
      </c>
      <c r="D1348" t="s">
        <v>18796</v>
      </c>
      <c r="E1348" t="s">
        <v>18797</v>
      </c>
      <c r="F1348" t="s">
        <v>18798</v>
      </c>
      <c r="G1348" t="s">
        <v>18797</v>
      </c>
    </row>
    <row r="1349" spans="1:7" x14ac:dyDescent="0.3">
      <c r="A1349" t="s">
        <v>18794</v>
      </c>
      <c r="B1349" t="s">
        <v>18747</v>
      </c>
      <c r="C1349">
        <v>3249</v>
      </c>
      <c r="D1349" t="s">
        <v>18796</v>
      </c>
      <c r="E1349" t="s">
        <v>18797</v>
      </c>
      <c r="F1349" t="s">
        <v>18798</v>
      </c>
      <c r="G1349" t="s">
        <v>18797</v>
      </c>
    </row>
    <row r="1350" spans="1:7" x14ac:dyDescent="0.3">
      <c r="A1350" t="s">
        <v>18794</v>
      </c>
      <c r="B1350" t="s">
        <v>18747</v>
      </c>
      <c r="C1350">
        <v>3249</v>
      </c>
      <c r="D1350" t="s">
        <v>18796</v>
      </c>
      <c r="E1350" t="s">
        <v>18797</v>
      </c>
      <c r="F1350" t="s">
        <v>18798</v>
      </c>
      <c r="G1350" t="s">
        <v>18797</v>
      </c>
    </row>
    <row r="1351" spans="1:7" x14ac:dyDescent="0.3">
      <c r="A1351" t="s">
        <v>18794</v>
      </c>
      <c r="B1351" t="s">
        <v>18747</v>
      </c>
      <c r="C1351">
        <v>3249</v>
      </c>
      <c r="D1351" t="s">
        <v>18785</v>
      </c>
      <c r="E1351" t="s">
        <v>18786</v>
      </c>
      <c r="F1351" t="s">
        <v>18795</v>
      </c>
      <c r="G1351" t="s">
        <v>18786</v>
      </c>
    </row>
    <row r="1352" spans="1:7" x14ac:dyDescent="0.3">
      <c r="A1352" t="s">
        <v>21077</v>
      </c>
      <c r="B1352" t="s">
        <v>18730</v>
      </c>
      <c r="C1352">
        <v>3250</v>
      </c>
      <c r="D1352" t="s">
        <v>18885</v>
      </c>
      <c r="E1352" t="s">
        <v>18886</v>
      </c>
      <c r="F1352" t="s">
        <v>21078</v>
      </c>
      <c r="G1352" t="s">
        <v>18886</v>
      </c>
    </row>
    <row r="1353" spans="1:7" x14ac:dyDescent="0.3">
      <c r="A1353" t="s">
        <v>21077</v>
      </c>
      <c r="B1353" t="s">
        <v>18730</v>
      </c>
      <c r="C1353">
        <v>3250</v>
      </c>
      <c r="D1353" t="s">
        <v>18885</v>
      </c>
      <c r="E1353" t="s">
        <v>18886</v>
      </c>
      <c r="F1353" t="s">
        <v>21078</v>
      </c>
      <c r="G1353" t="s">
        <v>18886</v>
      </c>
    </row>
    <row r="1354" spans="1:7" x14ac:dyDescent="0.3">
      <c r="A1354" t="s">
        <v>23610</v>
      </c>
      <c r="B1354" t="s">
        <v>18925</v>
      </c>
      <c r="C1354">
        <v>3264</v>
      </c>
      <c r="D1354" t="s">
        <v>20616</v>
      </c>
      <c r="E1354" t="s">
        <v>20617</v>
      </c>
      <c r="F1354" t="s">
        <v>23611</v>
      </c>
      <c r="G1354" t="s">
        <v>20617</v>
      </c>
    </row>
    <row r="1355" spans="1:7" x14ac:dyDescent="0.3">
      <c r="A1355" t="s">
        <v>18799</v>
      </c>
      <c r="B1355" t="s">
        <v>18747</v>
      </c>
      <c r="C1355">
        <v>3266</v>
      </c>
      <c r="D1355" t="s">
        <v>18800</v>
      </c>
      <c r="E1355" t="s">
        <v>18801</v>
      </c>
      <c r="F1355" t="s">
        <v>18802</v>
      </c>
      <c r="G1355" t="s">
        <v>18801</v>
      </c>
    </row>
    <row r="1356" spans="1:7" x14ac:dyDescent="0.3">
      <c r="A1356" t="s">
        <v>18799</v>
      </c>
      <c r="B1356" t="s">
        <v>18747</v>
      </c>
      <c r="C1356">
        <v>3266</v>
      </c>
      <c r="D1356" t="s">
        <v>18803</v>
      </c>
      <c r="E1356" t="s">
        <v>18804</v>
      </c>
      <c r="F1356" t="s">
        <v>18805</v>
      </c>
      <c r="G1356" t="s">
        <v>18804</v>
      </c>
    </row>
    <row r="1357" spans="1:7" x14ac:dyDescent="0.3">
      <c r="A1357" t="s">
        <v>18799</v>
      </c>
      <c r="B1357" t="s">
        <v>18747</v>
      </c>
      <c r="C1357">
        <v>3266</v>
      </c>
      <c r="D1357" t="s">
        <v>18800</v>
      </c>
      <c r="E1357" t="s">
        <v>18801</v>
      </c>
      <c r="F1357" t="s">
        <v>18802</v>
      </c>
      <c r="G1357" t="s">
        <v>18801</v>
      </c>
    </row>
    <row r="1358" spans="1:7" x14ac:dyDescent="0.3">
      <c r="A1358" t="s">
        <v>18799</v>
      </c>
      <c r="B1358" t="s">
        <v>18747</v>
      </c>
      <c r="C1358">
        <v>3266</v>
      </c>
      <c r="D1358" t="s">
        <v>18800</v>
      </c>
      <c r="E1358" t="s">
        <v>18801</v>
      </c>
      <c r="F1358" t="s">
        <v>18802</v>
      </c>
      <c r="G1358" t="s">
        <v>18801</v>
      </c>
    </row>
    <row r="1359" spans="1:7" x14ac:dyDescent="0.3">
      <c r="A1359" t="s">
        <v>18799</v>
      </c>
      <c r="B1359" t="s">
        <v>18747</v>
      </c>
      <c r="C1359">
        <v>3266</v>
      </c>
      <c r="D1359" t="s">
        <v>18800</v>
      </c>
      <c r="E1359" t="s">
        <v>18801</v>
      </c>
      <c r="F1359" t="s">
        <v>18802</v>
      </c>
      <c r="G1359" t="s">
        <v>18801</v>
      </c>
    </row>
    <row r="1360" spans="1:7" x14ac:dyDescent="0.3">
      <c r="A1360" t="s">
        <v>18799</v>
      </c>
      <c r="B1360" t="s">
        <v>18747</v>
      </c>
      <c r="C1360">
        <v>3266</v>
      </c>
      <c r="D1360" t="s">
        <v>18803</v>
      </c>
      <c r="E1360" t="s">
        <v>18804</v>
      </c>
      <c r="F1360" t="s">
        <v>18805</v>
      </c>
      <c r="G1360" t="s">
        <v>18804</v>
      </c>
    </row>
    <row r="1361" spans="1:7" x14ac:dyDescent="0.3">
      <c r="A1361" t="s">
        <v>23612</v>
      </c>
      <c r="B1361" t="s">
        <v>18730</v>
      </c>
      <c r="C1361">
        <v>3268</v>
      </c>
      <c r="D1361" t="s">
        <v>19186</v>
      </c>
      <c r="E1361" t="s">
        <v>19187</v>
      </c>
      <c r="F1361" t="s">
        <v>23613</v>
      </c>
      <c r="G1361" t="s">
        <v>19187</v>
      </c>
    </row>
    <row r="1362" spans="1:7" x14ac:dyDescent="0.3">
      <c r="A1362" t="s">
        <v>23612</v>
      </c>
      <c r="B1362" t="s">
        <v>18730</v>
      </c>
      <c r="C1362">
        <v>3268</v>
      </c>
      <c r="D1362" t="s">
        <v>19186</v>
      </c>
      <c r="E1362" t="s">
        <v>19187</v>
      </c>
      <c r="F1362" t="s">
        <v>23613</v>
      </c>
      <c r="G1362" t="s">
        <v>19187</v>
      </c>
    </row>
    <row r="1363" spans="1:7" x14ac:dyDescent="0.3">
      <c r="A1363" t="s">
        <v>23612</v>
      </c>
      <c r="B1363" t="s">
        <v>18730</v>
      </c>
      <c r="C1363">
        <v>3268</v>
      </c>
      <c r="D1363" t="s">
        <v>19186</v>
      </c>
      <c r="E1363" t="s">
        <v>19187</v>
      </c>
      <c r="F1363" t="s">
        <v>23613</v>
      </c>
      <c r="G1363" t="s">
        <v>19187</v>
      </c>
    </row>
    <row r="1364" spans="1:7" x14ac:dyDescent="0.3">
      <c r="A1364" t="s">
        <v>23612</v>
      </c>
      <c r="B1364" t="s">
        <v>18730</v>
      </c>
      <c r="C1364">
        <v>3268</v>
      </c>
      <c r="D1364" t="s">
        <v>19186</v>
      </c>
      <c r="E1364" t="s">
        <v>19187</v>
      </c>
      <c r="F1364" t="s">
        <v>23613</v>
      </c>
      <c r="G1364" t="s">
        <v>19187</v>
      </c>
    </row>
    <row r="1365" spans="1:7" x14ac:dyDescent="0.3">
      <c r="A1365" t="s">
        <v>23612</v>
      </c>
      <c r="B1365" t="s">
        <v>18730</v>
      </c>
      <c r="C1365">
        <v>3268</v>
      </c>
      <c r="D1365" t="s">
        <v>19186</v>
      </c>
      <c r="E1365" t="s">
        <v>19187</v>
      </c>
      <c r="F1365" t="s">
        <v>23613</v>
      </c>
      <c r="G1365" t="s">
        <v>19187</v>
      </c>
    </row>
    <row r="1366" spans="1:7" x14ac:dyDescent="0.3">
      <c r="A1366" t="s">
        <v>18806</v>
      </c>
      <c r="B1366" t="s">
        <v>18730</v>
      </c>
      <c r="C1366">
        <v>3273</v>
      </c>
      <c r="D1366" t="s">
        <v>18807</v>
      </c>
      <c r="E1366" t="s">
        <v>18808</v>
      </c>
      <c r="F1366" t="s">
        <v>18809</v>
      </c>
      <c r="G1366" t="s">
        <v>18808</v>
      </c>
    </row>
    <row r="1367" spans="1:7" x14ac:dyDescent="0.3">
      <c r="A1367" t="s">
        <v>18806</v>
      </c>
      <c r="B1367" t="s">
        <v>18730</v>
      </c>
      <c r="C1367">
        <v>3273</v>
      </c>
      <c r="D1367" t="s">
        <v>18807</v>
      </c>
      <c r="E1367" t="s">
        <v>18808</v>
      </c>
      <c r="F1367" t="s">
        <v>18809</v>
      </c>
      <c r="G1367" t="s">
        <v>18808</v>
      </c>
    </row>
    <row r="1368" spans="1:7" x14ac:dyDescent="0.3">
      <c r="A1368" t="s">
        <v>18806</v>
      </c>
      <c r="B1368" t="s">
        <v>18730</v>
      </c>
      <c r="C1368">
        <v>3273</v>
      </c>
      <c r="D1368" t="s">
        <v>18807</v>
      </c>
      <c r="E1368" t="s">
        <v>18808</v>
      </c>
      <c r="F1368" t="s">
        <v>18809</v>
      </c>
      <c r="G1368" t="s">
        <v>18808</v>
      </c>
    </row>
    <row r="1369" spans="1:7" x14ac:dyDescent="0.3">
      <c r="A1369" t="s">
        <v>18806</v>
      </c>
      <c r="B1369" t="s">
        <v>18730</v>
      </c>
      <c r="C1369">
        <v>3273</v>
      </c>
      <c r="D1369" t="s">
        <v>18807</v>
      </c>
      <c r="E1369" t="s">
        <v>18808</v>
      </c>
      <c r="F1369" t="s">
        <v>18809</v>
      </c>
      <c r="G1369" t="s">
        <v>18808</v>
      </c>
    </row>
    <row r="1370" spans="1:7" x14ac:dyDescent="0.3">
      <c r="A1370" t="s">
        <v>21459</v>
      </c>
      <c r="B1370" t="s">
        <v>18730</v>
      </c>
      <c r="C1370">
        <v>3282</v>
      </c>
      <c r="D1370" t="s">
        <v>18826</v>
      </c>
      <c r="E1370" t="s">
        <v>18827</v>
      </c>
      <c r="F1370" t="s">
        <v>21460</v>
      </c>
      <c r="G1370" t="s">
        <v>18827</v>
      </c>
    </row>
    <row r="1371" spans="1:7" x14ac:dyDescent="0.3">
      <c r="A1371" t="s">
        <v>21459</v>
      </c>
      <c r="B1371" t="s">
        <v>18730</v>
      </c>
      <c r="C1371">
        <v>3282</v>
      </c>
      <c r="D1371" t="s">
        <v>18826</v>
      </c>
      <c r="E1371" t="s">
        <v>18827</v>
      </c>
      <c r="F1371" t="s">
        <v>21460</v>
      </c>
      <c r="G1371" t="s">
        <v>18827</v>
      </c>
    </row>
    <row r="1372" spans="1:7" x14ac:dyDescent="0.3">
      <c r="A1372" t="s">
        <v>21459</v>
      </c>
      <c r="B1372" t="s">
        <v>18730</v>
      </c>
      <c r="C1372">
        <v>3282</v>
      </c>
      <c r="D1372" t="s">
        <v>18826</v>
      </c>
      <c r="E1372" t="s">
        <v>18827</v>
      </c>
      <c r="F1372" t="s">
        <v>21460</v>
      </c>
      <c r="G1372" t="s">
        <v>18827</v>
      </c>
    </row>
    <row r="1373" spans="1:7" x14ac:dyDescent="0.3">
      <c r="A1373" t="s">
        <v>21459</v>
      </c>
      <c r="B1373" t="s">
        <v>18730</v>
      </c>
      <c r="C1373">
        <v>3282</v>
      </c>
      <c r="D1373" t="s">
        <v>18826</v>
      </c>
      <c r="E1373" t="s">
        <v>18827</v>
      </c>
      <c r="F1373" t="s">
        <v>21460</v>
      </c>
      <c r="G1373" t="s">
        <v>18827</v>
      </c>
    </row>
    <row r="1374" spans="1:7" x14ac:dyDescent="0.3">
      <c r="A1374" t="s">
        <v>23614</v>
      </c>
      <c r="B1374" t="s">
        <v>18730</v>
      </c>
      <c r="C1374">
        <v>3287</v>
      </c>
      <c r="D1374" t="s">
        <v>18807</v>
      </c>
      <c r="E1374" t="s">
        <v>18808</v>
      </c>
      <c r="F1374" t="s">
        <v>23615</v>
      </c>
      <c r="G1374" t="s">
        <v>18808</v>
      </c>
    </row>
    <row r="1375" spans="1:7" x14ac:dyDescent="0.3">
      <c r="A1375" t="s">
        <v>21461</v>
      </c>
      <c r="B1375" t="s">
        <v>18730</v>
      </c>
      <c r="C1375">
        <v>3291</v>
      </c>
      <c r="D1375" t="s">
        <v>19182</v>
      </c>
      <c r="E1375" t="s">
        <v>19183</v>
      </c>
      <c r="F1375" t="s">
        <v>21462</v>
      </c>
      <c r="G1375" t="s">
        <v>19183</v>
      </c>
    </row>
    <row r="1376" spans="1:7" x14ac:dyDescent="0.3">
      <c r="A1376" t="s">
        <v>21461</v>
      </c>
      <c r="B1376" t="s">
        <v>18730</v>
      </c>
      <c r="C1376">
        <v>3291</v>
      </c>
      <c r="D1376" t="s">
        <v>19182</v>
      </c>
      <c r="E1376" t="s">
        <v>19183</v>
      </c>
      <c r="F1376" t="s">
        <v>21462</v>
      </c>
      <c r="G1376" t="s">
        <v>19183</v>
      </c>
    </row>
    <row r="1377" spans="1:7" x14ac:dyDescent="0.3">
      <c r="A1377" t="s">
        <v>21461</v>
      </c>
      <c r="B1377" t="s">
        <v>18730</v>
      </c>
      <c r="C1377">
        <v>3291</v>
      </c>
      <c r="D1377" t="s">
        <v>19182</v>
      </c>
      <c r="E1377" t="s">
        <v>19183</v>
      </c>
      <c r="F1377" t="s">
        <v>21462</v>
      </c>
      <c r="G1377" t="s">
        <v>19183</v>
      </c>
    </row>
    <row r="1378" spans="1:7" x14ac:dyDescent="0.3">
      <c r="A1378" t="s">
        <v>21461</v>
      </c>
      <c r="B1378" t="s">
        <v>18730</v>
      </c>
      <c r="C1378">
        <v>3291</v>
      </c>
      <c r="D1378" t="s">
        <v>19182</v>
      </c>
      <c r="E1378" t="s">
        <v>19183</v>
      </c>
      <c r="F1378" t="s">
        <v>21462</v>
      </c>
      <c r="G1378" t="s">
        <v>19183</v>
      </c>
    </row>
    <row r="1379" spans="1:7" x14ac:dyDescent="0.3">
      <c r="A1379" t="s">
        <v>21461</v>
      </c>
      <c r="B1379" t="s">
        <v>18730</v>
      </c>
      <c r="C1379">
        <v>3291</v>
      </c>
      <c r="D1379" t="s">
        <v>19182</v>
      </c>
      <c r="E1379" t="s">
        <v>19183</v>
      </c>
      <c r="F1379" t="s">
        <v>21462</v>
      </c>
      <c r="G1379" t="s">
        <v>19183</v>
      </c>
    </row>
    <row r="1380" spans="1:7" x14ac:dyDescent="0.3">
      <c r="A1380" t="s">
        <v>21461</v>
      </c>
      <c r="B1380" t="s">
        <v>18730</v>
      </c>
      <c r="C1380">
        <v>3291</v>
      </c>
      <c r="D1380" t="s">
        <v>19182</v>
      </c>
      <c r="E1380" t="s">
        <v>19183</v>
      </c>
      <c r="F1380" t="s">
        <v>21462</v>
      </c>
      <c r="G1380" t="s">
        <v>19183</v>
      </c>
    </row>
    <row r="1381" spans="1:7" x14ac:dyDescent="0.3">
      <c r="A1381" t="s">
        <v>18810</v>
      </c>
      <c r="B1381" t="s">
        <v>18747</v>
      </c>
      <c r="C1381">
        <v>3292</v>
      </c>
      <c r="D1381" t="s">
        <v>18803</v>
      </c>
      <c r="E1381" t="s">
        <v>18804</v>
      </c>
      <c r="F1381" t="s">
        <v>18811</v>
      </c>
      <c r="G1381" t="s">
        <v>18804</v>
      </c>
    </row>
    <row r="1382" spans="1:7" x14ac:dyDescent="0.3">
      <c r="A1382" t="s">
        <v>18810</v>
      </c>
      <c r="B1382" t="s">
        <v>18747</v>
      </c>
      <c r="C1382">
        <v>3292</v>
      </c>
      <c r="D1382" t="s">
        <v>18796</v>
      </c>
      <c r="E1382" t="s">
        <v>18797</v>
      </c>
      <c r="F1382" t="s">
        <v>18812</v>
      </c>
      <c r="G1382" t="s">
        <v>18797</v>
      </c>
    </row>
    <row r="1383" spans="1:7" x14ac:dyDescent="0.3">
      <c r="A1383" t="s">
        <v>18810</v>
      </c>
      <c r="B1383" t="s">
        <v>18747</v>
      </c>
      <c r="C1383">
        <v>3292</v>
      </c>
      <c r="D1383" t="s">
        <v>18760</v>
      </c>
      <c r="E1383" t="s">
        <v>18761</v>
      </c>
      <c r="F1383" t="s">
        <v>18813</v>
      </c>
      <c r="G1383" t="s">
        <v>18761</v>
      </c>
    </row>
    <row r="1384" spans="1:7" x14ac:dyDescent="0.3">
      <c r="A1384" t="s">
        <v>18810</v>
      </c>
      <c r="B1384" t="s">
        <v>18747</v>
      </c>
      <c r="C1384">
        <v>3292</v>
      </c>
      <c r="D1384" t="s">
        <v>18803</v>
      </c>
      <c r="E1384" t="s">
        <v>18804</v>
      </c>
      <c r="F1384" t="s">
        <v>18811</v>
      </c>
      <c r="G1384" t="s">
        <v>18804</v>
      </c>
    </row>
    <row r="1385" spans="1:7" x14ac:dyDescent="0.3">
      <c r="A1385" t="s">
        <v>18810</v>
      </c>
      <c r="B1385" t="s">
        <v>18747</v>
      </c>
      <c r="C1385">
        <v>3292</v>
      </c>
      <c r="D1385" t="s">
        <v>18803</v>
      </c>
      <c r="E1385" t="s">
        <v>18804</v>
      </c>
      <c r="F1385" t="s">
        <v>18811</v>
      </c>
      <c r="G1385" t="s">
        <v>18804</v>
      </c>
    </row>
    <row r="1386" spans="1:7" x14ac:dyDescent="0.3">
      <c r="A1386" t="s">
        <v>18810</v>
      </c>
      <c r="B1386" t="s">
        <v>18747</v>
      </c>
      <c r="C1386">
        <v>3292</v>
      </c>
      <c r="D1386" t="s">
        <v>18760</v>
      </c>
      <c r="E1386" t="s">
        <v>18761</v>
      </c>
      <c r="F1386" t="s">
        <v>18813</v>
      </c>
      <c r="G1386" t="s">
        <v>18761</v>
      </c>
    </row>
    <row r="1387" spans="1:7" x14ac:dyDescent="0.3">
      <c r="A1387" t="s">
        <v>18810</v>
      </c>
      <c r="B1387" t="s">
        <v>18747</v>
      </c>
      <c r="C1387">
        <v>3292</v>
      </c>
      <c r="D1387" t="s">
        <v>18760</v>
      </c>
      <c r="E1387" t="s">
        <v>18761</v>
      </c>
      <c r="F1387" t="s">
        <v>18813</v>
      </c>
      <c r="G1387" t="s">
        <v>18761</v>
      </c>
    </row>
    <row r="1388" spans="1:7" x14ac:dyDescent="0.3">
      <c r="A1388" t="s">
        <v>18810</v>
      </c>
      <c r="B1388" t="s">
        <v>18747</v>
      </c>
      <c r="C1388">
        <v>3292</v>
      </c>
      <c r="D1388" t="s">
        <v>18796</v>
      </c>
      <c r="E1388" t="s">
        <v>18797</v>
      </c>
      <c r="F1388" t="s">
        <v>18812</v>
      </c>
      <c r="G1388" t="s">
        <v>18797</v>
      </c>
    </row>
    <row r="1389" spans="1:7" x14ac:dyDescent="0.3">
      <c r="A1389" t="s">
        <v>18810</v>
      </c>
      <c r="B1389" t="s">
        <v>18747</v>
      </c>
      <c r="C1389">
        <v>3292</v>
      </c>
      <c r="D1389" t="s">
        <v>18760</v>
      </c>
      <c r="E1389" t="s">
        <v>18761</v>
      </c>
      <c r="F1389" t="s">
        <v>18813</v>
      </c>
      <c r="G1389" t="s">
        <v>18761</v>
      </c>
    </row>
    <row r="1390" spans="1:7" x14ac:dyDescent="0.3">
      <c r="A1390" t="s">
        <v>18810</v>
      </c>
      <c r="B1390" t="s">
        <v>18747</v>
      </c>
      <c r="C1390">
        <v>3292</v>
      </c>
      <c r="D1390" t="s">
        <v>18803</v>
      </c>
      <c r="E1390" t="s">
        <v>18804</v>
      </c>
      <c r="F1390" t="s">
        <v>18811</v>
      </c>
      <c r="G1390" t="s">
        <v>18804</v>
      </c>
    </row>
    <row r="1391" spans="1:7" x14ac:dyDescent="0.3">
      <c r="A1391" t="s">
        <v>18810</v>
      </c>
      <c r="B1391" t="s">
        <v>18747</v>
      </c>
      <c r="C1391">
        <v>3292</v>
      </c>
      <c r="D1391" t="s">
        <v>18760</v>
      </c>
      <c r="E1391" t="s">
        <v>18761</v>
      </c>
      <c r="F1391" t="s">
        <v>18813</v>
      </c>
      <c r="G1391" t="s">
        <v>18761</v>
      </c>
    </row>
    <row r="1392" spans="1:7" x14ac:dyDescent="0.3">
      <c r="A1392" t="s">
        <v>18810</v>
      </c>
      <c r="B1392" t="s">
        <v>18747</v>
      </c>
      <c r="C1392">
        <v>3292</v>
      </c>
      <c r="D1392" t="s">
        <v>18760</v>
      </c>
      <c r="E1392" t="s">
        <v>18761</v>
      </c>
      <c r="F1392" t="s">
        <v>18813</v>
      </c>
      <c r="G1392" t="s">
        <v>18761</v>
      </c>
    </row>
    <row r="1393" spans="1:7" x14ac:dyDescent="0.3">
      <c r="A1393" t="s">
        <v>18810</v>
      </c>
      <c r="B1393" t="s">
        <v>18747</v>
      </c>
      <c r="C1393">
        <v>3292</v>
      </c>
      <c r="D1393" t="s">
        <v>18760</v>
      </c>
      <c r="E1393" t="s">
        <v>18761</v>
      </c>
      <c r="F1393" t="s">
        <v>18813</v>
      </c>
      <c r="G1393" t="s">
        <v>18761</v>
      </c>
    </row>
    <row r="1394" spans="1:7" x14ac:dyDescent="0.3">
      <c r="A1394" t="s">
        <v>18810</v>
      </c>
      <c r="B1394" t="s">
        <v>18747</v>
      </c>
      <c r="C1394">
        <v>3292</v>
      </c>
      <c r="D1394" t="s">
        <v>18760</v>
      </c>
      <c r="E1394" t="s">
        <v>18761</v>
      </c>
      <c r="F1394" t="s">
        <v>18813</v>
      </c>
      <c r="G1394" t="s">
        <v>18761</v>
      </c>
    </row>
    <row r="1395" spans="1:7" x14ac:dyDescent="0.3">
      <c r="A1395" t="s">
        <v>19175</v>
      </c>
      <c r="B1395" t="s">
        <v>18730</v>
      </c>
      <c r="C1395">
        <v>3293</v>
      </c>
      <c r="D1395" t="s">
        <v>18734</v>
      </c>
      <c r="E1395" t="s">
        <v>18735</v>
      </c>
      <c r="F1395" t="s">
        <v>19176</v>
      </c>
      <c r="G1395" t="s">
        <v>18735</v>
      </c>
    </row>
    <row r="1396" spans="1:7" x14ac:dyDescent="0.3">
      <c r="A1396" t="s">
        <v>19175</v>
      </c>
      <c r="B1396" t="s">
        <v>18730</v>
      </c>
      <c r="C1396">
        <v>3293</v>
      </c>
      <c r="D1396" t="s">
        <v>18734</v>
      </c>
      <c r="E1396" t="s">
        <v>18735</v>
      </c>
      <c r="F1396" t="s">
        <v>19176</v>
      </c>
      <c r="G1396" t="s">
        <v>18735</v>
      </c>
    </row>
    <row r="1397" spans="1:7" x14ac:dyDescent="0.3">
      <c r="A1397" t="s">
        <v>19175</v>
      </c>
      <c r="B1397" t="s">
        <v>18730</v>
      </c>
      <c r="C1397">
        <v>3293</v>
      </c>
      <c r="D1397" t="s">
        <v>18734</v>
      </c>
      <c r="E1397" t="s">
        <v>18735</v>
      </c>
      <c r="F1397" t="s">
        <v>19176</v>
      </c>
      <c r="G1397" t="s">
        <v>18735</v>
      </c>
    </row>
    <row r="1398" spans="1:7" x14ac:dyDescent="0.3">
      <c r="A1398" t="s">
        <v>19175</v>
      </c>
      <c r="B1398" t="s">
        <v>18730</v>
      </c>
      <c r="C1398">
        <v>3293</v>
      </c>
      <c r="D1398" t="s">
        <v>18734</v>
      </c>
      <c r="E1398" t="s">
        <v>18735</v>
      </c>
      <c r="F1398" t="s">
        <v>19176</v>
      </c>
      <c r="G1398" t="s">
        <v>18735</v>
      </c>
    </row>
    <row r="1399" spans="1:7" x14ac:dyDescent="0.3">
      <c r="A1399" t="s">
        <v>19933</v>
      </c>
      <c r="B1399" t="s">
        <v>18742</v>
      </c>
      <c r="C1399">
        <v>3294</v>
      </c>
      <c r="D1399" t="s">
        <v>18819</v>
      </c>
      <c r="E1399" t="s">
        <v>18820</v>
      </c>
      <c r="F1399" t="s">
        <v>19934</v>
      </c>
      <c r="G1399" t="s">
        <v>18820</v>
      </c>
    </row>
    <row r="1400" spans="1:7" x14ac:dyDescent="0.3">
      <c r="A1400" t="s">
        <v>19933</v>
      </c>
      <c r="B1400" t="s">
        <v>18742</v>
      </c>
      <c r="C1400">
        <v>3294</v>
      </c>
      <c r="D1400" t="s">
        <v>18819</v>
      </c>
      <c r="E1400" t="s">
        <v>18820</v>
      </c>
      <c r="F1400" t="s">
        <v>19934</v>
      </c>
      <c r="G1400" t="s">
        <v>18820</v>
      </c>
    </row>
    <row r="1401" spans="1:7" x14ac:dyDescent="0.3">
      <c r="A1401" t="s">
        <v>19933</v>
      </c>
      <c r="B1401" t="s">
        <v>18742</v>
      </c>
      <c r="C1401">
        <v>3294</v>
      </c>
      <c r="D1401" t="s">
        <v>18819</v>
      </c>
      <c r="E1401" t="s">
        <v>18820</v>
      </c>
      <c r="F1401" t="s">
        <v>19934</v>
      </c>
      <c r="G1401" t="s">
        <v>18820</v>
      </c>
    </row>
    <row r="1402" spans="1:7" x14ac:dyDescent="0.3">
      <c r="A1402" t="s">
        <v>24696</v>
      </c>
      <c r="B1402" t="s">
        <v>18742</v>
      </c>
      <c r="C1402">
        <v>3295</v>
      </c>
      <c r="D1402" t="s">
        <v>20620</v>
      </c>
      <c r="E1402" t="s">
        <v>20621</v>
      </c>
      <c r="F1402" t="s">
        <v>24697</v>
      </c>
      <c r="G1402" t="s">
        <v>20621</v>
      </c>
    </row>
    <row r="1403" spans="1:7" x14ac:dyDescent="0.3">
      <c r="A1403" t="s">
        <v>24504</v>
      </c>
      <c r="B1403" t="s">
        <v>18742</v>
      </c>
      <c r="C1403">
        <v>3296</v>
      </c>
      <c r="D1403" t="s">
        <v>19186</v>
      </c>
      <c r="E1403" t="s">
        <v>19187</v>
      </c>
      <c r="F1403" t="s">
        <v>24505</v>
      </c>
      <c r="G1403" t="s">
        <v>19187</v>
      </c>
    </row>
    <row r="1404" spans="1:7" x14ac:dyDescent="0.3">
      <c r="A1404" t="s">
        <v>19935</v>
      </c>
      <c r="B1404" t="s">
        <v>18742</v>
      </c>
      <c r="C1404">
        <v>3298</v>
      </c>
      <c r="D1404" t="s">
        <v>18734</v>
      </c>
      <c r="E1404" t="s">
        <v>18735</v>
      </c>
      <c r="F1404" t="s">
        <v>19936</v>
      </c>
      <c r="G1404" t="s">
        <v>18735</v>
      </c>
    </row>
    <row r="1405" spans="1:7" x14ac:dyDescent="0.3">
      <c r="A1405" t="s">
        <v>21465</v>
      </c>
      <c r="B1405" t="s">
        <v>18730</v>
      </c>
      <c r="C1405">
        <v>3314</v>
      </c>
      <c r="D1405" t="s">
        <v>18845</v>
      </c>
      <c r="E1405" t="s">
        <v>18846</v>
      </c>
      <c r="F1405" t="s">
        <v>21466</v>
      </c>
      <c r="G1405" t="s">
        <v>18846</v>
      </c>
    </row>
    <row r="1406" spans="1:7" x14ac:dyDescent="0.3">
      <c r="A1406" t="s">
        <v>21465</v>
      </c>
      <c r="B1406" t="s">
        <v>18730</v>
      </c>
      <c r="C1406">
        <v>3314</v>
      </c>
      <c r="D1406" t="s">
        <v>19186</v>
      </c>
      <c r="E1406" t="s">
        <v>19187</v>
      </c>
      <c r="F1406" t="s">
        <v>21467</v>
      </c>
      <c r="G1406" t="s">
        <v>19187</v>
      </c>
    </row>
    <row r="1407" spans="1:7" x14ac:dyDescent="0.3">
      <c r="A1407" t="s">
        <v>21465</v>
      </c>
      <c r="B1407" t="s">
        <v>18730</v>
      </c>
      <c r="C1407">
        <v>3314</v>
      </c>
      <c r="D1407" t="s">
        <v>18845</v>
      </c>
      <c r="E1407" t="s">
        <v>18846</v>
      </c>
      <c r="F1407" t="s">
        <v>21466</v>
      </c>
      <c r="G1407" t="s">
        <v>18846</v>
      </c>
    </row>
    <row r="1408" spans="1:7" x14ac:dyDescent="0.3">
      <c r="A1408" t="s">
        <v>21465</v>
      </c>
      <c r="B1408" t="s">
        <v>18730</v>
      </c>
      <c r="C1408">
        <v>3314</v>
      </c>
      <c r="D1408" t="s">
        <v>19186</v>
      </c>
      <c r="E1408" t="s">
        <v>19187</v>
      </c>
      <c r="F1408" t="s">
        <v>21467</v>
      </c>
      <c r="G1408" t="s">
        <v>19187</v>
      </c>
    </row>
    <row r="1409" spans="1:7" x14ac:dyDescent="0.3">
      <c r="A1409" t="s">
        <v>19941</v>
      </c>
      <c r="B1409" t="s">
        <v>18730</v>
      </c>
      <c r="C1409">
        <v>3315</v>
      </c>
      <c r="D1409" t="s">
        <v>19145</v>
      </c>
      <c r="E1409" t="s">
        <v>19146</v>
      </c>
      <c r="F1409" t="s">
        <v>19942</v>
      </c>
      <c r="G1409" t="s">
        <v>19146</v>
      </c>
    </row>
    <row r="1410" spans="1:7" x14ac:dyDescent="0.3">
      <c r="A1410" t="s">
        <v>19941</v>
      </c>
      <c r="B1410" t="s">
        <v>18730</v>
      </c>
      <c r="C1410">
        <v>3315</v>
      </c>
      <c r="D1410" t="s">
        <v>19431</v>
      </c>
      <c r="E1410" t="s">
        <v>19432</v>
      </c>
      <c r="F1410" t="s">
        <v>19943</v>
      </c>
      <c r="G1410" t="s">
        <v>19432</v>
      </c>
    </row>
    <row r="1411" spans="1:7" x14ac:dyDescent="0.3">
      <c r="A1411" t="s">
        <v>19941</v>
      </c>
      <c r="B1411" t="s">
        <v>18730</v>
      </c>
      <c r="C1411">
        <v>3315</v>
      </c>
      <c r="D1411" t="s">
        <v>19431</v>
      </c>
      <c r="E1411" t="s">
        <v>19432</v>
      </c>
      <c r="F1411" t="s">
        <v>19943</v>
      </c>
      <c r="G1411" t="s">
        <v>19432</v>
      </c>
    </row>
    <row r="1412" spans="1:7" x14ac:dyDescent="0.3">
      <c r="A1412" t="s">
        <v>19941</v>
      </c>
      <c r="B1412" t="s">
        <v>18730</v>
      </c>
      <c r="C1412">
        <v>3315</v>
      </c>
      <c r="D1412" t="s">
        <v>19431</v>
      </c>
      <c r="E1412" t="s">
        <v>19432</v>
      </c>
      <c r="F1412" t="s">
        <v>19943</v>
      </c>
      <c r="G1412" t="s">
        <v>19432</v>
      </c>
    </row>
    <row r="1413" spans="1:7" x14ac:dyDescent="0.3">
      <c r="A1413" t="s">
        <v>23618</v>
      </c>
      <c r="B1413" t="s">
        <v>18742</v>
      </c>
      <c r="C1413">
        <v>3323</v>
      </c>
      <c r="D1413" t="s">
        <v>19164</v>
      </c>
      <c r="E1413" t="s">
        <v>19165</v>
      </c>
      <c r="F1413" t="s">
        <v>23619</v>
      </c>
      <c r="G1413" t="s">
        <v>19165</v>
      </c>
    </row>
    <row r="1414" spans="1:7" x14ac:dyDescent="0.3">
      <c r="A1414" t="s">
        <v>23618</v>
      </c>
      <c r="B1414" t="s">
        <v>18742</v>
      </c>
      <c r="C1414">
        <v>3323</v>
      </c>
      <c r="D1414" t="s">
        <v>19164</v>
      </c>
      <c r="E1414" t="s">
        <v>19165</v>
      </c>
      <c r="F1414" t="s">
        <v>23619</v>
      </c>
      <c r="G1414" t="s">
        <v>19165</v>
      </c>
    </row>
    <row r="1415" spans="1:7" x14ac:dyDescent="0.3">
      <c r="A1415" t="s">
        <v>23618</v>
      </c>
      <c r="B1415" t="s">
        <v>18742</v>
      </c>
      <c r="C1415">
        <v>3323</v>
      </c>
      <c r="D1415" t="s">
        <v>19164</v>
      </c>
      <c r="E1415" t="s">
        <v>19165</v>
      </c>
      <c r="F1415" t="s">
        <v>23619</v>
      </c>
      <c r="G1415" t="s">
        <v>19165</v>
      </c>
    </row>
    <row r="1416" spans="1:7" x14ac:dyDescent="0.3">
      <c r="A1416" t="s">
        <v>19937</v>
      </c>
      <c r="B1416" t="s">
        <v>18742</v>
      </c>
      <c r="C1416">
        <v>3329</v>
      </c>
      <c r="D1416" t="s">
        <v>18754</v>
      </c>
      <c r="E1416" t="s">
        <v>18755</v>
      </c>
      <c r="F1416" t="s">
        <v>19938</v>
      </c>
      <c r="G1416" t="s">
        <v>18755</v>
      </c>
    </row>
    <row r="1417" spans="1:7" x14ac:dyDescent="0.3">
      <c r="A1417" t="s">
        <v>21463</v>
      </c>
      <c r="B1417" t="s">
        <v>18742</v>
      </c>
      <c r="C1417">
        <v>3355</v>
      </c>
      <c r="D1417" t="s">
        <v>18819</v>
      </c>
      <c r="E1417" t="s">
        <v>18820</v>
      </c>
      <c r="F1417" t="s">
        <v>21464</v>
      </c>
      <c r="G1417" t="s">
        <v>18820</v>
      </c>
    </row>
    <row r="1418" spans="1:7" x14ac:dyDescent="0.3">
      <c r="A1418" t="s">
        <v>23616</v>
      </c>
      <c r="B1418" t="s">
        <v>18742</v>
      </c>
      <c r="C1418">
        <v>3356</v>
      </c>
      <c r="D1418" t="s">
        <v>18765</v>
      </c>
      <c r="E1418" t="s">
        <v>18766</v>
      </c>
      <c r="F1418" t="s">
        <v>23617</v>
      </c>
      <c r="G1418" t="s">
        <v>18766</v>
      </c>
    </row>
    <row r="1419" spans="1:7" x14ac:dyDescent="0.3">
      <c r="A1419" t="s">
        <v>19939</v>
      </c>
      <c r="B1419" t="s">
        <v>18742</v>
      </c>
      <c r="C1419">
        <v>3366</v>
      </c>
      <c r="D1419" t="s">
        <v>18819</v>
      </c>
      <c r="E1419" t="s">
        <v>18820</v>
      </c>
      <c r="F1419" t="s">
        <v>19940</v>
      </c>
      <c r="G1419" t="s">
        <v>18820</v>
      </c>
    </row>
    <row r="1420" spans="1:7" x14ac:dyDescent="0.3">
      <c r="A1420" t="s">
        <v>19939</v>
      </c>
      <c r="B1420" t="s">
        <v>18742</v>
      </c>
      <c r="C1420">
        <v>3366</v>
      </c>
      <c r="D1420" t="s">
        <v>18819</v>
      </c>
      <c r="E1420" t="s">
        <v>18820</v>
      </c>
      <c r="F1420" t="s">
        <v>19940</v>
      </c>
      <c r="G1420" t="s">
        <v>18820</v>
      </c>
    </row>
    <row r="1421" spans="1:7" x14ac:dyDescent="0.3">
      <c r="A1421" t="s">
        <v>19939</v>
      </c>
      <c r="B1421" t="s">
        <v>18742</v>
      </c>
      <c r="C1421">
        <v>3366</v>
      </c>
      <c r="D1421" t="s">
        <v>18819</v>
      </c>
      <c r="E1421" t="s">
        <v>18820</v>
      </c>
      <c r="F1421" t="s">
        <v>19940</v>
      </c>
      <c r="G1421" t="s">
        <v>18820</v>
      </c>
    </row>
    <row r="1422" spans="1:7" x14ac:dyDescent="0.3">
      <c r="A1422" t="s">
        <v>24698</v>
      </c>
      <c r="B1422" t="s">
        <v>18742</v>
      </c>
      <c r="C1422">
        <v>3373</v>
      </c>
      <c r="D1422" t="s">
        <v>19145</v>
      </c>
      <c r="E1422" t="s">
        <v>19146</v>
      </c>
      <c r="F1422" t="s">
        <v>24699</v>
      </c>
      <c r="G1422" t="s">
        <v>19146</v>
      </c>
    </row>
    <row r="1423" spans="1:7" x14ac:dyDescent="0.3">
      <c r="A1423" t="s">
        <v>21468</v>
      </c>
      <c r="B1423" t="s">
        <v>18742</v>
      </c>
      <c r="C1423">
        <v>3384</v>
      </c>
      <c r="D1423" t="s">
        <v>18731</v>
      </c>
      <c r="E1423" t="s">
        <v>18732</v>
      </c>
      <c r="F1423" t="s">
        <v>21469</v>
      </c>
      <c r="G1423" t="s">
        <v>18732</v>
      </c>
    </row>
    <row r="1424" spans="1:7" x14ac:dyDescent="0.3">
      <c r="A1424" t="s">
        <v>21468</v>
      </c>
      <c r="B1424" t="s">
        <v>18742</v>
      </c>
      <c r="C1424">
        <v>3384</v>
      </c>
      <c r="D1424" t="s">
        <v>18731</v>
      </c>
      <c r="E1424" t="s">
        <v>18732</v>
      </c>
      <c r="F1424" t="s">
        <v>21469</v>
      </c>
      <c r="G1424" t="s">
        <v>18732</v>
      </c>
    </row>
    <row r="1425" spans="1:7" x14ac:dyDescent="0.3">
      <c r="A1425" t="s">
        <v>21410</v>
      </c>
      <c r="B1425" t="s">
        <v>18730</v>
      </c>
      <c r="C1425">
        <v>3390</v>
      </c>
      <c r="D1425" t="s">
        <v>18822</v>
      </c>
      <c r="E1425" t="s">
        <v>18823</v>
      </c>
      <c r="F1425" t="s">
        <v>21411</v>
      </c>
      <c r="G1425" t="s">
        <v>18823</v>
      </c>
    </row>
    <row r="1426" spans="1:7" x14ac:dyDescent="0.3">
      <c r="A1426" t="s">
        <v>21410</v>
      </c>
      <c r="B1426" t="s">
        <v>18730</v>
      </c>
      <c r="C1426">
        <v>3390</v>
      </c>
      <c r="D1426" t="s">
        <v>18822</v>
      </c>
      <c r="E1426" t="s">
        <v>18823</v>
      </c>
      <c r="F1426" t="s">
        <v>21411</v>
      </c>
      <c r="G1426" t="s">
        <v>18823</v>
      </c>
    </row>
    <row r="1427" spans="1:7" x14ac:dyDescent="0.3">
      <c r="A1427" t="s">
        <v>21410</v>
      </c>
      <c r="B1427" t="s">
        <v>18730</v>
      </c>
      <c r="C1427">
        <v>3390</v>
      </c>
      <c r="D1427" t="s">
        <v>18822</v>
      </c>
      <c r="E1427" t="s">
        <v>18823</v>
      </c>
      <c r="F1427" t="s">
        <v>21411</v>
      </c>
      <c r="G1427" t="s">
        <v>18823</v>
      </c>
    </row>
    <row r="1428" spans="1:7" x14ac:dyDescent="0.3">
      <c r="A1428" t="s">
        <v>21470</v>
      </c>
      <c r="B1428" t="s">
        <v>18742</v>
      </c>
      <c r="C1428">
        <v>3400</v>
      </c>
      <c r="D1428" t="s">
        <v>18765</v>
      </c>
      <c r="E1428" t="s">
        <v>18766</v>
      </c>
      <c r="F1428" t="s">
        <v>21471</v>
      </c>
      <c r="G1428" t="s">
        <v>18766</v>
      </c>
    </row>
    <row r="1429" spans="1:7" x14ac:dyDescent="0.3">
      <c r="A1429" t="s">
        <v>21472</v>
      </c>
      <c r="B1429" t="s">
        <v>18742</v>
      </c>
      <c r="C1429">
        <v>3405</v>
      </c>
      <c r="D1429" t="s">
        <v>19234</v>
      </c>
      <c r="E1429" t="s">
        <v>19235</v>
      </c>
      <c r="F1429" t="s">
        <v>21473</v>
      </c>
      <c r="G1429" t="s">
        <v>19235</v>
      </c>
    </row>
    <row r="1430" spans="1:7" x14ac:dyDescent="0.3">
      <c r="A1430" t="s">
        <v>19697</v>
      </c>
      <c r="B1430" t="s">
        <v>18742</v>
      </c>
      <c r="C1430">
        <v>3406</v>
      </c>
      <c r="D1430" t="s">
        <v>18857</v>
      </c>
      <c r="E1430" t="s">
        <v>18858</v>
      </c>
      <c r="F1430" t="s">
        <v>19698</v>
      </c>
      <c r="G1430" t="s">
        <v>18858</v>
      </c>
    </row>
    <row r="1431" spans="1:7" x14ac:dyDescent="0.3">
      <c r="A1431" t="s">
        <v>23020</v>
      </c>
      <c r="B1431" t="s">
        <v>18742</v>
      </c>
      <c r="C1431">
        <v>3408</v>
      </c>
      <c r="D1431" t="s">
        <v>19276</v>
      </c>
      <c r="E1431" t="s">
        <v>19277</v>
      </c>
      <c r="F1431" t="s">
        <v>23021</v>
      </c>
      <c r="G1431" t="s">
        <v>19277</v>
      </c>
    </row>
    <row r="1432" spans="1:7" x14ac:dyDescent="0.3">
      <c r="A1432" t="s">
        <v>23020</v>
      </c>
      <c r="B1432" t="s">
        <v>18742</v>
      </c>
      <c r="C1432">
        <v>3408</v>
      </c>
      <c r="D1432" t="s">
        <v>19752</v>
      </c>
      <c r="E1432" t="s">
        <v>19753</v>
      </c>
      <c r="F1432" t="s">
        <v>23022</v>
      </c>
      <c r="G1432" t="s">
        <v>19753</v>
      </c>
    </row>
    <row r="1433" spans="1:7" x14ac:dyDescent="0.3">
      <c r="A1433" t="s">
        <v>23020</v>
      </c>
      <c r="B1433" t="s">
        <v>18742</v>
      </c>
      <c r="C1433">
        <v>3408</v>
      </c>
      <c r="D1433" t="s">
        <v>19276</v>
      </c>
      <c r="E1433" t="s">
        <v>19277</v>
      </c>
      <c r="F1433" t="s">
        <v>23021</v>
      </c>
      <c r="G1433" t="s">
        <v>19277</v>
      </c>
    </row>
    <row r="1434" spans="1:7" x14ac:dyDescent="0.3">
      <c r="A1434" t="s">
        <v>24967</v>
      </c>
      <c r="B1434" t="s">
        <v>18925</v>
      </c>
      <c r="C1434">
        <v>3413</v>
      </c>
      <c r="D1434" t="s">
        <v>20620</v>
      </c>
      <c r="E1434" t="s">
        <v>20621</v>
      </c>
      <c r="F1434" t="s">
        <v>24968</v>
      </c>
      <c r="G1434" t="s">
        <v>20621</v>
      </c>
    </row>
    <row r="1435" spans="1:7" x14ac:dyDescent="0.3">
      <c r="A1435" t="s">
        <v>23620</v>
      </c>
      <c r="B1435" t="s">
        <v>18742</v>
      </c>
      <c r="C1435">
        <v>3415</v>
      </c>
      <c r="D1435" t="s">
        <v>18731</v>
      </c>
      <c r="E1435" t="s">
        <v>18732</v>
      </c>
      <c r="F1435" t="s">
        <v>23621</v>
      </c>
      <c r="G1435" t="s">
        <v>18732</v>
      </c>
    </row>
    <row r="1436" spans="1:7" x14ac:dyDescent="0.3">
      <c r="A1436" t="s">
        <v>23620</v>
      </c>
      <c r="B1436" t="s">
        <v>18742</v>
      </c>
      <c r="C1436">
        <v>3415</v>
      </c>
      <c r="D1436" t="s">
        <v>18731</v>
      </c>
      <c r="E1436" t="s">
        <v>18732</v>
      </c>
      <c r="F1436" t="s">
        <v>23621</v>
      </c>
      <c r="G1436" t="s">
        <v>18732</v>
      </c>
    </row>
    <row r="1437" spans="1:7" x14ac:dyDescent="0.3">
      <c r="A1437" t="s">
        <v>24700</v>
      </c>
      <c r="B1437" t="s">
        <v>18742</v>
      </c>
      <c r="C1437">
        <v>3420</v>
      </c>
      <c r="D1437" t="s">
        <v>20620</v>
      </c>
      <c r="E1437" t="s">
        <v>20621</v>
      </c>
      <c r="F1437" t="s">
        <v>24701</v>
      </c>
      <c r="G1437" t="s">
        <v>20621</v>
      </c>
    </row>
    <row r="1438" spans="1:7" x14ac:dyDescent="0.3">
      <c r="A1438" t="s">
        <v>21079</v>
      </c>
      <c r="B1438" t="s">
        <v>18730</v>
      </c>
      <c r="C1438">
        <v>3426</v>
      </c>
      <c r="D1438" t="s">
        <v>18978</v>
      </c>
      <c r="E1438" t="s">
        <v>18979</v>
      </c>
      <c r="F1438" t="s">
        <v>21080</v>
      </c>
      <c r="G1438" t="s">
        <v>18979</v>
      </c>
    </row>
    <row r="1439" spans="1:7" x14ac:dyDescent="0.3">
      <c r="A1439" t="s">
        <v>21079</v>
      </c>
      <c r="B1439" t="s">
        <v>18730</v>
      </c>
      <c r="C1439">
        <v>3426</v>
      </c>
      <c r="D1439" t="s">
        <v>19276</v>
      </c>
      <c r="E1439" t="s">
        <v>19277</v>
      </c>
      <c r="F1439" t="s">
        <v>21081</v>
      </c>
      <c r="G1439" t="s">
        <v>19277</v>
      </c>
    </row>
    <row r="1440" spans="1:7" x14ac:dyDescent="0.3">
      <c r="A1440" t="s">
        <v>21079</v>
      </c>
      <c r="B1440" t="s">
        <v>18730</v>
      </c>
      <c r="C1440">
        <v>3426</v>
      </c>
      <c r="D1440" t="s">
        <v>19276</v>
      </c>
      <c r="E1440" t="s">
        <v>19277</v>
      </c>
      <c r="F1440" t="s">
        <v>21081</v>
      </c>
      <c r="G1440" t="s">
        <v>19277</v>
      </c>
    </row>
    <row r="1441" spans="1:7" x14ac:dyDescent="0.3">
      <c r="A1441" t="s">
        <v>21079</v>
      </c>
      <c r="B1441" t="s">
        <v>18730</v>
      </c>
      <c r="C1441">
        <v>3426</v>
      </c>
      <c r="D1441" t="s">
        <v>18978</v>
      </c>
      <c r="E1441" t="s">
        <v>18979</v>
      </c>
      <c r="F1441" t="s">
        <v>21080</v>
      </c>
      <c r="G1441" t="s">
        <v>18979</v>
      </c>
    </row>
    <row r="1442" spans="1:7" x14ac:dyDescent="0.3">
      <c r="A1442" t="s">
        <v>23622</v>
      </c>
      <c r="B1442" t="s">
        <v>18730</v>
      </c>
      <c r="C1442">
        <v>3435</v>
      </c>
      <c r="D1442" t="s">
        <v>19145</v>
      </c>
      <c r="E1442" t="s">
        <v>19146</v>
      </c>
      <c r="F1442" t="s">
        <v>23623</v>
      </c>
      <c r="G1442" t="s">
        <v>19146</v>
      </c>
    </row>
    <row r="1443" spans="1:7" x14ac:dyDescent="0.3">
      <c r="A1443" t="s">
        <v>23622</v>
      </c>
      <c r="B1443" t="s">
        <v>18730</v>
      </c>
      <c r="C1443">
        <v>3435</v>
      </c>
      <c r="D1443" t="s">
        <v>19431</v>
      </c>
      <c r="E1443" t="s">
        <v>19432</v>
      </c>
      <c r="F1443" t="s">
        <v>23624</v>
      </c>
      <c r="G1443" t="s">
        <v>19432</v>
      </c>
    </row>
    <row r="1444" spans="1:7" x14ac:dyDescent="0.3">
      <c r="A1444" t="s">
        <v>23622</v>
      </c>
      <c r="B1444" t="s">
        <v>18730</v>
      </c>
      <c r="C1444">
        <v>3435</v>
      </c>
      <c r="D1444" t="s">
        <v>19145</v>
      </c>
      <c r="E1444" t="s">
        <v>19146</v>
      </c>
      <c r="F1444" t="s">
        <v>23623</v>
      </c>
      <c r="G1444" t="s">
        <v>19146</v>
      </c>
    </row>
    <row r="1445" spans="1:7" x14ac:dyDescent="0.3">
      <c r="A1445" t="s">
        <v>23622</v>
      </c>
      <c r="B1445" t="s">
        <v>18730</v>
      </c>
      <c r="C1445">
        <v>3435</v>
      </c>
      <c r="D1445" t="s">
        <v>19431</v>
      </c>
      <c r="E1445" t="s">
        <v>19432</v>
      </c>
      <c r="F1445" t="s">
        <v>23624</v>
      </c>
      <c r="G1445" t="s">
        <v>19432</v>
      </c>
    </row>
    <row r="1446" spans="1:7" x14ac:dyDescent="0.3">
      <c r="A1446" t="s">
        <v>23622</v>
      </c>
      <c r="B1446" t="s">
        <v>18730</v>
      </c>
      <c r="C1446">
        <v>3435</v>
      </c>
      <c r="D1446" t="s">
        <v>19431</v>
      </c>
      <c r="E1446" t="s">
        <v>19432</v>
      </c>
      <c r="F1446" t="s">
        <v>23624</v>
      </c>
      <c r="G1446" t="s">
        <v>19432</v>
      </c>
    </row>
    <row r="1447" spans="1:7" x14ac:dyDescent="0.3">
      <c r="A1447" t="s">
        <v>5559</v>
      </c>
      <c r="B1447" t="s">
        <v>18730</v>
      </c>
      <c r="C1447">
        <v>3436</v>
      </c>
      <c r="D1447" t="s">
        <v>18731</v>
      </c>
      <c r="E1447" t="s">
        <v>18732</v>
      </c>
      <c r="F1447" t="s">
        <v>19946</v>
      </c>
      <c r="G1447" t="s">
        <v>18732</v>
      </c>
    </row>
    <row r="1448" spans="1:7" x14ac:dyDescent="0.3">
      <c r="A1448" t="s">
        <v>5559</v>
      </c>
      <c r="B1448" t="s">
        <v>18730</v>
      </c>
      <c r="C1448">
        <v>3436</v>
      </c>
      <c r="D1448" t="s">
        <v>18731</v>
      </c>
      <c r="E1448" t="s">
        <v>18732</v>
      </c>
      <c r="F1448" t="s">
        <v>19946</v>
      </c>
      <c r="G1448" t="s">
        <v>18732</v>
      </c>
    </row>
    <row r="1449" spans="1:7" x14ac:dyDescent="0.3">
      <c r="A1449" t="s">
        <v>5559</v>
      </c>
      <c r="B1449" t="s">
        <v>18730</v>
      </c>
      <c r="C1449">
        <v>3436</v>
      </c>
      <c r="D1449" t="s">
        <v>18731</v>
      </c>
      <c r="E1449" t="s">
        <v>18732</v>
      </c>
      <c r="F1449" t="s">
        <v>19946</v>
      </c>
      <c r="G1449" t="s">
        <v>18732</v>
      </c>
    </row>
    <row r="1450" spans="1:7" x14ac:dyDescent="0.3">
      <c r="A1450" t="s">
        <v>5559</v>
      </c>
      <c r="B1450" t="s">
        <v>18730</v>
      </c>
      <c r="C1450">
        <v>3436</v>
      </c>
      <c r="D1450" t="s">
        <v>18731</v>
      </c>
      <c r="E1450" t="s">
        <v>18732</v>
      </c>
      <c r="F1450" t="s">
        <v>19946</v>
      </c>
      <c r="G1450" t="s">
        <v>18732</v>
      </c>
    </row>
    <row r="1451" spans="1:7" x14ac:dyDescent="0.3">
      <c r="A1451" t="s">
        <v>5559</v>
      </c>
      <c r="B1451" t="s">
        <v>18730</v>
      </c>
      <c r="C1451">
        <v>3436</v>
      </c>
      <c r="D1451" t="s">
        <v>18731</v>
      </c>
      <c r="E1451" t="s">
        <v>18732</v>
      </c>
      <c r="F1451" t="s">
        <v>19946</v>
      </c>
      <c r="G1451" t="s">
        <v>18732</v>
      </c>
    </row>
    <row r="1452" spans="1:7" x14ac:dyDescent="0.3">
      <c r="A1452" t="s">
        <v>21082</v>
      </c>
      <c r="B1452" t="s">
        <v>18742</v>
      </c>
      <c r="C1452">
        <v>3437</v>
      </c>
      <c r="D1452" t="s">
        <v>18885</v>
      </c>
      <c r="E1452" t="s">
        <v>18886</v>
      </c>
      <c r="F1452" t="s">
        <v>21083</v>
      </c>
      <c r="G1452" t="s">
        <v>18886</v>
      </c>
    </row>
    <row r="1453" spans="1:7" x14ac:dyDescent="0.3">
      <c r="A1453" t="s">
        <v>21474</v>
      </c>
      <c r="B1453" t="s">
        <v>18742</v>
      </c>
      <c r="C1453">
        <v>3445</v>
      </c>
      <c r="D1453" t="s">
        <v>19145</v>
      </c>
      <c r="E1453" t="s">
        <v>19146</v>
      </c>
      <c r="F1453" t="s">
        <v>21475</v>
      </c>
      <c r="G1453" t="s">
        <v>19146</v>
      </c>
    </row>
    <row r="1454" spans="1:7" x14ac:dyDescent="0.3">
      <c r="A1454" t="s">
        <v>21474</v>
      </c>
      <c r="B1454" t="s">
        <v>18742</v>
      </c>
      <c r="C1454">
        <v>3445</v>
      </c>
      <c r="D1454" t="s">
        <v>19145</v>
      </c>
      <c r="E1454" t="s">
        <v>19146</v>
      </c>
      <c r="F1454" t="s">
        <v>21475</v>
      </c>
      <c r="G1454" t="s">
        <v>19146</v>
      </c>
    </row>
    <row r="1455" spans="1:7" x14ac:dyDescent="0.3">
      <c r="A1455" t="s">
        <v>18814</v>
      </c>
      <c r="B1455" t="s">
        <v>18742</v>
      </c>
      <c r="C1455">
        <v>3447</v>
      </c>
      <c r="D1455" t="s">
        <v>18743</v>
      </c>
      <c r="E1455" t="s">
        <v>18744</v>
      </c>
      <c r="F1455" t="s">
        <v>18815</v>
      </c>
      <c r="G1455" t="s">
        <v>18744</v>
      </c>
    </row>
    <row r="1456" spans="1:7" x14ac:dyDescent="0.3">
      <c r="A1456" t="s">
        <v>19947</v>
      </c>
      <c r="B1456" t="s">
        <v>18742</v>
      </c>
      <c r="C1456">
        <v>3454</v>
      </c>
      <c r="D1456" t="s">
        <v>18819</v>
      </c>
      <c r="E1456" t="s">
        <v>18820</v>
      </c>
      <c r="F1456" t="s">
        <v>19948</v>
      </c>
      <c r="G1456" t="s">
        <v>18820</v>
      </c>
    </row>
    <row r="1457" spans="1:7" x14ac:dyDescent="0.3">
      <c r="A1457" t="s">
        <v>19947</v>
      </c>
      <c r="B1457" t="s">
        <v>18742</v>
      </c>
      <c r="C1457">
        <v>3454</v>
      </c>
      <c r="D1457" t="s">
        <v>18819</v>
      </c>
      <c r="E1457" t="s">
        <v>18820</v>
      </c>
      <c r="F1457" t="s">
        <v>19948</v>
      </c>
      <c r="G1457" t="s">
        <v>18820</v>
      </c>
    </row>
    <row r="1458" spans="1:7" x14ac:dyDescent="0.3">
      <c r="A1458" t="s">
        <v>24702</v>
      </c>
      <c r="B1458" t="s">
        <v>18742</v>
      </c>
      <c r="C1458">
        <v>3459</v>
      </c>
      <c r="D1458" t="s">
        <v>20620</v>
      </c>
      <c r="E1458" t="s">
        <v>20621</v>
      </c>
      <c r="F1458" t="s">
        <v>24703</v>
      </c>
      <c r="G1458" t="s">
        <v>20621</v>
      </c>
    </row>
    <row r="1459" spans="1:7" x14ac:dyDescent="0.3">
      <c r="A1459" t="s">
        <v>13969</v>
      </c>
      <c r="B1459" t="s">
        <v>18747</v>
      </c>
      <c r="C1459">
        <v>3461</v>
      </c>
      <c r="D1459" t="s">
        <v>18889</v>
      </c>
      <c r="E1459" t="s">
        <v>18890</v>
      </c>
      <c r="F1459" t="s">
        <v>21476</v>
      </c>
      <c r="G1459" t="s">
        <v>18890</v>
      </c>
    </row>
    <row r="1460" spans="1:7" x14ac:dyDescent="0.3">
      <c r="A1460" t="s">
        <v>13969</v>
      </c>
      <c r="B1460" t="s">
        <v>18747</v>
      </c>
      <c r="C1460">
        <v>3461</v>
      </c>
      <c r="D1460" t="s">
        <v>18773</v>
      </c>
      <c r="E1460" t="s">
        <v>18774</v>
      </c>
      <c r="F1460" t="s">
        <v>21477</v>
      </c>
      <c r="G1460" t="s">
        <v>18774</v>
      </c>
    </row>
    <row r="1461" spans="1:7" x14ac:dyDescent="0.3">
      <c r="A1461" t="s">
        <v>13969</v>
      </c>
      <c r="B1461" t="s">
        <v>18747</v>
      </c>
      <c r="C1461">
        <v>3461</v>
      </c>
      <c r="D1461" t="s">
        <v>18889</v>
      </c>
      <c r="E1461" t="s">
        <v>18890</v>
      </c>
      <c r="F1461" t="s">
        <v>21476</v>
      </c>
      <c r="G1461" t="s">
        <v>18890</v>
      </c>
    </row>
    <row r="1462" spans="1:7" x14ac:dyDescent="0.3">
      <c r="A1462" t="s">
        <v>13969</v>
      </c>
      <c r="B1462" t="s">
        <v>18747</v>
      </c>
      <c r="C1462">
        <v>3461</v>
      </c>
      <c r="D1462" t="s">
        <v>18773</v>
      </c>
      <c r="E1462" t="s">
        <v>18774</v>
      </c>
      <c r="F1462" t="s">
        <v>21477</v>
      </c>
      <c r="G1462" t="s">
        <v>18774</v>
      </c>
    </row>
    <row r="1463" spans="1:7" x14ac:dyDescent="0.3">
      <c r="A1463" t="s">
        <v>13969</v>
      </c>
      <c r="B1463" t="s">
        <v>18747</v>
      </c>
      <c r="C1463">
        <v>3461</v>
      </c>
      <c r="D1463" t="s">
        <v>18773</v>
      </c>
      <c r="E1463" t="s">
        <v>18774</v>
      </c>
      <c r="F1463" t="s">
        <v>21477</v>
      </c>
      <c r="G1463" t="s">
        <v>18774</v>
      </c>
    </row>
    <row r="1464" spans="1:7" x14ac:dyDescent="0.3">
      <c r="A1464" t="s">
        <v>13969</v>
      </c>
      <c r="B1464" t="s">
        <v>18747</v>
      </c>
      <c r="C1464">
        <v>3461</v>
      </c>
      <c r="D1464" t="s">
        <v>18889</v>
      </c>
      <c r="E1464" t="s">
        <v>18890</v>
      </c>
      <c r="F1464" t="s">
        <v>21476</v>
      </c>
      <c r="G1464" t="s">
        <v>18890</v>
      </c>
    </row>
    <row r="1465" spans="1:7" x14ac:dyDescent="0.3">
      <c r="A1465" t="s">
        <v>13969</v>
      </c>
      <c r="B1465" t="s">
        <v>18747</v>
      </c>
      <c r="C1465">
        <v>3461</v>
      </c>
      <c r="D1465" t="s">
        <v>18889</v>
      </c>
      <c r="E1465" t="s">
        <v>18890</v>
      </c>
      <c r="F1465" t="s">
        <v>21476</v>
      </c>
      <c r="G1465" t="s">
        <v>18890</v>
      </c>
    </row>
    <row r="1466" spans="1:7" x14ac:dyDescent="0.3">
      <c r="A1466" t="s">
        <v>13969</v>
      </c>
      <c r="B1466" t="s">
        <v>18747</v>
      </c>
      <c r="C1466">
        <v>3461</v>
      </c>
      <c r="D1466" t="s">
        <v>18773</v>
      </c>
      <c r="E1466" t="s">
        <v>18774</v>
      </c>
      <c r="F1466" t="s">
        <v>21477</v>
      </c>
      <c r="G1466" t="s">
        <v>18774</v>
      </c>
    </row>
    <row r="1467" spans="1:7" x14ac:dyDescent="0.3">
      <c r="A1467" t="s">
        <v>19944</v>
      </c>
      <c r="B1467" t="s">
        <v>18730</v>
      </c>
      <c r="C1467">
        <v>3470</v>
      </c>
      <c r="D1467" t="s">
        <v>18826</v>
      </c>
      <c r="E1467" t="s">
        <v>18827</v>
      </c>
      <c r="F1467" t="s">
        <v>19945</v>
      </c>
      <c r="G1467" t="s">
        <v>18827</v>
      </c>
    </row>
    <row r="1468" spans="1:7" x14ac:dyDescent="0.3">
      <c r="A1468" t="s">
        <v>23023</v>
      </c>
      <c r="B1468" t="s">
        <v>18742</v>
      </c>
      <c r="C1468">
        <v>3475</v>
      </c>
      <c r="D1468" t="s">
        <v>19276</v>
      </c>
      <c r="E1468" t="s">
        <v>19277</v>
      </c>
      <c r="F1468" t="s">
        <v>23024</v>
      </c>
      <c r="G1468" t="s">
        <v>19277</v>
      </c>
    </row>
    <row r="1469" spans="1:7" x14ac:dyDescent="0.3">
      <c r="A1469" t="s">
        <v>23023</v>
      </c>
      <c r="B1469" t="s">
        <v>18742</v>
      </c>
      <c r="C1469">
        <v>3475</v>
      </c>
      <c r="D1469" t="s">
        <v>19276</v>
      </c>
      <c r="E1469" t="s">
        <v>19277</v>
      </c>
      <c r="F1469" t="s">
        <v>23024</v>
      </c>
      <c r="G1469" t="s">
        <v>19277</v>
      </c>
    </row>
    <row r="1470" spans="1:7" x14ac:dyDescent="0.3">
      <c r="A1470" t="s">
        <v>23023</v>
      </c>
      <c r="B1470" t="s">
        <v>18742</v>
      </c>
      <c r="C1470">
        <v>3475</v>
      </c>
      <c r="D1470" t="s">
        <v>19276</v>
      </c>
      <c r="E1470" t="s">
        <v>19277</v>
      </c>
      <c r="F1470" t="s">
        <v>23024</v>
      </c>
      <c r="G1470" t="s">
        <v>19277</v>
      </c>
    </row>
    <row r="1471" spans="1:7" x14ac:dyDescent="0.3">
      <c r="A1471" t="s">
        <v>19949</v>
      </c>
      <c r="B1471" t="s">
        <v>18742</v>
      </c>
      <c r="C1471">
        <v>3477</v>
      </c>
      <c r="D1471" t="s">
        <v>18743</v>
      </c>
      <c r="E1471" t="s">
        <v>18744</v>
      </c>
      <c r="F1471" t="s">
        <v>19950</v>
      </c>
      <c r="G1471" t="s">
        <v>18744</v>
      </c>
    </row>
    <row r="1472" spans="1:7" x14ac:dyDescent="0.3">
      <c r="A1472" t="s">
        <v>19949</v>
      </c>
      <c r="B1472" t="s">
        <v>18742</v>
      </c>
      <c r="C1472">
        <v>3477</v>
      </c>
      <c r="D1472" t="s">
        <v>18743</v>
      </c>
      <c r="E1472" t="s">
        <v>18744</v>
      </c>
      <c r="F1472" t="s">
        <v>19950</v>
      </c>
      <c r="G1472" t="s">
        <v>18744</v>
      </c>
    </row>
    <row r="1473" spans="1:7" x14ac:dyDescent="0.3">
      <c r="A1473" t="s">
        <v>19949</v>
      </c>
      <c r="B1473" t="s">
        <v>18742</v>
      </c>
      <c r="C1473">
        <v>3477</v>
      </c>
      <c r="D1473" t="s">
        <v>18743</v>
      </c>
      <c r="E1473" t="s">
        <v>18744</v>
      </c>
      <c r="F1473" t="s">
        <v>19950</v>
      </c>
      <c r="G1473" t="s">
        <v>18744</v>
      </c>
    </row>
    <row r="1474" spans="1:7" x14ac:dyDescent="0.3">
      <c r="A1474" t="s">
        <v>19958</v>
      </c>
      <c r="B1474" t="s">
        <v>18730</v>
      </c>
      <c r="C1474">
        <v>3478</v>
      </c>
      <c r="D1474" t="s">
        <v>18822</v>
      </c>
      <c r="E1474" t="s">
        <v>18823</v>
      </c>
      <c r="F1474" t="s">
        <v>19959</v>
      </c>
      <c r="G1474" t="s">
        <v>18823</v>
      </c>
    </row>
    <row r="1475" spans="1:7" x14ac:dyDescent="0.3">
      <c r="A1475" t="s">
        <v>19958</v>
      </c>
      <c r="B1475" t="s">
        <v>18730</v>
      </c>
      <c r="C1475">
        <v>3478</v>
      </c>
      <c r="D1475" t="s">
        <v>18822</v>
      </c>
      <c r="E1475" t="s">
        <v>18823</v>
      </c>
      <c r="F1475" t="s">
        <v>19959</v>
      </c>
      <c r="G1475" t="s">
        <v>18823</v>
      </c>
    </row>
    <row r="1476" spans="1:7" x14ac:dyDescent="0.3">
      <c r="A1476" t="s">
        <v>19958</v>
      </c>
      <c r="B1476" t="s">
        <v>18730</v>
      </c>
      <c r="C1476">
        <v>3478</v>
      </c>
      <c r="D1476" t="s">
        <v>18822</v>
      </c>
      <c r="E1476" t="s">
        <v>18823</v>
      </c>
      <c r="F1476" t="s">
        <v>19959</v>
      </c>
      <c r="G1476" t="s">
        <v>18823</v>
      </c>
    </row>
    <row r="1477" spans="1:7" x14ac:dyDescent="0.3">
      <c r="A1477" t="s">
        <v>19958</v>
      </c>
      <c r="B1477" t="s">
        <v>18730</v>
      </c>
      <c r="C1477">
        <v>3478</v>
      </c>
      <c r="D1477" t="s">
        <v>18822</v>
      </c>
      <c r="E1477" t="s">
        <v>18823</v>
      </c>
      <c r="F1477" t="s">
        <v>19959</v>
      </c>
      <c r="G1477" t="s">
        <v>18823</v>
      </c>
    </row>
    <row r="1478" spans="1:7" x14ac:dyDescent="0.3">
      <c r="A1478" t="s">
        <v>19958</v>
      </c>
      <c r="B1478" t="s">
        <v>18730</v>
      </c>
      <c r="C1478">
        <v>3478</v>
      </c>
      <c r="D1478" t="s">
        <v>18822</v>
      </c>
      <c r="E1478" t="s">
        <v>18823</v>
      </c>
      <c r="F1478" t="s">
        <v>19959</v>
      </c>
      <c r="G1478" t="s">
        <v>18823</v>
      </c>
    </row>
    <row r="1479" spans="1:7" x14ac:dyDescent="0.3">
      <c r="A1479" t="s">
        <v>21478</v>
      </c>
      <c r="B1479" t="s">
        <v>18742</v>
      </c>
      <c r="C1479">
        <v>3486</v>
      </c>
      <c r="D1479" t="s">
        <v>19186</v>
      </c>
      <c r="E1479" t="s">
        <v>19187</v>
      </c>
      <c r="F1479" t="s">
        <v>21479</v>
      </c>
      <c r="G1479" t="s">
        <v>19187</v>
      </c>
    </row>
    <row r="1480" spans="1:7" x14ac:dyDescent="0.3">
      <c r="A1480" t="s">
        <v>19951</v>
      </c>
      <c r="B1480" t="s">
        <v>18925</v>
      </c>
      <c r="C1480">
        <v>3495</v>
      </c>
      <c r="D1480" t="s">
        <v>19145</v>
      </c>
      <c r="E1480" t="s">
        <v>19146</v>
      </c>
      <c r="F1480" t="s">
        <v>19952</v>
      </c>
      <c r="G1480" t="s">
        <v>19146</v>
      </c>
    </row>
    <row r="1481" spans="1:7" x14ac:dyDescent="0.3">
      <c r="A1481" t="s">
        <v>19951</v>
      </c>
      <c r="B1481" t="s">
        <v>18925</v>
      </c>
      <c r="C1481">
        <v>3495</v>
      </c>
      <c r="D1481" t="s">
        <v>19145</v>
      </c>
      <c r="E1481" t="s">
        <v>19146</v>
      </c>
      <c r="F1481" t="s">
        <v>19952</v>
      </c>
      <c r="G1481" t="s">
        <v>19146</v>
      </c>
    </row>
    <row r="1482" spans="1:7" x14ac:dyDescent="0.3">
      <c r="A1482" t="s">
        <v>19951</v>
      </c>
      <c r="B1482" t="s">
        <v>18925</v>
      </c>
      <c r="C1482">
        <v>3495</v>
      </c>
      <c r="D1482" t="s">
        <v>19145</v>
      </c>
      <c r="E1482" t="s">
        <v>19146</v>
      </c>
      <c r="F1482" t="s">
        <v>19952</v>
      </c>
      <c r="G1482" t="s">
        <v>19146</v>
      </c>
    </row>
    <row r="1483" spans="1:7" x14ac:dyDescent="0.3">
      <c r="A1483" t="s">
        <v>19951</v>
      </c>
      <c r="B1483" t="s">
        <v>18925</v>
      </c>
      <c r="C1483">
        <v>3495</v>
      </c>
      <c r="D1483" t="s">
        <v>19145</v>
      </c>
      <c r="E1483" t="s">
        <v>19146</v>
      </c>
      <c r="F1483" t="s">
        <v>19952</v>
      </c>
      <c r="G1483" t="s">
        <v>19146</v>
      </c>
    </row>
    <row r="1484" spans="1:7" x14ac:dyDescent="0.3">
      <c r="A1484" t="s">
        <v>19177</v>
      </c>
      <c r="B1484" t="s">
        <v>18730</v>
      </c>
      <c r="C1484">
        <v>3498</v>
      </c>
      <c r="D1484" t="s">
        <v>18734</v>
      </c>
      <c r="E1484" t="s">
        <v>18735</v>
      </c>
      <c r="F1484" t="s">
        <v>19178</v>
      </c>
      <c r="G1484" t="s">
        <v>18735</v>
      </c>
    </row>
    <row r="1485" spans="1:7" x14ac:dyDescent="0.3">
      <c r="A1485" t="s">
        <v>19177</v>
      </c>
      <c r="B1485" t="s">
        <v>18730</v>
      </c>
      <c r="C1485">
        <v>3498</v>
      </c>
      <c r="D1485" t="s">
        <v>18734</v>
      </c>
      <c r="E1485" t="s">
        <v>18735</v>
      </c>
      <c r="F1485" t="s">
        <v>19178</v>
      </c>
      <c r="G1485" t="s">
        <v>18735</v>
      </c>
    </row>
    <row r="1486" spans="1:7" x14ac:dyDescent="0.3">
      <c r="A1486" t="s">
        <v>19177</v>
      </c>
      <c r="B1486" t="s">
        <v>18730</v>
      </c>
      <c r="C1486">
        <v>3498</v>
      </c>
      <c r="D1486" t="s">
        <v>18734</v>
      </c>
      <c r="E1486" t="s">
        <v>18735</v>
      </c>
      <c r="F1486" t="s">
        <v>19178</v>
      </c>
      <c r="G1486" t="s">
        <v>18735</v>
      </c>
    </row>
    <row r="1487" spans="1:7" x14ac:dyDescent="0.3">
      <c r="A1487" t="s">
        <v>19177</v>
      </c>
      <c r="B1487" t="s">
        <v>18730</v>
      </c>
      <c r="C1487">
        <v>3498</v>
      </c>
      <c r="D1487" t="s">
        <v>18734</v>
      </c>
      <c r="E1487" t="s">
        <v>18735</v>
      </c>
      <c r="F1487" t="s">
        <v>19178</v>
      </c>
      <c r="G1487" t="s">
        <v>18735</v>
      </c>
    </row>
    <row r="1488" spans="1:7" x14ac:dyDescent="0.3">
      <c r="A1488" t="s">
        <v>19177</v>
      </c>
      <c r="B1488" t="s">
        <v>18730</v>
      </c>
      <c r="C1488">
        <v>3498</v>
      </c>
      <c r="D1488" t="s">
        <v>18734</v>
      </c>
      <c r="E1488" t="s">
        <v>18735</v>
      </c>
      <c r="F1488" t="s">
        <v>19178</v>
      </c>
      <c r="G1488" t="s">
        <v>18735</v>
      </c>
    </row>
    <row r="1489" spans="1:7" x14ac:dyDescent="0.3">
      <c r="A1489" t="s">
        <v>19177</v>
      </c>
      <c r="B1489" t="s">
        <v>18730</v>
      </c>
      <c r="C1489">
        <v>3498</v>
      </c>
      <c r="D1489" t="s">
        <v>18734</v>
      </c>
      <c r="E1489" t="s">
        <v>18735</v>
      </c>
      <c r="F1489" t="s">
        <v>19178</v>
      </c>
      <c r="G1489" t="s">
        <v>18735</v>
      </c>
    </row>
    <row r="1490" spans="1:7" x14ac:dyDescent="0.3">
      <c r="A1490" t="s">
        <v>19177</v>
      </c>
      <c r="B1490" t="s">
        <v>18730</v>
      </c>
      <c r="C1490">
        <v>3498</v>
      </c>
      <c r="D1490" t="s">
        <v>18734</v>
      </c>
      <c r="E1490" t="s">
        <v>18735</v>
      </c>
      <c r="F1490" t="s">
        <v>19178</v>
      </c>
      <c r="G1490" t="s">
        <v>18735</v>
      </c>
    </row>
    <row r="1491" spans="1:7" x14ac:dyDescent="0.3">
      <c r="A1491" t="s">
        <v>19177</v>
      </c>
      <c r="B1491" t="s">
        <v>18730</v>
      </c>
      <c r="C1491">
        <v>3498</v>
      </c>
      <c r="D1491" t="s">
        <v>18734</v>
      </c>
      <c r="E1491" t="s">
        <v>18735</v>
      </c>
      <c r="F1491" t="s">
        <v>19178</v>
      </c>
      <c r="G1491" t="s">
        <v>18735</v>
      </c>
    </row>
    <row r="1492" spans="1:7" x14ac:dyDescent="0.3">
      <c r="A1492" t="s">
        <v>19177</v>
      </c>
      <c r="B1492" t="s">
        <v>18730</v>
      </c>
      <c r="C1492">
        <v>3498</v>
      </c>
      <c r="D1492" t="s">
        <v>18734</v>
      </c>
      <c r="E1492" t="s">
        <v>18735</v>
      </c>
      <c r="F1492" t="s">
        <v>19178</v>
      </c>
      <c r="G1492" t="s">
        <v>18735</v>
      </c>
    </row>
    <row r="1493" spans="1:7" x14ac:dyDescent="0.3">
      <c r="A1493" t="s">
        <v>19956</v>
      </c>
      <c r="B1493" t="s">
        <v>18730</v>
      </c>
      <c r="C1493">
        <v>3502</v>
      </c>
      <c r="D1493" t="s">
        <v>18857</v>
      </c>
      <c r="E1493" t="s">
        <v>18858</v>
      </c>
      <c r="F1493" t="s">
        <v>19957</v>
      </c>
      <c r="G1493" t="s">
        <v>18858</v>
      </c>
    </row>
    <row r="1494" spans="1:7" x14ac:dyDescent="0.3">
      <c r="A1494" t="s">
        <v>19956</v>
      </c>
      <c r="B1494" t="s">
        <v>18730</v>
      </c>
      <c r="C1494">
        <v>3502</v>
      </c>
      <c r="D1494" t="s">
        <v>18978</v>
      </c>
      <c r="E1494" t="s">
        <v>18979</v>
      </c>
      <c r="F1494" t="s">
        <v>21084</v>
      </c>
      <c r="G1494" t="s">
        <v>18979</v>
      </c>
    </row>
    <row r="1495" spans="1:7" x14ac:dyDescent="0.3">
      <c r="A1495" t="s">
        <v>19956</v>
      </c>
      <c r="B1495" t="s">
        <v>18730</v>
      </c>
      <c r="C1495">
        <v>3502</v>
      </c>
      <c r="D1495" t="s">
        <v>18857</v>
      </c>
      <c r="E1495" t="s">
        <v>18858</v>
      </c>
      <c r="F1495" t="s">
        <v>19957</v>
      </c>
      <c r="G1495" t="s">
        <v>18858</v>
      </c>
    </row>
    <row r="1496" spans="1:7" x14ac:dyDescent="0.3">
      <c r="A1496" t="s">
        <v>19956</v>
      </c>
      <c r="B1496" t="s">
        <v>18730</v>
      </c>
      <c r="C1496">
        <v>3502</v>
      </c>
      <c r="D1496" t="s">
        <v>18857</v>
      </c>
      <c r="E1496" t="s">
        <v>18858</v>
      </c>
      <c r="F1496" t="s">
        <v>19957</v>
      </c>
      <c r="G1496" t="s">
        <v>18858</v>
      </c>
    </row>
    <row r="1497" spans="1:7" x14ac:dyDescent="0.3">
      <c r="A1497" t="s">
        <v>19179</v>
      </c>
      <c r="B1497" t="s">
        <v>18730</v>
      </c>
      <c r="C1497">
        <v>3503</v>
      </c>
      <c r="D1497" t="s">
        <v>18748</v>
      </c>
      <c r="E1497" t="s">
        <v>18749</v>
      </c>
      <c r="F1497" t="s">
        <v>19180</v>
      </c>
      <c r="G1497" t="s">
        <v>18749</v>
      </c>
    </row>
    <row r="1498" spans="1:7" x14ac:dyDescent="0.3">
      <c r="A1498" t="s">
        <v>19179</v>
      </c>
      <c r="B1498" t="s">
        <v>18730</v>
      </c>
      <c r="C1498">
        <v>3503</v>
      </c>
      <c r="D1498" t="s">
        <v>18779</v>
      </c>
      <c r="E1498" t="s">
        <v>18780</v>
      </c>
      <c r="F1498" t="s">
        <v>19181</v>
      </c>
      <c r="G1498" t="s">
        <v>18780</v>
      </c>
    </row>
    <row r="1499" spans="1:7" x14ac:dyDescent="0.3">
      <c r="A1499" t="s">
        <v>19179</v>
      </c>
      <c r="B1499" t="s">
        <v>18730</v>
      </c>
      <c r="C1499">
        <v>3503</v>
      </c>
      <c r="D1499" t="s">
        <v>19182</v>
      </c>
      <c r="E1499" t="s">
        <v>19183</v>
      </c>
      <c r="F1499" t="s">
        <v>19184</v>
      </c>
      <c r="G1499" t="s">
        <v>19183</v>
      </c>
    </row>
    <row r="1500" spans="1:7" x14ac:dyDescent="0.3">
      <c r="A1500" t="s">
        <v>19179</v>
      </c>
      <c r="B1500" t="s">
        <v>18730</v>
      </c>
      <c r="C1500">
        <v>3503</v>
      </c>
      <c r="D1500" t="s">
        <v>18779</v>
      </c>
      <c r="E1500" t="s">
        <v>18780</v>
      </c>
      <c r="F1500" t="s">
        <v>19181</v>
      </c>
      <c r="G1500" t="s">
        <v>18780</v>
      </c>
    </row>
    <row r="1501" spans="1:7" x14ac:dyDescent="0.3">
      <c r="A1501" t="s">
        <v>19179</v>
      </c>
      <c r="B1501" t="s">
        <v>18730</v>
      </c>
      <c r="C1501">
        <v>3503</v>
      </c>
      <c r="D1501" t="s">
        <v>18748</v>
      </c>
      <c r="E1501" t="s">
        <v>18749</v>
      </c>
      <c r="F1501" t="s">
        <v>19180</v>
      </c>
      <c r="G1501" t="s">
        <v>18749</v>
      </c>
    </row>
    <row r="1502" spans="1:7" x14ac:dyDescent="0.3">
      <c r="A1502" t="s">
        <v>19179</v>
      </c>
      <c r="B1502" t="s">
        <v>18730</v>
      </c>
      <c r="C1502">
        <v>3503</v>
      </c>
      <c r="D1502" t="s">
        <v>18779</v>
      </c>
      <c r="E1502" t="s">
        <v>18780</v>
      </c>
      <c r="F1502" t="s">
        <v>19181</v>
      </c>
      <c r="G1502" t="s">
        <v>18780</v>
      </c>
    </row>
    <row r="1503" spans="1:7" x14ac:dyDescent="0.3">
      <c r="A1503" t="s">
        <v>19179</v>
      </c>
      <c r="B1503" t="s">
        <v>18730</v>
      </c>
      <c r="C1503">
        <v>3503</v>
      </c>
      <c r="D1503" t="s">
        <v>18779</v>
      </c>
      <c r="E1503" t="s">
        <v>18780</v>
      </c>
      <c r="F1503" t="s">
        <v>19181</v>
      </c>
      <c r="G1503" t="s">
        <v>18780</v>
      </c>
    </row>
    <row r="1504" spans="1:7" x14ac:dyDescent="0.3">
      <c r="A1504" t="s">
        <v>19179</v>
      </c>
      <c r="B1504" t="s">
        <v>18730</v>
      </c>
      <c r="C1504">
        <v>3503</v>
      </c>
      <c r="D1504" t="s">
        <v>18779</v>
      </c>
      <c r="E1504" t="s">
        <v>18780</v>
      </c>
      <c r="F1504" t="s">
        <v>19181</v>
      </c>
      <c r="G1504" t="s">
        <v>18780</v>
      </c>
    </row>
    <row r="1505" spans="1:7" x14ac:dyDescent="0.3">
      <c r="A1505" t="s">
        <v>24904</v>
      </c>
      <c r="B1505" t="s">
        <v>18742</v>
      </c>
      <c r="C1505">
        <v>3525</v>
      </c>
      <c r="D1505" t="s">
        <v>18796</v>
      </c>
      <c r="E1505" t="s">
        <v>18797</v>
      </c>
      <c r="F1505" t="s">
        <v>24905</v>
      </c>
      <c r="G1505" t="s">
        <v>18797</v>
      </c>
    </row>
    <row r="1506" spans="1:7" x14ac:dyDescent="0.3">
      <c r="A1506" t="s">
        <v>19953</v>
      </c>
      <c r="B1506" t="s">
        <v>18730</v>
      </c>
      <c r="C1506">
        <v>3527</v>
      </c>
      <c r="D1506" t="s">
        <v>18822</v>
      </c>
      <c r="E1506" t="s">
        <v>18823</v>
      </c>
      <c r="F1506" t="s">
        <v>19954</v>
      </c>
      <c r="G1506" t="s">
        <v>18823</v>
      </c>
    </row>
    <row r="1507" spans="1:7" x14ac:dyDescent="0.3">
      <c r="A1507" t="s">
        <v>19953</v>
      </c>
      <c r="B1507" t="s">
        <v>18730</v>
      </c>
      <c r="C1507">
        <v>3527</v>
      </c>
      <c r="D1507" t="s">
        <v>18826</v>
      </c>
      <c r="E1507" t="s">
        <v>18827</v>
      </c>
      <c r="F1507" t="s">
        <v>19955</v>
      </c>
      <c r="G1507" t="s">
        <v>18827</v>
      </c>
    </row>
    <row r="1508" spans="1:7" x14ac:dyDescent="0.3">
      <c r="A1508" t="s">
        <v>19953</v>
      </c>
      <c r="B1508" t="s">
        <v>18730</v>
      </c>
      <c r="C1508">
        <v>3527</v>
      </c>
      <c r="D1508" t="s">
        <v>18822</v>
      </c>
      <c r="E1508" t="s">
        <v>18823</v>
      </c>
      <c r="F1508" t="s">
        <v>19954</v>
      </c>
      <c r="G1508" t="s">
        <v>18823</v>
      </c>
    </row>
    <row r="1509" spans="1:7" x14ac:dyDescent="0.3">
      <c r="A1509" t="s">
        <v>19953</v>
      </c>
      <c r="B1509" t="s">
        <v>18730</v>
      </c>
      <c r="C1509">
        <v>3527</v>
      </c>
      <c r="D1509" t="s">
        <v>18822</v>
      </c>
      <c r="E1509" t="s">
        <v>18823</v>
      </c>
      <c r="F1509" t="s">
        <v>19954</v>
      </c>
      <c r="G1509" t="s">
        <v>18823</v>
      </c>
    </row>
    <row r="1510" spans="1:7" x14ac:dyDescent="0.3">
      <c r="A1510" t="s">
        <v>19953</v>
      </c>
      <c r="B1510" t="s">
        <v>18730</v>
      </c>
      <c r="C1510">
        <v>3527</v>
      </c>
      <c r="D1510" t="s">
        <v>18826</v>
      </c>
      <c r="E1510" t="s">
        <v>18827</v>
      </c>
      <c r="F1510" t="s">
        <v>19955</v>
      </c>
      <c r="G1510" t="s">
        <v>18827</v>
      </c>
    </row>
    <row r="1511" spans="1:7" x14ac:dyDescent="0.3">
      <c r="A1511" t="s">
        <v>19953</v>
      </c>
      <c r="B1511" t="s">
        <v>18730</v>
      </c>
      <c r="C1511">
        <v>3527</v>
      </c>
      <c r="D1511" t="s">
        <v>18822</v>
      </c>
      <c r="E1511" t="s">
        <v>18823</v>
      </c>
      <c r="F1511" t="s">
        <v>19954</v>
      </c>
      <c r="G1511" t="s">
        <v>18823</v>
      </c>
    </row>
    <row r="1512" spans="1:7" x14ac:dyDescent="0.3">
      <c r="A1512" t="s">
        <v>19953</v>
      </c>
      <c r="B1512" t="s">
        <v>18730</v>
      </c>
      <c r="C1512">
        <v>3527</v>
      </c>
      <c r="D1512" t="s">
        <v>18822</v>
      </c>
      <c r="E1512" t="s">
        <v>18823</v>
      </c>
      <c r="F1512" t="s">
        <v>19954</v>
      </c>
      <c r="G1512" t="s">
        <v>18823</v>
      </c>
    </row>
    <row r="1513" spans="1:7" x14ac:dyDescent="0.3">
      <c r="A1513" t="s">
        <v>19953</v>
      </c>
      <c r="B1513" t="s">
        <v>18730</v>
      </c>
      <c r="C1513">
        <v>3527</v>
      </c>
      <c r="D1513" t="s">
        <v>18826</v>
      </c>
      <c r="E1513" t="s">
        <v>18827</v>
      </c>
      <c r="F1513" t="s">
        <v>19955</v>
      </c>
      <c r="G1513" t="s">
        <v>18827</v>
      </c>
    </row>
    <row r="1514" spans="1:7" x14ac:dyDescent="0.3">
      <c r="A1514" t="s">
        <v>19953</v>
      </c>
      <c r="B1514" t="s">
        <v>18730</v>
      </c>
      <c r="C1514">
        <v>3527</v>
      </c>
      <c r="D1514" t="s">
        <v>18822</v>
      </c>
      <c r="E1514" t="s">
        <v>18823</v>
      </c>
      <c r="F1514" t="s">
        <v>19954</v>
      </c>
      <c r="G1514" t="s">
        <v>18823</v>
      </c>
    </row>
    <row r="1515" spans="1:7" x14ac:dyDescent="0.3">
      <c r="A1515" t="s">
        <v>19953</v>
      </c>
      <c r="B1515" t="s">
        <v>18730</v>
      </c>
      <c r="C1515">
        <v>3527</v>
      </c>
      <c r="D1515" t="s">
        <v>18826</v>
      </c>
      <c r="E1515" t="s">
        <v>18827</v>
      </c>
      <c r="F1515" t="s">
        <v>19955</v>
      </c>
      <c r="G1515" t="s">
        <v>18827</v>
      </c>
    </row>
    <row r="1516" spans="1:7" x14ac:dyDescent="0.3">
      <c r="A1516" t="s">
        <v>19953</v>
      </c>
      <c r="B1516" t="s">
        <v>18730</v>
      </c>
      <c r="C1516">
        <v>3527</v>
      </c>
      <c r="D1516" t="s">
        <v>18822</v>
      </c>
      <c r="E1516" t="s">
        <v>18823</v>
      </c>
      <c r="F1516" t="s">
        <v>19954</v>
      </c>
      <c r="G1516" t="s">
        <v>18823</v>
      </c>
    </row>
    <row r="1517" spans="1:7" x14ac:dyDescent="0.3">
      <c r="A1517" t="s">
        <v>19960</v>
      </c>
      <c r="B1517" t="s">
        <v>18742</v>
      </c>
      <c r="C1517">
        <v>3535</v>
      </c>
      <c r="D1517" t="s">
        <v>18819</v>
      </c>
      <c r="E1517" t="s">
        <v>18820</v>
      </c>
      <c r="F1517" t="s">
        <v>19961</v>
      </c>
      <c r="G1517" t="s">
        <v>18820</v>
      </c>
    </row>
    <row r="1518" spans="1:7" x14ac:dyDescent="0.3">
      <c r="A1518" t="s">
        <v>20086</v>
      </c>
      <c r="B1518" t="s">
        <v>18747</v>
      </c>
      <c r="C1518">
        <v>3542</v>
      </c>
      <c r="D1518" t="s">
        <v>19164</v>
      </c>
      <c r="E1518" t="s">
        <v>19165</v>
      </c>
      <c r="F1518" t="s">
        <v>20087</v>
      </c>
      <c r="G1518" t="s">
        <v>19165</v>
      </c>
    </row>
    <row r="1519" spans="1:7" x14ac:dyDescent="0.3">
      <c r="A1519" t="s">
        <v>20086</v>
      </c>
      <c r="B1519" t="s">
        <v>18747</v>
      </c>
      <c r="C1519">
        <v>3542</v>
      </c>
      <c r="D1519" t="s">
        <v>19969</v>
      </c>
      <c r="E1519" t="s">
        <v>19970</v>
      </c>
      <c r="F1519" t="s">
        <v>20088</v>
      </c>
      <c r="G1519" t="s">
        <v>19970</v>
      </c>
    </row>
    <row r="1520" spans="1:7" x14ac:dyDescent="0.3">
      <c r="A1520" t="s">
        <v>20086</v>
      </c>
      <c r="B1520" t="s">
        <v>18747</v>
      </c>
      <c r="C1520">
        <v>3542</v>
      </c>
      <c r="D1520" t="s">
        <v>19154</v>
      </c>
      <c r="E1520" t="s">
        <v>19155</v>
      </c>
      <c r="F1520" t="s">
        <v>20089</v>
      </c>
      <c r="G1520" t="s">
        <v>19155</v>
      </c>
    </row>
    <row r="1521" spans="1:7" x14ac:dyDescent="0.3">
      <c r="A1521" t="s">
        <v>20086</v>
      </c>
      <c r="B1521" t="s">
        <v>18747</v>
      </c>
      <c r="C1521">
        <v>3542</v>
      </c>
      <c r="D1521" t="s">
        <v>19969</v>
      </c>
      <c r="E1521" t="s">
        <v>19970</v>
      </c>
      <c r="F1521" t="s">
        <v>20088</v>
      </c>
      <c r="G1521" t="s">
        <v>19970</v>
      </c>
    </row>
    <row r="1522" spans="1:7" x14ac:dyDescent="0.3">
      <c r="A1522" t="s">
        <v>20086</v>
      </c>
      <c r="B1522" t="s">
        <v>18747</v>
      </c>
      <c r="C1522">
        <v>3542</v>
      </c>
      <c r="D1522" t="s">
        <v>19154</v>
      </c>
      <c r="E1522" t="s">
        <v>19155</v>
      </c>
      <c r="F1522" t="s">
        <v>20089</v>
      </c>
      <c r="G1522" t="s">
        <v>19155</v>
      </c>
    </row>
    <row r="1523" spans="1:7" x14ac:dyDescent="0.3">
      <c r="A1523" t="s">
        <v>20086</v>
      </c>
      <c r="B1523" t="s">
        <v>18747</v>
      </c>
      <c r="C1523">
        <v>3542</v>
      </c>
      <c r="D1523" t="s">
        <v>19154</v>
      </c>
      <c r="E1523" t="s">
        <v>19155</v>
      </c>
      <c r="F1523" t="s">
        <v>20089</v>
      </c>
      <c r="G1523" t="s">
        <v>19155</v>
      </c>
    </row>
    <row r="1524" spans="1:7" x14ac:dyDescent="0.3">
      <c r="A1524" t="s">
        <v>20086</v>
      </c>
      <c r="B1524" t="s">
        <v>18747</v>
      </c>
      <c r="C1524">
        <v>3542</v>
      </c>
      <c r="D1524" t="s">
        <v>19164</v>
      </c>
      <c r="E1524" t="s">
        <v>19165</v>
      </c>
      <c r="F1524" t="s">
        <v>20087</v>
      </c>
      <c r="G1524" t="s">
        <v>19165</v>
      </c>
    </row>
    <row r="1525" spans="1:7" x14ac:dyDescent="0.3">
      <c r="A1525" t="s">
        <v>20086</v>
      </c>
      <c r="B1525" t="s">
        <v>18747</v>
      </c>
      <c r="C1525">
        <v>3542</v>
      </c>
      <c r="D1525" t="s">
        <v>19969</v>
      </c>
      <c r="E1525" t="s">
        <v>19970</v>
      </c>
      <c r="F1525" t="s">
        <v>20088</v>
      </c>
      <c r="G1525" t="s">
        <v>19970</v>
      </c>
    </row>
    <row r="1526" spans="1:7" x14ac:dyDescent="0.3">
      <c r="A1526" t="s">
        <v>20086</v>
      </c>
      <c r="B1526" t="s">
        <v>18747</v>
      </c>
      <c r="C1526">
        <v>3542</v>
      </c>
      <c r="D1526" t="s">
        <v>19969</v>
      </c>
      <c r="E1526" t="s">
        <v>19970</v>
      </c>
      <c r="F1526" t="s">
        <v>20088</v>
      </c>
      <c r="G1526" t="s">
        <v>19970</v>
      </c>
    </row>
    <row r="1527" spans="1:7" x14ac:dyDescent="0.3">
      <c r="A1527" t="s">
        <v>20086</v>
      </c>
      <c r="B1527" t="s">
        <v>18747</v>
      </c>
      <c r="C1527">
        <v>3542</v>
      </c>
      <c r="D1527" t="s">
        <v>19154</v>
      </c>
      <c r="E1527" t="s">
        <v>19155</v>
      </c>
      <c r="F1527" t="s">
        <v>20089</v>
      </c>
      <c r="G1527" t="s">
        <v>19155</v>
      </c>
    </row>
    <row r="1528" spans="1:7" x14ac:dyDescent="0.3">
      <c r="A1528" t="s">
        <v>20086</v>
      </c>
      <c r="B1528" t="s">
        <v>18747</v>
      </c>
      <c r="C1528">
        <v>3542</v>
      </c>
      <c r="D1528" t="s">
        <v>19164</v>
      </c>
      <c r="E1528" t="s">
        <v>19165</v>
      </c>
      <c r="F1528" t="s">
        <v>20087</v>
      </c>
      <c r="G1528" t="s">
        <v>19165</v>
      </c>
    </row>
    <row r="1529" spans="1:7" x14ac:dyDescent="0.3">
      <c r="A1529" t="s">
        <v>20086</v>
      </c>
      <c r="B1529" t="s">
        <v>18747</v>
      </c>
      <c r="C1529">
        <v>3542</v>
      </c>
      <c r="D1529" t="s">
        <v>19969</v>
      </c>
      <c r="E1529" t="s">
        <v>19970</v>
      </c>
      <c r="F1529" t="s">
        <v>20088</v>
      </c>
      <c r="G1529" t="s">
        <v>19970</v>
      </c>
    </row>
    <row r="1530" spans="1:7" x14ac:dyDescent="0.3">
      <c r="A1530" t="s">
        <v>20086</v>
      </c>
      <c r="B1530" t="s">
        <v>18747</v>
      </c>
      <c r="C1530">
        <v>3542</v>
      </c>
      <c r="D1530" t="s">
        <v>19969</v>
      </c>
      <c r="E1530" t="s">
        <v>19970</v>
      </c>
      <c r="F1530" t="s">
        <v>20088</v>
      </c>
      <c r="G1530" t="s">
        <v>19970</v>
      </c>
    </row>
    <row r="1531" spans="1:7" x14ac:dyDescent="0.3">
      <c r="A1531" t="s">
        <v>20086</v>
      </c>
      <c r="B1531" t="s">
        <v>18747</v>
      </c>
      <c r="C1531">
        <v>3542</v>
      </c>
      <c r="D1531" t="s">
        <v>19969</v>
      </c>
      <c r="E1531" t="s">
        <v>19970</v>
      </c>
      <c r="F1531" t="s">
        <v>20088</v>
      </c>
      <c r="G1531" t="s">
        <v>19970</v>
      </c>
    </row>
    <row r="1532" spans="1:7" x14ac:dyDescent="0.3">
      <c r="A1532" t="s">
        <v>20086</v>
      </c>
      <c r="B1532" t="s">
        <v>18747</v>
      </c>
      <c r="C1532">
        <v>3542</v>
      </c>
      <c r="D1532" t="s">
        <v>19154</v>
      </c>
      <c r="E1532" t="s">
        <v>19155</v>
      </c>
      <c r="F1532" t="s">
        <v>20089</v>
      </c>
      <c r="G1532" t="s">
        <v>19155</v>
      </c>
    </row>
    <row r="1533" spans="1:7" x14ac:dyDescent="0.3">
      <c r="A1533" t="s">
        <v>20086</v>
      </c>
      <c r="B1533" t="s">
        <v>18747</v>
      </c>
      <c r="C1533">
        <v>3542</v>
      </c>
      <c r="D1533" t="s">
        <v>19164</v>
      </c>
      <c r="E1533" t="s">
        <v>19165</v>
      </c>
      <c r="F1533" t="s">
        <v>20087</v>
      </c>
      <c r="G1533" t="s">
        <v>19165</v>
      </c>
    </row>
    <row r="1534" spans="1:7" x14ac:dyDescent="0.3">
      <c r="A1534" t="s">
        <v>20086</v>
      </c>
      <c r="B1534" t="s">
        <v>18747</v>
      </c>
      <c r="C1534">
        <v>3542</v>
      </c>
      <c r="D1534" t="s">
        <v>19164</v>
      </c>
      <c r="E1534" t="s">
        <v>19165</v>
      </c>
      <c r="F1534" t="s">
        <v>20087</v>
      </c>
      <c r="G1534" t="s">
        <v>19165</v>
      </c>
    </row>
    <row r="1535" spans="1:7" x14ac:dyDescent="0.3">
      <c r="A1535" t="s">
        <v>20086</v>
      </c>
      <c r="B1535" t="s">
        <v>18747</v>
      </c>
      <c r="C1535">
        <v>3542</v>
      </c>
      <c r="D1535" t="s">
        <v>19164</v>
      </c>
      <c r="E1535" t="s">
        <v>19165</v>
      </c>
      <c r="F1535" t="s">
        <v>20087</v>
      </c>
      <c r="G1535" t="s">
        <v>19165</v>
      </c>
    </row>
    <row r="1536" spans="1:7" x14ac:dyDescent="0.3">
      <c r="A1536" t="s">
        <v>21480</v>
      </c>
      <c r="B1536" t="s">
        <v>18747</v>
      </c>
      <c r="C1536">
        <v>3597</v>
      </c>
      <c r="D1536" t="s">
        <v>18754</v>
      </c>
      <c r="E1536" t="s">
        <v>18755</v>
      </c>
      <c r="F1536" t="s">
        <v>21481</v>
      </c>
      <c r="G1536" t="s">
        <v>18755</v>
      </c>
    </row>
    <row r="1537" spans="1:7" x14ac:dyDescent="0.3">
      <c r="A1537" t="s">
        <v>19962</v>
      </c>
      <c r="B1537" t="s">
        <v>18730</v>
      </c>
      <c r="C1537">
        <v>3600</v>
      </c>
      <c r="D1537" t="s">
        <v>19234</v>
      </c>
      <c r="E1537" t="s">
        <v>19235</v>
      </c>
      <c r="F1537" t="s">
        <v>19963</v>
      </c>
      <c r="G1537" t="s">
        <v>19235</v>
      </c>
    </row>
    <row r="1538" spans="1:7" x14ac:dyDescent="0.3">
      <c r="A1538" t="s">
        <v>19962</v>
      </c>
      <c r="B1538" t="s">
        <v>18730</v>
      </c>
      <c r="C1538">
        <v>3600</v>
      </c>
      <c r="D1538" t="s">
        <v>19186</v>
      </c>
      <c r="E1538" t="s">
        <v>19187</v>
      </c>
      <c r="F1538" t="s">
        <v>19964</v>
      </c>
      <c r="G1538" t="s">
        <v>19187</v>
      </c>
    </row>
    <row r="1539" spans="1:7" x14ac:dyDescent="0.3">
      <c r="A1539" t="s">
        <v>19962</v>
      </c>
      <c r="B1539" t="s">
        <v>18730</v>
      </c>
      <c r="C1539">
        <v>3600</v>
      </c>
      <c r="D1539" t="s">
        <v>19186</v>
      </c>
      <c r="E1539" t="s">
        <v>19187</v>
      </c>
      <c r="F1539" t="s">
        <v>19964</v>
      </c>
      <c r="G1539" t="s">
        <v>19187</v>
      </c>
    </row>
    <row r="1540" spans="1:7" x14ac:dyDescent="0.3">
      <c r="A1540" t="s">
        <v>19962</v>
      </c>
      <c r="B1540" t="s">
        <v>18730</v>
      </c>
      <c r="C1540">
        <v>3600</v>
      </c>
      <c r="D1540" t="s">
        <v>19186</v>
      </c>
      <c r="E1540" t="s">
        <v>19187</v>
      </c>
      <c r="F1540" t="s">
        <v>19964</v>
      </c>
      <c r="G1540" t="s">
        <v>19187</v>
      </c>
    </row>
    <row r="1541" spans="1:7" x14ac:dyDescent="0.3">
      <c r="A1541" t="s">
        <v>19962</v>
      </c>
      <c r="B1541" t="s">
        <v>18730</v>
      </c>
      <c r="C1541">
        <v>3600</v>
      </c>
      <c r="D1541" t="s">
        <v>19186</v>
      </c>
      <c r="E1541" t="s">
        <v>19187</v>
      </c>
      <c r="F1541" t="s">
        <v>19964</v>
      </c>
      <c r="G1541" t="s">
        <v>19187</v>
      </c>
    </row>
    <row r="1542" spans="1:7" x14ac:dyDescent="0.3">
      <c r="A1542" t="s">
        <v>19962</v>
      </c>
      <c r="B1542" t="s">
        <v>18730</v>
      </c>
      <c r="C1542">
        <v>3600</v>
      </c>
      <c r="D1542" t="s">
        <v>19186</v>
      </c>
      <c r="E1542" t="s">
        <v>19187</v>
      </c>
      <c r="F1542" t="s">
        <v>19964</v>
      </c>
      <c r="G1542" t="s">
        <v>19187</v>
      </c>
    </row>
    <row r="1543" spans="1:7" x14ac:dyDescent="0.3">
      <c r="A1543" t="s">
        <v>19962</v>
      </c>
      <c r="B1543" t="s">
        <v>18730</v>
      </c>
      <c r="C1543">
        <v>3600</v>
      </c>
      <c r="D1543" t="s">
        <v>19186</v>
      </c>
      <c r="E1543" t="s">
        <v>19187</v>
      </c>
      <c r="F1543" t="s">
        <v>19964</v>
      </c>
      <c r="G1543" t="s">
        <v>19187</v>
      </c>
    </row>
    <row r="1544" spans="1:7" x14ac:dyDescent="0.3">
      <c r="A1544" t="s">
        <v>19962</v>
      </c>
      <c r="B1544" t="s">
        <v>18730</v>
      </c>
      <c r="C1544">
        <v>3600</v>
      </c>
      <c r="D1544" t="s">
        <v>19186</v>
      </c>
      <c r="E1544" t="s">
        <v>19187</v>
      </c>
      <c r="F1544" t="s">
        <v>19964</v>
      </c>
      <c r="G1544" t="s">
        <v>19187</v>
      </c>
    </row>
    <row r="1545" spans="1:7" x14ac:dyDescent="0.3">
      <c r="A1545" t="s">
        <v>19962</v>
      </c>
      <c r="B1545" t="s">
        <v>18730</v>
      </c>
      <c r="C1545">
        <v>3600</v>
      </c>
      <c r="D1545" t="s">
        <v>19186</v>
      </c>
      <c r="E1545" t="s">
        <v>19187</v>
      </c>
      <c r="F1545" t="s">
        <v>19964</v>
      </c>
      <c r="G1545" t="s">
        <v>19187</v>
      </c>
    </row>
    <row r="1546" spans="1:7" x14ac:dyDescent="0.3">
      <c r="A1546" t="s">
        <v>19962</v>
      </c>
      <c r="B1546" t="s">
        <v>18730</v>
      </c>
      <c r="C1546">
        <v>3600</v>
      </c>
      <c r="D1546" t="s">
        <v>19186</v>
      </c>
      <c r="E1546" t="s">
        <v>19187</v>
      </c>
      <c r="F1546" t="s">
        <v>19964</v>
      </c>
      <c r="G1546" t="s">
        <v>19187</v>
      </c>
    </row>
    <row r="1547" spans="1:7" x14ac:dyDescent="0.3">
      <c r="A1547" t="s">
        <v>24012</v>
      </c>
      <c r="B1547" t="s">
        <v>18742</v>
      </c>
      <c r="C1547">
        <v>3633</v>
      </c>
      <c r="D1547" t="s">
        <v>19431</v>
      </c>
      <c r="E1547" t="s">
        <v>19432</v>
      </c>
      <c r="F1547" t="s">
        <v>24013</v>
      </c>
      <c r="G1547" t="s">
        <v>19432</v>
      </c>
    </row>
    <row r="1548" spans="1:7" x14ac:dyDescent="0.3">
      <c r="A1548" t="s">
        <v>24097</v>
      </c>
      <c r="B1548" t="s">
        <v>18742</v>
      </c>
      <c r="C1548">
        <v>3634</v>
      </c>
      <c r="D1548" t="s">
        <v>19186</v>
      </c>
      <c r="E1548" t="s">
        <v>19187</v>
      </c>
      <c r="F1548" t="s">
        <v>24098</v>
      </c>
      <c r="G1548" t="s">
        <v>19187</v>
      </c>
    </row>
    <row r="1549" spans="1:7" x14ac:dyDescent="0.3">
      <c r="A1549" t="s">
        <v>24097</v>
      </c>
      <c r="B1549" t="s">
        <v>18742</v>
      </c>
      <c r="C1549">
        <v>3634</v>
      </c>
      <c r="D1549" t="s">
        <v>19186</v>
      </c>
      <c r="E1549" t="s">
        <v>19187</v>
      </c>
      <c r="F1549" t="s">
        <v>24098</v>
      </c>
      <c r="G1549" t="s">
        <v>19187</v>
      </c>
    </row>
    <row r="1550" spans="1:7" x14ac:dyDescent="0.3">
      <c r="A1550" t="s">
        <v>24097</v>
      </c>
      <c r="B1550" t="s">
        <v>18742</v>
      </c>
      <c r="C1550">
        <v>3634</v>
      </c>
      <c r="D1550" t="s">
        <v>19186</v>
      </c>
      <c r="E1550" t="s">
        <v>19187</v>
      </c>
      <c r="F1550" t="s">
        <v>24098</v>
      </c>
      <c r="G1550" t="s">
        <v>19187</v>
      </c>
    </row>
    <row r="1551" spans="1:7" x14ac:dyDescent="0.3">
      <c r="A1551" t="s">
        <v>24097</v>
      </c>
      <c r="B1551" t="s">
        <v>18742</v>
      </c>
      <c r="C1551">
        <v>3634</v>
      </c>
      <c r="D1551" t="s">
        <v>19186</v>
      </c>
      <c r="E1551" t="s">
        <v>19187</v>
      </c>
      <c r="F1551" t="s">
        <v>24098</v>
      </c>
      <c r="G1551" t="s">
        <v>19187</v>
      </c>
    </row>
    <row r="1552" spans="1:7" x14ac:dyDescent="0.3">
      <c r="A1552" t="s">
        <v>24542</v>
      </c>
      <c r="B1552" t="s">
        <v>18730</v>
      </c>
      <c r="C1552">
        <v>3641</v>
      </c>
      <c r="D1552" t="s">
        <v>20003</v>
      </c>
      <c r="E1552" t="s">
        <v>20004</v>
      </c>
      <c r="F1552" t="s">
        <v>24543</v>
      </c>
      <c r="G1552" t="s">
        <v>20004</v>
      </c>
    </row>
    <row r="1553" spans="1:7" x14ac:dyDescent="0.3">
      <c r="A1553" t="s">
        <v>24213</v>
      </c>
      <c r="B1553" t="s">
        <v>18925</v>
      </c>
      <c r="C1553">
        <v>3644</v>
      </c>
      <c r="D1553" t="s">
        <v>20620</v>
      </c>
      <c r="E1553" t="s">
        <v>20621</v>
      </c>
      <c r="F1553" t="s">
        <v>24214</v>
      </c>
      <c r="G1553" t="s">
        <v>20621</v>
      </c>
    </row>
    <row r="1554" spans="1:7" x14ac:dyDescent="0.3">
      <c r="A1554" t="s">
        <v>19965</v>
      </c>
      <c r="B1554" t="s">
        <v>18742</v>
      </c>
      <c r="C1554">
        <v>3647</v>
      </c>
      <c r="D1554" t="s">
        <v>18822</v>
      </c>
      <c r="E1554" t="s">
        <v>18823</v>
      </c>
      <c r="F1554" t="s">
        <v>19966</v>
      </c>
      <c r="G1554" t="s">
        <v>18823</v>
      </c>
    </row>
    <row r="1555" spans="1:7" x14ac:dyDescent="0.3">
      <c r="A1555" t="s">
        <v>16410</v>
      </c>
      <c r="B1555" t="s">
        <v>18925</v>
      </c>
      <c r="C1555">
        <v>3660</v>
      </c>
      <c r="D1555" t="s">
        <v>20616</v>
      </c>
      <c r="E1555" t="s">
        <v>20617</v>
      </c>
      <c r="F1555" t="s">
        <v>24215</v>
      </c>
      <c r="G1555" t="s">
        <v>20617</v>
      </c>
    </row>
    <row r="1556" spans="1:7" x14ac:dyDescent="0.3">
      <c r="A1556" t="s">
        <v>16410</v>
      </c>
      <c r="B1556" t="s">
        <v>18925</v>
      </c>
      <c r="C1556">
        <v>3660</v>
      </c>
      <c r="D1556" t="s">
        <v>20620</v>
      </c>
      <c r="E1556" t="s">
        <v>20621</v>
      </c>
      <c r="F1556" t="s">
        <v>24216</v>
      </c>
      <c r="G1556" t="s">
        <v>20621</v>
      </c>
    </row>
    <row r="1557" spans="1:7" x14ac:dyDescent="0.3">
      <c r="A1557" t="s">
        <v>2130</v>
      </c>
      <c r="B1557" t="s">
        <v>18730</v>
      </c>
      <c r="C1557">
        <v>3687</v>
      </c>
      <c r="D1557" t="s">
        <v>19969</v>
      </c>
      <c r="E1557" t="s">
        <v>19970</v>
      </c>
      <c r="F1557" t="s">
        <v>21482</v>
      </c>
      <c r="G1557" t="s">
        <v>19970</v>
      </c>
    </row>
    <row r="1558" spans="1:7" x14ac:dyDescent="0.3">
      <c r="A1558" t="s">
        <v>2130</v>
      </c>
      <c r="B1558" t="s">
        <v>18730</v>
      </c>
      <c r="C1558">
        <v>3687</v>
      </c>
      <c r="D1558" t="s">
        <v>19969</v>
      </c>
      <c r="E1558" t="s">
        <v>19970</v>
      </c>
      <c r="F1558" t="s">
        <v>21482</v>
      </c>
      <c r="G1558" t="s">
        <v>19970</v>
      </c>
    </row>
    <row r="1559" spans="1:7" x14ac:dyDescent="0.3">
      <c r="A1559" t="s">
        <v>2130</v>
      </c>
      <c r="B1559" t="s">
        <v>18730</v>
      </c>
      <c r="C1559">
        <v>3687</v>
      </c>
      <c r="D1559" t="s">
        <v>19969</v>
      </c>
      <c r="E1559" t="s">
        <v>19970</v>
      </c>
      <c r="F1559" t="s">
        <v>21482</v>
      </c>
      <c r="G1559" t="s">
        <v>19970</v>
      </c>
    </row>
    <row r="1560" spans="1:7" x14ac:dyDescent="0.3">
      <c r="A1560" t="s">
        <v>2130</v>
      </c>
      <c r="B1560" t="s">
        <v>18730</v>
      </c>
      <c r="C1560">
        <v>3687</v>
      </c>
      <c r="D1560" t="s">
        <v>19969</v>
      </c>
      <c r="E1560" t="s">
        <v>19970</v>
      </c>
      <c r="F1560" t="s">
        <v>21482</v>
      </c>
      <c r="G1560" t="s">
        <v>19970</v>
      </c>
    </row>
    <row r="1561" spans="1:7" x14ac:dyDescent="0.3">
      <c r="A1561" t="s">
        <v>2130</v>
      </c>
      <c r="B1561" t="s">
        <v>18730</v>
      </c>
      <c r="C1561">
        <v>3687</v>
      </c>
      <c r="D1561" t="s">
        <v>19969</v>
      </c>
      <c r="E1561" t="s">
        <v>19970</v>
      </c>
      <c r="F1561" t="s">
        <v>21482</v>
      </c>
      <c r="G1561" t="s">
        <v>19970</v>
      </c>
    </row>
    <row r="1562" spans="1:7" x14ac:dyDescent="0.3">
      <c r="A1562" t="s">
        <v>2130</v>
      </c>
      <c r="B1562" t="s">
        <v>18730</v>
      </c>
      <c r="C1562">
        <v>3687</v>
      </c>
      <c r="D1562" t="s">
        <v>19969</v>
      </c>
      <c r="E1562" t="s">
        <v>19970</v>
      </c>
      <c r="F1562" t="s">
        <v>21482</v>
      </c>
      <c r="G1562" t="s">
        <v>19970</v>
      </c>
    </row>
    <row r="1563" spans="1:7" x14ac:dyDescent="0.3">
      <c r="A1563" t="s">
        <v>2130</v>
      </c>
      <c r="B1563" t="s">
        <v>18730</v>
      </c>
      <c r="C1563">
        <v>3687</v>
      </c>
      <c r="D1563" t="s">
        <v>19969</v>
      </c>
      <c r="E1563" t="s">
        <v>19970</v>
      </c>
      <c r="F1563" t="s">
        <v>21482</v>
      </c>
      <c r="G1563" t="s">
        <v>19970</v>
      </c>
    </row>
    <row r="1564" spans="1:7" x14ac:dyDescent="0.3">
      <c r="A1564" t="s">
        <v>19972</v>
      </c>
      <c r="B1564" t="s">
        <v>18730</v>
      </c>
      <c r="C1564">
        <v>3701</v>
      </c>
      <c r="D1564" t="s">
        <v>18734</v>
      </c>
      <c r="E1564" t="s">
        <v>18735</v>
      </c>
      <c r="F1564" t="s">
        <v>19973</v>
      </c>
      <c r="G1564" t="s">
        <v>18735</v>
      </c>
    </row>
    <row r="1565" spans="1:7" x14ac:dyDescent="0.3">
      <c r="A1565" t="s">
        <v>19972</v>
      </c>
      <c r="B1565" t="s">
        <v>18730</v>
      </c>
      <c r="C1565">
        <v>3701</v>
      </c>
      <c r="D1565" t="s">
        <v>18734</v>
      </c>
      <c r="E1565" t="s">
        <v>18735</v>
      </c>
      <c r="F1565" t="s">
        <v>19973</v>
      </c>
      <c r="G1565" t="s">
        <v>18735</v>
      </c>
    </row>
    <row r="1566" spans="1:7" x14ac:dyDescent="0.3">
      <c r="A1566" t="s">
        <v>19972</v>
      </c>
      <c r="B1566" t="s">
        <v>18730</v>
      </c>
      <c r="C1566">
        <v>3701</v>
      </c>
      <c r="D1566" t="s">
        <v>18734</v>
      </c>
      <c r="E1566" t="s">
        <v>18735</v>
      </c>
      <c r="F1566" t="s">
        <v>19973</v>
      </c>
      <c r="G1566" t="s">
        <v>18735</v>
      </c>
    </row>
    <row r="1567" spans="1:7" x14ac:dyDescent="0.3">
      <c r="A1567" t="s">
        <v>19972</v>
      </c>
      <c r="B1567" t="s">
        <v>18730</v>
      </c>
      <c r="C1567">
        <v>3701</v>
      </c>
      <c r="D1567" t="s">
        <v>18734</v>
      </c>
      <c r="E1567" t="s">
        <v>18735</v>
      </c>
      <c r="F1567" t="s">
        <v>19973</v>
      </c>
      <c r="G1567" t="s">
        <v>18735</v>
      </c>
    </row>
    <row r="1568" spans="1:7" x14ac:dyDescent="0.3">
      <c r="A1568" t="s">
        <v>19972</v>
      </c>
      <c r="B1568" t="s">
        <v>18730</v>
      </c>
      <c r="C1568">
        <v>3701</v>
      </c>
      <c r="D1568" t="s">
        <v>18734</v>
      </c>
      <c r="E1568" t="s">
        <v>18735</v>
      </c>
      <c r="F1568" t="s">
        <v>19973</v>
      </c>
      <c r="G1568" t="s">
        <v>18735</v>
      </c>
    </row>
    <row r="1569" spans="1:7" x14ac:dyDescent="0.3">
      <c r="A1569" t="s">
        <v>23625</v>
      </c>
      <c r="B1569" t="s">
        <v>18742</v>
      </c>
      <c r="C1569">
        <v>3702</v>
      </c>
      <c r="D1569" t="s">
        <v>19976</v>
      </c>
      <c r="E1569" t="s">
        <v>19977</v>
      </c>
      <c r="F1569" t="s">
        <v>23626</v>
      </c>
      <c r="G1569" t="s">
        <v>19977</v>
      </c>
    </row>
    <row r="1570" spans="1:7" x14ac:dyDescent="0.3">
      <c r="A1570" t="s">
        <v>23025</v>
      </c>
      <c r="B1570" t="s">
        <v>18742</v>
      </c>
      <c r="C1570">
        <v>3704</v>
      </c>
      <c r="D1570" t="s">
        <v>19752</v>
      </c>
      <c r="E1570" t="s">
        <v>19753</v>
      </c>
      <c r="F1570" t="s">
        <v>23026</v>
      </c>
      <c r="G1570" t="s">
        <v>19753</v>
      </c>
    </row>
    <row r="1571" spans="1:7" x14ac:dyDescent="0.3">
      <c r="A1571" t="s">
        <v>5741</v>
      </c>
      <c r="B1571" t="s">
        <v>18742</v>
      </c>
      <c r="C1571">
        <v>3705</v>
      </c>
      <c r="D1571" t="s">
        <v>19981</v>
      </c>
      <c r="E1571" t="s">
        <v>19982</v>
      </c>
      <c r="F1571" t="s">
        <v>24544</v>
      </c>
      <c r="G1571" t="s">
        <v>19982</v>
      </c>
    </row>
    <row r="1572" spans="1:7" x14ac:dyDescent="0.3">
      <c r="A1572" t="s">
        <v>5741</v>
      </c>
      <c r="B1572" t="s">
        <v>18742</v>
      </c>
      <c r="C1572">
        <v>3705</v>
      </c>
      <c r="D1572" t="s">
        <v>19981</v>
      </c>
      <c r="E1572" t="s">
        <v>19982</v>
      </c>
      <c r="F1572" t="s">
        <v>24544</v>
      </c>
      <c r="G1572" t="s">
        <v>19982</v>
      </c>
    </row>
    <row r="1573" spans="1:7" x14ac:dyDescent="0.3">
      <c r="A1573" t="s">
        <v>5741</v>
      </c>
      <c r="B1573" t="s">
        <v>18742</v>
      </c>
      <c r="C1573">
        <v>3705</v>
      </c>
      <c r="D1573" t="s">
        <v>19981</v>
      </c>
      <c r="E1573" t="s">
        <v>19982</v>
      </c>
      <c r="F1573" t="s">
        <v>24544</v>
      </c>
      <c r="G1573" t="s">
        <v>19982</v>
      </c>
    </row>
    <row r="1574" spans="1:7" x14ac:dyDescent="0.3">
      <c r="A1574" t="s">
        <v>21483</v>
      </c>
      <c r="B1574" t="s">
        <v>18742</v>
      </c>
      <c r="C1574">
        <v>3710</v>
      </c>
      <c r="D1574" t="s">
        <v>18819</v>
      </c>
      <c r="E1574" t="s">
        <v>18820</v>
      </c>
      <c r="F1574" t="s">
        <v>21484</v>
      </c>
      <c r="G1574" t="s">
        <v>18820</v>
      </c>
    </row>
    <row r="1575" spans="1:7" x14ac:dyDescent="0.3">
      <c r="A1575" t="s">
        <v>462</v>
      </c>
      <c r="B1575" t="s">
        <v>18730</v>
      </c>
      <c r="C1575">
        <v>3712</v>
      </c>
      <c r="D1575" t="s">
        <v>19981</v>
      </c>
      <c r="E1575" t="s">
        <v>19982</v>
      </c>
      <c r="F1575" t="s">
        <v>19983</v>
      </c>
      <c r="G1575" t="s">
        <v>19982</v>
      </c>
    </row>
    <row r="1576" spans="1:7" x14ac:dyDescent="0.3">
      <c r="A1576" t="s">
        <v>462</v>
      </c>
      <c r="B1576" t="s">
        <v>18730</v>
      </c>
      <c r="C1576">
        <v>3712</v>
      </c>
      <c r="D1576" t="s">
        <v>19186</v>
      </c>
      <c r="E1576" t="s">
        <v>19187</v>
      </c>
      <c r="F1576" t="s">
        <v>19984</v>
      </c>
      <c r="G1576" t="s">
        <v>19187</v>
      </c>
    </row>
    <row r="1577" spans="1:7" x14ac:dyDescent="0.3">
      <c r="A1577" t="s">
        <v>462</v>
      </c>
      <c r="B1577" t="s">
        <v>18730</v>
      </c>
      <c r="C1577">
        <v>3712</v>
      </c>
      <c r="D1577" t="s">
        <v>19186</v>
      </c>
      <c r="E1577" t="s">
        <v>19187</v>
      </c>
      <c r="F1577" t="s">
        <v>19984</v>
      </c>
      <c r="G1577" t="s">
        <v>19187</v>
      </c>
    </row>
    <row r="1578" spans="1:7" x14ac:dyDescent="0.3">
      <c r="A1578" t="s">
        <v>462</v>
      </c>
      <c r="B1578" t="s">
        <v>18730</v>
      </c>
      <c r="C1578">
        <v>3712</v>
      </c>
      <c r="D1578" t="s">
        <v>19981</v>
      </c>
      <c r="E1578" t="s">
        <v>19982</v>
      </c>
      <c r="F1578" t="s">
        <v>19983</v>
      </c>
      <c r="G1578" t="s">
        <v>19982</v>
      </c>
    </row>
    <row r="1579" spans="1:7" x14ac:dyDescent="0.3">
      <c r="A1579" t="s">
        <v>462</v>
      </c>
      <c r="B1579" t="s">
        <v>18730</v>
      </c>
      <c r="C1579">
        <v>3712</v>
      </c>
      <c r="D1579" t="s">
        <v>19186</v>
      </c>
      <c r="E1579" t="s">
        <v>19187</v>
      </c>
      <c r="F1579" t="s">
        <v>19984</v>
      </c>
      <c r="G1579" t="s">
        <v>19187</v>
      </c>
    </row>
    <row r="1580" spans="1:7" x14ac:dyDescent="0.3">
      <c r="A1580" t="s">
        <v>462</v>
      </c>
      <c r="B1580" t="s">
        <v>18730</v>
      </c>
      <c r="C1580">
        <v>3712</v>
      </c>
      <c r="D1580" t="s">
        <v>19981</v>
      </c>
      <c r="E1580" t="s">
        <v>19982</v>
      </c>
      <c r="F1580" t="s">
        <v>19983</v>
      </c>
      <c r="G1580" t="s">
        <v>19982</v>
      </c>
    </row>
    <row r="1581" spans="1:7" x14ac:dyDescent="0.3">
      <c r="A1581" t="s">
        <v>462</v>
      </c>
      <c r="B1581" t="s">
        <v>18730</v>
      </c>
      <c r="C1581">
        <v>3712</v>
      </c>
      <c r="D1581" t="s">
        <v>19981</v>
      </c>
      <c r="E1581" t="s">
        <v>19982</v>
      </c>
      <c r="F1581" t="s">
        <v>19983</v>
      </c>
      <c r="G1581" t="s">
        <v>19982</v>
      </c>
    </row>
    <row r="1582" spans="1:7" x14ac:dyDescent="0.3">
      <c r="A1582" t="s">
        <v>462</v>
      </c>
      <c r="B1582" t="s">
        <v>18730</v>
      </c>
      <c r="C1582">
        <v>3712</v>
      </c>
      <c r="D1582" t="s">
        <v>19186</v>
      </c>
      <c r="E1582" t="s">
        <v>19187</v>
      </c>
      <c r="F1582" t="s">
        <v>19984</v>
      </c>
      <c r="G1582" t="s">
        <v>19187</v>
      </c>
    </row>
    <row r="1583" spans="1:7" x14ac:dyDescent="0.3">
      <c r="A1583" t="s">
        <v>462</v>
      </c>
      <c r="B1583" t="s">
        <v>18730</v>
      </c>
      <c r="C1583">
        <v>3712</v>
      </c>
      <c r="D1583" t="s">
        <v>19981</v>
      </c>
      <c r="E1583" t="s">
        <v>19982</v>
      </c>
      <c r="F1583" t="s">
        <v>19983</v>
      </c>
      <c r="G1583" t="s">
        <v>19982</v>
      </c>
    </row>
    <row r="1584" spans="1:7" x14ac:dyDescent="0.3">
      <c r="A1584" t="s">
        <v>21485</v>
      </c>
      <c r="B1584" t="s">
        <v>18730</v>
      </c>
      <c r="C1584">
        <v>3716</v>
      </c>
      <c r="D1584" t="s">
        <v>19145</v>
      </c>
      <c r="E1584" t="s">
        <v>19146</v>
      </c>
      <c r="F1584" t="s">
        <v>21486</v>
      </c>
      <c r="G1584" t="s">
        <v>19146</v>
      </c>
    </row>
    <row r="1585" spans="1:7" x14ac:dyDescent="0.3">
      <c r="A1585" t="s">
        <v>21485</v>
      </c>
      <c r="B1585" t="s">
        <v>18730</v>
      </c>
      <c r="C1585">
        <v>3716</v>
      </c>
      <c r="D1585" t="s">
        <v>19431</v>
      </c>
      <c r="E1585" t="s">
        <v>19432</v>
      </c>
      <c r="F1585" t="s">
        <v>21487</v>
      </c>
      <c r="G1585" t="s">
        <v>19432</v>
      </c>
    </row>
    <row r="1586" spans="1:7" x14ac:dyDescent="0.3">
      <c r="A1586" t="s">
        <v>21485</v>
      </c>
      <c r="B1586" t="s">
        <v>18730</v>
      </c>
      <c r="C1586">
        <v>3716</v>
      </c>
      <c r="D1586" t="s">
        <v>19431</v>
      </c>
      <c r="E1586" t="s">
        <v>19432</v>
      </c>
      <c r="F1586" t="s">
        <v>21487</v>
      </c>
      <c r="G1586" t="s">
        <v>19432</v>
      </c>
    </row>
    <row r="1587" spans="1:7" x14ac:dyDescent="0.3">
      <c r="A1587" t="s">
        <v>21485</v>
      </c>
      <c r="B1587" t="s">
        <v>18730</v>
      </c>
      <c r="C1587">
        <v>3716</v>
      </c>
      <c r="D1587" t="s">
        <v>19431</v>
      </c>
      <c r="E1587" t="s">
        <v>19432</v>
      </c>
      <c r="F1587" t="s">
        <v>21487</v>
      </c>
      <c r="G1587" t="s">
        <v>19432</v>
      </c>
    </row>
    <row r="1588" spans="1:7" x14ac:dyDescent="0.3">
      <c r="A1588" t="s">
        <v>21485</v>
      </c>
      <c r="B1588" t="s">
        <v>18730</v>
      </c>
      <c r="C1588">
        <v>3716</v>
      </c>
      <c r="D1588" t="s">
        <v>19431</v>
      </c>
      <c r="E1588" t="s">
        <v>19432</v>
      </c>
      <c r="F1588" t="s">
        <v>21487</v>
      </c>
      <c r="G1588" t="s">
        <v>19432</v>
      </c>
    </row>
    <row r="1589" spans="1:7" x14ac:dyDescent="0.3">
      <c r="A1589" t="s">
        <v>21485</v>
      </c>
      <c r="B1589" t="s">
        <v>18730</v>
      </c>
      <c r="C1589">
        <v>3716</v>
      </c>
      <c r="D1589" t="s">
        <v>19431</v>
      </c>
      <c r="E1589" t="s">
        <v>19432</v>
      </c>
      <c r="F1589" t="s">
        <v>21487</v>
      </c>
      <c r="G1589" t="s">
        <v>19432</v>
      </c>
    </row>
    <row r="1590" spans="1:7" x14ac:dyDescent="0.3">
      <c r="A1590" t="s">
        <v>4178</v>
      </c>
      <c r="B1590" t="s">
        <v>18730</v>
      </c>
      <c r="C1590">
        <v>3722</v>
      </c>
      <c r="D1590" t="s">
        <v>18845</v>
      </c>
      <c r="E1590" t="s">
        <v>18846</v>
      </c>
      <c r="F1590" t="s">
        <v>19185</v>
      </c>
      <c r="G1590" t="s">
        <v>18846</v>
      </c>
    </row>
    <row r="1591" spans="1:7" x14ac:dyDescent="0.3">
      <c r="A1591" t="s">
        <v>4178</v>
      </c>
      <c r="B1591" t="s">
        <v>18730</v>
      </c>
      <c r="C1591">
        <v>3722</v>
      </c>
      <c r="D1591" t="s">
        <v>19186</v>
      </c>
      <c r="E1591" t="s">
        <v>19187</v>
      </c>
      <c r="F1591" t="s">
        <v>19188</v>
      </c>
      <c r="G1591" t="s">
        <v>19187</v>
      </c>
    </row>
    <row r="1592" spans="1:7" x14ac:dyDescent="0.3">
      <c r="A1592" t="s">
        <v>4178</v>
      </c>
      <c r="B1592" t="s">
        <v>18730</v>
      </c>
      <c r="C1592">
        <v>3722</v>
      </c>
      <c r="D1592" t="s">
        <v>18845</v>
      </c>
      <c r="E1592" t="s">
        <v>18846</v>
      </c>
      <c r="F1592" t="s">
        <v>19185</v>
      </c>
      <c r="G1592" t="s">
        <v>18846</v>
      </c>
    </row>
    <row r="1593" spans="1:7" x14ac:dyDescent="0.3">
      <c r="A1593" t="s">
        <v>4178</v>
      </c>
      <c r="B1593" t="s">
        <v>18730</v>
      </c>
      <c r="C1593">
        <v>3722</v>
      </c>
      <c r="D1593" t="s">
        <v>18845</v>
      </c>
      <c r="E1593" t="s">
        <v>18846</v>
      </c>
      <c r="F1593" t="s">
        <v>19185</v>
      </c>
      <c r="G1593" t="s">
        <v>18846</v>
      </c>
    </row>
    <row r="1594" spans="1:7" x14ac:dyDescent="0.3">
      <c r="A1594" t="s">
        <v>4178</v>
      </c>
      <c r="B1594" t="s">
        <v>18730</v>
      </c>
      <c r="C1594">
        <v>3722</v>
      </c>
      <c r="D1594" t="s">
        <v>18845</v>
      </c>
      <c r="E1594" t="s">
        <v>18846</v>
      </c>
      <c r="F1594" t="s">
        <v>19185</v>
      </c>
      <c r="G1594" t="s">
        <v>18846</v>
      </c>
    </row>
    <row r="1595" spans="1:7" x14ac:dyDescent="0.3">
      <c r="A1595" t="s">
        <v>4178</v>
      </c>
      <c r="B1595" t="s">
        <v>18730</v>
      </c>
      <c r="C1595">
        <v>3722</v>
      </c>
      <c r="D1595" t="s">
        <v>19186</v>
      </c>
      <c r="E1595" t="s">
        <v>19187</v>
      </c>
      <c r="F1595" t="s">
        <v>19188</v>
      </c>
      <c r="G1595" t="s">
        <v>19187</v>
      </c>
    </row>
    <row r="1596" spans="1:7" x14ac:dyDescent="0.3">
      <c r="A1596" t="s">
        <v>4178</v>
      </c>
      <c r="B1596" t="s">
        <v>18730</v>
      </c>
      <c r="C1596">
        <v>3722</v>
      </c>
      <c r="D1596" t="s">
        <v>18845</v>
      </c>
      <c r="E1596" t="s">
        <v>18846</v>
      </c>
      <c r="F1596" t="s">
        <v>19185</v>
      </c>
      <c r="G1596" t="s">
        <v>18846</v>
      </c>
    </row>
    <row r="1597" spans="1:7" x14ac:dyDescent="0.3">
      <c r="A1597" t="s">
        <v>4178</v>
      </c>
      <c r="B1597" t="s">
        <v>18730</v>
      </c>
      <c r="C1597">
        <v>3722</v>
      </c>
      <c r="D1597" t="s">
        <v>18845</v>
      </c>
      <c r="E1597" t="s">
        <v>18846</v>
      </c>
      <c r="F1597" t="s">
        <v>19185</v>
      </c>
      <c r="G1597" t="s">
        <v>18846</v>
      </c>
    </row>
    <row r="1598" spans="1:7" x14ac:dyDescent="0.3">
      <c r="A1598" t="s">
        <v>4178</v>
      </c>
      <c r="B1598" t="s">
        <v>18730</v>
      </c>
      <c r="C1598">
        <v>3722</v>
      </c>
      <c r="D1598" t="s">
        <v>19186</v>
      </c>
      <c r="E1598" t="s">
        <v>19187</v>
      </c>
      <c r="F1598" t="s">
        <v>19188</v>
      </c>
      <c r="G1598" t="s">
        <v>19187</v>
      </c>
    </row>
    <row r="1599" spans="1:7" x14ac:dyDescent="0.3">
      <c r="A1599" t="s">
        <v>19987</v>
      </c>
      <c r="B1599" t="s">
        <v>18730</v>
      </c>
      <c r="C1599">
        <v>3726</v>
      </c>
      <c r="D1599" t="s">
        <v>19234</v>
      </c>
      <c r="E1599" t="s">
        <v>19235</v>
      </c>
      <c r="F1599" t="s">
        <v>19988</v>
      </c>
      <c r="G1599" t="s">
        <v>19235</v>
      </c>
    </row>
    <row r="1600" spans="1:7" x14ac:dyDescent="0.3">
      <c r="A1600" t="s">
        <v>19987</v>
      </c>
      <c r="B1600" t="s">
        <v>18730</v>
      </c>
      <c r="C1600">
        <v>3726</v>
      </c>
      <c r="D1600" t="s">
        <v>19234</v>
      </c>
      <c r="E1600" t="s">
        <v>19235</v>
      </c>
      <c r="F1600" t="s">
        <v>19988</v>
      </c>
      <c r="G1600" t="s">
        <v>19235</v>
      </c>
    </row>
    <row r="1601" spans="1:7" x14ac:dyDescent="0.3">
      <c r="A1601" t="s">
        <v>19699</v>
      </c>
      <c r="B1601" t="s">
        <v>18742</v>
      </c>
      <c r="C1601">
        <v>3731</v>
      </c>
      <c r="D1601" t="s">
        <v>18885</v>
      </c>
      <c r="E1601" t="s">
        <v>18886</v>
      </c>
      <c r="F1601" t="s">
        <v>19700</v>
      </c>
      <c r="G1601" t="s">
        <v>18886</v>
      </c>
    </row>
    <row r="1602" spans="1:7" x14ac:dyDescent="0.3">
      <c r="A1602" t="s">
        <v>18816</v>
      </c>
      <c r="B1602" t="s">
        <v>18742</v>
      </c>
      <c r="C1602">
        <v>3732</v>
      </c>
      <c r="D1602" t="s">
        <v>18748</v>
      </c>
      <c r="E1602" t="s">
        <v>18749</v>
      </c>
      <c r="F1602" t="s">
        <v>18817</v>
      </c>
      <c r="G1602" t="s">
        <v>18749</v>
      </c>
    </row>
    <row r="1603" spans="1:7" x14ac:dyDescent="0.3">
      <c r="A1603" t="s">
        <v>23635</v>
      </c>
      <c r="B1603" t="s">
        <v>18742</v>
      </c>
      <c r="C1603">
        <v>3735</v>
      </c>
      <c r="D1603" t="s">
        <v>19431</v>
      </c>
      <c r="E1603" t="s">
        <v>19432</v>
      </c>
      <c r="F1603" t="s">
        <v>23636</v>
      </c>
      <c r="G1603" t="s">
        <v>19432</v>
      </c>
    </row>
    <row r="1604" spans="1:7" x14ac:dyDescent="0.3">
      <c r="A1604" t="s">
        <v>21490</v>
      </c>
      <c r="B1604" t="s">
        <v>18730</v>
      </c>
      <c r="C1604">
        <v>3739</v>
      </c>
      <c r="D1604" t="s">
        <v>19633</v>
      </c>
      <c r="E1604" t="s">
        <v>19634</v>
      </c>
      <c r="F1604" t="s">
        <v>21491</v>
      </c>
      <c r="G1604" t="s">
        <v>19634</v>
      </c>
    </row>
    <row r="1605" spans="1:7" x14ac:dyDescent="0.3">
      <c r="A1605" t="s">
        <v>21490</v>
      </c>
      <c r="B1605" t="s">
        <v>18730</v>
      </c>
      <c r="C1605">
        <v>3739</v>
      </c>
      <c r="D1605" t="s">
        <v>20616</v>
      </c>
      <c r="E1605" t="s">
        <v>20617</v>
      </c>
      <c r="F1605" t="s">
        <v>21492</v>
      </c>
      <c r="G1605" t="s">
        <v>20617</v>
      </c>
    </row>
    <row r="1606" spans="1:7" x14ac:dyDescent="0.3">
      <c r="A1606" t="s">
        <v>21490</v>
      </c>
      <c r="B1606" t="s">
        <v>18730</v>
      </c>
      <c r="C1606">
        <v>3739</v>
      </c>
      <c r="D1606" t="s">
        <v>20620</v>
      </c>
      <c r="E1606" t="s">
        <v>20621</v>
      </c>
      <c r="F1606" t="s">
        <v>21493</v>
      </c>
      <c r="G1606" t="s">
        <v>20621</v>
      </c>
    </row>
    <row r="1607" spans="1:7" x14ac:dyDescent="0.3">
      <c r="A1607" t="s">
        <v>21490</v>
      </c>
      <c r="B1607" t="s">
        <v>18730</v>
      </c>
      <c r="C1607">
        <v>3739</v>
      </c>
      <c r="D1607" t="s">
        <v>19633</v>
      </c>
      <c r="E1607" t="s">
        <v>19634</v>
      </c>
      <c r="F1607" t="s">
        <v>21491</v>
      </c>
      <c r="G1607" t="s">
        <v>19634</v>
      </c>
    </row>
    <row r="1608" spans="1:7" x14ac:dyDescent="0.3">
      <c r="A1608" t="s">
        <v>21490</v>
      </c>
      <c r="B1608" t="s">
        <v>18730</v>
      </c>
      <c r="C1608">
        <v>3739</v>
      </c>
      <c r="D1608" t="s">
        <v>20620</v>
      </c>
      <c r="E1608" t="s">
        <v>20621</v>
      </c>
      <c r="F1608" t="s">
        <v>21493</v>
      </c>
      <c r="G1608" t="s">
        <v>20621</v>
      </c>
    </row>
    <row r="1609" spans="1:7" x14ac:dyDescent="0.3">
      <c r="A1609" t="s">
        <v>19989</v>
      </c>
      <c r="B1609" t="s">
        <v>18747</v>
      </c>
      <c r="C1609">
        <v>3755</v>
      </c>
      <c r="D1609" t="s">
        <v>19154</v>
      </c>
      <c r="E1609" t="s">
        <v>19155</v>
      </c>
      <c r="F1609" t="s">
        <v>19990</v>
      </c>
      <c r="G1609" t="s">
        <v>19155</v>
      </c>
    </row>
    <row r="1610" spans="1:7" x14ac:dyDescent="0.3">
      <c r="A1610" t="s">
        <v>19989</v>
      </c>
      <c r="B1610" t="s">
        <v>18747</v>
      </c>
      <c r="C1610">
        <v>3755</v>
      </c>
      <c r="D1610" t="s">
        <v>18754</v>
      </c>
      <c r="E1610" t="s">
        <v>18755</v>
      </c>
      <c r="F1610" t="s">
        <v>19991</v>
      </c>
      <c r="G1610" t="s">
        <v>18755</v>
      </c>
    </row>
    <row r="1611" spans="1:7" x14ac:dyDescent="0.3">
      <c r="A1611" t="s">
        <v>19989</v>
      </c>
      <c r="B1611" t="s">
        <v>18747</v>
      </c>
      <c r="C1611">
        <v>3755</v>
      </c>
      <c r="D1611" t="s">
        <v>18754</v>
      </c>
      <c r="E1611" t="s">
        <v>18755</v>
      </c>
      <c r="F1611" t="s">
        <v>19991</v>
      </c>
      <c r="G1611" t="s">
        <v>18755</v>
      </c>
    </row>
    <row r="1612" spans="1:7" x14ac:dyDescent="0.3">
      <c r="A1612" t="s">
        <v>19989</v>
      </c>
      <c r="B1612" t="s">
        <v>18747</v>
      </c>
      <c r="C1612">
        <v>3755</v>
      </c>
      <c r="D1612" t="s">
        <v>18754</v>
      </c>
      <c r="E1612" t="s">
        <v>18755</v>
      </c>
      <c r="F1612" t="s">
        <v>19991</v>
      </c>
      <c r="G1612" t="s">
        <v>18755</v>
      </c>
    </row>
    <row r="1613" spans="1:7" x14ac:dyDescent="0.3">
      <c r="A1613" t="s">
        <v>19989</v>
      </c>
      <c r="B1613" t="s">
        <v>18747</v>
      </c>
      <c r="C1613">
        <v>3755</v>
      </c>
      <c r="D1613" t="s">
        <v>18754</v>
      </c>
      <c r="E1613" t="s">
        <v>18755</v>
      </c>
      <c r="F1613" t="s">
        <v>19991</v>
      </c>
      <c r="G1613" t="s">
        <v>18755</v>
      </c>
    </row>
    <row r="1614" spans="1:7" x14ac:dyDescent="0.3">
      <c r="A1614" t="s">
        <v>19985</v>
      </c>
      <c r="B1614" t="s">
        <v>18730</v>
      </c>
      <c r="C1614">
        <v>3757</v>
      </c>
      <c r="D1614" t="s">
        <v>18857</v>
      </c>
      <c r="E1614" t="s">
        <v>18858</v>
      </c>
      <c r="F1614" t="s">
        <v>19986</v>
      </c>
      <c r="G1614" t="s">
        <v>18858</v>
      </c>
    </row>
    <row r="1615" spans="1:7" x14ac:dyDescent="0.3">
      <c r="A1615" t="s">
        <v>19985</v>
      </c>
      <c r="B1615" t="s">
        <v>18730</v>
      </c>
      <c r="C1615">
        <v>3757</v>
      </c>
      <c r="D1615" t="s">
        <v>18857</v>
      </c>
      <c r="E1615" t="s">
        <v>18858</v>
      </c>
      <c r="F1615" t="s">
        <v>19986</v>
      </c>
      <c r="G1615" t="s">
        <v>18858</v>
      </c>
    </row>
    <row r="1616" spans="1:7" x14ac:dyDescent="0.3">
      <c r="A1616" t="s">
        <v>19985</v>
      </c>
      <c r="B1616" t="s">
        <v>18730</v>
      </c>
      <c r="C1616">
        <v>3757</v>
      </c>
      <c r="D1616" t="s">
        <v>18857</v>
      </c>
      <c r="E1616" t="s">
        <v>18858</v>
      </c>
      <c r="F1616" t="s">
        <v>19986</v>
      </c>
      <c r="G1616" t="s">
        <v>18858</v>
      </c>
    </row>
    <row r="1617" spans="1:7" x14ac:dyDescent="0.3">
      <c r="A1617" t="s">
        <v>19985</v>
      </c>
      <c r="B1617" t="s">
        <v>18730</v>
      </c>
      <c r="C1617">
        <v>3757</v>
      </c>
      <c r="D1617" t="s">
        <v>18857</v>
      </c>
      <c r="E1617" t="s">
        <v>18858</v>
      </c>
      <c r="F1617" t="s">
        <v>19986</v>
      </c>
      <c r="G1617" t="s">
        <v>18858</v>
      </c>
    </row>
    <row r="1618" spans="1:7" x14ac:dyDescent="0.3">
      <c r="A1618" t="s">
        <v>19985</v>
      </c>
      <c r="B1618" t="s">
        <v>18730</v>
      </c>
      <c r="C1618">
        <v>3757</v>
      </c>
      <c r="D1618" t="s">
        <v>18857</v>
      </c>
      <c r="E1618" t="s">
        <v>18858</v>
      </c>
      <c r="F1618" t="s">
        <v>19986</v>
      </c>
      <c r="G1618" t="s">
        <v>18858</v>
      </c>
    </row>
    <row r="1619" spans="1:7" x14ac:dyDescent="0.3">
      <c r="A1619" t="s">
        <v>19985</v>
      </c>
      <c r="B1619" t="s">
        <v>18730</v>
      </c>
      <c r="C1619">
        <v>3757</v>
      </c>
      <c r="D1619" t="s">
        <v>18857</v>
      </c>
      <c r="E1619" t="s">
        <v>18858</v>
      </c>
      <c r="F1619" t="s">
        <v>19986</v>
      </c>
      <c r="G1619" t="s">
        <v>18858</v>
      </c>
    </row>
    <row r="1620" spans="1:7" x14ac:dyDescent="0.3">
      <c r="A1620" t="s">
        <v>19985</v>
      </c>
      <c r="B1620" t="s">
        <v>18730</v>
      </c>
      <c r="C1620">
        <v>3757</v>
      </c>
      <c r="D1620" t="s">
        <v>18857</v>
      </c>
      <c r="E1620" t="s">
        <v>18858</v>
      </c>
      <c r="F1620" t="s">
        <v>19986</v>
      </c>
      <c r="G1620" t="s">
        <v>18858</v>
      </c>
    </row>
    <row r="1621" spans="1:7" x14ac:dyDescent="0.3">
      <c r="A1621" t="s">
        <v>24545</v>
      </c>
      <c r="B1621" t="s">
        <v>18742</v>
      </c>
      <c r="C1621">
        <v>3758</v>
      </c>
      <c r="D1621" t="s">
        <v>19752</v>
      </c>
      <c r="E1621" t="s">
        <v>19753</v>
      </c>
      <c r="F1621" t="s">
        <v>24546</v>
      </c>
      <c r="G1621" t="s">
        <v>19753</v>
      </c>
    </row>
    <row r="1622" spans="1:7" x14ac:dyDescent="0.3">
      <c r="A1622" t="s">
        <v>19992</v>
      </c>
      <c r="B1622" t="s">
        <v>18742</v>
      </c>
      <c r="C1622">
        <v>3762</v>
      </c>
      <c r="D1622" t="s">
        <v>19154</v>
      </c>
      <c r="E1622" t="s">
        <v>19155</v>
      </c>
      <c r="F1622" t="s">
        <v>19993</v>
      </c>
      <c r="G1622" t="s">
        <v>19155</v>
      </c>
    </row>
    <row r="1623" spans="1:7" x14ac:dyDescent="0.3">
      <c r="A1623" t="s">
        <v>21488</v>
      </c>
      <c r="B1623" t="s">
        <v>18730</v>
      </c>
      <c r="C1623">
        <v>3764</v>
      </c>
      <c r="D1623" t="s">
        <v>18765</v>
      </c>
      <c r="E1623" t="s">
        <v>18766</v>
      </c>
      <c r="F1623" t="s">
        <v>21489</v>
      </c>
      <c r="G1623" t="s">
        <v>18766</v>
      </c>
    </row>
    <row r="1624" spans="1:7" x14ac:dyDescent="0.3">
      <c r="A1624" t="s">
        <v>21488</v>
      </c>
      <c r="B1624" t="s">
        <v>18730</v>
      </c>
      <c r="C1624">
        <v>3764</v>
      </c>
      <c r="D1624" t="s">
        <v>18765</v>
      </c>
      <c r="E1624" t="s">
        <v>18766</v>
      </c>
      <c r="F1624" t="s">
        <v>21489</v>
      </c>
      <c r="G1624" t="s">
        <v>18766</v>
      </c>
    </row>
    <row r="1625" spans="1:7" x14ac:dyDescent="0.3">
      <c r="A1625" t="s">
        <v>21488</v>
      </c>
      <c r="B1625" t="s">
        <v>18730</v>
      </c>
      <c r="C1625">
        <v>3764</v>
      </c>
      <c r="D1625" t="s">
        <v>18765</v>
      </c>
      <c r="E1625" t="s">
        <v>18766</v>
      </c>
      <c r="F1625" t="s">
        <v>21489</v>
      </c>
      <c r="G1625" t="s">
        <v>18766</v>
      </c>
    </row>
    <row r="1626" spans="1:7" x14ac:dyDescent="0.3">
      <c r="A1626" t="s">
        <v>19994</v>
      </c>
      <c r="B1626" t="s">
        <v>18742</v>
      </c>
      <c r="C1626">
        <v>3774</v>
      </c>
      <c r="D1626" t="s">
        <v>18857</v>
      </c>
      <c r="E1626" t="s">
        <v>18858</v>
      </c>
      <c r="F1626" t="s">
        <v>19995</v>
      </c>
      <c r="G1626" t="s">
        <v>18858</v>
      </c>
    </row>
    <row r="1627" spans="1:7" x14ac:dyDescent="0.3">
      <c r="A1627" t="s">
        <v>21085</v>
      </c>
      <c r="B1627" t="s">
        <v>18742</v>
      </c>
      <c r="C1627">
        <v>3804</v>
      </c>
      <c r="D1627" t="s">
        <v>19192</v>
      </c>
      <c r="E1627" t="s">
        <v>19193</v>
      </c>
      <c r="F1627" t="s">
        <v>21086</v>
      </c>
      <c r="G1627" t="s">
        <v>19193</v>
      </c>
    </row>
    <row r="1628" spans="1:7" x14ac:dyDescent="0.3">
      <c r="A1628" t="s">
        <v>19996</v>
      </c>
      <c r="B1628" t="s">
        <v>18730</v>
      </c>
      <c r="C1628">
        <v>3806</v>
      </c>
      <c r="D1628" t="s">
        <v>19234</v>
      </c>
      <c r="E1628" t="s">
        <v>19235</v>
      </c>
      <c r="F1628" t="s">
        <v>19997</v>
      </c>
      <c r="G1628" t="s">
        <v>19235</v>
      </c>
    </row>
    <row r="1629" spans="1:7" x14ac:dyDescent="0.3">
      <c r="A1629" t="s">
        <v>23029</v>
      </c>
      <c r="B1629" t="s">
        <v>18742</v>
      </c>
      <c r="C1629">
        <v>3812</v>
      </c>
      <c r="D1629" t="s">
        <v>19969</v>
      </c>
      <c r="E1629" t="s">
        <v>19970</v>
      </c>
      <c r="F1629" t="s">
        <v>23030</v>
      </c>
      <c r="G1629" t="s">
        <v>19970</v>
      </c>
    </row>
    <row r="1630" spans="1:7" x14ac:dyDescent="0.3">
      <c r="A1630" t="s">
        <v>23029</v>
      </c>
      <c r="B1630" t="s">
        <v>18742</v>
      </c>
      <c r="C1630">
        <v>3812</v>
      </c>
      <c r="D1630" t="s">
        <v>19752</v>
      </c>
      <c r="E1630" t="s">
        <v>19753</v>
      </c>
      <c r="F1630" t="s">
        <v>23031</v>
      </c>
      <c r="G1630" t="s">
        <v>19753</v>
      </c>
    </row>
    <row r="1631" spans="1:7" x14ac:dyDescent="0.3">
      <c r="A1631" t="s">
        <v>23029</v>
      </c>
      <c r="B1631" t="s">
        <v>18742</v>
      </c>
      <c r="C1631">
        <v>3812</v>
      </c>
      <c r="D1631" t="s">
        <v>19969</v>
      </c>
      <c r="E1631" t="s">
        <v>19970</v>
      </c>
      <c r="F1631" t="s">
        <v>23030</v>
      </c>
      <c r="G1631" t="s">
        <v>19970</v>
      </c>
    </row>
    <row r="1632" spans="1:7" x14ac:dyDescent="0.3">
      <c r="A1632" t="s">
        <v>19189</v>
      </c>
      <c r="B1632" t="s">
        <v>18742</v>
      </c>
      <c r="C1632">
        <v>3813</v>
      </c>
      <c r="D1632" t="s">
        <v>18731</v>
      </c>
      <c r="E1632" t="s">
        <v>18732</v>
      </c>
      <c r="F1632" t="s">
        <v>19190</v>
      </c>
      <c r="G1632" t="s">
        <v>18732</v>
      </c>
    </row>
    <row r="1633" spans="1:7" x14ac:dyDescent="0.3">
      <c r="A1633" t="s">
        <v>21494</v>
      </c>
      <c r="B1633" t="s">
        <v>18742</v>
      </c>
      <c r="C1633">
        <v>3814</v>
      </c>
      <c r="D1633" t="s">
        <v>18734</v>
      </c>
      <c r="E1633" t="s">
        <v>18735</v>
      </c>
      <c r="F1633" t="s">
        <v>21495</v>
      </c>
      <c r="G1633" t="s">
        <v>18735</v>
      </c>
    </row>
    <row r="1634" spans="1:7" x14ac:dyDescent="0.3">
      <c r="A1634" t="s">
        <v>21494</v>
      </c>
      <c r="B1634" t="s">
        <v>18742</v>
      </c>
      <c r="C1634">
        <v>3814</v>
      </c>
      <c r="D1634" t="s">
        <v>18734</v>
      </c>
      <c r="E1634" t="s">
        <v>18735</v>
      </c>
      <c r="F1634" t="s">
        <v>21495</v>
      </c>
      <c r="G1634" t="s">
        <v>18735</v>
      </c>
    </row>
    <row r="1635" spans="1:7" x14ac:dyDescent="0.3">
      <c r="A1635" t="s">
        <v>21494</v>
      </c>
      <c r="B1635" t="s">
        <v>18742</v>
      </c>
      <c r="C1635">
        <v>3814</v>
      </c>
      <c r="D1635" t="s">
        <v>18734</v>
      </c>
      <c r="E1635" t="s">
        <v>18735</v>
      </c>
      <c r="F1635" t="s">
        <v>21495</v>
      </c>
      <c r="G1635" t="s">
        <v>18735</v>
      </c>
    </row>
    <row r="1636" spans="1:7" x14ac:dyDescent="0.3">
      <c r="A1636" t="s">
        <v>21494</v>
      </c>
      <c r="B1636" t="s">
        <v>18742</v>
      </c>
      <c r="C1636">
        <v>3814</v>
      </c>
      <c r="D1636" t="s">
        <v>18734</v>
      </c>
      <c r="E1636" t="s">
        <v>18735</v>
      </c>
      <c r="F1636" t="s">
        <v>21495</v>
      </c>
      <c r="G1636" t="s">
        <v>18735</v>
      </c>
    </row>
    <row r="1637" spans="1:7" x14ac:dyDescent="0.3">
      <c r="A1637" t="s">
        <v>23627</v>
      </c>
      <c r="B1637" t="s">
        <v>18742</v>
      </c>
      <c r="C1637">
        <v>3815</v>
      </c>
      <c r="D1637" t="s">
        <v>19164</v>
      </c>
      <c r="E1637" t="s">
        <v>19165</v>
      </c>
      <c r="F1637" t="s">
        <v>23628</v>
      </c>
      <c r="G1637" t="s">
        <v>19165</v>
      </c>
    </row>
    <row r="1638" spans="1:7" x14ac:dyDescent="0.3">
      <c r="A1638" t="s">
        <v>20000</v>
      </c>
      <c r="B1638" t="s">
        <v>18742</v>
      </c>
      <c r="C1638">
        <v>3824</v>
      </c>
      <c r="D1638" t="s">
        <v>19154</v>
      </c>
      <c r="E1638" t="s">
        <v>19155</v>
      </c>
      <c r="F1638" t="s">
        <v>20001</v>
      </c>
      <c r="G1638" t="s">
        <v>19155</v>
      </c>
    </row>
    <row r="1639" spans="1:7" x14ac:dyDescent="0.3">
      <c r="A1639" t="s">
        <v>19998</v>
      </c>
      <c r="B1639" t="s">
        <v>18730</v>
      </c>
      <c r="C1639">
        <v>3828</v>
      </c>
      <c r="D1639" t="s">
        <v>18731</v>
      </c>
      <c r="E1639" t="s">
        <v>18732</v>
      </c>
      <c r="F1639" t="s">
        <v>19999</v>
      </c>
      <c r="G1639" t="s">
        <v>18732</v>
      </c>
    </row>
    <row r="1640" spans="1:7" x14ac:dyDescent="0.3">
      <c r="A1640" t="s">
        <v>19998</v>
      </c>
      <c r="B1640" t="s">
        <v>18730</v>
      </c>
      <c r="C1640">
        <v>3828</v>
      </c>
      <c r="D1640" t="s">
        <v>18731</v>
      </c>
      <c r="E1640" t="s">
        <v>18732</v>
      </c>
      <c r="F1640" t="s">
        <v>19999</v>
      </c>
      <c r="G1640" t="s">
        <v>18732</v>
      </c>
    </row>
    <row r="1641" spans="1:7" x14ac:dyDescent="0.3">
      <c r="A1641" t="s">
        <v>21498</v>
      </c>
      <c r="B1641" t="s">
        <v>18730</v>
      </c>
      <c r="C1641">
        <v>3839</v>
      </c>
      <c r="D1641" t="s">
        <v>19981</v>
      </c>
      <c r="E1641" t="s">
        <v>19982</v>
      </c>
      <c r="F1641" t="s">
        <v>21499</v>
      </c>
      <c r="G1641" t="s">
        <v>19982</v>
      </c>
    </row>
    <row r="1642" spans="1:7" x14ac:dyDescent="0.3">
      <c r="A1642" t="s">
        <v>21498</v>
      </c>
      <c r="B1642" t="s">
        <v>18730</v>
      </c>
      <c r="C1642">
        <v>3839</v>
      </c>
      <c r="D1642" t="s">
        <v>19976</v>
      </c>
      <c r="E1642" t="s">
        <v>19977</v>
      </c>
      <c r="F1642" t="s">
        <v>21500</v>
      </c>
      <c r="G1642" t="s">
        <v>19977</v>
      </c>
    </row>
    <row r="1643" spans="1:7" x14ac:dyDescent="0.3">
      <c r="A1643" t="s">
        <v>21498</v>
      </c>
      <c r="B1643" t="s">
        <v>18730</v>
      </c>
      <c r="C1643">
        <v>3839</v>
      </c>
      <c r="D1643" t="s">
        <v>19976</v>
      </c>
      <c r="E1643" t="s">
        <v>19977</v>
      </c>
      <c r="F1643" t="s">
        <v>21500</v>
      </c>
      <c r="G1643" t="s">
        <v>19977</v>
      </c>
    </row>
    <row r="1644" spans="1:7" x14ac:dyDescent="0.3">
      <c r="A1644" t="s">
        <v>21498</v>
      </c>
      <c r="B1644" t="s">
        <v>18730</v>
      </c>
      <c r="C1644">
        <v>3839</v>
      </c>
      <c r="D1644" t="s">
        <v>19976</v>
      </c>
      <c r="E1644" t="s">
        <v>19977</v>
      </c>
      <c r="F1644" t="s">
        <v>21500</v>
      </c>
      <c r="G1644" t="s">
        <v>19977</v>
      </c>
    </row>
    <row r="1645" spans="1:7" x14ac:dyDescent="0.3">
      <c r="A1645" t="s">
        <v>21498</v>
      </c>
      <c r="B1645" t="s">
        <v>18730</v>
      </c>
      <c r="C1645">
        <v>3839</v>
      </c>
      <c r="D1645" t="s">
        <v>19976</v>
      </c>
      <c r="E1645" t="s">
        <v>19977</v>
      </c>
      <c r="F1645" t="s">
        <v>21500</v>
      </c>
      <c r="G1645" t="s">
        <v>19977</v>
      </c>
    </row>
    <row r="1646" spans="1:7" x14ac:dyDescent="0.3">
      <c r="A1646" t="s">
        <v>21498</v>
      </c>
      <c r="B1646" t="s">
        <v>18730</v>
      </c>
      <c r="C1646">
        <v>3839</v>
      </c>
      <c r="D1646" t="s">
        <v>19976</v>
      </c>
      <c r="E1646" t="s">
        <v>19977</v>
      </c>
      <c r="F1646" t="s">
        <v>21500</v>
      </c>
      <c r="G1646" t="s">
        <v>19977</v>
      </c>
    </row>
    <row r="1647" spans="1:7" x14ac:dyDescent="0.3">
      <c r="A1647" t="s">
        <v>21498</v>
      </c>
      <c r="B1647" t="s">
        <v>18730</v>
      </c>
      <c r="C1647">
        <v>3839</v>
      </c>
      <c r="D1647" t="s">
        <v>19976</v>
      </c>
      <c r="E1647" t="s">
        <v>19977</v>
      </c>
      <c r="F1647" t="s">
        <v>21500</v>
      </c>
      <c r="G1647" t="s">
        <v>19977</v>
      </c>
    </row>
    <row r="1648" spans="1:7" x14ac:dyDescent="0.3">
      <c r="A1648" t="s">
        <v>21498</v>
      </c>
      <c r="B1648" t="s">
        <v>18730</v>
      </c>
      <c r="C1648">
        <v>3839</v>
      </c>
      <c r="D1648" t="s">
        <v>19976</v>
      </c>
      <c r="E1648" t="s">
        <v>19977</v>
      </c>
      <c r="F1648" t="s">
        <v>21500</v>
      </c>
      <c r="G1648" t="s">
        <v>19977</v>
      </c>
    </row>
    <row r="1649" spans="1:7" x14ac:dyDescent="0.3">
      <c r="A1649" t="s">
        <v>20002</v>
      </c>
      <c r="B1649" t="s">
        <v>18730</v>
      </c>
      <c r="C1649">
        <v>3841</v>
      </c>
      <c r="D1649" t="s">
        <v>20003</v>
      </c>
      <c r="E1649" t="s">
        <v>20004</v>
      </c>
      <c r="F1649" t="s">
        <v>20005</v>
      </c>
      <c r="G1649" t="s">
        <v>20004</v>
      </c>
    </row>
    <row r="1650" spans="1:7" x14ac:dyDescent="0.3">
      <c r="A1650" t="s">
        <v>20002</v>
      </c>
      <c r="B1650" t="s">
        <v>18730</v>
      </c>
      <c r="C1650">
        <v>3841</v>
      </c>
      <c r="D1650" t="s">
        <v>19976</v>
      </c>
      <c r="E1650" t="s">
        <v>19977</v>
      </c>
      <c r="F1650" t="s">
        <v>20006</v>
      </c>
      <c r="G1650" t="s">
        <v>19977</v>
      </c>
    </row>
    <row r="1651" spans="1:7" x14ac:dyDescent="0.3">
      <c r="A1651" t="s">
        <v>20002</v>
      </c>
      <c r="B1651" t="s">
        <v>18730</v>
      </c>
      <c r="C1651">
        <v>3841</v>
      </c>
      <c r="D1651" t="s">
        <v>19976</v>
      </c>
      <c r="E1651" t="s">
        <v>19977</v>
      </c>
      <c r="F1651" t="s">
        <v>20006</v>
      </c>
      <c r="G1651" t="s">
        <v>19977</v>
      </c>
    </row>
    <row r="1652" spans="1:7" x14ac:dyDescent="0.3">
      <c r="A1652" t="s">
        <v>20002</v>
      </c>
      <c r="B1652" t="s">
        <v>18730</v>
      </c>
      <c r="C1652">
        <v>3841</v>
      </c>
      <c r="D1652" t="s">
        <v>19976</v>
      </c>
      <c r="E1652" t="s">
        <v>19977</v>
      </c>
      <c r="F1652" t="s">
        <v>20006</v>
      </c>
      <c r="G1652" t="s">
        <v>19977</v>
      </c>
    </row>
    <row r="1653" spans="1:7" x14ac:dyDescent="0.3">
      <c r="A1653" t="s">
        <v>20002</v>
      </c>
      <c r="B1653" t="s">
        <v>18730</v>
      </c>
      <c r="C1653">
        <v>3841</v>
      </c>
      <c r="D1653" t="s">
        <v>20003</v>
      </c>
      <c r="E1653" t="s">
        <v>20004</v>
      </c>
      <c r="F1653" t="s">
        <v>20005</v>
      </c>
      <c r="G1653" t="s">
        <v>20004</v>
      </c>
    </row>
    <row r="1654" spans="1:7" x14ac:dyDescent="0.3">
      <c r="A1654" t="s">
        <v>20007</v>
      </c>
      <c r="B1654" t="s">
        <v>18730</v>
      </c>
      <c r="C1654">
        <v>3843</v>
      </c>
      <c r="D1654" t="s">
        <v>19276</v>
      </c>
      <c r="E1654" t="s">
        <v>19277</v>
      </c>
      <c r="F1654" t="s">
        <v>20008</v>
      </c>
      <c r="G1654" t="s">
        <v>19277</v>
      </c>
    </row>
    <row r="1655" spans="1:7" x14ac:dyDescent="0.3">
      <c r="A1655" t="s">
        <v>20007</v>
      </c>
      <c r="B1655" t="s">
        <v>18730</v>
      </c>
      <c r="C1655">
        <v>3843</v>
      </c>
      <c r="D1655" t="s">
        <v>19276</v>
      </c>
      <c r="E1655" t="s">
        <v>19277</v>
      </c>
      <c r="F1655" t="s">
        <v>20008</v>
      </c>
      <c r="G1655" t="s">
        <v>19277</v>
      </c>
    </row>
    <row r="1656" spans="1:7" x14ac:dyDescent="0.3">
      <c r="A1656" t="s">
        <v>19191</v>
      </c>
      <c r="B1656" t="s">
        <v>18730</v>
      </c>
      <c r="C1656">
        <v>3844</v>
      </c>
      <c r="D1656" t="s">
        <v>19192</v>
      </c>
      <c r="E1656" t="s">
        <v>19193</v>
      </c>
      <c r="F1656" t="s">
        <v>19194</v>
      </c>
      <c r="G1656" t="s">
        <v>19193</v>
      </c>
    </row>
    <row r="1657" spans="1:7" x14ac:dyDescent="0.3">
      <c r="A1657" t="s">
        <v>19191</v>
      </c>
      <c r="B1657" t="s">
        <v>18730</v>
      </c>
      <c r="C1657">
        <v>3844</v>
      </c>
      <c r="D1657" t="s">
        <v>19192</v>
      </c>
      <c r="E1657" t="s">
        <v>19193</v>
      </c>
      <c r="F1657" t="s">
        <v>19194</v>
      </c>
      <c r="G1657" t="s">
        <v>19193</v>
      </c>
    </row>
    <row r="1658" spans="1:7" x14ac:dyDescent="0.3">
      <c r="A1658" t="s">
        <v>19191</v>
      </c>
      <c r="B1658" t="s">
        <v>18730</v>
      </c>
      <c r="C1658">
        <v>3844</v>
      </c>
      <c r="D1658" t="s">
        <v>19192</v>
      </c>
      <c r="E1658" t="s">
        <v>19193</v>
      </c>
      <c r="F1658" t="s">
        <v>19194</v>
      </c>
      <c r="G1658" t="s">
        <v>19193</v>
      </c>
    </row>
    <row r="1659" spans="1:7" x14ac:dyDescent="0.3">
      <c r="A1659" t="s">
        <v>19191</v>
      </c>
      <c r="B1659" t="s">
        <v>18730</v>
      </c>
      <c r="C1659">
        <v>3844</v>
      </c>
      <c r="D1659" t="s">
        <v>19192</v>
      </c>
      <c r="E1659" t="s">
        <v>19193</v>
      </c>
      <c r="F1659" t="s">
        <v>19194</v>
      </c>
      <c r="G1659" t="s">
        <v>19193</v>
      </c>
    </row>
    <row r="1660" spans="1:7" x14ac:dyDescent="0.3">
      <c r="A1660" t="s">
        <v>23629</v>
      </c>
      <c r="B1660" t="s">
        <v>18730</v>
      </c>
      <c r="C1660">
        <v>3850</v>
      </c>
      <c r="D1660" t="s">
        <v>19431</v>
      </c>
      <c r="E1660" t="s">
        <v>19432</v>
      </c>
      <c r="F1660" t="s">
        <v>23630</v>
      </c>
      <c r="G1660" t="s">
        <v>19432</v>
      </c>
    </row>
    <row r="1661" spans="1:7" x14ac:dyDescent="0.3">
      <c r="A1661" t="s">
        <v>23629</v>
      </c>
      <c r="B1661" t="s">
        <v>18730</v>
      </c>
      <c r="C1661">
        <v>3850</v>
      </c>
      <c r="D1661" t="s">
        <v>19431</v>
      </c>
      <c r="E1661" t="s">
        <v>19432</v>
      </c>
      <c r="F1661" t="s">
        <v>23630</v>
      </c>
      <c r="G1661" t="s">
        <v>19432</v>
      </c>
    </row>
    <row r="1662" spans="1:7" x14ac:dyDescent="0.3">
      <c r="A1662" t="s">
        <v>23629</v>
      </c>
      <c r="B1662" t="s">
        <v>18730</v>
      </c>
      <c r="C1662">
        <v>3850</v>
      </c>
      <c r="D1662" t="s">
        <v>19431</v>
      </c>
      <c r="E1662" t="s">
        <v>19432</v>
      </c>
      <c r="F1662" t="s">
        <v>23630</v>
      </c>
      <c r="G1662" t="s">
        <v>19432</v>
      </c>
    </row>
    <row r="1663" spans="1:7" x14ac:dyDescent="0.3">
      <c r="A1663" t="s">
        <v>23032</v>
      </c>
      <c r="B1663" t="s">
        <v>18742</v>
      </c>
      <c r="C1663">
        <v>3855</v>
      </c>
      <c r="D1663" t="s">
        <v>19752</v>
      </c>
      <c r="E1663" t="s">
        <v>19753</v>
      </c>
      <c r="F1663" t="s">
        <v>23033</v>
      </c>
      <c r="G1663" t="s">
        <v>19753</v>
      </c>
    </row>
    <row r="1664" spans="1:7" x14ac:dyDescent="0.3">
      <c r="A1664" t="s">
        <v>21502</v>
      </c>
      <c r="B1664" t="s">
        <v>18742</v>
      </c>
      <c r="C1664">
        <v>3881</v>
      </c>
      <c r="D1664" t="s">
        <v>18773</v>
      </c>
      <c r="E1664" t="s">
        <v>18774</v>
      </c>
      <c r="F1664" t="s">
        <v>21503</v>
      </c>
      <c r="G1664" t="s">
        <v>18774</v>
      </c>
    </row>
    <row r="1665" spans="1:7" x14ac:dyDescent="0.3">
      <c r="A1665" t="s">
        <v>25051</v>
      </c>
      <c r="B1665" t="s">
        <v>18730</v>
      </c>
      <c r="C1665">
        <v>3891</v>
      </c>
      <c r="D1665" t="s">
        <v>18819</v>
      </c>
      <c r="E1665" t="s">
        <v>18820</v>
      </c>
      <c r="F1665" t="s">
        <v>25052</v>
      </c>
    </row>
    <row r="1666" spans="1:7" x14ac:dyDescent="0.3">
      <c r="A1666" t="s">
        <v>25051</v>
      </c>
      <c r="B1666" t="s">
        <v>18730</v>
      </c>
      <c r="C1666">
        <v>3891</v>
      </c>
      <c r="D1666" t="s">
        <v>18819</v>
      </c>
      <c r="E1666" t="s">
        <v>18820</v>
      </c>
      <c r="F1666" t="s">
        <v>25052</v>
      </c>
    </row>
    <row r="1667" spans="1:7" x14ac:dyDescent="0.3">
      <c r="A1667" t="s">
        <v>25051</v>
      </c>
      <c r="B1667" t="s">
        <v>18730</v>
      </c>
      <c r="C1667">
        <v>3891</v>
      </c>
      <c r="D1667" t="s">
        <v>18819</v>
      </c>
      <c r="E1667" t="s">
        <v>18820</v>
      </c>
      <c r="F1667" t="s">
        <v>25052</v>
      </c>
    </row>
    <row r="1668" spans="1:7" x14ac:dyDescent="0.3">
      <c r="A1668" t="s">
        <v>25051</v>
      </c>
      <c r="B1668" t="s">
        <v>18730</v>
      </c>
      <c r="C1668">
        <v>3891</v>
      </c>
      <c r="D1668" t="s">
        <v>18819</v>
      </c>
      <c r="E1668" t="s">
        <v>18820</v>
      </c>
      <c r="F1668" t="s">
        <v>25052</v>
      </c>
    </row>
    <row r="1669" spans="1:7" x14ac:dyDescent="0.3">
      <c r="A1669" t="s">
        <v>25051</v>
      </c>
      <c r="B1669" t="s">
        <v>18730</v>
      </c>
      <c r="C1669">
        <v>3891</v>
      </c>
      <c r="D1669" t="s">
        <v>18819</v>
      </c>
      <c r="E1669" t="s">
        <v>18820</v>
      </c>
      <c r="F1669" t="s">
        <v>25052</v>
      </c>
    </row>
    <row r="1670" spans="1:7" x14ac:dyDescent="0.3">
      <c r="A1670" t="s">
        <v>25051</v>
      </c>
      <c r="B1670" t="s">
        <v>18730</v>
      </c>
      <c r="C1670">
        <v>3891</v>
      </c>
      <c r="D1670" t="s">
        <v>18819</v>
      </c>
      <c r="E1670" t="s">
        <v>18820</v>
      </c>
      <c r="F1670" t="s">
        <v>25052</v>
      </c>
    </row>
    <row r="1671" spans="1:7" x14ac:dyDescent="0.3">
      <c r="A1671" t="s">
        <v>25051</v>
      </c>
      <c r="B1671" t="s">
        <v>18730</v>
      </c>
      <c r="C1671">
        <v>3891</v>
      </c>
      <c r="D1671" t="s">
        <v>18819</v>
      </c>
      <c r="E1671" t="s">
        <v>18820</v>
      </c>
      <c r="F1671" t="s">
        <v>25052</v>
      </c>
    </row>
    <row r="1672" spans="1:7" x14ac:dyDescent="0.3">
      <c r="A1672" t="s">
        <v>25051</v>
      </c>
      <c r="B1672" t="s">
        <v>18730</v>
      </c>
      <c r="C1672">
        <v>3891</v>
      </c>
      <c r="D1672" t="s">
        <v>18819</v>
      </c>
      <c r="E1672" t="s">
        <v>18820</v>
      </c>
      <c r="F1672" t="s">
        <v>25052</v>
      </c>
    </row>
    <row r="1673" spans="1:7" x14ac:dyDescent="0.3">
      <c r="A1673" t="s">
        <v>25051</v>
      </c>
      <c r="B1673" t="s">
        <v>18730</v>
      </c>
      <c r="C1673">
        <v>3891</v>
      </c>
      <c r="D1673" t="s">
        <v>18819</v>
      </c>
      <c r="E1673" t="s">
        <v>18820</v>
      </c>
      <c r="F1673" t="s">
        <v>25052</v>
      </c>
    </row>
    <row r="1674" spans="1:7" x14ac:dyDescent="0.3">
      <c r="A1674" t="s">
        <v>25051</v>
      </c>
      <c r="B1674" t="s">
        <v>18730</v>
      </c>
      <c r="C1674">
        <v>3891</v>
      </c>
      <c r="D1674" t="s">
        <v>18819</v>
      </c>
      <c r="E1674" t="s">
        <v>18820</v>
      </c>
      <c r="F1674" t="s">
        <v>25052</v>
      </c>
    </row>
    <row r="1675" spans="1:7" x14ac:dyDescent="0.3">
      <c r="A1675" t="s">
        <v>25051</v>
      </c>
      <c r="B1675" t="s">
        <v>18730</v>
      </c>
      <c r="C1675">
        <v>3891</v>
      </c>
      <c r="D1675" t="s">
        <v>18819</v>
      </c>
      <c r="E1675" t="s">
        <v>18820</v>
      </c>
      <c r="F1675" t="s">
        <v>25052</v>
      </c>
    </row>
    <row r="1676" spans="1:7" x14ac:dyDescent="0.3">
      <c r="A1676" t="s">
        <v>21504</v>
      </c>
      <c r="B1676" t="s">
        <v>18742</v>
      </c>
      <c r="C1676">
        <v>3892</v>
      </c>
      <c r="D1676" t="s">
        <v>18819</v>
      </c>
      <c r="E1676" t="s">
        <v>18820</v>
      </c>
      <c r="F1676" t="s">
        <v>21505</v>
      </c>
      <c r="G1676" t="s">
        <v>18820</v>
      </c>
    </row>
    <row r="1677" spans="1:7" x14ac:dyDescent="0.3">
      <c r="A1677" t="s">
        <v>21504</v>
      </c>
      <c r="B1677" t="s">
        <v>18742</v>
      </c>
      <c r="C1677">
        <v>3892</v>
      </c>
      <c r="D1677" t="s">
        <v>18819</v>
      </c>
      <c r="E1677" t="s">
        <v>18820</v>
      </c>
      <c r="F1677" t="s">
        <v>21505</v>
      </c>
      <c r="G1677" t="s">
        <v>18820</v>
      </c>
    </row>
    <row r="1678" spans="1:7" x14ac:dyDescent="0.3">
      <c r="A1678" t="s">
        <v>21504</v>
      </c>
      <c r="B1678" t="s">
        <v>18742</v>
      </c>
      <c r="C1678">
        <v>3892</v>
      </c>
      <c r="D1678" t="s">
        <v>18819</v>
      </c>
      <c r="E1678" t="s">
        <v>18820</v>
      </c>
      <c r="F1678" t="s">
        <v>21505</v>
      </c>
      <c r="G1678" t="s">
        <v>18820</v>
      </c>
    </row>
    <row r="1679" spans="1:7" x14ac:dyDescent="0.3">
      <c r="A1679" t="s">
        <v>20009</v>
      </c>
      <c r="B1679" t="s">
        <v>18742</v>
      </c>
      <c r="C1679">
        <v>3900</v>
      </c>
      <c r="D1679" t="s">
        <v>18845</v>
      </c>
      <c r="E1679" t="s">
        <v>18846</v>
      </c>
      <c r="F1679" t="s">
        <v>20010</v>
      </c>
      <c r="G1679" t="s">
        <v>18846</v>
      </c>
    </row>
    <row r="1680" spans="1:7" x14ac:dyDescent="0.3">
      <c r="A1680" t="s">
        <v>20009</v>
      </c>
      <c r="B1680" t="s">
        <v>18742</v>
      </c>
      <c r="C1680">
        <v>3900</v>
      </c>
      <c r="D1680" t="s">
        <v>18845</v>
      </c>
      <c r="E1680" t="s">
        <v>18846</v>
      </c>
      <c r="F1680" t="s">
        <v>20010</v>
      </c>
      <c r="G1680" t="s">
        <v>18846</v>
      </c>
    </row>
    <row r="1681" spans="1:7" x14ac:dyDescent="0.3">
      <c r="A1681" t="s">
        <v>20009</v>
      </c>
      <c r="B1681" t="s">
        <v>18742</v>
      </c>
      <c r="C1681">
        <v>3900</v>
      </c>
      <c r="D1681" t="s">
        <v>18845</v>
      </c>
      <c r="E1681" t="s">
        <v>18846</v>
      </c>
      <c r="F1681" t="s">
        <v>20010</v>
      </c>
      <c r="G1681" t="s">
        <v>18846</v>
      </c>
    </row>
    <row r="1682" spans="1:7" x14ac:dyDescent="0.3">
      <c r="A1682" t="s">
        <v>21506</v>
      </c>
      <c r="B1682" t="s">
        <v>18742</v>
      </c>
      <c r="C1682">
        <v>3913</v>
      </c>
      <c r="D1682" t="s">
        <v>18819</v>
      </c>
      <c r="E1682" t="s">
        <v>18820</v>
      </c>
      <c r="F1682" t="s">
        <v>21507</v>
      </c>
      <c r="G1682" t="s">
        <v>18820</v>
      </c>
    </row>
    <row r="1683" spans="1:7" x14ac:dyDescent="0.3">
      <c r="A1683" t="s">
        <v>20011</v>
      </c>
      <c r="B1683" t="s">
        <v>18742</v>
      </c>
      <c r="C1683">
        <v>3915</v>
      </c>
      <c r="D1683" t="s">
        <v>18731</v>
      </c>
      <c r="E1683" t="s">
        <v>18732</v>
      </c>
      <c r="F1683" t="s">
        <v>20012</v>
      </c>
      <c r="G1683" t="s">
        <v>18732</v>
      </c>
    </row>
    <row r="1684" spans="1:7" x14ac:dyDescent="0.3">
      <c r="A1684" t="s">
        <v>1242</v>
      </c>
      <c r="B1684" t="s">
        <v>18730</v>
      </c>
      <c r="C1684">
        <v>3916</v>
      </c>
      <c r="D1684" t="s">
        <v>19276</v>
      </c>
      <c r="E1684" t="s">
        <v>19277</v>
      </c>
      <c r="F1684" t="s">
        <v>21501</v>
      </c>
      <c r="G1684" t="s">
        <v>19277</v>
      </c>
    </row>
    <row r="1685" spans="1:7" x14ac:dyDescent="0.3">
      <c r="A1685" t="s">
        <v>1242</v>
      </c>
      <c r="B1685" t="s">
        <v>18730</v>
      </c>
      <c r="C1685">
        <v>3916</v>
      </c>
      <c r="D1685" t="s">
        <v>19276</v>
      </c>
      <c r="E1685" t="s">
        <v>19277</v>
      </c>
      <c r="F1685" t="s">
        <v>21501</v>
      </c>
      <c r="G1685" t="s">
        <v>19277</v>
      </c>
    </row>
    <row r="1686" spans="1:7" x14ac:dyDescent="0.3">
      <c r="A1686" t="s">
        <v>18825</v>
      </c>
      <c r="B1686" t="s">
        <v>18742</v>
      </c>
      <c r="C1686">
        <v>3923</v>
      </c>
      <c r="D1686" t="s">
        <v>18826</v>
      </c>
      <c r="E1686" t="s">
        <v>18827</v>
      </c>
      <c r="F1686" t="s">
        <v>18828</v>
      </c>
      <c r="G1686" t="s">
        <v>18827</v>
      </c>
    </row>
    <row r="1687" spans="1:7" x14ac:dyDescent="0.3">
      <c r="A1687" t="s">
        <v>20015</v>
      </c>
      <c r="B1687" t="s">
        <v>18730</v>
      </c>
      <c r="C1687">
        <v>3931</v>
      </c>
      <c r="D1687" t="s">
        <v>19234</v>
      </c>
      <c r="E1687" t="s">
        <v>19235</v>
      </c>
      <c r="F1687" t="s">
        <v>20016</v>
      </c>
      <c r="G1687" t="s">
        <v>19235</v>
      </c>
    </row>
    <row r="1688" spans="1:7" x14ac:dyDescent="0.3">
      <c r="A1688" t="s">
        <v>20013</v>
      </c>
      <c r="B1688" t="s">
        <v>18730</v>
      </c>
      <c r="C1688">
        <v>3938</v>
      </c>
      <c r="D1688" t="s">
        <v>18826</v>
      </c>
      <c r="E1688" t="s">
        <v>18827</v>
      </c>
      <c r="F1688" t="s">
        <v>20014</v>
      </c>
      <c r="G1688" t="s">
        <v>18827</v>
      </c>
    </row>
    <row r="1689" spans="1:7" x14ac:dyDescent="0.3">
      <c r="A1689" t="s">
        <v>20013</v>
      </c>
      <c r="B1689" t="s">
        <v>18730</v>
      </c>
      <c r="C1689">
        <v>3938</v>
      </c>
      <c r="D1689" t="s">
        <v>18826</v>
      </c>
      <c r="E1689" t="s">
        <v>18827</v>
      </c>
      <c r="F1689" t="s">
        <v>20014</v>
      </c>
      <c r="G1689" t="s">
        <v>18827</v>
      </c>
    </row>
    <row r="1690" spans="1:7" x14ac:dyDescent="0.3">
      <c r="A1690" t="s">
        <v>20013</v>
      </c>
      <c r="B1690" t="s">
        <v>18730</v>
      </c>
      <c r="C1690">
        <v>3938</v>
      </c>
      <c r="D1690" t="s">
        <v>18826</v>
      </c>
      <c r="E1690" t="s">
        <v>18827</v>
      </c>
      <c r="F1690" t="s">
        <v>20014</v>
      </c>
      <c r="G1690" t="s">
        <v>18827</v>
      </c>
    </row>
    <row r="1691" spans="1:7" x14ac:dyDescent="0.3">
      <c r="A1691" t="s">
        <v>23631</v>
      </c>
      <c r="B1691" t="s">
        <v>18742</v>
      </c>
      <c r="C1691">
        <v>3939</v>
      </c>
      <c r="D1691" t="s">
        <v>19276</v>
      </c>
      <c r="E1691" t="s">
        <v>19277</v>
      </c>
      <c r="F1691" t="s">
        <v>23632</v>
      </c>
      <c r="G1691" t="s">
        <v>19277</v>
      </c>
    </row>
    <row r="1692" spans="1:7" x14ac:dyDescent="0.3">
      <c r="A1692" t="s">
        <v>23631</v>
      </c>
      <c r="B1692" t="s">
        <v>18742</v>
      </c>
      <c r="C1692">
        <v>3939</v>
      </c>
      <c r="D1692" t="s">
        <v>19276</v>
      </c>
      <c r="E1692" t="s">
        <v>19277</v>
      </c>
      <c r="F1692" t="s">
        <v>23632</v>
      </c>
      <c r="G1692" t="s">
        <v>19277</v>
      </c>
    </row>
    <row r="1693" spans="1:7" x14ac:dyDescent="0.3">
      <c r="A1693" t="s">
        <v>23631</v>
      </c>
      <c r="B1693" t="s">
        <v>18742</v>
      </c>
      <c r="C1693">
        <v>3939</v>
      </c>
      <c r="D1693" t="s">
        <v>19276</v>
      </c>
      <c r="E1693" t="s">
        <v>19277</v>
      </c>
      <c r="F1693" t="s">
        <v>23632</v>
      </c>
      <c r="G1693" t="s">
        <v>19277</v>
      </c>
    </row>
    <row r="1694" spans="1:7" x14ac:dyDescent="0.3">
      <c r="A1694" t="s">
        <v>21087</v>
      </c>
      <c r="B1694" t="s">
        <v>18742</v>
      </c>
      <c r="C1694">
        <v>3940</v>
      </c>
      <c r="D1694" t="s">
        <v>18826</v>
      </c>
      <c r="E1694" t="s">
        <v>18827</v>
      </c>
      <c r="F1694" t="s">
        <v>21088</v>
      </c>
      <c r="G1694" t="s">
        <v>18827</v>
      </c>
    </row>
    <row r="1695" spans="1:7" x14ac:dyDescent="0.3">
      <c r="A1695" t="s">
        <v>21087</v>
      </c>
      <c r="B1695" t="s">
        <v>18742</v>
      </c>
      <c r="C1695">
        <v>3940</v>
      </c>
      <c r="D1695" t="s">
        <v>18826</v>
      </c>
      <c r="E1695" t="s">
        <v>18827</v>
      </c>
      <c r="F1695" t="s">
        <v>21088</v>
      </c>
      <c r="G1695" t="s">
        <v>18827</v>
      </c>
    </row>
    <row r="1696" spans="1:7" x14ac:dyDescent="0.3">
      <c r="A1696" t="s">
        <v>21087</v>
      </c>
      <c r="B1696" t="s">
        <v>18742</v>
      </c>
      <c r="C1696">
        <v>3940</v>
      </c>
      <c r="D1696" t="s">
        <v>18826</v>
      </c>
      <c r="E1696" t="s">
        <v>18827</v>
      </c>
      <c r="F1696" t="s">
        <v>21088</v>
      </c>
      <c r="G1696" t="s">
        <v>18827</v>
      </c>
    </row>
    <row r="1697" spans="1:7" x14ac:dyDescent="0.3">
      <c r="A1697" t="s">
        <v>23633</v>
      </c>
      <c r="B1697" t="s">
        <v>18742</v>
      </c>
      <c r="C1697">
        <v>3957</v>
      </c>
      <c r="D1697" t="s">
        <v>19976</v>
      </c>
      <c r="E1697" t="s">
        <v>19977</v>
      </c>
      <c r="F1697" t="s">
        <v>23634</v>
      </c>
      <c r="G1697" t="s">
        <v>19977</v>
      </c>
    </row>
    <row r="1698" spans="1:7" x14ac:dyDescent="0.3">
      <c r="A1698" t="s">
        <v>21508</v>
      </c>
      <c r="B1698" t="s">
        <v>18742</v>
      </c>
      <c r="C1698">
        <v>3986</v>
      </c>
      <c r="D1698" t="s">
        <v>18822</v>
      </c>
      <c r="E1698" t="s">
        <v>18823</v>
      </c>
      <c r="F1698" t="s">
        <v>21509</v>
      </c>
      <c r="G1698" t="s">
        <v>18823</v>
      </c>
    </row>
    <row r="1699" spans="1:7" x14ac:dyDescent="0.3">
      <c r="A1699" t="s">
        <v>21510</v>
      </c>
      <c r="B1699" t="s">
        <v>18742</v>
      </c>
      <c r="C1699">
        <v>3989</v>
      </c>
      <c r="D1699" t="s">
        <v>18889</v>
      </c>
      <c r="E1699" t="s">
        <v>18890</v>
      </c>
      <c r="F1699" t="s">
        <v>21511</v>
      </c>
      <c r="G1699" t="s">
        <v>18890</v>
      </c>
    </row>
    <row r="1700" spans="1:7" x14ac:dyDescent="0.3">
      <c r="A1700" t="s">
        <v>21510</v>
      </c>
      <c r="B1700" t="s">
        <v>18742</v>
      </c>
      <c r="C1700">
        <v>3989</v>
      </c>
      <c r="D1700" t="s">
        <v>18889</v>
      </c>
      <c r="E1700" t="s">
        <v>18890</v>
      </c>
      <c r="F1700" t="s">
        <v>21511</v>
      </c>
      <c r="G1700" t="s">
        <v>18890</v>
      </c>
    </row>
    <row r="1701" spans="1:7" x14ac:dyDescent="0.3">
      <c r="A1701" t="s">
        <v>23637</v>
      </c>
      <c r="B1701" t="s">
        <v>19625</v>
      </c>
      <c r="C1701">
        <v>3990</v>
      </c>
      <c r="D1701" t="s">
        <v>19056</v>
      </c>
      <c r="E1701" t="s">
        <v>19057</v>
      </c>
      <c r="F1701" t="s">
        <v>23638</v>
      </c>
      <c r="G1701" t="s">
        <v>19057</v>
      </c>
    </row>
    <row r="1702" spans="1:7" x14ac:dyDescent="0.3">
      <c r="A1702" t="s">
        <v>23637</v>
      </c>
      <c r="B1702" t="s">
        <v>19625</v>
      </c>
      <c r="C1702">
        <v>3990</v>
      </c>
      <c r="D1702" t="s">
        <v>18738</v>
      </c>
      <c r="E1702" t="s">
        <v>18739</v>
      </c>
      <c r="F1702" t="s">
        <v>23639</v>
      </c>
      <c r="G1702" t="s">
        <v>18739</v>
      </c>
    </row>
    <row r="1703" spans="1:7" x14ac:dyDescent="0.3">
      <c r="A1703" t="s">
        <v>23637</v>
      </c>
      <c r="B1703" t="s">
        <v>19625</v>
      </c>
      <c r="C1703">
        <v>3990</v>
      </c>
      <c r="D1703" t="s">
        <v>19056</v>
      </c>
      <c r="E1703" t="s">
        <v>19057</v>
      </c>
      <c r="F1703" t="s">
        <v>23638</v>
      </c>
      <c r="G1703" t="s">
        <v>19057</v>
      </c>
    </row>
    <row r="1704" spans="1:7" x14ac:dyDescent="0.3">
      <c r="A1704" t="s">
        <v>23637</v>
      </c>
      <c r="B1704" t="s">
        <v>19625</v>
      </c>
      <c r="C1704">
        <v>3990</v>
      </c>
      <c r="D1704" t="s">
        <v>19056</v>
      </c>
      <c r="E1704" t="s">
        <v>19057</v>
      </c>
      <c r="F1704" t="s">
        <v>23638</v>
      </c>
      <c r="G1704" t="s">
        <v>19057</v>
      </c>
    </row>
    <row r="1705" spans="1:7" x14ac:dyDescent="0.3">
      <c r="A1705" t="s">
        <v>23637</v>
      </c>
      <c r="B1705" t="s">
        <v>19625</v>
      </c>
      <c r="C1705">
        <v>3990</v>
      </c>
      <c r="D1705" t="s">
        <v>18738</v>
      </c>
      <c r="E1705" t="s">
        <v>18739</v>
      </c>
      <c r="F1705" t="s">
        <v>23639</v>
      </c>
      <c r="G1705" t="s">
        <v>18739</v>
      </c>
    </row>
    <row r="1706" spans="1:7" x14ac:dyDescent="0.3">
      <c r="A1706" t="s">
        <v>18829</v>
      </c>
      <c r="B1706" t="s">
        <v>18742</v>
      </c>
      <c r="C1706">
        <v>4003</v>
      </c>
      <c r="D1706" t="s">
        <v>18738</v>
      </c>
      <c r="E1706" t="s">
        <v>18739</v>
      </c>
      <c r="F1706" t="s">
        <v>18830</v>
      </c>
      <c r="G1706" t="s">
        <v>18739</v>
      </c>
    </row>
    <row r="1707" spans="1:7" x14ac:dyDescent="0.3">
      <c r="A1707" t="s">
        <v>23640</v>
      </c>
      <c r="B1707" t="s">
        <v>18730</v>
      </c>
      <c r="C1707">
        <v>4005</v>
      </c>
      <c r="D1707" t="s">
        <v>20616</v>
      </c>
      <c r="E1707" t="s">
        <v>20617</v>
      </c>
      <c r="F1707" t="s">
        <v>23641</v>
      </c>
      <c r="G1707" t="s">
        <v>20617</v>
      </c>
    </row>
    <row r="1708" spans="1:7" x14ac:dyDescent="0.3">
      <c r="A1708" t="s">
        <v>21515</v>
      </c>
      <c r="B1708" t="s">
        <v>18742</v>
      </c>
      <c r="C1708">
        <v>4007</v>
      </c>
      <c r="D1708" t="s">
        <v>19164</v>
      </c>
      <c r="E1708" t="s">
        <v>19165</v>
      </c>
      <c r="F1708" t="s">
        <v>21516</v>
      </c>
      <c r="G1708" t="s">
        <v>19165</v>
      </c>
    </row>
    <row r="1709" spans="1:7" x14ac:dyDescent="0.3">
      <c r="A1709" t="s">
        <v>21517</v>
      </c>
      <c r="B1709" t="s">
        <v>18730</v>
      </c>
      <c r="C1709">
        <v>4008</v>
      </c>
      <c r="D1709" t="s">
        <v>20616</v>
      </c>
      <c r="E1709" t="s">
        <v>20617</v>
      </c>
      <c r="F1709" t="s">
        <v>21518</v>
      </c>
      <c r="G1709" t="s">
        <v>20617</v>
      </c>
    </row>
    <row r="1710" spans="1:7" x14ac:dyDescent="0.3">
      <c r="A1710" t="s">
        <v>21517</v>
      </c>
      <c r="B1710" t="s">
        <v>18730</v>
      </c>
      <c r="C1710">
        <v>4008</v>
      </c>
      <c r="D1710" t="s">
        <v>20616</v>
      </c>
      <c r="E1710" t="s">
        <v>20617</v>
      </c>
      <c r="F1710" t="s">
        <v>21518</v>
      </c>
      <c r="G1710" t="s">
        <v>20617</v>
      </c>
    </row>
    <row r="1711" spans="1:7" x14ac:dyDescent="0.3">
      <c r="A1711" t="s">
        <v>19908</v>
      </c>
      <c r="B1711" t="s">
        <v>18730</v>
      </c>
      <c r="C1711">
        <v>4040</v>
      </c>
      <c r="D1711" t="s">
        <v>18845</v>
      </c>
      <c r="E1711" t="s">
        <v>18846</v>
      </c>
      <c r="F1711" t="s">
        <v>19909</v>
      </c>
      <c r="G1711" t="s">
        <v>18846</v>
      </c>
    </row>
    <row r="1712" spans="1:7" x14ac:dyDescent="0.3">
      <c r="A1712" t="s">
        <v>19908</v>
      </c>
      <c r="B1712" t="s">
        <v>18730</v>
      </c>
      <c r="C1712">
        <v>4040</v>
      </c>
      <c r="D1712" t="s">
        <v>18845</v>
      </c>
      <c r="E1712" t="s">
        <v>18846</v>
      </c>
      <c r="F1712" t="s">
        <v>19909</v>
      </c>
      <c r="G1712" t="s">
        <v>18846</v>
      </c>
    </row>
    <row r="1713" spans="1:7" x14ac:dyDescent="0.3">
      <c r="A1713" t="s">
        <v>19908</v>
      </c>
      <c r="B1713" t="s">
        <v>18730</v>
      </c>
      <c r="C1713">
        <v>4040</v>
      </c>
      <c r="D1713" t="s">
        <v>18845</v>
      </c>
      <c r="E1713" t="s">
        <v>18846</v>
      </c>
      <c r="F1713" t="s">
        <v>19909</v>
      </c>
      <c r="G1713" t="s">
        <v>18846</v>
      </c>
    </row>
    <row r="1714" spans="1:7" x14ac:dyDescent="0.3">
      <c r="A1714" t="s">
        <v>19908</v>
      </c>
      <c r="B1714" t="s">
        <v>18730</v>
      </c>
      <c r="C1714">
        <v>4040</v>
      </c>
      <c r="D1714" t="s">
        <v>18845</v>
      </c>
      <c r="E1714" t="s">
        <v>18846</v>
      </c>
      <c r="F1714" t="s">
        <v>19909</v>
      </c>
      <c r="G1714" t="s">
        <v>18846</v>
      </c>
    </row>
    <row r="1715" spans="1:7" x14ac:dyDescent="0.3">
      <c r="A1715" t="s">
        <v>19908</v>
      </c>
      <c r="B1715" t="s">
        <v>18730</v>
      </c>
      <c r="C1715">
        <v>4040</v>
      </c>
      <c r="D1715" t="s">
        <v>18845</v>
      </c>
      <c r="E1715" t="s">
        <v>18846</v>
      </c>
      <c r="F1715" t="s">
        <v>19909</v>
      </c>
      <c r="G1715" t="s">
        <v>18846</v>
      </c>
    </row>
    <row r="1716" spans="1:7" x14ac:dyDescent="0.3">
      <c r="A1716" t="s">
        <v>23642</v>
      </c>
      <c r="B1716" t="s">
        <v>18730</v>
      </c>
      <c r="C1716">
        <v>4041</v>
      </c>
      <c r="D1716" t="s">
        <v>20616</v>
      </c>
      <c r="E1716" t="s">
        <v>20617</v>
      </c>
      <c r="F1716" t="s">
        <v>23643</v>
      </c>
      <c r="G1716" t="s">
        <v>20617</v>
      </c>
    </row>
    <row r="1717" spans="1:7" x14ac:dyDescent="0.3">
      <c r="A1717" t="s">
        <v>23642</v>
      </c>
      <c r="B1717" t="s">
        <v>18730</v>
      </c>
      <c r="C1717">
        <v>4041</v>
      </c>
      <c r="D1717" t="s">
        <v>20620</v>
      </c>
      <c r="E1717" t="s">
        <v>20621</v>
      </c>
      <c r="F1717" t="s">
        <v>23644</v>
      </c>
      <c r="G1717" t="s">
        <v>20621</v>
      </c>
    </row>
    <row r="1718" spans="1:7" x14ac:dyDescent="0.3">
      <c r="A1718" t="s">
        <v>23642</v>
      </c>
      <c r="B1718" t="s">
        <v>18730</v>
      </c>
      <c r="C1718">
        <v>4041</v>
      </c>
      <c r="D1718" t="s">
        <v>20620</v>
      </c>
      <c r="E1718" t="s">
        <v>20621</v>
      </c>
      <c r="F1718" t="s">
        <v>23644</v>
      </c>
      <c r="G1718" t="s">
        <v>20621</v>
      </c>
    </row>
    <row r="1719" spans="1:7" x14ac:dyDescent="0.3">
      <c r="A1719" t="s">
        <v>23642</v>
      </c>
      <c r="B1719" t="s">
        <v>18730</v>
      </c>
      <c r="C1719">
        <v>4041</v>
      </c>
      <c r="D1719" t="s">
        <v>20620</v>
      </c>
      <c r="E1719" t="s">
        <v>20621</v>
      </c>
      <c r="F1719" t="s">
        <v>23644</v>
      </c>
      <c r="G1719" t="s">
        <v>20621</v>
      </c>
    </row>
    <row r="1720" spans="1:7" x14ac:dyDescent="0.3">
      <c r="A1720" t="s">
        <v>23642</v>
      </c>
      <c r="B1720" t="s">
        <v>18730</v>
      </c>
      <c r="C1720">
        <v>4041</v>
      </c>
      <c r="D1720" t="s">
        <v>20620</v>
      </c>
      <c r="E1720" t="s">
        <v>20621</v>
      </c>
      <c r="F1720" t="s">
        <v>23644</v>
      </c>
      <c r="G1720" t="s">
        <v>20621</v>
      </c>
    </row>
    <row r="1721" spans="1:7" x14ac:dyDescent="0.3">
      <c r="A1721" t="s">
        <v>21519</v>
      </c>
      <c r="B1721" t="s">
        <v>18742</v>
      </c>
      <c r="C1721">
        <v>4045</v>
      </c>
      <c r="D1721" t="s">
        <v>19186</v>
      </c>
      <c r="E1721" t="s">
        <v>19187</v>
      </c>
      <c r="F1721" t="s">
        <v>21520</v>
      </c>
      <c r="G1721" t="s">
        <v>19187</v>
      </c>
    </row>
    <row r="1722" spans="1:7" x14ac:dyDescent="0.3">
      <c r="A1722" t="s">
        <v>20017</v>
      </c>
      <c r="B1722" t="s">
        <v>18742</v>
      </c>
      <c r="C1722">
        <v>4061</v>
      </c>
      <c r="D1722" t="s">
        <v>19154</v>
      </c>
      <c r="E1722" t="s">
        <v>19155</v>
      </c>
      <c r="F1722" t="s">
        <v>20018</v>
      </c>
      <c r="G1722" t="s">
        <v>19155</v>
      </c>
    </row>
    <row r="1723" spans="1:7" x14ac:dyDescent="0.3">
      <c r="A1723" t="s">
        <v>435</v>
      </c>
      <c r="B1723" t="s">
        <v>18747</v>
      </c>
      <c r="C1723">
        <v>4062</v>
      </c>
      <c r="D1723" t="s">
        <v>19969</v>
      </c>
      <c r="E1723" t="s">
        <v>19970</v>
      </c>
      <c r="F1723" t="s">
        <v>20021</v>
      </c>
      <c r="G1723" t="s">
        <v>19970</v>
      </c>
    </row>
    <row r="1724" spans="1:7" x14ac:dyDescent="0.3">
      <c r="A1724" t="s">
        <v>435</v>
      </c>
      <c r="B1724" t="s">
        <v>18747</v>
      </c>
      <c r="C1724">
        <v>4062</v>
      </c>
      <c r="D1724" t="s">
        <v>19154</v>
      </c>
      <c r="E1724" t="s">
        <v>19155</v>
      </c>
      <c r="F1724" t="s">
        <v>20022</v>
      </c>
      <c r="G1724" t="s">
        <v>19155</v>
      </c>
    </row>
    <row r="1725" spans="1:7" x14ac:dyDescent="0.3">
      <c r="A1725" t="s">
        <v>435</v>
      </c>
      <c r="B1725" t="s">
        <v>18747</v>
      </c>
      <c r="C1725">
        <v>4062</v>
      </c>
      <c r="D1725" t="s">
        <v>19095</v>
      </c>
      <c r="E1725" t="s">
        <v>19096</v>
      </c>
      <c r="F1725" t="s">
        <v>20023</v>
      </c>
      <c r="G1725" t="s">
        <v>19096</v>
      </c>
    </row>
    <row r="1726" spans="1:7" x14ac:dyDescent="0.3">
      <c r="A1726" t="s">
        <v>435</v>
      </c>
      <c r="B1726" t="s">
        <v>18747</v>
      </c>
      <c r="C1726">
        <v>4062</v>
      </c>
      <c r="D1726" t="s">
        <v>19154</v>
      </c>
      <c r="E1726" t="s">
        <v>19155</v>
      </c>
      <c r="F1726" t="s">
        <v>20022</v>
      </c>
      <c r="G1726" t="s">
        <v>19155</v>
      </c>
    </row>
    <row r="1727" spans="1:7" x14ac:dyDescent="0.3">
      <c r="A1727" t="s">
        <v>435</v>
      </c>
      <c r="B1727" t="s">
        <v>18747</v>
      </c>
      <c r="C1727">
        <v>4062</v>
      </c>
      <c r="D1727" t="s">
        <v>19154</v>
      </c>
      <c r="E1727" t="s">
        <v>19155</v>
      </c>
      <c r="F1727" t="s">
        <v>20022</v>
      </c>
      <c r="G1727" t="s">
        <v>19155</v>
      </c>
    </row>
    <row r="1728" spans="1:7" x14ac:dyDescent="0.3">
      <c r="A1728" t="s">
        <v>435</v>
      </c>
      <c r="B1728" t="s">
        <v>18747</v>
      </c>
      <c r="C1728">
        <v>4062</v>
      </c>
      <c r="D1728" t="s">
        <v>19154</v>
      </c>
      <c r="E1728" t="s">
        <v>19155</v>
      </c>
      <c r="F1728" t="s">
        <v>20022</v>
      </c>
      <c r="G1728" t="s">
        <v>19155</v>
      </c>
    </row>
    <row r="1729" spans="1:7" x14ac:dyDescent="0.3">
      <c r="A1729" t="s">
        <v>435</v>
      </c>
      <c r="B1729" t="s">
        <v>18747</v>
      </c>
      <c r="C1729">
        <v>4062</v>
      </c>
      <c r="D1729" t="s">
        <v>19154</v>
      </c>
      <c r="E1729" t="s">
        <v>19155</v>
      </c>
      <c r="F1729" t="s">
        <v>20022</v>
      </c>
      <c r="G1729" t="s">
        <v>19155</v>
      </c>
    </row>
    <row r="1730" spans="1:7" x14ac:dyDescent="0.3">
      <c r="A1730" t="s">
        <v>435</v>
      </c>
      <c r="B1730" t="s">
        <v>18747</v>
      </c>
      <c r="C1730">
        <v>4062</v>
      </c>
      <c r="D1730" t="s">
        <v>19154</v>
      </c>
      <c r="E1730" t="s">
        <v>19155</v>
      </c>
      <c r="F1730" t="s">
        <v>20022</v>
      </c>
      <c r="G1730" t="s">
        <v>19155</v>
      </c>
    </row>
    <row r="1731" spans="1:7" x14ac:dyDescent="0.3">
      <c r="A1731" t="s">
        <v>435</v>
      </c>
      <c r="B1731" t="s">
        <v>18747</v>
      </c>
      <c r="C1731">
        <v>4062</v>
      </c>
      <c r="D1731" t="s">
        <v>19969</v>
      </c>
      <c r="E1731" t="s">
        <v>19970</v>
      </c>
      <c r="F1731" t="s">
        <v>20021</v>
      </c>
      <c r="G1731" t="s">
        <v>19970</v>
      </c>
    </row>
    <row r="1732" spans="1:7" x14ac:dyDescent="0.3">
      <c r="A1732" t="s">
        <v>435</v>
      </c>
      <c r="B1732" t="s">
        <v>18747</v>
      </c>
      <c r="C1732">
        <v>4062</v>
      </c>
      <c r="D1732" t="s">
        <v>19154</v>
      </c>
      <c r="E1732" t="s">
        <v>19155</v>
      </c>
      <c r="F1732" t="s">
        <v>20022</v>
      </c>
      <c r="G1732" t="s">
        <v>19155</v>
      </c>
    </row>
    <row r="1733" spans="1:7" x14ac:dyDescent="0.3">
      <c r="A1733" t="s">
        <v>435</v>
      </c>
      <c r="B1733" t="s">
        <v>18747</v>
      </c>
      <c r="C1733">
        <v>4062</v>
      </c>
      <c r="D1733" t="s">
        <v>19154</v>
      </c>
      <c r="E1733" t="s">
        <v>19155</v>
      </c>
      <c r="F1733" t="s">
        <v>20022</v>
      </c>
      <c r="G1733" t="s">
        <v>19155</v>
      </c>
    </row>
    <row r="1734" spans="1:7" x14ac:dyDescent="0.3">
      <c r="A1734" t="s">
        <v>435</v>
      </c>
      <c r="B1734" t="s">
        <v>18747</v>
      </c>
      <c r="C1734">
        <v>4062</v>
      </c>
      <c r="D1734" t="s">
        <v>19095</v>
      </c>
      <c r="E1734" t="s">
        <v>19096</v>
      </c>
      <c r="F1734" t="s">
        <v>20023</v>
      </c>
      <c r="G1734" t="s">
        <v>19096</v>
      </c>
    </row>
    <row r="1735" spans="1:7" x14ac:dyDescent="0.3">
      <c r="A1735" t="s">
        <v>435</v>
      </c>
      <c r="B1735" t="s">
        <v>18747</v>
      </c>
      <c r="C1735">
        <v>4062</v>
      </c>
      <c r="D1735" t="s">
        <v>19154</v>
      </c>
      <c r="E1735" t="s">
        <v>19155</v>
      </c>
      <c r="F1735" t="s">
        <v>20022</v>
      </c>
      <c r="G1735" t="s">
        <v>19155</v>
      </c>
    </row>
    <row r="1736" spans="1:7" x14ac:dyDescent="0.3">
      <c r="A1736" t="s">
        <v>435</v>
      </c>
      <c r="B1736" t="s">
        <v>18747</v>
      </c>
      <c r="C1736">
        <v>4062</v>
      </c>
      <c r="D1736" t="s">
        <v>19154</v>
      </c>
      <c r="E1736" t="s">
        <v>19155</v>
      </c>
      <c r="F1736" t="s">
        <v>20022</v>
      </c>
      <c r="G1736" t="s">
        <v>19155</v>
      </c>
    </row>
    <row r="1737" spans="1:7" x14ac:dyDescent="0.3">
      <c r="A1737" t="s">
        <v>435</v>
      </c>
      <c r="B1737" t="s">
        <v>18747</v>
      </c>
      <c r="C1737">
        <v>4062</v>
      </c>
      <c r="D1737" t="s">
        <v>19154</v>
      </c>
      <c r="E1737" t="s">
        <v>19155</v>
      </c>
      <c r="F1737" t="s">
        <v>20022</v>
      </c>
      <c r="G1737" t="s">
        <v>19155</v>
      </c>
    </row>
    <row r="1738" spans="1:7" x14ac:dyDescent="0.3">
      <c r="A1738" t="s">
        <v>435</v>
      </c>
      <c r="B1738" t="s">
        <v>18747</v>
      </c>
      <c r="C1738">
        <v>4062</v>
      </c>
      <c r="D1738" t="s">
        <v>19095</v>
      </c>
      <c r="E1738" t="s">
        <v>19096</v>
      </c>
      <c r="F1738" t="s">
        <v>20023</v>
      </c>
      <c r="G1738" t="s">
        <v>19096</v>
      </c>
    </row>
    <row r="1739" spans="1:7" x14ac:dyDescent="0.3">
      <c r="A1739" t="s">
        <v>435</v>
      </c>
      <c r="B1739" t="s">
        <v>18747</v>
      </c>
      <c r="C1739">
        <v>4062</v>
      </c>
      <c r="D1739" t="s">
        <v>19969</v>
      </c>
      <c r="E1739" t="s">
        <v>19970</v>
      </c>
      <c r="F1739" t="s">
        <v>20021</v>
      </c>
      <c r="G1739" t="s">
        <v>19970</v>
      </c>
    </row>
    <row r="1740" spans="1:7" x14ac:dyDescent="0.3">
      <c r="A1740" t="s">
        <v>435</v>
      </c>
      <c r="B1740" t="s">
        <v>18747</v>
      </c>
      <c r="C1740">
        <v>4062</v>
      </c>
      <c r="D1740" t="s">
        <v>19154</v>
      </c>
      <c r="E1740" t="s">
        <v>19155</v>
      </c>
      <c r="F1740" t="s">
        <v>20022</v>
      </c>
      <c r="G1740" t="s">
        <v>19155</v>
      </c>
    </row>
    <row r="1741" spans="1:7" x14ac:dyDescent="0.3">
      <c r="A1741" t="s">
        <v>435</v>
      </c>
      <c r="B1741" t="s">
        <v>18747</v>
      </c>
      <c r="C1741">
        <v>4062</v>
      </c>
      <c r="D1741" t="s">
        <v>19095</v>
      </c>
      <c r="E1741" t="s">
        <v>19096</v>
      </c>
      <c r="F1741" t="s">
        <v>20023</v>
      </c>
      <c r="G1741" t="s">
        <v>19096</v>
      </c>
    </row>
    <row r="1742" spans="1:7" x14ac:dyDescent="0.3">
      <c r="A1742" t="s">
        <v>435</v>
      </c>
      <c r="B1742" t="s">
        <v>18747</v>
      </c>
      <c r="C1742">
        <v>4062</v>
      </c>
      <c r="D1742" t="s">
        <v>19154</v>
      </c>
      <c r="E1742" t="s">
        <v>19155</v>
      </c>
      <c r="F1742" t="s">
        <v>20022</v>
      </c>
      <c r="G1742" t="s">
        <v>19155</v>
      </c>
    </row>
    <row r="1743" spans="1:7" x14ac:dyDescent="0.3">
      <c r="A1743" t="s">
        <v>435</v>
      </c>
      <c r="B1743" t="s">
        <v>18747</v>
      </c>
      <c r="C1743">
        <v>4062</v>
      </c>
      <c r="D1743" t="s">
        <v>19154</v>
      </c>
      <c r="E1743" t="s">
        <v>19155</v>
      </c>
      <c r="F1743" t="s">
        <v>20022</v>
      </c>
      <c r="G1743" t="s">
        <v>19155</v>
      </c>
    </row>
    <row r="1744" spans="1:7" x14ac:dyDescent="0.3">
      <c r="A1744" t="s">
        <v>435</v>
      </c>
      <c r="B1744" t="s">
        <v>18747</v>
      </c>
      <c r="C1744">
        <v>4062</v>
      </c>
      <c r="D1744" t="s">
        <v>19154</v>
      </c>
      <c r="E1744" t="s">
        <v>19155</v>
      </c>
      <c r="F1744" t="s">
        <v>20022</v>
      </c>
      <c r="G1744" t="s">
        <v>19155</v>
      </c>
    </row>
    <row r="1745" spans="1:7" x14ac:dyDescent="0.3">
      <c r="A1745" t="s">
        <v>435</v>
      </c>
      <c r="B1745" t="s">
        <v>18747</v>
      </c>
      <c r="C1745">
        <v>4062</v>
      </c>
      <c r="D1745" t="s">
        <v>19154</v>
      </c>
      <c r="E1745" t="s">
        <v>19155</v>
      </c>
      <c r="F1745" t="s">
        <v>20022</v>
      </c>
      <c r="G1745" t="s">
        <v>19155</v>
      </c>
    </row>
    <row r="1746" spans="1:7" x14ac:dyDescent="0.3">
      <c r="A1746" t="s">
        <v>21496</v>
      </c>
      <c r="B1746" t="s">
        <v>18730</v>
      </c>
      <c r="C1746">
        <v>4063</v>
      </c>
      <c r="D1746" t="s">
        <v>19186</v>
      </c>
      <c r="E1746" t="s">
        <v>19187</v>
      </c>
      <c r="F1746" t="s">
        <v>21497</v>
      </c>
      <c r="G1746" t="s">
        <v>19187</v>
      </c>
    </row>
    <row r="1747" spans="1:7" x14ac:dyDescent="0.3">
      <c r="A1747" t="s">
        <v>21496</v>
      </c>
      <c r="B1747" t="s">
        <v>18730</v>
      </c>
      <c r="C1747">
        <v>4063</v>
      </c>
      <c r="D1747" t="s">
        <v>19186</v>
      </c>
      <c r="E1747" t="s">
        <v>19187</v>
      </c>
      <c r="F1747" t="s">
        <v>21497</v>
      </c>
      <c r="G1747" t="s">
        <v>19187</v>
      </c>
    </row>
    <row r="1748" spans="1:7" x14ac:dyDescent="0.3">
      <c r="A1748" t="s">
        <v>20019</v>
      </c>
      <c r="B1748" t="s">
        <v>18742</v>
      </c>
      <c r="C1748">
        <v>4065</v>
      </c>
      <c r="D1748" t="s">
        <v>19154</v>
      </c>
      <c r="E1748" t="s">
        <v>19155</v>
      </c>
      <c r="F1748" t="s">
        <v>20020</v>
      </c>
      <c r="G1748" t="s">
        <v>19155</v>
      </c>
    </row>
    <row r="1749" spans="1:7" x14ac:dyDescent="0.3">
      <c r="A1749" t="s">
        <v>20019</v>
      </c>
      <c r="B1749" t="s">
        <v>18742</v>
      </c>
      <c r="C1749">
        <v>4065</v>
      </c>
      <c r="D1749" t="s">
        <v>19154</v>
      </c>
      <c r="E1749" t="s">
        <v>19155</v>
      </c>
      <c r="F1749" t="s">
        <v>20020</v>
      </c>
      <c r="G1749" t="s">
        <v>19155</v>
      </c>
    </row>
    <row r="1750" spans="1:7" x14ac:dyDescent="0.3">
      <c r="A1750" t="s">
        <v>20019</v>
      </c>
      <c r="B1750" t="s">
        <v>18742</v>
      </c>
      <c r="C1750">
        <v>4065</v>
      </c>
      <c r="D1750" t="s">
        <v>19154</v>
      </c>
      <c r="E1750" t="s">
        <v>19155</v>
      </c>
      <c r="F1750" t="s">
        <v>20020</v>
      </c>
      <c r="G1750" t="s">
        <v>19155</v>
      </c>
    </row>
    <row r="1751" spans="1:7" x14ac:dyDescent="0.3">
      <c r="A1751" t="s">
        <v>20019</v>
      </c>
      <c r="B1751" t="s">
        <v>18742</v>
      </c>
      <c r="C1751">
        <v>4065</v>
      </c>
      <c r="D1751" t="s">
        <v>19154</v>
      </c>
      <c r="E1751" t="s">
        <v>19155</v>
      </c>
      <c r="F1751" t="s">
        <v>20020</v>
      </c>
      <c r="G1751" t="s">
        <v>19155</v>
      </c>
    </row>
    <row r="1752" spans="1:7" x14ac:dyDescent="0.3">
      <c r="A1752" t="s">
        <v>24547</v>
      </c>
      <c r="B1752" t="s">
        <v>18742</v>
      </c>
      <c r="C1752">
        <v>4068</v>
      </c>
      <c r="D1752" t="s">
        <v>19976</v>
      </c>
      <c r="E1752" t="s">
        <v>19977</v>
      </c>
      <c r="F1752" t="s">
        <v>24548</v>
      </c>
      <c r="G1752" t="s">
        <v>19977</v>
      </c>
    </row>
    <row r="1753" spans="1:7" x14ac:dyDescent="0.3">
      <c r="A1753" t="s">
        <v>19195</v>
      </c>
      <c r="B1753" t="s">
        <v>18730</v>
      </c>
      <c r="C1753">
        <v>4071</v>
      </c>
      <c r="D1753" t="s">
        <v>19056</v>
      </c>
      <c r="E1753" t="s">
        <v>19057</v>
      </c>
      <c r="F1753" t="s">
        <v>19196</v>
      </c>
      <c r="G1753" t="s">
        <v>19057</v>
      </c>
    </row>
    <row r="1754" spans="1:7" x14ac:dyDescent="0.3">
      <c r="A1754" t="s">
        <v>19195</v>
      </c>
      <c r="B1754" t="s">
        <v>18730</v>
      </c>
      <c r="C1754">
        <v>4071</v>
      </c>
      <c r="D1754" t="s">
        <v>18807</v>
      </c>
      <c r="E1754" t="s">
        <v>18808</v>
      </c>
      <c r="F1754" t="s">
        <v>19197</v>
      </c>
      <c r="G1754" t="s">
        <v>18808</v>
      </c>
    </row>
    <row r="1755" spans="1:7" x14ac:dyDescent="0.3">
      <c r="A1755" t="s">
        <v>19195</v>
      </c>
      <c r="B1755" t="s">
        <v>18730</v>
      </c>
      <c r="C1755">
        <v>4071</v>
      </c>
      <c r="D1755" t="s">
        <v>18807</v>
      </c>
      <c r="E1755" t="s">
        <v>18808</v>
      </c>
      <c r="F1755" t="s">
        <v>19197</v>
      </c>
      <c r="G1755" t="s">
        <v>18808</v>
      </c>
    </row>
    <row r="1756" spans="1:7" x14ac:dyDescent="0.3">
      <c r="A1756" t="s">
        <v>20024</v>
      </c>
      <c r="B1756" t="s">
        <v>18742</v>
      </c>
      <c r="C1756">
        <v>4073</v>
      </c>
      <c r="D1756" t="s">
        <v>18734</v>
      </c>
      <c r="E1756" t="s">
        <v>18735</v>
      </c>
      <c r="F1756" t="s">
        <v>20025</v>
      </c>
      <c r="G1756" t="s">
        <v>18735</v>
      </c>
    </row>
    <row r="1757" spans="1:7" x14ac:dyDescent="0.3">
      <c r="A1757" t="s">
        <v>20024</v>
      </c>
      <c r="B1757" t="s">
        <v>18742</v>
      </c>
      <c r="C1757">
        <v>4073</v>
      </c>
      <c r="D1757" t="s">
        <v>18734</v>
      </c>
      <c r="E1757" t="s">
        <v>18735</v>
      </c>
      <c r="F1757" t="s">
        <v>20025</v>
      </c>
      <c r="G1757" t="s">
        <v>18735</v>
      </c>
    </row>
    <row r="1758" spans="1:7" x14ac:dyDescent="0.3">
      <c r="A1758" t="s">
        <v>20024</v>
      </c>
      <c r="B1758" t="s">
        <v>18742</v>
      </c>
      <c r="C1758">
        <v>4073</v>
      </c>
      <c r="D1758" t="s">
        <v>18734</v>
      </c>
      <c r="E1758" t="s">
        <v>18735</v>
      </c>
      <c r="F1758" t="s">
        <v>20025</v>
      </c>
      <c r="G1758" t="s">
        <v>18735</v>
      </c>
    </row>
    <row r="1759" spans="1:7" x14ac:dyDescent="0.3">
      <c r="A1759" t="s">
        <v>21521</v>
      </c>
      <c r="B1759" t="s">
        <v>18742</v>
      </c>
      <c r="C1759">
        <v>4078</v>
      </c>
      <c r="D1759" t="s">
        <v>18822</v>
      </c>
      <c r="E1759" t="s">
        <v>18823</v>
      </c>
      <c r="F1759" t="s">
        <v>21522</v>
      </c>
      <c r="G1759" t="s">
        <v>18823</v>
      </c>
    </row>
    <row r="1760" spans="1:7" x14ac:dyDescent="0.3">
      <c r="A1760" t="s">
        <v>21523</v>
      </c>
      <c r="B1760" t="s">
        <v>18742</v>
      </c>
      <c r="C1760">
        <v>4091</v>
      </c>
      <c r="D1760" t="s">
        <v>19276</v>
      </c>
      <c r="E1760" t="s">
        <v>19277</v>
      </c>
      <c r="F1760" t="s">
        <v>21524</v>
      </c>
      <c r="G1760" t="s">
        <v>19277</v>
      </c>
    </row>
    <row r="1761" spans="1:7" x14ac:dyDescent="0.3">
      <c r="A1761" t="s">
        <v>21523</v>
      </c>
      <c r="B1761" t="s">
        <v>18742</v>
      </c>
      <c r="C1761">
        <v>4091</v>
      </c>
      <c r="D1761" t="s">
        <v>19276</v>
      </c>
      <c r="E1761" t="s">
        <v>19277</v>
      </c>
      <c r="F1761" t="s">
        <v>21524</v>
      </c>
      <c r="G1761" t="s">
        <v>19277</v>
      </c>
    </row>
    <row r="1762" spans="1:7" x14ac:dyDescent="0.3">
      <c r="A1762" t="s">
        <v>18396</v>
      </c>
      <c r="B1762" t="s">
        <v>18747</v>
      </c>
      <c r="C1762">
        <v>4110</v>
      </c>
      <c r="D1762" t="s">
        <v>19234</v>
      </c>
      <c r="E1762" t="s">
        <v>19235</v>
      </c>
      <c r="F1762" t="s">
        <v>20028</v>
      </c>
      <c r="G1762" t="s">
        <v>19235</v>
      </c>
    </row>
    <row r="1763" spans="1:7" x14ac:dyDescent="0.3">
      <c r="A1763" t="s">
        <v>18396</v>
      </c>
      <c r="B1763" t="s">
        <v>18747</v>
      </c>
      <c r="C1763">
        <v>4110</v>
      </c>
      <c r="D1763" t="s">
        <v>19164</v>
      </c>
      <c r="E1763" t="s">
        <v>19165</v>
      </c>
      <c r="F1763" t="s">
        <v>20029</v>
      </c>
      <c r="G1763" t="s">
        <v>19165</v>
      </c>
    </row>
    <row r="1764" spans="1:7" x14ac:dyDescent="0.3">
      <c r="A1764" t="s">
        <v>18396</v>
      </c>
      <c r="B1764" t="s">
        <v>18747</v>
      </c>
      <c r="C1764">
        <v>4110</v>
      </c>
      <c r="D1764" t="s">
        <v>18845</v>
      </c>
      <c r="E1764" t="s">
        <v>18846</v>
      </c>
      <c r="F1764" t="s">
        <v>20030</v>
      </c>
      <c r="G1764" t="s">
        <v>18846</v>
      </c>
    </row>
    <row r="1765" spans="1:7" x14ac:dyDescent="0.3">
      <c r="A1765" t="s">
        <v>18396</v>
      </c>
      <c r="B1765" t="s">
        <v>18747</v>
      </c>
      <c r="C1765">
        <v>4110</v>
      </c>
      <c r="D1765" t="s">
        <v>18734</v>
      </c>
      <c r="E1765" t="s">
        <v>18735</v>
      </c>
      <c r="F1765" t="s">
        <v>20031</v>
      </c>
      <c r="G1765" t="s">
        <v>18735</v>
      </c>
    </row>
    <row r="1766" spans="1:7" x14ac:dyDescent="0.3">
      <c r="A1766" t="s">
        <v>18396</v>
      </c>
      <c r="B1766" t="s">
        <v>18747</v>
      </c>
      <c r="C1766">
        <v>4110</v>
      </c>
      <c r="D1766" t="s">
        <v>19234</v>
      </c>
      <c r="E1766" t="s">
        <v>19235</v>
      </c>
      <c r="F1766" t="s">
        <v>20028</v>
      </c>
      <c r="G1766" t="s">
        <v>19235</v>
      </c>
    </row>
    <row r="1767" spans="1:7" x14ac:dyDescent="0.3">
      <c r="A1767" t="s">
        <v>18396</v>
      </c>
      <c r="B1767" t="s">
        <v>18747</v>
      </c>
      <c r="C1767">
        <v>4110</v>
      </c>
      <c r="D1767" t="s">
        <v>19234</v>
      </c>
      <c r="E1767" t="s">
        <v>19235</v>
      </c>
      <c r="F1767" t="s">
        <v>20028</v>
      </c>
      <c r="G1767" t="s">
        <v>19235</v>
      </c>
    </row>
    <row r="1768" spans="1:7" x14ac:dyDescent="0.3">
      <c r="A1768" t="s">
        <v>18396</v>
      </c>
      <c r="B1768" t="s">
        <v>18747</v>
      </c>
      <c r="C1768">
        <v>4110</v>
      </c>
      <c r="D1768" t="s">
        <v>19234</v>
      </c>
      <c r="E1768" t="s">
        <v>19235</v>
      </c>
      <c r="F1768" t="s">
        <v>20028</v>
      </c>
      <c r="G1768" t="s">
        <v>19235</v>
      </c>
    </row>
    <row r="1769" spans="1:7" x14ac:dyDescent="0.3">
      <c r="A1769" t="s">
        <v>18396</v>
      </c>
      <c r="B1769" t="s">
        <v>18747</v>
      </c>
      <c r="C1769">
        <v>4110</v>
      </c>
      <c r="D1769" t="s">
        <v>19234</v>
      </c>
      <c r="E1769" t="s">
        <v>19235</v>
      </c>
      <c r="F1769" t="s">
        <v>20028</v>
      </c>
      <c r="G1769" t="s">
        <v>19235</v>
      </c>
    </row>
    <row r="1770" spans="1:7" x14ac:dyDescent="0.3">
      <c r="A1770" t="s">
        <v>18396</v>
      </c>
      <c r="B1770" t="s">
        <v>18747</v>
      </c>
      <c r="C1770">
        <v>4110</v>
      </c>
      <c r="D1770" t="s">
        <v>19234</v>
      </c>
      <c r="E1770" t="s">
        <v>19235</v>
      </c>
      <c r="F1770" t="s">
        <v>20028</v>
      </c>
      <c r="G1770" t="s">
        <v>19235</v>
      </c>
    </row>
    <row r="1771" spans="1:7" x14ac:dyDescent="0.3">
      <c r="A1771" t="s">
        <v>18396</v>
      </c>
      <c r="B1771" t="s">
        <v>18747</v>
      </c>
      <c r="C1771">
        <v>4110</v>
      </c>
      <c r="D1771" t="s">
        <v>19234</v>
      </c>
      <c r="E1771" t="s">
        <v>19235</v>
      </c>
      <c r="F1771" t="s">
        <v>20028</v>
      </c>
      <c r="G1771" t="s">
        <v>19235</v>
      </c>
    </row>
    <row r="1772" spans="1:7" x14ac:dyDescent="0.3">
      <c r="A1772" t="s">
        <v>18396</v>
      </c>
      <c r="B1772" t="s">
        <v>18747</v>
      </c>
      <c r="C1772">
        <v>4110</v>
      </c>
      <c r="D1772" t="s">
        <v>18734</v>
      </c>
      <c r="E1772" t="s">
        <v>18735</v>
      </c>
      <c r="F1772" t="s">
        <v>20031</v>
      </c>
      <c r="G1772" t="s">
        <v>18735</v>
      </c>
    </row>
    <row r="1773" spans="1:7" x14ac:dyDescent="0.3">
      <c r="A1773" t="s">
        <v>18396</v>
      </c>
      <c r="B1773" t="s">
        <v>18747</v>
      </c>
      <c r="C1773">
        <v>4110</v>
      </c>
      <c r="D1773" t="s">
        <v>19234</v>
      </c>
      <c r="E1773" t="s">
        <v>19235</v>
      </c>
      <c r="F1773" t="s">
        <v>20028</v>
      </c>
      <c r="G1773" t="s">
        <v>19235</v>
      </c>
    </row>
    <row r="1774" spans="1:7" x14ac:dyDescent="0.3">
      <c r="A1774" t="s">
        <v>18396</v>
      </c>
      <c r="B1774" t="s">
        <v>18747</v>
      </c>
      <c r="C1774">
        <v>4110</v>
      </c>
      <c r="D1774" t="s">
        <v>18734</v>
      </c>
      <c r="E1774" t="s">
        <v>18735</v>
      </c>
      <c r="F1774" t="s">
        <v>20031</v>
      </c>
      <c r="G1774" t="s">
        <v>18735</v>
      </c>
    </row>
    <row r="1775" spans="1:7" x14ac:dyDescent="0.3">
      <c r="A1775" t="s">
        <v>18396</v>
      </c>
      <c r="B1775" t="s">
        <v>18747</v>
      </c>
      <c r="C1775">
        <v>4110</v>
      </c>
      <c r="D1775" t="s">
        <v>19234</v>
      </c>
      <c r="E1775" t="s">
        <v>19235</v>
      </c>
      <c r="F1775" t="s">
        <v>20028</v>
      </c>
      <c r="G1775" t="s">
        <v>19235</v>
      </c>
    </row>
    <row r="1776" spans="1:7" x14ac:dyDescent="0.3">
      <c r="A1776" t="s">
        <v>18396</v>
      </c>
      <c r="B1776" t="s">
        <v>18747</v>
      </c>
      <c r="C1776">
        <v>4110</v>
      </c>
      <c r="D1776" t="s">
        <v>19234</v>
      </c>
      <c r="E1776" t="s">
        <v>19235</v>
      </c>
      <c r="F1776" t="s">
        <v>20028</v>
      </c>
      <c r="G1776" t="s">
        <v>19235</v>
      </c>
    </row>
    <row r="1777" spans="1:7" x14ac:dyDescent="0.3">
      <c r="A1777" t="s">
        <v>18396</v>
      </c>
      <c r="B1777" t="s">
        <v>18747</v>
      </c>
      <c r="C1777">
        <v>4110</v>
      </c>
      <c r="D1777" t="s">
        <v>18734</v>
      </c>
      <c r="E1777" t="s">
        <v>18735</v>
      </c>
      <c r="F1777" t="s">
        <v>20031</v>
      </c>
      <c r="G1777" t="s">
        <v>18735</v>
      </c>
    </row>
    <row r="1778" spans="1:7" x14ac:dyDescent="0.3">
      <c r="A1778" t="s">
        <v>21525</v>
      </c>
      <c r="B1778" t="s">
        <v>18730</v>
      </c>
      <c r="C1778">
        <v>4117</v>
      </c>
      <c r="D1778" t="s">
        <v>18885</v>
      </c>
      <c r="E1778" t="s">
        <v>18886</v>
      </c>
      <c r="F1778" t="s">
        <v>21526</v>
      </c>
      <c r="G1778" t="s">
        <v>18886</v>
      </c>
    </row>
    <row r="1779" spans="1:7" x14ac:dyDescent="0.3">
      <c r="A1779" t="s">
        <v>21525</v>
      </c>
      <c r="B1779" t="s">
        <v>18730</v>
      </c>
      <c r="C1779">
        <v>4117</v>
      </c>
      <c r="D1779" t="s">
        <v>19182</v>
      </c>
      <c r="E1779" t="s">
        <v>19183</v>
      </c>
      <c r="F1779" t="s">
        <v>21527</v>
      </c>
      <c r="G1779" t="s">
        <v>19183</v>
      </c>
    </row>
    <row r="1780" spans="1:7" x14ac:dyDescent="0.3">
      <c r="A1780" t="s">
        <v>21525</v>
      </c>
      <c r="B1780" t="s">
        <v>18730</v>
      </c>
      <c r="C1780">
        <v>4117</v>
      </c>
      <c r="D1780" t="s">
        <v>19182</v>
      </c>
      <c r="E1780" t="s">
        <v>19183</v>
      </c>
      <c r="F1780" t="s">
        <v>21527</v>
      </c>
      <c r="G1780" t="s">
        <v>19183</v>
      </c>
    </row>
    <row r="1781" spans="1:7" x14ac:dyDescent="0.3">
      <c r="A1781" t="s">
        <v>21525</v>
      </c>
      <c r="B1781" t="s">
        <v>18730</v>
      </c>
      <c r="C1781">
        <v>4117</v>
      </c>
      <c r="D1781" t="s">
        <v>19182</v>
      </c>
      <c r="E1781" t="s">
        <v>19183</v>
      </c>
      <c r="F1781" t="s">
        <v>21527</v>
      </c>
      <c r="G1781" t="s">
        <v>19183</v>
      </c>
    </row>
    <row r="1782" spans="1:7" x14ac:dyDescent="0.3">
      <c r="A1782" t="s">
        <v>21525</v>
      </c>
      <c r="B1782" t="s">
        <v>18730</v>
      </c>
      <c r="C1782">
        <v>4117</v>
      </c>
      <c r="D1782" t="s">
        <v>19182</v>
      </c>
      <c r="E1782" t="s">
        <v>19183</v>
      </c>
      <c r="F1782" t="s">
        <v>21527</v>
      </c>
      <c r="G1782" t="s">
        <v>19183</v>
      </c>
    </row>
    <row r="1783" spans="1:7" x14ac:dyDescent="0.3">
      <c r="A1783" t="s">
        <v>21525</v>
      </c>
      <c r="B1783" t="s">
        <v>18730</v>
      </c>
      <c r="C1783">
        <v>4117</v>
      </c>
      <c r="D1783" t="s">
        <v>19182</v>
      </c>
      <c r="E1783" t="s">
        <v>19183</v>
      </c>
      <c r="F1783" t="s">
        <v>21527</v>
      </c>
      <c r="G1783" t="s">
        <v>19183</v>
      </c>
    </row>
    <row r="1784" spans="1:7" x14ac:dyDescent="0.3">
      <c r="A1784" t="s">
        <v>19198</v>
      </c>
      <c r="B1784" t="s">
        <v>18730</v>
      </c>
      <c r="C1784">
        <v>4146</v>
      </c>
      <c r="D1784" t="s">
        <v>18826</v>
      </c>
      <c r="E1784" t="s">
        <v>18827</v>
      </c>
      <c r="F1784" t="s">
        <v>19199</v>
      </c>
      <c r="G1784" t="s">
        <v>18827</v>
      </c>
    </row>
    <row r="1785" spans="1:7" x14ac:dyDescent="0.3">
      <c r="A1785" t="s">
        <v>19198</v>
      </c>
      <c r="B1785" t="s">
        <v>18730</v>
      </c>
      <c r="C1785">
        <v>4146</v>
      </c>
      <c r="D1785" t="s">
        <v>18826</v>
      </c>
      <c r="E1785" t="s">
        <v>18827</v>
      </c>
      <c r="F1785" t="s">
        <v>19199</v>
      </c>
      <c r="G1785" t="s">
        <v>18827</v>
      </c>
    </row>
    <row r="1786" spans="1:7" x14ac:dyDescent="0.3">
      <c r="A1786" t="s">
        <v>19198</v>
      </c>
      <c r="B1786" t="s">
        <v>18730</v>
      </c>
      <c r="C1786">
        <v>4146</v>
      </c>
      <c r="D1786" t="s">
        <v>18826</v>
      </c>
      <c r="E1786" t="s">
        <v>18827</v>
      </c>
      <c r="F1786" t="s">
        <v>19199</v>
      </c>
      <c r="G1786" t="s">
        <v>18827</v>
      </c>
    </row>
    <row r="1787" spans="1:7" x14ac:dyDescent="0.3">
      <c r="A1787" t="s">
        <v>19198</v>
      </c>
      <c r="B1787" t="s">
        <v>18730</v>
      </c>
      <c r="C1787">
        <v>4146</v>
      </c>
      <c r="D1787" t="s">
        <v>18826</v>
      </c>
      <c r="E1787" t="s">
        <v>18827</v>
      </c>
      <c r="F1787" t="s">
        <v>19199</v>
      </c>
      <c r="G1787" t="s">
        <v>18827</v>
      </c>
    </row>
    <row r="1788" spans="1:7" x14ac:dyDescent="0.3">
      <c r="A1788" t="s">
        <v>19198</v>
      </c>
      <c r="B1788" t="s">
        <v>18730</v>
      </c>
      <c r="C1788">
        <v>4146</v>
      </c>
      <c r="D1788" t="s">
        <v>18826</v>
      </c>
      <c r="E1788" t="s">
        <v>18827</v>
      </c>
      <c r="F1788" t="s">
        <v>19199</v>
      </c>
      <c r="G1788" t="s">
        <v>18827</v>
      </c>
    </row>
    <row r="1789" spans="1:7" x14ac:dyDescent="0.3">
      <c r="A1789" t="s">
        <v>18831</v>
      </c>
      <c r="B1789" t="s">
        <v>18742</v>
      </c>
      <c r="C1789">
        <v>4147</v>
      </c>
      <c r="D1789" t="s">
        <v>18743</v>
      </c>
      <c r="E1789" t="s">
        <v>18744</v>
      </c>
      <c r="F1789" t="s">
        <v>18832</v>
      </c>
      <c r="G1789" t="s">
        <v>18744</v>
      </c>
    </row>
    <row r="1790" spans="1:7" x14ac:dyDescent="0.3">
      <c r="A1790" t="s">
        <v>23038</v>
      </c>
      <c r="B1790" t="s">
        <v>18742</v>
      </c>
      <c r="C1790">
        <v>4150</v>
      </c>
      <c r="D1790" t="s">
        <v>18885</v>
      </c>
      <c r="E1790" t="s">
        <v>18886</v>
      </c>
      <c r="F1790" t="s">
        <v>23039</v>
      </c>
      <c r="G1790" t="s">
        <v>18886</v>
      </c>
    </row>
    <row r="1791" spans="1:7" x14ac:dyDescent="0.3">
      <c r="A1791" t="s">
        <v>23645</v>
      </c>
      <c r="B1791" t="s">
        <v>18730</v>
      </c>
      <c r="C1791">
        <v>4153</v>
      </c>
      <c r="D1791" t="s">
        <v>20003</v>
      </c>
      <c r="E1791" t="s">
        <v>20004</v>
      </c>
      <c r="F1791" t="s">
        <v>23646</v>
      </c>
      <c r="G1791" t="s">
        <v>20004</v>
      </c>
    </row>
    <row r="1792" spans="1:7" x14ac:dyDescent="0.3">
      <c r="A1792" t="s">
        <v>23645</v>
      </c>
      <c r="B1792" t="s">
        <v>18730</v>
      </c>
      <c r="C1792">
        <v>4153</v>
      </c>
      <c r="D1792" t="s">
        <v>19976</v>
      </c>
      <c r="E1792" t="s">
        <v>19977</v>
      </c>
      <c r="F1792" t="s">
        <v>23647</v>
      </c>
      <c r="G1792" t="s">
        <v>19977</v>
      </c>
    </row>
    <row r="1793" spans="1:7" x14ac:dyDescent="0.3">
      <c r="A1793" t="s">
        <v>23645</v>
      </c>
      <c r="B1793" t="s">
        <v>18730</v>
      </c>
      <c r="C1793">
        <v>4153</v>
      </c>
      <c r="D1793" t="s">
        <v>20003</v>
      </c>
      <c r="E1793" t="s">
        <v>20004</v>
      </c>
      <c r="F1793" t="s">
        <v>23646</v>
      </c>
      <c r="G1793" t="s">
        <v>20004</v>
      </c>
    </row>
    <row r="1794" spans="1:7" x14ac:dyDescent="0.3">
      <c r="A1794" t="s">
        <v>23645</v>
      </c>
      <c r="B1794" t="s">
        <v>18730</v>
      </c>
      <c r="C1794">
        <v>4153</v>
      </c>
      <c r="D1794" t="s">
        <v>20003</v>
      </c>
      <c r="E1794" t="s">
        <v>20004</v>
      </c>
      <c r="F1794" t="s">
        <v>23646</v>
      </c>
      <c r="G1794" t="s">
        <v>20004</v>
      </c>
    </row>
    <row r="1795" spans="1:7" x14ac:dyDescent="0.3">
      <c r="A1795" t="s">
        <v>23645</v>
      </c>
      <c r="B1795" t="s">
        <v>18730</v>
      </c>
      <c r="C1795">
        <v>4153</v>
      </c>
      <c r="D1795" t="s">
        <v>19976</v>
      </c>
      <c r="E1795" t="s">
        <v>19977</v>
      </c>
      <c r="F1795" t="s">
        <v>23647</v>
      </c>
      <c r="G1795" t="s">
        <v>19977</v>
      </c>
    </row>
    <row r="1796" spans="1:7" x14ac:dyDescent="0.3">
      <c r="A1796" t="s">
        <v>23645</v>
      </c>
      <c r="B1796" t="s">
        <v>18730</v>
      </c>
      <c r="C1796">
        <v>4153</v>
      </c>
      <c r="D1796" t="s">
        <v>20003</v>
      </c>
      <c r="E1796" t="s">
        <v>20004</v>
      </c>
      <c r="F1796" t="s">
        <v>23646</v>
      </c>
      <c r="G1796" t="s">
        <v>20004</v>
      </c>
    </row>
    <row r="1797" spans="1:7" x14ac:dyDescent="0.3">
      <c r="A1797" t="s">
        <v>23645</v>
      </c>
      <c r="B1797" t="s">
        <v>18730</v>
      </c>
      <c r="C1797">
        <v>4153</v>
      </c>
      <c r="D1797" t="s">
        <v>20003</v>
      </c>
      <c r="E1797" t="s">
        <v>20004</v>
      </c>
      <c r="F1797" t="s">
        <v>23646</v>
      </c>
      <c r="G1797" t="s">
        <v>20004</v>
      </c>
    </row>
    <row r="1798" spans="1:7" x14ac:dyDescent="0.3">
      <c r="A1798" t="s">
        <v>23645</v>
      </c>
      <c r="B1798" t="s">
        <v>18730</v>
      </c>
      <c r="C1798">
        <v>4153</v>
      </c>
      <c r="D1798" t="s">
        <v>20003</v>
      </c>
      <c r="E1798" t="s">
        <v>20004</v>
      </c>
      <c r="F1798" t="s">
        <v>23646</v>
      </c>
      <c r="G1798" t="s">
        <v>20004</v>
      </c>
    </row>
    <row r="1799" spans="1:7" x14ac:dyDescent="0.3">
      <c r="A1799" t="s">
        <v>21416</v>
      </c>
      <c r="B1799" t="s">
        <v>18730</v>
      </c>
      <c r="C1799">
        <v>4160</v>
      </c>
      <c r="D1799" t="s">
        <v>19186</v>
      </c>
      <c r="E1799" t="s">
        <v>19187</v>
      </c>
      <c r="F1799" t="s">
        <v>21417</v>
      </c>
      <c r="G1799" t="s">
        <v>19187</v>
      </c>
    </row>
    <row r="1800" spans="1:7" x14ac:dyDescent="0.3">
      <c r="A1800" t="s">
        <v>21416</v>
      </c>
      <c r="B1800" t="s">
        <v>18730</v>
      </c>
      <c r="C1800">
        <v>4160</v>
      </c>
      <c r="D1800" t="s">
        <v>19186</v>
      </c>
      <c r="E1800" t="s">
        <v>19187</v>
      </c>
      <c r="F1800" t="s">
        <v>21417</v>
      </c>
      <c r="G1800" t="s">
        <v>19187</v>
      </c>
    </row>
    <row r="1801" spans="1:7" x14ac:dyDescent="0.3">
      <c r="A1801" t="s">
        <v>18833</v>
      </c>
      <c r="B1801" t="s">
        <v>18747</v>
      </c>
      <c r="C1801">
        <v>4176</v>
      </c>
      <c r="D1801" t="s">
        <v>18785</v>
      </c>
      <c r="E1801" t="s">
        <v>18786</v>
      </c>
      <c r="F1801" t="s">
        <v>18834</v>
      </c>
      <c r="G1801" t="s">
        <v>18786</v>
      </c>
    </row>
    <row r="1802" spans="1:7" x14ac:dyDescent="0.3">
      <c r="A1802" t="s">
        <v>18833</v>
      </c>
      <c r="B1802" t="s">
        <v>18747</v>
      </c>
      <c r="C1802">
        <v>4176</v>
      </c>
      <c r="D1802" t="s">
        <v>18743</v>
      </c>
      <c r="E1802" t="s">
        <v>18744</v>
      </c>
      <c r="F1802" t="s">
        <v>18835</v>
      </c>
      <c r="G1802" t="s">
        <v>18744</v>
      </c>
    </row>
    <row r="1803" spans="1:7" x14ac:dyDescent="0.3">
      <c r="A1803" t="s">
        <v>18833</v>
      </c>
      <c r="B1803" t="s">
        <v>18747</v>
      </c>
      <c r="C1803">
        <v>4176</v>
      </c>
      <c r="D1803" t="s">
        <v>18796</v>
      </c>
      <c r="E1803" t="s">
        <v>18797</v>
      </c>
      <c r="F1803" t="s">
        <v>18836</v>
      </c>
      <c r="G1803" t="s">
        <v>18797</v>
      </c>
    </row>
    <row r="1804" spans="1:7" x14ac:dyDescent="0.3">
      <c r="A1804" t="s">
        <v>18833</v>
      </c>
      <c r="B1804" t="s">
        <v>18747</v>
      </c>
      <c r="C1804">
        <v>4176</v>
      </c>
      <c r="D1804" t="s">
        <v>18837</v>
      </c>
      <c r="E1804" t="s">
        <v>18838</v>
      </c>
      <c r="F1804" t="s">
        <v>18839</v>
      </c>
      <c r="G1804" t="s">
        <v>18838</v>
      </c>
    </row>
    <row r="1805" spans="1:7" x14ac:dyDescent="0.3">
      <c r="A1805" t="s">
        <v>18833</v>
      </c>
      <c r="B1805" t="s">
        <v>18747</v>
      </c>
      <c r="C1805">
        <v>4176</v>
      </c>
      <c r="D1805" t="s">
        <v>18785</v>
      </c>
      <c r="E1805" t="s">
        <v>18786</v>
      </c>
      <c r="F1805" t="s">
        <v>18834</v>
      </c>
      <c r="G1805" t="s">
        <v>18786</v>
      </c>
    </row>
    <row r="1806" spans="1:7" x14ac:dyDescent="0.3">
      <c r="A1806" t="s">
        <v>18833</v>
      </c>
      <c r="B1806" t="s">
        <v>18747</v>
      </c>
      <c r="C1806">
        <v>4176</v>
      </c>
      <c r="D1806" t="s">
        <v>18785</v>
      </c>
      <c r="E1806" t="s">
        <v>18786</v>
      </c>
      <c r="F1806" t="s">
        <v>18834</v>
      </c>
      <c r="G1806" t="s">
        <v>18786</v>
      </c>
    </row>
    <row r="1807" spans="1:7" x14ac:dyDescent="0.3">
      <c r="A1807" t="s">
        <v>18833</v>
      </c>
      <c r="B1807" t="s">
        <v>18747</v>
      </c>
      <c r="C1807">
        <v>4176</v>
      </c>
      <c r="D1807" t="s">
        <v>18785</v>
      </c>
      <c r="E1807" t="s">
        <v>18786</v>
      </c>
      <c r="F1807" t="s">
        <v>18834</v>
      </c>
      <c r="G1807" t="s">
        <v>18786</v>
      </c>
    </row>
    <row r="1808" spans="1:7" x14ac:dyDescent="0.3">
      <c r="A1808" t="s">
        <v>18833</v>
      </c>
      <c r="B1808" t="s">
        <v>18747</v>
      </c>
      <c r="C1808">
        <v>4176</v>
      </c>
      <c r="D1808" t="s">
        <v>18785</v>
      </c>
      <c r="E1808" t="s">
        <v>18786</v>
      </c>
      <c r="F1808" t="s">
        <v>18834</v>
      </c>
      <c r="G1808" t="s">
        <v>18786</v>
      </c>
    </row>
    <row r="1809" spans="1:7" x14ac:dyDescent="0.3">
      <c r="A1809" t="s">
        <v>18833</v>
      </c>
      <c r="B1809" t="s">
        <v>18747</v>
      </c>
      <c r="C1809">
        <v>4176</v>
      </c>
      <c r="D1809" t="s">
        <v>18743</v>
      </c>
      <c r="E1809" t="s">
        <v>18744</v>
      </c>
      <c r="F1809" t="s">
        <v>18835</v>
      </c>
      <c r="G1809" t="s">
        <v>18744</v>
      </c>
    </row>
    <row r="1810" spans="1:7" x14ac:dyDescent="0.3">
      <c r="A1810" t="s">
        <v>18833</v>
      </c>
      <c r="B1810" t="s">
        <v>18747</v>
      </c>
      <c r="C1810">
        <v>4176</v>
      </c>
      <c r="D1810" t="s">
        <v>18785</v>
      </c>
      <c r="E1810" t="s">
        <v>18786</v>
      </c>
      <c r="F1810" t="s">
        <v>18834</v>
      </c>
      <c r="G1810" t="s">
        <v>18786</v>
      </c>
    </row>
    <row r="1811" spans="1:7" x14ac:dyDescent="0.3">
      <c r="A1811" t="s">
        <v>18833</v>
      </c>
      <c r="B1811" t="s">
        <v>18747</v>
      </c>
      <c r="C1811">
        <v>4176</v>
      </c>
      <c r="D1811" t="s">
        <v>18785</v>
      </c>
      <c r="E1811" t="s">
        <v>18786</v>
      </c>
      <c r="F1811" t="s">
        <v>18834</v>
      </c>
      <c r="G1811" t="s">
        <v>18786</v>
      </c>
    </row>
    <row r="1812" spans="1:7" x14ac:dyDescent="0.3">
      <c r="A1812" t="s">
        <v>18833</v>
      </c>
      <c r="B1812" t="s">
        <v>18747</v>
      </c>
      <c r="C1812">
        <v>4176</v>
      </c>
      <c r="D1812" t="s">
        <v>18785</v>
      </c>
      <c r="E1812" t="s">
        <v>18786</v>
      </c>
      <c r="F1812" t="s">
        <v>18834</v>
      </c>
      <c r="G1812" t="s">
        <v>18786</v>
      </c>
    </row>
    <row r="1813" spans="1:7" x14ac:dyDescent="0.3">
      <c r="A1813" t="s">
        <v>18833</v>
      </c>
      <c r="B1813" t="s">
        <v>18747</v>
      </c>
      <c r="C1813">
        <v>4176</v>
      </c>
      <c r="D1813" t="s">
        <v>18785</v>
      </c>
      <c r="E1813" t="s">
        <v>18786</v>
      </c>
      <c r="F1813" t="s">
        <v>18834</v>
      </c>
      <c r="G1813" t="s">
        <v>18786</v>
      </c>
    </row>
    <row r="1814" spans="1:7" x14ac:dyDescent="0.3">
      <c r="A1814" t="s">
        <v>18833</v>
      </c>
      <c r="B1814" t="s">
        <v>18747</v>
      </c>
      <c r="C1814">
        <v>4176</v>
      </c>
      <c r="D1814" t="s">
        <v>18785</v>
      </c>
      <c r="E1814" t="s">
        <v>18786</v>
      </c>
      <c r="F1814" t="s">
        <v>18834</v>
      </c>
      <c r="G1814" t="s">
        <v>18786</v>
      </c>
    </row>
    <row r="1815" spans="1:7" x14ac:dyDescent="0.3">
      <c r="A1815" t="s">
        <v>18833</v>
      </c>
      <c r="B1815" t="s">
        <v>18747</v>
      </c>
      <c r="C1815">
        <v>4176</v>
      </c>
      <c r="D1815" t="s">
        <v>18785</v>
      </c>
      <c r="E1815" t="s">
        <v>18786</v>
      </c>
      <c r="F1815" t="s">
        <v>18834</v>
      </c>
      <c r="G1815" t="s">
        <v>18786</v>
      </c>
    </row>
    <row r="1816" spans="1:7" x14ac:dyDescent="0.3">
      <c r="A1816" t="s">
        <v>18833</v>
      </c>
      <c r="B1816" t="s">
        <v>18747</v>
      </c>
      <c r="C1816">
        <v>4176</v>
      </c>
      <c r="D1816" t="s">
        <v>18785</v>
      </c>
      <c r="E1816" t="s">
        <v>18786</v>
      </c>
      <c r="F1816" t="s">
        <v>18834</v>
      </c>
      <c r="G1816" t="s">
        <v>18786</v>
      </c>
    </row>
    <row r="1817" spans="1:7" x14ac:dyDescent="0.3">
      <c r="A1817" t="s">
        <v>18840</v>
      </c>
      <c r="B1817" t="s">
        <v>18747</v>
      </c>
      <c r="C1817">
        <v>4226</v>
      </c>
      <c r="D1817" t="s">
        <v>18785</v>
      </c>
      <c r="E1817" t="s">
        <v>18786</v>
      </c>
      <c r="F1817" t="s">
        <v>18841</v>
      </c>
      <c r="G1817" t="s">
        <v>18786</v>
      </c>
    </row>
    <row r="1818" spans="1:7" x14ac:dyDescent="0.3">
      <c r="A1818" t="s">
        <v>18840</v>
      </c>
      <c r="B1818" t="s">
        <v>18747</v>
      </c>
      <c r="C1818">
        <v>4226</v>
      </c>
      <c r="D1818" t="s">
        <v>18751</v>
      </c>
      <c r="E1818" t="s">
        <v>18752</v>
      </c>
      <c r="F1818" t="s">
        <v>18842</v>
      </c>
      <c r="G1818" t="s">
        <v>18752</v>
      </c>
    </row>
    <row r="1819" spans="1:7" x14ac:dyDescent="0.3">
      <c r="A1819" t="s">
        <v>18840</v>
      </c>
      <c r="B1819" t="s">
        <v>18747</v>
      </c>
      <c r="C1819">
        <v>4226</v>
      </c>
      <c r="D1819" t="s">
        <v>18796</v>
      </c>
      <c r="E1819" t="s">
        <v>18797</v>
      </c>
      <c r="F1819" t="s">
        <v>18843</v>
      </c>
      <c r="G1819" t="s">
        <v>18797</v>
      </c>
    </row>
    <row r="1820" spans="1:7" x14ac:dyDescent="0.3">
      <c r="A1820" t="s">
        <v>18840</v>
      </c>
      <c r="B1820" t="s">
        <v>18747</v>
      </c>
      <c r="C1820">
        <v>4226</v>
      </c>
      <c r="D1820" t="s">
        <v>18751</v>
      </c>
      <c r="E1820" t="s">
        <v>18752</v>
      </c>
      <c r="F1820" t="s">
        <v>18842</v>
      </c>
      <c r="G1820" t="s">
        <v>18752</v>
      </c>
    </row>
    <row r="1821" spans="1:7" x14ac:dyDescent="0.3">
      <c r="A1821" t="s">
        <v>18840</v>
      </c>
      <c r="B1821" t="s">
        <v>18747</v>
      </c>
      <c r="C1821">
        <v>4226</v>
      </c>
      <c r="D1821" t="s">
        <v>18796</v>
      </c>
      <c r="E1821" t="s">
        <v>18797</v>
      </c>
      <c r="F1821" t="s">
        <v>18843</v>
      </c>
      <c r="G1821" t="s">
        <v>18797</v>
      </c>
    </row>
    <row r="1822" spans="1:7" x14ac:dyDescent="0.3">
      <c r="A1822" t="s">
        <v>18840</v>
      </c>
      <c r="B1822" t="s">
        <v>18747</v>
      </c>
      <c r="C1822">
        <v>4226</v>
      </c>
      <c r="D1822" t="s">
        <v>18796</v>
      </c>
      <c r="E1822" t="s">
        <v>18797</v>
      </c>
      <c r="F1822" t="s">
        <v>18843</v>
      </c>
      <c r="G1822" t="s">
        <v>18797</v>
      </c>
    </row>
    <row r="1823" spans="1:7" x14ac:dyDescent="0.3">
      <c r="A1823" t="s">
        <v>21528</v>
      </c>
      <c r="B1823" t="s">
        <v>18730</v>
      </c>
      <c r="C1823">
        <v>4237</v>
      </c>
      <c r="D1823" t="s">
        <v>19186</v>
      </c>
      <c r="E1823" t="s">
        <v>19187</v>
      </c>
      <c r="F1823" t="s">
        <v>21529</v>
      </c>
      <c r="G1823" t="s">
        <v>19187</v>
      </c>
    </row>
    <row r="1824" spans="1:7" x14ac:dyDescent="0.3">
      <c r="A1824" t="s">
        <v>21528</v>
      </c>
      <c r="B1824" t="s">
        <v>18730</v>
      </c>
      <c r="C1824">
        <v>4237</v>
      </c>
      <c r="D1824" t="s">
        <v>19186</v>
      </c>
      <c r="E1824" t="s">
        <v>19187</v>
      </c>
      <c r="F1824" t="s">
        <v>21529</v>
      </c>
      <c r="G1824" t="s">
        <v>19187</v>
      </c>
    </row>
    <row r="1825" spans="1:7" x14ac:dyDescent="0.3">
      <c r="A1825" t="s">
        <v>21528</v>
      </c>
      <c r="B1825" t="s">
        <v>18730</v>
      </c>
      <c r="C1825">
        <v>4237</v>
      </c>
      <c r="D1825" t="s">
        <v>19186</v>
      </c>
      <c r="E1825" t="s">
        <v>19187</v>
      </c>
      <c r="F1825" t="s">
        <v>21529</v>
      </c>
      <c r="G1825" t="s">
        <v>19187</v>
      </c>
    </row>
    <row r="1826" spans="1:7" x14ac:dyDescent="0.3">
      <c r="A1826" t="s">
        <v>21528</v>
      </c>
      <c r="B1826" t="s">
        <v>18730</v>
      </c>
      <c r="C1826">
        <v>4237</v>
      </c>
      <c r="D1826" t="s">
        <v>19186</v>
      </c>
      <c r="E1826" t="s">
        <v>19187</v>
      </c>
      <c r="F1826" t="s">
        <v>21529</v>
      </c>
      <c r="G1826" t="s">
        <v>19187</v>
      </c>
    </row>
    <row r="1827" spans="1:7" x14ac:dyDescent="0.3">
      <c r="A1827" t="s">
        <v>21528</v>
      </c>
      <c r="B1827" t="s">
        <v>18730</v>
      </c>
      <c r="C1827">
        <v>4237</v>
      </c>
      <c r="D1827" t="s">
        <v>19186</v>
      </c>
      <c r="E1827" t="s">
        <v>19187</v>
      </c>
      <c r="F1827" t="s">
        <v>21529</v>
      </c>
      <c r="G1827" t="s">
        <v>19187</v>
      </c>
    </row>
    <row r="1828" spans="1:7" x14ac:dyDescent="0.3">
      <c r="A1828" t="s">
        <v>21528</v>
      </c>
      <c r="B1828" t="s">
        <v>18730</v>
      </c>
      <c r="C1828">
        <v>4237</v>
      </c>
      <c r="D1828" t="s">
        <v>19186</v>
      </c>
      <c r="E1828" t="s">
        <v>19187</v>
      </c>
      <c r="F1828" t="s">
        <v>21529</v>
      </c>
      <c r="G1828" t="s">
        <v>19187</v>
      </c>
    </row>
    <row r="1829" spans="1:7" x14ac:dyDescent="0.3">
      <c r="A1829" t="s">
        <v>21528</v>
      </c>
      <c r="B1829" t="s">
        <v>18730</v>
      </c>
      <c r="C1829">
        <v>4237</v>
      </c>
      <c r="D1829" t="s">
        <v>19186</v>
      </c>
      <c r="E1829" t="s">
        <v>19187</v>
      </c>
      <c r="F1829" t="s">
        <v>21529</v>
      </c>
      <c r="G1829" t="s">
        <v>19187</v>
      </c>
    </row>
    <row r="1830" spans="1:7" x14ac:dyDescent="0.3">
      <c r="A1830" t="s">
        <v>1038</v>
      </c>
      <c r="B1830" t="s">
        <v>18747</v>
      </c>
      <c r="C1830">
        <v>4247</v>
      </c>
      <c r="D1830" t="s">
        <v>18734</v>
      </c>
      <c r="E1830" t="s">
        <v>18735</v>
      </c>
      <c r="F1830" t="s">
        <v>23648</v>
      </c>
      <c r="G1830" t="s">
        <v>18735</v>
      </c>
    </row>
    <row r="1831" spans="1:7" x14ac:dyDescent="0.3">
      <c r="A1831" t="s">
        <v>1038</v>
      </c>
      <c r="B1831" t="s">
        <v>18747</v>
      </c>
      <c r="C1831">
        <v>4247</v>
      </c>
      <c r="D1831" t="s">
        <v>18734</v>
      </c>
      <c r="E1831" t="s">
        <v>18735</v>
      </c>
      <c r="F1831" t="s">
        <v>23648</v>
      </c>
      <c r="G1831" t="s">
        <v>18735</v>
      </c>
    </row>
    <row r="1832" spans="1:7" x14ac:dyDescent="0.3">
      <c r="A1832" t="s">
        <v>1038</v>
      </c>
      <c r="B1832" t="s">
        <v>18747</v>
      </c>
      <c r="C1832">
        <v>4247</v>
      </c>
      <c r="D1832" t="s">
        <v>18734</v>
      </c>
      <c r="E1832" t="s">
        <v>18735</v>
      </c>
      <c r="F1832" t="s">
        <v>23648</v>
      </c>
      <c r="G1832" t="s">
        <v>18735</v>
      </c>
    </row>
    <row r="1833" spans="1:7" x14ac:dyDescent="0.3">
      <c r="A1833" t="s">
        <v>1038</v>
      </c>
      <c r="B1833" t="s">
        <v>18747</v>
      </c>
      <c r="C1833">
        <v>4247</v>
      </c>
      <c r="D1833" t="s">
        <v>18734</v>
      </c>
      <c r="E1833" t="s">
        <v>18735</v>
      </c>
      <c r="F1833" t="s">
        <v>23648</v>
      </c>
      <c r="G1833" t="s">
        <v>18735</v>
      </c>
    </row>
    <row r="1834" spans="1:7" x14ac:dyDescent="0.3">
      <c r="A1834" t="s">
        <v>1351</v>
      </c>
      <c r="B1834" t="s">
        <v>18747</v>
      </c>
      <c r="C1834">
        <v>4254</v>
      </c>
      <c r="D1834" t="s">
        <v>19164</v>
      </c>
      <c r="E1834" t="s">
        <v>19165</v>
      </c>
      <c r="F1834" t="s">
        <v>20034</v>
      </c>
      <c r="G1834" t="s">
        <v>19165</v>
      </c>
    </row>
    <row r="1835" spans="1:7" x14ac:dyDescent="0.3">
      <c r="A1835" t="s">
        <v>1351</v>
      </c>
      <c r="B1835" t="s">
        <v>18747</v>
      </c>
      <c r="C1835">
        <v>4254</v>
      </c>
      <c r="D1835" t="s">
        <v>18731</v>
      </c>
      <c r="E1835" t="s">
        <v>18732</v>
      </c>
      <c r="F1835" t="s">
        <v>20035</v>
      </c>
      <c r="G1835" t="s">
        <v>18732</v>
      </c>
    </row>
    <row r="1836" spans="1:7" x14ac:dyDescent="0.3">
      <c r="A1836" t="s">
        <v>1351</v>
      </c>
      <c r="B1836" t="s">
        <v>18747</v>
      </c>
      <c r="C1836">
        <v>4254</v>
      </c>
      <c r="D1836" t="s">
        <v>19154</v>
      </c>
      <c r="E1836" t="s">
        <v>19155</v>
      </c>
      <c r="F1836" t="s">
        <v>20036</v>
      </c>
      <c r="G1836" t="s">
        <v>19155</v>
      </c>
    </row>
    <row r="1837" spans="1:7" x14ac:dyDescent="0.3">
      <c r="A1837" t="s">
        <v>1351</v>
      </c>
      <c r="B1837" t="s">
        <v>18747</v>
      </c>
      <c r="C1837">
        <v>4254</v>
      </c>
      <c r="D1837" t="s">
        <v>18731</v>
      </c>
      <c r="E1837" t="s">
        <v>18732</v>
      </c>
      <c r="F1837" t="s">
        <v>20035</v>
      </c>
      <c r="G1837" t="s">
        <v>18732</v>
      </c>
    </row>
    <row r="1838" spans="1:7" x14ac:dyDescent="0.3">
      <c r="A1838" t="s">
        <v>1351</v>
      </c>
      <c r="B1838" t="s">
        <v>18747</v>
      </c>
      <c r="C1838">
        <v>4254</v>
      </c>
      <c r="D1838" t="s">
        <v>18731</v>
      </c>
      <c r="E1838" t="s">
        <v>18732</v>
      </c>
      <c r="F1838" t="s">
        <v>20035</v>
      </c>
      <c r="G1838" t="s">
        <v>18732</v>
      </c>
    </row>
    <row r="1839" spans="1:7" x14ac:dyDescent="0.3">
      <c r="A1839" t="s">
        <v>1351</v>
      </c>
      <c r="B1839" t="s">
        <v>18747</v>
      </c>
      <c r="C1839">
        <v>4254</v>
      </c>
      <c r="D1839" t="s">
        <v>18731</v>
      </c>
      <c r="E1839" t="s">
        <v>18732</v>
      </c>
      <c r="F1839" t="s">
        <v>20035</v>
      </c>
      <c r="G1839" t="s">
        <v>18732</v>
      </c>
    </row>
    <row r="1840" spans="1:7" x14ac:dyDescent="0.3">
      <c r="A1840" t="s">
        <v>1351</v>
      </c>
      <c r="B1840" t="s">
        <v>18747</v>
      </c>
      <c r="C1840">
        <v>4254</v>
      </c>
      <c r="D1840" t="s">
        <v>18731</v>
      </c>
      <c r="E1840" t="s">
        <v>18732</v>
      </c>
      <c r="F1840" t="s">
        <v>20035</v>
      </c>
      <c r="G1840" t="s">
        <v>18732</v>
      </c>
    </row>
    <row r="1841" spans="1:7" x14ac:dyDescent="0.3">
      <c r="A1841" t="s">
        <v>1351</v>
      </c>
      <c r="B1841" t="s">
        <v>18747</v>
      </c>
      <c r="C1841">
        <v>4254</v>
      </c>
      <c r="D1841" t="s">
        <v>18731</v>
      </c>
      <c r="E1841" t="s">
        <v>18732</v>
      </c>
      <c r="F1841" t="s">
        <v>20035</v>
      </c>
      <c r="G1841" t="s">
        <v>18732</v>
      </c>
    </row>
    <row r="1842" spans="1:7" x14ac:dyDescent="0.3">
      <c r="A1842" t="s">
        <v>1351</v>
      </c>
      <c r="B1842" t="s">
        <v>18747</v>
      </c>
      <c r="C1842">
        <v>4254</v>
      </c>
      <c r="D1842" t="s">
        <v>18731</v>
      </c>
      <c r="E1842" t="s">
        <v>18732</v>
      </c>
      <c r="F1842" t="s">
        <v>20035</v>
      </c>
      <c r="G1842" t="s">
        <v>18732</v>
      </c>
    </row>
    <row r="1843" spans="1:7" x14ac:dyDescent="0.3">
      <c r="A1843" t="s">
        <v>1351</v>
      </c>
      <c r="B1843" t="s">
        <v>18747</v>
      </c>
      <c r="C1843">
        <v>4254</v>
      </c>
      <c r="D1843" t="s">
        <v>18731</v>
      </c>
      <c r="E1843" t="s">
        <v>18732</v>
      </c>
      <c r="F1843" t="s">
        <v>20035</v>
      </c>
      <c r="G1843" t="s">
        <v>18732</v>
      </c>
    </row>
    <row r="1844" spans="1:7" x14ac:dyDescent="0.3">
      <c r="A1844" t="s">
        <v>1351</v>
      </c>
      <c r="B1844" t="s">
        <v>18747</v>
      </c>
      <c r="C1844">
        <v>4254</v>
      </c>
      <c r="D1844" t="s">
        <v>18731</v>
      </c>
      <c r="E1844" t="s">
        <v>18732</v>
      </c>
      <c r="F1844" t="s">
        <v>20035</v>
      </c>
      <c r="G1844" t="s">
        <v>18732</v>
      </c>
    </row>
    <row r="1845" spans="1:7" x14ac:dyDescent="0.3">
      <c r="A1845" t="s">
        <v>1351</v>
      </c>
      <c r="B1845" t="s">
        <v>18747</v>
      </c>
      <c r="C1845">
        <v>4254</v>
      </c>
      <c r="D1845" t="s">
        <v>19154</v>
      </c>
      <c r="E1845" t="s">
        <v>19155</v>
      </c>
      <c r="F1845" t="s">
        <v>20036</v>
      </c>
      <c r="G1845" t="s">
        <v>19155</v>
      </c>
    </row>
    <row r="1846" spans="1:7" x14ac:dyDescent="0.3">
      <c r="A1846" t="s">
        <v>1351</v>
      </c>
      <c r="B1846" t="s">
        <v>18747</v>
      </c>
      <c r="C1846">
        <v>4254</v>
      </c>
      <c r="D1846" t="s">
        <v>19164</v>
      </c>
      <c r="E1846" t="s">
        <v>19165</v>
      </c>
      <c r="F1846" t="s">
        <v>20034</v>
      </c>
      <c r="G1846" t="s">
        <v>19165</v>
      </c>
    </row>
    <row r="1847" spans="1:7" x14ac:dyDescent="0.3">
      <c r="A1847" t="s">
        <v>1351</v>
      </c>
      <c r="B1847" t="s">
        <v>18747</v>
      </c>
      <c r="C1847">
        <v>4254</v>
      </c>
      <c r="D1847" t="s">
        <v>18731</v>
      </c>
      <c r="E1847" t="s">
        <v>18732</v>
      </c>
      <c r="F1847" t="s">
        <v>20035</v>
      </c>
      <c r="G1847" t="s">
        <v>18732</v>
      </c>
    </row>
    <row r="1848" spans="1:7" x14ac:dyDescent="0.3">
      <c r="A1848" t="s">
        <v>1351</v>
      </c>
      <c r="B1848" t="s">
        <v>18747</v>
      </c>
      <c r="C1848">
        <v>4254</v>
      </c>
      <c r="D1848" t="s">
        <v>19154</v>
      </c>
      <c r="E1848" t="s">
        <v>19155</v>
      </c>
      <c r="F1848" t="s">
        <v>20036</v>
      </c>
      <c r="G1848" t="s">
        <v>19155</v>
      </c>
    </row>
    <row r="1849" spans="1:7" x14ac:dyDescent="0.3">
      <c r="A1849" t="s">
        <v>1351</v>
      </c>
      <c r="B1849" t="s">
        <v>18747</v>
      </c>
      <c r="C1849">
        <v>4254</v>
      </c>
      <c r="D1849" t="s">
        <v>19164</v>
      </c>
      <c r="E1849" t="s">
        <v>19165</v>
      </c>
      <c r="F1849" t="s">
        <v>20034</v>
      </c>
      <c r="G1849" t="s">
        <v>19165</v>
      </c>
    </row>
    <row r="1850" spans="1:7" x14ac:dyDescent="0.3">
      <c r="A1850" t="s">
        <v>1351</v>
      </c>
      <c r="B1850" t="s">
        <v>18747</v>
      </c>
      <c r="C1850">
        <v>4254</v>
      </c>
      <c r="D1850" t="s">
        <v>18731</v>
      </c>
      <c r="E1850" t="s">
        <v>18732</v>
      </c>
      <c r="F1850" t="s">
        <v>20035</v>
      </c>
      <c r="G1850" t="s">
        <v>18732</v>
      </c>
    </row>
    <row r="1851" spans="1:7" x14ac:dyDescent="0.3">
      <c r="A1851" t="s">
        <v>1351</v>
      </c>
      <c r="B1851" t="s">
        <v>18747</v>
      </c>
      <c r="C1851">
        <v>4254</v>
      </c>
      <c r="D1851" t="s">
        <v>18731</v>
      </c>
      <c r="E1851" t="s">
        <v>18732</v>
      </c>
      <c r="F1851" t="s">
        <v>20035</v>
      </c>
      <c r="G1851" t="s">
        <v>18732</v>
      </c>
    </row>
    <row r="1852" spans="1:7" x14ac:dyDescent="0.3">
      <c r="A1852" t="s">
        <v>1351</v>
      </c>
      <c r="B1852" t="s">
        <v>18747</v>
      </c>
      <c r="C1852">
        <v>4254</v>
      </c>
      <c r="D1852" t="s">
        <v>18731</v>
      </c>
      <c r="E1852" t="s">
        <v>18732</v>
      </c>
      <c r="F1852" t="s">
        <v>20035</v>
      </c>
      <c r="G1852" t="s">
        <v>18732</v>
      </c>
    </row>
    <row r="1853" spans="1:7" x14ac:dyDescent="0.3">
      <c r="A1853" t="s">
        <v>1351</v>
      </c>
      <c r="B1853" t="s">
        <v>18747</v>
      </c>
      <c r="C1853">
        <v>4254</v>
      </c>
      <c r="D1853" t="s">
        <v>19164</v>
      </c>
      <c r="E1853" t="s">
        <v>19165</v>
      </c>
      <c r="F1853" t="s">
        <v>20034</v>
      </c>
      <c r="G1853" t="s">
        <v>19165</v>
      </c>
    </row>
    <row r="1854" spans="1:7" x14ac:dyDescent="0.3">
      <c r="A1854" t="s">
        <v>1351</v>
      </c>
      <c r="B1854" t="s">
        <v>18747</v>
      </c>
      <c r="C1854">
        <v>4254</v>
      </c>
      <c r="D1854" t="s">
        <v>18731</v>
      </c>
      <c r="E1854" t="s">
        <v>18732</v>
      </c>
      <c r="F1854" t="s">
        <v>20035</v>
      </c>
      <c r="G1854" t="s">
        <v>18732</v>
      </c>
    </row>
    <row r="1855" spans="1:7" x14ac:dyDescent="0.3">
      <c r="A1855" t="s">
        <v>1351</v>
      </c>
      <c r="B1855" t="s">
        <v>18747</v>
      </c>
      <c r="C1855">
        <v>4254</v>
      </c>
      <c r="D1855" t="s">
        <v>18731</v>
      </c>
      <c r="E1855" t="s">
        <v>18732</v>
      </c>
      <c r="F1855" t="s">
        <v>20035</v>
      </c>
      <c r="G1855" t="s">
        <v>18732</v>
      </c>
    </row>
    <row r="1856" spans="1:7" x14ac:dyDescent="0.3">
      <c r="A1856" t="s">
        <v>1351</v>
      </c>
      <c r="B1856" t="s">
        <v>18747</v>
      </c>
      <c r="C1856">
        <v>4254</v>
      </c>
      <c r="D1856" t="s">
        <v>19154</v>
      </c>
      <c r="E1856" t="s">
        <v>19155</v>
      </c>
      <c r="F1856" t="s">
        <v>20036</v>
      </c>
      <c r="G1856" t="s">
        <v>19155</v>
      </c>
    </row>
    <row r="1857" spans="1:7" x14ac:dyDescent="0.3">
      <c r="A1857" t="s">
        <v>1351</v>
      </c>
      <c r="B1857" t="s">
        <v>18747</v>
      </c>
      <c r="C1857">
        <v>4254</v>
      </c>
      <c r="D1857" t="s">
        <v>18731</v>
      </c>
      <c r="E1857" t="s">
        <v>18732</v>
      </c>
      <c r="F1857" t="s">
        <v>20035</v>
      </c>
      <c r="G1857" t="s">
        <v>18732</v>
      </c>
    </row>
    <row r="1858" spans="1:7" x14ac:dyDescent="0.3">
      <c r="A1858" t="s">
        <v>1351</v>
      </c>
      <c r="B1858" t="s">
        <v>18747</v>
      </c>
      <c r="C1858">
        <v>4254</v>
      </c>
      <c r="D1858" t="s">
        <v>18731</v>
      </c>
      <c r="E1858" t="s">
        <v>18732</v>
      </c>
      <c r="F1858" t="s">
        <v>20035</v>
      </c>
      <c r="G1858" t="s">
        <v>18732</v>
      </c>
    </row>
    <row r="1859" spans="1:7" x14ac:dyDescent="0.3">
      <c r="A1859" t="s">
        <v>1351</v>
      </c>
      <c r="B1859" t="s">
        <v>18747</v>
      </c>
      <c r="C1859">
        <v>4254</v>
      </c>
      <c r="D1859" t="s">
        <v>18731</v>
      </c>
      <c r="E1859" t="s">
        <v>18732</v>
      </c>
      <c r="F1859" t="s">
        <v>20035</v>
      </c>
      <c r="G1859" t="s">
        <v>18732</v>
      </c>
    </row>
    <row r="1860" spans="1:7" x14ac:dyDescent="0.3">
      <c r="A1860" t="s">
        <v>1351</v>
      </c>
      <c r="B1860" t="s">
        <v>18747</v>
      </c>
      <c r="C1860">
        <v>4254</v>
      </c>
      <c r="D1860" t="s">
        <v>18731</v>
      </c>
      <c r="E1860" t="s">
        <v>18732</v>
      </c>
      <c r="F1860" t="s">
        <v>20035</v>
      </c>
      <c r="G1860" t="s">
        <v>18732</v>
      </c>
    </row>
    <row r="1861" spans="1:7" x14ac:dyDescent="0.3">
      <c r="A1861" t="s">
        <v>1351</v>
      </c>
      <c r="B1861" t="s">
        <v>18747</v>
      </c>
      <c r="C1861">
        <v>4254</v>
      </c>
      <c r="D1861" t="s">
        <v>18731</v>
      </c>
      <c r="E1861" t="s">
        <v>18732</v>
      </c>
      <c r="F1861" t="s">
        <v>20035</v>
      </c>
      <c r="G1861" t="s">
        <v>18732</v>
      </c>
    </row>
    <row r="1862" spans="1:7" x14ac:dyDescent="0.3">
      <c r="A1862" t="s">
        <v>1351</v>
      </c>
      <c r="B1862" t="s">
        <v>18747</v>
      </c>
      <c r="C1862">
        <v>4254</v>
      </c>
      <c r="D1862" t="s">
        <v>18731</v>
      </c>
      <c r="E1862" t="s">
        <v>18732</v>
      </c>
      <c r="F1862" t="s">
        <v>20035</v>
      </c>
      <c r="G1862" t="s">
        <v>18732</v>
      </c>
    </row>
    <row r="1863" spans="1:7" x14ac:dyDescent="0.3">
      <c r="A1863" t="s">
        <v>1351</v>
      </c>
      <c r="B1863" t="s">
        <v>18747</v>
      </c>
      <c r="C1863">
        <v>4254</v>
      </c>
      <c r="D1863" t="s">
        <v>18731</v>
      </c>
      <c r="E1863" t="s">
        <v>18732</v>
      </c>
      <c r="F1863" t="s">
        <v>20035</v>
      </c>
      <c r="G1863" t="s">
        <v>18732</v>
      </c>
    </row>
    <row r="1864" spans="1:7" x14ac:dyDescent="0.3">
      <c r="A1864" t="s">
        <v>1351</v>
      </c>
      <c r="B1864" t="s">
        <v>18747</v>
      </c>
      <c r="C1864">
        <v>4254</v>
      </c>
      <c r="D1864" t="s">
        <v>19154</v>
      </c>
      <c r="E1864" t="s">
        <v>19155</v>
      </c>
      <c r="F1864" t="s">
        <v>20036</v>
      </c>
      <c r="G1864" t="s">
        <v>19155</v>
      </c>
    </row>
    <row r="1865" spans="1:7" x14ac:dyDescent="0.3">
      <c r="A1865" t="s">
        <v>21532</v>
      </c>
      <c r="B1865" t="s">
        <v>18730</v>
      </c>
      <c r="C1865">
        <v>4262</v>
      </c>
      <c r="D1865" t="s">
        <v>18822</v>
      </c>
      <c r="E1865" t="s">
        <v>18823</v>
      </c>
      <c r="F1865" t="s">
        <v>21533</v>
      </c>
      <c r="G1865" t="s">
        <v>18823</v>
      </c>
    </row>
    <row r="1866" spans="1:7" x14ac:dyDescent="0.3">
      <c r="A1866" t="s">
        <v>21532</v>
      </c>
      <c r="B1866" t="s">
        <v>18730</v>
      </c>
      <c r="C1866">
        <v>4262</v>
      </c>
      <c r="D1866" t="s">
        <v>18826</v>
      </c>
      <c r="E1866" t="s">
        <v>18827</v>
      </c>
      <c r="F1866" t="s">
        <v>21534</v>
      </c>
      <c r="G1866" t="s">
        <v>18827</v>
      </c>
    </row>
    <row r="1867" spans="1:7" x14ac:dyDescent="0.3">
      <c r="A1867" t="s">
        <v>21532</v>
      </c>
      <c r="B1867" t="s">
        <v>18730</v>
      </c>
      <c r="C1867">
        <v>4262</v>
      </c>
      <c r="D1867" t="s">
        <v>18822</v>
      </c>
      <c r="E1867" t="s">
        <v>18823</v>
      </c>
      <c r="F1867" t="s">
        <v>21533</v>
      </c>
      <c r="G1867" t="s">
        <v>18823</v>
      </c>
    </row>
    <row r="1868" spans="1:7" x14ac:dyDescent="0.3">
      <c r="A1868" t="s">
        <v>21532</v>
      </c>
      <c r="B1868" t="s">
        <v>18730</v>
      </c>
      <c r="C1868">
        <v>4262</v>
      </c>
      <c r="D1868" t="s">
        <v>18826</v>
      </c>
      <c r="E1868" t="s">
        <v>18827</v>
      </c>
      <c r="F1868" t="s">
        <v>21534</v>
      </c>
      <c r="G1868" t="s">
        <v>18827</v>
      </c>
    </row>
    <row r="1869" spans="1:7" x14ac:dyDescent="0.3">
      <c r="A1869" t="s">
        <v>21532</v>
      </c>
      <c r="B1869" t="s">
        <v>18730</v>
      </c>
      <c r="C1869">
        <v>4262</v>
      </c>
      <c r="D1869" t="s">
        <v>18822</v>
      </c>
      <c r="E1869" t="s">
        <v>18823</v>
      </c>
      <c r="F1869" t="s">
        <v>21533</v>
      </c>
      <c r="G1869" t="s">
        <v>18823</v>
      </c>
    </row>
    <row r="1870" spans="1:7" x14ac:dyDescent="0.3">
      <c r="A1870" t="s">
        <v>21532</v>
      </c>
      <c r="B1870" t="s">
        <v>18730</v>
      </c>
      <c r="C1870">
        <v>4262</v>
      </c>
      <c r="D1870" t="s">
        <v>18826</v>
      </c>
      <c r="E1870" t="s">
        <v>18827</v>
      </c>
      <c r="F1870" t="s">
        <v>21534</v>
      </c>
      <c r="G1870" t="s">
        <v>18827</v>
      </c>
    </row>
    <row r="1871" spans="1:7" x14ac:dyDescent="0.3">
      <c r="A1871" t="s">
        <v>21532</v>
      </c>
      <c r="B1871" t="s">
        <v>18730</v>
      </c>
      <c r="C1871">
        <v>4262</v>
      </c>
      <c r="D1871" t="s">
        <v>18822</v>
      </c>
      <c r="E1871" t="s">
        <v>18823</v>
      </c>
      <c r="F1871" t="s">
        <v>21533</v>
      </c>
      <c r="G1871" t="s">
        <v>18823</v>
      </c>
    </row>
    <row r="1872" spans="1:7" x14ac:dyDescent="0.3">
      <c r="A1872" t="s">
        <v>21532</v>
      </c>
      <c r="B1872" t="s">
        <v>18730</v>
      </c>
      <c r="C1872">
        <v>4262</v>
      </c>
      <c r="D1872" t="s">
        <v>18826</v>
      </c>
      <c r="E1872" t="s">
        <v>18827</v>
      </c>
      <c r="F1872" t="s">
        <v>21534</v>
      </c>
      <c r="G1872" t="s">
        <v>18827</v>
      </c>
    </row>
    <row r="1873" spans="1:7" x14ac:dyDescent="0.3">
      <c r="A1873" t="s">
        <v>20037</v>
      </c>
      <c r="B1873" t="s">
        <v>18730</v>
      </c>
      <c r="C1873">
        <v>4265</v>
      </c>
      <c r="D1873" t="s">
        <v>19056</v>
      </c>
      <c r="E1873" t="s">
        <v>19057</v>
      </c>
      <c r="F1873" t="s">
        <v>20038</v>
      </c>
      <c r="G1873" t="s">
        <v>19057</v>
      </c>
    </row>
    <row r="1874" spans="1:7" x14ac:dyDescent="0.3">
      <c r="A1874" t="s">
        <v>20037</v>
      </c>
      <c r="B1874" t="s">
        <v>18730</v>
      </c>
      <c r="C1874">
        <v>4265</v>
      </c>
      <c r="D1874" t="s">
        <v>18807</v>
      </c>
      <c r="E1874" t="s">
        <v>18808</v>
      </c>
      <c r="F1874" t="s">
        <v>20039</v>
      </c>
      <c r="G1874" t="s">
        <v>18808</v>
      </c>
    </row>
    <row r="1875" spans="1:7" x14ac:dyDescent="0.3">
      <c r="A1875" t="s">
        <v>20037</v>
      </c>
      <c r="B1875" t="s">
        <v>18730</v>
      </c>
      <c r="C1875">
        <v>4265</v>
      </c>
      <c r="D1875" t="s">
        <v>18807</v>
      </c>
      <c r="E1875" t="s">
        <v>18808</v>
      </c>
      <c r="F1875" t="s">
        <v>20039</v>
      </c>
      <c r="G1875" t="s">
        <v>18808</v>
      </c>
    </row>
    <row r="1876" spans="1:7" x14ac:dyDescent="0.3">
      <c r="A1876" t="s">
        <v>24551</v>
      </c>
      <c r="B1876" t="s">
        <v>18742</v>
      </c>
      <c r="C1876">
        <v>4280</v>
      </c>
      <c r="D1876" t="s">
        <v>19981</v>
      </c>
      <c r="E1876" t="s">
        <v>19982</v>
      </c>
      <c r="F1876" t="s">
        <v>24552</v>
      </c>
      <c r="G1876" t="s">
        <v>19982</v>
      </c>
    </row>
    <row r="1877" spans="1:7" x14ac:dyDescent="0.3">
      <c r="A1877" t="s">
        <v>23040</v>
      </c>
      <c r="B1877" t="s">
        <v>18742</v>
      </c>
      <c r="C1877">
        <v>4294</v>
      </c>
      <c r="D1877" t="s">
        <v>19752</v>
      </c>
      <c r="E1877" t="s">
        <v>19753</v>
      </c>
      <c r="F1877" t="s">
        <v>23041</v>
      </c>
      <c r="G1877" t="s">
        <v>19753</v>
      </c>
    </row>
    <row r="1878" spans="1:7" x14ac:dyDescent="0.3">
      <c r="A1878" t="s">
        <v>20026</v>
      </c>
      <c r="B1878" t="s">
        <v>18730</v>
      </c>
      <c r="C1878">
        <v>4295</v>
      </c>
      <c r="D1878" t="s">
        <v>18826</v>
      </c>
      <c r="E1878" t="s">
        <v>18827</v>
      </c>
      <c r="F1878" t="s">
        <v>20027</v>
      </c>
      <c r="G1878" t="s">
        <v>18827</v>
      </c>
    </row>
    <row r="1879" spans="1:7" x14ac:dyDescent="0.3">
      <c r="A1879" t="s">
        <v>21535</v>
      </c>
      <c r="B1879" t="s">
        <v>18730</v>
      </c>
      <c r="C1879">
        <v>4296</v>
      </c>
      <c r="D1879" t="s">
        <v>19981</v>
      </c>
      <c r="E1879" t="s">
        <v>19982</v>
      </c>
      <c r="F1879" t="s">
        <v>21536</v>
      </c>
      <c r="G1879" t="s">
        <v>19982</v>
      </c>
    </row>
    <row r="1880" spans="1:7" x14ac:dyDescent="0.3">
      <c r="A1880" t="s">
        <v>21535</v>
      </c>
      <c r="B1880" t="s">
        <v>18730</v>
      </c>
      <c r="C1880">
        <v>4296</v>
      </c>
      <c r="D1880" t="s">
        <v>18822</v>
      </c>
      <c r="E1880" t="s">
        <v>18823</v>
      </c>
      <c r="F1880" t="s">
        <v>21537</v>
      </c>
      <c r="G1880" t="s">
        <v>18823</v>
      </c>
    </row>
    <row r="1881" spans="1:7" x14ac:dyDescent="0.3">
      <c r="A1881" t="s">
        <v>21535</v>
      </c>
      <c r="B1881" t="s">
        <v>18730</v>
      </c>
      <c r="C1881">
        <v>4296</v>
      </c>
      <c r="D1881" t="s">
        <v>19981</v>
      </c>
      <c r="E1881" t="s">
        <v>19982</v>
      </c>
      <c r="F1881" t="s">
        <v>21536</v>
      </c>
      <c r="G1881" t="s">
        <v>19982</v>
      </c>
    </row>
    <row r="1882" spans="1:7" x14ac:dyDescent="0.3">
      <c r="A1882" t="s">
        <v>21535</v>
      </c>
      <c r="B1882" t="s">
        <v>18730</v>
      </c>
      <c r="C1882">
        <v>4296</v>
      </c>
      <c r="D1882" t="s">
        <v>18822</v>
      </c>
      <c r="E1882" t="s">
        <v>18823</v>
      </c>
      <c r="F1882" t="s">
        <v>21537</v>
      </c>
      <c r="G1882" t="s">
        <v>18823</v>
      </c>
    </row>
    <row r="1883" spans="1:7" x14ac:dyDescent="0.3">
      <c r="A1883" t="s">
        <v>21535</v>
      </c>
      <c r="B1883" t="s">
        <v>18730</v>
      </c>
      <c r="C1883">
        <v>4296</v>
      </c>
      <c r="D1883" t="s">
        <v>18822</v>
      </c>
      <c r="E1883" t="s">
        <v>18823</v>
      </c>
      <c r="F1883" t="s">
        <v>21537</v>
      </c>
      <c r="G1883" t="s">
        <v>18823</v>
      </c>
    </row>
    <row r="1884" spans="1:7" x14ac:dyDescent="0.3">
      <c r="A1884" t="s">
        <v>21535</v>
      </c>
      <c r="B1884" t="s">
        <v>18730</v>
      </c>
      <c r="C1884">
        <v>4296</v>
      </c>
      <c r="D1884" t="s">
        <v>18822</v>
      </c>
      <c r="E1884" t="s">
        <v>18823</v>
      </c>
      <c r="F1884" t="s">
        <v>21537</v>
      </c>
      <c r="G1884" t="s">
        <v>18823</v>
      </c>
    </row>
    <row r="1885" spans="1:7" x14ac:dyDescent="0.3">
      <c r="A1885" t="s">
        <v>19201</v>
      </c>
      <c r="B1885" t="s">
        <v>18742</v>
      </c>
      <c r="C1885">
        <v>4304</v>
      </c>
      <c r="D1885" t="s">
        <v>18845</v>
      </c>
      <c r="E1885" t="s">
        <v>18846</v>
      </c>
      <c r="F1885" t="s">
        <v>19202</v>
      </c>
      <c r="G1885" t="s">
        <v>18846</v>
      </c>
    </row>
    <row r="1886" spans="1:7" x14ac:dyDescent="0.3">
      <c r="A1886" t="s">
        <v>23651</v>
      </c>
      <c r="B1886" t="s">
        <v>18742</v>
      </c>
      <c r="C1886">
        <v>4305</v>
      </c>
      <c r="D1886" t="s">
        <v>18845</v>
      </c>
      <c r="E1886" t="s">
        <v>18846</v>
      </c>
      <c r="F1886" t="s">
        <v>23652</v>
      </c>
      <c r="G1886" t="s">
        <v>18846</v>
      </c>
    </row>
    <row r="1887" spans="1:7" x14ac:dyDescent="0.3">
      <c r="A1887" t="s">
        <v>21540</v>
      </c>
      <c r="B1887" t="s">
        <v>18730</v>
      </c>
      <c r="C1887">
        <v>4317</v>
      </c>
      <c r="D1887" t="s">
        <v>18738</v>
      </c>
      <c r="E1887" t="s">
        <v>18739</v>
      </c>
      <c r="F1887" t="s">
        <v>21541</v>
      </c>
      <c r="G1887" t="s">
        <v>18739</v>
      </c>
    </row>
    <row r="1888" spans="1:7" x14ac:dyDescent="0.3">
      <c r="A1888" t="s">
        <v>21540</v>
      </c>
      <c r="B1888" t="s">
        <v>18730</v>
      </c>
      <c r="C1888">
        <v>4317</v>
      </c>
      <c r="D1888" t="s">
        <v>20616</v>
      </c>
      <c r="E1888" t="s">
        <v>20617</v>
      </c>
      <c r="F1888" t="s">
        <v>21542</v>
      </c>
      <c r="G1888" t="s">
        <v>20617</v>
      </c>
    </row>
    <row r="1889" spans="1:7" x14ac:dyDescent="0.3">
      <c r="A1889" t="s">
        <v>21540</v>
      </c>
      <c r="B1889" t="s">
        <v>18730</v>
      </c>
      <c r="C1889">
        <v>4317</v>
      </c>
      <c r="D1889" t="s">
        <v>20616</v>
      </c>
      <c r="E1889" t="s">
        <v>20617</v>
      </c>
      <c r="F1889" t="s">
        <v>21542</v>
      </c>
      <c r="G1889" t="s">
        <v>20617</v>
      </c>
    </row>
    <row r="1890" spans="1:7" x14ac:dyDescent="0.3">
      <c r="A1890" t="s">
        <v>21540</v>
      </c>
      <c r="B1890" t="s">
        <v>18730</v>
      </c>
      <c r="C1890">
        <v>4317</v>
      </c>
      <c r="D1890" t="s">
        <v>20616</v>
      </c>
      <c r="E1890" t="s">
        <v>20617</v>
      </c>
      <c r="F1890" t="s">
        <v>21542</v>
      </c>
      <c r="G1890" t="s">
        <v>20617</v>
      </c>
    </row>
    <row r="1891" spans="1:7" x14ac:dyDescent="0.3">
      <c r="A1891" t="s">
        <v>1018</v>
      </c>
      <c r="B1891" t="s">
        <v>18742</v>
      </c>
      <c r="C1891">
        <v>4319</v>
      </c>
      <c r="D1891" t="s">
        <v>18822</v>
      </c>
      <c r="E1891" t="s">
        <v>18823</v>
      </c>
      <c r="F1891" t="s">
        <v>21543</v>
      </c>
      <c r="G1891" t="s">
        <v>18823</v>
      </c>
    </row>
    <row r="1892" spans="1:7" x14ac:dyDescent="0.3">
      <c r="A1892" t="s">
        <v>4523</v>
      </c>
      <c r="B1892" t="s">
        <v>18730</v>
      </c>
      <c r="C1892">
        <v>4327</v>
      </c>
      <c r="D1892" t="s">
        <v>18978</v>
      </c>
      <c r="E1892" t="s">
        <v>18979</v>
      </c>
      <c r="F1892" t="s">
        <v>19200</v>
      </c>
      <c r="G1892" t="s">
        <v>18979</v>
      </c>
    </row>
    <row r="1893" spans="1:7" x14ac:dyDescent="0.3">
      <c r="A1893" t="s">
        <v>4523</v>
      </c>
      <c r="B1893" t="s">
        <v>18730</v>
      </c>
      <c r="C1893">
        <v>4327</v>
      </c>
      <c r="D1893" t="s">
        <v>18978</v>
      </c>
      <c r="E1893" t="s">
        <v>18979</v>
      </c>
      <c r="F1893" t="s">
        <v>19200</v>
      </c>
      <c r="G1893" t="s">
        <v>18979</v>
      </c>
    </row>
    <row r="1894" spans="1:7" x14ac:dyDescent="0.3">
      <c r="A1894" t="s">
        <v>23653</v>
      </c>
      <c r="B1894" t="s">
        <v>18742</v>
      </c>
      <c r="C1894">
        <v>4341</v>
      </c>
      <c r="D1894" t="s">
        <v>19969</v>
      </c>
      <c r="E1894" t="s">
        <v>19970</v>
      </c>
      <c r="F1894" t="s">
        <v>23654</v>
      </c>
      <c r="G1894" t="s">
        <v>19970</v>
      </c>
    </row>
    <row r="1895" spans="1:7" x14ac:dyDescent="0.3">
      <c r="A1895" t="s">
        <v>23655</v>
      </c>
      <c r="B1895" t="s">
        <v>18742</v>
      </c>
      <c r="C1895">
        <v>4344</v>
      </c>
      <c r="D1895" t="s">
        <v>18822</v>
      </c>
      <c r="E1895" t="s">
        <v>18823</v>
      </c>
      <c r="F1895" t="s">
        <v>23656</v>
      </c>
      <c r="G1895" t="s">
        <v>18823</v>
      </c>
    </row>
    <row r="1896" spans="1:7" x14ac:dyDescent="0.3">
      <c r="A1896" t="s">
        <v>21538</v>
      </c>
      <c r="B1896" t="s">
        <v>18730</v>
      </c>
      <c r="C1896">
        <v>4346</v>
      </c>
      <c r="D1896" t="s">
        <v>18765</v>
      </c>
      <c r="E1896" t="s">
        <v>18766</v>
      </c>
      <c r="F1896" t="s">
        <v>21539</v>
      </c>
      <c r="G1896" t="s">
        <v>18766</v>
      </c>
    </row>
    <row r="1897" spans="1:7" x14ac:dyDescent="0.3">
      <c r="A1897" t="s">
        <v>21538</v>
      </c>
      <c r="B1897" t="s">
        <v>18730</v>
      </c>
      <c r="C1897">
        <v>4346</v>
      </c>
      <c r="D1897" t="s">
        <v>18765</v>
      </c>
      <c r="E1897" t="s">
        <v>18766</v>
      </c>
      <c r="F1897" t="s">
        <v>21539</v>
      </c>
      <c r="G1897" t="s">
        <v>18766</v>
      </c>
    </row>
    <row r="1898" spans="1:7" x14ac:dyDescent="0.3">
      <c r="A1898" t="s">
        <v>20040</v>
      </c>
      <c r="B1898" t="s">
        <v>18730</v>
      </c>
      <c r="C1898">
        <v>4362</v>
      </c>
      <c r="D1898" t="s">
        <v>19234</v>
      </c>
      <c r="E1898" t="s">
        <v>19235</v>
      </c>
      <c r="F1898" t="s">
        <v>20041</v>
      </c>
      <c r="G1898" t="s">
        <v>19235</v>
      </c>
    </row>
    <row r="1899" spans="1:7" x14ac:dyDescent="0.3">
      <c r="A1899" t="s">
        <v>20040</v>
      </c>
      <c r="B1899" t="s">
        <v>18730</v>
      </c>
      <c r="C1899">
        <v>4362</v>
      </c>
      <c r="D1899" t="s">
        <v>19234</v>
      </c>
      <c r="E1899" t="s">
        <v>19235</v>
      </c>
      <c r="F1899" t="s">
        <v>20041</v>
      </c>
      <c r="G1899" t="s">
        <v>19235</v>
      </c>
    </row>
    <row r="1900" spans="1:7" x14ac:dyDescent="0.3">
      <c r="A1900" t="s">
        <v>20040</v>
      </c>
      <c r="B1900" t="s">
        <v>18730</v>
      </c>
      <c r="C1900">
        <v>4362</v>
      </c>
      <c r="D1900" t="s">
        <v>19234</v>
      </c>
      <c r="E1900" t="s">
        <v>19235</v>
      </c>
      <c r="F1900" t="s">
        <v>20041</v>
      </c>
      <c r="G1900" t="s">
        <v>19235</v>
      </c>
    </row>
    <row r="1901" spans="1:7" x14ac:dyDescent="0.3">
      <c r="A1901" t="s">
        <v>20040</v>
      </c>
      <c r="B1901" t="s">
        <v>18730</v>
      </c>
      <c r="C1901">
        <v>4362</v>
      </c>
      <c r="D1901" t="s">
        <v>19234</v>
      </c>
      <c r="E1901" t="s">
        <v>19235</v>
      </c>
      <c r="F1901" t="s">
        <v>20041</v>
      </c>
      <c r="G1901" t="s">
        <v>19235</v>
      </c>
    </row>
    <row r="1902" spans="1:7" x14ac:dyDescent="0.3">
      <c r="A1902" t="s">
        <v>23042</v>
      </c>
      <c r="B1902" t="s">
        <v>18742</v>
      </c>
      <c r="C1902">
        <v>4365</v>
      </c>
      <c r="D1902" t="s">
        <v>18885</v>
      </c>
      <c r="E1902" t="s">
        <v>18886</v>
      </c>
      <c r="F1902" t="s">
        <v>23043</v>
      </c>
      <c r="G1902" t="s">
        <v>18886</v>
      </c>
    </row>
    <row r="1903" spans="1:7" x14ac:dyDescent="0.3">
      <c r="A1903" t="s">
        <v>23657</v>
      </c>
      <c r="B1903" t="s">
        <v>18742</v>
      </c>
      <c r="C1903">
        <v>4369</v>
      </c>
      <c r="D1903" t="s">
        <v>18734</v>
      </c>
      <c r="E1903" t="s">
        <v>18735</v>
      </c>
      <c r="F1903" t="s">
        <v>23658</v>
      </c>
      <c r="G1903" t="s">
        <v>18735</v>
      </c>
    </row>
    <row r="1904" spans="1:7" x14ac:dyDescent="0.3">
      <c r="A1904" t="s">
        <v>23657</v>
      </c>
      <c r="B1904" t="s">
        <v>18742</v>
      </c>
      <c r="C1904">
        <v>4369</v>
      </c>
      <c r="D1904" t="s">
        <v>18734</v>
      </c>
      <c r="E1904" t="s">
        <v>18735</v>
      </c>
      <c r="F1904" t="s">
        <v>23658</v>
      </c>
      <c r="G1904" t="s">
        <v>18735</v>
      </c>
    </row>
    <row r="1905" spans="1:7" x14ac:dyDescent="0.3">
      <c r="A1905" t="s">
        <v>23657</v>
      </c>
      <c r="B1905" t="s">
        <v>18742</v>
      </c>
      <c r="C1905">
        <v>4369</v>
      </c>
      <c r="D1905" t="s">
        <v>18734</v>
      </c>
      <c r="E1905" t="s">
        <v>18735</v>
      </c>
      <c r="F1905" t="s">
        <v>23658</v>
      </c>
      <c r="G1905" t="s">
        <v>18735</v>
      </c>
    </row>
    <row r="1906" spans="1:7" x14ac:dyDescent="0.3">
      <c r="A1906" t="s">
        <v>23657</v>
      </c>
      <c r="B1906" t="s">
        <v>18742</v>
      </c>
      <c r="C1906">
        <v>4369</v>
      </c>
      <c r="D1906" t="s">
        <v>18734</v>
      </c>
      <c r="E1906" t="s">
        <v>18735</v>
      </c>
      <c r="F1906" t="s">
        <v>23658</v>
      </c>
      <c r="G1906" t="s">
        <v>18735</v>
      </c>
    </row>
    <row r="1907" spans="1:7" x14ac:dyDescent="0.3">
      <c r="A1907" t="s">
        <v>21544</v>
      </c>
      <c r="B1907" t="s">
        <v>18925</v>
      </c>
      <c r="C1907">
        <v>4373</v>
      </c>
      <c r="D1907" t="s">
        <v>19145</v>
      </c>
      <c r="E1907" t="s">
        <v>19146</v>
      </c>
      <c r="F1907" t="s">
        <v>21545</v>
      </c>
      <c r="G1907" t="s">
        <v>19146</v>
      </c>
    </row>
    <row r="1908" spans="1:7" x14ac:dyDescent="0.3">
      <c r="A1908" t="s">
        <v>21544</v>
      </c>
      <c r="B1908" t="s">
        <v>18925</v>
      </c>
      <c r="C1908">
        <v>4373</v>
      </c>
      <c r="D1908" t="s">
        <v>19145</v>
      </c>
      <c r="E1908" t="s">
        <v>19146</v>
      </c>
      <c r="F1908" t="s">
        <v>21545</v>
      </c>
      <c r="G1908" t="s">
        <v>19146</v>
      </c>
    </row>
    <row r="1909" spans="1:7" x14ac:dyDescent="0.3">
      <c r="A1909" t="s">
        <v>21544</v>
      </c>
      <c r="B1909" t="s">
        <v>18925</v>
      </c>
      <c r="C1909">
        <v>4373</v>
      </c>
      <c r="D1909" t="s">
        <v>19145</v>
      </c>
      <c r="E1909" t="s">
        <v>19146</v>
      </c>
      <c r="F1909" t="s">
        <v>21545</v>
      </c>
      <c r="G1909" t="s">
        <v>19146</v>
      </c>
    </row>
    <row r="1910" spans="1:7" x14ac:dyDescent="0.3">
      <c r="A1910" t="s">
        <v>21544</v>
      </c>
      <c r="B1910" t="s">
        <v>18925</v>
      </c>
      <c r="C1910">
        <v>4373</v>
      </c>
      <c r="D1910" t="s">
        <v>19145</v>
      </c>
      <c r="E1910" t="s">
        <v>19146</v>
      </c>
      <c r="F1910" t="s">
        <v>21545</v>
      </c>
      <c r="G1910" t="s">
        <v>19146</v>
      </c>
    </row>
    <row r="1911" spans="1:7" x14ac:dyDescent="0.3">
      <c r="A1911" t="s">
        <v>21546</v>
      </c>
      <c r="B1911" t="s">
        <v>18742</v>
      </c>
      <c r="C1911">
        <v>4375</v>
      </c>
      <c r="D1911" t="s">
        <v>18845</v>
      </c>
      <c r="E1911" t="s">
        <v>18846</v>
      </c>
      <c r="F1911" t="s">
        <v>21547</v>
      </c>
      <c r="G1911" t="s">
        <v>18846</v>
      </c>
    </row>
    <row r="1912" spans="1:7" x14ac:dyDescent="0.3">
      <c r="A1912" t="s">
        <v>19086</v>
      </c>
      <c r="B1912" t="s">
        <v>18742</v>
      </c>
      <c r="C1912">
        <v>4390</v>
      </c>
      <c r="D1912" t="s">
        <v>18738</v>
      </c>
      <c r="E1912" t="s">
        <v>18739</v>
      </c>
      <c r="F1912" t="s">
        <v>19087</v>
      </c>
      <c r="G1912" t="s">
        <v>18739</v>
      </c>
    </row>
    <row r="1913" spans="1:7" x14ac:dyDescent="0.3">
      <c r="A1913" t="s">
        <v>19086</v>
      </c>
      <c r="B1913" t="s">
        <v>18742</v>
      </c>
      <c r="C1913">
        <v>4390</v>
      </c>
      <c r="D1913" t="s">
        <v>18738</v>
      </c>
      <c r="E1913" t="s">
        <v>18739</v>
      </c>
      <c r="F1913" t="s">
        <v>19087</v>
      </c>
      <c r="G1913" t="s">
        <v>18739</v>
      </c>
    </row>
    <row r="1914" spans="1:7" x14ac:dyDescent="0.3">
      <c r="A1914" t="s">
        <v>21548</v>
      </c>
      <c r="B1914" t="s">
        <v>18730</v>
      </c>
      <c r="C1914">
        <v>4401</v>
      </c>
      <c r="D1914" t="s">
        <v>18822</v>
      </c>
      <c r="E1914" t="s">
        <v>18823</v>
      </c>
      <c r="F1914" t="s">
        <v>21549</v>
      </c>
      <c r="G1914" t="s">
        <v>18823</v>
      </c>
    </row>
    <row r="1915" spans="1:7" x14ac:dyDescent="0.3">
      <c r="A1915" t="s">
        <v>21548</v>
      </c>
      <c r="B1915" t="s">
        <v>18730</v>
      </c>
      <c r="C1915">
        <v>4401</v>
      </c>
      <c r="D1915" t="s">
        <v>18826</v>
      </c>
      <c r="E1915" t="s">
        <v>18827</v>
      </c>
      <c r="F1915" t="s">
        <v>21550</v>
      </c>
      <c r="G1915" t="s">
        <v>18827</v>
      </c>
    </row>
    <row r="1916" spans="1:7" x14ac:dyDescent="0.3">
      <c r="A1916" t="s">
        <v>21548</v>
      </c>
      <c r="B1916" t="s">
        <v>18730</v>
      </c>
      <c r="C1916">
        <v>4401</v>
      </c>
      <c r="D1916" t="s">
        <v>18822</v>
      </c>
      <c r="E1916" t="s">
        <v>18823</v>
      </c>
      <c r="F1916" t="s">
        <v>21549</v>
      </c>
      <c r="G1916" t="s">
        <v>18823</v>
      </c>
    </row>
    <row r="1917" spans="1:7" x14ac:dyDescent="0.3">
      <c r="A1917" t="s">
        <v>21548</v>
      </c>
      <c r="B1917" t="s">
        <v>18730</v>
      </c>
      <c r="C1917">
        <v>4401</v>
      </c>
      <c r="D1917" t="s">
        <v>18822</v>
      </c>
      <c r="E1917" t="s">
        <v>18823</v>
      </c>
      <c r="F1917" t="s">
        <v>21549</v>
      </c>
      <c r="G1917" t="s">
        <v>18823</v>
      </c>
    </row>
    <row r="1918" spans="1:7" x14ac:dyDescent="0.3">
      <c r="A1918" t="s">
        <v>21548</v>
      </c>
      <c r="B1918" t="s">
        <v>18730</v>
      </c>
      <c r="C1918">
        <v>4401</v>
      </c>
      <c r="D1918" t="s">
        <v>18822</v>
      </c>
      <c r="E1918" t="s">
        <v>18823</v>
      </c>
      <c r="F1918" t="s">
        <v>21549</v>
      </c>
      <c r="G1918" t="s">
        <v>18823</v>
      </c>
    </row>
    <row r="1919" spans="1:7" x14ac:dyDescent="0.3">
      <c r="A1919" t="s">
        <v>21548</v>
      </c>
      <c r="B1919" t="s">
        <v>18730</v>
      </c>
      <c r="C1919">
        <v>4401</v>
      </c>
      <c r="D1919" t="s">
        <v>18822</v>
      </c>
      <c r="E1919" t="s">
        <v>18823</v>
      </c>
      <c r="F1919" t="s">
        <v>21549</v>
      </c>
      <c r="G1919" t="s">
        <v>18823</v>
      </c>
    </row>
    <row r="1920" spans="1:7" x14ac:dyDescent="0.3">
      <c r="A1920" t="s">
        <v>24707</v>
      </c>
      <c r="B1920" t="s">
        <v>18742</v>
      </c>
      <c r="C1920">
        <v>4414</v>
      </c>
      <c r="D1920" t="s">
        <v>20620</v>
      </c>
      <c r="E1920" t="s">
        <v>20621</v>
      </c>
      <c r="F1920" t="s">
        <v>24708</v>
      </c>
      <c r="G1920" t="s">
        <v>20621</v>
      </c>
    </row>
    <row r="1921" spans="1:7" x14ac:dyDescent="0.3">
      <c r="A1921" t="s">
        <v>23659</v>
      </c>
      <c r="B1921" t="s">
        <v>18742</v>
      </c>
      <c r="C1921">
        <v>4429</v>
      </c>
      <c r="D1921" t="s">
        <v>19164</v>
      </c>
      <c r="E1921" t="s">
        <v>19165</v>
      </c>
      <c r="F1921" t="s">
        <v>23660</v>
      </c>
      <c r="G1921" t="s">
        <v>19165</v>
      </c>
    </row>
    <row r="1922" spans="1:7" x14ac:dyDescent="0.3">
      <c r="A1922" t="s">
        <v>19203</v>
      </c>
      <c r="B1922" t="s">
        <v>18730</v>
      </c>
      <c r="C1922">
        <v>4430</v>
      </c>
      <c r="D1922" t="s">
        <v>18978</v>
      </c>
      <c r="E1922" t="s">
        <v>18979</v>
      </c>
      <c r="F1922" t="s">
        <v>19204</v>
      </c>
      <c r="G1922" t="s">
        <v>18979</v>
      </c>
    </row>
    <row r="1923" spans="1:7" x14ac:dyDescent="0.3">
      <c r="A1923" t="s">
        <v>19203</v>
      </c>
      <c r="B1923" t="s">
        <v>18730</v>
      </c>
      <c r="C1923">
        <v>4430</v>
      </c>
      <c r="D1923" t="s">
        <v>18857</v>
      </c>
      <c r="E1923" t="s">
        <v>18858</v>
      </c>
      <c r="F1923" t="s">
        <v>19205</v>
      </c>
      <c r="G1923" t="s">
        <v>18858</v>
      </c>
    </row>
    <row r="1924" spans="1:7" x14ac:dyDescent="0.3">
      <c r="A1924" t="s">
        <v>19203</v>
      </c>
      <c r="B1924" t="s">
        <v>18730</v>
      </c>
      <c r="C1924">
        <v>4430</v>
      </c>
      <c r="D1924" t="s">
        <v>18978</v>
      </c>
      <c r="E1924" t="s">
        <v>18979</v>
      </c>
      <c r="F1924" t="s">
        <v>19204</v>
      </c>
      <c r="G1924" t="s">
        <v>18979</v>
      </c>
    </row>
    <row r="1925" spans="1:7" x14ac:dyDescent="0.3">
      <c r="A1925" t="s">
        <v>19203</v>
      </c>
      <c r="B1925" t="s">
        <v>18730</v>
      </c>
      <c r="C1925">
        <v>4430</v>
      </c>
      <c r="D1925" t="s">
        <v>18978</v>
      </c>
      <c r="E1925" t="s">
        <v>18979</v>
      </c>
      <c r="F1925" t="s">
        <v>19204</v>
      </c>
      <c r="G1925" t="s">
        <v>18979</v>
      </c>
    </row>
    <row r="1926" spans="1:7" x14ac:dyDescent="0.3">
      <c r="A1926" t="s">
        <v>21553</v>
      </c>
      <c r="B1926" t="s">
        <v>18730</v>
      </c>
      <c r="C1926">
        <v>4432</v>
      </c>
      <c r="D1926" t="s">
        <v>19276</v>
      </c>
      <c r="E1926" t="s">
        <v>19277</v>
      </c>
      <c r="F1926" t="s">
        <v>21554</v>
      </c>
      <c r="G1926" t="s">
        <v>19277</v>
      </c>
    </row>
    <row r="1927" spans="1:7" x14ac:dyDescent="0.3">
      <c r="A1927" t="s">
        <v>21553</v>
      </c>
      <c r="B1927" t="s">
        <v>18730</v>
      </c>
      <c r="C1927">
        <v>4432</v>
      </c>
      <c r="D1927" t="s">
        <v>19276</v>
      </c>
      <c r="E1927" t="s">
        <v>19277</v>
      </c>
      <c r="F1927" t="s">
        <v>21554</v>
      </c>
      <c r="G1927" t="s">
        <v>19277</v>
      </c>
    </row>
    <row r="1928" spans="1:7" x14ac:dyDescent="0.3">
      <c r="A1928" t="s">
        <v>21553</v>
      </c>
      <c r="B1928" t="s">
        <v>18730</v>
      </c>
      <c r="C1928">
        <v>4432</v>
      </c>
      <c r="D1928" t="s">
        <v>19276</v>
      </c>
      <c r="E1928" t="s">
        <v>19277</v>
      </c>
      <c r="F1928" t="s">
        <v>21554</v>
      </c>
      <c r="G1928" t="s">
        <v>19277</v>
      </c>
    </row>
    <row r="1929" spans="1:7" x14ac:dyDescent="0.3">
      <c r="A1929" t="s">
        <v>21553</v>
      </c>
      <c r="B1929" t="s">
        <v>18730</v>
      </c>
      <c r="C1929">
        <v>4432</v>
      </c>
      <c r="D1929" t="s">
        <v>19276</v>
      </c>
      <c r="E1929" t="s">
        <v>19277</v>
      </c>
      <c r="F1929" t="s">
        <v>21554</v>
      </c>
      <c r="G1929" t="s">
        <v>19277</v>
      </c>
    </row>
    <row r="1930" spans="1:7" x14ac:dyDescent="0.3">
      <c r="A1930" t="s">
        <v>21551</v>
      </c>
      <c r="B1930" t="s">
        <v>18742</v>
      </c>
      <c r="C1930">
        <v>4433</v>
      </c>
      <c r="D1930" t="s">
        <v>19276</v>
      </c>
      <c r="E1930" t="s">
        <v>19277</v>
      </c>
      <c r="F1930" t="s">
        <v>21552</v>
      </c>
      <c r="G1930" t="s">
        <v>19277</v>
      </c>
    </row>
    <row r="1931" spans="1:7" x14ac:dyDescent="0.3">
      <c r="A1931" t="s">
        <v>21551</v>
      </c>
      <c r="B1931" t="s">
        <v>18742</v>
      </c>
      <c r="C1931">
        <v>4433</v>
      </c>
      <c r="D1931" t="s">
        <v>19276</v>
      </c>
      <c r="E1931" t="s">
        <v>19277</v>
      </c>
      <c r="F1931" t="s">
        <v>21552</v>
      </c>
      <c r="G1931" t="s">
        <v>19277</v>
      </c>
    </row>
    <row r="1932" spans="1:7" x14ac:dyDescent="0.3">
      <c r="A1932" t="s">
        <v>21551</v>
      </c>
      <c r="B1932" t="s">
        <v>18742</v>
      </c>
      <c r="C1932">
        <v>4433</v>
      </c>
      <c r="D1932" t="s">
        <v>19276</v>
      </c>
      <c r="E1932" t="s">
        <v>19277</v>
      </c>
      <c r="F1932" t="s">
        <v>21552</v>
      </c>
      <c r="G1932" t="s">
        <v>19277</v>
      </c>
    </row>
    <row r="1933" spans="1:7" x14ac:dyDescent="0.3">
      <c r="A1933" t="s">
        <v>21551</v>
      </c>
      <c r="B1933" t="s">
        <v>18742</v>
      </c>
      <c r="C1933">
        <v>4433</v>
      </c>
      <c r="D1933" t="s">
        <v>19276</v>
      </c>
      <c r="E1933" t="s">
        <v>19277</v>
      </c>
      <c r="F1933" t="s">
        <v>21552</v>
      </c>
      <c r="G1933" t="s">
        <v>19277</v>
      </c>
    </row>
    <row r="1934" spans="1:7" x14ac:dyDescent="0.3">
      <c r="A1934" t="s">
        <v>24672</v>
      </c>
      <c r="B1934" t="s">
        <v>18742</v>
      </c>
      <c r="C1934">
        <v>4437</v>
      </c>
      <c r="D1934" t="s">
        <v>19752</v>
      </c>
      <c r="E1934" t="s">
        <v>19753</v>
      </c>
      <c r="F1934" t="s">
        <v>24673</v>
      </c>
      <c r="G1934" t="s">
        <v>19753</v>
      </c>
    </row>
    <row r="1935" spans="1:7" x14ac:dyDescent="0.3">
      <c r="A1935" t="s">
        <v>16282</v>
      </c>
      <c r="B1935" t="s">
        <v>18925</v>
      </c>
      <c r="C1935">
        <v>4442</v>
      </c>
      <c r="D1935" t="s">
        <v>20616</v>
      </c>
      <c r="E1935" t="s">
        <v>20617</v>
      </c>
      <c r="F1935" t="s">
        <v>24833</v>
      </c>
      <c r="G1935" t="s">
        <v>20617</v>
      </c>
    </row>
    <row r="1936" spans="1:7" x14ac:dyDescent="0.3">
      <c r="A1936" t="s">
        <v>16282</v>
      </c>
      <c r="B1936" t="s">
        <v>18925</v>
      </c>
      <c r="C1936">
        <v>4442</v>
      </c>
      <c r="D1936" t="s">
        <v>20620</v>
      </c>
      <c r="E1936" t="s">
        <v>20621</v>
      </c>
      <c r="F1936" t="s">
        <v>24834</v>
      </c>
      <c r="G1936" t="s">
        <v>20621</v>
      </c>
    </row>
    <row r="1937" spans="1:7" x14ac:dyDescent="0.3">
      <c r="A1937" t="s">
        <v>16282</v>
      </c>
      <c r="B1937" t="s">
        <v>18925</v>
      </c>
      <c r="C1937">
        <v>4442</v>
      </c>
      <c r="D1937" t="s">
        <v>20620</v>
      </c>
      <c r="E1937" t="s">
        <v>20621</v>
      </c>
      <c r="F1937" t="s">
        <v>24834</v>
      </c>
      <c r="G1937" t="s">
        <v>20621</v>
      </c>
    </row>
    <row r="1938" spans="1:7" x14ac:dyDescent="0.3">
      <c r="A1938" t="s">
        <v>16282</v>
      </c>
      <c r="B1938" t="s">
        <v>18925</v>
      </c>
      <c r="C1938">
        <v>4442</v>
      </c>
      <c r="D1938" t="s">
        <v>20620</v>
      </c>
      <c r="E1938" t="s">
        <v>20621</v>
      </c>
      <c r="F1938" t="s">
        <v>24834</v>
      </c>
      <c r="G1938" t="s">
        <v>20621</v>
      </c>
    </row>
    <row r="1939" spans="1:7" x14ac:dyDescent="0.3">
      <c r="A1939" t="s">
        <v>16282</v>
      </c>
      <c r="B1939" t="s">
        <v>18925</v>
      </c>
      <c r="C1939">
        <v>4442</v>
      </c>
      <c r="D1939" t="s">
        <v>20620</v>
      </c>
      <c r="E1939" t="s">
        <v>20621</v>
      </c>
      <c r="F1939" t="s">
        <v>24834</v>
      </c>
      <c r="G1939" t="s">
        <v>20621</v>
      </c>
    </row>
    <row r="1940" spans="1:7" x14ac:dyDescent="0.3">
      <c r="A1940" t="s">
        <v>16282</v>
      </c>
      <c r="B1940" t="s">
        <v>18925</v>
      </c>
      <c r="C1940">
        <v>4442</v>
      </c>
      <c r="D1940" t="s">
        <v>20620</v>
      </c>
      <c r="E1940" t="s">
        <v>20621</v>
      </c>
      <c r="F1940" t="s">
        <v>24834</v>
      </c>
      <c r="G1940" t="s">
        <v>20621</v>
      </c>
    </row>
    <row r="1941" spans="1:7" x14ac:dyDescent="0.3">
      <c r="A1941" t="s">
        <v>16282</v>
      </c>
      <c r="B1941" t="s">
        <v>18925</v>
      </c>
      <c r="C1941">
        <v>4442</v>
      </c>
      <c r="D1941" t="s">
        <v>20620</v>
      </c>
      <c r="E1941" t="s">
        <v>20621</v>
      </c>
      <c r="F1941" t="s">
        <v>24834</v>
      </c>
      <c r="G1941" t="s">
        <v>20621</v>
      </c>
    </row>
    <row r="1942" spans="1:7" x14ac:dyDescent="0.3">
      <c r="A1942" t="s">
        <v>23661</v>
      </c>
      <c r="B1942" t="s">
        <v>18742</v>
      </c>
      <c r="C1942">
        <v>4459</v>
      </c>
      <c r="D1942" t="s">
        <v>19145</v>
      </c>
      <c r="E1942" t="s">
        <v>19146</v>
      </c>
      <c r="F1942" t="s">
        <v>23662</v>
      </c>
      <c r="G1942" t="s">
        <v>19146</v>
      </c>
    </row>
    <row r="1943" spans="1:7" x14ac:dyDescent="0.3">
      <c r="A1943" t="s">
        <v>19206</v>
      </c>
      <c r="B1943" t="s">
        <v>18730</v>
      </c>
      <c r="C1943">
        <v>4471</v>
      </c>
      <c r="D1943" t="s">
        <v>19182</v>
      </c>
      <c r="E1943" t="s">
        <v>19183</v>
      </c>
      <c r="F1943" t="s">
        <v>19207</v>
      </c>
      <c r="G1943" t="s">
        <v>19183</v>
      </c>
    </row>
    <row r="1944" spans="1:7" x14ac:dyDescent="0.3">
      <c r="A1944" t="s">
        <v>19206</v>
      </c>
      <c r="B1944" t="s">
        <v>18730</v>
      </c>
      <c r="C1944">
        <v>4471</v>
      </c>
      <c r="D1944" t="s">
        <v>19095</v>
      </c>
      <c r="E1944" t="s">
        <v>19096</v>
      </c>
      <c r="F1944" t="s">
        <v>19208</v>
      </c>
      <c r="G1944" t="s">
        <v>19096</v>
      </c>
    </row>
    <row r="1945" spans="1:7" x14ac:dyDescent="0.3">
      <c r="A1945" t="s">
        <v>19206</v>
      </c>
      <c r="B1945" t="s">
        <v>18730</v>
      </c>
      <c r="C1945">
        <v>4471</v>
      </c>
      <c r="D1945" t="s">
        <v>19182</v>
      </c>
      <c r="E1945" t="s">
        <v>19183</v>
      </c>
      <c r="F1945" t="s">
        <v>19207</v>
      </c>
      <c r="G1945" t="s">
        <v>19183</v>
      </c>
    </row>
    <row r="1946" spans="1:7" x14ac:dyDescent="0.3">
      <c r="A1946" t="s">
        <v>19206</v>
      </c>
      <c r="B1946" t="s">
        <v>18730</v>
      </c>
      <c r="C1946">
        <v>4471</v>
      </c>
      <c r="D1946" t="s">
        <v>19095</v>
      </c>
      <c r="E1946" t="s">
        <v>19096</v>
      </c>
      <c r="F1946" t="s">
        <v>19208</v>
      </c>
      <c r="G1946" t="s">
        <v>19096</v>
      </c>
    </row>
    <row r="1947" spans="1:7" x14ac:dyDescent="0.3">
      <c r="A1947" t="s">
        <v>19206</v>
      </c>
      <c r="B1947" t="s">
        <v>18730</v>
      </c>
      <c r="C1947">
        <v>4471</v>
      </c>
      <c r="D1947" t="s">
        <v>19182</v>
      </c>
      <c r="E1947" t="s">
        <v>19183</v>
      </c>
      <c r="F1947" t="s">
        <v>19207</v>
      </c>
      <c r="G1947" t="s">
        <v>19183</v>
      </c>
    </row>
    <row r="1948" spans="1:7" x14ac:dyDescent="0.3">
      <c r="A1948" t="s">
        <v>19206</v>
      </c>
      <c r="B1948" t="s">
        <v>18730</v>
      </c>
      <c r="C1948">
        <v>4471</v>
      </c>
      <c r="D1948" t="s">
        <v>19182</v>
      </c>
      <c r="E1948" t="s">
        <v>19183</v>
      </c>
      <c r="F1948" t="s">
        <v>19207</v>
      </c>
      <c r="G1948" t="s">
        <v>19183</v>
      </c>
    </row>
    <row r="1949" spans="1:7" x14ac:dyDescent="0.3">
      <c r="A1949" t="s">
        <v>19206</v>
      </c>
      <c r="B1949" t="s">
        <v>18730</v>
      </c>
      <c r="C1949">
        <v>4471</v>
      </c>
      <c r="D1949" t="s">
        <v>19095</v>
      </c>
      <c r="E1949" t="s">
        <v>19096</v>
      </c>
      <c r="F1949" t="s">
        <v>19208</v>
      </c>
      <c r="G1949" t="s">
        <v>19096</v>
      </c>
    </row>
    <row r="1950" spans="1:7" x14ac:dyDescent="0.3">
      <c r="A1950" t="s">
        <v>19206</v>
      </c>
      <c r="B1950" t="s">
        <v>18730</v>
      </c>
      <c r="C1950">
        <v>4471</v>
      </c>
      <c r="D1950" t="s">
        <v>19182</v>
      </c>
      <c r="E1950" t="s">
        <v>19183</v>
      </c>
      <c r="F1950" t="s">
        <v>19207</v>
      </c>
      <c r="G1950" t="s">
        <v>19183</v>
      </c>
    </row>
    <row r="1951" spans="1:7" x14ac:dyDescent="0.3">
      <c r="A1951" t="s">
        <v>19206</v>
      </c>
      <c r="B1951" t="s">
        <v>18730</v>
      </c>
      <c r="C1951">
        <v>4471</v>
      </c>
      <c r="D1951" t="s">
        <v>19095</v>
      </c>
      <c r="E1951" t="s">
        <v>19096</v>
      </c>
      <c r="F1951" t="s">
        <v>19208</v>
      </c>
      <c r="G1951" t="s">
        <v>19096</v>
      </c>
    </row>
    <row r="1952" spans="1:7" x14ac:dyDescent="0.3">
      <c r="A1952" t="s">
        <v>19206</v>
      </c>
      <c r="B1952" t="s">
        <v>18730</v>
      </c>
      <c r="C1952">
        <v>4471</v>
      </c>
      <c r="D1952" t="s">
        <v>19095</v>
      </c>
      <c r="E1952" t="s">
        <v>19096</v>
      </c>
      <c r="F1952" t="s">
        <v>19208</v>
      </c>
      <c r="G1952" t="s">
        <v>19096</v>
      </c>
    </row>
    <row r="1953" spans="1:7" x14ac:dyDescent="0.3">
      <c r="A1953" t="s">
        <v>23665</v>
      </c>
      <c r="B1953" t="s">
        <v>18742</v>
      </c>
      <c r="C1953">
        <v>4483</v>
      </c>
      <c r="D1953" t="s">
        <v>19186</v>
      </c>
      <c r="E1953" t="s">
        <v>19187</v>
      </c>
      <c r="F1953" t="s">
        <v>23666</v>
      </c>
      <c r="G1953" t="s">
        <v>19187</v>
      </c>
    </row>
    <row r="1954" spans="1:7" x14ac:dyDescent="0.3">
      <c r="A1954" t="s">
        <v>23663</v>
      </c>
      <c r="B1954" t="s">
        <v>18742</v>
      </c>
      <c r="C1954">
        <v>4486</v>
      </c>
      <c r="D1954" t="s">
        <v>19164</v>
      </c>
      <c r="E1954" t="s">
        <v>19165</v>
      </c>
      <c r="F1954" t="s">
        <v>23664</v>
      </c>
      <c r="G1954" t="s">
        <v>19165</v>
      </c>
    </row>
    <row r="1955" spans="1:7" x14ac:dyDescent="0.3">
      <c r="A1955" t="s">
        <v>23667</v>
      </c>
      <c r="B1955" t="s">
        <v>18742</v>
      </c>
      <c r="C1955">
        <v>4508</v>
      </c>
      <c r="D1955" t="s">
        <v>19164</v>
      </c>
      <c r="E1955" t="s">
        <v>19165</v>
      </c>
      <c r="F1955" t="s">
        <v>23668</v>
      </c>
      <c r="G1955" t="s">
        <v>19165</v>
      </c>
    </row>
    <row r="1956" spans="1:7" x14ac:dyDescent="0.3">
      <c r="A1956" t="s">
        <v>23667</v>
      </c>
      <c r="B1956" t="s">
        <v>18742</v>
      </c>
      <c r="C1956">
        <v>4508</v>
      </c>
      <c r="D1956" t="s">
        <v>19164</v>
      </c>
      <c r="E1956" t="s">
        <v>19165</v>
      </c>
      <c r="F1956" t="s">
        <v>23668</v>
      </c>
      <c r="G1956" t="s">
        <v>19165</v>
      </c>
    </row>
    <row r="1957" spans="1:7" x14ac:dyDescent="0.3">
      <c r="A1957" t="s">
        <v>3051</v>
      </c>
      <c r="B1957" t="s">
        <v>18730</v>
      </c>
      <c r="C1957">
        <v>4509</v>
      </c>
      <c r="D1957" t="s">
        <v>19981</v>
      </c>
      <c r="E1957" t="s">
        <v>19982</v>
      </c>
      <c r="F1957" t="s">
        <v>21557</v>
      </c>
      <c r="G1957" t="s">
        <v>19982</v>
      </c>
    </row>
    <row r="1958" spans="1:7" x14ac:dyDescent="0.3">
      <c r="A1958" t="s">
        <v>3051</v>
      </c>
      <c r="B1958" t="s">
        <v>18730</v>
      </c>
      <c r="C1958">
        <v>4509</v>
      </c>
      <c r="D1958" t="s">
        <v>19981</v>
      </c>
      <c r="E1958" t="s">
        <v>19982</v>
      </c>
      <c r="F1958" t="s">
        <v>21557</v>
      </c>
      <c r="G1958" t="s">
        <v>19982</v>
      </c>
    </row>
    <row r="1959" spans="1:7" x14ac:dyDescent="0.3">
      <c r="A1959" t="s">
        <v>3051</v>
      </c>
      <c r="B1959" t="s">
        <v>18730</v>
      </c>
      <c r="C1959">
        <v>4509</v>
      </c>
      <c r="D1959" t="s">
        <v>19186</v>
      </c>
      <c r="E1959" t="s">
        <v>19187</v>
      </c>
      <c r="F1959" t="s">
        <v>23044</v>
      </c>
      <c r="G1959" t="s">
        <v>19187</v>
      </c>
    </row>
    <row r="1960" spans="1:7" x14ac:dyDescent="0.3">
      <c r="A1960" t="s">
        <v>3051</v>
      </c>
      <c r="B1960" t="s">
        <v>18730</v>
      </c>
      <c r="C1960">
        <v>4509</v>
      </c>
      <c r="D1960" t="s">
        <v>19981</v>
      </c>
      <c r="E1960" t="s">
        <v>19982</v>
      </c>
      <c r="F1960" t="s">
        <v>21557</v>
      </c>
      <c r="G1960" t="s">
        <v>19982</v>
      </c>
    </row>
    <row r="1961" spans="1:7" x14ac:dyDescent="0.3">
      <c r="A1961" t="s">
        <v>3051</v>
      </c>
      <c r="B1961" t="s">
        <v>18730</v>
      </c>
      <c r="C1961">
        <v>4509</v>
      </c>
      <c r="D1961" t="s">
        <v>19981</v>
      </c>
      <c r="E1961" t="s">
        <v>19982</v>
      </c>
      <c r="F1961" t="s">
        <v>21557</v>
      </c>
      <c r="G1961" t="s">
        <v>19982</v>
      </c>
    </row>
    <row r="1962" spans="1:7" x14ac:dyDescent="0.3">
      <c r="A1962" t="s">
        <v>3051</v>
      </c>
      <c r="B1962" t="s">
        <v>18730</v>
      </c>
      <c r="C1962">
        <v>4509</v>
      </c>
      <c r="D1962" t="s">
        <v>19981</v>
      </c>
      <c r="E1962" t="s">
        <v>19982</v>
      </c>
      <c r="F1962" t="s">
        <v>21557</v>
      </c>
      <c r="G1962" t="s">
        <v>19982</v>
      </c>
    </row>
    <row r="1963" spans="1:7" x14ac:dyDescent="0.3">
      <c r="A1963" t="s">
        <v>3051</v>
      </c>
      <c r="B1963" t="s">
        <v>18730</v>
      </c>
      <c r="C1963">
        <v>4509</v>
      </c>
      <c r="D1963" t="s">
        <v>19981</v>
      </c>
      <c r="E1963" t="s">
        <v>19982</v>
      </c>
      <c r="F1963" t="s">
        <v>21557</v>
      </c>
      <c r="G1963" t="s">
        <v>19982</v>
      </c>
    </row>
    <row r="1964" spans="1:7" x14ac:dyDescent="0.3">
      <c r="A1964" t="s">
        <v>3051</v>
      </c>
      <c r="B1964" t="s">
        <v>18730</v>
      </c>
      <c r="C1964">
        <v>4509</v>
      </c>
      <c r="D1964" t="s">
        <v>19981</v>
      </c>
      <c r="E1964" t="s">
        <v>19982</v>
      </c>
      <c r="F1964" t="s">
        <v>21557</v>
      </c>
      <c r="G1964" t="s">
        <v>19982</v>
      </c>
    </row>
    <row r="1965" spans="1:7" x14ac:dyDescent="0.3">
      <c r="A1965" t="s">
        <v>3051</v>
      </c>
      <c r="B1965" t="s">
        <v>18730</v>
      </c>
      <c r="C1965">
        <v>4509</v>
      </c>
      <c r="D1965" t="s">
        <v>19981</v>
      </c>
      <c r="E1965" t="s">
        <v>19982</v>
      </c>
      <c r="F1965" t="s">
        <v>21557</v>
      </c>
      <c r="G1965" t="s">
        <v>19982</v>
      </c>
    </row>
    <row r="1966" spans="1:7" x14ac:dyDescent="0.3">
      <c r="A1966" t="s">
        <v>3051</v>
      </c>
      <c r="B1966" t="s">
        <v>18730</v>
      </c>
      <c r="C1966">
        <v>4509</v>
      </c>
      <c r="D1966" t="s">
        <v>19981</v>
      </c>
      <c r="E1966" t="s">
        <v>19982</v>
      </c>
      <c r="F1966" t="s">
        <v>21557</v>
      </c>
      <c r="G1966" t="s">
        <v>19982</v>
      </c>
    </row>
    <row r="1967" spans="1:7" x14ac:dyDescent="0.3">
      <c r="A1967" t="s">
        <v>3051</v>
      </c>
      <c r="B1967" t="s">
        <v>18730</v>
      </c>
      <c r="C1967">
        <v>4509</v>
      </c>
      <c r="D1967" t="s">
        <v>19981</v>
      </c>
      <c r="E1967" t="s">
        <v>19982</v>
      </c>
      <c r="F1967" t="s">
        <v>21557</v>
      </c>
      <c r="G1967" t="s">
        <v>19982</v>
      </c>
    </row>
    <row r="1968" spans="1:7" x14ac:dyDescent="0.3">
      <c r="A1968" t="s">
        <v>21558</v>
      </c>
      <c r="B1968" t="s">
        <v>18730</v>
      </c>
      <c r="C1968">
        <v>4524</v>
      </c>
      <c r="D1968" t="s">
        <v>19186</v>
      </c>
      <c r="E1968" t="s">
        <v>19187</v>
      </c>
      <c r="F1968" t="s">
        <v>21559</v>
      </c>
      <c r="G1968" t="s">
        <v>19187</v>
      </c>
    </row>
    <row r="1969" spans="1:7" x14ac:dyDescent="0.3">
      <c r="A1969" t="s">
        <v>21558</v>
      </c>
      <c r="B1969" t="s">
        <v>18730</v>
      </c>
      <c r="C1969">
        <v>4524</v>
      </c>
      <c r="D1969" t="s">
        <v>19234</v>
      </c>
      <c r="E1969" t="s">
        <v>19235</v>
      </c>
      <c r="F1969" t="s">
        <v>22957</v>
      </c>
      <c r="G1969" t="s">
        <v>19235</v>
      </c>
    </row>
    <row r="1970" spans="1:7" x14ac:dyDescent="0.3">
      <c r="A1970" t="s">
        <v>21558</v>
      </c>
      <c r="B1970" t="s">
        <v>18730</v>
      </c>
      <c r="C1970">
        <v>4524</v>
      </c>
      <c r="D1970" t="s">
        <v>19186</v>
      </c>
      <c r="E1970" t="s">
        <v>19187</v>
      </c>
      <c r="F1970" t="s">
        <v>21559</v>
      </c>
      <c r="G1970" t="s">
        <v>19187</v>
      </c>
    </row>
    <row r="1971" spans="1:7" x14ac:dyDescent="0.3">
      <c r="A1971" t="s">
        <v>21558</v>
      </c>
      <c r="B1971" t="s">
        <v>18730</v>
      </c>
      <c r="C1971">
        <v>4524</v>
      </c>
      <c r="D1971" t="s">
        <v>19186</v>
      </c>
      <c r="E1971" t="s">
        <v>19187</v>
      </c>
      <c r="F1971" t="s">
        <v>21559</v>
      </c>
      <c r="G1971" t="s">
        <v>19187</v>
      </c>
    </row>
    <row r="1972" spans="1:7" x14ac:dyDescent="0.3">
      <c r="A1972" t="s">
        <v>21558</v>
      </c>
      <c r="B1972" t="s">
        <v>18730</v>
      </c>
      <c r="C1972">
        <v>4524</v>
      </c>
      <c r="D1972" t="s">
        <v>19186</v>
      </c>
      <c r="E1972" t="s">
        <v>19187</v>
      </c>
      <c r="F1972" t="s">
        <v>21559</v>
      </c>
      <c r="G1972" t="s">
        <v>19187</v>
      </c>
    </row>
    <row r="1973" spans="1:7" x14ac:dyDescent="0.3">
      <c r="A1973" t="s">
        <v>24709</v>
      </c>
      <c r="B1973" t="s">
        <v>18742</v>
      </c>
      <c r="C1973">
        <v>4527</v>
      </c>
      <c r="D1973" t="s">
        <v>19145</v>
      </c>
      <c r="E1973" t="s">
        <v>19146</v>
      </c>
      <c r="F1973" t="s">
        <v>24710</v>
      </c>
      <c r="G1973" t="s">
        <v>19146</v>
      </c>
    </row>
    <row r="1974" spans="1:7" x14ac:dyDescent="0.3">
      <c r="A1974" t="s">
        <v>23669</v>
      </c>
      <c r="B1974" t="s">
        <v>18925</v>
      </c>
      <c r="C1974">
        <v>4538</v>
      </c>
      <c r="D1974" t="s">
        <v>19276</v>
      </c>
      <c r="E1974" t="s">
        <v>19277</v>
      </c>
      <c r="F1974" t="s">
        <v>23670</v>
      </c>
      <c r="G1974" t="s">
        <v>19277</v>
      </c>
    </row>
    <row r="1975" spans="1:7" x14ac:dyDescent="0.3">
      <c r="A1975" t="s">
        <v>23669</v>
      </c>
      <c r="B1975" t="s">
        <v>18925</v>
      </c>
      <c r="C1975">
        <v>4538</v>
      </c>
      <c r="D1975" t="s">
        <v>19276</v>
      </c>
      <c r="E1975" t="s">
        <v>19277</v>
      </c>
      <c r="F1975" t="s">
        <v>23670</v>
      </c>
      <c r="G1975" t="s">
        <v>19277</v>
      </c>
    </row>
    <row r="1976" spans="1:7" x14ac:dyDescent="0.3">
      <c r="A1976" t="s">
        <v>23671</v>
      </c>
      <c r="B1976" t="s">
        <v>18742</v>
      </c>
      <c r="C1976">
        <v>4562</v>
      </c>
      <c r="D1976" t="s">
        <v>18731</v>
      </c>
      <c r="E1976" t="s">
        <v>18732</v>
      </c>
      <c r="F1976" t="s">
        <v>23672</v>
      </c>
      <c r="G1976" t="s">
        <v>18732</v>
      </c>
    </row>
    <row r="1977" spans="1:7" x14ac:dyDescent="0.3">
      <c r="A1977" t="s">
        <v>21560</v>
      </c>
      <c r="B1977" t="s">
        <v>18730</v>
      </c>
      <c r="C1977">
        <v>4577</v>
      </c>
      <c r="D1977" t="s">
        <v>18765</v>
      </c>
      <c r="E1977" t="s">
        <v>18766</v>
      </c>
      <c r="F1977" t="s">
        <v>21561</v>
      </c>
      <c r="G1977" t="s">
        <v>18766</v>
      </c>
    </row>
    <row r="1978" spans="1:7" x14ac:dyDescent="0.3">
      <c r="A1978" t="s">
        <v>21560</v>
      </c>
      <c r="B1978" t="s">
        <v>18730</v>
      </c>
      <c r="C1978">
        <v>4577</v>
      </c>
      <c r="D1978" t="s">
        <v>18765</v>
      </c>
      <c r="E1978" t="s">
        <v>18766</v>
      </c>
      <c r="F1978" t="s">
        <v>21561</v>
      </c>
      <c r="G1978" t="s">
        <v>18766</v>
      </c>
    </row>
    <row r="1979" spans="1:7" x14ac:dyDescent="0.3">
      <c r="A1979" t="s">
        <v>21560</v>
      </c>
      <c r="B1979" t="s">
        <v>18730</v>
      </c>
      <c r="C1979">
        <v>4577</v>
      </c>
      <c r="D1979" t="s">
        <v>18765</v>
      </c>
      <c r="E1979" t="s">
        <v>18766</v>
      </c>
      <c r="F1979" t="s">
        <v>21561</v>
      </c>
      <c r="G1979" t="s">
        <v>18766</v>
      </c>
    </row>
    <row r="1980" spans="1:7" x14ac:dyDescent="0.3">
      <c r="A1980" t="s">
        <v>21560</v>
      </c>
      <c r="B1980" t="s">
        <v>18730</v>
      </c>
      <c r="C1980">
        <v>4577</v>
      </c>
      <c r="D1980" t="s">
        <v>18765</v>
      </c>
      <c r="E1980" t="s">
        <v>18766</v>
      </c>
      <c r="F1980" t="s">
        <v>21561</v>
      </c>
      <c r="G1980" t="s">
        <v>18766</v>
      </c>
    </row>
    <row r="1981" spans="1:7" x14ac:dyDescent="0.3">
      <c r="A1981" t="s">
        <v>19701</v>
      </c>
      <c r="B1981" t="s">
        <v>18742</v>
      </c>
      <c r="C1981">
        <v>4604</v>
      </c>
      <c r="D1981" t="s">
        <v>18731</v>
      </c>
      <c r="E1981" t="s">
        <v>18732</v>
      </c>
      <c r="F1981" t="s">
        <v>19702</v>
      </c>
      <c r="G1981" t="s">
        <v>18732</v>
      </c>
    </row>
    <row r="1982" spans="1:7" x14ac:dyDescent="0.3">
      <c r="A1982" t="s">
        <v>20042</v>
      </c>
      <c r="B1982" t="s">
        <v>18742</v>
      </c>
      <c r="C1982">
        <v>4607</v>
      </c>
      <c r="D1982" t="s">
        <v>18734</v>
      </c>
      <c r="E1982" t="s">
        <v>18735</v>
      </c>
      <c r="F1982" t="s">
        <v>20043</v>
      </c>
      <c r="G1982" t="s">
        <v>18735</v>
      </c>
    </row>
    <row r="1983" spans="1:7" x14ac:dyDescent="0.3">
      <c r="A1983" t="s">
        <v>21562</v>
      </c>
      <c r="B1983" t="s">
        <v>18742</v>
      </c>
      <c r="C1983">
        <v>4608</v>
      </c>
      <c r="D1983" t="s">
        <v>19186</v>
      </c>
      <c r="E1983" t="s">
        <v>19187</v>
      </c>
      <c r="F1983" t="s">
        <v>21563</v>
      </c>
      <c r="G1983" t="s">
        <v>19187</v>
      </c>
    </row>
    <row r="1984" spans="1:7" x14ac:dyDescent="0.3">
      <c r="A1984" t="s">
        <v>21564</v>
      </c>
      <c r="B1984" t="s">
        <v>18742</v>
      </c>
      <c r="C1984">
        <v>4610</v>
      </c>
      <c r="D1984" t="s">
        <v>18826</v>
      </c>
      <c r="E1984" t="s">
        <v>18827</v>
      </c>
      <c r="F1984" t="s">
        <v>21565</v>
      </c>
      <c r="G1984" t="s">
        <v>18827</v>
      </c>
    </row>
    <row r="1985" spans="1:7" x14ac:dyDescent="0.3">
      <c r="A1985" t="s">
        <v>13329</v>
      </c>
      <c r="B1985" t="s">
        <v>18742</v>
      </c>
      <c r="C1985">
        <v>4617</v>
      </c>
      <c r="D1985" t="s">
        <v>18978</v>
      </c>
      <c r="E1985" t="s">
        <v>18979</v>
      </c>
      <c r="F1985" t="s">
        <v>24669</v>
      </c>
      <c r="G1985" t="s">
        <v>18979</v>
      </c>
    </row>
    <row r="1986" spans="1:7" x14ac:dyDescent="0.3">
      <c r="A1986" t="s">
        <v>21566</v>
      </c>
      <c r="B1986" t="s">
        <v>18730</v>
      </c>
      <c r="C1986">
        <v>4618</v>
      </c>
      <c r="D1986" t="s">
        <v>18978</v>
      </c>
      <c r="E1986" t="s">
        <v>18979</v>
      </c>
      <c r="F1986" t="s">
        <v>21567</v>
      </c>
      <c r="G1986" t="s">
        <v>18979</v>
      </c>
    </row>
    <row r="1987" spans="1:7" x14ac:dyDescent="0.3">
      <c r="A1987" t="s">
        <v>21566</v>
      </c>
      <c r="B1987" t="s">
        <v>18730</v>
      </c>
      <c r="C1987">
        <v>4618</v>
      </c>
      <c r="D1987" t="s">
        <v>18978</v>
      </c>
      <c r="E1987" t="s">
        <v>18979</v>
      </c>
      <c r="F1987" t="s">
        <v>21567</v>
      </c>
      <c r="G1987" t="s">
        <v>18979</v>
      </c>
    </row>
    <row r="1988" spans="1:7" x14ac:dyDescent="0.3">
      <c r="A1988" t="s">
        <v>21566</v>
      </c>
      <c r="B1988" t="s">
        <v>18730</v>
      </c>
      <c r="C1988">
        <v>4618</v>
      </c>
      <c r="D1988" t="s">
        <v>18978</v>
      </c>
      <c r="E1988" t="s">
        <v>18979</v>
      </c>
      <c r="F1988" t="s">
        <v>21567</v>
      </c>
      <c r="G1988" t="s">
        <v>18979</v>
      </c>
    </row>
    <row r="1989" spans="1:7" x14ac:dyDescent="0.3">
      <c r="A1989" t="s">
        <v>21566</v>
      </c>
      <c r="B1989" t="s">
        <v>18730</v>
      </c>
      <c r="C1989">
        <v>4618</v>
      </c>
      <c r="D1989" t="s">
        <v>18978</v>
      </c>
      <c r="E1989" t="s">
        <v>18979</v>
      </c>
      <c r="F1989" t="s">
        <v>21567</v>
      </c>
      <c r="G1989" t="s">
        <v>18979</v>
      </c>
    </row>
    <row r="1990" spans="1:7" x14ac:dyDescent="0.3">
      <c r="A1990" t="s">
        <v>21566</v>
      </c>
      <c r="B1990" t="s">
        <v>18730</v>
      </c>
      <c r="C1990">
        <v>4618</v>
      </c>
      <c r="D1990" t="s">
        <v>18978</v>
      </c>
      <c r="E1990" t="s">
        <v>18979</v>
      </c>
      <c r="F1990" t="s">
        <v>21567</v>
      </c>
      <c r="G1990" t="s">
        <v>18979</v>
      </c>
    </row>
    <row r="1991" spans="1:7" x14ac:dyDescent="0.3">
      <c r="A1991" t="s">
        <v>21568</v>
      </c>
      <c r="B1991" t="s">
        <v>18742</v>
      </c>
      <c r="C1991">
        <v>4619</v>
      </c>
      <c r="D1991" t="s">
        <v>19182</v>
      </c>
      <c r="E1991" t="s">
        <v>19183</v>
      </c>
      <c r="F1991" t="s">
        <v>21569</v>
      </c>
      <c r="G1991" t="s">
        <v>19183</v>
      </c>
    </row>
    <row r="1992" spans="1:7" x14ac:dyDescent="0.3">
      <c r="A1992" t="s">
        <v>21568</v>
      </c>
      <c r="B1992" t="s">
        <v>18742</v>
      </c>
      <c r="C1992">
        <v>4619</v>
      </c>
      <c r="D1992" t="s">
        <v>19182</v>
      </c>
      <c r="E1992" t="s">
        <v>19183</v>
      </c>
      <c r="F1992" t="s">
        <v>21569</v>
      </c>
      <c r="G1992" t="s">
        <v>19183</v>
      </c>
    </row>
    <row r="1993" spans="1:7" x14ac:dyDescent="0.3">
      <c r="A1993" t="s">
        <v>21568</v>
      </c>
      <c r="B1993" t="s">
        <v>18742</v>
      </c>
      <c r="C1993">
        <v>4619</v>
      </c>
      <c r="D1993" t="s">
        <v>19182</v>
      </c>
      <c r="E1993" t="s">
        <v>19183</v>
      </c>
      <c r="F1993" t="s">
        <v>21569</v>
      </c>
      <c r="G1993" t="s">
        <v>19183</v>
      </c>
    </row>
    <row r="1994" spans="1:7" x14ac:dyDescent="0.3">
      <c r="A1994" t="s">
        <v>21570</v>
      </c>
      <c r="B1994" t="s">
        <v>18730</v>
      </c>
      <c r="C1994">
        <v>4622</v>
      </c>
      <c r="D1994" t="s">
        <v>19969</v>
      </c>
      <c r="E1994" t="s">
        <v>19970</v>
      </c>
      <c r="F1994" t="s">
        <v>21571</v>
      </c>
      <c r="G1994" t="s">
        <v>19970</v>
      </c>
    </row>
    <row r="1995" spans="1:7" x14ac:dyDescent="0.3">
      <c r="A1995" t="s">
        <v>21570</v>
      </c>
      <c r="B1995" t="s">
        <v>18730</v>
      </c>
      <c r="C1995">
        <v>4622</v>
      </c>
      <c r="D1995" t="s">
        <v>19969</v>
      </c>
      <c r="E1995" t="s">
        <v>19970</v>
      </c>
      <c r="F1995" t="s">
        <v>21571</v>
      </c>
      <c r="G1995" t="s">
        <v>19970</v>
      </c>
    </row>
    <row r="1996" spans="1:7" x14ac:dyDescent="0.3">
      <c r="A1996" t="s">
        <v>21570</v>
      </c>
      <c r="B1996" t="s">
        <v>18730</v>
      </c>
      <c r="C1996">
        <v>4622</v>
      </c>
      <c r="D1996" t="s">
        <v>19969</v>
      </c>
      <c r="E1996" t="s">
        <v>19970</v>
      </c>
      <c r="F1996" t="s">
        <v>21571</v>
      </c>
      <c r="G1996" t="s">
        <v>19970</v>
      </c>
    </row>
    <row r="1997" spans="1:7" x14ac:dyDescent="0.3">
      <c r="A1997" t="s">
        <v>21570</v>
      </c>
      <c r="B1997" t="s">
        <v>18730</v>
      </c>
      <c r="C1997">
        <v>4622</v>
      </c>
      <c r="D1997" t="s">
        <v>19969</v>
      </c>
      <c r="E1997" t="s">
        <v>19970</v>
      </c>
      <c r="F1997" t="s">
        <v>21571</v>
      </c>
      <c r="G1997" t="s">
        <v>19970</v>
      </c>
    </row>
    <row r="1998" spans="1:7" x14ac:dyDescent="0.3">
      <c r="A1998" t="s">
        <v>21570</v>
      </c>
      <c r="B1998" t="s">
        <v>18730</v>
      </c>
      <c r="C1998">
        <v>4622</v>
      </c>
      <c r="D1998" t="s">
        <v>19969</v>
      </c>
      <c r="E1998" t="s">
        <v>19970</v>
      </c>
      <c r="F1998" t="s">
        <v>21571</v>
      </c>
      <c r="G1998" t="s">
        <v>19970</v>
      </c>
    </row>
    <row r="1999" spans="1:7" x14ac:dyDescent="0.3">
      <c r="A1999" t="s">
        <v>21570</v>
      </c>
      <c r="B1999" t="s">
        <v>18730</v>
      </c>
      <c r="C1999">
        <v>4622</v>
      </c>
      <c r="D1999" t="s">
        <v>19752</v>
      </c>
      <c r="E1999" t="s">
        <v>19753</v>
      </c>
      <c r="F1999" t="s">
        <v>23048</v>
      </c>
      <c r="G1999" t="s">
        <v>19753</v>
      </c>
    </row>
    <row r="2000" spans="1:7" x14ac:dyDescent="0.3">
      <c r="A2000" t="s">
        <v>21570</v>
      </c>
      <c r="B2000" t="s">
        <v>18730</v>
      </c>
      <c r="C2000">
        <v>4622</v>
      </c>
      <c r="D2000" t="s">
        <v>19182</v>
      </c>
      <c r="E2000" t="s">
        <v>19183</v>
      </c>
      <c r="F2000" t="s">
        <v>23049</v>
      </c>
      <c r="G2000" t="s">
        <v>19183</v>
      </c>
    </row>
    <row r="2001" spans="1:7" x14ac:dyDescent="0.3">
      <c r="A2001" t="s">
        <v>21570</v>
      </c>
      <c r="B2001" t="s">
        <v>18730</v>
      </c>
      <c r="C2001">
        <v>4622</v>
      </c>
      <c r="D2001" t="s">
        <v>19969</v>
      </c>
      <c r="E2001" t="s">
        <v>19970</v>
      </c>
      <c r="F2001" t="s">
        <v>21571</v>
      </c>
      <c r="G2001" t="s">
        <v>19970</v>
      </c>
    </row>
    <row r="2002" spans="1:7" x14ac:dyDescent="0.3">
      <c r="A2002" t="s">
        <v>21570</v>
      </c>
      <c r="B2002" t="s">
        <v>18730</v>
      </c>
      <c r="C2002">
        <v>4622</v>
      </c>
      <c r="D2002" t="s">
        <v>19182</v>
      </c>
      <c r="E2002" t="s">
        <v>19183</v>
      </c>
      <c r="F2002" t="s">
        <v>23049</v>
      </c>
      <c r="G2002" t="s">
        <v>19183</v>
      </c>
    </row>
    <row r="2003" spans="1:7" x14ac:dyDescent="0.3">
      <c r="A2003" t="s">
        <v>21570</v>
      </c>
      <c r="B2003" t="s">
        <v>18730</v>
      </c>
      <c r="C2003">
        <v>4622</v>
      </c>
      <c r="D2003" t="s">
        <v>19969</v>
      </c>
      <c r="E2003" t="s">
        <v>19970</v>
      </c>
      <c r="F2003" t="s">
        <v>21571</v>
      </c>
      <c r="G2003" t="s">
        <v>19970</v>
      </c>
    </row>
    <row r="2004" spans="1:7" x14ac:dyDescent="0.3">
      <c r="A2004" t="s">
        <v>21570</v>
      </c>
      <c r="B2004" t="s">
        <v>18730</v>
      </c>
      <c r="C2004">
        <v>4622</v>
      </c>
      <c r="D2004" t="s">
        <v>19969</v>
      </c>
      <c r="E2004" t="s">
        <v>19970</v>
      </c>
      <c r="F2004" t="s">
        <v>21571</v>
      </c>
      <c r="G2004" t="s">
        <v>19970</v>
      </c>
    </row>
    <row r="2005" spans="1:7" x14ac:dyDescent="0.3">
      <c r="A2005" t="s">
        <v>21570</v>
      </c>
      <c r="B2005" t="s">
        <v>18730</v>
      </c>
      <c r="C2005">
        <v>4622</v>
      </c>
      <c r="D2005" t="s">
        <v>19969</v>
      </c>
      <c r="E2005" t="s">
        <v>19970</v>
      </c>
      <c r="F2005" t="s">
        <v>21571</v>
      </c>
      <c r="G2005" t="s">
        <v>19970</v>
      </c>
    </row>
    <row r="2006" spans="1:7" x14ac:dyDescent="0.3">
      <c r="A2006" t="s">
        <v>21570</v>
      </c>
      <c r="B2006" t="s">
        <v>18730</v>
      </c>
      <c r="C2006">
        <v>4622</v>
      </c>
      <c r="D2006" t="s">
        <v>19182</v>
      </c>
      <c r="E2006" t="s">
        <v>19183</v>
      </c>
      <c r="F2006" t="s">
        <v>23049</v>
      </c>
      <c r="G2006" t="s">
        <v>19183</v>
      </c>
    </row>
    <row r="2007" spans="1:7" x14ac:dyDescent="0.3">
      <c r="A2007" t="s">
        <v>21570</v>
      </c>
      <c r="B2007" t="s">
        <v>18730</v>
      </c>
      <c r="C2007">
        <v>4622</v>
      </c>
      <c r="D2007" t="s">
        <v>19969</v>
      </c>
      <c r="E2007" t="s">
        <v>19970</v>
      </c>
      <c r="F2007" t="s">
        <v>21571</v>
      </c>
      <c r="G2007" t="s">
        <v>19970</v>
      </c>
    </row>
    <row r="2008" spans="1:7" x14ac:dyDescent="0.3">
      <c r="A2008" t="s">
        <v>23045</v>
      </c>
      <c r="B2008" t="s">
        <v>18730</v>
      </c>
      <c r="C2008">
        <v>4624</v>
      </c>
      <c r="D2008" t="s">
        <v>19969</v>
      </c>
      <c r="E2008" t="s">
        <v>19970</v>
      </c>
      <c r="F2008" t="s">
        <v>23046</v>
      </c>
      <c r="G2008" t="s">
        <v>19970</v>
      </c>
    </row>
    <row r="2009" spans="1:7" x14ac:dyDescent="0.3">
      <c r="A2009" t="s">
        <v>23045</v>
      </c>
      <c r="B2009" t="s">
        <v>18730</v>
      </c>
      <c r="C2009">
        <v>4624</v>
      </c>
      <c r="D2009" t="s">
        <v>19752</v>
      </c>
      <c r="E2009" t="s">
        <v>19753</v>
      </c>
      <c r="F2009" t="s">
        <v>23047</v>
      </c>
      <c r="G2009" t="s">
        <v>19753</v>
      </c>
    </row>
    <row r="2010" spans="1:7" x14ac:dyDescent="0.3">
      <c r="A2010" t="s">
        <v>23045</v>
      </c>
      <c r="B2010" t="s">
        <v>18730</v>
      </c>
      <c r="C2010">
        <v>4624</v>
      </c>
      <c r="D2010" t="s">
        <v>19752</v>
      </c>
      <c r="E2010" t="s">
        <v>19753</v>
      </c>
      <c r="F2010" t="s">
        <v>23047</v>
      </c>
      <c r="G2010" t="s">
        <v>19753</v>
      </c>
    </row>
    <row r="2011" spans="1:7" x14ac:dyDescent="0.3">
      <c r="A2011" t="s">
        <v>23045</v>
      </c>
      <c r="B2011" t="s">
        <v>18730</v>
      </c>
      <c r="C2011">
        <v>4624</v>
      </c>
      <c r="D2011" t="s">
        <v>19969</v>
      </c>
      <c r="E2011" t="s">
        <v>19970</v>
      </c>
      <c r="F2011" t="s">
        <v>23046</v>
      </c>
      <c r="G2011" t="s">
        <v>19970</v>
      </c>
    </row>
    <row r="2012" spans="1:7" x14ac:dyDescent="0.3">
      <c r="A2012" t="s">
        <v>23045</v>
      </c>
      <c r="B2012" t="s">
        <v>18730</v>
      </c>
      <c r="C2012">
        <v>4624</v>
      </c>
      <c r="D2012" t="s">
        <v>19969</v>
      </c>
      <c r="E2012" t="s">
        <v>19970</v>
      </c>
      <c r="F2012" t="s">
        <v>23046</v>
      </c>
      <c r="G2012" t="s">
        <v>19970</v>
      </c>
    </row>
    <row r="2013" spans="1:7" x14ac:dyDescent="0.3">
      <c r="A2013" t="s">
        <v>23045</v>
      </c>
      <c r="B2013" t="s">
        <v>18730</v>
      </c>
      <c r="C2013">
        <v>4624</v>
      </c>
      <c r="D2013" t="s">
        <v>19752</v>
      </c>
      <c r="E2013" t="s">
        <v>19753</v>
      </c>
      <c r="F2013" t="s">
        <v>23047</v>
      </c>
      <c r="G2013" t="s">
        <v>19753</v>
      </c>
    </row>
    <row r="2014" spans="1:7" x14ac:dyDescent="0.3">
      <c r="A2014" t="s">
        <v>23045</v>
      </c>
      <c r="B2014" t="s">
        <v>18730</v>
      </c>
      <c r="C2014">
        <v>4624</v>
      </c>
      <c r="D2014" t="s">
        <v>19969</v>
      </c>
      <c r="E2014" t="s">
        <v>19970</v>
      </c>
      <c r="F2014" t="s">
        <v>23046</v>
      </c>
      <c r="G2014" t="s">
        <v>19970</v>
      </c>
    </row>
    <row r="2015" spans="1:7" x14ac:dyDescent="0.3">
      <c r="A2015" t="s">
        <v>23045</v>
      </c>
      <c r="B2015" t="s">
        <v>18730</v>
      </c>
      <c r="C2015">
        <v>4624</v>
      </c>
      <c r="D2015" t="s">
        <v>19752</v>
      </c>
      <c r="E2015" t="s">
        <v>19753</v>
      </c>
      <c r="F2015" t="s">
        <v>23047</v>
      </c>
      <c r="G2015" t="s">
        <v>19753</v>
      </c>
    </row>
    <row r="2016" spans="1:7" x14ac:dyDescent="0.3">
      <c r="A2016" t="s">
        <v>20044</v>
      </c>
      <c r="B2016" t="s">
        <v>18742</v>
      </c>
      <c r="C2016">
        <v>4627</v>
      </c>
      <c r="D2016" t="s">
        <v>18734</v>
      </c>
      <c r="E2016" t="s">
        <v>18735</v>
      </c>
      <c r="F2016" t="s">
        <v>20045</v>
      </c>
      <c r="G2016" t="s">
        <v>18735</v>
      </c>
    </row>
    <row r="2017" spans="1:7" x14ac:dyDescent="0.3">
      <c r="A2017" t="s">
        <v>20044</v>
      </c>
      <c r="B2017" t="s">
        <v>18742</v>
      </c>
      <c r="C2017">
        <v>4627</v>
      </c>
      <c r="D2017" t="s">
        <v>18734</v>
      </c>
      <c r="E2017" t="s">
        <v>18735</v>
      </c>
      <c r="F2017" t="s">
        <v>20045</v>
      </c>
      <c r="G2017" t="s">
        <v>18735</v>
      </c>
    </row>
    <row r="2018" spans="1:7" x14ac:dyDescent="0.3">
      <c r="A2018" t="s">
        <v>23676</v>
      </c>
      <c r="B2018" t="s">
        <v>18925</v>
      </c>
      <c r="C2018">
        <v>4632</v>
      </c>
      <c r="D2018" t="s">
        <v>19145</v>
      </c>
      <c r="E2018" t="s">
        <v>19146</v>
      </c>
      <c r="F2018" t="s">
        <v>23677</v>
      </c>
      <c r="G2018" t="s">
        <v>19146</v>
      </c>
    </row>
    <row r="2019" spans="1:7" x14ac:dyDescent="0.3">
      <c r="A2019" t="s">
        <v>23676</v>
      </c>
      <c r="B2019" t="s">
        <v>18925</v>
      </c>
      <c r="C2019">
        <v>4632</v>
      </c>
      <c r="D2019" t="s">
        <v>19145</v>
      </c>
      <c r="E2019" t="s">
        <v>19146</v>
      </c>
      <c r="F2019" t="s">
        <v>23677</v>
      </c>
      <c r="G2019" t="s">
        <v>19146</v>
      </c>
    </row>
    <row r="2020" spans="1:7" x14ac:dyDescent="0.3">
      <c r="A2020" t="s">
        <v>23678</v>
      </c>
      <c r="B2020" t="s">
        <v>18742</v>
      </c>
      <c r="C2020">
        <v>4661</v>
      </c>
      <c r="D2020" t="s">
        <v>19145</v>
      </c>
      <c r="E2020" t="s">
        <v>19146</v>
      </c>
      <c r="F2020" t="s">
        <v>23679</v>
      </c>
      <c r="G2020" t="s">
        <v>19146</v>
      </c>
    </row>
    <row r="2021" spans="1:7" x14ac:dyDescent="0.3">
      <c r="A2021" t="s">
        <v>23050</v>
      </c>
      <c r="B2021" t="s">
        <v>18742</v>
      </c>
      <c r="C2021">
        <v>4667</v>
      </c>
      <c r="D2021" t="s">
        <v>18822</v>
      </c>
      <c r="E2021" t="s">
        <v>18823</v>
      </c>
      <c r="F2021" t="s">
        <v>23051</v>
      </c>
      <c r="G2021" t="s">
        <v>18823</v>
      </c>
    </row>
    <row r="2022" spans="1:7" x14ac:dyDescent="0.3">
      <c r="A2022" t="s">
        <v>11793</v>
      </c>
      <c r="B2022" t="s">
        <v>18925</v>
      </c>
      <c r="C2022">
        <v>4671</v>
      </c>
      <c r="D2022" t="s">
        <v>19145</v>
      </c>
      <c r="E2022" t="s">
        <v>19146</v>
      </c>
      <c r="F2022" t="s">
        <v>21574</v>
      </c>
      <c r="G2022" t="s">
        <v>19146</v>
      </c>
    </row>
    <row r="2023" spans="1:7" x14ac:dyDescent="0.3">
      <c r="A2023" t="s">
        <v>11793</v>
      </c>
      <c r="B2023" t="s">
        <v>18925</v>
      </c>
      <c r="C2023">
        <v>4671</v>
      </c>
      <c r="D2023" t="s">
        <v>19145</v>
      </c>
      <c r="E2023" t="s">
        <v>19146</v>
      </c>
      <c r="F2023" t="s">
        <v>21574</v>
      </c>
      <c r="G2023" t="s">
        <v>19146</v>
      </c>
    </row>
    <row r="2024" spans="1:7" x14ac:dyDescent="0.3">
      <c r="A2024" t="s">
        <v>11793</v>
      </c>
      <c r="B2024" t="s">
        <v>18925</v>
      </c>
      <c r="C2024">
        <v>4671</v>
      </c>
      <c r="D2024" t="s">
        <v>19145</v>
      </c>
      <c r="E2024" t="s">
        <v>19146</v>
      </c>
      <c r="F2024" t="s">
        <v>21574</v>
      </c>
      <c r="G2024" t="s">
        <v>19146</v>
      </c>
    </row>
    <row r="2025" spans="1:7" x14ac:dyDescent="0.3">
      <c r="A2025" t="s">
        <v>11793</v>
      </c>
      <c r="B2025" t="s">
        <v>18925</v>
      </c>
      <c r="C2025">
        <v>4671</v>
      </c>
      <c r="D2025" t="s">
        <v>19145</v>
      </c>
      <c r="E2025" t="s">
        <v>19146</v>
      </c>
      <c r="F2025" t="s">
        <v>21574</v>
      </c>
      <c r="G2025" t="s">
        <v>19146</v>
      </c>
    </row>
    <row r="2026" spans="1:7" x14ac:dyDescent="0.3">
      <c r="A2026" t="s">
        <v>23673</v>
      </c>
      <c r="B2026" t="s">
        <v>18730</v>
      </c>
      <c r="C2026">
        <v>4675</v>
      </c>
      <c r="D2026" t="s">
        <v>19234</v>
      </c>
      <c r="E2026" t="s">
        <v>19235</v>
      </c>
      <c r="F2026" t="s">
        <v>23674</v>
      </c>
      <c r="G2026" t="s">
        <v>19235</v>
      </c>
    </row>
    <row r="2027" spans="1:7" x14ac:dyDescent="0.3">
      <c r="A2027" t="s">
        <v>23673</v>
      </c>
      <c r="B2027" t="s">
        <v>18730</v>
      </c>
      <c r="C2027">
        <v>4675</v>
      </c>
      <c r="D2027" t="s">
        <v>19186</v>
      </c>
      <c r="E2027" t="s">
        <v>19187</v>
      </c>
      <c r="F2027" t="s">
        <v>23675</v>
      </c>
      <c r="G2027" t="s">
        <v>19187</v>
      </c>
    </row>
    <row r="2028" spans="1:7" x14ac:dyDescent="0.3">
      <c r="A2028" t="s">
        <v>23673</v>
      </c>
      <c r="B2028" t="s">
        <v>18730</v>
      </c>
      <c r="C2028">
        <v>4675</v>
      </c>
      <c r="D2028" t="s">
        <v>19234</v>
      </c>
      <c r="E2028" t="s">
        <v>19235</v>
      </c>
      <c r="F2028" t="s">
        <v>23674</v>
      </c>
      <c r="G2028" t="s">
        <v>19235</v>
      </c>
    </row>
    <row r="2029" spans="1:7" x14ac:dyDescent="0.3">
      <c r="A2029" t="s">
        <v>23673</v>
      </c>
      <c r="B2029" t="s">
        <v>18730</v>
      </c>
      <c r="C2029">
        <v>4675</v>
      </c>
      <c r="D2029" t="s">
        <v>19186</v>
      </c>
      <c r="E2029" t="s">
        <v>19187</v>
      </c>
      <c r="F2029" t="s">
        <v>23675</v>
      </c>
      <c r="G2029" t="s">
        <v>19187</v>
      </c>
    </row>
    <row r="2030" spans="1:7" x14ac:dyDescent="0.3">
      <c r="A2030" t="s">
        <v>23673</v>
      </c>
      <c r="B2030" t="s">
        <v>18730</v>
      </c>
      <c r="C2030">
        <v>4675</v>
      </c>
      <c r="D2030" t="s">
        <v>19186</v>
      </c>
      <c r="E2030" t="s">
        <v>19187</v>
      </c>
      <c r="F2030" t="s">
        <v>23675</v>
      </c>
      <c r="G2030" t="s">
        <v>19187</v>
      </c>
    </row>
    <row r="2031" spans="1:7" x14ac:dyDescent="0.3">
      <c r="A2031" t="s">
        <v>23680</v>
      </c>
      <c r="B2031" t="s">
        <v>18742</v>
      </c>
      <c r="C2031">
        <v>4683</v>
      </c>
      <c r="D2031" t="s">
        <v>19154</v>
      </c>
      <c r="E2031" t="s">
        <v>19155</v>
      </c>
      <c r="F2031" t="s">
        <v>23681</v>
      </c>
      <c r="G2031" t="s">
        <v>19155</v>
      </c>
    </row>
    <row r="2032" spans="1:7" x14ac:dyDescent="0.3">
      <c r="A2032" t="s">
        <v>21575</v>
      </c>
      <c r="B2032" t="s">
        <v>18742</v>
      </c>
      <c r="C2032">
        <v>4685</v>
      </c>
      <c r="D2032" t="s">
        <v>19154</v>
      </c>
      <c r="E2032" t="s">
        <v>19155</v>
      </c>
      <c r="F2032" t="s">
        <v>21576</v>
      </c>
      <c r="G2032" t="s">
        <v>19155</v>
      </c>
    </row>
    <row r="2033" spans="1:7" x14ac:dyDescent="0.3">
      <c r="A2033" t="s">
        <v>20046</v>
      </c>
      <c r="B2033" t="s">
        <v>18730</v>
      </c>
      <c r="C2033">
        <v>4704</v>
      </c>
      <c r="D2033" t="s">
        <v>18819</v>
      </c>
      <c r="E2033" t="s">
        <v>18820</v>
      </c>
      <c r="F2033" t="s">
        <v>20047</v>
      </c>
      <c r="G2033" t="s">
        <v>18820</v>
      </c>
    </row>
    <row r="2034" spans="1:7" x14ac:dyDescent="0.3">
      <c r="A2034" t="s">
        <v>20046</v>
      </c>
      <c r="B2034" t="s">
        <v>18730</v>
      </c>
      <c r="C2034">
        <v>4704</v>
      </c>
      <c r="D2034" t="s">
        <v>18819</v>
      </c>
      <c r="E2034" t="s">
        <v>18820</v>
      </c>
      <c r="F2034" t="s">
        <v>20047</v>
      </c>
      <c r="G2034" t="s">
        <v>18820</v>
      </c>
    </row>
    <row r="2035" spans="1:7" x14ac:dyDescent="0.3">
      <c r="A2035" t="s">
        <v>20046</v>
      </c>
      <c r="B2035" t="s">
        <v>18730</v>
      </c>
      <c r="C2035">
        <v>4704</v>
      </c>
      <c r="D2035" t="s">
        <v>18819</v>
      </c>
      <c r="E2035" t="s">
        <v>18820</v>
      </c>
      <c r="F2035" t="s">
        <v>20047</v>
      </c>
      <c r="G2035" t="s">
        <v>18820</v>
      </c>
    </row>
    <row r="2036" spans="1:7" x14ac:dyDescent="0.3">
      <c r="A2036" t="s">
        <v>20046</v>
      </c>
      <c r="B2036" t="s">
        <v>18730</v>
      </c>
      <c r="C2036">
        <v>4704</v>
      </c>
      <c r="D2036" t="s">
        <v>18819</v>
      </c>
      <c r="E2036" t="s">
        <v>18820</v>
      </c>
      <c r="F2036" t="s">
        <v>20047</v>
      </c>
      <c r="G2036" t="s">
        <v>18820</v>
      </c>
    </row>
    <row r="2037" spans="1:7" x14ac:dyDescent="0.3">
      <c r="A2037" t="s">
        <v>20046</v>
      </c>
      <c r="B2037" t="s">
        <v>18730</v>
      </c>
      <c r="C2037">
        <v>4704</v>
      </c>
      <c r="D2037" t="s">
        <v>18819</v>
      </c>
      <c r="E2037" t="s">
        <v>18820</v>
      </c>
      <c r="F2037" t="s">
        <v>20047</v>
      </c>
      <c r="G2037" t="s">
        <v>18820</v>
      </c>
    </row>
    <row r="2038" spans="1:7" x14ac:dyDescent="0.3">
      <c r="A2038" t="s">
        <v>20046</v>
      </c>
      <c r="B2038" t="s">
        <v>18730</v>
      </c>
      <c r="C2038">
        <v>4704</v>
      </c>
      <c r="D2038" t="s">
        <v>18819</v>
      </c>
      <c r="E2038" t="s">
        <v>18820</v>
      </c>
      <c r="F2038" t="s">
        <v>20047</v>
      </c>
      <c r="G2038" t="s">
        <v>18820</v>
      </c>
    </row>
    <row r="2039" spans="1:7" x14ac:dyDescent="0.3">
      <c r="A2039" t="s">
        <v>3236</v>
      </c>
      <c r="B2039" t="s">
        <v>18747</v>
      </c>
      <c r="C2039">
        <v>4715</v>
      </c>
      <c r="D2039" t="s">
        <v>18734</v>
      </c>
      <c r="E2039" t="s">
        <v>18735</v>
      </c>
      <c r="F2039" t="s">
        <v>19209</v>
      </c>
      <c r="G2039" t="s">
        <v>18735</v>
      </c>
    </row>
    <row r="2040" spans="1:7" x14ac:dyDescent="0.3">
      <c r="A2040" t="s">
        <v>3236</v>
      </c>
      <c r="B2040" t="s">
        <v>18747</v>
      </c>
      <c r="C2040">
        <v>4715</v>
      </c>
      <c r="D2040" t="s">
        <v>18734</v>
      </c>
      <c r="E2040" t="s">
        <v>18735</v>
      </c>
      <c r="F2040" t="s">
        <v>19209</v>
      </c>
      <c r="G2040" t="s">
        <v>18735</v>
      </c>
    </row>
    <row r="2041" spans="1:7" x14ac:dyDescent="0.3">
      <c r="A2041" t="s">
        <v>3236</v>
      </c>
      <c r="B2041" t="s">
        <v>18747</v>
      </c>
      <c r="C2041">
        <v>4715</v>
      </c>
      <c r="D2041" t="s">
        <v>18734</v>
      </c>
      <c r="E2041" t="s">
        <v>18735</v>
      </c>
      <c r="F2041" t="s">
        <v>19209</v>
      </c>
      <c r="G2041" t="s">
        <v>18735</v>
      </c>
    </row>
    <row r="2042" spans="1:7" x14ac:dyDescent="0.3">
      <c r="A2042" t="s">
        <v>3236</v>
      </c>
      <c r="B2042" t="s">
        <v>18747</v>
      </c>
      <c r="C2042">
        <v>4715</v>
      </c>
      <c r="D2042" t="s">
        <v>18734</v>
      </c>
      <c r="E2042" t="s">
        <v>18735</v>
      </c>
      <c r="F2042" t="s">
        <v>19209</v>
      </c>
      <c r="G2042" t="s">
        <v>18735</v>
      </c>
    </row>
    <row r="2043" spans="1:7" x14ac:dyDescent="0.3">
      <c r="A2043" t="s">
        <v>3236</v>
      </c>
      <c r="B2043" t="s">
        <v>18747</v>
      </c>
      <c r="C2043">
        <v>4715</v>
      </c>
      <c r="D2043" t="s">
        <v>18734</v>
      </c>
      <c r="E2043" t="s">
        <v>18735</v>
      </c>
      <c r="F2043" t="s">
        <v>19209</v>
      </c>
      <c r="G2043" t="s">
        <v>18735</v>
      </c>
    </row>
    <row r="2044" spans="1:7" x14ac:dyDescent="0.3">
      <c r="A2044" t="s">
        <v>21577</v>
      </c>
      <c r="B2044" t="s">
        <v>18730</v>
      </c>
      <c r="C2044">
        <v>4720</v>
      </c>
      <c r="D2044" t="s">
        <v>19431</v>
      </c>
      <c r="E2044" t="s">
        <v>19432</v>
      </c>
      <c r="F2044" t="s">
        <v>21578</v>
      </c>
      <c r="G2044" t="s">
        <v>19432</v>
      </c>
    </row>
    <row r="2045" spans="1:7" x14ac:dyDescent="0.3">
      <c r="A2045" t="s">
        <v>21577</v>
      </c>
      <c r="B2045" t="s">
        <v>18730</v>
      </c>
      <c r="C2045">
        <v>4720</v>
      </c>
      <c r="D2045" t="s">
        <v>19431</v>
      </c>
      <c r="E2045" t="s">
        <v>19432</v>
      </c>
      <c r="F2045" t="s">
        <v>21578</v>
      </c>
      <c r="G2045" t="s">
        <v>19432</v>
      </c>
    </row>
    <row r="2046" spans="1:7" x14ac:dyDescent="0.3">
      <c r="A2046" t="s">
        <v>21577</v>
      </c>
      <c r="B2046" t="s">
        <v>18730</v>
      </c>
      <c r="C2046">
        <v>4720</v>
      </c>
      <c r="D2046" t="s">
        <v>19431</v>
      </c>
      <c r="E2046" t="s">
        <v>19432</v>
      </c>
      <c r="F2046" t="s">
        <v>21578</v>
      </c>
      <c r="G2046" t="s">
        <v>19432</v>
      </c>
    </row>
    <row r="2047" spans="1:7" x14ac:dyDescent="0.3">
      <c r="A2047" t="s">
        <v>21572</v>
      </c>
      <c r="B2047" t="s">
        <v>18742</v>
      </c>
      <c r="C2047">
        <v>4725</v>
      </c>
      <c r="D2047" t="s">
        <v>19154</v>
      </c>
      <c r="E2047" t="s">
        <v>19155</v>
      </c>
      <c r="F2047" t="s">
        <v>21573</v>
      </c>
      <c r="G2047" t="s">
        <v>19155</v>
      </c>
    </row>
    <row r="2048" spans="1:7" x14ac:dyDescent="0.3">
      <c r="A2048" t="s">
        <v>23054</v>
      </c>
      <c r="B2048" t="s">
        <v>18742</v>
      </c>
      <c r="C2048">
        <v>4739</v>
      </c>
      <c r="D2048" t="s">
        <v>18885</v>
      </c>
      <c r="E2048" t="s">
        <v>18886</v>
      </c>
      <c r="F2048" t="s">
        <v>23055</v>
      </c>
      <c r="G2048" t="s">
        <v>18886</v>
      </c>
    </row>
    <row r="2049" spans="1:7" x14ac:dyDescent="0.3">
      <c r="A2049" t="s">
        <v>23649</v>
      </c>
      <c r="B2049" t="s">
        <v>18730</v>
      </c>
      <c r="C2049">
        <v>4743</v>
      </c>
      <c r="D2049" t="s">
        <v>20616</v>
      </c>
      <c r="E2049" t="s">
        <v>20617</v>
      </c>
      <c r="F2049" t="s">
        <v>23650</v>
      </c>
      <c r="G2049" t="s">
        <v>20617</v>
      </c>
    </row>
    <row r="2050" spans="1:7" x14ac:dyDescent="0.3">
      <c r="A2050" t="s">
        <v>23649</v>
      </c>
      <c r="B2050" t="s">
        <v>18730</v>
      </c>
      <c r="C2050">
        <v>4743</v>
      </c>
      <c r="D2050" t="s">
        <v>20616</v>
      </c>
      <c r="E2050" t="s">
        <v>20617</v>
      </c>
      <c r="F2050" t="s">
        <v>23650</v>
      </c>
      <c r="G2050" t="s">
        <v>20617</v>
      </c>
    </row>
    <row r="2051" spans="1:7" x14ac:dyDescent="0.3">
      <c r="A2051" t="s">
        <v>23649</v>
      </c>
      <c r="B2051" t="s">
        <v>18730</v>
      </c>
      <c r="C2051">
        <v>4743</v>
      </c>
      <c r="D2051" t="s">
        <v>20616</v>
      </c>
      <c r="E2051" t="s">
        <v>20617</v>
      </c>
      <c r="F2051" t="s">
        <v>23650</v>
      </c>
      <c r="G2051" t="s">
        <v>20617</v>
      </c>
    </row>
    <row r="2052" spans="1:7" x14ac:dyDescent="0.3">
      <c r="A2052" t="s">
        <v>24555</v>
      </c>
      <c r="B2052" t="s">
        <v>18742</v>
      </c>
      <c r="C2052">
        <v>4744</v>
      </c>
      <c r="D2052" t="s">
        <v>19276</v>
      </c>
      <c r="E2052" t="s">
        <v>19277</v>
      </c>
      <c r="F2052" t="s">
        <v>24556</v>
      </c>
      <c r="G2052" t="s">
        <v>19277</v>
      </c>
    </row>
    <row r="2053" spans="1:7" x14ac:dyDescent="0.3">
      <c r="A2053" t="s">
        <v>24555</v>
      </c>
      <c r="B2053" t="s">
        <v>18742</v>
      </c>
      <c r="C2053">
        <v>4744</v>
      </c>
      <c r="D2053" t="s">
        <v>19276</v>
      </c>
      <c r="E2053" t="s">
        <v>19277</v>
      </c>
      <c r="F2053" t="s">
        <v>24556</v>
      </c>
      <c r="G2053" t="s">
        <v>19277</v>
      </c>
    </row>
    <row r="2054" spans="1:7" x14ac:dyDescent="0.3">
      <c r="A2054" t="s">
        <v>20050</v>
      </c>
      <c r="B2054" t="s">
        <v>18742</v>
      </c>
      <c r="C2054">
        <v>4791</v>
      </c>
      <c r="D2054" t="s">
        <v>18845</v>
      </c>
      <c r="E2054" t="s">
        <v>18846</v>
      </c>
      <c r="F2054" t="s">
        <v>20051</v>
      </c>
      <c r="G2054" t="s">
        <v>18846</v>
      </c>
    </row>
    <row r="2055" spans="1:7" x14ac:dyDescent="0.3">
      <c r="A2055" t="s">
        <v>23052</v>
      </c>
      <c r="B2055" t="s">
        <v>18742</v>
      </c>
      <c r="C2055">
        <v>4792</v>
      </c>
      <c r="D2055" t="s">
        <v>18731</v>
      </c>
      <c r="E2055" t="s">
        <v>18732</v>
      </c>
      <c r="F2055" t="s">
        <v>23053</v>
      </c>
      <c r="G2055" t="s">
        <v>18732</v>
      </c>
    </row>
    <row r="2056" spans="1:7" x14ac:dyDescent="0.3">
      <c r="A2056" t="s">
        <v>23052</v>
      </c>
      <c r="B2056" t="s">
        <v>18742</v>
      </c>
      <c r="C2056">
        <v>4792</v>
      </c>
      <c r="D2056" t="s">
        <v>18731</v>
      </c>
      <c r="E2056" t="s">
        <v>18732</v>
      </c>
      <c r="F2056" t="s">
        <v>23053</v>
      </c>
      <c r="G2056" t="s">
        <v>18732</v>
      </c>
    </row>
    <row r="2057" spans="1:7" x14ac:dyDescent="0.3">
      <c r="A2057" t="s">
        <v>20052</v>
      </c>
      <c r="B2057" t="s">
        <v>18742</v>
      </c>
      <c r="C2057">
        <v>4794</v>
      </c>
      <c r="D2057" t="s">
        <v>19182</v>
      </c>
      <c r="E2057" t="s">
        <v>19183</v>
      </c>
      <c r="F2057" t="s">
        <v>20053</v>
      </c>
      <c r="G2057" t="s">
        <v>19183</v>
      </c>
    </row>
    <row r="2058" spans="1:7" x14ac:dyDescent="0.3">
      <c r="A2058" t="s">
        <v>21579</v>
      </c>
      <c r="B2058" t="s">
        <v>18730</v>
      </c>
      <c r="C2058">
        <v>4796</v>
      </c>
      <c r="D2058" t="s">
        <v>19164</v>
      </c>
      <c r="E2058" t="s">
        <v>19165</v>
      </c>
      <c r="F2058" t="s">
        <v>21580</v>
      </c>
      <c r="G2058" t="s">
        <v>19165</v>
      </c>
    </row>
    <row r="2059" spans="1:7" x14ac:dyDescent="0.3">
      <c r="A2059" t="s">
        <v>21579</v>
      </c>
      <c r="B2059" t="s">
        <v>18730</v>
      </c>
      <c r="C2059">
        <v>4796</v>
      </c>
      <c r="D2059" t="s">
        <v>19154</v>
      </c>
      <c r="E2059" t="s">
        <v>19155</v>
      </c>
      <c r="F2059" t="s">
        <v>21581</v>
      </c>
      <c r="G2059" t="s">
        <v>19155</v>
      </c>
    </row>
    <row r="2060" spans="1:7" x14ac:dyDescent="0.3">
      <c r="A2060" t="s">
        <v>21579</v>
      </c>
      <c r="B2060" t="s">
        <v>18730</v>
      </c>
      <c r="C2060">
        <v>4796</v>
      </c>
      <c r="D2060" t="s">
        <v>19154</v>
      </c>
      <c r="E2060" t="s">
        <v>19155</v>
      </c>
      <c r="F2060" t="s">
        <v>21581</v>
      </c>
      <c r="G2060" t="s">
        <v>19155</v>
      </c>
    </row>
    <row r="2061" spans="1:7" x14ac:dyDescent="0.3">
      <c r="A2061" t="s">
        <v>21579</v>
      </c>
      <c r="B2061" t="s">
        <v>18730</v>
      </c>
      <c r="C2061">
        <v>4796</v>
      </c>
      <c r="D2061" t="s">
        <v>19164</v>
      </c>
      <c r="E2061" t="s">
        <v>19165</v>
      </c>
      <c r="F2061" t="s">
        <v>21580</v>
      </c>
      <c r="G2061" t="s">
        <v>19165</v>
      </c>
    </row>
    <row r="2062" spans="1:7" x14ac:dyDescent="0.3">
      <c r="A2062" t="s">
        <v>21579</v>
      </c>
      <c r="B2062" t="s">
        <v>18730</v>
      </c>
      <c r="C2062">
        <v>4796</v>
      </c>
      <c r="D2062" t="s">
        <v>19164</v>
      </c>
      <c r="E2062" t="s">
        <v>19165</v>
      </c>
      <c r="F2062" t="s">
        <v>21580</v>
      </c>
      <c r="G2062" t="s">
        <v>19165</v>
      </c>
    </row>
    <row r="2063" spans="1:7" x14ac:dyDescent="0.3">
      <c r="A2063" t="s">
        <v>21579</v>
      </c>
      <c r="B2063" t="s">
        <v>18730</v>
      </c>
      <c r="C2063">
        <v>4796</v>
      </c>
      <c r="D2063" t="s">
        <v>19154</v>
      </c>
      <c r="E2063" t="s">
        <v>19155</v>
      </c>
      <c r="F2063" t="s">
        <v>21581</v>
      </c>
      <c r="G2063" t="s">
        <v>19155</v>
      </c>
    </row>
    <row r="2064" spans="1:7" x14ac:dyDescent="0.3">
      <c r="A2064" t="s">
        <v>21579</v>
      </c>
      <c r="B2064" t="s">
        <v>18730</v>
      </c>
      <c r="C2064">
        <v>4796</v>
      </c>
      <c r="D2064" t="s">
        <v>19154</v>
      </c>
      <c r="E2064" t="s">
        <v>19155</v>
      </c>
      <c r="F2064" t="s">
        <v>21581</v>
      </c>
      <c r="G2064" t="s">
        <v>19155</v>
      </c>
    </row>
    <row r="2065" spans="1:7" x14ac:dyDescent="0.3">
      <c r="A2065" t="s">
        <v>21579</v>
      </c>
      <c r="B2065" t="s">
        <v>18730</v>
      </c>
      <c r="C2065">
        <v>4796</v>
      </c>
      <c r="D2065" t="s">
        <v>19164</v>
      </c>
      <c r="E2065" t="s">
        <v>19165</v>
      </c>
      <c r="F2065" t="s">
        <v>21580</v>
      </c>
      <c r="G2065" t="s">
        <v>19165</v>
      </c>
    </row>
    <row r="2066" spans="1:7" x14ac:dyDescent="0.3">
      <c r="A2066" t="s">
        <v>21582</v>
      </c>
      <c r="B2066" t="s">
        <v>18742</v>
      </c>
      <c r="C2066">
        <v>4799</v>
      </c>
      <c r="D2066" t="s">
        <v>19164</v>
      </c>
      <c r="E2066" t="s">
        <v>19165</v>
      </c>
      <c r="F2066" t="s">
        <v>21583</v>
      </c>
      <c r="G2066" t="s">
        <v>19165</v>
      </c>
    </row>
    <row r="2067" spans="1:7" x14ac:dyDescent="0.3">
      <c r="A2067" t="s">
        <v>23682</v>
      </c>
      <c r="B2067" t="s">
        <v>18742</v>
      </c>
      <c r="C2067">
        <v>4836</v>
      </c>
      <c r="D2067" t="s">
        <v>19145</v>
      </c>
      <c r="E2067" t="s">
        <v>19146</v>
      </c>
      <c r="F2067" t="s">
        <v>23683</v>
      </c>
      <c r="G2067" t="s">
        <v>19146</v>
      </c>
    </row>
    <row r="2068" spans="1:7" x14ac:dyDescent="0.3">
      <c r="A2068" t="s">
        <v>20054</v>
      </c>
      <c r="B2068" t="s">
        <v>18730</v>
      </c>
      <c r="C2068">
        <v>4848</v>
      </c>
      <c r="D2068" t="s">
        <v>19164</v>
      </c>
      <c r="E2068" t="s">
        <v>19165</v>
      </c>
      <c r="F2068" t="s">
        <v>20055</v>
      </c>
      <c r="G2068" t="s">
        <v>19165</v>
      </c>
    </row>
    <row r="2069" spans="1:7" x14ac:dyDescent="0.3">
      <c r="A2069" t="s">
        <v>20054</v>
      </c>
      <c r="B2069" t="s">
        <v>18730</v>
      </c>
      <c r="C2069">
        <v>4848</v>
      </c>
      <c r="D2069" t="s">
        <v>19164</v>
      </c>
      <c r="E2069" t="s">
        <v>19165</v>
      </c>
      <c r="F2069" t="s">
        <v>20055</v>
      </c>
      <c r="G2069" t="s">
        <v>19165</v>
      </c>
    </row>
    <row r="2070" spans="1:7" x14ac:dyDescent="0.3">
      <c r="A2070" t="s">
        <v>20054</v>
      </c>
      <c r="B2070" t="s">
        <v>18730</v>
      </c>
      <c r="C2070">
        <v>4848</v>
      </c>
      <c r="D2070" t="s">
        <v>19164</v>
      </c>
      <c r="E2070" t="s">
        <v>19165</v>
      </c>
      <c r="F2070" t="s">
        <v>20055</v>
      </c>
      <c r="G2070" t="s">
        <v>19165</v>
      </c>
    </row>
    <row r="2071" spans="1:7" x14ac:dyDescent="0.3">
      <c r="A2071" t="s">
        <v>23684</v>
      </c>
      <c r="B2071" t="s">
        <v>18925</v>
      </c>
      <c r="C2071">
        <v>4911</v>
      </c>
      <c r="D2071" t="s">
        <v>19145</v>
      </c>
      <c r="E2071" t="s">
        <v>19146</v>
      </c>
      <c r="F2071" t="s">
        <v>23685</v>
      </c>
      <c r="G2071" t="s">
        <v>19146</v>
      </c>
    </row>
    <row r="2072" spans="1:7" x14ac:dyDescent="0.3">
      <c r="A2072" t="s">
        <v>23684</v>
      </c>
      <c r="B2072" t="s">
        <v>18925</v>
      </c>
      <c r="C2072">
        <v>4911</v>
      </c>
      <c r="D2072" t="s">
        <v>19145</v>
      </c>
      <c r="E2072" t="s">
        <v>19146</v>
      </c>
      <c r="F2072" t="s">
        <v>23685</v>
      </c>
      <c r="G2072" t="s">
        <v>19146</v>
      </c>
    </row>
    <row r="2073" spans="1:7" x14ac:dyDescent="0.3">
      <c r="A2073" t="s">
        <v>21584</v>
      </c>
      <c r="B2073" t="s">
        <v>18742</v>
      </c>
      <c r="C2073">
        <v>4914</v>
      </c>
      <c r="D2073" t="s">
        <v>19145</v>
      </c>
      <c r="E2073" t="s">
        <v>19146</v>
      </c>
      <c r="F2073" t="s">
        <v>21585</v>
      </c>
      <c r="G2073" t="s">
        <v>19146</v>
      </c>
    </row>
    <row r="2074" spans="1:7" x14ac:dyDescent="0.3">
      <c r="A2074" t="s">
        <v>20056</v>
      </c>
      <c r="B2074" t="s">
        <v>18742</v>
      </c>
      <c r="C2074">
        <v>4919</v>
      </c>
      <c r="D2074" t="s">
        <v>18845</v>
      </c>
      <c r="E2074" t="s">
        <v>18846</v>
      </c>
      <c r="F2074" t="s">
        <v>20057</v>
      </c>
      <c r="G2074" t="s">
        <v>18846</v>
      </c>
    </row>
    <row r="2075" spans="1:7" x14ac:dyDescent="0.3">
      <c r="A2075" t="s">
        <v>23056</v>
      </c>
      <c r="B2075" t="s">
        <v>18742</v>
      </c>
      <c r="C2075">
        <v>4920</v>
      </c>
      <c r="D2075" t="s">
        <v>19752</v>
      </c>
      <c r="E2075" t="s">
        <v>19753</v>
      </c>
      <c r="F2075" t="s">
        <v>23057</v>
      </c>
      <c r="G2075" t="s">
        <v>19753</v>
      </c>
    </row>
    <row r="2076" spans="1:7" x14ac:dyDescent="0.3">
      <c r="A2076" t="s">
        <v>20058</v>
      </c>
      <c r="B2076" t="s">
        <v>18747</v>
      </c>
      <c r="C2076">
        <v>4922</v>
      </c>
      <c r="D2076" t="s">
        <v>19164</v>
      </c>
      <c r="E2076" t="s">
        <v>19165</v>
      </c>
      <c r="F2076" t="s">
        <v>20059</v>
      </c>
      <c r="G2076" t="s">
        <v>19165</v>
      </c>
    </row>
    <row r="2077" spans="1:7" x14ac:dyDescent="0.3">
      <c r="A2077" t="s">
        <v>20058</v>
      </c>
      <c r="B2077" t="s">
        <v>18747</v>
      </c>
      <c r="C2077">
        <v>4922</v>
      </c>
      <c r="D2077" t="s">
        <v>19154</v>
      </c>
      <c r="E2077" t="s">
        <v>19155</v>
      </c>
      <c r="F2077" t="s">
        <v>20060</v>
      </c>
      <c r="G2077" t="s">
        <v>19155</v>
      </c>
    </row>
    <row r="2078" spans="1:7" x14ac:dyDescent="0.3">
      <c r="A2078" t="s">
        <v>20058</v>
      </c>
      <c r="B2078" t="s">
        <v>18747</v>
      </c>
      <c r="C2078">
        <v>4922</v>
      </c>
      <c r="D2078" t="s">
        <v>19154</v>
      </c>
      <c r="E2078" t="s">
        <v>19155</v>
      </c>
      <c r="F2078" t="s">
        <v>20060</v>
      </c>
      <c r="G2078" t="s">
        <v>19155</v>
      </c>
    </row>
    <row r="2079" spans="1:7" x14ac:dyDescent="0.3">
      <c r="A2079" t="s">
        <v>20058</v>
      </c>
      <c r="B2079" t="s">
        <v>18747</v>
      </c>
      <c r="C2079">
        <v>4922</v>
      </c>
      <c r="D2079" t="s">
        <v>19154</v>
      </c>
      <c r="E2079" t="s">
        <v>19155</v>
      </c>
      <c r="F2079" t="s">
        <v>20060</v>
      </c>
      <c r="G2079" t="s">
        <v>19155</v>
      </c>
    </row>
    <row r="2080" spans="1:7" x14ac:dyDescent="0.3">
      <c r="A2080" t="s">
        <v>20058</v>
      </c>
      <c r="B2080" t="s">
        <v>18747</v>
      </c>
      <c r="C2080">
        <v>4922</v>
      </c>
      <c r="D2080" t="s">
        <v>19154</v>
      </c>
      <c r="E2080" t="s">
        <v>19155</v>
      </c>
      <c r="F2080" t="s">
        <v>20060</v>
      </c>
      <c r="G2080" t="s">
        <v>19155</v>
      </c>
    </row>
    <row r="2081" spans="1:7" x14ac:dyDescent="0.3">
      <c r="A2081" t="s">
        <v>20058</v>
      </c>
      <c r="B2081" t="s">
        <v>18747</v>
      </c>
      <c r="C2081">
        <v>4922</v>
      </c>
      <c r="D2081" t="s">
        <v>19154</v>
      </c>
      <c r="E2081" t="s">
        <v>19155</v>
      </c>
      <c r="F2081" t="s">
        <v>20060</v>
      </c>
      <c r="G2081" t="s">
        <v>19155</v>
      </c>
    </row>
    <row r="2082" spans="1:7" x14ac:dyDescent="0.3">
      <c r="A2082" t="s">
        <v>20058</v>
      </c>
      <c r="B2082" t="s">
        <v>18747</v>
      </c>
      <c r="C2082">
        <v>4922</v>
      </c>
      <c r="D2082" t="s">
        <v>19154</v>
      </c>
      <c r="E2082" t="s">
        <v>19155</v>
      </c>
      <c r="F2082" t="s">
        <v>20060</v>
      </c>
      <c r="G2082" t="s">
        <v>19155</v>
      </c>
    </row>
    <row r="2083" spans="1:7" x14ac:dyDescent="0.3">
      <c r="A2083" t="s">
        <v>20058</v>
      </c>
      <c r="B2083" t="s">
        <v>18747</v>
      </c>
      <c r="C2083">
        <v>4922</v>
      </c>
      <c r="D2083" t="s">
        <v>19154</v>
      </c>
      <c r="E2083" t="s">
        <v>19155</v>
      </c>
      <c r="F2083" t="s">
        <v>20060</v>
      </c>
      <c r="G2083" t="s">
        <v>19155</v>
      </c>
    </row>
    <row r="2084" spans="1:7" x14ac:dyDescent="0.3">
      <c r="A2084" t="s">
        <v>20058</v>
      </c>
      <c r="B2084" t="s">
        <v>18747</v>
      </c>
      <c r="C2084">
        <v>4922</v>
      </c>
      <c r="D2084" t="s">
        <v>19154</v>
      </c>
      <c r="E2084" t="s">
        <v>19155</v>
      </c>
      <c r="F2084" t="s">
        <v>20060</v>
      </c>
      <c r="G2084" t="s">
        <v>19155</v>
      </c>
    </row>
    <row r="2085" spans="1:7" x14ac:dyDescent="0.3">
      <c r="A2085" t="s">
        <v>20058</v>
      </c>
      <c r="B2085" t="s">
        <v>18747</v>
      </c>
      <c r="C2085">
        <v>4922</v>
      </c>
      <c r="D2085" t="s">
        <v>19154</v>
      </c>
      <c r="E2085" t="s">
        <v>19155</v>
      </c>
      <c r="F2085" t="s">
        <v>20060</v>
      </c>
      <c r="G2085" t="s">
        <v>19155</v>
      </c>
    </row>
    <row r="2086" spans="1:7" x14ac:dyDescent="0.3">
      <c r="A2086" t="s">
        <v>20058</v>
      </c>
      <c r="B2086" t="s">
        <v>18747</v>
      </c>
      <c r="C2086">
        <v>4922</v>
      </c>
      <c r="D2086" t="s">
        <v>19154</v>
      </c>
      <c r="E2086" t="s">
        <v>19155</v>
      </c>
      <c r="F2086" t="s">
        <v>20060</v>
      </c>
      <c r="G2086" t="s">
        <v>19155</v>
      </c>
    </row>
    <row r="2087" spans="1:7" x14ac:dyDescent="0.3">
      <c r="A2087" t="s">
        <v>20058</v>
      </c>
      <c r="B2087" t="s">
        <v>18747</v>
      </c>
      <c r="C2087">
        <v>4922</v>
      </c>
      <c r="D2087" t="s">
        <v>19154</v>
      </c>
      <c r="E2087" t="s">
        <v>19155</v>
      </c>
      <c r="F2087" t="s">
        <v>20060</v>
      </c>
      <c r="G2087" t="s">
        <v>19155</v>
      </c>
    </row>
    <row r="2088" spans="1:7" x14ac:dyDescent="0.3">
      <c r="A2088" t="s">
        <v>20058</v>
      </c>
      <c r="B2088" t="s">
        <v>18747</v>
      </c>
      <c r="C2088">
        <v>4922</v>
      </c>
      <c r="D2088" t="s">
        <v>19154</v>
      </c>
      <c r="E2088" t="s">
        <v>19155</v>
      </c>
      <c r="F2088" t="s">
        <v>20060</v>
      </c>
      <c r="G2088" t="s">
        <v>19155</v>
      </c>
    </row>
    <row r="2089" spans="1:7" x14ac:dyDescent="0.3">
      <c r="A2089" t="s">
        <v>20058</v>
      </c>
      <c r="B2089" t="s">
        <v>18747</v>
      </c>
      <c r="C2089">
        <v>4922</v>
      </c>
      <c r="D2089" t="s">
        <v>19154</v>
      </c>
      <c r="E2089" t="s">
        <v>19155</v>
      </c>
      <c r="F2089" t="s">
        <v>20060</v>
      </c>
      <c r="G2089" t="s">
        <v>19155</v>
      </c>
    </row>
    <row r="2090" spans="1:7" x14ac:dyDescent="0.3">
      <c r="A2090" t="s">
        <v>20058</v>
      </c>
      <c r="B2090" t="s">
        <v>18747</v>
      </c>
      <c r="C2090">
        <v>4922</v>
      </c>
      <c r="D2090" t="s">
        <v>19154</v>
      </c>
      <c r="E2090" t="s">
        <v>19155</v>
      </c>
      <c r="F2090" t="s">
        <v>20060</v>
      </c>
      <c r="G2090" t="s">
        <v>19155</v>
      </c>
    </row>
    <row r="2091" spans="1:7" x14ac:dyDescent="0.3">
      <c r="A2091" t="s">
        <v>20058</v>
      </c>
      <c r="B2091" t="s">
        <v>18747</v>
      </c>
      <c r="C2091">
        <v>4922</v>
      </c>
      <c r="D2091" t="s">
        <v>19154</v>
      </c>
      <c r="E2091" t="s">
        <v>19155</v>
      </c>
      <c r="F2091" t="s">
        <v>20060</v>
      </c>
      <c r="G2091" t="s">
        <v>19155</v>
      </c>
    </row>
    <row r="2092" spans="1:7" x14ac:dyDescent="0.3">
      <c r="A2092" t="s">
        <v>20058</v>
      </c>
      <c r="B2092" t="s">
        <v>18747</v>
      </c>
      <c r="C2092">
        <v>4922</v>
      </c>
      <c r="D2092" t="s">
        <v>19154</v>
      </c>
      <c r="E2092" t="s">
        <v>19155</v>
      </c>
      <c r="F2092" t="s">
        <v>20060</v>
      </c>
      <c r="G2092" t="s">
        <v>19155</v>
      </c>
    </row>
    <row r="2093" spans="1:7" x14ac:dyDescent="0.3">
      <c r="A2093" t="s">
        <v>20058</v>
      </c>
      <c r="B2093" t="s">
        <v>18747</v>
      </c>
      <c r="C2093">
        <v>4922</v>
      </c>
      <c r="D2093" t="s">
        <v>19164</v>
      </c>
      <c r="E2093" t="s">
        <v>19165</v>
      </c>
      <c r="F2093" t="s">
        <v>20059</v>
      </c>
      <c r="G2093" t="s">
        <v>19165</v>
      </c>
    </row>
    <row r="2094" spans="1:7" x14ac:dyDescent="0.3">
      <c r="A2094" t="s">
        <v>23686</v>
      </c>
      <c r="B2094" t="s">
        <v>18742</v>
      </c>
      <c r="C2094">
        <v>4934</v>
      </c>
      <c r="D2094" t="s">
        <v>19145</v>
      </c>
      <c r="E2094" t="s">
        <v>19146</v>
      </c>
      <c r="F2094" t="s">
        <v>23687</v>
      </c>
      <c r="G2094" t="s">
        <v>19146</v>
      </c>
    </row>
    <row r="2095" spans="1:7" x14ac:dyDescent="0.3">
      <c r="A2095" t="s">
        <v>21586</v>
      </c>
      <c r="B2095" t="s">
        <v>18730</v>
      </c>
      <c r="C2095">
        <v>4939</v>
      </c>
      <c r="D2095" t="s">
        <v>18807</v>
      </c>
      <c r="E2095" t="s">
        <v>18808</v>
      </c>
      <c r="F2095" t="s">
        <v>21587</v>
      </c>
      <c r="G2095" t="s">
        <v>18808</v>
      </c>
    </row>
    <row r="2096" spans="1:7" x14ac:dyDescent="0.3">
      <c r="A2096" t="s">
        <v>21586</v>
      </c>
      <c r="B2096" t="s">
        <v>18730</v>
      </c>
      <c r="C2096">
        <v>4939</v>
      </c>
      <c r="D2096" t="s">
        <v>18826</v>
      </c>
      <c r="E2096" t="s">
        <v>18827</v>
      </c>
      <c r="F2096" t="s">
        <v>21588</v>
      </c>
      <c r="G2096" t="s">
        <v>18827</v>
      </c>
    </row>
    <row r="2097" spans="1:7" x14ac:dyDescent="0.3">
      <c r="A2097" t="s">
        <v>21586</v>
      </c>
      <c r="B2097" t="s">
        <v>18730</v>
      </c>
      <c r="C2097">
        <v>4939</v>
      </c>
      <c r="D2097" t="s">
        <v>18807</v>
      </c>
      <c r="E2097" t="s">
        <v>18808</v>
      </c>
      <c r="F2097" t="s">
        <v>21587</v>
      </c>
      <c r="G2097" t="s">
        <v>18808</v>
      </c>
    </row>
    <row r="2098" spans="1:7" x14ac:dyDescent="0.3">
      <c r="A2098" t="s">
        <v>21586</v>
      </c>
      <c r="B2098" t="s">
        <v>18730</v>
      </c>
      <c r="C2098">
        <v>4939</v>
      </c>
      <c r="D2098" t="s">
        <v>18826</v>
      </c>
      <c r="E2098" t="s">
        <v>18827</v>
      </c>
      <c r="F2098" t="s">
        <v>21588</v>
      </c>
      <c r="G2098" t="s">
        <v>18827</v>
      </c>
    </row>
    <row r="2099" spans="1:7" x14ac:dyDescent="0.3">
      <c r="A2099" t="s">
        <v>21586</v>
      </c>
      <c r="B2099" t="s">
        <v>18730</v>
      </c>
      <c r="C2099">
        <v>4939</v>
      </c>
      <c r="D2099" t="s">
        <v>18807</v>
      </c>
      <c r="E2099" t="s">
        <v>18808</v>
      </c>
      <c r="F2099" t="s">
        <v>21587</v>
      </c>
      <c r="G2099" t="s">
        <v>18808</v>
      </c>
    </row>
    <row r="2100" spans="1:7" x14ac:dyDescent="0.3">
      <c r="A2100" t="s">
        <v>21586</v>
      </c>
      <c r="B2100" t="s">
        <v>18730</v>
      </c>
      <c r="C2100">
        <v>4939</v>
      </c>
      <c r="D2100" t="s">
        <v>18826</v>
      </c>
      <c r="E2100" t="s">
        <v>18827</v>
      </c>
      <c r="F2100" t="s">
        <v>21588</v>
      </c>
      <c r="G2100" t="s">
        <v>18827</v>
      </c>
    </row>
    <row r="2101" spans="1:7" x14ac:dyDescent="0.3">
      <c r="A2101" t="s">
        <v>5217</v>
      </c>
      <c r="B2101" t="s">
        <v>18742</v>
      </c>
      <c r="C2101">
        <v>4958</v>
      </c>
      <c r="D2101" t="s">
        <v>18978</v>
      </c>
      <c r="E2101" t="s">
        <v>18979</v>
      </c>
      <c r="F2101" t="s">
        <v>24557</v>
      </c>
      <c r="G2101" t="s">
        <v>18979</v>
      </c>
    </row>
    <row r="2102" spans="1:7" x14ac:dyDescent="0.3">
      <c r="A2102" t="s">
        <v>20061</v>
      </c>
      <c r="B2102" t="s">
        <v>18730</v>
      </c>
      <c r="C2102">
        <v>4960</v>
      </c>
      <c r="D2102" t="s">
        <v>19164</v>
      </c>
      <c r="E2102" t="s">
        <v>19165</v>
      </c>
      <c r="F2102" t="s">
        <v>20062</v>
      </c>
      <c r="G2102" t="s">
        <v>19165</v>
      </c>
    </row>
    <row r="2103" spans="1:7" x14ac:dyDescent="0.3">
      <c r="A2103" t="s">
        <v>20061</v>
      </c>
      <c r="B2103" t="s">
        <v>18730</v>
      </c>
      <c r="C2103">
        <v>4960</v>
      </c>
      <c r="D2103" t="s">
        <v>19164</v>
      </c>
      <c r="E2103" t="s">
        <v>19165</v>
      </c>
      <c r="F2103" t="s">
        <v>20062</v>
      </c>
      <c r="G2103" t="s">
        <v>19165</v>
      </c>
    </row>
    <row r="2104" spans="1:7" x14ac:dyDescent="0.3">
      <c r="A2104" t="s">
        <v>19210</v>
      </c>
      <c r="B2104" t="s">
        <v>18742</v>
      </c>
      <c r="C2104">
        <v>4961</v>
      </c>
      <c r="D2104" t="s">
        <v>19145</v>
      </c>
      <c r="E2104" t="s">
        <v>19146</v>
      </c>
      <c r="F2104" t="s">
        <v>19211</v>
      </c>
      <c r="G2104" t="s">
        <v>19146</v>
      </c>
    </row>
    <row r="2105" spans="1:7" x14ac:dyDescent="0.3">
      <c r="A2105" t="s">
        <v>21589</v>
      </c>
      <c r="B2105" t="s">
        <v>18730</v>
      </c>
      <c r="C2105">
        <v>4975</v>
      </c>
      <c r="D2105" t="s">
        <v>20003</v>
      </c>
      <c r="E2105" t="s">
        <v>20004</v>
      </c>
      <c r="F2105" t="s">
        <v>21590</v>
      </c>
      <c r="G2105" t="s">
        <v>20004</v>
      </c>
    </row>
    <row r="2106" spans="1:7" x14ac:dyDescent="0.3">
      <c r="A2106" t="s">
        <v>21589</v>
      </c>
      <c r="B2106" t="s">
        <v>18730</v>
      </c>
      <c r="C2106">
        <v>4975</v>
      </c>
      <c r="D2106" t="s">
        <v>18826</v>
      </c>
      <c r="E2106" t="s">
        <v>18827</v>
      </c>
      <c r="F2106" t="s">
        <v>21591</v>
      </c>
      <c r="G2106" t="s">
        <v>18827</v>
      </c>
    </row>
    <row r="2107" spans="1:7" x14ac:dyDescent="0.3">
      <c r="A2107" t="s">
        <v>21589</v>
      </c>
      <c r="B2107" t="s">
        <v>18730</v>
      </c>
      <c r="C2107">
        <v>4975</v>
      </c>
      <c r="D2107" t="s">
        <v>20003</v>
      </c>
      <c r="E2107" t="s">
        <v>20004</v>
      </c>
      <c r="F2107" t="s">
        <v>21590</v>
      </c>
      <c r="G2107" t="s">
        <v>20004</v>
      </c>
    </row>
    <row r="2108" spans="1:7" x14ac:dyDescent="0.3">
      <c r="A2108" t="s">
        <v>21589</v>
      </c>
      <c r="B2108" t="s">
        <v>18730</v>
      </c>
      <c r="C2108">
        <v>4975</v>
      </c>
      <c r="D2108" t="s">
        <v>18826</v>
      </c>
      <c r="E2108" t="s">
        <v>18827</v>
      </c>
      <c r="F2108" t="s">
        <v>21591</v>
      </c>
      <c r="G2108" t="s">
        <v>18827</v>
      </c>
    </row>
    <row r="2109" spans="1:7" x14ac:dyDescent="0.3">
      <c r="A2109" t="s">
        <v>21589</v>
      </c>
      <c r="B2109" t="s">
        <v>18730</v>
      </c>
      <c r="C2109">
        <v>4975</v>
      </c>
      <c r="D2109" t="s">
        <v>20003</v>
      </c>
      <c r="E2109" t="s">
        <v>20004</v>
      </c>
      <c r="F2109" t="s">
        <v>21590</v>
      </c>
      <c r="G2109" t="s">
        <v>20004</v>
      </c>
    </row>
    <row r="2110" spans="1:7" x14ac:dyDescent="0.3">
      <c r="A2110" t="s">
        <v>21589</v>
      </c>
      <c r="B2110" t="s">
        <v>18730</v>
      </c>
      <c r="C2110">
        <v>4975</v>
      </c>
      <c r="D2110" t="s">
        <v>18826</v>
      </c>
      <c r="E2110" t="s">
        <v>18827</v>
      </c>
      <c r="F2110" t="s">
        <v>21591</v>
      </c>
      <c r="G2110" t="s">
        <v>18827</v>
      </c>
    </row>
    <row r="2111" spans="1:7" x14ac:dyDescent="0.3">
      <c r="A2111" t="s">
        <v>21589</v>
      </c>
      <c r="B2111" t="s">
        <v>18730</v>
      </c>
      <c r="C2111">
        <v>4975</v>
      </c>
      <c r="D2111" t="s">
        <v>20003</v>
      </c>
      <c r="E2111" t="s">
        <v>20004</v>
      </c>
      <c r="F2111" t="s">
        <v>21590</v>
      </c>
      <c r="G2111" t="s">
        <v>20004</v>
      </c>
    </row>
    <row r="2112" spans="1:7" x14ac:dyDescent="0.3">
      <c r="A2112" t="s">
        <v>21589</v>
      </c>
      <c r="B2112" t="s">
        <v>18730</v>
      </c>
      <c r="C2112">
        <v>4975</v>
      </c>
      <c r="D2112" t="s">
        <v>18826</v>
      </c>
      <c r="E2112" t="s">
        <v>18827</v>
      </c>
      <c r="F2112" t="s">
        <v>21591</v>
      </c>
      <c r="G2112" t="s">
        <v>18827</v>
      </c>
    </row>
    <row r="2113" spans="1:7" x14ac:dyDescent="0.3">
      <c r="A2113" t="s">
        <v>23688</v>
      </c>
      <c r="B2113" t="s">
        <v>18742</v>
      </c>
      <c r="C2113">
        <v>4981</v>
      </c>
      <c r="D2113" t="s">
        <v>18773</v>
      </c>
      <c r="E2113" t="s">
        <v>18774</v>
      </c>
      <c r="F2113" t="s">
        <v>23689</v>
      </c>
    </row>
    <row r="2114" spans="1:7" x14ac:dyDescent="0.3">
      <c r="A2114" t="s">
        <v>23688</v>
      </c>
      <c r="B2114" t="s">
        <v>18742</v>
      </c>
      <c r="C2114">
        <v>4981</v>
      </c>
      <c r="D2114" t="s">
        <v>18773</v>
      </c>
      <c r="E2114" t="s">
        <v>18774</v>
      </c>
      <c r="F2114" t="s">
        <v>23689</v>
      </c>
    </row>
    <row r="2115" spans="1:7" x14ac:dyDescent="0.3">
      <c r="A2115" t="s">
        <v>23688</v>
      </c>
      <c r="B2115" t="s">
        <v>18742</v>
      </c>
      <c r="C2115">
        <v>4981</v>
      </c>
      <c r="D2115" t="s">
        <v>18773</v>
      </c>
      <c r="E2115" t="s">
        <v>18774</v>
      </c>
      <c r="F2115" t="s">
        <v>23689</v>
      </c>
    </row>
    <row r="2116" spans="1:7" x14ac:dyDescent="0.3">
      <c r="A2116" t="s">
        <v>4302</v>
      </c>
      <c r="B2116" t="s">
        <v>18742</v>
      </c>
      <c r="C2116">
        <v>5015</v>
      </c>
      <c r="D2116" t="s">
        <v>18765</v>
      </c>
      <c r="E2116" t="s">
        <v>18766</v>
      </c>
      <c r="F2116" t="s">
        <v>21592</v>
      </c>
      <c r="G2116" t="s">
        <v>18766</v>
      </c>
    </row>
    <row r="2117" spans="1:7" x14ac:dyDescent="0.3">
      <c r="A2117" t="s">
        <v>19212</v>
      </c>
      <c r="B2117" t="s">
        <v>18747</v>
      </c>
      <c r="C2117">
        <v>5027</v>
      </c>
      <c r="D2117" t="s">
        <v>18748</v>
      </c>
      <c r="E2117" t="s">
        <v>18749</v>
      </c>
      <c r="F2117" t="s">
        <v>19213</v>
      </c>
      <c r="G2117" t="s">
        <v>18749</v>
      </c>
    </row>
    <row r="2118" spans="1:7" x14ac:dyDescent="0.3">
      <c r="A2118" t="s">
        <v>19212</v>
      </c>
      <c r="B2118" t="s">
        <v>18747</v>
      </c>
      <c r="C2118">
        <v>5027</v>
      </c>
      <c r="D2118" t="s">
        <v>18779</v>
      </c>
      <c r="E2118" t="s">
        <v>18780</v>
      </c>
      <c r="F2118" t="s">
        <v>19214</v>
      </c>
      <c r="G2118" t="s">
        <v>18780</v>
      </c>
    </row>
    <row r="2119" spans="1:7" x14ac:dyDescent="0.3">
      <c r="A2119" t="s">
        <v>19212</v>
      </c>
      <c r="B2119" t="s">
        <v>18747</v>
      </c>
      <c r="C2119">
        <v>5027</v>
      </c>
      <c r="D2119" t="s">
        <v>18751</v>
      </c>
      <c r="E2119" t="s">
        <v>18752</v>
      </c>
      <c r="F2119" t="s">
        <v>19215</v>
      </c>
      <c r="G2119" t="s">
        <v>18752</v>
      </c>
    </row>
    <row r="2120" spans="1:7" x14ac:dyDescent="0.3">
      <c r="A2120" t="s">
        <v>19212</v>
      </c>
      <c r="B2120" t="s">
        <v>18747</v>
      </c>
      <c r="C2120">
        <v>5027</v>
      </c>
      <c r="D2120" t="s">
        <v>18754</v>
      </c>
      <c r="E2120" t="s">
        <v>18755</v>
      </c>
      <c r="F2120" t="s">
        <v>19216</v>
      </c>
      <c r="G2120" t="s">
        <v>18755</v>
      </c>
    </row>
    <row r="2121" spans="1:7" x14ac:dyDescent="0.3">
      <c r="A2121" t="s">
        <v>19212</v>
      </c>
      <c r="B2121" t="s">
        <v>18747</v>
      </c>
      <c r="C2121">
        <v>5027</v>
      </c>
      <c r="D2121" t="s">
        <v>18779</v>
      </c>
      <c r="E2121" t="s">
        <v>18780</v>
      </c>
      <c r="F2121" t="s">
        <v>19214</v>
      </c>
      <c r="G2121" t="s">
        <v>18780</v>
      </c>
    </row>
    <row r="2122" spans="1:7" x14ac:dyDescent="0.3">
      <c r="A2122" t="s">
        <v>19212</v>
      </c>
      <c r="B2122" t="s">
        <v>18747</v>
      </c>
      <c r="C2122">
        <v>5027</v>
      </c>
      <c r="D2122" t="s">
        <v>18748</v>
      </c>
      <c r="E2122" t="s">
        <v>18749</v>
      </c>
      <c r="F2122" t="s">
        <v>19213</v>
      </c>
      <c r="G2122" t="s">
        <v>18749</v>
      </c>
    </row>
    <row r="2123" spans="1:7" x14ac:dyDescent="0.3">
      <c r="A2123" t="s">
        <v>19212</v>
      </c>
      <c r="B2123" t="s">
        <v>18747</v>
      </c>
      <c r="C2123">
        <v>5027</v>
      </c>
      <c r="D2123" t="s">
        <v>18779</v>
      </c>
      <c r="E2123" t="s">
        <v>18780</v>
      </c>
      <c r="F2123" t="s">
        <v>19214</v>
      </c>
      <c r="G2123" t="s">
        <v>18780</v>
      </c>
    </row>
    <row r="2124" spans="1:7" x14ac:dyDescent="0.3">
      <c r="A2124" t="s">
        <v>19212</v>
      </c>
      <c r="B2124" t="s">
        <v>18747</v>
      </c>
      <c r="C2124">
        <v>5027</v>
      </c>
      <c r="D2124" t="s">
        <v>18748</v>
      </c>
      <c r="E2124" t="s">
        <v>18749</v>
      </c>
      <c r="F2124" t="s">
        <v>19213</v>
      </c>
      <c r="G2124" t="s">
        <v>18749</v>
      </c>
    </row>
    <row r="2125" spans="1:7" x14ac:dyDescent="0.3">
      <c r="A2125" t="s">
        <v>19212</v>
      </c>
      <c r="B2125" t="s">
        <v>18747</v>
      </c>
      <c r="C2125">
        <v>5027</v>
      </c>
      <c r="D2125" t="s">
        <v>18779</v>
      </c>
      <c r="E2125" t="s">
        <v>18780</v>
      </c>
      <c r="F2125" t="s">
        <v>19214</v>
      </c>
      <c r="G2125" t="s">
        <v>18780</v>
      </c>
    </row>
    <row r="2126" spans="1:7" x14ac:dyDescent="0.3">
      <c r="A2126" t="s">
        <v>19212</v>
      </c>
      <c r="B2126" t="s">
        <v>18747</v>
      </c>
      <c r="C2126">
        <v>5027</v>
      </c>
      <c r="D2126" t="s">
        <v>18748</v>
      </c>
      <c r="E2126" t="s">
        <v>18749</v>
      </c>
      <c r="F2126" t="s">
        <v>19213</v>
      </c>
      <c r="G2126" t="s">
        <v>18749</v>
      </c>
    </row>
    <row r="2127" spans="1:7" x14ac:dyDescent="0.3">
      <c r="A2127" t="s">
        <v>19212</v>
      </c>
      <c r="B2127" t="s">
        <v>18747</v>
      </c>
      <c r="C2127">
        <v>5027</v>
      </c>
      <c r="D2127" t="s">
        <v>18748</v>
      </c>
      <c r="E2127" t="s">
        <v>18749</v>
      </c>
      <c r="F2127" t="s">
        <v>19213</v>
      </c>
      <c r="G2127" t="s">
        <v>18749</v>
      </c>
    </row>
    <row r="2128" spans="1:7" x14ac:dyDescent="0.3">
      <c r="A2128" t="s">
        <v>19212</v>
      </c>
      <c r="B2128" t="s">
        <v>18747</v>
      </c>
      <c r="C2128">
        <v>5027</v>
      </c>
      <c r="D2128" t="s">
        <v>18748</v>
      </c>
      <c r="E2128" t="s">
        <v>18749</v>
      </c>
      <c r="F2128" t="s">
        <v>19213</v>
      </c>
      <c r="G2128" t="s">
        <v>18749</v>
      </c>
    </row>
    <row r="2129" spans="1:7" x14ac:dyDescent="0.3">
      <c r="A2129" t="s">
        <v>19212</v>
      </c>
      <c r="B2129" t="s">
        <v>18747</v>
      </c>
      <c r="C2129">
        <v>5027</v>
      </c>
      <c r="D2129" t="s">
        <v>18779</v>
      </c>
      <c r="E2129" t="s">
        <v>18780</v>
      </c>
      <c r="F2129" t="s">
        <v>19214</v>
      </c>
      <c r="G2129" t="s">
        <v>18780</v>
      </c>
    </row>
    <row r="2130" spans="1:7" x14ac:dyDescent="0.3">
      <c r="A2130" t="s">
        <v>19212</v>
      </c>
      <c r="B2130" t="s">
        <v>18747</v>
      </c>
      <c r="C2130">
        <v>5027</v>
      </c>
      <c r="D2130" t="s">
        <v>18754</v>
      </c>
      <c r="E2130" t="s">
        <v>18755</v>
      </c>
      <c r="F2130" t="s">
        <v>19216</v>
      </c>
      <c r="G2130" t="s">
        <v>18755</v>
      </c>
    </row>
    <row r="2131" spans="1:7" x14ac:dyDescent="0.3">
      <c r="A2131" t="s">
        <v>19212</v>
      </c>
      <c r="B2131" t="s">
        <v>18747</v>
      </c>
      <c r="C2131">
        <v>5027</v>
      </c>
      <c r="D2131" t="s">
        <v>18779</v>
      </c>
      <c r="E2131" t="s">
        <v>18780</v>
      </c>
      <c r="F2131" t="s">
        <v>19214</v>
      </c>
      <c r="G2131" t="s">
        <v>18780</v>
      </c>
    </row>
    <row r="2132" spans="1:7" x14ac:dyDescent="0.3">
      <c r="A2132" t="s">
        <v>19212</v>
      </c>
      <c r="B2132" t="s">
        <v>18747</v>
      </c>
      <c r="C2132">
        <v>5027</v>
      </c>
      <c r="D2132" t="s">
        <v>18748</v>
      </c>
      <c r="E2132" t="s">
        <v>18749</v>
      </c>
      <c r="F2132" t="s">
        <v>19213</v>
      </c>
      <c r="G2132" t="s">
        <v>18749</v>
      </c>
    </row>
    <row r="2133" spans="1:7" x14ac:dyDescent="0.3">
      <c r="A2133" t="s">
        <v>21596</v>
      </c>
      <c r="B2133" t="s">
        <v>18742</v>
      </c>
      <c r="C2133">
        <v>5036</v>
      </c>
      <c r="D2133" t="s">
        <v>18889</v>
      </c>
      <c r="E2133" t="s">
        <v>18890</v>
      </c>
      <c r="F2133" t="s">
        <v>21597</v>
      </c>
      <c r="G2133" t="s">
        <v>18890</v>
      </c>
    </row>
    <row r="2134" spans="1:7" x14ac:dyDescent="0.3">
      <c r="A2134" t="s">
        <v>24713</v>
      </c>
      <c r="B2134" t="s">
        <v>18742</v>
      </c>
      <c r="C2134">
        <v>5056</v>
      </c>
      <c r="D2134" t="s">
        <v>18845</v>
      </c>
      <c r="E2134" t="s">
        <v>18846</v>
      </c>
      <c r="F2134" t="s">
        <v>24714</v>
      </c>
      <c r="G2134" t="s">
        <v>18846</v>
      </c>
    </row>
    <row r="2135" spans="1:7" x14ac:dyDescent="0.3">
      <c r="A2135" t="s">
        <v>24713</v>
      </c>
      <c r="B2135" t="s">
        <v>18742</v>
      </c>
      <c r="C2135">
        <v>5056</v>
      </c>
      <c r="D2135" t="s">
        <v>18845</v>
      </c>
      <c r="E2135" t="s">
        <v>18846</v>
      </c>
      <c r="F2135" t="s">
        <v>24714</v>
      </c>
      <c r="G2135" t="s">
        <v>18846</v>
      </c>
    </row>
    <row r="2136" spans="1:7" x14ac:dyDescent="0.3">
      <c r="A2136" t="s">
        <v>24713</v>
      </c>
      <c r="B2136" t="s">
        <v>18742</v>
      </c>
      <c r="C2136">
        <v>5056</v>
      </c>
      <c r="D2136" t="s">
        <v>18845</v>
      </c>
      <c r="E2136" t="s">
        <v>18846</v>
      </c>
      <c r="F2136" t="s">
        <v>24714</v>
      </c>
      <c r="G2136" t="s">
        <v>18846</v>
      </c>
    </row>
    <row r="2137" spans="1:7" x14ac:dyDescent="0.3">
      <c r="A2137" t="s">
        <v>24558</v>
      </c>
      <c r="B2137" t="s">
        <v>18742</v>
      </c>
      <c r="C2137">
        <v>5063</v>
      </c>
      <c r="D2137" t="s">
        <v>18826</v>
      </c>
      <c r="E2137" t="s">
        <v>18827</v>
      </c>
      <c r="F2137" t="s">
        <v>24559</v>
      </c>
      <c r="G2137" t="s">
        <v>18827</v>
      </c>
    </row>
    <row r="2138" spans="1:7" x14ac:dyDescent="0.3">
      <c r="A2138" t="s">
        <v>20063</v>
      </c>
      <c r="B2138" t="s">
        <v>18730</v>
      </c>
      <c r="C2138">
        <v>5070</v>
      </c>
      <c r="D2138" t="s">
        <v>18748</v>
      </c>
      <c r="E2138" t="s">
        <v>18749</v>
      </c>
      <c r="F2138" t="s">
        <v>20064</v>
      </c>
      <c r="G2138" t="s">
        <v>18749</v>
      </c>
    </row>
    <row r="2139" spans="1:7" x14ac:dyDescent="0.3">
      <c r="A2139" t="s">
        <v>20063</v>
      </c>
      <c r="B2139" t="s">
        <v>18730</v>
      </c>
      <c r="C2139">
        <v>5070</v>
      </c>
      <c r="D2139" t="s">
        <v>18779</v>
      </c>
      <c r="E2139" t="s">
        <v>18780</v>
      </c>
      <c r="F2139" t="s">
        <v>20065</v>
      </c>
      <c r="G2139" t="s">
        <v>18780</v>
      </c>
    </row>
    <row r="2140" spans="1:7" x14ac:dyDescent="0.3">
      <c r="A2140" t="s">
        <v>20063</v>
      </c>
      <c r="B2140" t="s">
        <v>18730</v>
      </c>
      <c r="C2140">
        <v>5070</v>
      </c>
      <c r="D2140" t="s">
        <v>18748</v>
      </c>
      <c r="E2140" t="s">
        <v>18749</v>
      </c>
      <c r="F2140" t="s">
        <v>20064</v>
      </c>
      <c r="G2140" t="s">
        <v>18749</v>
      </c>
    </row>
    <row r="2141" spans="1:7" x14ac:dyDescent="0.3">
      <c r="A2141" t="s">
        <v>20063</v>
      </c>
      <c r="B2141" t="s">
        <v>18730</v>
      </c>
      <c r="C2141">
        <v>5070</v>
      </c>
      <c r="D2141" t="s">
        <v>18779</v>
      </c>
      <c r="E2141" t="s">
        <v>18780</v>
      </c>
      <c r="F2141" t="s">
        <v>20065</v>
      </c>
      <c r="G2141" t="s">
        <v>18780</v>
      </c>
    </row>
    <row r="2142" spans="1:7" x14ac:dyDescent="0.3">
      <c r="A2142" t="s">
        <v>20063</v>
      </c>
      <c r="B2142" t="s">
        <v>18730</v>
      </c>
      <c r="C2142">
        <v>5070</v>
      </c>
      <c r="D2142" t="s">
        <v>18748</v>
      </c>
      <c r="E2142" t="s">
        <v>18749</v>
      </c>
      <c r="F2142" t="s">
        <v>20064</v>
      </c>
      <c r="G2142" t="s">
        <v>18749</v>
      </c>
    </row>
    <row r="2143" spans="1:7" x14ac:dyDescent="0.3">
      <c r="A2143" t="s">
        <v>20063</v>
      </c>
      <c r="B2143" t="s">
        <v>18730</v>
      </c>
      <c r="C2143">
        <v>5070</v>
      </c>
      <c r="D2143" t="s">
        <v>18779</v>
      </c>
      <c r="E2143" t="s">
        <v>18780</v>
      </c>
      <c r="F2143" t="s">
        <v>20065</v>
      </c>
      <c r="G2143" t="s">
        <v>18780</v>
      </c>
    </row>
    <row r="2144" spans="1:7" x14ac:dyDescent="0.3">
      <c r="A2144" t="s">
        <v>20063</v>
      </c>
      <c r="B2144" t="s">
        <v>18730</v>
      </c>
      <c r="C2144">
        <v>5070</v>
      </c>
      <c r="D2144" t="s">
        <v>18748</v>
      </c>
      <c r="E2144" t="s">
        <v>18749</v>
      </c>
      <c r="F2144" t="s">
        <v>20064</v>
      </c>
      <c r="G2144" t="s">
        <v>18749</v>
      </c>
    </row>
    <row r="2145" spans="1:7" x14ac:dyDescent="0.3">
      <c r="A2145" t="s">
        <v>20063</v>
      </c>
      <c r="B2145" t="s">
        <v>18730</v>
      </c>
      <c r="C2145">
        <v>5070</v>
      </c>
      <c r="D2145" t="s">
        <v>18748</v>
      </c>
      <c r="E2145" t="s">
        <v>18749</v>
      </c>
      <c r="F2145" t="s">
        <v>20064</v>
      </c>
      <c r="G2145" t="s">
        <v>18749</v>
      </c>
    </row>
    <row r="2146" spans="1:7" x14ac:dyDescent="0.3">
      <c r="A2146" t="s">
        <v>20063</v>
      </c>
      <c r="B2146" t="s">
        <v>18730</v>
      </c>
      <c r="C2146">
        <v>5070</v>
      </c>
      <c r="D2146" t="s">
        <v>18748</v>
      </c>
      <c r="E2146" t="s">
        <v>18749</v>
      </c>
      <c r="F2146" t="s">
        <v>20064</v>
      </c>
      <c r="G2146" t="s">
        <v>18749</v>
      </c>
    </row>
    <row r="2147" spans="1:7" x14ac:dyDescent="0.3">
      <c r="A2147" t="s">
        <v>20094</v>
      </c>
      <c r="B2147" t="s">
        <v>18742</v>
      </c>
      <c r="C2147">
        <v>5071</v>
      </c>
      <c r="D2147" t="s">
        <v>19164</v>
      </c>
      <c r="E2147" t="s">
        <v>19165</v>
      </c>
      <c r="F2147" t="s">
        <v>20095</v>
      </c>
      <c r="G2147" t="s">
        <v>19165</v>
      </c>
    </row>
    <row r="2148" spans="1:7" x14ac:dyDescent="0.3">
      <c r="A2148" t="s">
        <v>23690</v>
      </c>
      <c r="B2148" t="s">
        <v>18742</v>
      </c>
      <c r="C2148">
        <v>5076</v>
      </c>
      <c r="D2148" t="s">
        <v>18845</v>
      </c>
      <c r="E2148" t="s">
        <v>18846</v>
      </c>
      <c r="F2148" t="s">
        <v>23691</v>
      </c>
      <c r="G2148" t="s">
        <v>18846</v>
      </c>
    </row>
    <row r="2149" spans="1:7" x14ac:dyDescent="0.3">
      <c r="A2149" t="s">
        <v>20068</v>
      </c>
      <c r="B2149" t="s">
        <v>18730</v>
      </c>
      <c r="C2149">
        <v>5078</v>
      </c>
      <c r="D2149" t="s">
        <v>18826</v>
      </c>
      <c r="E2149" t="s">
        <v>18827</v>
      </c>
      <c r="F2149" t="s">
        <v>20069</v>
      </c>
      <c r="G2149" t="s">
        <v>18827</v>
      </c>
    </row>
    <row r="2150" spans="1:7" x14ac:dyDescent="0.3">
      <c r="A2150" t="s">
        <v>20068</v>
      </c>
      <c r="B2150" t="s">
        <v>18730</v>
      </c>
      <c r="C2150">
        <v>5078</v>
      </c>
      <c r="D2150" t="s">
        <v>18826</v>
      </c>
      <c r="E2150" t="s">
        <v>18827</v>
      </c>
      <c r="F2150" t="s">
        <v>20069</v>
      </c>
      <c r="G2150" t="s">
        <v>18827</v>
      </c>
    </row>
    <row r="2151" spans="1:7" x14ac:dyDescent="0.3">
      <c r="A2151" t="s">
        <v>20068</v>
      </c>
      <c r="B2151" t="s">
        <v>18730</v>
      </c>
      <c r="C2151">
        <v>5078</v>
      </c>
      <c r="D2151" t="s">
        <v>18826</v>
      </c>
      <c r="E2151" t="s">
        <v>18827</v>
      </c>
      <c r="F2151" t="s">
        <v>20069</v>
      </c>
      <c r="G2151" t="s">
        <v>18827</v>
      </c>
    </row>
    <row r="2152" spans="1:7" x14ac:dyDescent="0.3">
      <c r="A2152" t="s">
        <v>20068</v>
      </c>
      <c r="B2152" t="s">
        <v>18730</v>
      </c>
      <c r="C2152">
        <v>5078</v>
      </c>
      <c r="D2152" t="s">
        <v>18826</v>
      </c>
      <c r="E2152" t="s">
        <v>18827</v>
      </c>
      <c r="F2152" t="s">
        <v>20069</v>
      </c>
      <c r="G2152" t="s">
        <v>18827</v>
      </c>
    </row>
    <row r="2153" spans="1:7" x14ac:dyDescent="0.3">
      <c r="A2153" t="s">
        <v>20068</v>
      </c>
      <c r="B2153" t="s">
        <v>18730</v>
      </c>
      <c r="C2153">
        <v>5078</v>
      </c>
      <c r="D2153" t="s">
        <v>18826</v>
      </c>
      <c r="E2153" t="s">
        <v>18827</v>
      </c>
      <c r="F2153" t="s">
        <v>20069</v>
      </c>
      <c r="G2153" t="s">
        <v>18827</v>
      </c>
    </row>
    <row r="2154" spans="1:7" x14ac:dyDescent="0.3">
      <c r="A2154" t="s">
        <v>20068</v>
      </c>
      <c r="B2154" t="s">
        <v>18730</v>
      </c>
      <c r="C2154">
        <v>5078</v>
      </c>
      <c r="D2154" t="s">
        <v>18826</v>
      </c>
      <c r="E2154" t="s">
        <v>18827</v>
      </c>
      <c r="F2154" t="s">
        <v>20069</v>
      </c>
      <c r="G2154" t="s">
        <v>18827</v>
      </c>
    </row>
    <row r="2155" spans="1:7" x14ac:dyDescent="0.3">
      <c r="A2155" t="s">
        <v>20068</v>
      </c>
      <c r="B2155" t="s">
        <v>18730</v>
      </c>
      <c r="C2155">
        <v>5078</v>
      </c>
      <c r="D2155" t="s">
        <v>18826</v>
      </c>
      <c r="E2155" t="s">
        <v>18827</v>
      </c>
      <c r="F2155" t="s">
        <v>20069</v>
      </c>
      <c r="G2155" t="s">
        <v>18827</v>
      </c>
    </row>
    <row r="2156" spans="1:7" x14ac:dyDescent="0.3">
      <c r="A2156" t="s">
        <v>20066</v>
      </c>
      <c r="B2156" t="s">
        <v>18730</v>
      </c>
      <c r="C2156">
        <v>5086</v>
      </c>
      <c r="D2156" t="s">
        <v>18889</v>
      </c>
      <c r="E2156" t="s">
        <v>18890</v>
      </c>
      <c r="F2156" t="s">
        <v>20067</v>
      </c>
      <c r="G2156" t="s">
        <v>18890</v>
      </c>
    </row>
    <row r="2157" spans="1:7" x14ac:dyDescent="0.3">
      <c r="A2157" t="s">
        <v>20066</v>
      </c>
      <c r="B2157" t="s">
        <v>18730</v>
      </c>
      <c r="C2157">
        <v>5086</v>
      </c>
      <c r="D2157" t="s">
        <v>18889</v>
      </c>
      <c r="E2157" t="s">
        <v>18890</v>
      </c>
      <c r="F2157" t="s">
        <v>20067</v>
      </c>
      <c r="G2157" t="s">
        <v>18890</v>
      </c>
    </row>
    <row r="2158" spans="1:7" x14ac:dyDescent="0.3">
      <c r="A2158" t="s">
        <v>21598</v>
      </c>
      <c r="B2158" t="s">
        <v>18742</v>
      </c>
      <c r="C2158">
        <v>5096</v>
      </c>
      <c r="D2158" t="s">
        <v>19154</v>
      </c>
      <c r="E2158" t="s">
        <v>19155</v>
      </c>
      <c r="F2158" t="s">
        <v>21599</v>
      </c>
      <c r="G2158" t="s">
        <v>19155</v>
      </c>
    </row>
    <row r="2159" spans="1:7" x14ac:dyDescent="0.3">
      <c r="A2159" t="s">
        <v>21598</v>
      </c>
      <c r="B2159" t="s">
        <v>18742</v>
      </c>
      <c r="C2159">
        <v>5096</v>
      </c>
      <c r="D2159" t="s">
        <v>19154</v>
      </c>
      <c r="E2159" t="s">
        <v>19155</v>
      </c>
      <c r="F2159" t="s">
        <v>21599</v>
      </c>
      <c r="G2159" t="s">
        <v>19155</v>
      </c>
    </row>
    <row r="2160" spans="1:7" x14ac:dyDescent="0.3">
      <c r="A2160" t="s">
        <v>21598</v>
      </c>
      <c r="B2160" t="s">
        <v>18742</v>
      </c>
      <c r="C2160">
        <v>5096</v>
      </c>
      <c r="D2160" t="s">
        <v>19154</v>
      </c>
      <c r="E2160" t="s">
        <v>19155</v>
      </c>
      <c r="F2160" t="s">
        <v>21599</v>
      </c>
      <c r="G2160" t="s">
        <v>19155</v>
      </c>
    </row>
    <row r="2161" spans="1:7" x14ac:dyDescent="0.3">
      <c r="A2161" t="s">
        <v>20070</v>
      </c>
      <c r="B2161" t="s">
        <v>18742</v>
      </c>
      <c r="C2161">
        <v>5097</v>
      </c>
      <c r="D2161" t="s">
        <v>19145</v>
      </c>
      <c r="E2161" t="s">
        <v>19146</v>
      </c>
      <c r="F2161" t="s">
        <v>20071</v>
      </c>
      <c r="G2161" t="s">
        <v>19146</v>
      </c>
    </row>
    <row r="2162" spans="1:7" x14ac:dyDescent="0.3">
      <c r="A2162" t="s">
        <v>21602</v>
      </c>
      <c r="B2162" t="s">
        <v>18742</v>
      </c>
      <c r="C2162">
        <v>5107</v>
      </c>
      <c r="D2162" t="s">
        <v>18731</v>
      </c>
      <c r="E2162" t="s">
        <v>18732</v>
      </c>
      <c r="F2162" t="s">
        <v>21603</v>
      </c>
      <c r="G2162" t="s">
        <v>18732</v>
      </c>
    </row>
    <row r="2163" spans="1:7" x14ac:dyDescent="0.3">
      <c r="A2163" t="s">
        <v>20072</v>
      </c>
      <c r="B2163" t="s">
        <v>18747</v>
      </c>
      <c r="C2163">
        <v>5109</v>
      </c>
      <c r="D2163" t="s">
        <v>18731</v>
      </c>
      <c r="E2163" t="s">
        <v>18732</v>
      </c>
      <c r="F2163" t="s">
        <v>20073</v>
      </c>
      <c r="G2163" t="s">
        <v>18732</v>
      </c>
    </row>
    <row r="2164" spans="1:7" x14ac:dyDescent="0.3">
      <c r="A2164" t="s">
        <v>20072</v>
      </c>
      <c r="B2164" t="s">
        <v>18747</v>
      </c>
      <c r="C2164">
        <v>5109</v>
      </c>
      <c r="D2164" t="s">
        <v>18731</v>
      </c>
      <c r="E2164" t="s">
        <v>18732</v>
      </c>
      <c r="F2164" t="s">
        <v>20073</v>
      </c>
      <c r="G2164" t="s">
        <v>18732</v>
      </c>
    </row>
    <row r="2165" spans="1:7" x14ac:dyDescent="0.3">
      <c r="A2165" t="s">
        <v>20072</v>
      </c>
      <c r="B2165" t="s">
        <v>18747</v>
      </c>
      <c r="C2165">
        <v>5109</v>
      </c>
      <c r="D2165" t="s">
        <v>18731</v>
      </c>
      <c r="E2165" t="s">
        <v>18732</v>
      </c>
      <c r="F2165" t="s">
        <v>20073</v>
      </c>
      <c r="G2165" t="s">
        <v>18732</v>
      </c>
    </row>
    <row r="2166" spans="1:7" x14ac:dyDescent="0.3">
      <c r="A2166" t="s">
        <v>20072</v>
      </c>
      <c r="B2166" t="s">
        <v>18747</v>
      </c>
      <c r="C2166">
        <v>5109</v>
      </c>
      <c r="D2166" t="s">
        <v>18731</v>
      </c>
      <c r="E2166" t="s">
        <v>18732</v>
      </c>
      <c r="F2166" t="s">
        <v>20073</v>
      </c>
      <c r="G2166" t="s">
        <v>18732</v>
      </c>
    </row>
    <row r="2167" spans="1:7" x14ac:dyDescent="0.3">
      <c r="A2167" t="s">
        <v>21600</v>
      </c>
      <c r="B2167" t="s">
        <v>18742</v>
      </c>
      <c r="C2167">
        <v>5111</v>
      </c>
      <c r="D2167" t="s">
        <v>18765</v>
      </c>
      <c r="E2167" t="s">
        <v>18766</v>
      </c>
      <c r="F2167" t="s">
        <v>21601</v>
      </c>
      <c r="G2167" t="s">
        <v>18766</v>
      </c>
    </row>
    <row r="2168" spans="1:7" x14ac:dyDescent="0.3">
      <c r="A2168" t="s">
        <v>23058</v>
      </c>
      <c r="B2168" t="s">
        <v>18742</v>
      </c>
      <c r="C2168">
        <v>5148</v>
      </c>
      <c r="D2168" t="s">
        <v>19752</v>
      </c>
      <c r="E2168" t="s">
        <v>19753</v>
      </c>
      <c r="F2168" t="s">
        <v>23059</v>
      </c>
      <c r="G2168" t="s">
        <v>19753</v>
      </c>
    </row>
    <row r="2169" spans="1:7" x14ac:dyDescent="0.3">
      <c r="A2169" t="s">
        <v>23058</v>
      </c>
      <c r="B2169" t="s">
        <v>18742</v>
      </c>
      <c r="C2169">
        <v>5148</v>
      </c>
      <c r="D2169" t="s">
        <v>19752</v>
      </c>
      <c r="E2169" t="s">
        <v>19753</v>
      </c>
      <c r="F2169" t="s">
        <v>23059</v>
      </c>
      <c r="G2169" t="s">
        <v>19753</v>
      </c>
    </row>
    <row r="2170" spans="1:7" x14ac:dyDescent="0.3">
      <c r="A2170" t="s">
        <v>19217</v>
      </c>
      <c r="B2170" t="s">
        <v>18742</v>
      </c>
      <c r="C2170">
        <v>5154</v>
      </c>
      <c r="D2170" t="s">
        <v>18819</v>
      </c>
      <c r="E2170" t="s">
        <v>18820</v>
      </c>
      <c r="F2170" t="s">
        <v>19218</v>
      </c>
      <c r="G2170" t="s">
        <v>18820</v>
      </c>
    </row>
    <row r="2171" spans="1:7" x14ac:dyDescent="0.3">
      <c r="A2171" t="s">
        <v>21604</v>
      </c>
      <c r="B2171" t="s">
        <v>18742</v>
      </c>
      <c r="C2171">
        <v>5155</v>
      </c>
      <c r="D2171" t="s">
        <v>18845</v>
      </c>
      <c r="E2171" t="s">
        <v>18846</v>
      </c>
      <c r="F2171" t="s">
        <v>21605</v>
      </c>
      <c r="G2171" t="s">
        <v>18846</v>
      </c>
    </row>
    <row r="2172" spans="1:7" x14ac:dyDescent="0.3">
      <c r="A2172" t="s">
        <v>20079</v>
      </c>
      <c r="B2172" t="s">
        <v>18730</v>
      </c>
      <c r="C2172">
        <v>5175</v>
      </c>
      <c r="D2172" t="s">
        <v>19976</v>
      </c>
      <c r="E2172" t="s">
        <v>19977</v>
      </c>
      <c r="F2172" t="s">
        <v>20080</v>
      </c>
      <c r="G2172" t="s">
        <v>19977</v>
      </c>
    </row>
    <row r="2173" spans="1:7" x14ac:dyDescent="0.3">
      <c r="A2173" t="s">
        <v>20079</v>
      </c>
      <c r="B2173" t="s">
        <v>18730</v>
      </c>
      <c r="C2173">
        <v>5175</v>
      </c>
      <c r="D2173" t="s">
        <v>19976</v>
      </c>
      <c r="E2173" t="s">
        <v>19977</v>
      </c>
      <c r="F2173" t="s">
        <v>20080</v>
      </c>
      <c r="G2173" t="s">
        <v>19977</v>
      </c>
    </row>
    <row r="2174" spans="1:7" x14ac:dyDescent="0.3">
      <c r="A2174" t="s">
        <v>20079</v>
      </c>
      <c r="B2174" t="s">
        <v>18730</v>
      </c>
      <c r="C2174">
        <v>5175</v>
      </c>
      <c r="D2174" t="s">
        <v>19976</v>
      </c>
      <c r="E2174" t="s">
        <v>19977</v>
      </c>
      <c r="F2174" t="s">
        <v>20080</v>
      </c>
      <c r="G2174" t="s">
        <v>19977</v>
      </c>
    </row>
    <row r="2175" spans="1:7" x14ac:dyDescent="0.3">
      <c r="A2175" t="s">
        <v>20079</v>
      </c>
      <c r="B2175" t="s">
        <v>18730</v>
      </c>
      <c r="C2175">
        <v>5175</v>
      </c>
      <c r="D2175" t="s">
        <v>19976</v>
      </c>
      <c r="E2175" t="s">
        <v>19977</v>
      </c>
      <c r="F2175" t="s">
        <v>20080</v>
      </c>
      <c r="G2175" t="s">
        <v>19977</v>
      </c>
    </row>
    <row r="2176" spans="1:7" x14ac:dyDescent="0.3">
      <c r="A2176" t="s">
        <v>20079</v>
      </c>
      <c r="B2176" t="s">
        <v>18730</v>
      </c>
      <c r="C2176">
        <v>5175</v>
      </c>
      <c r="D2176" t="s">
        <v>19976</v>
      </c>
      <c r="E2176" t="s">
        <v>19977</v>
      </c>
      <c r="F2176" t="s">
        <v>20080</v>
      </c>
      <c r="G2176" t="s">
        <v>19977</v>
      </c>
    </row>
    <row r="2177" spans="1:7" x14ac:dyDescent="0.3">
      <c r="A2177" t="s">
        <v>23692</v>
      </c>
      <c r="B2177" t="s">
        <v>18730</v>
      </c>
      <c r="C2177">
        <v>5202</v>
      </c>
      <c r="D2177" t="s">
        <v>20003</v>
      </c>
      <c r="E2177" t="s">
        <v>20004</v>
      </c>
      <c r="F2177" t="s">
        <v>23693</v>
      </c>
      <c r="G2177" t="s">
        <v>20004</v>
      </c>
    </row>
    <row r="2178" spans="1:7" x14ac:dyDescent="0.3">
      <c r="A2178" t="s">
        <v>23692</v>
      </c>
      <c r="B2178" t="s">
        <v>18730</v>
      </c>
      <c r="C2178">
        <v>5202</v>
      </c>
      <c r="D2178" t="s">
        <v>19976</v>
      </c>
      <c r="E2178" t="s">
        <v>19977</v>
      </c>
      <c r="F2178" t="s">
        <v>23694</v>
      </c>
      <c r="G2178" t="s">
        <v>19977</v>
      </c>
    </row>
    <row r="2179" spans="1:7" x14ac:dyDescent="0.3">
      <c r="A2179" t="s">
        <v>23692</v>
      </c>
      <c r="B2179" t="s">
        <v>18730</v>
      </c>
      <c r="C2179">
        <v>5202</v>
      </c>
      <c r="D2179" t="s">
        <v>20003</v>
      </c>
      <c r="E2179" t="s">
        <v>20004</v>
      </c>
      <c r="F2179" t="s">
        <v>23693</v>
      </c>
      <c r="G2179" t="s">
        <v>20004</v>
      </c>
    </row>
    <row r="2180" spans="1:7" x14ac:dyDescent="0.3">
      <c r="A2180" t="s">
        <v>23692</v>
      </c>
      <c r="B2180" t="s">
        <v>18730</v>
      </c>
      <c r="C2180">
        <v>5202</v>
      </c>
      <c r="D2180" t="s">
        <v>20003</v>
      </c>
      <c r="E2180" t="s">
        <v>20004</v>
      </c>
      <c r="F2180" t="s">
        <v>23693</v>
      </c>
      <c r="G2180" t="s">
        <v>20004</v>
      </c>
    </row>
    <row r="2181" spans="1:7" x14ac:dyDescent="0.3">
      <c r="A2181" t="s">
        <v>23692</v>
      </c>
      <c r="B2181" t="s">
        <v>18730</v>
      </c>
      <c r="C2181">
        <v>5202</v>
      </c>
      <c r="D2181" t="s">
        <v>20003</v>
      </c>
      <c r="E2181" t="s">
        <v>20004</v>
      </c>
      <c r="F2181" t="s">
        <v>23693</v>
      </c>
      <c r="G2181" t="s">
        <v>20004</v>
      </c>
    </row>
    <row r="2182" spans="1:7" x14ac:dyDescent="0.3">
      <c r="A2182" t="s">
        <v>23692</v>
      </c>
      <c r="B2182" t="s">
        <v>18730</v>
      </c>
      <c r="C2182">
        <v>5202</v>
      </c>
      <c r="D2182" t="s">
        <v>19976</v>
      </c>
      <c r="E2182" t="s">
        <v>19977</v>
      </c>
      <c r="F2182" t="s">
        <v>23694</v>
      </c>
      <c r="G2182" t="s">
        <v>19977</v>
      </c>
    </row>
    <row r="2183" spans="1:7" x14ac:dyDescent="0.3">
      <c r="A2183" t="s">
        <v>23692</v>
      </c>
      <c r="B2183" t="s">
        <v>18730</v>
      </c>
      <c r="C2183">
        <v>5202</v>
      </c>
      <c r="D2183" t="s">
        <v>20003</v>
      </c>
      <c r="E2183" t="s">
        <v>20004</v>
      </c>
      <c r="F2183" t="s">
        <v>23693</v>
      </c>
      <c r="G2183" t="s">
        <v>20004</v>
      </c>
    </row>
    <row r="2184" spans="1:7" x14ac:dyDescent="0.3">
      <c r="A2184" t="s">
        <v>23692</v>
      </c>
      <c r="B2184" t="s">
        <v>18730</v>
      </c>
      <c r="C2184">
        <v>5202</v>
      </c>
      <c r="D2184" t="s">
        <v>20003</v>
      </c>
      <c r="E2184" t="s">
        <v>20004</v>
      </c>
      <c r="F2184" t="s">
        <v>23693</v>
      </c>
      <c r="G2184" t="s">
        <v>20004</v>
      </c>
    </row>
    <row r="2185" spans="1:7" x14ac:dyDescent="0.3">
      <c r="A2185" t="s">
        <v>20077</v>
      </c>
      <c r="B2185" t="s">
        <v>18730</v>
      </c>
      <c r="C2185">
        <v>5204</v>
      </c>
      <c r="D2185" t="s">
        <v>18978</v>
      </c>
      <c r="E2185" t="s">
        <v>18979</v>
      </c>
      <c r="F2185" t="s">
        <v>20078</v>
      </c>
      <c r="G2185" t="s">
        <v>18979</v>
      </c>
    </row>
    <row r="2186" spans="1:7" x14ac:dyDescent="0.3">
      <c r="A2186" t="s">
        <v>20077</v>
      </c>
      <c r="B2186" t="s">
        <v>18730</v>
      </c>
      <c r="C2186">
        <v>5204</v>
      </c>
      <c r="D2186" t="s">
        <v>18978</v>
      </c>
      <c r="E2186" t="s">
        <v>18979</v>
      </c>
      <c r="F2186" t="s">
        <v>20078</v>
      </c>
      <c r="G2186" t="s">
        <v>18979</v>
      </c>
    </row>
    <row r="2187" spans="1:7" x14ac:dyDescent="0.3">
      <c r="A2187" t="s">
        <v>20077</v>
      </c>
      <c r="B2187" t="s">
        <v>18730</v>
      </c>
      <c r="C2187">
        <v>5204</v>
      </c>
      <c r="D2187" t="s">
        <v>18978</v>
      </c>
      <c r="E2187" t="s">
        <v>18979</v>
      </c>
      <c r="F2187" t="s">
        <v>20078</v>
      </c>
      <c r="G2187" t="s">
        <v>18979</v>
      </c>
    </row>
    <row r="2188" spans="1:7" x14ac:dyDescent="0.3">
      <c r="A2188" t="s">
        <v>21606</v>
      </c>
      <c r="B2188" t="s">
        <v>18742</v>
      </c>
      <c r="C2188">
        <v>5236</v>
      </c>
      <c r="D2188" t="s">
        <v>19276</v>
      </c>
      <c r="E2188" t="s">
        <v>19277</v>
      </c>
      <c r="F2188" t="s">
        <v>21607</v>
      </c>
      <c r="G2188" t="s">
        <v>19277</v>
      </c>
    </row>
    <row r="2189" spans="1:7" x14ac:dyDescent="0.3">
      <c r="A2189" t="s">
        <v>23697</v>
      </c>
      <c r="B2189" t="s">
        <v>18742</v>
      </c>
      <c r="C2189">
        <v>5309</v>
      </c>
      <c r="D2189" t="s">
        <v>18978</v>
      </c>
      <c r="E2189" t="s">
        <v>18979</v>
      </c>
      <c r="F2189" t="s">
        <v>23698</v>
      </c>
      <c r="G2189" t="s">
        <v>18979</v>
      </c>
    </row>
    <row r="2190" spans="1:7" x14ac:dyDescent="0.3">
      <c r="A2190" t="s">
        <v>21612</v>
      </c>
      <c r="B2190" t="s">
        <v>18742</v>
      </c>
      <c r="C2190">
        <v>5325</v>
      </c>
      <c r="D2190" t="s">
        <v>19276</v>
      </c>
      <c r="E2190" t="s">
        <v>19277</v>
      </c>
      <c r="F2190" t="s">
        <v>21613</v>
      </c>
      <c r="G2190" t="s">
        <v>19277</v>
      </c>
    </row>
    <row r="2191" spans="1:7" x14ac:dyDescent="0.3">
      <c r="A2191" t="s">
        <v>21612</v>
      </c>
      <c r="B2191" t="s">
        <v>18742</v>
      </c>
      <c r="C2191">
        <v>5325</v>
      </c>
      <c r="D2191" t="s">
        <v>19276</v>
      </c>
      <c r="E2191" t="s">
        <v>19277</v>
      </c>
      <c r="F2191" t="s">
        <v>21613</v>
      </c>
      <c r="G2191" t="s">
        <v>19277</v>
      </c>
    </row>
    <row r="2192" spans="1:7" x14ac:dyDescent="0.3">
      <c r="A2192" t="s">
        <v>21612</v>
      </c>
      <c r="B2192" t="s">
        <v>18742</v>
      </c>
      <c r="C2192">
        <v>5325</v>
      </c>
      <c r="D2192" t="s">
        <v>19276</v>
      </c>
      <c r="E2192" t="s">
        <v>19277</v>
      </c>
      <c r="F2192" t="s">
        <v>21613</v>
      </c>
      <c r="G2192" t="s">
        <v>19277</v>
      </c>
    </row>
    <row r="2193" spans="1:7" x14ac:dyDescent="0.3">
      <c r="A2193" t="s">
        <v>7114</v>
      </c>
      <c r="B2193" t="s">
        <v>18925</v>
      </c>
      <c r="C2193">
        <v>5326</v>
      </c>
      <c r="D2193" t="s">
        <v>20620</v>
      </c>
      <c r="E2193" t="s">
        <v>20621</v>
      </c>
      <c r="F2193" t="s">
        <v>24969</v>
      </c>
      <c r="G2193" t="s">
        <v>20621</v>
      </c>
    </row>
    <row r="2194" spans="1:7" x14ac:dyDescent="0.3">
      <c r="A2194" t="s">
        <v>7114</v>
      </c>
      <c r="B2194" t="s">
        <v>18925</v>
      </c>
      <c r="C2194">
        <v>5326</v>
      </c>
      <c r="D2194" t="s">
        <v>20620</v>
      </c>
      <c r="E2194" t="s">
        <v>20621</v>
      </c>
      <c r="F2194" t="s">
        <v>24969</v>
      </c>
      <c r="G2194" t="s">
        <v>20621</v>
      </c>
    </row>
    <row r="2195" spans="1:7" x14ac:dyDescent="0.3">
      <c r="A2195" t="s">
        <v>7114</v>
      </c>
      <c r="B2195" t="s">
        <v>18925</v>
      </c>
      <c r="C2195">
        <v>5326</v>
      </c>
      <c r="D2195" t="s">
        <v>20620</v>
      </c>
      <c r="E2195" t="s">
        <v>20621</v>
      </c>
      <c r="F2195" t="s">
        <v>24969</v>
      </c>
      <c r="G2195" t="s">
        <v>20621</v>
      </c>
    </row>
    <row r="2196" spans="1:7" x14ac:dyDescent="0.3">
      <c r="A2196" t="s">
        <v>21608</v>
      </c>
      <c r="B2196" t="s">
        <v>18730</v>
      </c>
      <c r="C2196">
        <v>5327</v>
      </c>
      <c r="D2196" t="s">
        <v>20616</v>
      </c>
      <c r="E2196" t="s">
        <v>20617</v>
      </c>
      <c r="F2196" t="s">
        <v>21609</v>
      </c>
      <c r="G2196" t="s">
        <v>20617</v>
      </c>
    </row>
    <row r="2197" spans="1:7" x14ac:dyDescent="0.3">
      <c r="A2197" t="s">
        <v>21608</v>
      </c>
      <c r="B2197" t="s">
        <v>18730</v>
      </c>
      <c r="C2197">
        <v>5327</v>
      </c>
      <c r="D2197" t="s">
        <v>20616</v>
      </c>
      <c r="E2197" t="s">
        <v>20617</v>
      </c>
      <c r="F2197" t="s">
        <v>21609</v>
      </c>
      <c r="G2197" t="s">
        <v>20617</v>
      </c>
    </row>
    <row r="2198" spans="1:7" x14ac:dyDescent="0.3">
      <c r="A2198" t="s">
        <v>21608</v>
      </c>
      <c r="B2198" t="s">
        <v>18730</v>
      </c>
      <c r="C2198">
        <v>5327</v>
      </c>
      <c r="D2198" t="s">
        <v>20616</v>
      </c>
      <c r="E2198" t="s">
        <v>20617</v>
      </c>
      <c r="F2198" t="s">
        <v>21609</v>
      </c>
      <c r="G2198" t="s">
        <v>20617</v>
      </c>
    </row>
    <row r="2199" spans="1:7" x14ac:dyDescent="0.3">
      <c r="A2199" t="s">
        <v>21608</v>
      </c>
      <c r="B2199" t="s">
        <v>18730</v>
      </c>
      <c r="C2199">
        <v>5327</v>
      </c>
      <c r="D2199" t="s">
        <v>20616</v>
      </c>
      <c r="E2199" t="s">
        <v>20617</v>
      </c>
      <c r="F2199" t="s">
        <v>21609</v>
      </c>
      <c r="G2199" t="s">
        <v>20617</v>
      </c>
    </row>
    <row r="2200" spans="1:7" x14ac:dyDescent="0.3">
      <c r="A2200" t="s">
        <v>21610</v>
      </c>
      <c r="B2200" t="s">
        <v>18730</v>
      </c>
      <c r="C2200">
        <v>5328</v>
      </c>
      <c r="D2200" t="s">
        <v>19431</v>
      </c>
      <c r="E2200" t="s">
        <v>19432</v>
      </c>
      <c r="F2200" t="s">
        <v>21611</v>
      </c>
      <c r="G2200" t="s">
        <v>19432</v>
      </c>
    </row>
    <row r="2201" spans="1:7" x14ac:dyDescent="0.3">
      <c r="A2201" t="s">
        <v>21610</v>
      </c>
      <c r="B2201" t="s">
        <v>18730</v>
      </c>
      <c r="C2201">
        <v>5328</v>
      </c>
      <c r="D2201" t="s">
        <v>19431</v>
      </c>
      <c r="E2201" t="s">
        <v>19432</v>
      </c>
      <c r="F2201" t="s">
        <v>21611</v>
      </c>
      <c r="G2201" t="s">
        <v>19432</v>
      </c>
    </row>
    <row r="2202" spans="1:7" x14ac:dyDescent="0.3">
      <c r="A2202" t="s">
        <v>20081</v>
      </c>
      <c r="B2202" t="s">
        <v>18730</v>
      </c>
      <c r="C2202">
        <v>5334</v>
      </c>
      <c r="D2202" t="s">
        <v>18819</v>
      </c>
      <c r="E2202" t="s">
        <v>18820</v>
      </c>
      <c r="F2202" t="s">
        <v>20082</v>
      </c>
      <c r="G2202" t="s">
        <v>18820</v>
      </c>
    </row>
    <row r="2203" spans="1:7" x14ac:dyDescent="0.3">
      <c r="A2203" t="s">
        <v>20081</v>
      </c>
      <c r="B2203" t="s">
        <v>18730</v>
      </c>
      <c r="C2203">
        <v>5334</v>
      </c>
      <c r="D2203" t="s">
        <v>18822</v>
      </c>
      <c r="E2203" t="s">
        <v>18823</v>
      </c>
      <c r="F2203" t="s">
        <v>20083</v>
      </c>
      <c r="G2203" t="s">
        <v>18823</v>
      </c>
    </row>
    <row r="2204" spans="1:7" x14ac:dyDescent="0.3">
      <c r="A2204" t="s">
        <v>20081</v>
      </c>
      <c r="B2204" t="s">
        <v>18730</v>
      </c>
      <c r="C2204">
        <v>5334</v>
      </c>
      <c r="D2204" t="s">
        <v>18819</v>
      </c>
      <c r="E2204" t="s">
        <v>18820</v>
      </c>
      <c r="F2204" t="s">
        <v>20082</v>
      </c>
      <c r="G2204" t="s">
        <v>18820</v>
      </c>
    </row>
    <row r="2205" spans="1:7" x14ac:dyDescent="0.3">
      <c r="A2205" t="s">
        <v>20081</v>
      </c>
      <c r="B2205" t="s">
        <v>18730</v>
      </c>
      <c r="C2205">
        <v>5334</v>
      </c>
      <c r="D2205" t="s">
        <v>18819</v>
      </c>
      <c r="E2205" t="s">
        <v>18820</v>
      </c>
      <c r="F2205" t="s">
        <v>20082</v>
      </c>
      <c r="G2205" t="s">
        <v>18820</v>
      </c>
    </row>
    <row r="2206" spans="1:7" x14ac:dyDescent="0.3">
      <c r="A2206" t="s">
        <v>20081</v>
      </c>
      <c r="B2206" t="s">
        <v>18730</v>
      </c>
      <c r="C2206">
        <v>5334</v>
      </c>
      <c r="D2206" t="s">
        <v>18819</v>
      </c>
      <c r="E2206" t="s">
        <v>18820</v>
      </c>
      <c r="F2206" t="s">
        <v>20082</v>
      </c>
      <c r="G2206" t="s">
        <v>18820</v>
      </c>
    </row>
    <row r="2207" spans="1:7" x14ac:dyDescent="0.3">
      <c r="A2207" t="s">
        <v>20081</v>
      </c>
      <c r="B2207" t="s">
        <v>18730</v>
      </c>
      <c r="C2207">
        <v>5334</v>
      </c>
      <c r="D2207" t="s">
        <v>18819</v>
      </c>
      <c r="E2207" t="s">
        <v>18820</v>
      </c>
      <c r="F2207" t="s">
        <v>20082</v>
      </c>
      <c r="G2207" t="s">
        <v>18820</v>
      </c>
    </row>
    <row r="2208" spans="1:7" x14ac:dyDescent="0.3">
      <c r="A2208" t="s">
        <v>20081</v>
      </c>
      <c r="B2208" t="s">
        <v>18730</v>
      </c>
      <c r="C2208">
        <v>5334</v>
      </c>
      <c r="D2208" t="s">
        <v>19186</v>
      </c>
      <c r="E2208" t="s">
        <v>19187</v>
      </c>
      <c r="F2208" t="s">
        <v>21097</v>
      </c>
      <c r="G2208" t="s">
        <v>19187</v>
      </c>
    </row>
    <row r="2209" spans="1:7" x14ac:dyDescent="0.3">
      <c r="A2209" t="s">
        <v>20081</v>
      </c>
      <c r="B2209" t="s">
        <v>18730</v>
      </c>
      <c r="C2209">
        <v>5334</v>
      </c>
      <c r="D2209" t="s">
        <v>18819</v>
      </c>
      <c r="E2209" t="s">
        <v>18820</v>
      </c>
      <c r="F2209" t="s">
        <v>20082</v>
      </c>
      <c r="G2209" t="s">
        <v>18820</v>
      </c>
    </row>
    <row r="2210" spans="1:7" x14ac:dyDescent="0.3">
      <c r="A2210" t="s">
        <v>20081</v>
      </c>
      <c r="B2210" t="s">
        <v>18730</v>
      </c>
      <c r="C2210">
        <v>5334</v>
      </c>
      <c r="D2210" t="s">
        <v>19186</v>
      </c>
      <c r="E2210" t="s">
        <v>19187</v>
      </c>
      <c r="F2210" t="s">
        <v>21097</v>
      </c>
      <c r="G2210" t="s">
        <v>19187</v>
      </c>
    </row>
    <row r="2211" spans="1:7" x14ac:dyDescent="0.3">
      <c r="A2211" t="s">
        <v>20081</v>
      </c>
      <c r="B2211" t="s">
        <v>18730</v>
      </c>
      <c r="C2211">
        <v>5334</v>
      </c>
      <c r="D2211" t="s">
        <v>18819</v>
      </c>
      <c r="E2211" t="s">
        <v>18820</v>
      </c>
      <c r="F2211" t="s">
        <v>20082</v>
      </c>
      <c r="G2211" t="s">
        <v>18820</v>
      </c>
    </row>
    <row r="2212" spans="1:7" x14ac:dyDescent="0.3">
      <c r="A2212" t="s">
        <v>20081</v>
      </c>
      <c r="B2212" t="s">
        <v>18730</v>
      </c>
      <c r="C2212">
        <v>5334</v>
      </c>
      <c r="D2212" t="s">
        <v>19145</v>
      </c>
      <c r="E2212" t="s">
        <v>19146</v>
      </c>
      <c r="F2212" t="s">
        <v>25085</v>
      </c>
    </row>
    <row r="2213" spans="1:7" x14ac:dyDescent="0.3">
      <c r="A2213" t="s">
        <v>20081</v>
      </c>
      <c r="B2213" t="s">
        <v>18730</v>
      </c>
      <c r="C2213">
        <v>5334</v>
      </c>
      <c r="D2213" t="s">
        <v>19145</v>
      </c>
      <c r="E2213" t="s">
        <v>19146</v>
      </c>
      <c r="F2213" t="s">
        <v>25085</v>
      </c>
    </row>
    <row r="2214" spans="1:7" x14ac:dyDescent="0.3">
      <c r="A2214" t="s">
        <v>19219</v>
      </c>
      <c r="B2214" t="s">
        <v>18742</v>
      </c>
      <c r="C2214">
        <v>5335</v>
      </c>
      <c r="D2214" t="s">
        <v>18748</v>
      </c>
      <c r="E2214" t="s">
        <v>18749</v>
      </c>
      <c r="F2214" t="s">
        <v>19220</v>
      </c>
      <c r="G2214" t="s">
        <v>18749</v>
      </c>
    </row>
    <row r="2215" spans="1:7" x14ac:dyDescent="0.3">
      <c r="A2215" t="s">
        <v>19219</v>
      </c>
      <c r="B2215" t="s">
        <v>18742</v>
      </c>
      <c r="C2215">
        <v>5335</v>
      </c>
      <c r="D2215" t="s">
        <v>18748</v>
      </c>
      <c r="E2215" t="s">
        <v>18749</v>
      </c>
      <c r="F2215" t="s">
        <v>19220</v>
      </c>
      <c r="G2215" t="s">
        <v>18749</v>
      </c>
    </row>
    <row r="2216" spans="1:7" x14ac:dyDescent="0.3">
      <c r="A2216" t="s">
        <v>19219</v>
      </c>
      <c r="B2216" t="s">
        <v>18742</v>
      </c>
      <c r="C2216">
        <v>5335</v>
      </c>
      <c r="D2216" t="s">
        <v>18748</v>
      </c>
      <c r="E2216" t="s">
        <v>18749</v>
      </c>
      <c r="F2216" t="s">
        <v>19220</v>
      </c>
      <c r="G2216" t="s">
        <v>18749</v>
      </c>
    </row>
    <row r="2217" spans="1:7" x14ac:dyDescent="0.3">
      <c r="A2217" t="s">
        <v>21614</v>
      </c>
      <c r="B2217" t="s">
        <v>18742</v>
      </c>
      <c r="C2217">
        <v>5336</v>
      </c>
      <c r="D2217" t="s">
        <v>19154</v>
      </c>
      <c r="E2217" t="s">
        <v>19155</v>
      </c>
      <c r="F2217" t="s">
        <v>21615</v>
      </c>
      <c r="G2217" t="s">
        <v>19155</v>
      </c>
    </row>
    <row r="2218" spans="1:7" x14ac:dyDescent="0.3">
      <c r="A2218" t="s">
        <v>20084</v>
      </c>
      <c r="B2218" t="s">
        <v>18742</v>
      </c>
      <c r="C2218">
        <v>5343</v>
      </c>
      <c r="D2218" t="s">
        <v>18731</v>
      </c>
      <c r="E2218" t="s">
        <v>18732</v>
      </c>
      <c r="F2218" t="s">
        <v>20085</v>
      </c>
      <c r="G2218" t="s">
        <v>18732</v>
      </c>
    </row>
    <row r="2219" spans="1:7" x14ac:dyDescent="0.3">
      <c r="A2219" t="s">
        <v>23695</v>
      </c>
      <c r="B2219" t="s">
        <v>18742</v>
      </c>
      <c r="C2219">
        <v>5350</v>
      </c>
      <c r="D2219" t="s">
        <v>19145</v>
      </c>
      <c r="E2219" t="s">
        <v>19146</v>
      </c>
      <c r="F2219" t="s">
        <v>23696</v>
      </c>
      <c r="G2219" t="s">
        <v>19146</v>
      </c>
    </row>
    <row r="2220" spans="1:7" x14ac:dyDescent="0.3">
      <c r="A2220" t="s">
        <v>23699</v>
      </c>
      <c r="B2220" t="s">
        <v>18742</v>
      </c>
      <c r="C2220">
        <v>5354</v>
      </c>
      <c r="D2220" t="s">
        <v>20616</v>
      </c>
      <c r="E2220" t="s">
        <v>20617</v>
      </c>
      <c r="F2220" t="s">
        <v>23700</v>
      </c>
      <c r="G2220" t="s">
        <v>20617</v>
      </c>
    </row>
    <row r="2221" spans="1:7" x14ac:dyDescent="0.3">
      <c r="A2221" t="s">
        <v>23062</v>
      </c>
      <c r="B2221" t="s">
        <v>18742</v>
      </c>
      <c r="C2221">
        <v>5372</v>
      </c>
      <c r="D2221" t="s">
        <v>18885</v>
      </c>
      <c r="E2221" t="s">
        <v>18886</v>
      </c>
      <c r="F2221" t="s">
        <v>23063</v>
      </c>
      <c r="G2221" t="s">
        <v>18886</v>
      </c>
    </row>
    <row r="2222" spans="1:7" x14ac:dyDescent="0.3">
      <c r="A2222" t="s">
        <v>21616</v>
      </c>
      <c r="B2222" t="s">
        <v>18742</v>
      </c>
      <c r="C2222">
        <v>5392</v>
      </c>
      <c r="D2222" t="s">
        <v>19164</v>
      </c>
      <c r="E2222" t="s">
        <v>19165</v>
      </c>
      <c r="F2222" t="s">
        <v>21617</v>
      </c>
      <c r="G2222" t="s">
        <v>19165</v>
      </c>
    </row>
    <row r="2223" spans="1:7" x14ac:dyDescent="0.3">
      <c r="A2223" t="s">
        <v>21618</v>
      </c>
      <c r="B2223" t="s">
        <v>18730</v>
      </c>
      <c r="C2223">
        <v>5394</v>
      </c>
      <c r="D2223" t="s">
        <v>19164</v>
      </c>
      <c r="E2223" t="s">
        <v>19165</v>
      </c>
      <c r="F2223" t="s">
        <v>21619</v>
      </c>
      <c r="G2223" t="s">
        <v>19165</v>
      </c>
    </row>
    <row r="2224" spans="1:7" x14ac:dyDescent="0.3">
      <c r="A2224" t="s">
        <v>21618</v>
      </c>
      <c r="B2224" t="s">
        <v>18730</v>
      </c>
      <c r="C2224">
        <v>5394</v>
      </c>
      <c r="D2224" t="s">
        <v>19164</v>
      </c>
      <c r="E2224" t="s">
        <v>19165</v>
      </c>
      <c r="F2224" t="s">
        <v>21619</v>
      </c>
      <c r="G2224" t="s">
        <v>19165</v>
      </c>
    </row>
    <row r="2225" spans="1:7" x14ac:dyDescent="0.3">
      <c r="A2225" t="s">
        <v>21618</v>
      </c>
      <c r="B2225" t="s">
        <v>18730</v>
      </c>
      <c r="C2225">
        <v>5394</v>
      </c>
      <c r="D2225" t="s">
        <v>19164</v>
      </c>
      <c r="E2225" t="s">
        <v>19165</v>
      </c>
      <c r="F2225" t="s">
        <v>21619</v>
      </c>
      <c r="G2225" t="s">
        <v>19165</v>
      </c>
    </row>
    <row r="2226" spans="1:7" x14ac:dyDescent="0.3">
      <c r="A2226" t="s">
        <v>21624</v>
      </c>
      <c r="B2226" t="s">
        <v>18742</v>
      </c>
      <c r="C2226">
        <v>5397</v>
      </c>
      <c r="D2226" t="s">
        <v>18765</v>
      </c>
      <c r="E2226" t="s">
        <v>18766</v>
      </c>
      <c r="F2226" t="s">
        <v>21625</v>
      </c>
      <c r="G2226" t="s">
        <v>18766</v>
      </c>
    </row>
    <row r="2227" spans="1:7" x14ac:dyDescent="0.3">
      <c r="A2227" t="s">
        <v>23064</v>
      </c>
      <c r="B2227" t="s">
        <v>18730</v>
      </c>
      <c r="C2227">
        <v>5399</v>
      </c>
      <c r="D2227" t="s">
        <v>19752</v>
      </c>
      <c r="E2227" t="s">
        <v>19753</v>
      </c>
      <c r="F2227" t="s">
        <v>23065</v>
      </c>
      <c r="G2227" t="s">
        <v>19753</v>
      </c>
    </row>
    <row r="2228" spans="1:7" x14ac:dyDescent="0.3">
      <c r="A2228" t="s">
        <v>23064</v>
      </c>
      <c r="B2228" t="s">
        <v>18730</v>
      </c>
      <c r="C2228">
        <v>5399</v>
      </c>
      <c r="D2228" t="s">
        <v>19752</v>
      </c>
      <c r="E2228" t="s">
        <v>19753</v>
      </c>
      <c r="F2228" t="s">
        <v>23065</v>
      </c>
      <c r="G2228" t="s">
        <v>19753</v>
      </c>
    </row>
    <row r="2229" spans="1:7" x14ac:dyDescent="0.3">
      <c r="A2229" t="s">
        <v>23064</v>
      </c>
      <c r="B2229" t="s">
        <v>18730</v>
      </c>
      <c r="C2229">
        <v>5399</v>
      </c>
      <c r="D2229" t="s">
        <v>19752</v>
      </c>
      <c r="E2229" t="s">
        <v>19753</v>
      </c>
      <c r="F2229" t="s">
        <v>23065</v>
      </c>
      <c r="G2229" t="s">
        <v>19753</v>
      </c>
    </row>
    <row r="2230" spans="1:7" x14ac:dyDescent="0.3">
      <c r="A2230" t="s">
        <v>23064</v>
      </c>
      <c r="B2230" t="s">
        <v>18730</v>
      </c>
      <c r="C2230">
        <v>5399</v>
      </c>
      <c r="D2230" t="s">
        <v>19752</v>
      </c>
      <c r="E2230" t="s">
        <v>19753</v>
      </c>
      <c r="F2230" t="s">
        <v>23065</v>
      </c>
      <c r="G2230" t="s">
        <v>19753</v>
      </c>
    </row>
    <row r="2231" spans="1:7" x14ac:dyDescent="0.3">
      <c r="A2231" t="s">
        <v>23066</v>
      </c>
      <c r="B2231" t="s">
        <v>18742</v>
      </c>
      <c r="C2231">
        <v>5402</v>
      </c>
      <c r="D2231" t="s">
        <v>19192</v>
      </c>
      <c r="E2231" t="s">
        <v>19193</v>
      </c>
      <c r="F2231" t="s">
        <v>23067</v>
      </c>
      <c r="G2231" t="s">
        <v>19193</v>
      </c>
    </row>
    <row r="2232" spans="1:7" x14ac:dyDescent="0.3">
      <c r="A2232" t="s">
        <v>20092</v>
      </c>
      <c r="B2232" t="s">
        <v>18730</v>
      </c>
      <c r="C2232">
        <v>5417</v>
      </c>
      <c r="D2232" t="s">
        <v>18734</v>
      </c>
      <c r="E2232" t="s">
        <v>18735</v>
      </c>
      <c r="F2232" t="s">
        <v>20093</v>
      </c>
      <c r="G2232" t="s">
        <v>18735</v>
      </c>
    </row>
    <row r="2233" spans="1:7" x14ac:dyDescent="0.3">
      <c r="A2233" t="s">
        <v>20092</v>
      </c>
      <c r="B2233" t="s">
        <v>18730</v>
      </c>
      <c r="C2233">
        <v>5417</v>
      </c>
      <c r="D2233" t="s">
        <v>18734</v>
      </c>
      <c r="E2233" t="s">
        <v>18735</v>
      </c>
      <c r="F2233" t="s">
        <v>20093</v>
      </c>
      <c r="G2233" t="s">
        <v>18735</v>
      </c>
    </row>
    <row r="2234" spans="1:7" x14ac:dyDescent="0.3">
      <c r="A2234" t="s">
        <v>20092</v>
      </c>
      <c r="B2234" t="s">
        <v>18730</v>
      </c>
      <c r="C2234">
        <v>5417</v>
      </c>
      <c r="D2234" t="s">
        <v>18734</v>
      </c>
      <c r="E2234" t="s">
        <v>18735</v>
      </c>
      <c r="F2234" t="s">
        <v>20093</v>
      </c>
      <c r="G2234" t="s">
        <v>18735</v>
      </c>
    </row>
    <row r="2235" spans="1:7" x14ac:dyDescent="0.3">
      <c r="A2235" t="s">
        <v>20092</v>
      </c>
      <c r="B2235" t="s">
        <v>18730</v>
      </c>
      <c r="C2235">
        <v>5417</v>
      </c>
      <c r="D2235" t="s">
        <v>18734</v>
      </c>
      <c r="E2235" t="s">
        <v>18735</v>
      </c>
      <c r="F2235" t="s">
        <v>20093</v>
      </c>
      <c r="G2235" t="s">
        <v>18735</v>
      </c>
    </row>
    <row r="2236" spans="1:7" x14ac:dyDescent="0.3">
      <c r="A2236" t="s">
        <v>20092</v>
      </c>
      <c r="B2236" t="s">
        <v>18730</v>
      </c>
      <c r="C2236">
        <v>5417</v>
      </c>
      <c r="D2236" t="s">
        <v>18734</v>
      </c>
      <c r="E2236" t="s">
        <v>18735</v>
      </c>
      <c r="F2236" t="s">
        <v>20093</v>
      </c>
      <c r="G2236" t="s">
        <v>18735</v>
      </c>
    </row>
    <row r="2237" spans="1:7" x14ac:dyDescent="0.3">
      <c r="A2237" t="s">
        <v>23701</v>
      </c>
      <c r="B2237" t="s">
        <v>18742</v>
      </c>
      <c r="C2237">
        <v>5429</v>
      </c>
      <c r="D2237" t="s">
        <v>18822</v>
      </c>
      <c r="E2237" t="s">
        <v>18823</v>
      </c>
      <c r="F2237" t="s">
        <v>23702</v>
      </c>
      <c r="G2237" t="s">
        <v>18823</v>
      </c>
    </row>
    <row r="2238" spans="1:7" x14ac:dyDescent="0.3">
      <c r="A2238" t="s">
        <v>19221</v>
      </c>
      <c r="B2238" t="s">
        <v>18730</v>
      </c>
      <c r="C2238">
        <v>5438</v>
      </c>
      <c r="D2238" t="s">
        <v>19056</v>
      </c>
      <c r="E2238" t="s">
        <v>19057</v>
      </c>
      <c r="F2238" t="s">
        <v>19222</v>
      </c>
      <c r="G2238" t="s">
        <v>19057</v>
      </c>
    </row>
    <row r="2239" spans="1:7" x14ac:dyDescent="0.3">
      <c r="A2239" t="s">
        <v>19221</v>
      </c>
      <c r="B2239" t="s">
        <v>18730</v>
      </c>
      <c r="C2239">
        <v>5438</v>
      </c>
      <c r="D2239" t="s">
        <v>18807</v>
      </c>
      <c r="E2239" t="s">
        <v>18808</v>
      </c>
      <c r="F2239" t="s">
        <v>19223</v>
      </c>
      <c r="G2239" t="s">
        <v>18808</v>
      </c>
    </row>
    <row r="2240" spans="1:7" x14ac:dyDescent="0.3">
      <c r="A2240" t="s">
        <v>19221</v>
      </c>
      <c r="B2240" t="s">
        <v>18730</v>
      </c>
      <c r="C2240">
        <v>5438</v>
      </c>
      <c r="D2240" t="s">
        <v>19056</v>
      </c>
      <c r="E2240" t="s">
        <v>19057</v>
      </c>
      <c r="F2240" t="s">
        <v>19222</v>
      </c>
      <c r="G2240" t="s">
        <v>19057</v>
      </c>
    </row>
    <row r="2241" spans="1:7" x14ac:dyDescent="0.3">
      <c r="A2241" t="s">
        <v>19221</v>
      </c>
      <c r="B2241" t="s">
        <v>18730</v>
      </c>
      <c r="C2241">
        <v>5438</v>
      </c>
      <c r="D2241" t="s">
        <v>19056</v>
      </c>
      <c r="E2241" t="s">
        <v>19057</v>
      </c>
      <c r="F2241" t="s">
        <v>19222</v>
      </c>
      <c r="G2241" t="s">
        <v>19057</v>
      </c>
    </row>
    <row r="2242" spans="1:7" x14ac:dyDescent="0.3">
      <c r="A2242" t="s">
        <v>19221</v>
      </c>
      <c r="B2242" t="s">
        <v>18730</v>
      </c>
      <c r="C2242">
        <v>5438</v>
      </c>
      <c r="D2242" t="s">
        <v>19056</v>
      </c>
      <c r="E2242" t="s">
        <v>19057</v>
      </c>
      <c r="F2242" t="s">
        <v>19222</v>
      </c>
      <c r="G2242" t="s">
        <v>19057</v>
      </c>
    </row>
    <row r="2243" spans="1:7" x14ac:dyDescent="0.3">
      <c r="A2243" t="s">
        <v>20090</v>
      </c>
      <c r="B2243" t="s">
        <v>18742</v>
      </c>
      <c r="C2243">
        <v>5442</v>
      </c>
      <c r="D2243" t="s">
        <v>18754</v>
      </c>
      <c r="E2243" t="s">
        <v>18755</v>
      </c>
      <c r="F2243" t="s">
        <v>20091</v>
      </c>
      <c r="G2243" t="s">
        <v>18755</v>
      </c>
    </row>
    <row r="2244" spans="1:7" x14ac:dyDescent="0.3">
      <c r="A2244" t="s">
        <v>23703</v>
      </c>
      <c r="B2244" t="s">
        <v>18742</v>
      </c>
      <c r="C2244">
        <v>5479</v>
      </c>
      <c r="D2244" t="s">
        <v>19976</v>
      </c>
      <c r="E2244" t="s">
        <v>19977</v>
      </c>
      <c r="F2244" t="s">
        <v>23704</v>
      </c>
      <c r="G2244" t="s">
        <v>19977</v>
      </c>
    </row>
    <row r="2245" spans="1:7" x14ac:dyDescent="0.3">
      <c r="A2245" t="s">
        <v>18848</v>
      </c>
      <c r="B2245" t="s">
        <v>18742</v>
      </c>
      <c r="C2245">
        <v>5480</v>
      </c>
      <c r="D2245" t="s">
        <v>18743</v>
      </c>
      <c r="E2245" t="s">
        <v>18744</v>
      </c>
      <c r="F2245" t="s">
        <v>18849</v>
      </c>
      <c r="G2245" t="s">
        <v>18744</v>
      </c>
    </row>
    <row r="2246" spans="1:7" x14ac:dyDescent="0.3">
      <c r="A2246" t="s">
        <v>19224</v>
      </c>
      <c r="B2246" t="s">
        <v>18747</v>
      </c>
      <c r="C2246">
        <v>5487</v>
      </c>
      <c r="D2246" t="s">
        <v>19154</v>
      </c>
      <c r="E2246" t="s">
        <v>19155</v>
      </c>
      <c r="F2246" t="s">
        <v>19225</v>
      </c>
      <c r="G2246" t="s">
        <v>19155</v>
      </c>
    </row>
    <row r="2247" spans="1:7" x14ac:dyDescent="0.3">
      <c r="A2247" t="s">
        <v>19224</v>
      </c>
      <c r="B2247" t="s">
        <v>18747</v>
      </c>
      <c r="C2247">
        <v>5487</v>
      </c>
      <c r="D2247" t="s">
        <v>18754</v>
      </c>
      <c r="E2247" t="s">
        <v>18755</v>
      </c>
      <c r="F2247" t="s">
        <v>19226</v>
      </c>
      <c r="G2247" t="s">
        <v>18755</v>
      </c>
    </row>
    <row r="2248" spans="1:7" x14ac:dyDescent="0.3">
      <c r="A2248" t="s">
        <v>19224</v>
      </c>
      <c r="B2248" t="s">
        <v>18747</v>
      </c>
      <c r="C2248">
        <v>5487</v>
      </c>
      <c r="D2248" t="s">
        <v>19095</v>
      </c>
      <c r="E2248" t="s">
        <v>19096</v>
      </c>
      <c r="F2248" t="s">
        <v>19227</v>
      </c>
      <c r="G2248" t="s">
        <v>19096</v>
      </c>
    </row>
    <row r="2249" spans="1:7" x14ac:dyDescent="0.3">
      <c r="A2249" t="s">
        <v>19224</v>
      </c>
      <c r="B2249" t="s">
        <v>18747</v>
      </c>
      <c r="C2249">
        <v>5487</v>
      </c>
      <c r="D2249" t="s">
        <v>18754</v>
      </c>
      <c r="E2249" t="s">
        <v>18755</v>
      </c>
      <c r="F2249" t="s">
        <v>19226</v>
      </c>
      <c r="G2249" t="s">
        <v>18755</v>
      </c>
    </row>
    <row r="2250" spans="1:7" x14ac:dyDescent="0.3">
      <c r="A2250" t="s">
        <v>19224</v>
      </c>
      <c r="B2250" t="s">
        <v>18747</v>
      </c>
      <c r="C2250">
        <v>5487</v>
      </c>
      <c r="D2250" t="s">
        <v>18754</v>
      </c>
      <c r="E2250" t="s">
        <v>18755</v>
      </c>
      <c r="F2250" t="s">
        <v>19226</v>
      </c>
      <c r="G2250" t="s">
        <v>18755</v>
      </c>
    </row>
    <row r="2251" spans="1:7" x14ac:dyDescent="0.3">
      <c r="A2251" t="s">
        <v>19224</v>
      </c>
      <c r="B2251" t="s">
        <v>18747</v>
      </c>
      <c r="C2251">
        <v>5487</v>
      </c>
      <c r="D2251" t="s">
        <v>18754</v>
      </c>
      <c r="E2251" t="s">
        <v>18755</v>
      </c>
      <c r="F2251" t="s">
        <v>19226</v>
      </c>
      <c r="G2251" t="s">
        <v>18755</v>
      </c>
    </row>
    <row r="2252" spans="1:7" x14ac:dyDescent="0.3">
      <c r="A2252" t="s">
        <v>24564</v>
      </c>
      <c r="B2252" t="s">
        <v>18742</v>
      </c>
      <c r="C2252">
        <v>5509</v>
      </c>
      <c r="D2252" t="s">
        <v>19752</v>
      </c>
      <c r="E2252" t="s">
        <v>19753</v>
      </c>
      <c r="F2252" t="s">
        <v>24565</v>
      </c>
      <c r="G2252" t="s">
        <v>19753</v>
      </c>
    </row>
    <row r="2253" spans="1:7" x14ac:dyDescent="0.3">
      <c r="A2253" t="s">
        <v>19228</v>
      </c>
      <c r="B2253" t="s">
        <v>18742</v>
      </c>
      <c r="C2253">
        <v>5518</v>
      </c>
      <c r="D2253" t="s">
        <v>18845</v>
      </c>
      <c r="E2253" t="s">
        <v>18846</v>
      </c>
      <c r="F2253" t="s">
        <v>19229</v>
      </c>
      <c r="G2253" t="s">
        <v>18846</v>
      </c>
    </row>
    <row r="2254" spans="1:7" x14ac:dyDescent="0.3">
      <c r="A2254" t="s">
        <v>19228</v>
      </c>
      <c r="B2254" t="s">
        <v>18742</v>
      </c>
      <c r="C2254">
        <v>5518</v>
      </c>
      <c r="D2254" t="s">
        <v>18845</v>
      </c>
      <c r="E2254" t="s">
        <v>18846</v>
      </c>
      <c r="F2254" t="s">
        <v>19229</v>
      </c>
      <c r="G2254" t="s">
        <v>18846</v>
      </c>
    </row>
    <row r="2255" spans="1:7" x14ac:dyDescent="0.3">
      <c r="A2255" t="s">
        <v>19228</v>
      </c>
      <c r="B2255" t="s">
        <v>18742</v>
      </c>
      <c r="C2255">
        <v>5518</v>
      </c>
      <c r="D2255" t="s">
        <v>18845</v>
      </c>
      <c r="E2255" t="s">
        <v>18846</v>
      </c>
      <c r="F2255" t="s">
        <v>19229</v>
      </c>
      <c r="G2255" t="s">
        <v>18846</v>
      </c>
    </row>
    <row r="2256" spans="1:7" x14ac:dyDescent="0.3">
      <c r="A2256" t="s">
        <v>20096</v>
      </c>
      <c r="B2256" t="s">
        <v>18742</v>
      </c>
      <c r="C2256">
        <v>5529</v>
      </c>
      <c r="D2256" t="s">
        <v>18845</v>
      </c>
      <c r="E2256" t="s">
        <v>18846</v>
      </c>
      <c r="F2256" t="s">
        <v>20097</v>
      </c>
      <c r="G2256" t="s">
        <v>18846</v>
      </c>
    </row>
    <row r="2257" spans="1:7" x14ac:dyDescent="0.3">
      <c r="A2257" t="s">
        <v>19254</v>
      </c>
      <c r="B2257" t="s">
        <v>18730</v>
      </c>
      <c r="C2257">
        <v>5531</v>
      </c>
      <c r="D2257" t="s">
        <v>19234</v>
      </c>
      <c r="E2257" t="s">
        <v>19235</v>
      </c>
      <c r="F2257" t="s">
        <v>19255</v>
      </c>
      <c r="G2257" t="s">
        <v>19235</v>
      </c>
    </row>
    <row r="2258" spans="1:7" x14ac:dyDescent="0.3">
      <c r="A2258" t="s">
        <v>19254</v>
      </c>
      <c r="B2258" t="s">
        <v>18730</v>
      </c>
      <c r="C2258">
        <v>5531</v>
      </c>
      <c r="D2258" t="s">
        <v>19164</v>
      </c>
      <c r="E2258" t="s">
        <v>19165</v>
      </c>
      <c r="F2258" t="s">
        <v>19256</v>
      </c>
      <c r="G2258" t="s">
        <v>19165</v>
      </c>
    </row>
    <row r="2259" spans="1:7" x14ac:dyDescent="0.3">
      <c r="A2259" t="s">
        <v>19254</v>
      </c>
      <c r="B2259" t="s">
        <v>18730</v>
      </c>
      <c r="C2259">
        <v>5531</v>
      </c>
      <c r="D2259" t="s">
        <v>19234</v>
      </c>
      <c r="E2259" t="s">
        <v>19235</v>
      </c>
      <c r="F2259" t="s">
        <v>19255</v>
      </c>
      <c r="G2259" t="s">
        <v>19235</v>
      </c>
    </row>
    <row r="2260" spans="1:7" x14ac:dyDescent="0.3">
      <c r="A2260" t="s">
        <v>19254</v>
      </c>
      <c r="B2260" t="s">
        <v>18730</v>
      </c>
      <c r="C2260">
        <v>5531</v>
      </c>
      <c r="D2260" t="s">
        <v>19234</v>
      </c>
      <c r="E2260" t="s">
        <v>19235</v>
      </c>
      <c r="F2260" t="s">
        <v>19255</v>
      </c>
      <c r="G2260" t="s">
        <v>19235</v>
      </c>
    </row>
    <row r="2261" spans="1:7" x14ac:dyDescent="0.3">
      <c r="A2261" t="s">
        <v>20114</v>
      </c>
      <c r="B2261" t="s">
        <v>18730</v>
      </c>
      <c r="C2261">
        <v>5535</v>
      </c>
      <c r="D2261" t="s">
        <v>19234</v>
      </c>
      <c r="E2261" t="s">
        <v>19235</v>
      </c>
      <c r="F2261" t="s">
        <v>20115</v>
      </c>
      <c r="G2261" t="s">
        <v>19235</v>
      </c>
    </row>
    <row r="2262" spans="1:7" x14ac:dyDescent="0.3">
      <c r="A2262" t="s">
        <v>20114</v>
      </c>
      <c r="B2262" t="s">
        <v>18730</v>
      </c>
      <c r="C2262">
        <v>5535</v>
      </c>
      <c r="D2262" t="s">
        <v>19186</v>
      </c>
      <c r="E2262" t="s">
        <v>19187</v>
      </c>
      <c r="F2262" t="s">
        <v>20116</v>
      </c>
      <c r="G2262" t="s">
        <v>19187</v>
      </c>
    </row>
    <row r="2263" spans="1:7" x14ac:dyDescent="0.3">
      <c r="A2263" t="s">
        <v>20114</v>
      </c>
      <c r="B2263" t="s">
        <v>18730</v>
      </c>
      <c r="C2263">
        <v>5535</v>
      </c>
      <c r="D2263" t="s">
        <v>19186</v>
      </c>
      <c r="E2263" t="s">
        <v>19187</v>
      </c>
      <c r="F2263" t="s">
        <v>20116</v>
      </c>
      <c r="G2263" t="s">
        <v>19187</v>
      </c>
    </row>
    <row r="2264" spans="1:7" x14ac:dyDescent="0.3">
      <c r="A2264" t="s">
        <v>20114</v>
      </c>
      <c r="B2264" t="s">
        <v>18730</v>
      </c>
      <c r="C2264">
        <v>5535</v>
      </c>
      <c r="D2264" t="s">
        <v>19234</v>
      </c>
      <c r="E2264" t="s">
        <v>19235</v>
      </c>
      <c r="F2264" t="s">
        <v>20115</v>
      </c>
      <c r="G2264" t="s">
        <v>19235</v>
      </c>
    </row>
    <row r="2265" spans="1:7" x14ac:dyDescent="0.3">
      <c r="A2265" t="s">
        <v>20098</v>
      </c>
      <c r="B2265" t="s">
        <v>18742</v>
      </c>
      <c r="C2265">
        <v>5551</v>
      </c>
      <c r="D2265" t="s">
        <v>18734</v>
      </c>
      <c r="E2265" t="s">
        <v>18735</v>
      </c>
      <c r="F2265" t="s">
        <v>20099</v>
      </c>
      <c r="G2265" t="s">
        <v>18735</v>
      </c>
    </row>
    <row r="2266" spans="1:7" x14ac:dyDescent="0.3">
      <c r="A2266" t="s">
        <v>21626</v>
      </c>
      <c r="B2266" t="s">
        <v>18742</v>
      </c>
      <c r="C2266">
        <v>5563</v>
      </c>
      <c r="D2266" t="s">
        <v>18845</v>
      </c>
      <c r="E2266" t="s">
        <v>18846</v>
      </c>
      <c r="F2266" t="s">
        <v>21627</v>
      </c>
      <c r="G2266" t="s">
        <v>18846</v>
      </c>
    </row>
    <row r="2267" spans="1:7" x14ac:dyDescent="0.3">
      <c r="A2267" t="s">
        <v>21626</v>
      </c>
      <c r="B2267" t="s">
        <v>18742</v>
      </c>
      <c r="C2267">
        <v>5563</v>
      </c>
      <c r="D2267" t="s">
        <v>18845</v>
      </c>
      <c r="E2267" t="s">
        <v>18846</v>
      </c>
      <c r="F2267" t="s">
        <v>21627</v>
      </c>
      <c r="G2267" t="s">
        <v>18846</v>
      </c>
    </row>
    <row r="2268" spans="1:7" x14ac:dyDescent="0.3">
      <c r="A2268" t="s">
        <v>19230</v>
      </c>
      <c r="B2268" t="s">
        <v>18730</v>
      </c>
      <c r="C2268">
        <v>5574</v>
      </c>
      <c r="D2268" t="s">
        <v>18765</v>
      </c>
      <c r="E2268" t="s">
        <v>18766</v>
      </c>
      <c r="F2268" t="s">
        <v>19231</v>
      </c>
      <c r="G2268" t="s">
        <v>18766</v>
      </c>
    </row>
    <row r="2269" spans="1:7" x14ac:dyDescent="0.3">
      <c r="A2269" t="s">
        <v>19230</v>
      </c>
      <c r="B2269" t="s">
        <v>18730</v>
      </c>
      <c r="C2269">
        <v>5574</v>
      </c>
      <c r="D2269" t="s">
        <v>18734</v>
      </c>
      <c r="E2269" t="s">
        <v>18735</v>
      </c>
      <c r="F2269" t="s">
        <v>19232</v>
      </c>
      <c r="G2269" t="s">
        <v>18735</v>
      </c>
    </row>
    <row r="2270" spans="1:7" x14ac:dyDescent="0.3">
      <c r="A2270" t="s">
        <v>19230</v>
      </c>
      <c r="B2270" t="s">
        <v>18730</v>
      </c>
      <c r="C2270">
        <v>5574</v>
      </c>
      <c r="D2270" t="s">
        <v>18765</v>
      </c>
      <c r="E2270" t="s">
        <v>18766</v>
      </c>
      <c r="F2270" t="s">
        <v>19231</v>
      </c>
      <c r="G2270" t="s">
        <v>18766</v>
      </c>
    </row>
    <row r="2271" spans="1:7" x14ac:dyDescent="0.3">
      <c r="A2271" t="s">
        <v>19230</v>
      </c>
      <c r="B2271" t="s">
        <v>18730</v>
      </c>
      <c r="C2271">
        <v>5574</v>
      </c>
      <c r="D2271" t="s">
        <v>18765</v>
      </c>
      <c r="E2271" t="s">
        <v>18766</v>
      </c>
      <c r="F2271" t="s">
        <v>19231</v>
      </c>
      <c r="G2271" t="s">
        <v>18766</v>
      </c>
    </row>
    <row r="2272" spans="1:7" x14ac:dyDescent="0.3">
      <c r="A2272" t="s">
        <v>19230</v>
      </c>
      <c r="B2272" t="s">
        <v>18730</v>
      </c>
      <c r="C2272">
        <v>5574</v>
      </c>
      <c r="D2272" t="s">
        <v>18765</v>
      </c>
      <c r="E2272" t="s">
        <v>18766</v>
      </c>
      <c r="F2272" t="s">
        <v>19231</v>
      </c>
      <c r="G2272" t="s">
        <v>18766</v>
      </c>
    </row>
    <row r="2273" spans="1:7" x14ac:dyDescent="0.3">
      <c r="A2273" t="s">
        <v>19230</v>
      </c>
      <c r="B2273" t="s">
        <v>18730</v>
      </c>
      <c r="C2273">
        <v>5574</v>
      </c>
      <c r="D2273" t="s">
        <v>18765</v>
      </c>
      <c r="E2273" t="s">
        <v>18766</v>
      </c>
      <c r="F2273" t="s">
        <v>19231</v>
      </c>
      <c r="G2273" t="s">
        <v>18766</v>
      </c>
    </row>
    <row r="2274" spans="1:7" x14ac:dyDescent="0.3">
      <c r="A2274" t="s">
        <v>19230</v>
      </c>
      <c r="B2274" t="s">
        <v>18730</v>
      </c>
      <c r="C2274">
        <v>5574</v>
      </c>
      <c r="D2274" t="s">
        <v>18765</v>
      </c>
      <c r="E2274" t="s">
        <v>18766</v>
      </c>
      <c r="F2274" t="s">
        <v>19231</v>
      </c>
      <c r="G2274" t="s">
        <v>18766</v>
      </c>
    </row>
    <row r="2275" spans="1:7" x14ac:dyDescent="0.3">
      <c r="A2275" t="s">
        <v>19230</v>
      </c>
      <c r="B2275" t="s">
        <v>18730</v>
      </c>
      <c r="C2275">
        <v>5574</v>
      </c>
      <c r="D2275" t="s">
        <v>18734</v>
      </c>
      <c r="E2275" t="s">
        <v>18735</v>
      </c>
      <c r="F2275" t="s">
        <v>19232</v>
      </c>
      <c r="G2275" t="s">
        <v>18735</v>
      </c>
    </row>
    <row r="2276" spans="1:7" x14ac:dyDescent="0.3">
      <c r="A2276" t="s">
        <v>21630</v>
      </c>
      <c r="B2276" t="s">
        <v>18742</v>
      </c>
      <c r="C2276">
        <v>5575</v>
      </c>
      <c r="D2276" t="s">
        <v>18765</v>
      </c>
      <c r="E2276" t="s">
        <v>18766</v>
      </c>
      <c r="F2276" t="s">
        <v>21631</v>
      </c>
      <c r="G2276" t="s">
        <v>18766</v>
      </c>
    </row>
    <row r="2277" spans="1:7" x14ac:dyDescent="0.3">
      <c r="A2277" t="s">
        <v>21630</v>
      </c>
      <c r="B2277" t="s">
        <v>18742</v>
      </c>
      <c r="C2277">
        <v>5575</v>
      </c>
      <c r="D2277" t="s">
        <v>20190</v>
      </c>
      <c r="E2277" t="s">
        <v>20191</v>
      </c>
      <c r="F2277" t="s">
        <v>21632</v>
      </c>
      <c r="G2277" t="s">
        <v>20191</v>
      </c>
    </row>
    <row r="2278" spans="1:7" x14ac:dyDescent="0.3">
      <c r="A2278" t="s">
        <v>21633</v>
      </c>
      <c r="B2278" t="s">
        <v>18730</v>
      </c>
      <c r="C2278">
        <v>5578</v>
      </c>
      <c r="D2278" t="s">
        <v>18978</v>
      </c>
      <c r="E2278" t="s">
        <v>18979</v>
      </c>
      <c r="F2278" t="s">
        <v>21634</v>
      </c>
      <c r="G2278" t="s">
        <v>18979</v>
      </c>
    </row>
    <row r="2279" spans="1:7" x14ac:dyDescent="0.3">
      <c r="A2279" t="s">
        <v>21633</v>
      </c>
      <c r="B2279" t="s">
        <v>18730</v>
      </c>
      <c r="C2279">
        <v>5578</v>
      </c>
      <c r="D2279" t="s">
        <v>19976</v>
      </c>
      <c r="E2279" t="s">
        <v>19977</v>
      </c>
      <c r="F2279" t="s">
        <v>21635</v>
      </c>
      <c r="G2279" t="s">
        <v>19977</v>
      </c>
    </row>
    <row r="2280" spans="1:7" x14ac:dyDescent="0.3">
      <c r="A2280" t="s">
        <v>21633</v>
      </c>
      <c r="B2280" t="s">
        <v>18730</v>
      </c>
      <c r="C2280">
        <v>5578</v>
      </c>
      <c r="D2280" t="s">
        <v>18978</v>
      </c>
      <c r="E2280" t="s">
        <v>18979</v>
      </c>
      <c r="F2280" t="s">
        <v>21634</v>
      </c>
      <c r="G2280" t="s">
        <v>18979</v>
      </c>
    </row>
    <row r="2281" spans="1:7" x14ac:dyDescent="0.3">
      <c r="A2281" t="s">
        <v>21633</v>
      </c>
      <c r="B2281" t="s">
        <v>18730</v>
      </c>
      <c r="C2281">
        <v>5578</v>
      </c>
      <c r="D2281" t="s">
        <v>18978</v>
      </c>
      <c r="E2281" t="s">
        <v>18979</v>
      </c>
      <c r="F2281" t="s">
        <v>21634</v>
      </c>
      <c r="G2281" t="s">
        <v>18979</v>
      </c>
    </row>
    <row r="2282" spans="1:7" x14ac:dyDescent="0.3">
      <c r="A2282" t="s">
        <v>21633</v>
      </c>
      <c r="B2282" t="s">
        <v>18730</v>
      </c>
      <c r="C2282">
        <v>5578</v>
      </c>
      <c r="D2282" t="s">
        <v>19976</v>
      </c>
      <c r="E2282" t="s">
        <v>19977</v>
      </c>
      <c r="F2282" t="s">
        <v>21635</v>
      </c>
      <c r="G2282" t="s">
        <v>19977</v>
      </c>
    </row>
    <row r="2283" spans="1:7" x14ac:dyDescent="0.3">
      <c r="A2283" t="s">
        <v>21633</v>
      </c>
      <c r="B2283" t="s">
        <v>18730</v>
      </c>
      <c r="C2283">
        <v>5578</v>
      </c>
      <c r="D2283" t="s">
        <v>18978</v>
      </c>
      <c r="E2283" t="s">
        <v>18979</v>
      </c>
      <c r="F2283" t="s">
        <v>21634</v>
      </c>
      <c r="G2283" t="s">
        <v>18979</v>
      </c>
    </row>
    <row r="2284" spans="1:7" x14ac:dyDescent="0.3">
      <c r="A2284" t="s">
        <v>21633</v>
      </c>
      <c r="B2284" t="s">
        <v>18730</v>
      </c>
      <c r="C2284">
        <v>5578</v>
      </c>
      <c r="D2284" t="s">
        <v>19976</v>
      </c>
      <c r="E2284" t="s">
        <v>19977</v>
      </c>
      <c r="F2284" t="s">
        <v>21635</v>
      </c>
      <c r="G2284" t="s">
        <v>19977</v>
      </c>
    </row>
    <row r="2285" spans="1:7" x14ac:dyDescent="0.3">
      <c r="A2285" t="s">
        <v>21633</v>
      </c>
      <c r="B2285" t="s">
        <v>18730</v>
      </c>
      <c r="C2285">
        <v>5578</v>
      </c>
      <c r="D2285" t="s">
        <v>19976</v>
      </c>
      <c r="E2285" t="s">
        <v>19977</v>
      </c>
      <c r="F2285" t="s">
        <v>21635</v>
      </c>
      <c r="G2285" t="s">
        <v>19977</v>
      </c>
    </row>
    <row r="2286" spans="1:7" x14ac:dyDescent="0.3">
      <c r="A2286" t="s">
        <v>21633</v>
      </c>
      <c r="B2286" t="s">
        <v>18730</v>
      </c>
      <c r="C2286">
        <v>5578</v>
      </c>
      <c r="D2286" t="s">
        <v>19976</v>
      </c>
      <c r="E2286" t="s">
        <v>19977</v>
      </c>
      <c r="F2286" t="s">
        <v>21635</v>
      </c>
      <c r="G2286" t="s">
        <v>19977</v>
      </c>
    </row>
    <row r="2287" spans="1:7" x14ac:dyDescent="0.3">
      <c r="A2287" t="s">
        <v>21633</v>
      </c>
      <c r="B2287" t="s">
        <v>18730</v>
      </c>
      <c r="C2287">
        <v>5578</v>
      </c>
      <c r="D2287" t="s">
        <v>19976</v>
      </c>
      <c r="E2287" t="s">
        <v>19977</v>
      </c>
      <c r="F2287" t="s">
        <v>21635</v>
      </c>
      <c r="G2287" t="s">
        <v>19977</v>
      </c>
    </row>
    <row r="2288" spans="1:7" x14ac:dyDescent="0.3">
      <c r="A2288" t="s">
        <v>21636</v>
      </c>
      <c r="B2288" t="s">
        <v>18742</v>
      </c>
      <c r="C2288">
        <v>5582</v>
      </c>
      <c r="D2288" t="s">
        <v>19276</v>
      </c>
      <c r="E2288" t="s">
        <v>19277</v>
      </c>
      <c r="F2288" t="s">
        <v>21637</v>
      </c>
      <c r="G2288" t="s">
        <v>19277</v>
      </c>
    </row>
    <row r="2289" spans="1:7" x14ac:dyDescent="0.3">
      <c r="A2289" t="s">
        <v>21636</v>
      </c>
      <c r="B2289" t="s">
        <v>18742</v>
      </c>
      <c r="C2289">
        <v>5582</v>
      </c>
      <c r="D2289" t="s">
        <v>19276</v>
      </c>
      <c r="E2289" t="s">
        <v>19277</v>
      </c>
      <c r="F2289" t="s">
        <v>21637</v>
      </c>
      <c r="G2289" t="s">
        <v>19277</v>
      </c>
    </row>
    <row r="2290" spans="1:7" x14ac:dyDescent="0.3">
      <c r="A2290" t="s">
        <v>21636</v>
      </c>
      <c r="B2290" t="s">
        <v>18742</v>
      </c>
      <c r="C2290">
        <v>5582</v>
      </c>
      <c r="D2290" t="s">
        <v>19276</v>
      </c>
      <c r="E2290" t="s">
        <v>19277</v>
      </c>
      <c r="F2290" t="s">
        <v>21637</v>
      </c>
      <c r="G2290" t="s">
        <v>19277</v>
      </c>
    </row>
    <row r="2291" spans="1:7" x14ac:dyDescent="0.3">
      <c r="A2291" t="s">
        <v>23705</v>
      </c>
      <c r="B2291" t="s">
        <v>18742</v>
      </c>
      <c r="C2291">
        <v>5583</v>
      </c>
      <c r="D2291" t="s">
        <v>19186</v>
      </c>
      <c r="E2291" t="s">
        <v>19187</v>
      </c>
      <c r="F2291" t="s">
        <v>23706</v>
      </c>
      <c r="G2291" t="s">
        <v>19187</v>
      </c>
    </row>
    <row r="2292" spans="1:7" x14ac:dyDescent="0.3">
      <c r="A2292" t="s">
        <v>24719</v>
      </c>
      <c r="B2292" t="s">
        <v>18730</v>
      </c>
      <c r="C2292">
        <v>5584</v>
      </c>
      <c r="D2292" t="s">
        <v>19633</v>
      </c>
      <c r="E2292" t="s">
        <v>19634</v>
      </c>
      <c r="F2292" t="s">
        <v>24720</v>
      </c>
    </row>
    <row r="2293" spans="1:7" x14ac:dyDescent="0.3">
      <c r="A2293" t="s">
        <v>24719</v>
      </c>
      <c r="B2293" t="s">
        <v>18730</v>
      </c>
      <c r="C2293">
        <v>5584</v>
      </c>
      <c r="D2293" t="s">
        <v>19633</v>
      </c>
      <c r="E2293" t="s">
        <v>19634</v>
      </c>
      <c r="F2293" t="s">
        <v>24720</v>
      </c>
    </row>
    <row r="2294" spans="1:7" x14ac:dyDescent="0.3">
      <c r="A2294" t="s">
        <v>24719</v>
      </c>
      <c r="B2294" t="s">
        <v>18730</v>
      </c>
      <c r="C2294">
        <v>5584</v>
      </c>
      <c r="D2294" t="s">
        <v>19633</v>
      </c>
      <c r="E2294" t="s">
        <v>19634</v>
      </c>
      <c r="F2294" t="s">
        <v>24720</v>
      </c>
    </row>
    <row r="2295" spans="1:7" x14ac:dyDescent="0.3">
      <c r="A2295" t="s">
        <v>24719</v>
      </c>
      <c r="B2295" t="s">
        <v>18730</v>
      </c>
      <c r="C2295">
        <v>5584</v>
      </c>
      <c r="D2295" t="s">
        <v>19633</v>
      </c>
      <c r="E2295" t="s">
        <v>19634</v>
      </c>
      <c r="F2295" t="s">
        <v>24720</v>
      </c>
    </row>
    <row r="2296" spans="1:7" x14ac:dyDescent="0.3">
      <c r="A2296" t="s">
        <v>24719</v>
      </c>
      <c r="B2296" t="s">
        <v>18730</v>
      </c>
      <c r="C2296">
        <v>5584</v>
      </c>
      <c r="D2296" t="s">
        <v>19633</v>
      </c>
      <c r="E2296" t="s">
        <v>19634</v>
      </c>
      <c r="F2296" t="s">
        <v>24720</v>
      </c>
    </row>
    <row r="2297" spans="1:7" x14ac:dyDescent="0.3">
      <c r="A2297" t="s">
        <v>19233</v>
      </c>
      <c r="B2297" t="s">
        <v>18730</v>
      </c>
      <c r="C2297">
        <v>5585</v>
      </c>
      <c r="D2297" t="s">
        <v>19234</v>
      </c>
      <c r="E2297" t="s">
        <v>19235</v>
      </c>
      <c r="F2297" t="s">
        <v>19236</v>
      </c>
      <c r="G2297" t="s">
        <v>19235</v>
      </c>
    </row>
    <row r="2298" spans="1:7" x14ac:dyDescent="0.3">
      <c r="A2298" t="s">
        <v>19233</v>
      </c>
      <c r="B2298" t="s">
        <v>18730</v>
      </c>
      <c r="C2298">
        <v>5585</v>
      </c>
      <c r="D2298" t="s">
        <v>19164</v>
      </c>
      <c r="E2298" t="s">
        <v>19165</v>
      </c>
      <c r="F2298" t="s">
        <v>19237</v>
      </c>
      <c r="G2298" t="s">
        <v>19165</v>
      </c>
    </row>
    <row r="2299" spans="1:7" x14ac:dyDescent="0.3">
      <c r="A2299" t="s">
        <v>19233</v>
      </c>
      <c r="B2299" t="s">
        <v>18730</v>
      </c>
      <c r="C2299">
        <v>5585</v>
      </c>
      <c r="D2299" t="s">
        <v>19234</v>
      </c>
      <c r="E2299" t="s">
        <v>19235</v>
      </c>
      <c r="F2299" t="s">
        <v>19236</v>
      </c>
      <c r="G2299" t="s">
        <v>19235</v>
      </c>
    </row>
    <row r="2300" spans="1:7" x14ac:dyDescent="0.3">
      <c r="A2300" t="s">
        <v>19233</v>
      </c>
      <c r="B2300" t="s">
        <v>18730</v>
      </c>
      <c r="C2300">
        <v>5585</v>
      </c>
      <c r="D2300" t="s">
        <v>19234</v>
      </c>
      <c r="E2300" t="s">
        <v>19235</v>
      </c>
      <c r="F2300" t="s">
        <v>19236</v>
      </c>
      <c r="G2300" t="s">
        <v>19235</v>
      </c>
    </row>
    <row r="2301" spans="1:7" x14ac:dyDescent="0.3">
      <c r="A2301" t="s">
        <v>19233</v>
      </c>
      <c r="B2301" t="s">
        <v>18730</v>
      </c>
      <c r="C2301">
        <v>5585</v>
      </c>
      <c r="D2301" t="s">
        <v>19234</v>
      </c>
      <c r="E2301" t="s">
        <v>19235</v>
      </c>
      <c r="F2301" t="s">
        <v>19236</v>
      </c>
      <c r="G2301" t="s">
        <v>19235</v>
      </c>
    </row>
    <row r="2302" spans="1:7" x14ac:dyDescent="0.3">
      <c r="A2302" t="s">
        <v>19233</v>
      </c>
      <c r="B2302" t="s">
        <v>18730</v>
      </c>
      <c r="C2302">
        <v>5585</v>
      </c>
      <c r="D2302" t="s">
        <v>19164</v>
      </c>
      <c r="E2302" t="s">
        <v>19165</v>
      </c>
      <c r="F2302" t="s">
        <v>19237</v>
      </c>
      <c r="G2302" t="s">
        <v>19165</v>
      </c>
    </row>
    <row r="2303" spans="1:7" x14ac:dyDescent="0.3">
      <c r="A2303" t="s">
        <v>19233</v>
      </c>
      <c r="B2303" t="s">
        <v>18730</v>
      </c>
      <c r="C2303">
        <v>5585</v>
      </c>
      <c r="D2303" t="s">
        <v>19164</v>
      </c>
      <c r="E2303" t="s">
        <v>19165</v>
      </c>
      <c r="F2303" t="s">
        <v>19237</v>
      </c>
      <c r="G2303" t="s">
        <v>19165</v>
      </c>
    </row>
    <row r="2304" spans="1:7" x14ac:dyDescent="0.3">
      <c r="A2304" t="s">
        <v>21115</v>
      </c>
      <c r="B2304" t="s">
        <v>18742</v>
      </c>
      <c r="C2304">
        <v>5586</v>
      </c>
      <c r="D2304" t="s">
        <v>18754</v>
      </c>
      <c r="E2304" t="s">
        <v>18755</v>
      </c>
      <c r="F2304" t="s">
        <v>21116</v>
      </c>
      <c r="G2304" t="s">
        <v>18755</v>
      </c>
    </row>
    <row r="2305" spans="1:7" x14ac:dyDescent="0.3">
      <c r="A2305" t="s">
        <v>20100</v>
      </c>
      <c r="B2305" t="s">
        <v>18730</v>
      </c>
      <c r="C2305">
        <v>5588</v>
      </c>
      <c r="D2305" t="s">
        <v>18845</v>
      </c>
      <c r="E2305" t="s">
        <v>18846</v>
      </c>
      <c r="F2305" t="s">
        <v>20101</v>
      </c>
      <c r="G2305" t="s">
        <v>18846</v>
      </c>
    </row>
    <row r="2306" spans="1:7" x14ac:dyDescent="0.3">
      <c r="A2306" t="s">
        <v>20100</v>
      </c>
      <c r="B2306" t="s">
        <v>18730</v>
      </c>
      <c r="C2306">
        <v>5588</v>
      </c>
      <c r="D2306" t="s">
        <v>18845</v>
      </c>
      <c r="E2306" t="s">
        <v>18846</v>
      </c>
      <c r="F2306" t="s">
        <v>20101</v>
      </c>
      <c r="G2306" t="s">
        <v>18846</v>
      </c>
    </row>
    <row r="2307" spans="1:7" x14ac:dyDescent="0.3">
      <c r="A2307" t="s">
        <v>20100</v>
      </c>
      <c r="B2307" t="s">
        <v>18730</v>
      </c>
      <c r="C2307">
        <v>5588</v>
      </c>
      <c r="D2307" t="s">
        <v>18845</v>
      </c>
      <c r="E2307" t="s">
        <v>18846</v>
      </c>
      <c r="F2307" t="s">
        <v>20101</v>
      </c>
      <c r="G2307" t="s">
        <v>18846</v>
      </c>
    </row>
    <row r="2308" spans="1:7" x14ac:dyDescent="0.3">
      <c r="A2308" t="s">
        <v>20100</v>
      </c>
      <c r="B2308" t="s">
        <v>18730</v>
      </c>
      <c r="C2308">
        <v>5588</v>
      </c>
      <c r="D2308" t="s">
        <v>18845</v>
      </c>
      <c r="E2308" t="s">
        <v>18846</v>
      </c>
      <c r="F2308" t="s">
        <v>20101</v>
      </c>
      <c r="G2308" t="s">
        <v>18846</v>
      </c>
    </row>
    <row r="2309" spans="1:7" x14ac:dyDescent="0.3">
      <c r="A2309" t="s">
        <v>20100</v>
      </c>
      <c r="B2309" t="s">
        <v>18730</v>
      </c>
      <c r="C2309">
        <v>5588</v>
      </c>
      <c r="D2309" t="s">
        <v>18845</v>
      </c>
      <c r="E2309" t="s">
        <v>18846</v>
      </c>
      <c r="F2309" t="s">
        <v>20101</v>
      </c>
      <c r="G2309" t="s">
        <v>18846</v>
      </c>
    </row>
    <row r="2310" spans="1:7" x14ac:dyDescent="0.3">
      <c r="A2310" t="s">
        <v>20100</v>
      </c>
      <c r="B2310" t="s">
        <v>18730</v>
      </c>
      <c r="C2310">
        <v>5588</v>
      </c>
      <c r="D2310" t="s">
        <v>18845</v>
      </c>
      <c r="E2310" t="s">
        <v>18846</v>
      </c>
      <c r="F2310" t="s">
        <v>20101</v>
      </c>
      <c r="G2310" t="s">
        <v>18846</v>
      </c>
    </row>
    <row r="2311" spans="1:7" x14ac:dyDescent="0.3">
      <c r="A2311" t="s">
        <v>20100</v>
      </c>
      <c r="B2311" t="s">
        <v>18730</v>
      </c>
      <c r="C2311">
        <v>5588</v>
      </c>
      <c r="D2311" t="s">
        <v>18845</v>
      </c>
      <c r="E2311" t="s">
        <v>18846</v>
      </c>
      <c r="F2311" t="s">
        <v>20101</v>
      </c>
      <c r="G2311" t="s">
        <v>18846</v>
      </c>
    </row>
    <row r="2312" spans="1:7" x14ac:dyDescent="0.3">
      <c r="A2312" t="s">
        <v>20100</v>
      </c>
      <c r="B2312" t="s">
        <v>18730</v>
      </c>
      <c r="C2312">
        <v>5588</v>
      </c>
      <c r="D2312" t="s">
        <v>18845</v>
      </c>
      <c r="E2312" t="s">
        <v>18846</v>
      </c>
      <c r="F2312" t="s">
        <v>20101</v>
      </c>
      <c r="G2312" t="s">
        <v>18846</v>
      </c>
    </row>
    <row r="2313" spans="1:7" x14ac:dyDescent="0.3">
      <c r="A2313" t="s">
        <v>20100</v>
      </c>
      <c r="B2313" t="s">
        <v>18730</v>
      </c>
      <c r="C2313">
        <v>5588</v>
      </c>
      <c r="D2313" t="s">
        <v>18845</v>
      </c>
      <c r="E2313" t="s">
        <v>18846</v>
      </c>
      <c r="F2313" t="s">
        <v>20101</v>
      </c>
      <c r="G2313" t="s">
        <v>18846</v>
      </c>
    </row>
    <row r="2314" spans="1:7" x14ac:dyDescent="0.3">
      <c r="A2314" t="s">
        <v>20100</v>
      </c>
      <c r="B2314" t="s">
        <v>18730</v>
      </c>
      <c r="C2314">
        <v>5588</v>
      </c>
      <c r="D2314" t="s">
        <v>18845</v>
      </c>
      <c r="E2314" t="s">
        <v>18846</v>
      </c>
      <c r="F2314" t="s">
        <v>20101</v>
      </c>
      <c r="G2314" t="s">
        <v>18846</v>
      </c>
    </row>
    <row r="2315" spans="1:7" x14ac:dyDescent="0.3">
      <c r="A2315" t="s">
        <v>21628</v>
      </c>
      <c r="B2315" t="s">
        <v>18730</v>
      </c>
      <c r="C2315">
        <v>5598</v>
      </c>
      <c r="D2315" t="s">
        <v>18822</v>
      </c>
      <c r="E2315" t="s">
        <v>18823</v>
      </c>
      <c r="F2315" t="s">
        <v>21629</v>
      </c>
      <c r="G2315" t="s">
        <v>18823</v>
      </c>
    </row>
    <row r="2316" spans="1:7" x14ac:dyDescent="0.3">
      <c r="A2316" t="s">
        <v>21628</v>
      </c>
      <c r="B2316" t="s">
        <v>18730</v>
      </c>
      <c r="C2316">
        <v>5598</v>
      </c>
      <c r="D2316" t="s">
        <v>18822</v>
      </c>
      <c r="E2316" t="s">
        <v>18823</v>
      </c>
      <c r="F2316" t="s">
        <v>21629</v>
      </c>
      <c r="G2316" t="s">
        <v>18823</v>
      </c>
    </row>
    <row r="2317" spans="1:7" x14ac:dyDescent="0.3">
      <c r="A2317" t="s">
        <v>21628</v>
      </c>
      <c r="B2317" t="s">
        <v>18730</v>
      </c>
      <c r="C2317">
        <v>5598</v>
      </c>
      <c r="D2317" t="s">
        <v>18822</v>
      </c>
      <c r="E2317" t="s">
        <v>18823</v>
      </c>
      <c r="F2317" t="s">
        <v>21629</v>
      </c>
      <c r="G2317" t="s">
        <v>18823</v>
      </c>
    </row>
    <row r="2318" spans="1:7" x14ac:dyDescent="0.3">
      <c r="A2318" t="s">
        <v>21628</v>
      </c>
      <c r="B2318" t="s">
        <v>18730</v>
      </c>
      <c r="C2318">
        <v>5598</v>
      </c>
      <c r="D2318" t="s">
        <v>18822</v>
      </c>
      <c r="E2318" t="s">
        <v>18823</v>
      </c>
      <c r="F2318" t="s">
        <v>21629</v>
      </c>
      <c r="G2318" t="s">
        <v>18823</v>
      </c>
    </row>
    <row r="2319" spans="1:7" x14ac:dyDescent="0.3">
      <c r="A2319" t="s">
        <v>20102</v>
      </c>
      <c r="B2319" t="s">
        <v>18730</v>
      </c>
      <c r="C2319">
        <v>5605</v>
      </c>
      <c r="D2319" t="s">
        <v>19234</v>
      </c>
      <c r="E2319" t="s">
        <v>19235</v>
      </c>
      <c r="F2319" t="s">
        <v>20103</v>
      </c>
      <c r="G2319" t="s">
        <v>19235</v>
      </c>
    </row>
    <row r="2320" spans="1:7" x14ac:dyDescent="0.3">
      <c r="A2320" t="s">
        <v>20102</v>
      </c>
      <c r="B2320" t="s">
        <v>18730</v>
      </c>
      <c r="C2320">
        <v>5605</v>
      </c>
      <c r="D2320" t="s">
        <v>18845</v>
      </c>
      <c r="E2320" t="s">
        <v>18846</v>
      </c>
      <c r="F2320" t="s">
        <v>20104</v>
      </c>
      <c r="G2320" t="s">
        <v>18846</v>
      </c>
    </row>
    <row r="2321" spans="1:7" x14ac:dyDescent="0.3">
      <c r="A2321" t="s">
        <v>20102</v>
      </c>
      <c r="B2321" t="s">
        <v>18730</v>
      </c>
      <c r="C2321">
        <v>5605</v>
      </c>
      <c r="D2321" t="s">
        <v>18845</v>
      </c>
      <c r="E2321" t="s">
        <v>18846</v>
      </c>
      <c r="F2321" t="s">
        <v>20104</v>
      </c>
      <c r="G2321" t="s">
        <v>18846</v>
      </c>
    </row>
    <row r="2322" spans="1:7" x14ac:dyDescent="0.3">
      <c r="A2322" t="s">
        <v>20102</v>
      </c>
      <c r="B2322" t="s">
        <v>18730</v>
      </c>
      <c r="C2322">
        <v>5605</v>
      </c>
      <c r="D2322" t="s">
        <v>18845</v>
      </c>
      <c r="E2322" t="s">
        <v>18846</v>
      </c>
      <c r="F2322" t="s">
        <v>20104</v>
      </c>
      <c r="G2322" t="s">
        <v>18846</v>
      </c>
    </row>
    <row r="2323" spans="1:7" x14ac:dyDescent="0.3">
      <c r="A2323" t="s">
        <v>20102</v>
      </c>
      <c r="B2323" t="s">
        <v>18730</v>
      </c>
      <c r="C2323">
        <v>5605</v>
      </c>
      <c r="D2323" t="s">
        <v>18845</v>
      </c>
      <c r="E2323" t="s">
        <v>18846</v>
      </c>
      <c r="F2323" t="s">
        <v>20104</v>
      </c>
      <c r="G2323" t="s">
        <v>18846</v>
      </c>
    </row>
    <row r="2324" spans="1:7" x14ac:dyDescent="0.3">
      <c r="A2324" t="s">
        <v>20102</v>
      </c>
      <c r="B2324" t="s">
        <v>18730</v>
      </c>
      <c r="C2324">
        <v>5605</v>
      </c>
      <c r="D2324" t="s">
        <v>18845</v>
      </c>
      <c r="E2324" t="s">
        <v>18846</v>
      </c>
      <c r="F2324" t="s">
        <v>20104</v>
      </c>
      <c r="G2324" t="s">
        <v>18846</v>
      </c>
    </row>
    <row r="2325" spans="1:7" x14ac:dyDescent="0.3">
      <c r="A2325" t="s">
        <v>20102</v>
      </c>
      <c r="B2325" t="s">
        <v>18730</v>
      </c>
      <c r="C2325">
        <v>5605</v>
      </c>
      <c r="D2325" t="s">
        <v>18845</v>
      </c>
      <c r="E2325" t="s">
        <v>18846</v>
      </c>
      <c r="F2325" t="s">
        <v>20104</v>
      </c>
      <c r="G2325" t="s">
        <v>18846</v>
      </c>
    </row>
    <row r="2326" spans="1:7" x14ac:dyDescent="0.3">
      <c r="A2326" t="s">
        <v>20102</v>
      </c>
      <c r="B2326" t="s">
        <v>18730</v>
      </c>
      <c r="C2326">
        <v>5605</v>
      </c>
      <c r="D2326" t="s">
        <v>18845</v>
      </c>
      <c r="E2326" t="s">
        <v>18846</v>
      </c>
      <c r="F2326" t="s">
        <v>20104</v>
      </c>
      <c r="G2326" t="s">
        <v>18846</v>
      </c>
    </row>
    <row r="2327" spans="1:7" x14ac:dyDescent="0.3">
      <c r="A2327" t="s">
        <v>20102</v>
      </c>
      <c r="B2327" t="s">
        <v>18730</v>
      </c>
      <c r="C2327">
        <v>5605</v>
      </c>
      <c r="D2327" t="s">
        <v>19234</v>
      </c>
      <c r="E2327" t="s">
        <v>19235</v>
      </c>
      <c r="F2327" t="s">
        <v>20103</v>
      </c>
      <c r="G2327" t="s">
        <v>19235</v>
      </c>
    </row>
    <row r="2328" spans="1:7" x14ac:dyDescent="0.3">
      <c r="A2328" t="s">
        <v>20102</v>
      </c>
      <c r="B2328" t="s">
        <v>18730</v>
      </c>
      <c r="C2328">
        <v>5605</v>
      </c>
      <c r="D2328" t="s">
        <v>18845</v>
      </c>
      <c r="E2328" t="s">
        <v>18846</v>
      </c>
      <c r="F2328" t="s">
        <v>20104</v>
      </c>
      <c r="G2328" t="s">
        <v>18846</v>
      </c>
    </row>
    <row r="2329" spans="1:7" x14ac:dyDescent="0.3">
      <c r="A2329" t="s">
        <v>20102</v>
      </c>
      <c r="B2329" t="s">
        <v>18730</v>
      </c>
      <c r="C2329">
        <v>5605</v>
      </c>
      <c r="D2329" t="s">
        <v>18845</v>
      </c>
      <c r="E2329" t="s">
        <v>18846</v>
      </c>
      <c r="F2329" t="s">
        <v>20104</v>
      </c>
      <c r="G2329" t="s">
        <v>18846</v>
      </c>
    </row>
    <row r="2330" spans="1:7" x14ac:dyDescent="0.3">
      <c r="A2330" t="s">
        <v>20102</v>
      </c>
      <c r="B2330" t="s">
        <v>18730</v>
      </c>
      <c r="C2330">
        <v>5605</v>
      </c>
      <c r="D2330" t="s">
        <v>18845</v>
      </c>
      <c r="E2330" t="s">
        <v>18846</v>
      </c>
      <c r="F2330" t="s">
        <v>20104</v>
      </c>
      <c r="G2330" t="s">
        <v>18846</v>
      </c>
    </row>
    <row r="2331" spans="1:7" x14ac:dyDescent="0.3">
      <c r="A2331" t="s">
        <v>20102</v>
      </c>
      <c r="B2331" t="s">
        <v>18730</v>
      </c>
      <c r="C2331">
        <v>5605</v>
      </c>
      <c r="D2331" t="s">
        <v>18845</v>
      </c>
      <c r="E2331" t="s">
        <v>18846</v>
      </c>
      <c r="F2331" t="s">
        <v>20104</v>
      </c>
      <c r="G2331" t="s">
        <v>18846</v>
      </c>
    </row>
    <row r="2332" spans="1:7" x14ac:dyDescent="0.3">
      <c r="A2332" t="s">
        <v>20102</v>
      </c>
      <c r="B2332" t="s">
        <v>18730</v>
      </c>
      <c r="C2332">
        <v>5605</v>
      </c>
      <c r="D2332" t="s">
        <v>18845</v>
      </c>
      <c r="E2332" t="s">
        <v>18846</v>
      </c>
      <c r="F2332" t="s">
        <v>20104</v>
      </c>
      <c r="G2332" t="s">
        <v>18846</v>
      </c>
    </row>
    <row r="2333" spans="1:7" x14ac:dyDescent="0.3">
      <c r="A2333" t="s">
        <v>20102</v>
      </c>
      <c r="B2333" t="s">
        <v>18730</v>
      </c>
      <c r="C2333">
        <v>5605</v>
      </c>
      <c r="D2333" t="s">
        <v>18845</v>
      </c>
      <c r="E2333" t="s">
        <v>18846</v>
      </c>
      <c r="F2333" t="s">
        <v>20104</v>
      </c>
      <c r="G2333" t="s">
        <v>18846</v>
      </c>
    </row>
    <row r="2334" spans="1:7" x14ac:dyDescent="0.3">
      <c r="A2334" t="s">
        <v>20102</v>
      </c>
      <c r="B2334" t="s">
        <v>18730</v>
      </c>
      <c r="C2334">
        <v>5605</v>
      </c>
      <c r="D2334" t="s">
        <v>18845</v>
      </c>
      <c r="E2334" t="s">
        <v>18846</v>
      </c>
      <c r="F2334" t="s">
        <v>20104</v>
      </c>
      <c r="G2334" t="s">
        <v>18846</v>
      </c>
    </row>
    <row r="2335" spans="1:7" x14ac:dyDescent="0.3">
      <c r="A2335" t="s">
        <v>3736</v>
      </c>
      <c r="B2335" t="s">
        <v>18730</v>
      </c>
      <c r="C2335">
        <v>5609</v>
      </c>
      <c r="D2335" t="s">
        <v>18800</v>
      </c>
      <c r="E2335" t="s">
        <v>18801</v>
      </c>
      <c r="F2335" t="s">
        <v>21638</v>
      </c>
    </row>
    <row r="2336" spans="1:7" x14ac:dyDescent="0.3">
      <c r="A2336" t="s">
        <v>3736</v>
      </c>
      <c r="B2336" t="s">
        <v>18730</v>
      </c>
      <c r="C2336">
        <v>5609</v>
      </c>
      <c r="D2336" t="s">
        <v>18800</v>
      </c>
      <c r="E2336" t="s">
        <v>18801</v>
      </c>
      <c r="F2336" t="s">
        <v>21638</v>
      </c>
    </row>
    <row r="2337" spans="1:7" x14ac:dyDescent="0.3">
      <c r="A2337" t="s">
        <v>3736</v>
      </c>
      <c r="B2337" t="s">
        <v>18730</v>
      </c>
      <c r="C2337">
        <v>5609</v>
      </c>
      <c r="D2337" t="s">
        <v>18800</v>
      </c>
      <c r="E2337" t="s">
        <v>18801</v>
      </c>
      <c r="F2337" t="s">
        <v>21638</v>
      </c>
    </row>
    <row r="2338" spans="1:7" x14ac:dyDescent="0.3">
      <c r="A2338" t="s">
        <v>21639</v>
      </c>
      <c r="B2338" t="s">
        <v>18742</v>
      </c>
      <c r="C2338">
        <v>5625</v>
      </c>
      <c r="D2338" t="s">
        <v>18779</v>
      </c>
      <c r="E2338" t="s">
        <v>18780</v>
      </c>
      <c r="F2338" t="s">
        <v>21640</v>
      </c>
      <c r="G2338" t="s">
        <v>18780</v>
      </c>
    </row>
    <row r="2339" spans="1:7" x14ac:dyDescent="0.3">
      <c r="A2339" t="s">
        <v>21639</v>
      </c>
      <c r="B2339" t="s">
        <v>18742</v>
      </c>
      <c r="C2339">
        <v>5625</v>
      </c>
      <c r="D2339" t="s">
        <v>18779</v>
      </c>
      <c r="E2339" t="s">
        <v>18780</v>
      </c>
      <c r="F2339" t="s">
        <v>21640</v>
      </c>
      <c r="G2339" t="s">
        <v>18780</v>
      </c>
    </row>
    <row r="2340" spans="1:7" x14ac:dyDescent="0.3">
      <c r="A2340" t="s">
        <v>21639</v>
      </c>
      <c r="B2340" t="s">
        <v>18742</v>
      </c>
      <c r="C2340">
        <v>5625</v>
      </c>
      <c r="D2340" t="s">
        <v>18779</v>
      </c>
      <c r="E2340" t="s">
        <v>18780</v>
      </c>
      <c r="F2340" t="s">
        <v>21640</v>
      </c>
      <c r="G2340" t="s">
        <v>18780</v>
      </c>
    </row>
    <row r="2341" spans="1:7" x14ac:dyDescent="0.3">
      <c r="A2341" t="s">
        <v>20105</v>
      </c>
      <c r="B2341" t="s">
        <v>18742</v>
      </c>
      <c r="C2341">
        <v>5630</v>
      </c>
      <c r="D2341" t="s">
        <v>18731</v>
      </c>
      <c r="E2341" t="s">
        <v>18732</v>
      </c>
      <c r="F2341" t="s">
        <v>20106</v>
      </c>
      <c r="G2341" t="s">
        <v>18732</v>
      </c>
    </row>
    <row r="2342" spans="1:7" x14ac:dyDescent="0.3">
      <c r="A2342" t="s">
        <v>23707</v>
      </c>
      <c r="B2342" t="s">
        <v>18742</v>
      </c>
      <c r="C2342">
        <v>5631</v>
      </c>
      <c r="D2342" t="s">
        <v>20620</v>
      </c>
      <c r="E2342" t="s">
        <v>20621</v>
      </c>
      <c r="F2342" t="s">
        <v>23708</v>
      </c>
      <c r="G2342" t="s">
        <v>20621</v>
      </c>
    </row>
    <row r="2343" spans="1:7" x14ac:dyDescent="0.3">
      <c r="A2343" t="s">
        <v>20107</v>
      </c>
      <c r="B2343" t="s">
        <v>18730</v>
      </c>
      <c r="C2343">
        <v>5632</v>
      </c>
      <c r="D2343" t="s">
        <v>18734</v>
      </c>
      <c r="E2343" t="s">
        <v>18735</v>
      </c>
      <c r="F2343" t="s">
        <v>20108</v>
      </c>
      <c r="G2343" t="s">
        <v>18735</v>
      </c>
    </row>
    <row r="2344" spans="1:7" x14ac:dyDescent="0.3">
      <c r="A2344" t="s">
        <v>20107</v>
      </c>
      <c r="B2344" t="s">
        <v>18730</v>
      </c>
      <c r="C2344">
        <v>5632</v>
      </c>
      <c r="D2344" t="s">
        <v>18734</v>
      </c>
      <c r="E2344" t="s">
        <v>18735</v>
      </c>
      <c r="F2344" t="s">
        <v>20108</v>
      </c>
      <c r="G2344" t="s">
        <v>18735</v>
      </c>
    </row>
    <row r="2345" spans="1:7" x14ac:dyDescent="0.3">
      <c r="A2345" t="s">
        <v>20107</v>
      </c>
      <c r="B2345" t="s">
        <v>18730</v>
      </c>
      <c r="C2345">
        <v>5632</v>
      </c>
      <c r="D2345" t="s">
        <v>18734</v>
      </c>
      <c r="E2345" t="s">
        <v>18735</v>
      </c>
      <c r="F2345" t="s">
        <v>20108</v>
      </c>
      <c r="G2345" t="s">
        <v>18735</v>
      </c>
    </row>
    <row r="2346" spans="1:7" x14ac:dyDescent="0.3">
      <c r="A2346" t="s">
        <v>20107</v>
      </c>
      <c r="B2346" t="s">
        <v>18730</v>
      </c>
      <c r="C2346">
        <v>5632</v>
      </c>
      <c r="D2346" t="s">
        <v>18734</v>
      </c>
      <c r="E2346" t="s">
        <v>18735</v>
      </c>
      <c r="F2346" t="s">
        <v>20108</v>
      </c>
      <c r="G2346" t="s">
        <v>18735</v>
      </c>
    </row>
    <row r="2347" spans="1:7" x14ac:dyDescent="0.3">
      <c r="A2347" t="s">
        <v>20107</v>
      </c>
      <c r="B2347" t="s">
        <v>18730</v>
      </c>
      <c r="C2347">
        <v>5632</v>
      </c>
      <c r="D2347" t="s">
        <v>18734</v>
      </c>
      <c r="E2347" t="s">
        <v>18735</v>
      </c>
      <c r="F2347" t="s">
        <v>20108</v>
      </c>
      <c r="G2347" t="s">
        <v>18735</v>
      </c>
    </row>
    <row r="2348" spans="1:7" x14ac:dyDescent="0.3">
      <c r="A2348" t="s">
        <v>20107</v>
      </c>
      <c r="B2348" t="s">
        <v>18730</v>
      </c>
      <c r="C2348">
        <v>5632</v>
      </c>
      <c r="D2348" t="s">
        <v>18734</v>
      </c>
      <c r="E2348" t="s">
        <v>18735</v>
      </c>
      <c r="F2348" t="s">
        <v>20108</v>
      </c>
      <c r="G2348" t="s">
        <v>18735</v>
      </c>
    </row>
    <row r="2349" spans="1:7" x14ac:dyDescent="0.3">
      <c r="A2349" t="s">
        <v>20111</v>
      </c>
      <c r="B2349" t="s">
        <v>18730</v>
      </c>
      <c r="C2349">
        <v>5644</v>
      </c>
      <c r="D2349" t="s">
        <v>19276</v>
      </c>
      <c r="E2349" t="s">
        <v>19277</v>
      </c>
      <c r="F2349" t="s">
        <v>20112</v>
      </c>
      <c r="G2349" t="s">
        <v>19277</v>
      </c>
    </row>
    <row r="2350" spans="1:7" x14ac:dyDescent="0.3">
      <c r="A2350" t="s">
        <v>20111</v>
      </c>
      <c r="B2350" t="s">
        <v>18730</v>
      </c>
      <c r="C2350">
        <v>5644</v>
      </c>
      <c r="D2350" t="s">
        <v>19192</v>
      </c>
      <c r="E2350" t="s">
        <v>19193</v>
      </c>
      <c r="F2350" t="s">
        <v>20113</v>
      </c>
      <c r="G2350" t="s">
        <v>19193</v>
      </c>
    </row>
    <row r="2351" spans="1:7" x14ac:dyDescent="0.3">
      <c r="A2351" t="s">
        <v>20111</v>
      </c>
      <c r="B2351" t="s">
        <v>18730</v>
      </c>
      <c r="C2351">
        <v>5644</v>
      </c>
      <c r="D2351" t="s">
        <v>19192</v>
      </c>
      <c r="E2351" t="s">
        <v>19193</v>
      </c>
      <c r="F2351" t="s">
        <v>20113</v>
      </c>
      <c r="G2351" t="s">
        <v>19193</v>
      </c>
    </row>
    <row r="2352" spans="1:7" x14ac:dyDescent="0.3">
      <c r="A2352" t="s">
        <v>20111</v>
      </c>
      <c r="B2352" t="s">
        <v>18730</v>
      </c>
      <c r="C2352">
        <v>5644</v>
      </c>
      <c r="D2352" t="s">
        <v>19192</v>
      </c>
      <c r="E2352" t="s">
        <v>19193</v>
      </c>
      <c r="F2352" t="s">
        <v>20113</v>
      </c>
      <c r="G2352" t="s">
        <v>19193</v>
      </c>
    </row>
    <row r="2353" spans="1:7" x14ac:dyDescent="0.3">
      <c r="A2353" t="s">
        <v>20111</v>
      </c>
      <c r="B2353" t="s">
        <v>18730</v>
      </c>
      <c r="C2353">
        <v>5644</v>
      </c>
      <c r="D2353" t="s">
        <v>19192</v>
      </c>
      <c r="E2353" t="s">
        <v>19193</v>
      </c>
      <c r="F2353" t="s">
        <v>20113</v>
      </c>
      <c r="G2353" t="s">
        <v>19193</v>
      </c>
    </row>
    <row r="2354" spans="1:7" x14ac:dyDescent="0.3">
      <c r="A2354" t="s">
        <v>20111</v>
      </c>
      <c r="B2354" t="s">
        <v>18730</v>
      </c>
      <c r="C2354">
        <v>5644</v>
      </c>
      <c r="D2354" t="s">
        <v>19192</v>
      </c>
      <c r="E2354" t="s">
        <v>19193</v>
      </c>
      <c r="F2354" t="s">
        <v>20113</v>
      </c>
      <c r="G2354" t="s">
        <v>19193</v>
      </c>
    </row>
    <row r="2355" spans="1:7" x14ac:dyDescent="0.3">
      <c r="A2355" t="s">
        <v>20111</v>
      </c>
      <c r="B2355" t="s">
        <v>18730</v>
      </c>
      <c r="C2355">
        <v>5644</v>
      </c>
      <c r="D2355" t="s">
        <v>19192</v>
      </c>
      <c r="E2355" t="s">
        <v>19193</v>
      </c>
      <c r="F2355" t="s">
        <v>20113</v>
      </c>
      <c r="G2355" t="s">
        <v>19193</v>
      </c>
    </row>
    <row r="2356" spans="1:7" x14ac:dyDescent="0.3">
      <c r="A2356" t="s">
        <v>20111</v>
      </c>
      <c r="B2356" t="s">
        <v>18730</v>
      </c>
      <c r="C2356">
        <v>5644</v>
      </c>
      <c r="D2356" t="s">
        <v>19192</v>
      </c>
      <c r="E2356" t="s">
        <v>19193</v>
      </c>
      <c r="F2356" t="s">
        <v>20113</v>
      </c>
      <c r="G2356" t="s">
        <v>19193</v>
      </c>
    </row>
    <row r="2357" spans="1:7" x14ac:dyDescent="0.3">
      <c r="A2357" t="s">
        <v>20111</v>
      </c>
      <c r="B2357" t="s">
        <v>18730</v>
      </c>
      <c r="C2357">
        <v>5644</v>
      </c>
      <c r="D2357" t="s">
        <v>19192</v>
      </c>
      <c r="E2357" t="s">
        <v>19193</v>
      </c>
      <c r="F2357" t="s">
        <v>20113</v>
      </c>
      <c r="G2357" t="s">
        <v>19193</v>
      </c>
    </row>
    <row r="2358" spans="1:7" x14ac:dyDescent="0.3">
      <c r="A2358" t="s">
        <v>20111</v>
      </c>
      <c r="B2358" t="s">
        <v>18730</v>
      </c>
      <c r="C2358">
        <v>5644</v>
      </c>
      <c r="D2358" t="s">
        <v>19192</v>
      </c>
      <c r="E2358" t="s">
        <v>19193</v>
      </c>
      <c r="F2358" t="s">
        <v>20113</v>
      </c>
      <c r="G2358" t="s">
        <v>19193</v>
      </c>
    </row>
    <row r="2359" spans="1:7" x14ac:dyDescent="0.3">
      <c r="A2359" t="s">
        <v>23709</v>
      </c>
      <c r="B2359" t="s">
        <v>18742</v>
      </c>
      <c r="C2359">
        <v>5650</v>
      </c>
      <c r="D2359" t="s">
        <v>19145</v>
      </c>
      <c r="E2359" t="s">
        <v>19146</v>
      </c>
      <c r="F2359" t="s">
        <v>23710</v>
      </c>
      <c r="G2359" t="s">
        <v>19146</v>
      </c>
    </row>
    <row r="2360" spans="1:7" x14ac:dyDescent="0.3">
      <c r="A2360" t="s">
        <v>21641</v>
      </c>
      <c r="B2360" t="s">
        <v>18742</v>
      </c>
      <c r="C2360">
        <v>5653</v>
      </c>
      <c r="D2360" t="s">
        <v>19154</v>
      </c>
      <c r="E2360" t="s">
        <v>19155</v>
      </c>
      <c r="F2360" t="s">
        <v>21642</v>
      </c>
      <c r="G2360" t="s">
        <v>19155</v>
      </c>
    </row>
    <row r="2361" spans="1:7" x14ac:dyDescent="0.3">
      <c r="A2361" t="s">
        <v>21641</v>
      </c>
      <c r="B2361" t="s">
        <v>18742</v>
      </c>
      <c r="C2361">
        <v>5653</v>
      </c>
      <c r="D2361" t="s">
        <v>19154</v>
      </c>
      <c r="E2361" t="s">
        <v>19155</v>
      </c>
      <c r="F2361" t="s">
        <v>21642</v>
      </c>
      <c r="G2361" t="s">
        <v>19155</v>
      </c>
    </row>
    <row r="2362" spans="1:7" x14ac:dyDescent="0.3">
      <c r="A2362" t="s">
        <v>21641</v>
      </c>
      <c r="B2362" t="s">
        <v>18742</v>
      </c>
      <c r="C2362">
        <v>5653</v>
      </c>
      <c r="D2362" t="s">
        <v>19154</v>
      </c>
      <c r="E2362" t="s">
        <v>19155</v>
      </c>
      <c r="F2362" t="s">
        <v>21642</v>
      </c>
      <c r="G2362" t="s">
        <v>19155</v>
      </c>
    </row>
    <row r="2363" spans="1:7" x14ac:dyDescent="0.3">
      <c r="A2363" t="s">
        <v>21643</v>
      </c>
      <c r="B2363" t="s">
        <v>18742</v>
      </c>
      <c r="C2363">
        <v>5655</v>
      </c>
      <c r="D2363" t="s">
        <v>19164</v>
      </c>
      <c r="E2363" t="s">
        <v>19165</v>
      </c>
      <c r="F2363" t="s">
        <v>21644</v>
      </c>
      <c r="G2363" t="s">
        <v>19165</v>
      </c>
    </row>
    <row r="2364" spans="1:7" x14ac:dyDescent="0.3">
      <c r="A2364" t="s">
        <v>21643</v>
      </c>
      <c r="B2364" t="s">
        <v>18742</v>
      </c>
      <c r="C2364">
        <v>5655</v>
      </c>
      <c r="D2364" t="s">
        <v>19164</v>
      </c>
      <c r="E2364" t="s">
        <v>19165</v>
      </c>
      <c r="F2364" t="s">
        <v>21644</v>
      </c>
      <c r="G2364" t="s">
        <v>19165</v>
      </c>
    </row>
    <row r="2365" spans="1:7" x14ac:dyDescent="0.3">
      <c r="A2365" t="s">
        <v>21643</v>
      </c>
      <c r="B2365" t="s">
        <v>18742</v>
      </c>
      <c r="C2365">
        <v>5655</v>
      </c>
      <c r="D2365" t="s">
        <v>19164</v>
      </c>
      <c r="E2365" t="s">
        <v>19165</v>
      </c>
      <c r="F2365" t="s">
        <v>21644</v>
      </c>
      <c r="G2365" t="s">
        <v>19165</v>
      </c>
    </row>
    <row r="2366" spans="1:7" x14ac:dyDescent="0.3">
      <c r="A2366" t="s">
        <v>21643</v>
      </c>
      <c r="B2366" t="s">
        <v>18742</v>
      </c>
      <c r="C2366">
        <v>5655</v>
      </c>
      <c r="D2366" t="s">
        <v>19164</v>
      </c>
      <c r="E2366" t="s">
        <v>19165</v>
      </c>
      <c r="F2366" t="s">
        <v>21644</v>
      </c>
      <c r="G2366" t="s">
        <v>19165</v>
      </c>
    </row>
    <row r="2367" spans="1:7" x14ac:dyDescent="0.3">
      <c r="A2367" t="s">
        <v>20109</v>
      </c>
      <c r="B2367" t="s">
        <v>18730</v>
      </c>
      <c r="C2367">
        <v>5656</v>
      </c>
      <c r="D2367" t="s">
        <v>18885</v>
      </c>
      <c r="E2367" t="s">
        <v>18886</v>
      </c>
      <c r="F2367" t="s">
        <v>20110</v>
      </c>
      <c r="G2367" t="s">
        <v>18886</v>
      </c>
    </row>
    <row r="2368" spans="1:7" x14ac:dyDescent="0.3">
      <c r="A2368" t="s">
        <v>20109</v>
      </c>
      <c r="B2368" t="s">
        <v>18730</v>
      </c>
      <c r="C2368">
        <v>5656</v>
      </c>
      <c r="D2368" t="s">
        <v>18885</v>
      </c>
      <c r="E2368" t="s">
        <v>18886</v>
      </c>
      <c r="F2368" t="s">
        <v>20110</v>
      </c>
      <c r="G2368" t="s">
        <v>18886</v>
      </c>
    </row>
    <row r="2369" spans="1:7" x14ac:dyDescent="0.3">
      <c r="A2369" t="s">
        <v>20109</v>
      </c>
      <c r="B2369" t="s">
        <v>18730</v>
      </c>
      <c r="C2369">
        <v>5656</v>
      </c>
      <c r="D2369" t="s">
        <v>18885</v>
      </c>
      <c r="E2369" t="s">
        <v>18886</v>
      </c>
      <c r="F2369" t="s">
        <v>20110</v>
      </c>
      <c r="G2369" t="s">
        <v>18886</v>
      </c>
    </row>
    <row r="2370" spans="1:7" x14ac:dyDescent="0.3">
      <c r="A2370" t="s">
        <v>20109</v>
      </c>
      <c r="B2370" t="s">
        <v>18730</v>
      </c>
      <c r="C2370">
        <v>5656</v>
      </c>
      <c r="D2370" t="s">
        <v>18885</v>
      </c>
      <c r="E2370" t="s">
        <v>18886</v>
      </c>
      <c r="F2370" t="s">
        <v>20110</v>
      </c>
      <c r="G2370" t="s">
        <v>18886</v>
      </c>
    </row>
    <row r="2371" spans="1:7" x14ac:dyDescent="0.3">
      <c r="A2371" t="s">
        <v>20109</v>
      </c>
      <c r="B2371" t="s">
        <v>18730</v>
      </c>
      <c r="C2371">
        <v>5656</v>
      </c>
      <c r="D2371" t="s">
        <v>18885</v>
      </c>
      <c r="E2371" t="s">
        <v>18886</v>
      </c>
      <c r="F2371" t="s">
        <v>20110</v>
      </c>
      <c r="G2371" t="s">
        <v>18886</v>
      </c>
    </row>
    <row r="2372" spans="1:7" x14ac:dyDescent="0.3">
      <c r="A2372" t="s">
        <v>20109</v>
      </c>
      <c r="B2372" t="s">
        <v>18730</v>
      </c>
      <c r="C2372">
        <v>5656</v>
      </c>
      <c r="D2372" t="s">
        <v>18885</v>
      </c>
      <c r="E2372" t="s">
        <v>18886</v>
      </c>
      <c r="F2372" t="s">
        <v>20110</v>
      </c>
      <c r="G2372" t="s">
        <v>18886</v>
      </c>
    </row>
    <row r="2373" spans="1:7" x14ac:dyDescent="0.3">
      <c r="A2373" t="s">
        <v>20109</v>
      </c>
      <c r="B2373" t="s">
        <v>18730</v>
      </c>
      <c r="C2373">
        <v>5656</v>
      </c>
      <c r="D2373" t="s">
        <v>18885</v>
      </c>
      <c r="E2373" t="s">
        <v>18886</v>
      </c>
      <c r="F2373" t="s">
        <v>20110</v>
      </c>
      <c r="G2373" t="s">
        <v>18886</v>
      </c>
    </row>
    <row r="2374" spans="1:7" x14ac:dyDescent="0.3">
      <c r="A2374" t="s">
        <v>20109</v>
      </c>
      <c r="B2374" t="s">
        <v>18730</v>
      </c>
      <c r="C2374">
        <v>5656</v>
      </c>
      <c r="D2374" t="s">
        <v>18885</v>
      </c>
      <c r="E2374" t="s">
        <v>18886</v>
      </c>
      <c r="F2374" t="s">
        <v>20110</v>
      </c>
      <c r="G2374" t="s">
        <v>18886</v>
      </c>
    </row>
    <row r="2375" spans="1:7" x14ac:dyDescent="0.3">
      <c r="A2375" t="s">
        <v>24566</v>
      </c>
      <c r="B2375" t="s">
        <v>18742</v>
      </c>
      <c r="C2375">
        <v>5661</v>
      </c>
      <c r="D2375" t="s">
        <v>18822</v>
      </c>
      <c r="E2375" t="s">
        <v>18823</v>
      </c>
      <c r="F2375" t="s">
        <v>24567</v>
      </c>
      <c r="G2375" t="s">
        <v>18823</v>
      </c>
    </row>
    <row r="2376" spans="1:7" x14ac:dyDescent="0.3">
      <c r="A2376" t="s">
        <v>21647</v>
      </c>
      <c r="B2376" t="s">
        <v>18742</v>
      </c>
      <c r="C2376">
        <v>5686</v>
      </c>
      <c r="D2376" t="s">
        <v>19186</v>
      </c>
      <c r="E2376" t="s">
        <v>19187</v>
      </c>
      <c r="F2376" t="s">
        <v>21648</v>
      </c>
      <c r="G2376" t="s">
        <v>19187</v>
      </c>
    </row>
    <row r="2377" spans="1:7" x14ac:dyDescent="0.3">
      <c r="A2377" t="s">
        <v>21645</v>
      </c>
      <c r="B2377" t="s">
        <v>18742</v>
      </c>
      <c r="C2377">
        <v>5692</v>
      </c>
      <c r="D2377" t="s">
        <v>18765</v>
      </c>
      <c r="E2377" t="s">
        <v>18766</v>
      </c>
      <c r="F2377" t="s">
        <v>21646</v>
      </c>
      <c r="G2377" t="s">
        <v>18766</v>
      </c>
    </row>
    <row r="2378" spans="1:7" x14ac:dyDescent="0.3">
      <c r="A2378" t="s">
        <v>21645</v>
      </c>
      <c r="B2378" t="s">
        <v>18742</v>
      </c>
      <c r="C2378">
        <v>5692</v>
      </c>
      <c r="D2378" t="s">
        <v>18765</v>
      </c>
      <c r="E2378" t="s">
        <v>18766</v>
      </c>
      <c r="F2378" t="s">
        <v>21646</v>
      </c>
      <c r="G2378" t="s">
        <v>18766</v>
      </c>
    </row>
    <row r="2379" spans="1:7" x14ac:dyDescent="0.3">
      <c r="A2379" t="s">
        <v>16598</v>
      </c>
      <c r="B2379" t="s">
        <v>18747</v>
      </c>
      <c r="C2379">
        <v>5701</v>
      </c>
      <c r="D2379" t="s">
        <v>18807</v>
      </c>
      <c r="E2379" t="s">
        <v>18808</v>
      </c>
      <c r="F2379" t="s">
        <v>20117</v>
      </c>
      <c r="G2379" t="s">
        <v>18808</v>
      </c>
    </row>
    <row r="2380" spans="1:7" x14ac:dyDescent="0.3">
      <c r="A2380" t="s">
        <v>16598</v>
      </c>
      <c r="B2380" t="s">
        <v>18747</v>
      </c>
      <c r="C2380">
        <v>5701</v>
      </c>
      <c r="D2380" t="s">
        <v>18826</v>
      </c>
      <c r="E2380" t="s">
        <v>18827</v>
      </c>
      <c r="F2380" t="s">
        <v>20118</v>
      </c>
      <c r="G2380" t="s">
        <v>18827</v>
      </c>
    </row>
    <row r="2381" spans="1:7" x14ac:dyDescent="0.3">
      <c r="A2381" t="s">
        <v>20119</v>
      </c>
      <c r="B2381" t="s">
        <v>18742</v>
      </c>
      <c r="C2381">
        <v>5728</v>
      </c>
      <c r="D2381" t="s">
        <v>18978</v>
      </c>
      <c r="E2381" t="s">
        <v>18979</v>
      </c>
      <c r="F2381" t="s">
        <v>20120</v>
      </c>
      <c r="G2381" t="s">
        <v>18979</v>
      </c>
    </row>
    <row r="2382" spans="1:7" x14ac:dyDescent="0.3">
      <c r="A2382" t="s">
        <v>20121</v>
      </c>
      <c r="B2382" t="s">
        <v>18742</v>
      </c>
      <c r="C2382">
        <v>5730</v>
      </c>
      <c r="D2382" t="s">
        <v>19276</v>
      </c>
      <c r="E2382" t="s">
        <v>19277</v>
      </c>
      <c r="F2382" t="s">
        <v>20122</v>
      </c>
      <c r="G2382" t="s">
        <v>19277</v>
      </c>
    </row>
    <row r="2383" spans="1:7" x14ac:dyDescent="0.3">
      <c r="A2383" t="s">
        <v>23116</v>
      </c>
      <c r="B2383" t="s">
        <v>18742</v>
      </c>
      <c r="C2383">
        <v>5732</v>
      </c>
      <c r="D2383" t="s">
        <v>18765</v>
      </c>
      <c r="E2383" t="s">
        <v>18766</v>
      </c>
      <c r="F2383" t="s">
        <v>23117</v>
      </c>
      <c r="G2383" t="s">
        <v>18766</v>
      </c>
    </row>
    <row r="2384" spans="1:7" x14ac:dyDescent="0.3">
      <c r="A2384" t="s">
        <v>19240</v>
      </c>
      <c r="B2384" t="s">
        <v>18742</v>
      </c>
      <c r="C2384">
        <v>5741</v>
      </c>
      <c r="D2384" t="s">
        <v>18822</v>
      </c>
      <c r="E2384" t="s">
        <v>18823</v>
      </c>
      <c r="F2384" t="s">
        <v>19241</v>
      </c>
      <c r="G2384" t="s">
        <v>18823</v>
      </c>
    </row>
    <row r="2385" spans="1:7" x14ac:dyDescent="0.3">
      <c r="A2385" t="s">
        <v>23713</v>
      </c>
      <c r="B2385" t="s">
        <v>18742</v>
      </c>
      <c r="C2385">
        <v>5742</v>
      </c>
      <c r="D2385" t="s">
        <v>18845</v>
      </c>
      <c r="E2385" t="s">
        <v>18846</v>
      </c>
      <c r="F2385" t="s">
        <v>23714</v>
      </c>
      <c r="G2385" t="s">
        <v>18846</v>
      </c>
    </row>
    <row r="2386" spans="1:7" x14ac:dyDescent="0.3">
      <c r="A2386" t="s">
        <v>23713</v>
      </c>
      <c r="B2386" t="s">
        <v>18742</v>
      </c>
      <c r="C2386">
        <v>5742</v>
      </c>
      <c r="D2386" t="s">
        <v>18845</v>
      </c>
      <c r="E2386" t="s">
        <v>18846</v>
      </c>
      <c r="F2386" t="s">
        <v>23714</v>
      </c>
      <c r="G2386" t="s">
        <v>18846</v>
      </c>
    </row>
    <row r="2387" spans="1:7" x14ac:dyDescent="0.3">
      <c r="A2387" t="s">
        <v>23713</v>
      </c>
      <c r="B2387" t="s">
        <v>18742</v>
      </c>
      <c r="C2387">
        <v>5742</v>
      </c>
      <c r="D2387" t="s">
        <v>18845</v>
      </c>
      <c r="E2387" t="s">
        <v>18846</v>
      </c>
      <c r="F2387" t="s">
        <v>23714</v>
      </c>
      <c r="G2387" t="s">
        <v>18846</v>
      </c>
    </row>
    <row r="2388" spans="1:7" x14ac:dyDescent="0.3">
      <c r="A2388" t="s">
        <v>23713</v>
      </c>
      <c r="B2388" t="s">
        <v>18742</v>
      </c>
      <c r="C2388">
        <v>5742</v>
      </c>
      <c r="D2388" t="s">
        <v>18845</v>
      </c>
      <c r="E2388" t="s">
        <v>18846</v>
      </c>
      <c r="F2388" t="s">
        <v>23714</v>
      </c>
      <c r="G2388" t="s">
        <v>18846</v>
      </c>
    </row>
    <row r="2389" spans="1:7" x14ac:dyDescent="0.3">
      <c r="A2389" t="s">
        <v>21649</v>
      </c>
      <c r="B2389" t="s">
        <v>18742</v>
      </c>
      <c r="C2389">
        <v>5744</v>
      </c>
      <c r="D2389" t="s">
        <v>18826</v>
      </c>
      <c r="E2389" t="s">
        <v>18827</v>
      </c>
      <c r="F2389" t="s">
        <v>21650</v>
      </c>
      <c r="G2389" t="s">
        <v>18827</v>
      </c>
    </row>
    <row r="2390" spans="1:7" x14ac:dyDescent="0.3">
      <c r="A2390" t="s">
        <v>23711</v>
      </c>
      <c r="B2390" t="s">
        <v>18742</v>
      </c>
      <c r="C2390">
        <v>5752</v>
      </c>
      <c r="D2390" t="s">
        <v>19154</v>
      </c>
      <c r="E2390" t="s">
        <v>19155</v>
      </c>
      <c r="F2390" t="s">
        <v>23712</v>
      </c>
      <c r="G2390" t="s">
        <v>19155</v>
      </c>
    </row>
    <row r="2391" spans="1:7" x14ac:dyDescent="0.3">
      <c r="A2391" t="s">
        <v>19244</v>
      </c>
      <c r="B2391" t="s">
        <v>18742</v>
      </c>
      <c r="C2391">
        <v>5760</v>
      </c>
      <c r="D2391" t="s">
        <v>18885</v>
      </c>
      <c r="E2391" t="s">
        <v>18886</v>
      </c>
      <c r="F2391" t="s">
        <v>19245</v>
      </c>
      <c r="G2391" t="s">
        <v>18886</v>
      </c>
    </row>
    <row r="2392" spans="1:7" x14ac:dyDescent="0.3">
      <c r="A2392" t="s">
        <v>24721</v>
      </c>
      <c r="B2392" t="s">
        <v>18742</v>
      </c>
      <c r="C2392">
        <v>5762</v>
      </c>
      <c r="D2392" t="s">
        <v>19145</v>
      </c>
      <c r="E2392" t="s">
        <v>19146</v>
      </c>
      <c r="F2392" t="s">
        <v>24722</v>
      </c>
      <c r="G2392" t="s">
        <v>19146</v>
      </c>
    </row>
    <row r="2393" spans="1:7" x14ac:dyDescent="0.3">
      <c r="A2393" t="s">
        <v>23118</v>
      </c>
      <c r="B2393" t="s">
        <v>18742</v>
      </c>
      <c r="C2393">
        <v>5763</v>
      </c>
      <c r="D2393" t="s">
        <v>19752</v>
      </c>
      <c r="E2393" t="s">
        <v>19753</v>
      </c>
      <c r="F2393" t="s">
        <v>23119</v>
      </c>
      <c r="G2393" t="s">
        <v>19753</v>
      </c>
    </row>
    <row r="2394" spans="1:7" x14ac:dyDescent="0.3">
      <c r="A2394" t="s">
        <v>23118</v>
      </c>
      <c r="B2394" t="s">
        <v>18742</v>
      </c>
      <c r="C2394">
        <v>5763</v>
      </c>
      <c r="D2394" t="s">
        <v>19752</v>
      </c>
      <c r="E2394" t="s">
        <v>19753</v>
      </c>
      <c r="F2394" t="s">
        <v>23119</v>
      </c>
      <c r="G2394" t="s">
        <v>19753</v>
      </c>
    </row>
    <row r="2395" spans="1:7" x14ac:dyDescent="0.3">
      <c r="A2395" t="s">
        <v>23715</v>
      </c>
      <c r="B2395" t="s">
        <v>18742</v>
      </c>
      <c r="C2395">
        <v>5771</v>
      </c>
      <c r="D2395" t="s">
        <v>19431</v>
      </c>
      <c r="E2395" t="s">
        <v>19432</v>
      </c>
      <c r="F2395" t="s">
        <v>23716</v>
      </c>
      <c r="G2395" t="s">
        <v>19432</v>
      </c>
    </row>
    <row r="2396" spans="1:7" x14ac:dyDescent="0.3">
      <c r="A2396" t="s">
        <v>20123</v>
      </c>
      <c r="B2396" t="s">
        <v>18742</v>
      </c>
      <c r="C2396">
        <v>5773</v>
      </c>
      <c r="D2396" t="s">
        <v>18765</v>
      </c>
      <c r="E2396" t="s">
        <v>18766</v>
      </c>
      <c r="F2396" t="s">
        <v>20124</v>
      </c>
      <c r="G2396" t="s">
        <v>18766</v>
      </c>
    </row>
    <row r="2397" spans="1:7" x14ac:dyDescent="0.3">
      <c r="A2397" t="s">
        <v>21653</v>
      </c>
      <c r="B2397" t="s">
        <v>18742</v>
      </c>
      <c r="C2397">
        <v>5777</v>
      </c>
      <c r="D2397" t="s">
        <v>18734</v>
      </c>
      <c r="E2397" t="s">
        <v>18735</v>
      </c>
      <c r="F2397" t="s">
        <v>21654</v>
      </c>
      <c r="G2397" t="s">
        <v>18735</v>
      </c>
    </row>
    <row r="2398" spans="1:7" x14ac:dyDescent="0.3">
      <c r="A2398" t="s">
        <v>23717</v>
      </c>
      <c r="B2398" t="s">
        <v>18925</v>
      </c>
      <c r="C2398">
        <v>5780</v>
      </c>
      <c r="D2398" t="s">
        <v>19145</v>
      </c>
      <c r="E2398" t="s">
        <v>19146</v>
      </c>
      <c r="F2398" t="s">
        <v>23718</v>
      </c>
      <c r="G2398" t="s">
        <v>19146</v>
      </c>
    </row>
    <row r="2399" spans="1:7" x14ac:dyDescent="0.3">
      <c r="A2399" t="s">
        <v>23717</v>
      </c>
      <c r="B2399" t="s">
        <v>18925</v>
      </c>
      <c r="C2399">
        <v>5780</v>
      </c>
      <c r="D2399" t="s">
        <v>19145</v>
      </c>
      <c r="E2399" t="s">
        <v>19146</v>
      </c>
      <c r="F2399" t="s">
        <v>23718</v>
      </c>
      <c r="G2399" t="s">
        <v>19146</v>
      </c>
    </row>
    <row r="2400" spans="1:7" x14ac:dyDescent="0.3">
      <c r="A2400" t="s">
        <v>21655</v>
      </c>
      <c r="B2400" t="s">
        <v>18742</v>
      </c>
      <c r="C2400">
        <v>5794</v>
      </c>
      <c r="D2400" t="s">
        <v>19182</v>
      </c>
      <c r="E2400" t="s">
        <v>19183</v>
      </c>
      <c r="F2400" t="s">
        <v>21656</v>
      </c>
      <c r="G2400" t="s">
        <v>19183</v>
      </c>
    </row>
    <row r="2401" spans="1:7" x14ac:dyDescent="0.3">
      <c r="A2401" t="s">
        <v>21655</v>
      </c>
      <c r="B2401" t="s">
        <v>18742</v>
      </c>
      <c r="C2401">
        <v>5794</v>
      </c>
      <c r="D2401" t="s">
        <v>19182</v>
      </c>
      <c r="E2401" t="s">
        <v>19183</v>
      </c>
      <c r="F2401" t="s">
        <v>21656</v>
      </c>
      <c r="G2401" t="s">
        <v>19183</v>
      </c>
    </row>
    <row r="2402" spans="1:7" x14ac:dyDescent="0.3">
      <c r="A2402" t="s">
        <v>21655</v>
      </c>
      <c r="B2402" t="s">
        <v>18742</v>
      </c>
      <c r="C2402">
        <v>5794</v>
      </c>
      <c r="D2402" t="s">
        <v>19182</v>
      </c>
      <c r="E2402" t="s">
        <v>19183</v>
      </c>
      <c r="F2402" t="s">
        <v>21656</v>
      </c>
      <c r="G2402" t="s">
        <v>19183</v>
      </c>
    </row>
    <row r="2403" spans="1:7" x14ac:dyDescent="0.3">
      <c r="A2403" t="s">
        <v>20127</v>
      </c>
      <c r="B2403" t="s">
        <v>18742</v>
      </c>
      <c r="C2403">
        <v>5795</v>
      </c>
      <c r="D2403" t="s">
        <v>18819</v>
      </c>
      <c r="E2403" t="s">
        <v>18820</v>
      </c>
      <c r="F2403" t="s">
        <v>20128</v>
      </c>
      <c r="G2403" t="s">
        <v>18820</v>
      </c>
    </row>
    <row r="2404" spans="1:7" x14ac:dyDescent="0.3">
      <c r="A2404" t="s">
        <v>21657</v>
      </c>
      <c r="B2404" t="s">
        <v>18742</v>
      </c>
      <c r="C2404">
        <v>5796</v>
      </c>
      <c r="D2404" t="s">
        <v>19276</v>
      </c>
      <c r="E2404" t="s">
        <v>19277</v>
      </c>
      <c r="F2404" t="s">
        <v>21658</v>
      </c>
      <c r="G2404" t="s">
        <v>19277</v>
      </c>
    </row>
    <row r="2405" spans="1:7" x14ac:dyDescent="0.3">
      <c r="A2405" t="s">
        <v>20125</v>
      </c>
      <c r="B2405" t="s">
        <v>18742</v>
      </c>
      <c r="C2405">
        <v>5802</v>
      </c>
      <c r="D2405" t="s">
        <v>18819</v>
      </c>
      <c r="E2405" t="s">
        <v>18820</v>
      </c>
      <c r="F2405" t="s">
        <v>20126</v>
      </c>
      <c r="G2405" t="s">
        <v>18820</v>
      </c>
    </row>
    <row r="2406" spans="1:7" x14ac:dyDescent="0.3">
      <c r="A2406" t="s">
        <v>21659</v>
      </c>
      <c r="B2406" t="s">
        <v>18742</v>
      </c>
      <c r="C2406">
        <v>5827</v>
      </c>
      <c r="D2406" t="s">
        <v>18845</v>
      </c>
      <c r="E2406" t="s">
        <v>18846</v>
      </c>
      <c r="F2406" t="s">
        <v>21660</v>
      </c>
      <c r="G2406" t="s">
        <v>18846</v>
      </c>
    </row>
    <row r="2407" spans="1:7" x14ac:dyDescent="0.3">
      <c r="A2407" t="s">
        <v>19246</v>
      </c>
      <c r="B2407" t="s">
        <v>18742</v>
      </c>
      <c r="C2407">
        <v>5828</v>
      </c>
      <c r="D2407" t="s">
        <v>18754</v>
      </c>
      <c r="E2407" t="s">
        <v>18755</v>
      </c>
      <c r="F2407" t="s">
        <v>19247</v>
      </c>
      <c r="G2407" t="s">
        <v>18755</v>
      </c>
    </row>
    <row r="2408" spans="1:7" x14ac:dyDescent="0.3">
      <c r="A2408" t="s">
        <v>24906</v>
      </c>
      <c r="B2408" t="s">
        <v>18742</v>
      </c>
      <c r="C2408">
        <v>5832</v>
      </c>
      <c r="D2408" t="s">
        <v>20620</v>
      </c>
      <c r="E2408" t="s">
        <v>20621</v>
      </c>
      <c r="F2408" t="s">
        <v>24907</v>
      </c>
      <c r="G2408" t="s">
        <v>20621</v>
      </c>
    </row>
    <row r="2409" spans="1:7" x14ac:dyDescent="0.3">
      <c r="A2409" t="s">
        <v>24906</v>
      </c>
      <c r="B2409" t="s">
        <v>18742</v>
      </c>
      <c r="C2409">
        <v>5832</v>
      </c>
      <c r="D2409" t="s">
        <v>20620</v>
      </c>
      <c r="E2409" t="s">
        <v>20621</v>
      </c>
      <c r="F2409" t="s">
        <v>24907</v>
      </c>
      <c r="G2409" t="s">
        <v>20621</v>
      </c>
    </row>
    <row r="2410" spans="1:7" x14ac:dyDescent="0.3">
      <c r="A2410" t="s">
        <v>24906</v>
      </c>
      <c r="B2410" t="s">
        <v>18742</v>
      </c>
      <c r="C2410">
        <v>5832</v>
      </c>
      <c r="D2410" t="s">
        <v>20620</v>
      </c>
      <c r="E2410" t="s">
        <v>20621</v>
      </c>
      <c r="F2410" t="s">
        <v>24907</v>
      </c>
      <c r="G2410" t="s">
        <v>20621</v>
      </c>
    </row>
    <row r="2411" spans="1:7" x14ac:dyDescent="0.3">
      <c r="A2411" t="s">
        <v>24906</v>
      </c>
      <c r="B2411" t="s">
        <v>18742</v>
      </c>
      <c r="C2411">
        <v>5832</v>
      </c>
      <c r="D2411" t="s">
        <v>20620</v>
      </c>
      <c r="E2411" t="s">
        <v>20621</v>
      </c>
      <c r="F2411" t="s">
        <v>24907</v>
      </c>
      <c r="G2411" t="s">
        <v>20621</v>
      </c>
    </row>
    <row r="2412" spans="1:7" x14ac:dyDescent="0.3">
      <c r="A2412" t="s">
        <v>24906</v>
      </c>
      <c r="B2412" t="s">
        <v>18742</v>
      </c>
      <c r="C2412">
        <v>5832</v>
      </c>
      <c r="D2412" t="s">
        <v>20620</v>
      </c>
      <c r="E2412" t="s">
        <v>20621</v>
      </c>
      <c r="F2412" t="s">
        <v>24907</v>
      </c>
      <c r="G2412" t="s">
        <v>20621</v>
      </c>
    </row>
    <row r="2413" spans="1:7" x14ac:dyDescent="0.3">
      <c r="A2413" t="s">
        <v>21661</v>
      </c>
      <c r="B2413" t="s">
        <v>18742</v>
      </c>
      <c r="C2413">
        <v>5833</v>
      </c>
      <c r="D2413" t="s">
        <v>19154</v>
      </c>
      <c r="E2413" t="s">
        <v>19155</v>
      </c>
      <c r="F2413" t="s">
        <v>21662</v>
      </c>
      <c r="G2413" t="s">
        <v>19155</v>
      </c>
    </row>
    <row r="2414" spans="1:7" x14ac:dyDescent="0.3">
      <c r="A2414" t="s">
        <v>21663</v>
      </c>
      <c r="B2414" t="s">
        <v>18742</v>
      </c>
      <c r="C2414">
        <v>5834</v>
      </c>
      <c r="D2414" t="s">
        <v>18734</v>
      </c>
      <c r="E2414" t="s">
        <v>18735</v>
      </c>
      <c r="F2414" t="s">
        <v>21664</v>
      </c>
      <c r="G2414" t="s">
        <v>18735</v>
      </c>
    </row>
    <row r="2415" spans="1:7" x14ac:dyDescent="0.3">
      <c r="A2415" t="s">
        <v>25040</v>
      </c>
      <c r="B2415" t="s">
        <v>18742</v>
      </c>
      <c r="C2415">
        <v>5839</v>
      </c>
      <c r="D2415" t="s">
        <v>19186</v>
      </c>
      <c r="E2415" t="s">
        <v>19187</v>
      </c>
      <c r="F2415" t="s">
        <v>25041</v>
      </c>
    </row>
    <row r="2416" spans="1:7" x14ac:dyDescent="0.3">
      <c r="A2416" t="s">
        <v>25040</v>
      </c>
      <c r="B2416" t="s">
        <v>18742</v>
      </c>
      <c r="C2416">
        <v>5839</v>
      </c>
      <c r="D2416" t="s">
        <v>19186</v>
      </c>
      <c r="E2416" t="s">
        <v>19187</v>
      </c>
      <c r="F2416" t="s">
        <v>25041</v>
      </c>
    </row>
    <row r="2417" spans="1:7" x14ac:dyDescent="0.3">
      <c r="A2417" t="s">
        <v>23120</v>
      </c>
      <c r="B2417" t="s">
        <v>18742</v>
      </c>
      <c r="C2417">
        <v>5841</v>
      </c>
      <c r="D2417" t="s">
        <v>18765</v>
      </c>
      <c r="E2417" t="s">
        <v>18766</v>
      </c>
      <c r="F2417" t="s">
        <v>23121</v>
      </c>
      <c r="G2417" t="s">
        <v>18766</v>
      </c>
    </row>
    <row r="2418" spans="1:7" x14ac:dyDescent="0.3">
      <c r="A2418" t="s">
        <v>21665</v>
      </c>
      <c r="B2418" t="s">
        <v>18742</v>
      </c>
      <c r="C2418">
        <v>5850</v>
      </c>
      <c r="D2418" t="s">
        <v>19145</v>
      </c>
      <c r="E2418" t="s">
        <v>19146</v>
      </c>
      <c r="F2418" t="s">
        <v>21666</v>
      </c>
      <c r="G2418" t="s">
        <v>19146</v>
      </c>
    </row>
    <row r="2419" spans="1:7" x14ac:dyDescent="0.3">
      <c r="A2419" t="s">
        <v>21667</v>
      </c>
      <c r="B2419" t="s">
        <v>18747</v>
      </c>
      <c r="C2419">
        <v>5860</v>
      </c>
      <c r="D2419" t="s">
        <v>19981</v>
      </c>
      <c r="E2419" t="s">
        <v>19982</v>
      </c>
      <c r="F2419" t="s">
        <v>21668</v>
      </c>
      <c r="G2419" t="s">
        <v>19982</v>
      </c>
    </row>
    <row r="2420" spans="1:7" x14ac:dyDescent="0.3">
      <c r="A2420" t="s">
        <v>21667</v>
      </c>
      <c r="B2420" t="s">
        <v>18747</v>
      </c>
      <c r="C2420">
        <v>5860</v>
      </c>
      <c r="D2420" t="s">
        <v>18819</v>
      </c>
      <c r="E2420" t="s">
        <v>18820</v>
      </c>
      <c r="F2420" t="s">
        <v>21669</v>
      </c>
      <c r="G2420" t="s">
        <v>18820</v>
      </c>
    </row>
    <row r="2421" spans="1:7" x14ac:dyDescent="0.3">
      <c r="A2421" t="s">
        <v>21667</v>
      </c>
      <c r="B2421" t="s">
        <v>18747</v>
      </c>
      <c r="C2421">
        <v>5860</v>
      </c>
      <c r="D2421" t="s">
        <v>19186</v>
      </c>
      <c r="E2421" t="s">
        <v>19187</v>
      </c>
      <c r="F2421" t="s">
        <v>21670</v>
      </c>
      <c r="G2421" t="s">
        <v>19187</v>
      </c>
    </row>
    <row r="2422" spans="1:7" x14ac:dyDescent="0.3">
      <c r="A2422" t="s">
        <v>21667</v>
      </c>
      <c r="B2422" t="s">
        <v>18747</v>
      </c>
      <c r="C2422">
        <v>5860</v>
      </c>
      <c r="D2422" t="s">
        <v>18822</v>
      </c>
      <c r="E2422" t="s">
        <v>18823</v>
      </c>
      <c r="F2422" t="s">
        <v>21671</v>
      </c>
      <c r="G2422" t="s">
        <v>18823</v>
      </c>
    </row>
    <row r="2423" spans="1:7" x14ac:dyDescent="0.3">
      <c r="A2423" t="s">
        <v>21667</v>
      </c>
      <c r="B2423" t="s">
        <v>18747</v>
      </c>
      <c r="C2423">
        <v>5860</v>
      </c>
      <c r="D2423" t="s">
        <v>18819</v>
      </c>
      <c r="E2423" t="s">
        <v>18820</v>
      </c>
      <c r="F2423" t="s">
        <v>21669</v>
      </c>
      <c r="G2423" t="s">
        <v>18820</v>
      </c>
    </row>
    <row r="2424" spans="1:7" x14ac:dyDescent="0.3">
      <c r="A2424" t="s">
        <v>21667</v>
      </c>
      <c r="B2424" t="s">
        <v>18747</v>
      </c>
      <c r="C2424">
        <v>5860</v>
      </c>
      <c r="D2424" t="s">
        <v>18822</v>
      </c>
      <c r="E2424" t="s">
        <v>18823</v>
      </c>
      <c r="F2424" t="s">
        <v>21671</v>
      </c>
      <c r="G2424" t="s">
        <v>18823</v>
      </c>
    </row>
    <row r="2425" spans="1:7" x14ac:dyDescent="0.3">
      <c r="A2425" t="s">
        <v>21667</v>
      </c>
      <c r="B2425" t="s">
        <v>18747</v>
      </c>
      <c r="C2425">
        <v>5860</v>
      </c>
      <c r="D2425" t="s">
        <v>18822</v>
      </c>
      <c r="E2425" t="s">
        <v>18823</v>
      </c>
      <c r="F2425" t="s">
        <v>21671</v>
      </c>
      <c r="G2425" t="s">
        <v>18823</v>
      </c>
    </row>
    <row r="2426" spans="1:7" x14ac:dyDescent="0.3">
      <c r="A2426" t="s">
        <v>21667</v>
      </c>
      <c r="B2426" t="s">
        <v>18747</v>
      </c>
      <c r="C2426">
        <v>5860</v>
      </c>
      <c r="D2426" t="s">
        <v>18819</v>
      </c>
      <c r="E2426" t="s">
        <v>18820</v>
      </c>
      <c r="F2426" t="s">
        <v>21669</v>
      </c>
      <c r="G2426" t="s">
        <v>18820</v>
      </c>
    </row>
    <row r="2427" spans="1:7" x14ac:dyDescent="0.3">
      <c r="A2427" t="s">
        <v>19248</v>
      </c>
      <c r="B2427" t="s">
        <v>18730</v>
      </c>
      <c r="C2427">
        <v>5862</v>
      </c>
      <c r="D2427" t="s">
        <v>18889</v>
      </c>
      <c r="E2427" t="s">
        <v>18890</v>
      </c>
      <c r="F2427" t="s">
        <v>19249</v>
      </c>
      <c r="G2427" t="s">
        <v>18890</v>
      </c>
    </row>
    <row r="2428" spans="1:7" x14ac:dyDescent="0.3">
      <c r="A2428" t="s">
        <v>19248</v>
      </c>
      <c r="B2428" t="s">
        <v>18730</v>
      </c>
      <c r="C2428">
        <v>5862</v>
      </c>
      <c r="D2428" t="s">
        <v>18807</v>
      </c>
      <c r="E2428" t="s">
        <v>18808</v>
      </c>
      <c r="F2428" t="s">
        <v>19250</v>
      </c>
      <c r="G2428" t="s">
        <v>18808</v>
      </c>
    </row>
    <row r="2429" spans="1:7" x14ac:dyDescent="0.3">
      <c r="A2429" t="s">
        <v>19248</v>
      </c>
      <c r="B2429" t="s">
        <v>18730</v>
      </c>
      <c r="C2429">
        <v>5862</v>
      </c>
      <c r="D2429" t="s">
        <v>19251</v>
      </c>
      <c r="E2429" t="s">
        <v>19252</v>
      </c>
      <c r="F2429" t="s">
        <v>19253</v>
      </c>
      <c r="G2429" t="s">
        <v>19252</v>
      </c>
    </row>
    <row r="2430" spans="1:7" x14ac:dyDescent="0.3">
      <c r="A2430" t="s">
        <v>19248</v>
      </c>
      <c r="B2430" t="s">
        <v>18730</v>
      </c>
      <c r="C2430">
        <v>5862</v>
      </c>
      <c r="D2430" t="s">
        <v>19251</v>
      </c>
      <c r="E2430" t="s">
        <v>19252</v>
      </c>
      <c r="F2430" t="s">
        <v>19253</v>
      </c>
      <c r="G2430" t="s">
        <v>19252</v>
      </c>
    </row>
    <row r="2431" spans="1:7" x14ac:dyDescent="0.3">
      <c r="A2431" t="s">
        <v>19248</v>
      </c>
      <c r="B2431" t="s">
        <v>18730</v>
      </c>
      <c r="C2431">
        <v>5862</v>
      </c>
      <c r="D2431" t="s">
        <v>19251</v>
      </c>
      <c r="E2431" t="s">
        <v>19252</v>
      </c>
      <c r="F2431" t="s">
        <v>19253</v>
      </c>
      <c r="G2431" t="s">
        <v>19252</v>
      </c>
    </row>
    <row r="2432" spans="1:7" x14ac:dyDescent="0.3">
      <c r="A2432" t="s">
        <v>24908</v>
      </c>
      <c r="B2432" t="s">
        <v>18742</v>
      </c>
      <c r="C2432">
        <v>5875</v>
      </c>
      <c r="D2432" t="s">
        <v>18796</v>
      </c>
      <c r="E2432" t="s">
        <v>18797</v>
      </c>
      <c r="F2432" t="s">
        <v>24909</v>
      </c>
      <c r="G2432" t="s">
        <v>18797</v>
      </c>
    </row>
    <row r="2433" spans="1:7" x14ac:dyDescent="0.3">
      <c r="A2433" t="s">
        <v>19257</v>
      </c>
      <c r="B2433" t="s">
        <v>18742</v>
      </c>
      <c r="C2433">
        <v>5896</v>
      </c>
      <c r="D2433" t="s">
        <v>18885</v>
      </c>
      <c r="E2433" t="s">
        <v>18886</v>
      </c>
      <c r="F2433" t="s">
        <v>19258</v>
      </c>
      <c r="G2433" t="s">
        <v>18886</v>
      </c>
    </row>
    <row r="2434" spans="1:7" x14ac:dyDescent="0.3">
      <c r="A2434" t="s">
        <v>21695</v>
      </c>
      <c r="B2434" t="s">
        <v>18730</v>
      </c>
      <c r="C2434">
        <v>5905</v>
      </c>
      <c r="D2434" t="s">
        <v>19276</v>
      </c>
      <c r="E2434" t="s">
        <v>19277</v>
      </c>
      <c r="F2434" t="s">
        <v>21696</v>
      </c>
      <c r="G2434" t="s">
        <v>19277</v>
      </c>
    </row>
    <row r="2435" spans="1:7" x14ac:dyDescent="0.3">
      <c r="A2435" t="s">
        <v>21695</v>
      </c>
      <c r="B2435" t="s">
        <v>18730</v>
      </c>
      <c r="C2435">
        <v>5905</v>
      </c>
      <c r="D2435" t="s">
        <v>19276</v>
      </c>
      <c r="E2435" t="s">
        <v>19277</v>
      </c>
      <c r="F2435" t="s">
        <v>21696</v>
      </c>
      <c r="G2435" t="s">
        <v>19277</v>
      </c>
    </row>
    <row r="2436" spans="1:7" x14ac:dyDescent="0.3">
      <c r="A2436" t="s">
        <v>18850</v>
      </c>
      <c r="B2436" t="s">
        <v>18742</v>
      </c>
      <c r="C2436">
        <v>5915</v>
      </c>
      <c r="D2436" t="s">
        <v>18760</v>
      </c>
      <c r="E2436" t="s">
        <v>18761</v>
      </c>
      <c r="F2436" t="s">
        <v>18851</v>
      </c>
      <c r="G2436" t="s">
        <v>18761</v>
      </c>
    </row>
    <row r="2437" spans="1:7" x14ac:dyDescent="0.3">
      <c r="A2437" t="s">
        <v>18850</v>
      </c>
      <c r="B2437" t="s">
        <v>18742</v>
      </c>
      <c r="C2437">
        <v>5915</v>
      </c>
      <c r="D2437" t="s">
        <v>18760</v>
      </c>
      <c r="E2437" t="s">
        <v>18761</v>
      </c>
      <c r="F2437" t="s">
        <v>18851</v>
      </c>
      <c r="G2437" t="s">
        <v>18761</v>
      </c>
    </row>
    <row r="2438" spans="1:7" x14ac:dyDescent="0.3">
      <c r="A2438" t="s">
        <v>21683</v>
      </c>
      <c r="B2438" t="s">
        <v>18742</v>
      </c>
      <c r="C2438">
        <v>5919</v>
      </c>
      <c r="D2438" t="s">
        <v>18819</v>
      </c>
      <c r="E2438" t="s">
        <v>18820</v>
      </c>
      <c r="F2438" t="s">
        <v>21684</v>
      </c>
      <c r="G2438" t="s">
        <v>18820</v>
      </c>
    </row>
    <row r="2439" spans="1:7" x14ac:dyDescent="0.3">
      <c r="A2439" t="s">
        <v>21672</v>
      </c>
      <c r="B2439" t="s">
        <v>18742</v>
      </c>
      <c r="C2439">
        <v>5927</v>
      </c>
      <c r="D2439" t="s">
        <v>19145</v>
      </c>
      <c r="E2439" t="s">
        <v>19146</v>
      </c>
      <c r="F2439" t="s">
        <v>21673</v>
      </c>
      <c r="G2439" t="s">
        <v>19146</v>
      </c>
    </row>
    <row r="2440" spans="1:7" x14ac:dyDescent="0.3">
      <c r="A2440" t="s">
        <v>21691</v>
      </c>
      <c r="B2440" t="s">
        <v>18742</v>
      </c>
      <c r="C2440">
        <v>5928</v>
      </c>
      <c r="D2440" t="s">
        <v>19164</v>
      </c>
      <c r="E2440" t="s">
        <v>19165</v>
      </c>
      <c r="F2440" t="s">
        <v>21692</v>
      </c>
      <c r="G2440" t="s">
        <v>19165</v>
      </c>
    </row>
    <row r="2441" spans="1:7" x14ac:dyDescent="0.3">
      <c r="A2441" t="s">
        <v>20136</v>
      </c>
      <c r="B2441" t="s">
        <v>18730</v>
      </c>
      <c r="C2441">
        <v>5929</v>
      </c>
      <c r="D2441" t="s">
        <v>19192</v>
      </c>
      <c r="E2441" t="s">
        <v>19193</v>
      </c>
      <c r="F2441" t="s">
        <v>20137</v>
      </c>
      <c r="G2441" t="s">
        <v>19193</v>
      </c>
    </row>
    <row r="2442" spans="1:7" x14ac:dyDescent="0.3">
      <c r="A2442" t="s">
        <v>20136</v>
      </c>
      <c r="B2442" t="s">
        <v>18730</v>
      </c>
      <c r="C2442">
        <v>5929</v>
      </c>
      <c r="D2442" t="s">
        <v>19192</v>
      </c>
      <c r="E2442" t="s">
        <v>19193</v>
      </c>
      <c r="F2442" t="s">
        <v>20137</v>
      </c>
      <c r="G2442" t="s">
        <v>19193</v>
      </c>
    </row>
    <row r="2443" spans="1:7" x14ac:dyDescent="0.3">
      <c r="A2443" t="s">
        <v>20136</v>
      </c>
      <c r="B2443" t="s">
        <v>18730</v>
      </c>
      <c r="C2443">
        <v>5929</v>
      </c>
      <c r="D2443" t="s">
        <v>19192</v>
      </c>
      <c r="E2443" t="s">
        <v>19193</v>
      </c>
      <c r="F2443" t="s">
        <v>20137</v>
      </c>
      <c r="G2443" t="s">
        <v>19193</v>
      </c>
    </row>
    <row r="2444" spans="1:7" x14ac:dyDescent="0.3">
      <c r="A2444" t="s">
        <v>20136</v>
      </c>
      <c r="B2444" t="s">
        <v>18730</v>
      </c>
      <c r="C2444">
        <v>5929</v>
      </c>
      <c r="D2444" t="s">
        <v>19192</v>
      </c>
      <c r="E2444" t="s">
        <v>19193</v>
      </c>
      <c r="F2444" t="s">
        <v>20137</v>
      </c>
      <c r="G2444" t="s">
        <v>19193</v>
      </c>
    </row>
    <row r="2445" spans="1:7" x14ac:dyDescent="0.3">
      <c r="A2445" t="s">
        <v>20136</v>
      </c>
      <c r="B2445" t="s">
        <v>18730</v>
      </c>
      <c r="C2445">
        <v>5929</v>
      </c>
      <c r="D2445" t="s">
        <v>19192</v>
      </c>
      <c r="E2445" t="s">
        <v>19193</v>
      </c>
      <c r="F2445" t="s">
        <v>20137</v>
      </c>
      <c r="G2445" t="s">
        <v>19193</v>
      </c>
    </row>
    <row r="2446" spans="1:7" x14ac:dyDescent="0.3">
      <c r="A2446" t="s">
        <v>20136</v>
      </c>
      <c r="B2446" t="s">
        <v>18730</v>
      </c>
      <c r="C2446">
        <v>5929</v>
      </c>
      <c r="D2446" t="s">
        <v>19192</v>
      </c>
      <c r="E2446" t="s">
        <v>19193</v>
      </c>
      <c r="F2446" t="s">
        <v>20137</v>
      </c>
      <c r="G2446" t="s">
        <v>19193</v>
      </c>
    </row>
    <row r="2447" spans="1:7" x14ac:dyDescent="0.3">
      <c r="A2447" t="s">
        <v>20136</v>
      </c>
      <c r="B2447" t="s">
        <v>18730</v>
      </c>
      <c r="C2447">
        <v>5929</v>
      </c>
      <c r="D2447" t="s">
        <v>19192</v>
      </c>
      <c r="E2447" t="s">
        <v>19193</v>
      </c>
      <c r="F2447" t="s">
        <v>20137</v>
      </c>
      <c r="G2447" t="s">
        <v>19193</v>
      </c>
    </row>
    <row r="2448" spans="1:7" x14ac:dyDescent="0.3">
      <c r="A2448" t="s">
        <v>20136</v>
      </c>
      <c r="B2448" t="s">
        <v>18730</v>
      </c>
      <c r="C2448">
        <v>5929</v>
      </c>
      <c r="D2448" t="s">
        <v>19192</v>
      </c>
      <c r="E2448" t="s">
        <v>19193</v>
      </c>
      <c r="F2448" t="s">
        <v>20137</v>
      </c>
      <c r="G2448" t="s">
        <v>19193</v>
      </c>
    </row>
    <row r="2449" spans="1:7" x14ac:dyDescent="0.3">
      <c r="A2449" t="s">
        <v>24983</v>
      </c>
      <c r="B2449" t="s">
        <v>18742</v>
      </c>
      <c r="C2449">
        <v>5930</v>
      </c>
      <c r="D2449" t="s">
        <v>18796</v>
      </c>
      <c r="E2449" t="s">
        <v>18797</v>
      </c>
      <c r="F2449" t="s">
        <v>24984</v>
      </c>
      <c r="G2449" t="s">
        <v>18797</v>
      </c>
    </row>
    <row r="2450" spans="1:7" x14ac:dyDescent="0.3">
      <c r="A2450" t="s">
        <v>23733</v>
      </c>
      <c r="B2450" t="s">
        <v>18742</v>
      </c>
      <c r="C2450">
        <v>5932</v>
      </c>
      <c r="D2450" t="s">
        <v>19251</v>
      </c>
      <c r="E2450" t="s">
        <v>19252</v>
      </c>
      <c r="F2450" t="s">
        <v>23734</v>
      </c>
      <c r="G2450" t="s">
        <v>19252</v>
      </c>
    </row>
    <row r="2451" spans="1:7" x14ac:dyDescent="0.3">
      <c r="A2451" t="s">
        <v>19259</v>
      </c>
      <c r="B2451" t="s">
        <v>18742</v>
      </c>
      <c r="C2451">
        <v>5935</v>
      </c>
      <c r="D2451" t="s">
        <v>18754</v>
      </c>
      <c r="E2451" t="s">
        <v>18755</v>
      </c>
      <c r="F2451" t="s">
        <v>19260</v>
      </c>
      <c r="G2451" t="s">
        <v>18755</v>
      </c>
    </row>
    <row r="2452" spans="1:7" x14ac:dyDescent="0.3">
      <c r="A2452" t="s">
        <v>20129</v>
      </c>
      <c r="B2452" t="s">
        <v>18742</v>
      </c>
      <c r="C2452">
        <v>5945</v>
      </c>
      <c r="D2452" t="s">
        <v>20003</v>
      </c>
      <c r="E2452" t="s">
        <v>20004</v>
      </c>
      <c r="F2452" t="s">
        <v>20130</v>
      </c>
      <c r="G2452" t="s">
        <v>20004</v>
      </c>
    </row>
    <row r="2453" spans="1:7" x14ac:dyDescent="0.3">
      <c r="A2453" t="s">
        <v>18852</v>
      </c>
      <c r="B2453" t="s">
        <v>18742</v>
      </c>
      <c r="C2453">
        <v>5957</v>
      </c>
      <c r="D2453" t="s">
        <v>18819</v>
      </c>
      <c r="E2453" t="s">
        <v>18820</v>
      </c>
      <c r="F2453" t="s">
        <v>18853</v>
      </c>
      <c r="G2453" t="s">
        <v>18820</v>
      </c>
    </row>
    <row r="2454" spans="1:7" x14ac:dyDescent="0.3">
      <c r="A2454" t="s">
        <v>23423</v>
      </c>
      <c r="B2454" t="s">
        <v>18742</v>
      </c>
      <c r="C2454">
        <v>5961</v>
      </c>
      <c r="D2454" t="s">
        <v>18885</v>
      </c>
      <c r="E2454" t="s">
        <v>18886</v>
      </c>
      <c r="F2454" t="s">
        <v>23424</v>
      </c>
      <c r="G2454" t="s">
        <v>18886</v>
      </c>
    </row>
    <row r="2455" spans="1:7" x14ac:dyDescent="0.3">
      <c r="A2455" t="s">
        <v>23423</v>
      </c>
      <c r="B2455" t="s">
        <v>18742</v>
      </c>
      <c r="C2455">
        <v>5961</v>
      </c>
      <c r="D2455" t="s">
        <v>19752</v>
      </c>
      <c r="E2455" t="s">
        <v>19753</v>
      </c>
      <c r="F2455" t="s">
        <v>23425</v>
      </c>
      <c r="G2455" t="s">
        <v>19753</v>
      </c>
    </row>
    <row r="2456" spans="1:7" x14ac:dyDescent="0.3">
      <c r="A2456" t="s">
        <v>23423</v>
      </c>
      <c r="B2456" t="s">
        <v>18742</v>
      </c>
      <c r="C2456">
        <v>5961</v>
      </c>
      <c r="D2456" t="s">
        <v>18885</v>
      </c>
      <c r="E2456" t="s">
        <v>18886</v>
      </c>
      <c r="F2456" t="s">
        <v>23424</v>
      </c>
      <c r="G2456" t="s">
        <v>18886</v>
      </c>
    </row>
    <row r="2457" spans="1:7" x14ac:dyDescent="0.3">
      <c r="A2457" t="s">
        <v>23423</v>
      </c>
      <c r="B2457" t="s">
        <v>18742</v>
      </c>
      <c r="C2457">
        <v>5961</v>
      </c>
      <c r="D2457" t="s">
        <v>19752</v>
      </c>
      <c r="E2457" t="s">
        <v>19753</v>
      </c>
      <c r="F2457" t="s">
        <v>23425</v>
      </c>
      <c r="G2457" t="s">
        <v>19753</v>
      </c>
    </row>
    <row r="2458" spans="1:7" x14ac:dyDescent="0.3">
      <c r="A2458" t="s">
        <v>23423</v>
      </c>
      <c r="B2458" t="s">
        <v>18742</v>
      </c>
      <c r="C2458">
        <v>5961</v>
      </c>
      <c r="D2458" t="s">
        <v>18885</v>
      </c>
      <c r="E2458" t="s">
        <v>18886</v>
      </c>
      <c r="F2458" t="s">
        <v>23424</v>
      </c>
      <c r="G2458" t="s">
        <v>18886</v>
      </c>
    </row>
    <row r="2459" spans="1:7" x14ac:dyDescent="0.3">
      <c r="A2459" t="s">
        <v>23423</v>
      </c>
      <c r="B2459" t="s">
        <v>18742</v>
      </c>
      <c r="C2459">
        <v>5961</v>
      </c>
      <c r="D2459" t="s">
        <v>19752</v>
      </c>
      <c r="E2459" t="s">
        <v>19753</v>
      </c>
      <c r="F2459" t="s">
        <v>23425</v>
      </c>
      <c r="G2459" t="s">
        <v>19753</v>
      </c>
    </row>
    <row r="2460" spans="1:7" x14ac:dyDescent="0.3">
      <c r="A2460" t="s">
        <v>20131</v>
      </c>
      <c r="B2460" t="s">
        <v>18730</v>
      </c>
      <c r="C2460">
        <v>5964</v>
      </c>
      <c r="D2460" t="s">
        <v>18978</v>
      </c>
      <c r="E2460" t="s">
        <v>18979</v>
      </c>
      <c r="F2460" t="s">
        <v>20132</v>
      </c>
      <c r="G2460" t="s">
        <v>18979</v>
      </c>
    </row>
    <row r="2461" spans="1:7" x14ac:dyDescent="0.3">
      <c r="A2461" t="s">
        <v>20131</v>
      </c>
      <c r="B2461" t="s">
        <v>18730</v>
      </c>
      <c r="C2461">
        <v>5964</v>
      </c>
      <c r="D2461" t="s">
        <v>18857</v>
      </c>
      <c r="E2461" t="s">
        <v>18858</v>
      </c>
      <c r="F2461" t="s">
        <v>20133</v>
      </c>
      <c r="G2461" t="s">
        <v>18858</v>
      </c>
    </row>
    <row r="2462" spans="1:7" x14ac:dyDescent="0.3">
      <c r="A2462" t="s">
        <v>23735</v>
      </c>
      <c r="B2462" t="s">
        <v>18742</v>
      </c>
      <c r="C2462">
        <v>5995</v>
      </c>
      <c r="D2462" t="s">
        <v>19431</v>
      </c>
      <c r="E2462" t="s">
        <v>19432</v>
      </c>
      <c r="F2462" t="s">
        <v>23736</v>
      </c>
      <c r="G2462" t="s">
        <v>19432</v>
      </c>
    </row>
    <row r="2463" spans="1:7" x14ac:dyDescent="0.3">
      <c r="A2463" t="s">
        <v>21687</v>
      </c>
      <c r="B2463" t="s">
        <v>18742</v>
      </c>
      <c r="C2463">
        <v>5997</v>
      </c>
      <c r="D2463" t="s">
        <v>18889</v>
      </c>
      <c r="E2463" t="s">
        <v>18890</v>
      </c>
      <c r="F2463" t="s">
        <v>21688</v>
      </c>
      <c r="G2463" t="s">
        <v>18890</v>
      </c>
    </row>
    <row r="2464" spans="1:7" x14ac:dyDescent="0.3">
      <c r="A2464" t="s">
        <v>21689</v>
      </c>
      <c r="B2464" t="s">
        <v>18742</v>
      </c>
      <c r="C2464">
        <v>5998</v>
      </c>
      <c r="D2464" t="s">
        <v>18845</v>
      </c>
      <c r="E2464" t="s">
        <v>18846</v>
      </c>
      <c r="F2464" t="s">
        <v>21690</v>
      </c>
      <c r="G2464" t="s">
        <v>18846</v>
      </c>
    </row>
    <row r="2465" spans="1:7" x14ac:dyDescent="0.3">
      <c r="A2465" t="s">
        <v>21689</v>
      </c>
      <c r="B2465" t="s">
        <v>18742</v>
      </c>
      <c r="C2465">
        <v>5998</v>
      </c>
      <c r="D2465" t="s">
        <v>18845</v>
      </c>
      <c r="E2465" t="s">
        <v>18846</v>
      </c>
      <c r="F2465" t="s">
        <v>21690</v>
      </c>
      <c r="G2465" t="s">
        <v>18846</v>
      </c>
    </row>
    <row r="2466" spans="1:7" x14ac:dyDescent="0.3">
      <c r="A2466" t="s">
        <v>23155</v>
      </c>
      <c r="B2466" t="s">
        <v>18742</v>
      </c>
      <c r="C2466">
        <v>6008</v>
      </c>
      <c r="D2466" t="s">
        <v>19752</v>
      </c>
      <c r="E2466" t="s">
        <v>19753</v>
      </c>
      <c r="F2466" t="s">
        <v>23156</v>
      </c>
      <c r="G2466" t="s">
        <v>19753</v>
      </c>
    </row>
    <row r="2467" spans="1:7" x14ac:dyDescent="0.3">
      <c r="A2467" t="s">
        <v>23155</v>
      </c>
      <c r="B2467" t="s">
        <v>18742</v>
      </c>
      <c r="C2467">
        <v>6008</v>
      </c>
      <c r="D2467" t="s">
        <v>19752</v>
      </c>
      <c r="E2467" t="s">
        <v>19753</v>
      </c>
      <c r="F2467" t="s">
        <v>23156</v>
      </c>
      <c r="G2467" t="s">
        <v>19753</v>
      </c>
    </row>
    <row r="2468" spans="1:7" x14ac:dyDescent="0.3">
      <c r="A2468" t="s">
        <v>21693</v>
      </c>
      <c r="B2468" t="s">
        <v>18742</v>
      </c>
      <c r="C2468">
        <v>6019</v>
      </c>
      <c r="D2468" t="s">
        <v>18819</v>
      </c>
      <c r="E2468" t="s">
        <v>18820</v>
      </c>
      <c r="F2468" t="s">
        <v>21694</v>
      </c>
      <c r="G2468" t="s">
        <v>18820</v>
      </c>
    </row>
    <row r="2469" spans="1:7" x14ac:dyDescent="0.3">
      <c r="A2469" t="s">
        <v>21693</v>
      </c>
      <c r="B2469" t="s">
        <v>18742</v>
      </c>
      <c r="C2469">
        <v>6019</v>
      </c>
      <c r="D2469" t="s">
        <v>18819</v>
      </c>
      <c r="E2469" t="s">
        <v>18820</v>
      </c>
      <c r="F2469" t="s">
        <v>21694</v>
      </c>
      <c r="G2469" t="s">
        <v>18820</v>
      </c>
    </row>
    <row r="2470" spans="1:7" x14ac:dyDescent="0.3">
      <c r="A2470" t="s">
        <v>23737</v>
      </c>
      <c r="B2470" t="s">
        <v>18742</v>
      </c>
      <c r="C2470">
        <v>6022</v>
      </c>
      <c r="D2470" t="s">
        <v>20616</v>
      </c>
      <c r="E2470" t="s">
        <v>20617</v>
      </c>
      <c r="F2470" t="s">
        <v>23738</v>
      </c>
      <c r="G2470" t="s">
        <v>20617</v>
      </c>
    </row>
    <row r="2471" spans="1:7" x14ac:dyDescent="0.3">
      <c r="A2471" t="s">
        <v>23737</v>
      </c>
      <c r="B2471" t="s">
        <v>18742</v>
      </c>
      <c r="C2471">
        <v>6022</v>
      </c>
      <c r="D2471" t="s">
        <v>20616</v>
      </c>
      <c r="E2471" t="s">
        <v>20617</v>
      </c>
      <c r="F2471" t="s">
        <v>23738</v>
      </c>
      <c r="G2471" t="s">
        <v>20617</v>
      </c>
    </row>
    <row r="2472" spans="1:7" x14ac:dyDescent="0.3">
      <c r="A2472" t="s">
        <v>23737</v>
      </c>
      <c r="B2472" t="s">
        <v>18742</v>
      </c>
      <c r="C2472">
        <v>6022</v>
      </c>
      <c r="D2472" t="s">
        <v>20616</v>
      </c>
      <c r="E2472" t="s">
        <v>20617</v>
      </c>
      <c r="F2472" t="s">
        <v>23738</v>
      </c>
      <c r="G2472" t="s">
        <v>20617</v>
      </c>
    </row>
    <row r="2473" spans="1:7" x14ac:dyDescent="0.3">
      <c r="A2473" t="s">
        <v>21131</v>
      </c>
      <c r="B2473" t="s">
        <v>18742</v>
      </c>
      <c r="C2473">
        <v>6043</v>
      </c>
      <c r="D2473" t="s">
        <v>18734</v>
      </c>
      <c r="E2473" t="s">
        <v>18735</v>
      </c>
      <c r="F2473" t="s">
        <v>21132</v>
      </c>
      <c r="G2473" t="s">
        <v>18735</v>
      </c>
    </row>
    <row r="2474" spans="1:7" x14ac:dyDescent="0.3">
      <c r="A2474" t="s">
        <v>22943</v>
      </c>
      <c r="B2474" t="s">
        <v>18742</v>
      </c>
      <c r="C2474">
        <v>6052</v>
      </c>
      <c r="D2474" t="s">
        <v>18978</v>
      </c>
      <c r="E2474" t="s">
        <v>18979</v>
      </c>
      <c r="F2474" t="s">
        <v>22944</v>
      </c>
      <c r="G2474" t="s">
        <v>18979</v>
      </c>
    </row>
    <row r="2475" spans="1:7" x14ac:dyDescent="0.3">
      <c r="A2475" t="s">
        <v>20145</v>
      </c>
      <c r="B2475" t="s">
        <v>18730</v>
      </c>
      <c r="C2475">
        <v>6112</v>
      </c>
      <c r="D2475" t="s">
        <v>18845</v>
      </c>
      <c r="E2475" t="s">
        <v>18846</v>
      </c>
      <c r="F2475" t="s">
        <v>20146</v>
      </c>
      <c r="G2475" t="s">
        <v>18846</v>
      </c>
    </row>
    <row r="2476" spans="1:7" x14ac:dyDescent="0.3">
      <c r="A2476" t="s">
        <v>20145</v>
      </c>
      <c r="B2476" t="s">
        <v>18730</v>
      </c>
      <c r="C2476">
        <v>6112</v>
      </c>
      <c r="D2476" t="s">
        <v>18845</v>
      </c>
      <c r="E2476" t="s">
        <v>18846</v>
      </c>
      <c r="F2476" t="s">
        <v>20146</v>
      </c>
      <c r="G2476" t="s">
        <v>18846</v>
      </c>
    </row>
    <row r="2477" spans="1:7" x14ac:dyDescent="0.3">
      <c r="A2477" t="s">
        <v>20145</v>
      </c>
      <c r="B2477" t="s">
        <v>18730</v>
      </c>
      <c r="C2477">
        <v>6112</v>
      </c>
      <c r="D2477" t="s">
        <v>18845</v>
      </c>
      <c r="E2477" t="s">
        <v>18846</v>
      </c>
      <c r="F2477" t="s">
        <v>20146</v>
      </c>
      <c r="G2477" t="s">
        <v>18846</v>
      </c>
    </row>
    <row r="2478" spans="1:7" x14ac:dyDescent="0.3">
      <c r="A2478" t="s">
        <v>20145</v>
      </c>
      <c r="B2478" t="s">
        <v>18730</v>
      </c>
      <c r="C2478">
        <v>6112</v>
      </c>
      <c r="D2478" t="s">
        <v>18845</v>
      </c>
      <c r="E2478" t="s">
        <v>18846</v>
      </c>
      <c r="F2478" t="s">
        <v>20146</v>
      </c>
      <c r="G2478" t="s">
        <v>18846</v>
      </c>
    </row>
    <row r="2479" spans="1:7" x14ac:dyDescent="0.3">
      <c r="A2479" t="s">
        <v>20145</v>
      </c>
      <c r="B2479" t="s">
        <v>18730</v>
      </c>
      <c r="C2479">
        <v>6112</v>
      </c>
      <c r="D2479" t="s">
        <v>18845</v>
      </c>
      <c r="E2479" t="s">
        <v>18846</v>
      </c>
      <c r="F2479" t="s">
        <v>20146</v>
      </c>
      <c r="G2479" t="s">
        <v>18846</v>
      </c>
    </row>
    <row r="2480" spans="1:7" x14ac:dyDescent="0.3">
      <c r="A2480" t="s">
        <v>20145</v>
      </c>
      <c r="B2480" t="s">
        <v>18730</v>
      </c>
      <c r="C2480">
        <v>6112</v>
      </c>
      <c r="D2480" t="s">
        <v>18845</v>
      </c>
      <c r="E2480" t="s">
        <v>18846</v>
      </c>
      <c r="F2480" t="s">
        <v>20146</v>
      </c>
      <c r="G2480" t="s">
        <v>18846</v>
      </c>
    </row>
    <row r="2481" spans="1:7" x14ac:dyDescent="0.3">
      <c r="A2481" t="s">
        <v>20145</v>
      </c>
      <c r="B2481" t="s">
        <v>18730</v>
      </c>
      <c r="C2481">
        <v>6112</v>
      </c>
      <c r="D2481" t="s">
        <v>18845</v>
      </c>
      <c r="E2481" t="s">
        <v>18846</v>
      </c>
      <c r="F2481" t="s">
        <v>20146</v>
      </c>
      <c r="G2481" t="s">
        <v>18846</v>
      </c>
    </row>
    <row r="2482" spans="1:7" x14ac:dyDescent="0.3">
      <c r="A2482" t="s">
        <v>21697</v>
      </c>
      <c r="B2482" t="s">
        <v>18742</v>
      </c>
      <c r="C2482">
        <v>6127</v>
      </c>
      <c r="D2482" t="s">
        <v>18845</v>
      </c>
      <c r="E2482" t="s">
        <v>18846</v>
      </c>
      <c r="F2482" t="s">
        <v>21698</v>
      </c>
      <c r="G2482" t="s">
        <v>18846</v>
      </c>
    </row>
    <row r="2483" spans="1:7" x14ac:dyDescent="0.3">
      <c r="A2483" t="s">
        <v>21697</v>
      </c>
      <c r="B2483" t="s">
        <v>18742</v>
      </c>
      <c r="C2483">
        <v>6127</v>
      </c>
      <c r="D2483" t="s">
        <v>18845</v>
      </c>
      <c r="E2483" t="s">
        <v>18846</v>
      </c>
      <c r="F2483" t="s">
        <v>21698</v>
      </c>
      <c r="G2483" t="s">
        <v>18846</v>
      </c>
    </row>
    <row r="2484" spans="1:7" x14ac:dyDescent="0.3">
      <c r="A2484" t="s">
        <v>21697</v>
      </c>
      <c r="B2484" t="s">
        <v>18742</v>
      </c>
      <c r="C2484">
        <v>6127</v>
      </c>
      <c r="D2484" t="s">
        <v>18845</v>
      </c>
      <c r="E2484" t="s">
        <v>18846</v>
      </c>
      <c r="F2484" t="s">
        <v>21698</v>
      </c>
      <c r="G2484" t="s">
        <v>18846</v>
      </c>
    </row>
    <row r="2485" spans="1:7" x14ac:dyDescent="0.3">
      <c r="A2485" t="s">
        <v>20134</v>
      </c>
      <c r="B2485" t="s">
        <v>18742</v>
      </c>
      <c r="C2485">
        <v>6130</v>
      </c>
      <c r="D2485" t="s">
        <v>19276</v>
      </c>
      <c r="E2485" t="s">
        <v>19277</v>
      </c>
      <c r="F2485" t="s">
        <v>20135</v>
      </c>
      <c r="G2485" t="s">
        <v>19277</v>
      </c>
    </row>
    <row r="2486" spans="1:7" x14ac:dyDescent="0.3">
      <c r="A2486" t="s">
        <v>20134</v>
      </c>
      <c r="B2486" t="s">
        <v>18742</v>
      </c>
      <c r="C2486">
        <v>6130</v>
      </c>
      <c r="D2486" t="s">
        <v>19276</v>
      </c>
      <c r="E2486" t="s">
        <v>19277</v>
      </c>
      <c r="F2486" t="s">
        <v>20135</v>
      </c>
      <c r="G2486" t="s">
        <v>19277</v>
      </c>
    </row>
    <row r="2487" spans="1:7" x14ac:dyDescent="0.3">
      <c r="A2487" t="s">
        <v>20134</v>
      </c>
      <c r="B2487" t="s">
        <v>18742</v>
      </c>
      <c r="C2487">
        <v>6130</v>
      </c>
      <c r="D2487" t="s">
        <v>19276</v>
      </c>
      <c r="E2487" t="s">
        <v>19277</v>
      </c>
      <c r="F2487" t="s">
        <v>20135</v>
      </c>
      <c r="G2487" t="s">
        <v>19277</v>
      </c>
    </row>
    <row r="2488" spans="1:7" x14ac:dyDescent="0.3">
      <c r="A2488" t="s">
        <v>23739</v>
      </c>
      <c r="B2488" t="s">
        <v>18742</v>
      </c>
      <c r="C2488">
        <v>6132</v>
      </c>
      <c r="D2488" t="s">
        <v>19145</v>
      </c>
      <c r="E2488" t="s">
        <v>19146</v>
      </c>
      <c r="F2488" t="s">
        <v>23740</v>
      </c>
      <c r="G2488" t="s">
        <v>19146</v>
      </c>
    </row>
    <row r="2489" spans="1:7" x14ac:dyDescent="0.3">
      <c r="A2489" t="s">
        <v>21699</v>
      </c>
      <c r="B2489" t="s">
        <v>18742</v>
      </c>
      <c r="C2489">
        <v>6136</v>
      </c>
      <c r="D2489" t="s">
        <v>19145</v>
      </c>
      <c r="E2489" t="s">
        <v>19146</v>
      </c>
      <c r="F2489" t="s">
        <v>21700</v>
      </c>
      <c r="G2489" t="s">
        <v>19146</v>
      </c>
    </row>
    <row r="2490" spans="1:7" x14ac:dyDescent="0.3">
      <c r="A2490" t="s">
        <v>23741</v>
      </c>
      <c r="B2490" t="s">
        <v>18742</v>
      </c>
      <c r="C2490">
        <v>6138</v>
      </c>
      <c r="D2490" t="s">
        <v>18765</v>
      </c>
      <c r="E2490" t="s">
        <v>18766</v>
      </c>
      <c r="F2490" t="s">
        <v>23742</v>
      </c>
      <c r="G2490" t="s">
        <v>18766</v>
      </c>
    </row>
    <row r="2491" spans="1:7" x14ac:dyDescent="0.3">
      <c r="A2491" t="s">
        <v>20138</v>
      </c>
      <c r="B2491" t="s">
        <v>18742</v>
      </c>
      <c r="C2491">
        <v>6141</v>
      </c>
      <c r="D2491" t="s">
        <v>19234</v>
      </c>
      <c r="E2491" t="s">
        <v>19235</v>
      </c>
      <c r="F2491" t="s">
        <v>20139</v>
      </c>
      <c r="G2491" t="s">
        <v>19235</v>
      </c>
    </row>
    <row r="2492" spans="1:7" x14ac:dyDescent="0.3">
      <c r="A2492" t="s">
        <v>22945</v>
      </c>
      <c r="B2492" t="s">
        <v>18742</v>
      </c>
      <c r="C2492">
        <v>6145</v>
      </c>
      <c r="D2492" t="s">
        <v>18978</v>
      </c>
      <c r="E2492" t="s">
        <v>18979</v>
      </c>
      <c r="F2492" t="s">
        <v>22946</v>
      </c>
      <c r="G2492" t="s">
        <v>18979</v>
      </c>
    </row>
    <row r="2493" spans="1:7" x14ac:dyDescent="0.3">
      <c r="A2493" t="s">
        <v>23719</v>
      </c>
      <c r="B2493" t="s">
        <v>18742</v>
      </c>
      <c r="C2493">
        <v>6149</v>
      </c>
      <c r="D2493" t="s">
        <v>20620</v>
      </c>
      <c r="E2493" t="s">
        <v>20621</v>
      </c>
      <c r="F2493" t="s">
        <v>23720</v>
      </c>
      <c r="G2493" t="s">
        <v>20621</v>
      </c>
    </row>
    <row r="2494" spans="1:7" x14ac:dyDescent="0.3">
      <c r="A2494" t="s">
        <v>21701</v>
      </c>
      <c r="B2494" t="s">
        <v>18742</v>
      </c>
      <c r="C2494">
        <v>6151</v>
      </c>
      <c r="D2494" t="s">
        <v>18765</v>
      </c>
      <c r="E2494" t="s">
        <v>18766</v>
      </c>
      <c r="F2494" t="s">
        <v>21702</v>
      </c>
      <c r="G2494" t="s">
        <v>18766</v>
      </c>
    </row>
    <row r="2495" spans="1:7" x14ac:dyDescent="0.3">
      <c r="A2495" t="s">
        <v>23157</v>
      </c>
      <c r="B2495" t="s">
        <v>18742</v>
      </c>
      <c r="C2495">
        <v>6152</v>
      </c>
      <c r="D2495" t="s">
        <v>18822</v>
      </c>
      <c r="E2495" t="s">
        <v>18823</v>
      </c>
      <c r="F2495" t="s">
        <v>23158</v>
      </c>
      <c r="G2495" t="s">
        <v>18823</v>
      </c>
    </row>
    <row r="2496" spans="1:7" x14ac:dyDescent="0.3">
      <c r="A2496" t="s">
        <v>21703</v>
      </c>
      <c r="B2496" t="s">
        <v>18742</v>
      </c>
      <c r="C2496">
        <v>6154</v>
      </c>
      <c r="D2496" t="s">
        <v>19251</v>
      </c>
      <c r="E2496" t="s">
        <v>19252</v>
      </c>
      <c r="F2496" t="s">
        <v>21704</v>
      </c>
      <c r="G2496" t="s">
        <v>19252</v>
      </c>
    </row>
    <row r="2497" spans="1:7" x14ac:dyDescent="0.3">
      <c r="A2497" t="s">
        <v>21703</v>
      </c>
      <c r="B2497" t="s">
        <v>18742</v>
      </c>
      <c r="C2497">
        <v>6154</v>
      </c>
      <c r="D2497" t="s">
        <v>19251</v>
      </c>
      <c r="E2497" t="s">
        <v>19252</v>
      </c>
      <c r="F2497" t="s">
        <v>21704</v>
      </c>
      <c r="G2497" t="s">
        <v>19252</v>
      </c>
    </row>
    <row r="2498" spans="1:7" x14ac:dyDescent="0.3">
      <c r="A2498" t="s">
        <v>24723</v>
      </c>
      <c r="B2498" t="s">
        <v>18730</v>
      </c>
      <c r="C2498">
        <v>6155</v>
      </c>
      <c r="D2498" t="s">
        <v>19633</v>
      </c>
      <c r="E2498" t="s">
        <v>19634</v>
      </c>
      <c r="F2498" t="s">
        <v>24724</v>
      </c>
      <c r="G2498" t="s">
        <v>19634</v>
      </c>
    </row>
    <row r="2499" spans="1:7" x14ac:dyDescent="0.3">
      <c r="A2499" t="s">
        <v>21705</v>
      </c>
      <c r="B2499" t="s">
        <v>18742</v>
      </c>
      <c r="C2499">
        <v>6157</v>
      </c>
      <c r="D2499" t="s">
        <v>19431</v>
      </c>
      <c r="E2499" t="s">
        <v>19432</v>
      </c>
      <c r="F2499" t="s">
        <v>21706</v>
      </c>
      <c r="G2499" t="s">
        <v>19432</v>
      </c>
    </row>
    <row r="2500" spans="1:7" x14ac:dyDescent="0.3">
      <c r="A2500" t="s">
        <v>20143</v>
      </c>
      <c r="B2500" t="s">
        <v>18730</v>
      </c>
      <c r="C2500">
        <v>6168</v>
      </c>
      <c r="D2500" t="s">
        <v>18845</v>
      </c>
      <c r="E2500" t="s">
        <v>18846</v>
      </c>
      <c r="F2500" t="s">
        <v>20144</v>
      </c>
      <c r="G2500" t="s">
        <v>18846</v>
      </c>
    </row>
    <row r="2501" spans="1:7" x14ac:dyDescent="0.3">
      <c r="A2501" t="s">
        <v>20143</v>
      </c>
      <c r="B2501" t="s">
        <v>18730</v>
      </c>
      <c r="C2501">
        <v>6168</v>
      </c>
      <c r="D2501" t="s">
        <v>18845</v>
      </c>
      <c r="E2501" t="s">
        <v>18846</v>
      </c>
      <c r="F2501" t="s">
        <v>20144</v>
      </c>
      <c r="G2501" t="s">
        <v>18846</v>
      </c>
    </row>
    <row r="2502" spans="1:7" x14ac:dyDescent="0.3">
      <c r="A2502" t="s">
        <v>21707</v>
      </c>
      <c r="B2502" t="s">
        <v>18730</v>
      </c>
      <c r="C2502">
        <v>6169</v>
      </c>
      <c r="D2502" t="s">
        <v>19633</v>
      </c>
      <c r="E2502" t="s">
        <v>19634</v>
      </c>
      <c r="F2502" t="s">
        <v>21708</v>
      </c>
      <c r="G2502" t="s">
        <v>19634</v>
      </c>
    </row>
    <row r="2503" spans="1:7" x14ac:dyDescent="0.3">
      <c r="A2503" t="s">
        <v>21707</v>
      </c>
      <c r="B2503" t="s">
        <v>18730</v>
      </c>
      <c r="C2503">
        <v>6169</v>
      </c>
      <c r="D2503" t="s">
        <v>18770</v>
      </c>
      <c r="E2503" t="s">
        <v>18771</v>
      </c>
      <c r="F2503" t="s">
        <v>21709</v>
      </c>
      <c r="G2503" t="s">
        <v>18771</v>
      </c>
    </row>
    <row r="2504" spans="1:7" x14ac:dyDescent="0.3">
      <c r="A2504" t="s">
        <v>21707</v>
      </c>
      <c r="B2504" t="s">
        <v>18730</v>
      </c>
      <c r="C2504">
        <v>6169</v>
      </c>
      <c r="D2504" t="s">
        <v>18773</v>
      </c>
      <c r="E2504" t="s">
        <v>18774</v>
      </c>
      <c r="F2504" t="s">
        <v>21710</v>
      </c>
      <c r="G2504" t="s">
        <v>18774</v>
      </c>
    </row>
    <row r="2505" spans="1:7" x14ac:dyDescent="0.3">
      <c r="A2505" t="s">
        <v>21707</v>
      </c>
      <c r="B2505" t="s">
        <v>18730</v>
      </c>
      <c r="C2505">
        <v>6169</v>
      </c>
      <c r="D2505" t="s">
        <v>19633</v>
      </c>
      <c r="E2505" t="s">
        <v>19634</v>
      </c>
      <c r="F2505" t="s">
        <v>21708</v>
      </c>
      <c r="G2505" t="s">
        <v>19634</v>
      </c>
    </row>
    <row r="2506" spans="1:7" x14ac:dyDescent="0.3">
      <c r="A2506" t="s">
        <v>21707</v>
      </c>
      <c r="B2506" t="s">
        <v>18730</v>
      </c>
      <c r="C2506">
        <v>6169</v>
      </c>
      <c r="D2506" t="s">
        <v>19633</v>
      </c>
      <c r="E2506" t="s">
        <v>19634</v>
      </c>
      <c r="F2506" t="s">
        <v>21708</v>
      </c>
      <c r="G2506" t="s">
        <v>19634</v>
      </c>
    </row>
    <row r="2507" spans="1:7" x14ac:dyDescent="0.3">
      <c r="A2507" t="s">
        <v>21707</v>
      </c>
      <c r="B2507" t="s">
        <v>18730</v>
      </c>
      <c r="C2507">
        <v>6169</v>
      </c>
      <c r="D2507" t="s">
        <v>19633</v>
      </c>
      <c r="E2507" t="s">
        <v>19634</v>
      </c>
      <c r="F2507" t="s">
        <v>21708</v>
      </c>
      <c r="G2507" t="s">
        <v>19634</v>
      </c>
    </row>
    <row r="2508" spans="1:7" x14ac:dyDescent="0.3">
      <c r="A2508" t="s">
        <v>19261</v>
      </c>
      <c r="B2508" t="s">
        <v>18742</v>
      </c>
      <c r="C2508">
        <v>6172</v>
      </c>
      <c r="D2508" t="s">
        <v>18985</v>
      </c>
      <c r="E2508" t="s">
        <v>18986</v>
      </c>
      <c r="F2508" t="s">
        <v>19262</v>
      </c>
      <c r="G2508" t="s">
        <v>18986</v>
      </c>
    </row>
    <row r="2509" spans="1:7" x14ac:dyDescent="0.3">
      <c r="A2509" t="s">
        <v>20140</v>
      </c>
      <c r="B2509" t="s">
        <v>18730</v>
      </c>
      <c r="C2509">
        <v>6173</v>
      </c>
      <c r="D2509" t="s">
        <v>18822</v>
      </c>
      <c r="E2509" t="s">
        <v>18823</v>
      </c>
      <c r="F2509" t="s">
        <v>20141</v>
      </c>
      <c r="G2509" t="s">
        <v>18823</v>
      </c>
    </row>
    <row r="2510" spans="1:7" x14ac:dyDescent="0.3">
      <c r="A2510" t="s">
        <v>20140</v>
      </c>
      <c r="B2510" t="s">
        <v>18730</v>
      </c>
      <c r="C2510">
        <v>6173</v>
      </c>
      <c r="D2510" t="s">
        <v>18826</v>
      </c>
      <c r="E2510" t="s">
        <v>18827</v>
      </c>
      <c r="F2510" t="s">
        <v>20142</v>
      </c>
      <c r="G2510" t="s">
        <v>18827</v>
      </c>
    </row>
    <row r="2511" spans="1:7" x14ac:dyDescent="0.3">
      <c r="A2511" t="s">
        <v>23743</v>
      </c>
      <c r="B2511" t="s">
        <v>18742</v>
      </c>
      <c r="C2511">
        <v>6175</v>
      </c>
      <c r="D2511" t="s">
        <v>19145</v>
      </c>
      <c r="E2511" t="s">
        <v>19146</v>
      </c>
      <c r="F2511" t="s">
        <v>23744</v>
      </c>
      <c r="G2511" t="s">
        <v>19146</v>
      </c>
    </row>
    <row r="2512" spans="1:7" x14ac:dyDescent="0.3">
      <c r="A2512" t="s">
        <v>23745</v>
      </c>
      <c r="B2512" t="s">
        <v>18742</v>
      </c>
      <c r="C2512">
        <v>6178</v>
      </c>
      <c r="D2512" t="s">
        <v>19969</v>
      </c>
      <c r="E2512" t="s">
        <v>19970</v>
      </c>
      <c r="F2512" t="s">
        <v>23746</v>
      </c>
      <c r="G2512" t="s">
        <v>19970</v>
      </c>
    </row>
    <row r="2513" spans="1:7" x14ac:dyDescent="0.3">
      <c r="A2513" t="s">
        <v>20147</v>
      </c>
      <c r="B2513" t="s">
        <v>18730</v>
      </c>
      <c r="C2513">
        <v>6181</v>
      </c>
      <c r="D2513" t="s">
        <v>19186</v>
      </c>
      <c r="E2513" t="s">
        <v>19187</v>
      </c>
      <c r="F2513" t="s">
        <v>20148</v>
      </c>
      <c r="G2513" t="s">
        <v>19187</v>
      </c>
    </row>
    <row r="2514" spans="1:7" x14ac:dyDescent="0.3">
      <c r="A2514" t="s">
        <v>20147</v>
      </c>
      <c r="B2514" t="s">
        <v>18730</v>
      </c>
      <c r="C2514">
        <v>6181</v>
      </c>
      <c r="D2514" t="s">
        <v>19186</v>
      </c>
      <c r="E2514" t="s">
        <v>19187</v>
      </c>
      <c r="F2514" t="s">
        <v>20148</v>
      </c>
      <c r="G2514" t="s">
        <v>19187</v>
      </c>
    </row>
    <row r="2515" spans="1:7" x14ac:dyDescent="0.3">
      <c r="A2515" t="s">
        <v>20147</v>
      </c>
      <c r="B2515" t="s">
        <v>18730</v>
      </c>
      <c r="C2515">
        <v>6181</v>
      </c>
      <c r="D2515" t="s">
        <v>19186</v>
      </c>
      <c r="E2515" t="s">
        <v>19187</v>
      </c>
      <c r="F2515" t="s">
        <v>20148</v>
      </c>
      <c r="G2515" t="s">
        <v>19187</v>
      </c>
    </row>
    <row r="2516" spans="1:7" x14ac:dyDescent="0.3">
      <c r="A2516" t="s">
        <v>20147</v>
      </c>
      <c r="B2516" t="s">
        <v>18730</v>
      </c>
      <c r="C2516">
        <v>6181</v>
      </c>
      <c r="D2516" t="s">
        <v>19186</v>
      </c>
      <c r="E2516" t="s">
        <v>19187</v>
      </c>
      <c r="F2516" t="s">
        <v>20148</v>
      </c>
      <c r="G2516" t="s">
        <v>19187</v>
      </c>
    </row>
    <row r="2517" spans="1:7" x14ac:dyDescent="0.3">
      <c r="A2517" t="s">
        <v>20147</v>
      </c>
      <c r="B2517" t="s">
        <v>18730</v>
      </c>
      <c r="C2517">
        <v>6181</v>
      </c>
      <c r="D2517" t="s">
        <v>19186</v>
      </c>
      <c r="E2517" t="s">
        <v>19187</v>
      </c>
      <c r="F2517" t="s">
        <v>20148</v>
      </c>
      <c r="G2517" t="s">
        <v>19187</v>
      </c>
    </row>
    <row r="2518" spans="1:7" x14ac:dyDescent="0.3">
      <c r="A2518" t="s">
        <v>20149</v>
      </c>
      <c r="B2518" t="s">
        <v>18730</v>
      </c>
      <c r="C2518">
        <v>6182</v>
      </c>
      <c r="D2518" t="s">
        <v>18826</v>
      </c>
      <c r="E2518" t="s">
        <v>18827</v>
      </c>
      <c r="F2518" t="s">
        <v>20150</v>
      </c>
      <c r="G2518" t="s">
        <v>18827</v>
      </c>
    </row>
    <row r="2519" spans="1:7" x14ac:dyDescent="0.3">
      <c r="A2519" t="s">
        <v>20149</v>
      </c>
      <c r="B2519" t="s">
        <v>18730</v>
      </c>
      <c r="C2519">
        <v>6182</v>
      </c>
      <c r="D2519" t="s">
        <v>18826</v>
      </c>
      <c r="E2519" t="s">
        <v>18827</v>
      </c>
      <c r="F2519" t="s">
        <v>20150</v>
      </c>
      <c r="G2519" t="s">
        <v>18827</v>
      </c>
    </row>
    <row r="2520" spans="1:7" x14ac:dyDescent="0.3">
      <c r="A2520" t="s">
        <v>20151</v>
      </c>
      <c r="B2520" t="s">
        <v>18730</v>
      </c>
      <c r="C2520">
        <v>6183</v>
      </c>
      <c r="D2520" t="s">
        <v>18826</v>
      </c>
      <c r="E2520" t="s">
        <v>18827</v>
      </c>
      <c r="F2520" t="s">
        <v>20152</v>
      </c>
      <c r="G2520" t="s">
        <v>18827</v>
      </c>
    </row>
    <row r="2521" spans="1:7" x14ac:dyDescent="0.3">
      <c r="A2521" t="s">
        <v>20151</v>
      </c>
      <c r="B2521" t="s">
        <v>18730</v>
      </c>
      <c r="C2521">
        <v>6183</v>
      </c>
      <c r="D2521" t="s">
        <v>18826</v>
      </c>
      <c r="E2521" t="s">
        <v>18827</v>
      </c>
      <c r="F2521" t="s">
        <v>20152</v>
      </c>
      <c r="G2521" t="s">
        <v>18827</v>
      </c>
    </row>
    <row r="2522" spans="1:7" x14ac:dyDescent="0.3">
      <c r="A2522" t="s">
        <v>21711</v>
      </c>
      <c r="B2522" t="s">
        <v>18742</v>
      </c>
      <c r="C2522">
        <v>6192</v>
      </c>
      <c r="D2522" t="s">
        <v>19234</v>
      </c>
      <c r="E2522" t="s">
        <v>19235</v>
      </c>
      <c r="F2522" t="s">
        <v>21712</v>
      </c>
      <c r="G2522" t="s">
        <v>19235</v>
      </c>
    </row>
    <row r="2523" spans="1:7" x14ac:dyDescent="0.3">
      <c r="A2523" t="s">
        <v>21716</v>
      </c>
      <c r="B2523" t="s">
        <v>18730</v>
      </c>
      <c r="C2523">
        <v>6194</v>
      </c>
      <c r="D2523" t="s">
        <v>19969</v>
      </c>
      <c r="E2523" t="s">
        <v>19970</v>
      </c>
      <c r="F2523" t="s">
        <v>21717</v>
      </c>
      <c r="G2523" t="s">
        <v>19970</v>
      </c>
    </row>
    <row r="2524" spans="1:7" x14ac:dyDescent="0.3">
      <c r="A2524" t="s">
        <v>21716</v>
      </c>
      <c r="B2524" t="s">
        <v>18730</v>
      </c>
      <c r="C2524">
        <v>6194</v>
      </c>
      <c r="D2524" t="s">
        <v>19969</v>
      </c>
      <c r="E2524" t="s">
        <v>19970</v>
      </c>
      <c r="F2524" t="s">
        <v>21717</v>
      </c>
      <c r="G2524" t="s">
        <v>19970</v>
      </c>
    </row>
    <row r="2525" spans="1:7" x14ac:dyDescent="0.3">
      <c r="A2525" t="s">
        <v>21716</v>
      </c>
      <c r="B2525" t="s">
        <v>18730</v>
      </c>
      <c r="C2525">
        <v>6194</v>
      </c>
      <c r="D2525" t="s">
        <v>19969</v>
      </c>
      <c r="E2525" t="s">
        <v>19970</v>
      </c>
      <c r="F2525" t="s">
        <v>21717</v>
      </c>
      <c r="G2525" t="s">
        <v>19970</v>
      </c>
    </row>
    <row r="2526" spans="1:7" x14ac:dyDescent="0.3">
      <c r="A2526" t="s">
        <v>21716</v>
      </c>
      <c r="B2526" t="s">
        <v>18730</v>
      </c>
      <c r="C2526">
        <v>6194</v>
      </c>
      <c r="D2526" t="s">
        <v>19969</v>
      </c>
      <c r="E2526" t="s">
        <v>19970</v>
      </c>
      <c r="F2526" t="s">
        <v>21717</v>
      </c>
      <c r="G2526" t="s">
        <v>19970</v>
      </c>
    </row>
    <row r="2527" spans="1:7" x14ac:dyDescent="0.3">
      <c r="A2527" t="s">
        <v>21716</v>
      </c>
      <c r="B2527" t="s">
        <v>18730</v>
      </c>
      <c r="C2527">
        <v>6194</v>
      </c>
      <c r="D2527" t="s">
        <v>19969</v>
      </c>
      <c r="E2527" t="s">
        <v>19970</v>
      </c>
      <c r="F2527" t="s">
        <v>21717</v>
      </c>
      <c r="G2527" t="s">
        <v>19970</v>
      </c>
    </row>
    <row r="2528" spans="1:7" x14ac:dyDescent="0.3">
      <c r="A2528" t="s">
        <v>21716</v>
      </c>
      <c r="B2528" t="s">
        <v>18730</v>
      </c>
      <c r="C2528">
        <v>6194</v>
      </c>
      <c r="D2528" t="s">
        <v>19969</v>
      </c>
      <c r="E2528" t="s">
        <v>19970</v>
      </c>
      <c r="F2528" t="s">
        <v>21717</v>
      </c>
      <c r="G2528" t="s">
        <v>19970</v>
      </c>
    </row>
    <row r="2529" spans="1:7" x14ac:dyDescent="0.3">
      <c r="A2529" t="s">
        <v>21716</v>
      </c>
      <c r="B2529" t="s">
        <v>18730</v>
      </c>
      <c r="C2529">
        <v>6194</v>
      </c>
      <c r="D2529" t="s">
        <v>19969</v>
      </c>
      <c r="E2529" t="s">
        <v>19970</v>
      </c>
      <c r="F2529" t="s">
        <v>21717</v>
      </c>
      <c r="G2529" t="s">
        <v>19970</v>
      </c>
    </row>
    <row r="2530" spans="1:7" x14ac:dyDescent="0.3">
      <c r="A2530" t="s">
        <v>21716</v>
      </c>
      <c r="B2530" t="s">
        <v>18730</v>
      </c>
      <c r="C2530">
        <v>6194</v>
      </c>
      <c r="D2530" t="s">
        <v>19969</v>
      </c>
      <c r="E2530" t="s">
        <v>19970</v>
      </c>
      <c r="F2530" t="s">
        <v>21717</v>
      </c>
      <c r="G2530" t="s">
        <v>19970</v>
      </c>
    </row>
    <row r="2531" spans="1:7" x14ac:dyDescent="0.3">
      <c r="A2531" t="s">
        <v>21713</v>
      </c>
      <c r="B2531" t="s">
        <v>18730</v>
      </c>
      <c r="C2531">
        <v>6198</v>
      </c>
      <c r="D2531" t="s">
        <v>18807</v>
      </c>
      <c r="E2531" t="s">
        <v>18808</v>
      </c>
      <c r="F2531" t="s">
        <v>21714</v>
      </c>
      <c r="G2531" t="s">
        <v>18808</v>
      </c>
    </row>
    <row r="2532" spans="1:7" x14ac:dyDescent="0.3">
      <c r="A2532" t="s">
        <v>21713</v>
      </c>
      <c r="B2532" t="s">
        <v>18730</v>
      </c>
      <c r="C2532">
        <v>6198</v>
      </c>
      <c r="D2532" t="s">
        <v>18826</v>
      </c>
      <c r="E2532" t="s">
        <v>18827</v>
      </c>
      <c r="F2532" t="s">
        <v>21715</v>
      </c>
      <c r="G2532" t="s">
        <v>18827</v>
      </c>
    </row>
    <row r="2533" spans="1:7" x14ac:dyDescent="0.3">
      <c r="A2533" t="s">
        <v>21713</v>
      </c>
      <c r="B2533" t="s">
        <v>18730</v>
      </c>
      <c r="C2533">
        <v>6198</v>
      </c>
      <c r="D2533" t="s">
        <v>18807</v>
      </c>
      <c r="E2533" t="s">
        <v>18808</v>
      </c>
      <c r="F2533" t="s">
        <v>21714</v>
      </c>
      <c r="G2533" t="s">
        <v>18808</v>
      </c>
    </row>
    <row r="2534" spans="1:7" x14ac:dyDescent="0.3">
      <c r="A2534" t="s">
        <v>21713</v>
      </c>
      <c r="B2534" t="s">
        <v>18730</v>
      </c>
      <c r="C2534">
        <v>6198</v>
      </c>
      <c r="D2534" t="s">
        <v>18826</v>
      </c>
      <c r="E2534" t="s">
        <v>18827</v>
      </c>
      <c r="F2534" t="s">
        <v>21715</v>
      </c>
      <c r="G2534" t="s">
        <v>18827</v>
      </c>
    </row>
    <row r="2535" spans="1:7" x14ac:dyDescent="0.3">
      <c r="A2535" t="s">
        <v>21713</v>
      </c>
      <c r="B2535" t="s">
        <v>18730</v>
      </c>
      <c r="C2535">
        <v>6198</v>
      </c>
      <c r="D2535" t="s">
        <v>18807</v>
      </c>
      <c r="E2535" t="s">
        <v>18808</v>
      </c>
      <c r="F2535" t="s">
        <v>21714</v>
      </c>
      <c r="G2535" t="s">
        <v>18808</v>
      </c>
    </row>
    <row r="2536" spans="1:7" x14ac:dyDescent="0.3">
      <c r="A2536" t="s">
        <v>21713</v>
      </c>
      <c r="B2536" t="s">
        <v>18730</v>
      </c>
      <c r="C2536">
        <v>6198</v>
      </c>
      <c r="D2536" t="s">
        <v>18826</v>
      </c>
      <c r="E2536" t="s">
        <v>18827</v>
      </c>
      <c r="F2536" t="s">
        <v>21715</v>
      </c>
      <c r="G2536" t="s">
        <v>18827</v>
      </c>
    </row>
    <row r="2537" spans="1:7" x14ac:dyDescent="0.3">
      <c r="A2537" t="s">
        <v>21713</v>
      </c>
      <c r="B2537" t="s">
        <v>18730</v>
      </c>
      <c r="C2537">
        <v>6198</v>
      </c>
      <c r="D2537" t="s">
        <v>18807</v>
      </c>
      <c r="E2537" t="s">
        <v>18808</v>
      </c>
      <c r="F2537" t="s">
        <v>21714</v>
      </c>
      <c r="G2537" t="s">
        <v>18808</v>
      </c>
    </row>
    <row r="2538" spans="1:7" x14ac:dyDescent="0.3">
      <c r="A2538" t="s">
        <v>19263</v>
      </c>
      <c r="B2538" t="s">
        <v>18730</v>
      </c>
      <c r="C2538">
        <v>6199</v>
      </c>
      <c r="D2538" t="s">
        <v>19234</v>
      </c>
      <c r="E2538" t="s">
        <v>19235</v>
      </c>
      <c r="F2538" t="s">
        <v>19264</v>
      </c>
      <c r="G2538" t="s">
        <v>19235</v>
      </c>
    </row>
    <row r="2539" spans="1:7" x14ac:dyDescent="0.3">
      <c r="A2539" t="s">
        <v>19263</v>
      </c>
      <c r="B2539" t="s">
        <v>18730</v>
      </c>
      <c r="C2539">
        <v>6199</v>
      </c>
      <c r="D2539" t="s">
        <v>19234</v>
      </c>
      <c r="E2539" t="s">
        <v>19235</v>
      </c>
      <c r="F2539" t="s">
        <v>19264</v>
      </c>
      <c r="G2539" t="s">
        <v>19235</v>
      </c>
    </row>
    <row r="2540" spans="1:7" x14ac:dyDescent="0.3">
      <c r="A2540" t="s">
        <v>19263</v>
      </c>
      <c r="B2540" t="s">
        <v>18730</v>
      </c>
      <c r="C2540">
        <v>6199</v>
      </c>
      <c r="D2540" t="s">
        <v>19234</v>
      </c>
      <c r="E2540" t="s">
        <v>19235</v>
      </c>
      <c r="F2540" t="s">
        <v>19264</v>
      </c>
      <c r="G2540" t="s">
        <v>19235</v>
      </c>
    </row>
    <row r="2541" spans="1:7" x14ac:dyDescent="0.3">
      <c r="A2541" t="s">
        <v>21718</v>
      </c>
      <c r="B2541" t="s">
        <v>18742</v>
      </c>
      <c r="C2541">
        <v>6203</v>
      </c>
      <c r="D2541" t="s">
        <v>18826</v>
      </c>
      <c r="E2541" t="s">
        <v>18827</v>
      </c>
      <c r="F2541" t="s">
        <v>21719</v>
      </c>
      <c r="G2541" t="s">
        <v>18827</v>
      </c>
    </row>
    <row r="2542" spans="1:7" x14ac:dyDescent="0.3">
      <c r="A2542" t="s">
        <v>21718</v>
      </c>
      <c r="B2542" t="s">
        <v>18742</v>
      </c>
      <c r="C2542">
        <v>6203</v>
      </c>
      <c r="D2542" t="s">
        <v>18826</v>
      </c>
      <c r="E2542" t="s">
        <v>18827</v>
      </c>
      <c r="F2542" t="s">
        <v>21719</v>
      </c>
      <c r="G2542" t="s">
        <v>18827</v>
      </c>
    </row>
    <row r="2543" spans="1:7" x14ac:dyDescent="0.3">
      <c r="A2543" t="s">
        <v>23747</v>
      </c>
      <c r="B2543" t="s">
        <v>18742</v>
      </c>
      <c r="C2543">
        <v>6204</v>
      </c>
      <c r="D2543" t="s">
        <v>18807</v>
      </c>
      <c r="E2543" t="s">
        <v>18808</v>
      </c>
      <c r="F2543" t="s">
        <v>23748</v>
      </c>
      <c r="G2543" t="s">
        <v>18808</v>
      </c>
    </row>
    <row r="2544" spans="1:7" x14ac:dyDescent="0.3">
      <c r="A2544" t="s">
        <v>23747</v>
      </c>
      <c r="B2544" t="s">
        <v>18742</v>
      </c>
      <c r="C2544">
        <v>6204</v>
      </c>
      <c r="D2544" t="s">
        <v>18807</v>
      </c>
      <c r="E2544" t="s">
        <v>18808</v>
      </c>
      <c r="F2544" t="s">
        <v>23748</v>
      </c>
      <c r="G2544" t="s">
        <v>18808</v>
      </c>
    </row>
    <row r="2545" spans="1:7" x14ac:dyDescent="0.3">
      <c r="A2545" t="s">
        <v>24506</v>
      </c>
      <c r="B2545" t="s">
        <v>18742</v>
      </c>
      <c r="C2545">
        <v>6205</v>
      </c>
      <c r="D2545" t="s">
        <v>19186</v>
      </c>
      <c r="E2545" t="s">
        <v>19187</v>
      </c>
      <c r="F2545" t="s">
        <v>24507</v>
      </c>
      <c r="G2545" t="s">
        <v>19187</v>
      </c>
    </row>
    <row r="2546" spans="1:7" x14ac:dyDescent="0.3">
      <c r="A2546" t="s">
        <v>6125</v>
      </c>
      <c r="B2546" t="s">
        <v>18730</v>
      </c>
      <c r="C2546">
        <v>6206</v>
      </c>
      <c r="D2546" t="s">
        <v>19981</v>
      </c>
      <c r="E2546" t="s">
        <v>19982</v>
      </c>
      <c r="F2546" t="s">
        <v>23122</v>
      </c>
      <c r="G2546" t="s">
        <v>19982</v>
      </c>
    </row>
    <row r="2547" spans="1:7" x14ac:dyDescent="0.3">
      <c r="A2547" t="s">
        <v>6125</v>
      </c>
      <c r="B2547" t="s">
        <v>18730</v>
      </c>
      <c r="C2547">
        <v>6206</v>
      </c>
      <c r="D2547" t="s">
        <v>19981</v>
      </c>
      <c r="E2547" t="s">
        <v>19982</v>
      </c>
      <c r="F2547" t="s">
        <v>23122</v>
      </c>
      <c r="G2547" t="s">
        <v>19982</v>
      </c>
    </row>
    <row r="2548" spans="1:7" x14ac:dyDescent="0.3">
      <c r="A2548" t="s">
        <v>19090</v>
      </c>
      <c r="B2548" t="s">
        <v>18742</v>
      </c>
      <c r="C2548">
        <v>6209</v>
      </c>
      <c r="D2548" t="s">
        <v>18885</v>
      </c>
      <c r="E2548" t="s">
        <v>18886</v>
      </c>
      <c r="F2548" t="s">
        <v>19091</v>
      </c>
      <c r="G2548" t="s">
        <v>18886</v>
      </c>
    </row>
    <row r="2549" spans="1:7" x14ac:dyDescent="0.3">
      <c r="A2549" t="s">
        <v>21720</v>
      </c>
      <c r="B2549" t="s">
        <v>18742</v>
      </c>
      <c r="C2549">
        <v>6210</v>
      </c>
      <c r="D2549" t="s">
        <v>18845</v>
      </c>
      <c r="E2549" t="s">
        <v>18846</v>
      </c>
      <c r="F2549" t="s">
        <v>21721</v>
      </c>
      <c r="G2549" t="s">
        <v>18846</v>
      </c>
    </row>
    <row r="2550" spans="1:7" x14ac:dyDescent="0.3">
      <c r="A2550" t="s">
        <v>19265</v>
      </c>
      <c r="B2550" t="s">
        <v>18742</v>
      </c>
      <c r="C2550">
        <v>6231</v>
      </c>
      <c r="D2550" t="s">
        <v>19186</v>
      </c>
      <c r="E2550" t="s">
        <v>19187</v>
      </c>
      <c r="F2550" t="s">
        <v>19266</v>
      </c>
      <c r="G2550" t="s">
        <v>19187</v>
      </c>
    </row>
    <row r="2551" spans="1:7" x14ac:dyDescent="0.3">
      <c r="A2551" t="s">
        <v>19265</v>
      </c>
      <c r="B2551" t="s">
        <v>18742</v>
      </c>
      <c r="C2551">
        <v>6231</v>
      </c>
      <c r="D2551" t="s">
        <v>19186</v>
      </c>
      <c r="E2551" t="s">
        <v>19187</v>
      </c>
      <c r="F2551" t="s">
        <v>19266</v>
      </c>
      <c r="G2551" t="s">
        <v>19187</v>
      </c>
    </row>
    <row r="2552" spans="1:7" x14ac:dyDescent="0.3">
      <c r="A2552" t="s">
        <v>23159</v>
      </c>
      <c r="B2552" t="s">
        <v>18742</v>
      </c>
      <c r="C2552">
        <v>6234</v>
      </c>
      <c r="D2552" t="s">
        <v>19752</v>
      </c>
      <c r="E2552" t="s">
        <v>19753</v>
      </c>
      <c r="F2552" t="s">
        <v>23160</v>
      </c>
      <c r="G2552" t="s">
        <v>19753</v>
      </c>
    </row>
    <row r="2553" spans="1:7" x14ac:dyDescent="0.3">
      <c r="A2553" t="s">
        <v>23159</v>
      </c>
      <c r="B2553" t="s">
        <v>18742</v>
      </c>
      <c r="C2553">
        <v>6234</v>
      </c>
      <c r="D2553" t="s">
        <v>19752</v>
      </c>
      <c r="E2553" t="s">
        <v>19753</v>
      </c>
      <c r="F2553" t="s">
        <v>23160</v>
      </c>
      <c r="G2553" t="s">
        <v>19753</v>
      </c>
    </row>
    <row r="2554" spans="1:7" x14ac:dyDescent="0.3">
      <c r="A2554" t="s">
        <v>23159</v>
      </c>
      <c r="B2554" t="s">
        <v>18742</v>
      </c>
      <c r="C2554">
        <v>6234</v>
      </c>
      <c r="D2554" t="s">
        <v>19752</v>
      </c>
      <c r="E2554" t="s">
        <v>19753</v>
      </c>
      <c r="F2554" t="s">
        <v>23160</v>
      </c>
      <c r="G2554" t="s">
        <v>19753</v>
      </c>
    </row>
    <row r="2555" spans="1:7" x14ac:dyDescent="0.3">
      <c r="A2555" t="s">
        <v>23161</v>
      </c>
      <c r="B2555" t="s">
        <v>18742</v>
      </c>
      <c r="C2555">
        <v>6235</v>
      </c>
      <c r="D2555" t="s">
        <v>18885</v>
      </c>
      <c r="E2555" t="s">
        <v>18886</v>
      </c>
      <c r="F2555" t="s">
        <v>23162</v>
      </c>
      <c r="G2555" t="s">
        <v>18886</v>
      </c>
    </row>
    <row r="2556" spans="1:7" x14ac:dyDescent="0.3">
      <c r="A2556" t="s">
        <v>23161</v>
      </c>
      <c r="B2556" t="s">
        <v>18742</v>
      </c>
      <c r="C2556">
        <v>6235</v>
      </c>
      <c r="D2556" t="s">
        <v>18885</v>
      </c>
      <c r="E2556" t="s">
        <v>18886</v>
      </c>
      <c r="F2556" t="s">
        <v>23162</v>
      </c>
      <c r="G2556" t="s">
        <v>18886</v>
      </c>
    </row>
    <row r="2557" spans="1:7" x14ac:dyDescent="0.3">
      <c r="A2557" t="s">
        <v>23161</v>
      </c>
      <c r="B2557" t="s">
        <v>18742</v>
      </c>
      <c r="C2557">
        <v>6235</v>
      </c>
      <c r="D2557" t="s">
        <v>18885</v>
      </c>
      <c r="E2557" t="s">
        <v>18886</v>
      </c>
      <c r="F2557" t="s">
        <v>23162</v>
      </c>
      <c r="G2557" t="s">
        <v>18886</v>
      </c>
    </row>
    <row r="2558" spans="1:7" x14ac:dyDescent="0.3">
      <c r="A2558" t="s">
        <v>23749</v>
      </c>
      <c r="B2558" t="s">
        <v>18730</v>
      </c>
      <c r="C2558">
        <v>6258</v>
      </c>
      <c r="D2558" t="s">
        <v>18845</v>
      </c>
      <c r="E2558" t="s">
        <v>18846</v>
      </c>
      <c r="F2558" t="s">
        <v>23750</v>
      </c>
      <c r="G2558" t="s">
        <v>18846</v>
      </c>
    </row>
    <row r="2559" spans="1:7" x14ac:dyDescent="0.3">
      <c r="A2559" t="s">
        <v>23749</v>
      </c>
      <c r="B2559" t="s">
        <v>18730</v>
      </c>
      <c r="C2559">
        <v>6258</v>
      </c>
      <c r="D2559" t="s">
        <v>18765</v>
      </c>
      <c r="E2559" t="s">
        <v>18766</v>
      </c>
      <c r="F2559" t="s">
        <v>23751</v>
      </c>
      <c r="G2559" t="s">
        <v>18766</v>
      </c>
    </row>
    <row r="2560" spans="1:7" x14ac:dyDescent="0.3">
      <c r="A2560" t="s">
        <v>23749</v>
      </c>
      <c r="B2560" t="s">
        <v>18730</v>
      </c>
      <c r="C2560">
        <v>6258</v>
      </c>
      <c r="D2560" t="s">
        <v>18765</v>
      </c>
      <c r="E2560" t="s">
        <v>18766</v>
      </c>
      <c r="F2560" t="s">
        <v>23751</v>
      </c>
      <c r="G2560" t="s">
        <v>18766</v>
      </c>
    </row>
    <row r="2561" spans="1:7" x14ac:dyDescent="0.3">
      <c r="A2561" t="s">
        <v>23749</v>
      </c>
      <c r="B2561" t="s">
        <v>18730</v>
      </c>
      <c r="C2561">
        <v>6258</v>
      </c>
      <c r="D2561" t="s">
        <v>18765</v>
      </c>
      <c r="E2561" t="s">
        <v>18766</v>
      </c>
      <c r="F2561" t="s">
        <v>23751</v>
      </c>
      <c r="G2561" t="s">
        <v>18766</v>
      </c>
    </row>
    <row r="2562" spans="1:7" x14ac:dyDescent="0.3">
      <c r="A2562" t="s">
        <v>23749</v>
      </c>
      <c r="B2562" t="s">
        <v>18730</v>
      </c>
      <c r="C2562">
        <v>6258</v>
      </c>
      <c r="D2562" t="s">
        <v>18765</v>
      </c>
      <c r="E2562" t="s">
        <v>18766</v>
      </c>
      <c r="F2562" t="s">
        <v>23751</v>
      </c>
      <c r="G2562" t="s">
        <v>18766</v>
      </c>
    </row>
    <row r="2563" spans="1:7" x14ac:dyDescent="0.3">
      <c r="A2563" t="s">
        <v>23749</v>
      </c>
      <c r="B2563" t="s">
        <v>18730</v>
      </c>
      <c r="C2563">
        <v>6258</v>
      </c>
      <c r="D2563" t="s">
        <v>18765</v>
      </c>
      <c r="E2563" t="s">
        <v>18766</v>
      </c>
      <c r="F2563" t="s">
        <v>23751</v>
      </c>
      <c r="G2563" t="s">
        <v>18766</v>
      </c>
    </row>
    <row r="2564" spans="1:7" x14ac:dyDescent="0.3">
      <c r="A2564" t="s">
        <v>23749</v>
      </c>
      <c r="B2564" t="s">
        <v>18730</v>
      </c>
      <c r="C2564">
        <v>6258</v>
      </c>
      <c r="D2564" t="s">
        <v>18765</v>
      </c>
      <c r="E2564" t="s">
        <v>18766</v>
      </c>
      <c r="F2564" t="s">
        <v>23751</v>
      </c>
      <c r="G2564" t="s">
        <v>18766</v>
      </c>
    </row>
    <row r="2565" spans="1:7" x14ac:dyDescent="0.3">
      <c r="A2565" t="s">
        <v>23749</v>
      </c>
      <c r="B2565" t="s">
        <v>18730</v>
      </c>
      <c r="C2565">
        <v>6258</v>
      </c>
      <c r="D2565" t="s">
        <v>18765</v>
      </c>
      <c r="E2565" t="s">
        <v>18766</v>
      </c>
      <c r="F2565" t="s">
        <v>23751</v>
      </c>
      <c r="G2565" t="s">
        <v>18766</v>
      </c>
    </row>
    <row r="2566" spans="1:7" x14ac:dyDescent="0.3">
      <c r="A2566" t="s">
        <v>23749</v>
      </c>
      <c r="B2566" t="s">
        <v>18730</v>
      </c>
      <c r="C2566">
        <v>6258</v>
      </c>
      <c r="D2566" t="s">
        <v>18765</v>
      </c>
      <c r="E2566" t="s">
        <v>18766</v>
      </c>
      <c r="F2566" t="s">
        <v>23751</v>
      </c>
      <c r="G2566" t="s">
        <v>18766</v>
      </c>
    </row>
    <row r="2567" spans="1:7" x14ac:dyDescent="0.3">
      <c r="A2567" t="s">
        <v>21722</v>
      </c>
      <c r="B2567" t="s">
        <v>18730</v>
      </c>
      <c r="C2567">
        <v>6272</v>
      </c>
      <c r="D2567" t="s">
        <v>20190</v>
      </c>
      <c r="E2567" t="s">
        <v>20191</v>
      </c>
      <c r="F2567" t="s">
        <v>21723</v>
      </c>
      <c r="G2567" t="s">
        <v>20191</v>
      </c>
    </row>
    <row r="2568" spans="1:7" x14ac:dyDescent="0.3">
      <c r="A2568" t="s">
        <v>21722</v>
      </c>
      <c r="B2568" t="s">
        <v>18730</v>
      </c>
      <c r="C2568">
        <v>6272</v>
      </c>
      <c r="D2568" t="s">
        <v>19431</v>
      </c>
      <c r="E2568" t="s">
        <v>19432</v>
      </c>
      <c r="F2568" t="s">
        <v>21724</v>
      </c>
      <c r="G2568" t="s">
        <v>19432</v>
      </c>
    </row>
    <row r="2569" spans="1:7" x14ac:dyDescent="0.3">
      <c r="A2569" t="s">
        <v>21722</v>
      </c>
      <c r="B2569" t="s">
        <v>18730</v>
      </c>
      <c r="C2569">
        <v>6272</v>
      </c>
      <c r="D2569" t="s">
        <v>20190</v>
      </c>
      <c r="E2569" t="s">
        <v>20191</v>
      </c>
      <c r="F2569" t="s">
        <v>21723</v>
      </c>
      <c r="G2569" t="s">
        <v>20191</v>
      </c>
    </row>
    <row r="2570" spans="1:7" x14ac:dyDescent="0.3">
      <c r="A2570" t="s">
        <v>21722</v>
      </c>
      <c r="B2570" t="s">
        <v>18730</v>
      </c>
      <c r="C2570">
        <v>6272</v>
      </c>
      <c r="D2570" t="s">
        <v>20190</v>
      </c>
      <c r="E2570" t="s">
        <v>20191</v>
      </c>
      <c r="F2570" t="s">
        <v>21723</v>
      </c>
      <c r="G2570" t="s">
        <v>20191</v>
      </c>
    </row>
    <row r="2571" spans="1:7" x14ac:dyDescent="0.3">
      <c r="A2571" t="s">
        <v>21722</v>
      </c>
      <c r="B2571" t="s">
        <v>18730</v>
      </c>
      <c r="C2571">
        <v>6272</v>
      </c>
      <c r="D2571" t="s">
        <v>19431</v>
      </c>
      <c r="E2571" t="s">
        <v>19432</v>
      </c>
      <c r="F2571" t="s">
        <v>21724</v>
      </c>
      <c r="G2571" t="s">
        <v>19432</v>
      </c>
    </row>
    <row r="2572" spans="1:7" x14ac:dyDescent="0.3">
      <c r="A2572" t="s">
        <v>21722</v>
      </c>
      <c r="B2572" t="s">
        <v>18730</v>
      </c>
      <c r="C2572">
        <v>6272</v>
      </c>
      <c r="D2572" t="s">
        <v>19431</v>
      </c>
      <c r="E2572" t="s">
        <v>19432</v>
      </c>
      <c r="F2572" t="s">
        <v>21724</v>
      </c>
      <c r="G2572" t="s">
        <v>19432</v>
      </c>
    </row>
    <row r="2573" spans="1:7" x14ac:dyDescent="0.3">
      <c r="A2573" t="s">
        <v>21725</v>
      </c>
      <c r="B2573" t="s">
        <v>18742</v>
      </c>
      <c r="C2573">
        <v>6274</v>
      </c>
      <c r="D2573" t="s">
        <v>18734</v>
      </c>
      <c r="E2573" t="s">
        <v>18735</v>
      </c>
      <c r="F2573" t="s">
        <v>21726</v>
      </c>
      <c r="G2573" t="s">
        <v>18735</v>
      </c>
    </row>
    <row r="2574" spans="1:7" x14ac:dyDescent="0.3">
      <c r="A2574" t="s">
        <v>21725</v>
      </c>
      <c r="B2574" t="s">
        <v>18742</v>
      </c>
      <c r="C2574">
        <v>6274</v>
      </c>
      <c r="D2574" t="s">
        <v>18734</v>
      </c>
      <c r="E2574" t="s">
        <v>18735</v>
      </c>
      <c r="F2574" t="s">
        <v>21726</v>
      </c>
      <c r="G2574" t="s">
        <v>18735</v>
      </c>
    </row>
    <row r="2575" spans="1:7" x14ac:dyDescent="0.3">
      <c r="A2575" t="s">
        <v>23752</v>
      </c>
      <c r="B2575" t="s">
        <v>18742</v>
      </c>
      <c r="C2575">
        <v>6276</v>
      </c>
      <c r="D2575" t="s">
        <v>19164</v>
      </c>
      <c r="E2575" t="s">
        <v>19165</v>
      </c>
      <c r="F2575" t="s">
        <v>23753</v>
      </c>
      <c r="G2575" t="s">
        <v>19165</v>
      </c>
    </row>
    <row r="2576" spans="1:7" x14ac:dyDescent="0.3">
      <c r="A2576" t="s">
        <v>6634</v>
      </c>
      <c r="B2576" t="s">
        <v>18925</v>
      </c>
      <c r="C2576">
        <v>6297</v>
      </c>
      <c r="D2576" t="s">
        <v>20620</v>
      </c>
      <c r="E2576" t="s">
        <v>20621</v>
      </c>
      <c r="F2576" t="s">
        <v>24217</v>
      </c>
      <c r="G2576" t="s">
        <v>20621</v>
      </c>
    </row>
    <row r="2577" spans="1:7" x14ac:dyDescent="0.3">
      <c r="A2577" t="s">
        <v>23754</v>
      </c>
      <c r="B2577" t="s">
        <v>18742</v>
      </c>
      <c r="C2577">
        <v>6316</v>
      </c>
      <c r="D2577" t="s">
        <v>19251</v>
      </c>
      <c r="E2577" t="s">
        <v>19252</v>
      </c>
      <c r="F2577" t="s">
        <v>23755</v>
      </c>
      <c r="G2577" t="s">
        <v>19252</v>
      </c>
    </row>
    <row r="2578" spans="1:7" x14ac:dyDescent="0.3">
      <c r="A2578" t="s">
        <v>20153</v>
      </c>
      <c r="B2578" t="s">
        <v>18730</v>
      </c>
      <c r="C2578">
        <v>6335</v>
      </c>
      <c r="D2578" t="s">
        <v>19154</v>
      </c>
      <c r="E2578" t="s">
        <v>19155</v>
      </c>
      <c r="F2578" t="s">
        <v>20154</v>
      </c>
      <c r="G2578" t="s">
        <v>19155</v>
      </c>
    </row>
    <row r="2579" spans="1:7" x14ac:dyDescent="0.3">
      <c r="A2579" t="s">
        <v>20153</v>
      </c>
      <c r="B2579" t="s">
        <v>18730</v>
      </c>
      <c r="C2579">
        <v>6335</v>
      </c>
      <c r="D2579" t="s">
        <v>19154</v>
      </c>
      <c r="E2579" t="s">
        <v>19155</v>
      </c>
      <c r="F2579" t="s">
        <v>20154</v>
      </c>
      <c r="G2579" t="s">
        <v>19155</v>
      </c>
    </row>
    <row r="2580" spans="1:7" x14ac:dyDescent="0.3">
      <c r="A2580" t="s">
        <v>20153</v>
      </c>
      <c r="B2580" t="s">
        <v>18730</v>
      </c>
      <c r="C2580">
        <v>6335</v>
      </c>
      <c r="D2580" t="s">
        <v>19154</v>
      </c>
      <c r="E2580" t="s">
        <v>19155</v>
      </c>
      <c r="F2580" t="s">
        <v>20154</v>
      </c>
      <c r="G2580" t="s">
        <v>19155</v>
      </c>
    </row>
    <row r="2581" spans="1:7" x14ac:dyDescent="0.3">
      <c r="A2581" t="s">
        <v>20153</v>
      </c>
      <c r="B2581" t="s">
        <v>18730</v>
      </c>
      <c r="C2581">
        <v>6335</v>
      </c>
      <c r="D2581" t="s">
        <v>19154</v>
      </c>
      <c r="E2581" t="s">
        <v>19155</v>
      </c>
      <c r="F2581" t="s">
        <v>20154</v>
      </c>
      <c r="G2581" t="s">
        <v>19155</v>
      </c>
    </row>
    <row r="2582" spans="1:7" x14ac:dyDescent="0.3">
      <c r="A2582" t="s">
        <v>21727</v>
      </c>
      <c r="B2582" t="s">
        <v>18730</v>
      </c>
      <c r="C2582">
        <v>6342</v>
      </c>
      <c r="D2582" t="s">
        <v>19981</v>
      </c>
      <c r="E2582" t="s">
        <v>19982</v>
      </c>
      <c r="F2582" t="s">
        <v>21728</v>
      </c>
      <c r="G2582" t="s">
        <v>19982</v>
      </c>
    </row>
    <row r="2583" spans="1:7" x14ac:dyDescent="0.3">
      <c r="A2583" t="s">
        <v>21727</v>
      </c>
      <c r="B2583" t="s">
        <v>18730</v>
      </c>
      <c r="C2583">
        <v>6342</v>
      </c>
      <c r="D2583" t="s">
        <v>19981</v>
      </c>
      <c r="E2583" t="s">
        <v>19982</v>
      </c>
      <c r="F2583" t="s">
        <v>21728</v>
      </c>
      <c r="G2583" t="s">
        <v>19982</v>
      </c>
    </row>
    <row r="2584" spans="1:7" x14ac:dyDescent="0.3">
      <c r="A2584" t="s">
        <v>21727</v>
      </c>
      <c r="B2584" t="s">
        <v>18730</v>
      </c>
      <c r="C2584">
        <v>6342</v>
      </c>
      <c r="D2584" t="s">
        <v>19981</v>
      </c>
      <c r="E2584" t="s">
        <v>19982</v>
      </c>
      <c r="F2584" t="s">
        <v>21728</v>
      </c>
      <c r="G2584" t="s">
        <v>19982</v>
      </c>
    </row>
    <row r="2585" spans="1:7" x14ac:dyDescent="0.3">
      <c r="A2585" t="s">
        <v>21727</v>
      </c>
      <c r="B2585" t="s">
        <v>18730</v>
      </c>
      <c r="C2585">
        <v>6342</v>
      </c>
      <c r="D2585" t="s">
        <v>19981</v>
      </c>
      <c r="E2585" t="s">
        <v>19982</v>
      </c>
      <c r="F2585" t="s">
        <v>21728</v>
      </c>
      <c r="G2585" t="s">
        <v>19982</v>
      </c>
    </row>
    <row r="2586" spans="1:7" x14ac:dyDescent="0.3">
      <c r="A2586" t="s">
        <v>18854</v>
      </c>
      <c r="B2586" t="s">
        <v>18747</v>
      </c>
      <c r="C2586">
        <v>6374</v>
      </c>
      <c r="D2586" t="s">
        <v>18743</v>
      </c>
      <c r="E2586" t="s">
        <v>18744</v>
      </c>
      <c r="F2586" t="s">
        <v>18855</v>
      </c>
      <c r="G2586" t="s">
        <v>18744</v>
      </c>
    </row>
    <row r="2587" spans="1:7" x14ac:dyDescent="0.3">
      <c r="A2587" t="s">
        <v>18854</v>
      </c>
      <c r="B2587" t="s">
        <v>18747</v>
      </c>
      <c r="C2587">
        <v>6374</v>
      </c>
      <c r="D2587" t="s">
        <v>18743</v>
      </c>
      <c r="E2587" t="s">
        <v>18744</v>
      </c>
      <c r="F2587" t="s">
        <v>18855</v>
      </c>
      <c r="G2587" t="s">
        <v>18744</v>
      </c>
    </row>
    <row r="2588" spans="1:7" x14ac:dyDescent="0.3">
      <c r="A2588" t="s">
        <v>18854</v>
      </c>
      <c r="B2588" t="s">
        <v>18747</v>
      </c>
      <c r="C2588">
        <v>6374</v>
      </c>
      <c r="D2588" t="s">
        <v>18743</v>
      </c>
      <c r="E2588" t="s">
        <v>18744</v>
      </c>
      <c r="F2588" t="s">
        <v>18855</v>
      </c>
      <c r="G2588" t="s">
        <v>18744</v>
      </c>
    </row>
    <row r="2589" spans="1:7" x14ac:dyDescent="0.3">
      <c r="A2589" t="s">
        <v>18854</v>
      </c>
      <c r="B2589" t="s">
        <v>18747</v>
      </c>
      <c r="C2589">
        <v>6374</v>
      </c>
      <c r="D2589" t="s">
        <v>18743</v>
      </c>
      <c r="E2589" t="s">
        <v>18744</v>
      </c>
      <c r="F2589" t="s">
        <v>18855</v>
      </c>
      <c r="G2589" t="s">
        <v>18744</v>
      </c>
    </row>
    <row r="2590" spans="1:7" x14ac:dyDescent="0.3">
      <c r="A2590" t="s">
        <v>21729</v>
      </c>
      <c r="B2590" t="s">
        <v>18742</v>
      </c>
      <c r="C2590">
        <v>6380</v>
      </c>
      <c r="D2590" t="s">
        <v>19276</v>
      </c>
      <c r="E2590" t="s">
        <v>19277</v>
      </c>
      <c r="F2590" t="s">
        <v>21730</v>
      </c>
      <c r="G2590" t="s">
        <v>19277</v>
      </c>
    </row>
    <row r="2591" spans="1:7" x14ac:dyDescent="0.3">
      <c r="A2591" t="s">
        <v>23756</v>
      </c>
      <c r="B2591" t="s">
        <v>18742</v>
      </c>
      <c r="C2591">
        <v>6390</v>
      </c>
      <c r="D2591" t="s">
        <v>19431</v>
      </c>
      <c r="E2591" t="s">
        <v>19432</v>
      </c>
      <c r="F2591" t="s">
        <v>23757</v>
      </c>
      <c r="G2591" t="s">
        <v>19432</v>
      </c>
    </row>
    <row r="2592" spans="1:7" x14ac:dyDescent="0.3">
      <c r="A2592" t="s">
        <v>13987</v>
      </c>
      <c r="B2592" t="s">
        <v>18730</v>
      </c>
      <c r="C2592">
        <v>6395</v>
      </c>
      <c r="D2592" t="s">
        <v>18770</v>
      </c>
      <c r="E2592" t="s">
        <v>18771</v>
      </c>
      <c r="F2592" t="s">
        <v>23758</v>
      </c>
      <c r="G2592" t="s">
        <v>18771</v>
      </c>
    </row>
    <row r="2593" spans="1:7" x14ac:dyDescent="0.3">
      <c r="A2593" t="s">
        <v>21731</v>
      </c>
      <c r="B2593" t="s">
        <v>18742</v>
      </c>
      <c r="C2593">
        <v>6396</v>
      </c>
      <c r="D2593" t="s">
        <v>18826</v>
      </c>
      <c r="E2593" t="s">
        <v>18827</v>
      </c>
      <c r="F2593" t="s">
        <v>21732</v>
      </c>
      <c r="G2593" t="s">
        <v>18827</v>
      </c>
    </row>
    <row r="2594" spans="1:7" x14ac:dyDescent="0.3">
      <c r="A2594" t="s">
        <v>21738</v>
      </c>
      <c r="B2594" t="s">
        <v>18730</v>
      </c>
      <c r="C2594">
        <v>6411</v>
      </c>
      <c r="D2594" t="s">
        <v>19276</v>
      </c>
      <c r="E2594" t="s">
        <v>19277</v>
      </c>
      <c r="F2594" t="s">
        <v>21739</v>
      </c>
      <c r="G2594" t="s">
        <v>19277</v>
      </c>
    </row>
    <row r="2595" spans="1:7" x14ac:dyDescent="0.3">
      <c r="A2595" t="s">
        <v>21738</v>
      </c>
      <c r="B2595" t="s">
        <v>18730</v>
      </c>
      <c r="C2595">
        <v>6411</v>
      </c>
      <c r="D2595" t="s">
        <v>19276</v>
      </c>
      <c r="E2595" t="s">
        <v>19277</v>
      </c>
      <c r="F2595" t="s">
        <v>21739</v>
      </c>
      <c r="G2595" t="s">
        <v>19277</v>
      </c>
    </row>
    <row r="2596" spans="1:7" x14ac:dyDescent="0.3">
      <c r="A2596" t="s">
        <v>21738</v>
      </c>
      <c r="B2596" t="s">
        <v>18730</v>
      </c>
      <c r="C2596">
        <v>6411</v>
      </c>
      <c r="D2596" t="s">
        <v>19276</v>
      </c>
      <c r="E2596" t="s">
        <v>19277</v>
      </c>
      <c r="F2596" t="s">
        <v>21739</v>
      </c>
      <c r="G2596" t="s">
        <v>19277</v>
      </c>
    </row>
    <row r="2597" spans="1:7" x14ac:dyDescent="0.3">
      <c r="A2597" t="s">
        <v>21738</v>
      </c>
      <c r="B2597" t="s">
        <v>18730</v>
      </c>
      <c r="C2597">
        <v>6411</v>
      </c>
      <c r="D2597" t="s">
        <v>19276</v>
      </c>
      <c r="E2597" t="s">
        <v>19277</v>
      </c>
      <c r="F2597" t="s">
        <v>21739</v>
      </c>
      <c r="G2597" t="s">
        <v>19277</v>
      </c>
    </row>
    <row r="2598" spans="1:7" x14ac:dyDescent="0.3">
      <c r="A2598" t="s">
        <v>24725</v>
      </c>
      <c r="B2598" t="s">
        <v>18742</v>
      </c>
      <c r="C2598">
        <v>6417</v>
      </c>
      <c r="D2598" t="s">
        <v>19234</v>
      </c>
      <c r="E2598" t="s">
        <v>19235</v>
      </c>
      <c r="F2598" t="s">
        <v>24726</v>
      </c>
      <c r="G2598" t="s">
        <v>19235</v>
      </c>
    </row>
    <row r="2599" spans="1:7" x14ac:dyDescent="0.3">
      <c r="A2599" t="s">
        <v>21733</v>
      </c>
      <c r="B2599" t="s">
        <v>18742</v>
      </c>
      <c r="C2599">
        <v>6418</v>
      </c>
      <c r="D2599" t="s">
        <v>18889</v>
      </c>
      <c r="E2599" t="s">
        <v>18890</v>
      </c>
      <c r="F2599" t="s">
        <v>21734</v>
      </c>
      <c r="G2599" t="s">
        <v>18890</v>
      </c>
    </row>
    <row r="2600" spans="1:7" x14ac:dyDescent="0.3">
      <c r="A2600" t="s">
        <v>23163</v>
      </c>
      <c r="B2600" t="s">
        <v>18742</v>
      </c>
      <c r="C2600">
        <v>6422</v>
      </c>
      <c r="D2600" t="s">
        <v>18978</v>
      </c>
      <c r="E2600" t="s">
        <v>18979</v>
      </c>
      <c r="F2600" t="s">
        <v>23164</v>
      </c>
      <c r="G2600" t="s">
        <v>18979</v>
      </c>
    </row>
    <row r="2601" spans="1:7" x14ac:dyDescent="0.3">
      <c r="A2601" t="s">
        <v>23163</v>
      </c>
      <c r="B2601" t="s">
        <v>18742</v>
      </c>
      <c r="C2601">
        <v>6422</v>
      </c>
      <c r="D2601" t="s">
        <v>19976</v>
      </c>
      <c r="E2601" t="s">
        <v>19977</v>
      </c>
      <c r="F2601" t="s">
        <v>23165</v>
      </c>
      <c r="G2601" t="s">
        <v>19977</v>
      </c>
    </row>
    <row r="2602" spans="1:7" x14ac:dyDescent="0.3">
      <c r="A2602" t="s">
        <v>23163</v>
      </c>
      <c r="B2602" t="s">
        <v>18742</v>
      </c>
      <c r="C2602">
        <v>6422</v>
      </c>
      <c r="D2602" t="s">
        <v>19752</v>
      </c>
      <c r="E2602" t="s">
        <v>19753</v>
      </c>
      <c r="F2602" t="s">
        <v>23166</v>
      </c>
      <c r="G2602" t="s">
        <v>19753</v>
      </c>
    </row>
    <row r="2603" spans="1:7" x14ac:dyDescent="0.3">
      <c r="A2603" t="s">
        <v>23163</v>
      </c>
      <c r="B2603" t="s">
        <v>18742</v>
      </c>
      <c r="C2603">
        <v>6422</v>
      </c>
      <c r="D2603" t="s">
        <v>19752</v>
      </c>
      <c r="E2603" t="s">
        <v>19753</v>
      </c>
      <c r="F2603" t="s">
        <v>23166</v>
      </c>
      <c r="G2603" t="s">
        <v>19753</v>
      </c>
    </row>
    <row r="2604" spans="1:7" x14ac:dyDescent="0.3">
      <c r="A2604" t="s">
        <v>23163</v>
      </c>
      <c r="B2604" t="s">
        <v>18742</v>
      </c>
      <c r="C2604">
        <v>6422</v>
      </c>
      <c r="D2604" t="s">
        <v>19752</v>
      </c>
      <c r="E2604" t="s">
        <v>19753</v>
      </c>
      <c r="F2604" t="s">
        <v>23166</v>
      </c>
      <c r="G2604" t="s">
        <v>19753</v>
      </c>
    </row>
    <row r="2605" spans="1:7" x14ac:dyDescent="0.3">
      <c r="A2605" t="s">
        <v>23163</v>
      </c>
      <c r="B2605" t="s">
        <v>18742</v>
      </c>
      <c r="C2605">
        <v>6422</v>
      </c>
      <c r="D2605" t="s">
        <v>19752</v>
      </c>
      <c r="E2605" t="s">
        <v>19753</v>
      </c>
      <c r="F2605" t="s">
        <v>23166</v>
      </c>
      <c r="G2605" t="s">
        <v>19753</v>
      </c>
    </row>
    <row r="2606" spans="1:7" x14ac:dyDescent="0.3">
      <c r="A2606" t="s">
        <v>23163</v>
      </c>
      <c r="B2606" t="s">
        <v>18742</v>
      </c>
      <c r="C2606">
        <v>6422</v>
      </c>
      <c r="D2606" t="s">
        <v>19752</v>
      </c>
      <c r="E2606" t="s">
        <v>19753</v>
      </c>
      <c r="F2606" t="s">
        <v>23166</v>
      </c>
      <c r="G2606" t="s">
        <v>19753</v>
      </c>
    </row>
    <row r="2607" spans="1:7" x14ac:dyDescent="0.3">
      <c r="A2607" t="s">
        <v>19271</v>
      </c>
      <c r="B2607" t="s">
        <v>18742</v>
      </c>
      <c r="C2607">
        <v>6424</v>
      </c>
      <c r="D2607" t="s">
        <v>18734</v>
      </c>
      <c r="E2607" t="s">
        <v>18735</v>
      </c>
      <c r="F2607" t="s">
        <v>19272</v>
      </c>
      <c r="G2607" t="s">
        <v>18735</v>
      </c>
    </row>
    <row r="2608" spans="1:7" x14ac:dyDescent="0.3">
      <c r="A2608" t="s">
        <v>21740</v>
      </c>
      <c r="B2608" t="s">
        <v>18742</v>
      </c>
      <c r="C2608">
        <v>6425</v>
      </c>
      <c r="D2608" t="s">
        <v>19164</v>
      </c>
      <c r="E2608" t="s">
        <v>19165</v>
      </c>
      <c r="F2608" t="s">
        <v>21741</v>
      </c>
      <c r="G2608" t="s">
        <v>19165</v>
      </c>
    </row>
    <row r="2609" spans="1:7" x14ac:dyDescent="0.3">
      <c r="A2609" t="s">
        <v>21742</v>
      </c>
      <c r="B2609" t="s">
        <v>18742</v>
      </c>
      <c r="C2609">
        <v>6427</v>
      </c>
      <c r="D2609" t="s">
        <v>18826</v>
      </c>
      <c r="E2609" t="s">
        <v>18827</v>
      </c>
      <c r="F2609" t="s">
        <v>21743</v>
      </c>
      <c r="G2609" t="s">
        <v>18827</v>
      </c>
    </row>
    <row r="2610" spans="1:7" x14ac:dyDescent="0.3">
      <c r="A2610" t="s">
        <v>19269</v>
      </c>
      <c r="B2610" t="s">
        <v>18730</v>
      </c>
      <c r="C2610">
        <v>6431</v>
      </c>
      <c r="D2610" t="s">
        <v>18819</v>
      </c>
      <c r="E2610" t="s">
        <v>18820</v>
      </c>
      <c r="F2610" t="s">
        <v>19270</v>
      </c>
      <c r="G2610" t="s">
        <v>18820</v>
      </c>
    </row>
    <row r="2611" spans="1:7" x14ac:dyDescent="0.3">
      <c r="A2611" t="s">
        <v>19269</v>
      </c>
      <c r="B2611" t="s">
        <v>18730</v>
      </c>
      <c r="C2611">
        <v>6431</v>
      </c>
      <c r="D2611" t="s">
        <v>18819</v>
      </c>
      <c r="E2611" t="s">
        <v>18820</v>
      </c>
      <c r="F2611" t="s">
        <v>19270</v>
      </c>
      <c r="G2611" t="s">
        <v>18820</v>
      </c>
    </row>
    <row r="2612" spans="1:7" x14ac:dyDescent="0.3">
      <c r="A2612" t="s">
        <v>19269</v>
      </c>
      <c r="B2612" t="s">
        <v>18730</v>
      </c>
      <c r="C2612">
        <v>6431</v>
      </c>
      <c r="D2612" t="s">
        <v>18819</v>
      </c>
      <c r="E2612" t="s">
        <v>18820</v>
      </c>
      <c r="F2612" t="s">
        <v>19270</v>
      </c>
      <c r="G2612" t="s">
        <v>18820</v>
      </c>
    </row>
    <row r="2613" spans="1:7" x14ac:dyDescent="0.3">
      <c r="A2613" t="s">
        <v>19269</v>
      </c>
      <c r="B2613" t="s">
        <v>18730</v>
      </c>
      <c r="C2613">
        <v>6431</v>
      </c>
      <c r="D2613" t="s">
        <v>18819</v>
      </c>
      <c r="E2613" t="s">
        <v>18820</v>
      </c>
      <c r="F2613" t="s">
        <v>19270</v>
      </c>
      <c r="G2613" t="s">
        <v>18820</v>
      </c>
    </row>
    <row r="2614" spans="1:7" x14ac:dyDescent="0.3">
      <c r="A2614" t="s">
        <v>19269</v>
      </c>
      <c r="B2614" t="s">
        <v>18730</v>
      </c>
      <c r="C2614">
        <v>6431</v>
      </c>
      <c r="D2614" t="s">
        <v>18819</v>
      </c>
      <c r="E2614" t="s">
        <v>18820</v>
      </c>
      <c r="F2614" t="s">
        <v>19270</v>
      </c>
      <c r="G2614" t="s">
        <v>18820</v>
      </c>
    </row>
    <row r="2615" spans="1:7" x14ac:dyDescent="0.3">
      <c r="A2615" t="s">
        <v>19269</v>
      </c>
      <c r="B2615" t="s">
        <v>18730</v>
      </c>
      <c r="C2615">
        <v>6431</v>
      </c>
      <c r="D2615" t="s">
        <v>18819</v>
      </c>
      <c r="E2615" t="s">
        <v>18820</v>
      </c>
      <c r="F2615" t="s">
        <v>19270</v>
      </c>
      <c r="G2615" t="s">
        <v>18820</v>
      </c>
    </row>
    <row r="2616" spans="1:7" x14ac:dyDescent="0.3">
      <c r="A2616" t="s">
        <v>19269</v>
      </c>
      <c r="B2616" t="s">
        <v>18730</v>
      </c>
      <c r="C2616">
        <v>6431</v>
      </c>
      <c r="D2616" t="s">
        <v>18819</v>
      </c>
      <c r="E2616" t="s">
        <v>18820</v>
      </c>
      <c r="F2616" t="s">
        <v>19270</v>
      </c>
      <c r="G2616" t="s">
        <v>18820</v>
      </c>
    </row>
    <row r="2617" spans="1:7" x14ac:dyDescent="0.3">
      <c r="A2617" t="s">
        <v>21735</v>
      </c>
      <c r="B2617" t="s">
        <v>18730</v>
      </c>
      <c r="C2617">
        <v>6442</v>
      </c>
      <c r="D2617" t="s">
        <v>19969</v>
      </c>
      <c r="E2617" t="s">
        <v>19970</v>
      </c>
      <c r="F2617" t="s">
        <v>21736</v>
      </c>
      <c r="G2617" t="s">
        <v>19970</v>
      </c>
    </row>
    <row r="2618" spans="1:7" x14ac:dyDescent="0.3">
      <c r="A2618" t="s">
        <v>21735</v>
      </c>
      <c r="B2618" t="s">
        <v>18730</v>
      </c>
      <c r="C2618">
        <v>6442</v>
      </c>
      <c r="D2618" t="s">
        <v>19154</v>
      </c>
      <c r="E2618" t="s">
        <v>19155</v>
      </c>
      <c r="F2618" t="s">
        <v>21737</v>
      </c>
      <c r="G2618" t="s">
        <v>19155</v>
      </c>
    </row>
    <row r="2619" spans="1:7" x14ac:dyDescent="0.3">
      <c r="A2619" t="s">
        <v>21735</v>
      </c>
      <c r="B2619" t="s">
        <v>18730</v>
      </c>
      <c r="C2619">
        <v>6442</v>
      </c>
      <c r="D2619" t="s">
        <v>19154</v>
      </c>
      <c r="E2619" t="s">
        <v>19155</v>
      </c>
      <c r="F2619" t="s">
        <v>21737</v>
      </c>
      <c r="G2619" t="s">
        <v>19155</v>
      </c>
    </row>
    <row r="2620" spans="1:7" x14ac:dyDescent="0.3">
      <c r="A2620" t="s">
        <v>21735</v>
      </c>
      <c r="B2620" t="s">
        <v>18730</v>
      </c>
      <c r="C2620">
        <v>6442</v>
      </c>
      <c r="D2620" t="s">
        <v>19969</v>
      </c>
      <c r="E2620" t="s">
        <v>19970</v>
      </c>
      <c r="F2620" t="s">
        <v>21736</v>
      </c>
      <c r="G2620" t="s">
        <v>19970</v>
      </c>
    </row>
    <row r="2621" spans="1:7" x14ac:dyDescent="0.3">
      <c r="A2621" t="s">
        <v>21735</v>
      </c>
      <c r="B2621" t="s">
        <v>18730</v>
      </c>
      <c r="C2621">
        <v>6442</v>
      </c>
      <c r="D2621" t="s">
        <v>19969</v>
      </c>
      <c r="E2621" t="s">
        <v>19970</v>
      </c>
      <c r="F2621" t="s">
        <v>21736</v>
      </c>
      <c r="G2621" t="s">
        <v>19970</v>
      </c>
    </row>
    <row r="2622" spans="1:7" x14ac:dyDescent="0.3">
      <c r="A2622" t="s">
        <v>21735</v>
      </c>
      <c r="B2622" t="s">
        <v>18730</v>
      </c>
      <c r="C2622">
        <v>6442</v>
      </c>
      <c r="D2622" t="s">
        <v>19969</v>
      </c>
      <c r="E2622" t="s">
        <v>19970</v>
      </c>
      <c r="F2622" t="s">
        <v>21736</v>
      </c>
      <c r="G2622" t="s">
        <v>19970</v>
      </c>
    </row>
    <row r="2623" spans="1:7" x14ac:dyDescent="0.3">
      <c r="A2623" t="s">
        <v>21735</v>
      </c>
      <c r="B2623" t="s">
        <v>18730</v>
      </c>
      <c r="C2623">
        <v>6442</v>
      </c>
      <c r="D2623" t="s">
        <v>19154</v>
      </c>
      <c r="E2623" t="s">
        <v>19155</v>
      </c>
      <c r="F2623" t="s">
        <v>21737</v>
      </c>
      <c r="G2623" t="s">
        <v>19155</v>
      </c>
    </row>
    <row r="2624" spans="1:7" x14ac:dyDescent="0.3">
      <c r="A2624" t="s">
        <v>21735</v>
      </c>
      <c r="B2624" t="s">
        <v>18730</v>
      </c>
      <c r="C2624">
        <v>6442</v>
      </c>
      <c r="D2624" t="s">
        <v>19969</v>
      </c>
      <c r="E2624" t="s">
        <v>19970</v>
      </c>
      <c r="F2624" t="s">
        <v>21736</v>
      </c>
      <c r="G2624" t="s">
        <v>19970</v>
      </c>
    </row>
    <row r="2625" spans="1:7" x14ac:dyDescent="0.3">
      <c r="A2625" t="s">
        <v>21735</v>
      </c>
      <c r="B2625" t="s">
        <v>18730</v>
      </c>
      <c r="C2625">
        <v>6442</v>
      </c>
      <c r="D2625" t="s">
        <v>19154</v>
      </c>
      <c r="E2625" t="s">
        <v>19155</v>
      </c>
      <c r="F2625" t="s">
        <v>21737</v>
      </c>
      <c r="G2625" t="s">
        <v>19155</v>
      </c>
    </row>
    <row r="2626" spans="1:7" x14ac:dyDescent="0.3">
      <c r="A2626" t="s">
        <v>21735</v>
      </c>
      <c r="B2626" t="s">
        <v>18730</v>
      </c>
      <c r="C2626">
        <v>6442</v>
      </c>
      <c r="D2626" t="s">
        <v>19969</v>
      </c>
      <c r="E2626" t="s">
        <v>19970</v>
      </c>
      <c r="F2626" t="s">
        <v>21736</v>
      </c>
      <c r="G2626" t="s">
        <v>19970</v>
      </c>
    </row>
    <row r="2627" spans="1:7" x14ac:dyDescent="0.3">
      <c r="A2627" t="s">
        <v>21735</v>
      </c>
      <c r="B2627" t="s">
        <v>18730</v>
      </c>
      <c r="C2627">
        <v>6442</v>
      </c>
      <c r="D2627" t="s">
        <v>19969</v>
      </c>
      <c r="E2627" t="s">
        <v>19970</v>
      </c>
      <c r="F2627" t="s">
        <v>21736</v>
      </c>
      <c r="G2627" t="s">
        <v>19970</v>
      </c>
    </row>
    <row r="2628" spans="1:7" x14ac:dyDescent="0.3">
      <c r="A2628" t="s">
        <v>21735</v>
      </c>
      <c r="B2628" t="s">
        <v>18730</v>
      </c>
      <c r="C2628">
        <v>6442</v>
      </c>
      <c r="D2628" t="s">
        <v>19154</v>
      </c>
      <c r="E2628" t="s">
        <v>19155</v>
      </c>
      <c r="F2628" t="s">
        <v>21737</v>
      </c>
      <c r="G2628" t="s">
        <v>19155</v>
      </c>
    </row>
    <row r="2629" spans="1:7" x14ac:dyDescent="0.3">
      <c r="A2629" t="s">
        <v>21735</v>
      </c>
      <c r="B2629" t="s">
        <v>18730</v>
      </c>
      <c r="C2629">
        <v>6442</v>
      </c>
      <c r="D2629" t="s">
        <v>19969</v>
      </c>
      <c r="E2629" t="s">
        <v>19970</v>
      </c>
      <c r="F2629" t="s">
        <v>21736</v>
      </c>
      <c r="G2629" t="s">
        <v>19970</v>
      </c>
    </row>
    <row r="2630" spans="1:7" x14ac:dyDescent="0.3">
      <c r="A2630" t="s">
        <v>21735</v>
      </c>
      <c r="B2630" t="s">
        <v>18730</v>
      </c>
      <c r="C2630">
        <v>6442</v>
      </c>
      <c r="D2630" t="s">
        <v>19154</v>
      </c>
      <c r="E2630" t="s">
        <v>19155</v>
      </c>
      <c r="F2630" t="s">
        <v>21737</v>
      </c>
      <c r="G2630" t="s">
        <v>19155</v>
      </c>
    </row>
    <row r="2631" spans="1:7" x14ac:dyDescent="0.3">
      <c r="A2631" t="s">
        <v>21735</v>
      </c>
      <c r="B2631" t="s">
        <v>18730</v>
      </c>
      <c r="C2631">
        <v>6442</v>
      </c>
      <c r="D2631" t="s">
        <v>19969</v>
      </c>
      <c r="E2631" t="s">
        <v>19970</v>
      </c>
      <c r="F2631" t="s">
        <v>21736</v>
      </c>
      <c r="G2631" t="s">
        <v>19970</v>
      </c>
    </row>
    <row r="2632" spans="1:7" x14ac:dyDescent="0.3">
      <c r="A2632" t="s">
        <v>21735</v>
      </c>
      <c r="B2632" t="s">
        <v>18730</v>
      </c>
      <c r="C2632">
        <v>6442</v>
      </c>
      <c r="D2632" t="s">
        <v>19154</v>
      </c>
      <c r="E2632" t="s">
        <v>19155</v>
      </c>
      <c r="F2632" t="s">
        <v>21737</v>
      </c>
      <c r="G2632" t="s">
        <v>19155</v>
      </c>
    </row>
    <row r="2633" spans="1:7" x14ac:dyDescent="0.3">
      <c r="A2633" t="s">
        <v>21735</v>
      </c>
      <c r="B2633" t="s">
        <v>18730</v>
      </c>
      <c r="C2633">
        <v>6442</v>
      </c>
      <c r="D2633" t="s">
        <v>19969</v>
      </c>
      <c r="E2633" t="s">
        <v>19970</v>
      </c>
      <c r="F2633" t="s">
        <v>21736</v>
      </c>
      <c r="G2633" t="s">
        <v>19970</v>
      </c>
    </row>
    <row r="2634" spans="1:7" x14ac:dyDescent="0.3">
      <c r="A2634" t="s">
        <v>21744</v>
      </c>
      <c r="B2634" t="s">
        <v>18747</v>
      </c>
      <c r="C2634">
        <v>6452</v>
      </c>
      <c r="D2634" t="s">
        <v>18857</v>
      </c>
      <c r="E2634" t="s">
        <v>18858</v>
      </c>
      <c r="F2634" t="s">
        <v>21745</v>
      </c>
      <c r="G2634" t="s">
        <v>18858</v>
      </c>
    </row>
    <row r="2635" spans="1:7" x14ac:dyDescent="0.3">
      <c r="A2635" t="s">
        <v>21744</v>
      </c>
      <c r="B2635" t="s">
        <v>18747</v>
      </c>
      <c r="C2635">
        <v>6452</v>
      </c>
      <c r="D2635" t="s">
        <v>18857</v>
      </c>
      <c r="E2635" t="s">
        <v>18858</v>
      </c>
      <c r="F2635" t="s">
        <v>21745</v>
      </c>
      <c r="G2635" t="s">
        <v>18858</v>
      </c>
    </row>
    <row r="2636" spans="1:7" x14ac:dyDescent="0.3">
      <c r="A2636" t="s">
        <v>21744</v>
      </c>
      <c r="B2636" t="s">
        <v>18747</v>
      </c>
      <c r="C2636">
        <v>6452</v>
      </c>
      <c r="D2636" t="s">
        <v>18857</v>
      </c>
      <c r="E2636" t="s">
        <v>18858</v>
      </c>
      <c r="F2636" t="s">
        <v>21745</v>
      </c>
      <c r="G2636" t="s">
        <v>18858</v>
      </c>
    </row>
    <row r="2637" spans="1:7" x14ac:dyDescent="0.3">
      <c r="A2637" t="s">
        <v>21744</v>
      </c>
      <c r="B2637" t="s">
        <v>18747</v>
      </c>
      <c r="C2637">
        <v>6452</v>
      </c>
      <c r="D2637" t="s">
        <v>18857</v>
      </c>
      <c r="E2637" t="s">
        <v>18858</v>
      </c>
      <c r="F2637" t="s">
        <v>21745</v>
      </c>
      <c r="G2637" t="s">
        <v>18858</v>
      </c>
    </row>
    <row r="2638" spans="1:7" x14ac:dyDescent="0.3">
      <c r="A2638" t="s">
        <v>21744</v>
      </c>
      <c r="B2638" t="s">
        <v>18747</v>
      </c>
      <c r="C2638">
        <v>6452</v>
      </c>
      <c r="D2638" t="s">
        <v>18857</v>
      </c>
      <c r="E2638" t="s">
        <v>18858</v>
      </c>
      <c r="F2638" t="s">
        <v>21745</v>
      </c>
      <c r="G2638" t="s">
        <v>18858</v>
      </c>
    </row>
    <row r="2639" spans="1:7" x14ac:dyDescent="0.3">
      <c r="A2639" t="s">
        <v>21744</v>
      </c>
      <c r="B2639" t="s">
        <v>18747</v>
      </c>
      <c r="C2639">
        <v>6452</v>
      </c>
      <c r="D2639" t="s">
        <v>18857</v>
      </c>
      <c r="E2639" t="s">
        <v>18858</v>
      </c>
      <c r="F2639" t="s">
        <v>21745</v>
      </c>
      <c r="G2639" t="s">
        <v>18858</v>
      </c>
    </row>
    <row r="2640" spans="1:7" x14ac:dyDescent="0.3">
      <c r="A2640" t="s">
        <v>21744</v>
      </c>
      <c r="B2640" t="s">
        <v>18747</v>
      </c>
      <c r="C2640">
        <v>6452</v>
      </c>
      <c r="D2640" t="s">
        <v>18857</v>
      </c>
      <c r="E2640" t="s">
        <v>18858</v>
      </c>
      <c r="F2640" t="s">
        <v>21745</v>
      </c>
      <c r="G2640" t="s">
        <v>18858</v>
      </c>
    </row>
    <row r="2641" spans="1:7" x14ac:dyDescent="0.3">
      <c r="A2641" t="s">
        <v>21744</v>
      </c>
      <c r="B2641" t="s">
        <v>18747</v>
      </c>
      <c r="C2641">
        <v>6452</v>
      </c>
      <c r="D2641" t="s">
        <v>18857</v>
      </c>
      <c r="E2641" t="s">
        <v>18858</v>
      </c>
      <c r="F2641" t="s">
        <v>21745</v>
      </c>
      <c r="G2641" t="s">
        <v>18858</v>
      </c>
    </row>
    <row r="2642" spans="1:7" x14ac:dyDescent="0.3">
      <c r="A2642" t="s">
        <v>19508</v>
      </c>
      <c r="B2642" t="s">
        <v>18747</v>
      </c>
      <c r="C2642">
        <v>6455</v>
      </c>
      <c r="D2642" t="s">
        <v>18857</v>
      </c>
      <c r="E2642" t="s">
        <v>18858</v>
      </c>
      <c r="F2642" t="s">
        <v>19509</v>
      </c>
      <c r="G2642" t="s">
        <v>18858</v>
      </c>
    </row>
    <row r="2643" spans="1:7" x14ac:dyDescent="0.3">
      <c r="A2643" t="s">
        <v>19508</v>
      </c>
      <c r="B2643" t="s">
        <v>18747</v>
      </c>
      <c r="C2643">
        <v>6455</v>
      </c>
      <c r="D2643" t="s">
        <v>18857</v>
      </c>
      <c r="E2643" t="s">
        <v>18858</v>
      </c>
      <c r="F2643" t="s">
        <v>19509</v>
      </c>
      <c r="G2643" t="s">
        <v>18858</v>
      </c>
    </row>
    <row r="2644" spans="1:7" x14ac:dyDescent="0.3">
      <c r="A2644" t="s">
        <v>19508</v>
      </c>
      <c r="B2644" t="s">
        <v>18747</v>
      </c>
      <c r="C2644">
        <v>6455</v>
      </c>
      <c r="D2644" t="s">
        <v>18857</v>
      </c>
      <c r="E2644" t="s">
        <v>18858</v>
      </c>
      <c r="F2644" t="s">
        <v>19509</v>
      </c>
      <c r="G2644" t="s">
        <v>18858</v>
      </c>
    </row>
    <row r="2645" spans="1:7" x14ac:dyDescent="0.3">
      <c r="A2645" t="s">
        <v>19508</v>
      </c>
      <c r="B2645" t="s">
        <v>18747</v>
      </c>
      <c r="C2645">
        <v>6455</v>
      </c>
      <c r="D2645" t="s">
        <v>18857</v>
      </c>
      <c r="E2645" t="s">
        <v>18858</v>
      </c>
      <c r="F2645" t="s">
        <v>19509</v>
      </c>
      <c r="G2645" t="s">
        <v>18858</v>
      </c>
    </row>
    <row r="2646" spans="1:7" x14ac:dyDescent="0.3">
      <c r="A2646" t="s">
        <v>19508</v>
      </c>
      <c r="B2646" t="s">
        <v>18747</v>
      </c>
      <c r="C2646">
        <v>6455</v>
      </c>
      <c r="D2646" t="s">
        <v>18857</v>
      </c>
      <c r="E2646" t="s">
        <v>18858</v>
      </c>
      <c r="F2646" t="s">
        <v>19509</v>
      </c>
      <c r="G2646" t="s">
        <v>18858</v>
      </c>
    </row>
    <row r="2647" spans="1:7" x14ac:dyDescent="0.3">
      <c r="A2647" t="s">
        <v>19508</v>
      </c>
      <c r="B2647" t="s">
        <v>18747</v>
      </c>
      <c r="C2647">
        <v>6455</v>
      </c>
      <c r="D2647" t="s">
        <v>18857</v>
      </c>
      <c r="E2647" t="s">
        <v>18858</v>
      </c>
      <c r="F2647" t="s">
        <v>19509</v>
      </c>
      <c r="G2647" t="s">
        <v>18858</v>
      </c>
    </row>
    <row r="2648" spans="1:7" x14ac:dyDescent="0.3">
      <c r="A2648" t="s">
        <v>19508</v>
      </c>
      <c r="B2648" t="s">
        <v>18747</v>
      </c>
      <c r="C2648">
        <v>6455</v>
      </c>
      <c r="D2648" t="s">
        <v>18857</v>
      </c>
      <c r="E2648" t="s">
        <v>18858</v>
      </c>
      <c r="F2648" t="s">
        <v>19509</v>
      </c>
      <c r="G2648" t="s">
        <v>18858</v>
      </c>
    </row>
    <row r="2649" spans="1:7" x14ac:dyDescent="0.3">
      <c r="A2649" t="s">
        <v>19508</v>
      </c>
      <c r="B2649" t="s">
        <v>18747</v>
      </c>
      <c r="C2649">
        <v>6455</v>
      </c>
      <c r="D2649" t="s">
        <v>18857</v>
      </c>
      <c r="E2649" t="s">
        <v>18858</v>
      </c>
      <c r="F2649" t="s">
        <v>19509</v>
      </c>
      <c r="G2649" t="s">
        <v>18858</v>
      </c>
    </row>
    <row r="2650" spans="1:7" x14ac:dyDescent="0.3">
      <c r="A2650" t="s">
        <v>19508</v>
      </c>
      <c r="B2650" t="s">
        <v>18747</v>
      </c>
      <c r="C2650">
        <v>6455</v>
      </c>
      <c r="D2650" t="s">
        <v>18857</v>
      </c>
      <c r="E2650" t="s">
        <v>18858</v>
      </c>
      <c r="F2650" t="s">
        <v>19509</v>
      </c>
      <c r="G2650" t="s">
        <v>18858</v>
      </c>
    </row>
    <row r="2651" spans="1:7" x14ac:dyDescent="0.3">
      <c r="A2651" t="s">
        <v>19273</v>
      </c>
      <c r="B2651" t="s">
        <v>18747</v>
      </c>
      <c r="C2651">
        <v>6457</v>
      </c>
      <c r="D2651" t="s">
        <v>18978</v>
      </c>
      <c r="E2651" t="s">
        <v>18979</v>
      </c>
      <c r="F2651" t="s">
        <v>19274</v>
      </c>
      <c r="G2651" t="s">
        <v>18979</v>
      </c>
    </row>
    <row r="2652" spans="1:7" x14ac:dyDescent="0.3">
      <c r="A2652" t="s">
        <v>19273</v>
      </c>
      <c r="B2652" t="s">
        <v>18747</v>
      </c>
      <c r="C2652">
        <v>6457</v>
      </c>
      <c r="D2652" t="s">
        <v>18857</v>
      </c>
      <c r="E2652" t="s">
        <v>18858</v>
      </c>
      <c r="F2652" t="s">
        <v>19275</v>
      </c>
      <c r="G2652" t="s">
        <v>18858</v>
      </c>
    </row>
    <row r="2653" spans="1:7" x14ac:dyDescent="0.3">
      <c r="A2653" t="s">
        <v>19273</v>
      </c>
      <c r="B2653" t="s">
        <v>18747</v>
      </c>
      <c r="C2653">
        <v>6457</v>
      </c>
      <c r="D2653" t="s">
        <v>19276</v>
      </c>
      <c r="E2653" t="s">
        <v>19277</v>
      </c>
      <c r="F2653" t="s">
        <v>19278</v>
      </c>
      <c r="G2653" t="s">
        <v>19277</v>
      </c>
    </row>
    <row r="2654" spans="1:7" x14ac:dyDescent="0.3">
      <c r="A2654" t="s">
        <v>19273</v>
      </c>
      <c r="B2654" t="s">
        <v>18747</v>
      </c>
      <c r="C2654">
        <v>6457</v>
      </c>
      <c r="D2654" t="s">
        <v>18857</v>
      </c>
      <c r="E2654" t="s">
        <v>18858</v>
      </c>
      <c r="F2654" t="s">
        <v>19275</v>
      </c>
      <c r="G2654" t="s">
        <v>18858</v>
      </c>
    </row>
    <row r="2655" spans="1:7" x14ac:dyDescent="0.3">
      <c r="A2655" t="s">
        <v>19273</v>
      </c>
      <c r="B2655" t="s">
        <v>18747</v>
      </c>
      <c r="C2655">
        <v>6457</v>
      </c>
      <c r="D2655" t="s">
        <v>18978</v>
      </c>
      <c r="E2655" t="s">
        <v>18979</v>
      </c>
      <c r="F2655" t="s">
        <v>19274</v>
      </c>
      <c r="G2655" t="s">
        <v>18979</v>
      </c>
    </row>
    <row r="2656" spans="1:7" x14ac:dyDescent="0.3">
      <c r="A2656" t="s">
        <v>19273</v>
      </c>
      <c r="B2656" t="s">
        <v>18747</v>
      </c>
      <c r="C2656">
        <v>6457</v>
      </c>
      <c r="D2656" t="s">
        <v>18857</v>
      </c>
      <c r="E2656" t="s">
        <v>18858</v>
      </c>
      <c r="F2656" t="s">
        <v>19275</v>
      </c>
      <c r="G2656" t="s">
        <v>18858</v>
      </c>
    </row>
    <row r="2657" spans="1:7" x14ac:dyDescent="0.3">
      <c r="A2657" t="s">
        <v>19273</v>
      </c>
      <c r="B2657" t="s">
        <v>18747</v>
      </c>
      <c r="C2657">
        <v>6457</v>
      </c>
      <c r="D2657" t="s">
        <v>18857</v>
      </c>
      <c r="E2657" t="s">
        <v>18858</v>
      </c>
      <c r="F2657" t="s">
        <v>19275</v>
      </c>
      <c r="G2657" t="s">
        <v>18858</v>
      </c>
    </row>
    <row r="2658" spans="1:7" x14ac:dyDescent="0.3">
      <c r="A2658" t="s">
        <v>19273</v>
      </c>
      <c r="B2658" t="s">
        <v>18747</v>
      </c>
      <c r="C2658">
        <v>6457</v>
      </c>
      <c r="D2658" t="s">
        <v>18978</v>
      </c>
      <c r="E2658" t="s">
        <v>18979</v>
      </c>
      <c r="F2658" t="s">
        <v>19274</v>
      </c>
      <c r="G2658" t="s">
        <v>18979</v>
      </c>
    </row>
    <row r="2659" spans="1:7" x14ac:dyDescent="0.3">
      <c r="A2659" t="s">
        <v>19273</v>
      </c>
      <c r="B2659" t="s">
        <v>18747</v>
      </c>
      <c r="C2659">
        <v>6457</v>
      </c>
      <c r="D2659" t="s">
        <v>18857</v>
      </c>
      <c r="E2659" t="s">
        <v>18858</v>
      </c>
      <c r="F2659" t="s">
        <v>19275</v>
      </c>
      <c r="G2659" t="s">
        <v>18858</v>
      </c>
    </row>
    <row r="2660" spans="1:7" x14ac:dyDescent="0.3">
      <c r="A2660" t="s">
        <v>19273</v>
      </c>
      <c r="B2660" t="s">
        <v>18747</v>
      </c>
      <c r="C2660">
        <v>6457</v>
      </c>
      <c r="D2660" t="s">
        <v>19276</v>
      </c>
      <c r="E2660" t="s">
        <v>19277</v>
      </c>
      <c r="F2660" t="s">
        <v>19278</v>
      </c>
      <c r="G2660" t="s">
        <v>19277</v>
      </c>
    </row>
    <row r="2661" spans="1:7" x14ac:dyDescent="0.3">
      <c r="A2661" t="s">
        <v>19273</v>
      </c>
      <c r="B2661" t="s">
        <v>18747</v>
      </c>
      <c r="C2661">
        <v>6457</v>
      </c>
      <c r="D2661" t="s">
        <v>18857</v>
      </c>
      <c r="E2661" t="s">
        <v>18858</v>
      </c>
      <c r="F2661" t="s">
        <v>19275</v>
      </c>
      <c r="G2661" t="s">
        <v>18858</v>
      </c>
    </row>
    <row r="2662" spans="1:7" x14ac:dyDescent="0.3">
      <c r="A2662" t="s">
        <v>19273</v>
      </c>
      <c r="B2662" t="s">
        <v>18747</v>
      </c>
      <c r="C2662">
        <v>6457</v>
      </c>
      <c r="D2662" t="s">
        <v>18857</v>
      </c>
      <c r="E2662" t="s">
        <v>18858</v>
      </c>
      <c r="F2662" t="s">
        <v>19275</v>
      </c>
      <c r="G2662" t="s">
        <v>18858</v>
      </c>
    </row>
    <row r="2663" spans="1:7" x14ac:dyDescent="0.3">
      <c r="A2663" t="s">
        <v>19273</v>
      </c>
      <c r="B2663" t="s">
        <v>18747</v>
      </c>
      <c r="C2663">
        <v>6457</v>
      </c>
      <c r="D2663" t="s">
        <v>18857</v>
      </c>
      <c r="E2663" t="s">
        <v>18858</v>
      </c>
      <c r="F2663" t="s">
        <v>19275</v>
      </c>
      <c r="G2663" t="s">
        <v>18858</v>
      </c>
    </row>
    <row r="2664" spans="1:7" x14ac:dyDescent="0.3">
      <c r="A2664" t="s">
        <v>19273</v>
      </c>
      <c r="B2664" t="s">
        <v>18747</v>
      </c>
      <c r="C2664">
        <v>6457</v>
      </c>
      <c r="D2664" t="s">
        <v>18857</v>
      </c>
      <c r="E2664" t="s">
        <v>18858</v>
      </c>
      <c r="F2664" t="s">
        <v>19275</v>
      </c>
      <c r="G2664" t="s">
        <v>18858</v>
      </c>
    </row>
    <row r="2665" spans="1:7" x14ac:dyDescent="0.3">
      <c r="A2665" t="s">
        <v>19273</v>
      </c>
      <c r="B2665" t="s">
        <v>18747</v>
      </c>
      <c r="C2665">
        <v>6457</v>
      </c>
      <c r="D2665" t="s">
        <v>18978</v>
      </c>
      <c r="E2665" t="s">
        <v>18979</v>
      </c>
      <c r="F2665" t="s">
        <v>19274</v>
      </c>
      <c r="G2665" t="s">
        <v>18979</v>
      </c>
    </row>
    <row r="2666" spans="1:7" x14ac:dyDescent="0.3">
      <c r="A2666" t="s">
        <v>19273</v>
      </c>
      <c r="B2666" t="s">
        <v>18747</v>
      </c>
      <c r="C2666">
        <v>6457</v>
      </c>
      <c r="D2666" t="s">
        <v>18857</v>
      </c>
      <c r="E2666" t="s">
        <v>18858</v>
      </c>
      <c r="F2666" t="s">
        <v>19275</v>
      </c>
      <c r="G2666" t="s">
        <v>18858</v>
      </c>
    </row>
    <row r="2667" spans="1:7" x14ac:dyDescent="0.3">
      <c r="A2667" t="s">
        <v>19273</v>
      </c>
      <c r="B2667" t="s">
        <v>18747</v>
      </c>
      <c r="C2667">
        <v>6457</v>
      </c>
      <c r="D2667" t="s">
        <v>18857</v>
      </c>
      <c r="E2667" t="s">
        <v>18858</v>
      </c>
      <c r="F2667" t="s">
        <v>19275</v>
      </c>
      <c r="G2667" t="s">
        <v>18858</v>
      </c>
    </row>
    <row r="2668" spans="1:7" x14ac:dyDescent="0.3">
      <c r="A2668" t="s">
        <v>19273</v>
      </c>
      <c r="B2668" t="s">
        <v>18747</v>
      </c>
      <c r="C2668">
        <v>6457</v>
      </c>
      <c r="D2668" t="s">
        <v>19276</v>
      </c>
      <c r="E2668" t="s">
        <v>19277</v>
      </c>
      <c r="F2668" t="s">
        <v>19278</v>
      </c>
      <c r="G2668" t="s">
        <v>19277</v>
      </c>
    </row>
    <row r="2669" spans="1:7" x14ac:dyDescent="0.3">
      <c r="A2669" t="s">
        <v>19273</v>
      </c>
      <c r="B2669" t="s">
        <v>18747</v>
      </c>
      <c r="C2669">
        <v>6457</v>
      </c>
      <c r="D2669" t="s">
        <v>18857</v>
      </c>
      <c r="E2669" t="s">
        <v>18858</v>
      </c>
      <c r="F2669" t="s">
        <v>19275</v>
      </c>
      <c r="G2669" t="s">
        <v>18858</v>
      </c>
    </row>
    <row r="2670" spans="1:7" x14ac:dyDescent="0.3">
      <c r="A2670" t="s">
        <v>21746</v>
      </c>
      <c r="B2670" t="s">
        <v>18742</v>
      </c>
      <c r="C2670">
        <v>6472</v>
      </c>
      <c r="D2670" t="s">
        <v>18826</v>
      </c>
      <c r="E2670" t="s">
        <v>18827</v>
      </c>
      <c r="F2670" t="s">
        <v>21747</v>
      </c>
      <c r="G2670" t="s">
        <v>18827</v>
      </c>
    </row>
    <row r="2671" spans="1:7" x14ac:dyDescent="0.3">
      <c r="A2671" t="s">
        <v>22947</v>
      </c>
      <c r="B2671" t="s">
        <v>18742</v>
      </c>
      <c r="C2671">
        <v>6491</v>
      </c>
      <c r="D2671" t="s">
        <v>18978</v>
      </c>
      <c r="E2671" t="s">
        <v>18979</v>
      </c>
      <c r="F2671" t="s">
        <v>22948</v>
      </c>
      <c r="G2671" t="s">
        <v>18979</v>
      </c>
    </row>
    <row r="2672" spans="1:7" x14ac:dyDescent="0.3">
      <c r="A2672" t="s">
        <v>23761</v>
      </c>
      <c r="B2672" t="s">
        <v>18742</v>
      </c>
      <c r="C2672">
        <v>6496</v>
      </c>
      <c r="D2672" t="s">
        <v>18845</v>
      </c>
      <c r="E2672" t="s">
        <v>18846</v>
      </c>
      <c r="F2672" t="s">
        <v>23762</v>
      </c>
      <c r="G2672" t="s">
        <v>18846</v>
      </c>
    </row>
    <row r="2673" spans="1:7" x14ac:dyDescent="0.3">
      <c r="A2673" t="s">
        <v>21748</v>
      </c>
      <c r="B2673" t="s">
        <v>18742</v>
      </c>
      <c r="C2673">
        <v>6501</v>
      </c>
      <c r="D2673" t="s">
        <v>18845</v>
      </c>
      <c r="E2673" t="s">
        <v>18846</v>
      </c>
      <c r="F2673" t="s">
        <v>21749</v>
      </c>
      <c r="G2673" t="s">
        <v>18846</v>
      </c>
    </row>
    <row r="2674" spans="1:7" x14ac:dyDescent="0.3">
      <c r="A2674" t="s">
        <v>21748</v>
      </c>
      <c r="B2674" t="s">
        <v>18742</v>
      </c>
      <c r="C2674">
        <v>6501</v>
      </c>
      <c r="D2674" t="s">
        <v>18845</v>
      </c>
      <c r="E2674" t="s">
        <v>18846</v>
      </c>
      <c r="F2674" t="s">
        <v>21749</v>
      </c>
      <c r="G2674" t="s">
        <v>18846</v>
      </c>
    </row>
    <row r="2675" spans="1:7" x14ac:dyDescent="0.3">
      <c r="A2675" t="s">
        <v>21748</v>
      </c>
      <c r="B2675" t="s">
        <v>18742</v>
      </c>
      <c r="C2675">
        <v>6501</v>
      </c>
      <c r="D2675" t="s">
        <v>18845</v>
      </c>
      <c r="E2675" t="s">
        <v>18846</v>
      </c>
      <c r="F2675" t="s">
        <v>21749</v>
      </c>
      <c r="G2675" t="s">
        <v>18846</v>
      </c>
    </row>
    <row r="2676" spans="1:7" x14ac:dyDescent="0.3">
      <c r="A2676" t="s">
        <v>23765</v>
      </c>
      <c r="B2676" t="s">
        <v>18742</v>
      </c>
      <c r="C2676">
        <v>6509</v>
      </c>
      <c r="D2676" t="s">
        <v>18773</v>
      </c>
      <c r="E2676" t="s">
        <v>18774</v>
      </c>
      <c r="F2676" t="s">
        <v>23766</v>
      </c>
    </row>
    <row r="2677" spans="1:7" x14ac:dyDescent="0.3">
      <c r="A2677" t="s">
        <v>21750</v>
      </c>
      <c r="B2677" t="s">
        <v>18742</v>
      </c>
      <c r="C2677">
        <v>6579</v>
      </c>
      <c r="D2677" t="s">
        <v>18845</v>
      </c>
      <c r="E2677" t="s">
        <v>18846</v>
      </c>
      <c r="F2677" t="s">
        <v>21751</v>
      </c>
      <c r="G2677" t="s">
        <v>18846</v>
      </c>
    </row>
    <row r="2678" spans="1:7" x14ac:dyDescent="0.3">
      <c r="A2678" t="s">
        <v>21750</v>
      </c>
      <c r="B2678" t="s">
        <v>18742</v>
      </c>
      <c r="C2678">
        <v>6579</v>
      </c>
      <c r="D2678" t="s">
        <v>18845</v>
      </c>
      <c r="E2678" t="s">
        <v>18846</v>
      </c>
      <c r="F2678" t="s">
        <v>21751</v>
      </c>
      <c r="G2678" t="s">
        <v>18846</v>
      </c>
    </row>
    <row r="2679" spans="1:7" x14ac:dyDescent="0.3">
      <c r="A2679" t="s">
        <v>23073</v>
      </c>
      <c r="B2679" t="s">
        <v>18742</v>
      </c>
      <c r="C2679">
        <v>6580</v>
      </c>
      <c r="D2679" t="s">
        <v>18885</v>
      </c>
      <c r="E2679" t="s">
        <v>18886</v>
      </c>
      <c r="F2679" t="s">
        <v>23074</v>
      </c>
      <c r="G2679" t="s">
        <v>18886</v>
      </c>
    </row>
    <row r="2680" spans="1:7" x14ac:dyDescent="0.3">
      <c r="A2680" t="s">
        <v>24727</v>
      </c>
      <c r="B2680" t="s">
        <v>18742</v>
      </c>
      <c r="C2680">
        <v>6582</v>
      </c>
      <c r="D2680" t="s">
        <v>20616</v>
      </c>
      <c r="E2680" t="s">
        <v>20617</v>
      </c>
      <c r="F2680" t="s">
        <v>24728</v>
      </c>
      <c r="G2680" t="s">
        <v>20617</v>
      </c>
    </row>
    <row r="2681" spans="1:7" x14ac:dyDescent="0.3">
      <c r="A2681" t="s">
        <v>21756</v>
      </c>
      <c r="B2681" t="s">
        <v>18742</v>
      </c>
      <c r="C2681">
        <v>6598</v>
      </c>
      <c r="D2681" t="s">
        <v>19276</v>
      </c>
      <c r="E2681" t="s">
        <v>19277</v>
      </c>
      <c r="F2681" t="s">
        <v>21757</v>
      </c>
      <c r="G2681" t="s">
        <v>19277</v>
      </c>
    </row>
    <row r="2682" spans="1:7" x14ac:dyDescent="0.3">
      <c r="A2682" t="s">
        <v>21756</v>
      </c>
      <c r="B2682" t="s">
        <v>18742</v>
      </c>
      <c r="C2682">
        <v>6598</v>
      </c>
      <c r="D2682" t="s">
        <v>19276</v>
      </c>
      <c r="E2682" t="s">
        <v>19277</v>
      </c>
      <c r="F2682" t="s">
        <v>21757</v>
      </c>
      <c r="G2682" t="s">
        <v>19277</v>
      </c>
    </row>
    <row r="2683" spans="1:7" x14ac:dyDescent="0.3">
      <c r="A2683" t="s">
        <v>21756</v>
      </c>
      <c r="B2683" t="s">
        <v>18742</v>
      </c>
      <c r="C2683">
        <v>6598</v>
      </c>
      <c r="D2683" t="s">
        <v>19276</v>
      </c>
      <c r="E2683" t="s">
        <v>19277</v>
      </c>
      <c r="F2683" t="s">
        <v>21757</v>
      </c>
      <c r="G2683" t="s">
        <v>19277</v>
      </c>
    </row>
    <row r="2684" spans="1:7" x14ac:dyDescent="0.3">
      <c r="A2684" t="s">
        <v>23763</v>
      </c>
      <c r="B2684" t="s">
        <v>18742</v>
      </c>
      <c r="C2684">
        <v>6604</v>
      </c>
      <c r="D2684" t="s">
        <v>18889</v>
      </c>
      <c r="E2684" t="s">
        <v>18890</v>
      </c>
      <c r="F2684" t="s">
        <v>23764</v>
      </c>
      <c r="G2684" t="s">
        <v>18890</v>
      </c>
    </row>
    <row r="2685" spans="1:7" x14ac:dyDescent="0.3">
      <c r="A2685" t="s">
        <v>23763</v>
      </c>
      <c r="B2685" t="s">
        <v>18742</v>
      </c>
      <c r="C2685">
        <v>6604</v>
      </c>
      <c r="D2685" t="s">
        <v>18889</v>
      </c>
      <c r="E2685" t="s">
        <v>18890</v>
      </c>
      <c r="F2685" t="s">
        <v>23764</v>
      </c>
      <c r="G2685" t="s">
        <v>18890</v>
      </c>
    </row>
    <row r="2686" spans="1:7" x14ac:dyDescent="0.3">
      <c r="A2686" t="s">
        <v>23763</v>
      </c>
      <c r="B2686" t="s">
        <v>18742</v>
      </c>
      <c r="C2686">
        <v>6604</v>
      </c>
      <c r="D2686" t="s">
        <v>18889</v>
      </c>
      <c r="E2686" t="s">
        <v>18890</v>
      </c>
      <c r="F2686" t="s">
        <v>23764</v>
      </c>
      <c r="G2686" t="s">
        <v>18890</v>
      </c>
    </row>
    <row r="2687" spans="1:7" x14ac:dyDescent="0.3">
      <c r="A2687" t="s">
        <v>23167</v>
      </c>
      <c r="B2687" t="s">
        <v>18730</v>
      </c>
      <c r="C2687">
        <v>6608</v>
      </c>
      <c r="D2687" t="s">
        <v>18885</v>
      </c>
      <c r="E2687" t="s">
        <v>18886</v>
      </c>
      <c r="F2687" t="s">
        <v>23168</v>
      </c>
      <c r="G2687" t="s">
        <v>18886</v>
      </c>
    </row>
    <row r="2688" spans="1:7" x14ac:dyDescent="0.3">
      <c r="A2688" t="s">
        <v>23167</v>
      </c>
      <c r="B2688" t="s">
        <v>18730</v>
      </c>
      <c r="C2688">
        <v>6608</v>
      </c>
      <c r="D2688" t="s">
        <v>19752</v>
      </c>
      <c r="E2688" t="s">
        <v>19753</v>
      </c>
      <c r="F2688" t="s">
        <v>23169</v>
      </c>
      <c r="G2688" t="s">
        <v>19753</v>
      </c>
    </row>
    <row r="2689" spans="1:7" x14ac:dyDescent="0.3">
      <c r="A2689" t="s">
        <v>23167</v>
      </c>
      <c r="B2689" t="s">
        <v>18730</v>
      </c>
      <c r="C2689">
        <v>6608</v>
      </c>
      <c r="D2689" t="s">
        <v>18885</v>
      </c>
      <c r="E2689" t="s">
        <v>18886</v>
      </c>
      <c r="F2689" t="s">
        <v>23168</v>
      </c>
      <c r="G2689" t="s">
        <v>18886</v>
      </c>
    </row>
    <row r="2690" spans="1:7" x14ac:dyDescent="0.3">
      <c r="A2690" t="s">
        <v>23167</v>
      </c>
      <c r="B2690" t="s">
        <v>18730</v>
      </c>
      <c r="C2690">
        <v>6608</v>
      </c>
      <c r="D2690" t="s">
        <v>19752</v>
      </c>
      <c r="E2690" t="s">
        <v>19753</v>
      </c>
      <c r="F2690" t="s">
        <v>23169</v>
      </c>
      <c r="G2690" t="s">
        <v>19753</v>
      </c>
    </row>
    <row r="2691" spans="1:7" x14ac:dyDescent="0.3">
      <c r="A2691" t="s">
        <v>18856</v>
      </c>
      <c r="B2691" t="s">
        <v>18742</v>
      </c>
      <c r="C2691">
        <v>6609</v>
      </c>
      <c r="D2691" t="s">
        <v>18857</v>
      </c>
      <c r="E2691" t="s">
        <v>18858</v>
      </c>
      <c r="F2691" t="s">
        <v>18859</v>
      </c>
      <c r="G2691" t="s">
        <v>18858</v>
      </c>
    </row>
    <row r="2692" spans="1:7" x14ac:dyDescent="0.3">
      <c r="A2692" t="s">
        <v>23767</v>
      </c>
      <c r="B2692" t="s">
        <v>18742</v>
      </c>
      <c r="C2692">
        <v>6610</v>
      </c>
      <c r="D2692" t="s">
        <v>18889</v>
      </c>
      <c r="E2692" t="s">
        <v>18890</v>
      </c>
      <c r="F2692" t="s">
        <v>23768</v>
      </c>
      <c r="G2692" t="s">
        <v>18890</v>
      </c>
    </row>
    <row r="2693" spans="1:7" x14ac:dyDescent="0.3">
      <c r="A2693" t="s">
        <v>21758</v>
      </c>
      <c r="B2693" t="s">
        <v>18730</v>
      </c>
      <c r="C2693">
        <v>6611</v>
      </c>
      <c r="D2693" t="s">
        <v>18826</v>
      </c>
      <c r="E2693" t="s">
        <v>18827</v>
      </c>
      <c r="F2693" t="s">
        <v>21759</v>
      </c>
      <c r="G2693" t="s">
        <v>18827</v>
      </c>
    </row>
    <row r="2694" spans="1:7" x14ac:dyDescent="0.3">
      <c r="A2694" t="s">
        <v>24577</v>
      </c>
      <c r="B2694" t="s">
        <v>18742</v>
      </c>
      <c r="C2694">
        <v>6612</v>
      </c>
      <c r="D2694" t="s">
        <v>18978</v>
      </c>
      <c r="E2694" t="s">
        <v>18979</v>
      </c>
      <c r="F2694" t="s">
        <v>24578</v>
      </c>
      <c r="G2694" t="s">
        <v>18979</v>
      </c>
    </row>
    <row r="2695" spans="1:7" x14ac:dyDescent="0.3">
      <c r="A2695" t="s">
        <v>19092</v>
      </c>
      <c r="B2695" t="s">
        <v>18742</v>
      </c>
      <c r="C2695">
        <v>6613</v>
      </c>
      <c r="D2695" t="s">
        <v>18885</v>
      </c>
      <c r="E2695" t="s">
        <v>18886</v>
      </c>
      <c r="F2695" t="s">
        <v>19093</v>
      </c>
      <c r="G2695" t="s">
        <v>18886</v>
      </c>
    </row>
    <row r="2696" spans="1:7" x14ac:dyDescent="0.3">
      <c r="A2696" t="s">
        <v>20155</v>
      </c>
      <c r="B2696" t="s">
        <v>18742</v>
      </c>
      <c r="C2696">
        <v>6615</v>
      </c>
      <c r="D2696" t="s">
        <v>19431</v>
      </c>
      <c r="E2696" t="s">
        <v>19432</v>
      </c>
      <c r="F2696" t="s">
        <v>20156</v>
      </c>
      <c r="G2696" t="s">
        <v>19432</v>
      </c>
    </row>
    <row r="2697" spans="1:7" x14ac:dyDescent="0.3">
      <c r="A2697" t="s">
        <v>19279</v>
      </c>
      <c r="B2697" t="s">
        <v>18742</v>
      </c>
      <c r="C2697">
        <v>6616</v>
      </c>
      <c r="D2697" t="s">
        <v>18857</v>
      </c>
      <c r="E2697" t="s">
        <v>18858</v>
      </c>
      <c r="F2697" t="s">
        <v>19280</v>
      </c>
      <c r="G2697" t="s">
        <v>18858</v>
      </c>
    </row>
    <row r="2698" spans="1:7" x14ac:dyDescent="0.3">
      <c r="A2698" t="s">
        <v>24409</v>
      </c>
      <c r="B2698" t="s">
        <v>18742</v>
      </c>
      <c r="C2698">
        <v>6617</v>
      </c>
      <c r="D2698" t="s">
        <v>19276</v>
      </c>
      <c r="E2698" t="s">
        <v>19277</v>
      </c>
      <c r="F2698" t="s">
        <v>24410</v>
      </c>
      <c r="G2698" t="s">
        <v>19277</v>
      </c>
    </row>
    <row r="2699" spans="1:7" x14ac:dyDescent="0.3">
      <c r="A2699" t="s">
        <v>23769</v>
      </c>
      <c r="B2699" t="s">
        <v>18742</v>
      </c>
      <c r="C2699">
        <v>6618</v>
      </c>
      <c r="D2699" t="s">
        <v>18822</v>
      </c>
      <c r="E2699" t="s">
        <v>18823</v>
      </c>
      <c r="F2699" t="s">
        <v>23770</v>
      </c>
      <c r="G2699" t="s">
        <v>18823</v>
      </c>
    </row>
    <row r="2700" spans="1:7" x14ac:dyDescent="0.3">
      <c r="A2700" t="s">
        <v>23771</v>
      </c>
      <c r="B2700" t="s">
        <v>18742</v>
      </c>
      <c r="C2700">
        <v>6627</v>
      </c>
      <c r="D2700" t="s">
        <v>18765</v>
      </c>
      <c r="E2700" t="s">
        <v>18766</v>
      </c>
      <c r="F2700" t="s">
        <v>23772</v>
      </c>
      <c r="G2700" t="s">
        <v>18766</v>
      </c>
    </row>
    <row r="2701" spans="1:7" x14ac:dyDescent="0.3">
      <c r="A2701" t="s">
        <v>21760</v>
      </c>
      <c r="B2701" t="s">
        <v>18742</v>
      </c>
      <c r="C2701">
        <v>6638</v>
      </c>
      <c r="D2701" t="s">
        <v>18889</v>
      </c>
      <c r="E2701" t="s">
        <v>18890</v>
      </c>
      <c r="F2701" t="s">
        <v>21761</v>
      </c>
      <c r="G2701" t="s">
        <v>18890</v>
      </c>
    </row>
    <row r="2702" spans="1:7" x14ac:dyDescent="0.3">
      <c r="A2702" t="s">
        <v>21760</v>
      </c>
      <c r="B2702" t="s">
        <v>18742</v>
      </c>
      <c r="C2702">
        <v>6638</v>
      </c>
      <c r="D2702" t="s">
        <v>18889</v>
      </c>
      <c r="E2702" t="s">
        <v>18890</v>
      </c>
      <c r="F2702" t="s">
        <v>21761</v>
      </c>
      <c r="G2702" t="s">
        <v>18890</v>
      </c>
    </row>
    <row r="2703" spans="1:7" x14ac:dyDescent="0.3">
      <c r="A2703" t="s">
        <v>21133</v>
      </c>
      <c r="B2703" t="s">
        <v>18730</v>
      </c>
      <c r="C2703">
        <v>6640</v>
      </c>
      <c r="D2703" t="s">
        <v>18885</v>
      </c>
      <c r="E2703" t="s">
        <v>18886</v>
      </c>
      <c r="F2703" t="s">
        <v>21134</v>
      </c>
      <c r="G2703" t="s">
        <v>18886</v>
      </c>
    </row>
    <row r="2704" spans="1:7" x14ac:dyDescent="0.3">
      <c r="A2704" t="s">
        <v>22932</v>
      </c>
      <c r="B2704" t="s">
        <v>18730</v>
      </c>
      <c r="C2704">
        <v>6641</v>
      </c>
      <c r="D2704" t="s">
        <v>18978</v>
      </c>
      <c r="E2704" t="s">
        <v>18979</v>
      </c>
      <c r="F2704" t="s">
        <v>22933</v>
      </c>
      <c r="G2704" t="s">
        <v>18979</v>
      </c>
    </row>
    <row r="2705" spans="1:7" x14ac:dyDescent="0.3">
      <c r="A2705" t="s">
        <v>22932</v>
      </c>
      <c r="B2705" t="s">
        <v>18730</v>
      </c>
      <c r="C2705">
        <v>6641</v>
      </c>
      <c r="D2705" t="s">
        <v>19976</v>
      </c>
      <c r="E2705" t="s">
        <v>19977</v>
      </c>
      <c r="F2705" t="s">
        <v>22934</v>
      </c>
      <c r="G2705" t="s">
        <v>19977</v>
      </c>
    </row>
    <row r="2706" spans="1:7" x14ac:dyDescent="0.3">
      <c r="A2706" t="s">
        <v>22932</v>
      </c>
      <c r="B2706" t="s">
        <v>18730</v>
      </c>
      <c r="C2706">
        <v>6641</v>
      </c>
      <c r="D2706" t="s">
        <v>19976</v>
      </c>
      <c r="E2706" t="s">
        <v>19977</v>
      </c>
      <c r="F2706" t="s">
        <v>22934</v>
      </c>
      <c r="G2706" t="s">
        <v>19977</v>
      </c>
    </row>
    <row r="2707" spans="1:7" x14ac:dyDescent="0.3">
      <c r="A2707" t="s">
        <v>22932</v>
      </c>
      <c r="B2707" t="s">
        <v>18730</v>
      </c>
      <c r="C2707">
        <v>6641</v>
      </c>
      <c r="D2707" t="s">
        <v>18978</v>
      </c>
      <c r="E2707" t="s">
        <v>18979</v>
      </c>
      <c r="F2707" t="s">
        <v>22933</v>
      </c>
      <c r="G2707" t="s">
        <v>18979</v>
      </c>
    </row>
    <row r="2708" spans="1:7" x14ac:dyDescent="0.3">
      <c r="A2708" t="s">
        <v>22932</v>
      </c>
      <c r="B2708" t="s">
        <v>18730</v>
      </c>
      <c r="C2708">
        <v>6641</v>
      </c>
      <c r="D2708" t="s">
        <v>19976</v>
      </c>
      <c r="E2708" t="s">
        <v>19977</v>
      </c>
      <c r="F2708" t="s">
        <v>22934</v>
      </c>
      <c r="G2708" t="s">
        <v>19977</v>
      </c>
    </row>
    <row r="2709" spans="1:7" x14ac:dyDescent="0.3">
      <c r="A2709" t="s">
        <v>22932</v>
      </c>
      <c r="B2709" t="s">
        <v>18730</v>
      </c>
      <c r="C2709">
        <v>6641</v>
      </c>
      <c r="D2709" t="s">
        <v>19976</v>
      </c>
      <c r="E2709" t="s">
        <v>19977</v>
      </c>
      <c r="F2709" t="s">
        <v>22934</v>
      </c>
      <c r="G2709" t="s">
        <v>19977</v>
      </c>
    </row>
    <row r="2710" spans="1:7" x14ac:dyDescent="0.3">
      <c r="A2710" t="s">
        <v>22932</v>
      </c>
      <c r="B2710" t="s">
        <v>18730</v>
      </c>
      <c r="C2710">
        <v>6641</v>
      </c>
      <c r="D2710" t="s">
        <v>19976</v>
      </c>
      <c r="E2710" t="s">
        <v>19977</v>
      </c>
      <c r="F2710" t="s">
        <v>22934</v>
      </c>
      <c r="G2710" t="s">
        <v>19977</v>
      </c>
    </row>
    <row r="2711" spans="1:7" x14ac:dyDescent="0.3">
      <c r="A2711" t="s">
        <v>23775</v>
      </c>
      <c r="B2711" t="s">
        <v>18742</v>
      </c>
      <c r="C2711">
        <v>6707</v>
      </c>
      <c r="D2711" t="s">
        <v>19164</v>
      </c>
      <c r="E2711" t="s">
        <v>19165</v>
      </c>
      <c r="F2711" t="s">
        <v>23776</v>
      </c>
      <c r="G2711" t="s">
        <v>19165</v>
      </c>
    </row>
    <row r="2712" spans="1:7" x14ac:dyDescent="0.3">
      <c r="A2712" t="s">
        <v>23773</v>
      </c>
      <c r="B2712" t="s">
        <v>18742</v>
      </c>
      <c r="C2712">
        <v>6708</v>
      </c>
      <c r="D2712" t="s">
        <v>19969</v>
      </c>
      <c r="E2712" t="s">
        <v>19970</v>
      </c>
      <c r="F2712" t="s">
        <v>23774</v>
      </c>
      <c r="G2712" t="s">
        <v>19970</v>
      </c>
    </row>
    <row r="2713" spans="1:7" x14ac:dyDescent="0.3">
      <c r="A2713" t="s">
        <v>23773</v>
      </c>
      <c r="B2713" t="s">
        <v>18742</v>
      </c>
      <c r="C2713">
        <v>6708</v>
      </c>
      <c r="D2713" t="s">
        <v>19969</v>
      </c>
      <c r="E2713" t="s">
        <v>19970</v>
      </c>
      <c r="F2713" t="s">
        <v>23774</v>
      </c>
      <c r="G2713" t="s">
        <v>19970</v>
      </c>
    </row>
    <row r="2714" spans="1:7" x14ac:dyDescent="0.3">
      <c r="A2714" t="s">
        <v>23773</v>
      </c>
      <c r="B2714" t="s">
        <v>18742</v>
      </c>
      <c r="C2714">
        <v>6708</v>
      </c>
      <c r="D2714" t="s">
        <v>19969</v>
      </c>
      <c r="E2714" t="s">
        <v>19970</v>
      </c>
      <c r="F2714" t="s">
        <v>23774</v>
      </c>
      <c r="G2714" t="s">
        <v>19970</v>
      </c>
    </row>
    <row r="2715" spans="1:7" x14ac:dyDescent="0.3">
      <c r="A2715" t="s">
        <v>23773</v>
      </c>
      <c r="B2715" t="s">
        <v>18742</v>
      </c>
      <c r="C2715">
        <v>6708</v>
      </c>
      <c r="D2715" t="s">
        <v>19969</v>
      </c>
      <c r="E2715" t="s">
        <v>19970</v>
      </c>
      <c r="F2715" t="s">
        <v>23774</v>
      </c>
      <c r="G2715" t="s">
        <v>19970</v>
      </c>
    </row>
    <row r="2716" spans="1:7" x14ac:dyDescent="0.3">
      <c r="A2716" t="s">
        <v>23068</v>
      </c>
      <c r="B2716" t="s">
        <v>18742</v>
      </c>
      <c r="C2716">
        <v>6709</v>
      </c>
      <c r="D2716" t="s">
        <v>19192</v>
      </c>
      <c r="E2716" t="s">
        <v>19193</v>
      </c>
      <c r="F2716" t="s">
        <v>23069</v>
      </c>
      <c r="G2716" t="s">
        <v>19193</v>
      </c>
    </row>
    <row r="2717" spans="1:7" x14ac:dyDescent="0.3">
      <c r="A2717" t="s">
        <v>19238</v>
      </c>
      <c r="B2717" t="s">
        <v>18742</v>
      </c>
      <c r="C2717">
        <v>6710</v>
      </c>
      <c r="D2717" t="s">
        <v>18885</v>
      </c>
      <c r="E2717" t="s">
        <v>18886</v>
      </c>
      <c r="F2717" t="s">
        <v>19239</v>
      </c>
      <c r="G2717" t="s">
        <v>18886</v>
      </c>
    </row>
    <row r="2718" spans="1:7" x14ac:dyDescent="0.3">
      <c r="A2718" t="s">
        <v>24914</v>
      </c>
      <c r="B2718" t="s">
        <v>18742</v>
      </c>
      <c r="C2718">
        <v>6711</v>
      </c>
      <c r="D2718" t="s">
        <v>18796</v>
      </c>
      <c r="E2718" t="s">
        <v>18797</v>
      </c>
      <c r="F2718" t="s">
        <v>24915</v>
      </c>
      <c r="G2718" t="s">
        <v>18797</v>
      </c>
    </row>
    <row r="2719" spans="1:7" x14ac:dyDescent="0.3">
      <c r="A2719" t="s">
        <v>23777</v>
      </c>
      <c r="B2719" t="s">
        <v>18742</v>
      </c>
      <c r="C2719">
        <v>6715</v>
      </c>
      <c r="D2719" t="s">
        <v>19182</v>
      </c>
      <c r="E2719" t="s">
        <v>19183</v>
      </c>
      <c r="F2719" t="s">
        <v>23778</v>
      </c>
      <c r="G2719" t="s">
        <v>19183</v>
      </c>
    </row>
    <row r="2720" spans="1:7" x14ac:dyDescent="0.3">
      <c r="A2720" t="s">
        <v>23777</v>
      </c>
      <c r="B2720" t="s">
        <v>18742</v>
      </c>
      <c r="C2720">
        <v>6715</v>
      </c>
      <c r="D2720" t="s">
        <v>19182</v>
      </c>
      <c r="E2720" t="s">
        <v>19183</v>
      </c>
      <c r="F2720" t="s">
        <v>23778</v>
      </c>
      <c r="G2720" t="s">
        <v>19183</v>
      </c>
    </row>
    <row r="2721" spans="1:7" x14ac:dyDescent="0.3">
      <c r="A2721" t="s">
        <v>23777</v>
      </c>
      <c r="B2721" t="s">
        <v>18742</v>
      </c>
      <c r="C2721">
        <v>6715</v>
      </c>
      <c r="D2721" t="s">
        <v>19182</v>
      </c>
      <c r="E2721" t="s">
        <v>19183</v>
      </c>
      <c r="F2721" t="s">
        <v>23778</v>
      </c>
      <c r="G2721" t="s">
        <v>19183</v>
      </c>
    </row>
    <row r="2722" spans="1:7" x14ac:dyDescent="0.3">
      <c r="A2722" t="s">
        <v>14127</v>
      </c>
      <c r="B2722" t="s">
        <v>18925</v>
      </c>
      <c r="C2722">
        <v>6716</v>
      </c>
      <c r="D2722" t="s">
        <v>20620</v>
      </c>
      <c r="E2722" t="s">
        <v>20621</v>
      </c>
      <c r="F2722" t="s">
        <v>24835</v>
      </c>
      <c r="G2722" t="s">
        <v>20621</v>
      </c>
    </row>
    <row r="2723" spans="1:7" x14ac:dyDescent="0.3">
      <c r="A2723" t="s">
        <v>14127</v>
      </c>
      <c r="B2723" t="s">
        <v>18925</v>
      </c>
      <c r="C2723">
        <v>6716</v>
      </c>
      <c r="D2723" t="s">
        <v>20620</v>
      </c>
      <c r="E2723" t="s">
        <v>20621</v>
      </c>
      <c r="F2723" t="s">
        <v>24835</v>
      </c>
      <c r="G2723" t="s">
        <v>20621</v>
      </c>
    </row>
    <row r="2724" spans="1:7" x14ac:dyDescent="0.3">
      <c r="A2724" t="s">
        <v>14127</v>
      </c>
      <c r="B2724" t="s">
        <v>18925</v>
      </c>
      <c r="C2724">
        <v>6716</v>
      </c>
      <c r="D2724" t="s">
        <v>20620</v>
      </c>
      <c r="E2724" t="s">
        <v>20621</v>
      </c>
      <c r="F2724" t="s">
        <v>24835</v>
      </c>
      <c r="G2724" t="s">
        <v>20621</v>
      </c>
    </row>
    <row r="2725" spans="1:7" x14ac:dyDescent="0.3">
      <c r="A2725" t="s">
        <v>14127</v>
      </c>
      <c r="B2725" t="s">
        <v>18925</v>
      </c>
      <c r="C2725">
        <v>6716</v>
      </c>
      <c r="D2725" t="s">
        <v>20620</v>
      </c>
      <c r="E2725" t="s">
        <v>20621</v>
      </c>
      <c r="F2725" t="s">
        <v>24835</v>
      </c>
      <c r="G2725" t="s">
        <v>20621</v>
      </c>
    </row>
    <row r="2726" spans="1:7" x14ac:dyDescent="0.3">
      <c r="A2726" t="s">
        <v>21135</v>
      </c>
      <c r="B2726" t="s">
        <v>18730</v>
      </c>
      <c r="C2726">
        <v>6717</v>
      </c>
      <c r="D2726" t="s">
        <v>18978</v>
      </c>
      <c r="E2726" t="s">
        <v>18979</v>
      </c>
      <c r="F2726" t="s">
        <v>21136</v>
      </c>
      <c r="G2726" t="s">
        <v>18979</v>
      </c>
    </row>
    <row r="2727" spans="1:7" x14ac:dyDescent="0.3">
      <c r="A2727" t="s">
        <v>21135</v>
      </c>
      <c r="B2727" t="s">
        <v>18730</v>
      </c>
      <c r="C2727">
        <v>6717</v>
      </c>
      <c r="D2727" t="s">
        <v>19976</v>
      </c>
      <c r="E2727" t="s">
        <v>19977</v>
      </c>
      <c r="F2727" t="s">
        <v>21137</v>
      </c>
      <c r="G2727" t="s">
        <v>19977</v>
      </c>
    </row>
    <row r="2728" spans="1:7" x14ac:dyDescent="0.3">
      <c r="A2728" t="s">
        <v>21135</v>
      </c>
      <c r="B2728" t="s">
        <v>18730</v>
      </c>
      <c r="C2728">
        <v>6717</v>
      </c>
      <c r="D2728" t="s">
        <v>18978</v>
      </c>
      <c r="E2728" t="s">
        <v>18979</v>
      </c>
      <c r="F2728" t="s">
        <v>21136</v>
      </c>
      <c r="G2728" t="s">
        <v>18979</v>
      </c>
    </row>
    <row r="2729" spans="1:7" x14ac:dyDescent="0.3">
      <c r="A2729" t="s">
        <v>24579</v>
      </c>
      <c r="B2729" t="s">
        <v>18742</v>
      </c>
      <c r="C2729">
        <v>6718</v>
      </c>
      <c r="D2729" t="s">
        <v>19969</v>
      </c>
      <c r="E2729" t="s">
        <v>19970</v>
      </c>
      <c r="F2729" t="s">
        <v>24580</v>
      </c>
      <c r="G2729" t="s">
        <v>19970</v>
      </c>
    </row>
    <row r="2730" spans="1:7" x14ac:dyDescent="0.3">
      <c r="A2730" t="s">
        <v>21764</v>
      </c>
      <c r="B2730" t="s">
        <v>18730</v>
      </c>
      <c r="C2730">
        <v>6722</v>
      </c>
      <c r="D2730" t="s">
        <v>18845</v>
      </c>
      <c r="E2730" t="s">
        <v>18846</v>
      </c>
      <c r="F2730" t="s">
        <v>21765</v>
      </c>
      <c r="G2730" t="s">
        <v>18846</v>
      </c>
    </row>
    <row r="2731" spans="1:7" x14ac:dyDescent="0.3">
      <c r="A2731" t="s">
        <v>21764</v>
      </c>
      <c r="B2731" t="s">
        <v>18730</v>
      </c>
      <c r="C2731">
        <v>6722</v>
      </c>
      <c r="D2731" t="s">
        <v>18845</v>
      </c>
      <c r="E2731" t="s">
        <v>18846</v>
      </c>
      <c r="F2731" t="s">
        <v>21765</v>
      </c>
      <c r="G2731" t="s">
        <v>18846</v>
      </c>
    </row>
    <row r="2732" spans="1:7" x14ac:dyDescent="0.3">
      <c r="A2732" t="s">
        <v>21764</v>
      </c>
      <c r="B2732" t="s">
        <v>18730</v>
      </c>
      <c r="C2732">
        <v>6722</v>
      </c>
      <c r="D2732" t="s">
        <v>18845</v>
      </c>
      <c r="E2732" t="s">
        <v>18846</v>
      </c>
      <c r="F2732" t="s">
        <v>21765</v>
      </c>
      <c r="G2732" t="s">
        <v>18846</v>
      </c>
    </row>
    <row r="2733" spans="1:7" x14ac:dyDescent="0.3">
      <c r="A2733" t="s">
        <v>21764</v>
      </c>
      <c r="B2733" t="s">
        <v>18730</v>
      </c>
      <c r="C2733">
        <v>6722</v>
      </c>
      <c r="D2733" t="s">
        <v>18845</v>
      </c>
      <c r="E2733" t="s">
        <v>18846</v>
      </c>
      <c r="F2733" t="s">
        <v>21765</v>
      </c>
      <c r="G2733" t="s">
        <v>18846</v>
      </c>
    </row>
    <row r="2734" spans="1:7" x14ac:dyDescent="0.3">
      <c r="A2734" t="s">
        <v>21764</v>
      </c>
      <c r="B2734" t="s">
        <v>18730</v>
      </c>
      <c r="C2734">
        <v>6722</v>
      </c>
      <c r="D2734" t="s">
        <v>18845</v>
      </c>
      <c r="E2734" t="s">
        <v>18846</v>
      </c>
      <c r="F2734" t="s">
        <v>21765</v>
      </c>
      <c r="G2734" t="s">
        <v>18846</v>
      </c>
    </row>
    <row r="2735" spans="1:7" x14ac:dyDescent="0.3">
      <c r="A2735" t="s">
        <v>21762</v>
      </c>
      <c r="B2735" t="s">
        <v>18742</v>
      </c>
      <c r="C2735">
        <v>6723</v>
      </c>
      <c r="D2735" t="s">
        <v>19145</v>
      </c>
      <c r="E2735" t="s">
        <v>19146</v>
      </c>
      <c r="F2735" t="s">
        <v>21763</v>
      </c>
      <c r="G2735" t="s">
        <v>19146</v>
      </c>
    </row>
    <row r="2736" spans="1:7" x14ac:dyDescent="0.3">
      <c r="A2736" t="s">
        <v>23779</v>
      </c>
      <c r="B2736" t="s">
        <v>18742</v>
      </c>
      <c r="C2736">
        <v>6735</v>
      </c>
      <c r="D2736" t="s">
        <v>19164</v>
      </c>
      <c r="E2736" t="s">
        <v>19165</v>
      </c>
      <c r="F2736" t="s">
        <v>23780</v>
      </c>
      <c r="G2736" t="s">
        <v>19165</v>
      </c>
    </row>
    <row r="2737" spans="1:7" x14ac:dyDescent="0.3">
      <c r="A2737" t="s">
        <v>21766</v>
      </c>
      <c r="B2737" t="s">
        <v>18742</v>
      </c>
      <c r="C2737">
        <v>6750</v>
      </c>
      <c r="D2737" t="s">
        <v>18822</v>
      </c>
      <c r="E2737" t="s">
        <v>18823</v>
      </c>
      <c r="F2737" t="s">
        <v>21767</v>
      </c>
      <c r="G2737" t="s">
        <v>18823</v>
      </c>
    </row>
    <row r="2738" spans="1:7" x14ac:dyDescent="0.3">
      <c r="A2738" t="s">
        <v>20157</v>
      </c>
      <c r="B2738" t="s">
        <v>18742</v>
      </c>
      <c r="C2738">
        <v>6752</v>
      </c>
      <c r="D2738" t="s">
        <v>18889</v>
      </c>
      <c r="E2738" t="s">
        <v>18890</v>
      </c>
      <c r="F2738" t="s">
        <v>20158</v>
      </c>
      <c r="G2738" t="s">
        <v>18890</v>
      </c>
    </row>
    <row r="2739" spans="1:7" x14ac:dyDescent="0.3">
      <c r="A2739" t="s">
        <v>24729</v>
      </c>
      <c r="B2739" t="s">
        <v>18742</v>
      </c>
      <c r="C2739">
        <v>6753</v>
      </c>
      <c r="D2739" t="s">
        <v>19056</v>
      </c>
      <c r="E2739" t="s">
        <v>19057</v>
      </c>
      <c r="F2739" t="s">
        <v>24730</v>
      </c>
      <c r="G2739" t="s">
        <v>19057</v>
      </c>
    </row>
    <row r="2740" spans="1:7" x14ac:dyDescent="0.3">
      <c r="A2740" t="s">
        <v>23783</v>
      </c>
      <c r="B2740" t="s">
        <v>18742</v>
      </c>
      <c r="C2740">
        <v>6758</v>
      </c>
      <c r="D2740" t="s">
        <v>18826</v>
      </c>
      <c r="E2740" t="s">
        <v>18827</v>
      </c>
      <c r="F2740" t="s">
        <v>23784</v>
      </c>
      <c r="G2740" t="s">
        <v>18827</v>
      </c>
    </row>
    <row r="2741" spans="1:7" x14ac:dyDescent="0.3">
      <c r="A2741" t="s">
        <v>23781</v>
      </c>
      <c r="B2741" t="s">
        <v>18742</v>
      </c>
      <c r="C2741">
        <v>6759</v>
      </c>
      <c r="D2741" t="s">
        <v>18845</v>
      </c>
      <c r="E2741" t="s">
        <v>18846</v>
      </c>
      <c r="F2741" t="s">
        <v>23782</v>
      </c>
      <c r="G2741" t="s">
        <v>18846</v>
      </c>
    </row>
    <row r="2742" spans="1:7" x14ac:dyDescent="0.3">
      <c r="A2742" t="s">
        <v>21768</v>
      </c>
      <c r="B2742" t="s">
        <v>18742</v>
      </c>
      <c r="C2742">
        <v>6761</v>
      </c>
      <c r="D2742" t="s">
        <v>19186</v>
      </c>
      <c r="E2742" t="s">
        <v>19187</v>
      </c>
      <c r="F2742" t="s">
        <v>21769</v>
      </c>
      <c r="G2742" t="s">
        <v>19187</v>
      </c>
    </row>
    <row r="2743" spans="1:7" x14ac:dyDescent="0.3">
      <c r="A2743" t="s">
        <v>21770</v>
      </c>
      <c r="B2743" t="s">
        <v>18742</v>
      </c>
      <c r="C2743">
        <v>6762</v>
      </c>
      <c r="D2743" t="s">
        <v>18819</v>
      </c>
      <c r="E2743" t="s">
        <v>18820</v>
      </c>
      <c r="F2743" t="s">
        <v>21771</v>
      </c>
      <c r="G2743" t="s">
        <v>18820</v>
      </c>
    </row>
    <row r="2744" spans="1:7" x14ac:dyDescent="0.3">
      <c r="A2744" t="s">
        <v>21770</v>
      </c>
      <c r="B2744" t="s">
        <v>18742</v>
      </c>
      <c r="C2744">
        <v>6762</v>
      </c>
      <c r="D2744" t="s">
        <v>18819</v>
      </c>
      <c r="E2744" t="s">
        <v>18820</v>
      </c>
      <c r="F2744" t="s">
        <v>21771</v>
      </c>
      <c r="G2744" t="s">
        <v>18820</v>
      </c>
    </row>
    <row r="2745" spans="1:7" x14ac:dyDescent="0.3">
      <c r="A2745" t="s">
        <v>21770</v>
      </c>
      <c r="B2745" t="s">
        <v>18742</v>
      </c>
      <c r="C2745">
        <v>6762</v>
      </c>
      <c r="D2745" t="s">
        <v>18819</v>
      </c>
      <c r="E2745" t="s">
        <v>18820</v>
      </c>
      <c r="F2745" t="s">
        <v>21771</v>
      </c>
      <c r="G2745" t="s">
        <v>18820</v>
      </c>
    </row>
    <row r="2746" spans="1:7" x14ac:dyDescent="0.3">
      <c r="A2746" t="s">
        <v>20162</v>
      </c>
      <c r="B2746" t="s">
        <v>18742</v>
      </c>
      <c r="C2746">
        <v>6764</v>
      </c>
      <c r="D2746" t="s">
        <v>19234</v>
      </c>
      <c r="E2746" t="s">
        <v>19235</v>
      </c>
      <c r="F2746" t="s">
        <v>20163</v>
      </c>
      <c r="G2746" t="s">
        <v>19235</v>
      </c>
    </row>
    <row r="2747" spans="1:7" x14ac:dyDescent="0.3">
      <c r="A2747" t="s">
        <v>21138</v>
      </c>
      <c r="B2747" t="s">
        <v>18742</v>
      </c>
      <c r="C2747">
        <v>6775</v>
      </c>
      <c r="D2747" t="s">
        <v>18796</v>
      </c>
      <c r="E2747" t="s">
        <v>18797</v>
      </c>
      <c r="F2747" t="s">
        <v>21139</v>
      </c>
      <c r="G2747" t="s">
        <v>18797</v>
      </c>
    </row>
    <row r="2748" spans="1:7" x14ac:dyDescent="0.3">
      <c r="A2748" t="s">
        <v>24731</v>
      </c>
      <c r="B2748" t="s">
        <v>18742</v>
      </c>
      <c r="C2748">
        <v>6779</v>
      </c>
      <c r="D2748" t="s">
        <v>19145</v>
      </c>
      <c r="E2748" t="s">
        <v>19146</v>
      </c>
      <c r="F2748" t="s">
        <v>24732</v>
      </c>
      <c r="G2748" t="s">
        <v>19146</v>
      </c>
    </row>
    <row r="2749" spans="1:7" x14ac:dyDescent="0.3">
      <c r="A2749" t="s">
        <v>19705</v>
      </c>
      <c r="B2749" t="s">
        <v>18742</v>
      </c>
      <c r="C2749">
        <v>6780</v>
      </c>
      <c r="D2749" t="s">
        <v>18885</v>
      </c>
      <c r="E2749" t="s">
        <v>18886</v>
      </c>
      <c r="F2749" t="s">
        <v>19706</v>
      </c>
      <c r="G2749" t="s">
        <v>18886</v>
      </c>
    </row>
    <row r="2750" spans="1:7" x14ac:dyDescent="0.3">
      <c r="A2750" t="s">
        <v>20159</v>
      </c>
      <c r="B2750" t="s">
        <v>18730</v>
      </c>
      <c r="C2750">
        <v>6782</v>
      </c>
      <c r="D2750" t="s">
        <v>18845</v>
      </c>
      <c r="E2750" t="s">
        <v>18846</v>
      </c>
      <c r="F2750" t="s">
        <v>20160</v>
      </c>
      <c r="G2750" t="s">
        <v>18846</v>
      </c>
    </row>
    <row r="2751" spans="1:7" x14ac:dyDescent="0.3">
      <c r="A2751" t="s">
        <v>20159</v>
      </c>
      <c r="B2751" t="s">
        <v>18730</v>
      </c>
      <c r="C2751">
        <v>6782</v>
      </c>
      <c r="D2751" t="s">
        <v>18765</v>
      </c>
      <c r="E2751" t="s">
        <v>18766</v>
      </c>
      <c r="F2751" t="s">
        <v>20161</v>
      </c>
      <c r="G2751" t="s">
        <v>18766</v>
      </c>
    </row>
    <row r="2752" spans="1:7" x14ac:dyDescent="0.3">
      <c r="A2752" t="s">
        <v>20159</v>
      </c>
      <c r="B2752" t="s">
        <v>18730</v>
      </c>
      <c r="C2752">
        <v>6782</v>
      </c>
      <c r="D2752" t="s">
        <v>18845</v>
      </c>
      <c r="E2752" t="s">
        <v>18846</v>
      </c>
      <c r="F2752" t="s">
        <v>20160</v>
      </c>
      <c r="G2752" t="s">
        <v>18846</v>
      </c>
    </row>
    <row r="2753" spans="1:7" x14ac:dyDescent="0.3">
      <c r="A2753" t="s">
        <v>20159</v>
      </c>
      <c r="B2753" t="s">
        <v>18730</v>
      </c>
      <c r="C2753">
        <v>6782</v>
      </c>
      <c r="D2753" t="s">
        <v>18765</v>
      </c>
      <c r="E2753" t="s">
        <v>18766</v>
      </c>
      <c r="F2753" t="s">
        <v>20161</v>
      </c>
      <c r="G2753" t="s">
        <v>18766</v>
      </c>
    </row>
    <row r="2754" spans="1:7" x14ac:dyDescent="0.3">
      <c r="A2754" t="s">
        <v>20159</v>
      </c>
      <c r="B2754" t="s">
        <v>18730</v>
      </c>
      <c r="C2754">
        <v>6782</v>
      </c>
      <c r="D2754" t="s">
        <v>18845</v>
      </c>
      <c r="E2754" t="s">
        <v>18846</v>
      </c>
      <c r="F2754" t="s">
        <v>20160</v>
      </c>
      <c r="G2754" t="s">
        <v>18846</v>
      </c>
    </row>
    <row r="2755" spans="1:7" x14ac:dyDescent="0.3">
      <c r="A2755" t="s">
        <v>20159</v>
      </c>
      <c r="B2755" t="s">
        <v>18730</v>
      </c>
      <c r="C2755">
        <v>6782</v>
      </c>
      <c r="D2755" t="s">
        <v>18765</v>
      </c>
      <c r="E2755" t="s">
        <v>18766</v>
      </c>
      <c r="F2755" t="s">
        <v>20161</v>
      </c>
      <c r="G2755" t="s">
        <v>18766</v>
      </c>
    </row>
    <row r="2756" spans="1:7" x14ac:dyDescent="0.3">
      <c r="A2756" t="s">
        <v>20159</v>
      </c>
      <c r="B2756" t="s">
        <v>18730</v>
      </c>
      <c r="C2756">
        <v>6782</v>
      </c>
      <c r="D2756" t="s">
        <v>18765</v>
      </c>
      <c r="E2756" t="s">
        <v>18766</v>
      </c>
      <c r="F2756" t="s">
        <v>20161</v>
      </c>
      <c r="G2756" t="s">
        <v>18766</v>
      </c>
    </row>
    <row r="2757" spans="1:7" x14ac:dyDescent="0.3">
      <c r="A2757" t="s">
        <v>20159</v>
      </c>
      <c r="B2757" t="s">
        <v>18730</v>
      </c>
      <c r="C2757">
        <v>6782</v>
      </c>
      <c r="D2757" t="s">
        <v>18765</v>
      </c>
      <c r="E2757" t="s">
        <v>18766</v>
      </c>
      <c r="F2757" t="s">
        <v>20161</v>
      </c>
      <c r="G2757" t="s">
        <v>18766</v>
      </c>
    </row>
    <row r="2758" spans="1:7" x14ac:dyDescent="0.3">
      <c r="A2758" t="s">
        <v>20159</v>
      </c>
      <c r="B2758" t="s">
        <v>18730</v>
      </c>
      <c r="C2758">
        <v>6782</v>
      </c>
      <c r="D2758" t="s">
        <v>18765</v>
      </c>
      <c r="E2758" t="s">
        <v>18766</v>
      </c>
      <c r="F2758" t="s">
        <v>20161</v>
      </c>
      <c r="G2758" t="s">
        <v>18766</v>
      </c>
    </row>
    <row r="2759" spans="1:7" x14ac:dyDescent="0.3">
      <c r="A2759" t="s">
        <v>21140</v>
      </c>
      <c r="B2759" t="s">
        <v>18730</v>
      </c>
      <c r="C2759">
        <v>6784</v>
      </c>
      <c r="D2759" t="s">
        <v>18885</v>
      </c>
      <c r="E2759" t="s">
        <v>18886</v>
      </c>
      <c r="F2759" t="s">
        <v>21141</v>
      </c>
      <c r="G2759" t="s">
        <v>18886</v>
      </c>
    </row>
    <row r="2760" spans="1:7" x14ac:dyDescent="0.3">
      <c r="A2760" t="s">
        <v>21140</v>
      </c>
      <c r="B2760" t="s">
        <v>18730</v>
      </c>
      <c r="C2760">
        <v>6784</v>
      </c>
      <c r="D2760" t="s">
        <v>18885</v>
      </c>
      <c r="E2760" t="s">
        <v>18886</v>
      </c>
      <c r="F2760" t="s">
        <v>21141</v>
      </c>
      <c r="G2760" t="s">
        <v>18886</v>
      </c>
    </row>
    <row r="2761" spans="1:7" x14ac:dyDescent="0.3">
      <c r="A2761" t="s">
        <v>21140</v>
      </c>
      <c r="B2761" t="s">
        <v>18730</v>
      </c>
      <c r="C2761">
        <v>6784</v>
      </c>
      <c r="D2761" t="s">
        <v>19752</v>
      </c>
      <c r="E2761" t="s">
        <v>19753</v>
      </c>
      <c r="F2761" t="s">
        <v>21142</v>
      </c>
      <c r="G2761" t="s">
        <v>19753</v>
      </c>
    </row>
    <row r="2762" spans="1:7" x14ac:dyDescent="0.3">
      <c r="A2762" t="s">
        <v>21140</v>
      </c>
      <c r="B2762" t="s">
        <v>18730</v>
      </c>
      <c r="C2762">
        <v>6784</v>
      </c>
      <c r="D2762" t="s">
        <v>18885</v>
      </c>
      <c r="E2762" t="s">
        <v>18886</v>
      </c>
      <c r="F2762" t="s">
        <v>21141</v>
      </c>
      <c r="G2762" t="s">
        <v>18886</v>
      </c>
    </row>
    <row r="2763" spans="1:7" x14ac:dyDescent="0.3">
      <c r="A2763" t="s">
        <v>21140</v>
      </c>
      <c r="B2763" t="s">
        <v>18730</v>
      </c>
      <c r="C2763">
        <v>6784</v>
      </c>
      <c r="D2763" t="s">
        <v>19752</v>
      </c>
      <c r="E2763" t="s">
        <v>19753</v>
      </c>
      <c r="F2763" t="s">
        <v>21142</v>
      </c>
      <c r="G2763" t="s">
        <v>19753</v>
      </c>
    </row>
    <row r="2764" spans="1:7" x14ac:dyDescent="0.3">
      <c r="A2764" t="s">
        <v>21140</v>
      </c>
      <c r="B2764" t="s">
        <v>18730</v>
      </c>
      <c r="C2764">
        <v>6784</v>
      </c>
      <c r="D2764" t="s">
        <v>18885</v>
      </c>
      <c r="E2764" t="s">
        <v>18886</v>
      </c>
      <c r="F2764" t="s">
        <v>21141</v>
      </c>
      <c r="G2764" t="s">
        <v>18886</v>
      </c>
    </row>
    <row r="2765" spans="1:7" x14ac:dyDescent="0.3">
      <c r="A2765" t="s">
        <v>21140</v>
      </c>
      <c r="B2765" t="s">
        <v>18730</v>
      </c>
      <c r="C2765">
        <v>6784</v>
      </c>
      <c r="D2765" t="s">
        <v>19752</v>
      </c>
      <c r="E2765" t="s">
        <v>19753</v>
      </c>
      <c r="F2765" t="s">
        <v>21142</v>
      </c>
      <c r="G2765" t="s">
        <v>19753</v>
      </c>
    </row>
    <row r="2766" spans="1:7" x14ac:dyDescent="0.3">
      <c r="A2766" t="s">
        <v>21140</v>
      </c>
      <c r="B2766" t="s">
        <v>18730</v>
      </c>
      <c r="C2766">
        <v>6784</v>
      </c>
      <c r="D2766" t="s">
        <v>18885</v>
      </c>
      <c r="E2766" t="s">
        <v>18886</v>
      </c>
      <c r="F2766" t="s">
        <v>21141</v>
      </c>
      <c r="G2766" t="s">
        <v>18886</v>
      </c>
    </row>
    <row r="2767" spans="1:7" x14ac:dyDescent="0.3">
      <c r="A2767" t="s">
        <v>21140</v>
      </c>
      <c r="B2767" t="s">
        <v>18730</v>
      </c>
      <c r="C2767">
        <v>6784</v>
      </c>
      <c r="D2767" t="s">
        <v>19752</v>
      </c>
      <c r="E2767" t="s">
        <v>19753</v>
      </c>
      <c r="F2767" t="s">
        <v>21142</v>
      </c>
      <c r="G2767" t="s">
        <v>19753</v>
      </c>
    </row>
    <row r="2768" spans="1:7" x14ac:dyDescent="0.3">
      <c r="A2768" t="s">
        <v>21140</v>
      </c>
      <c r="B2768" t="s">
        <v>18730</v>
      </c>
      <c r="C2768">
        <v>6784</v>
      </c>
      <c r="D2768" t="s">
        <v>18885</v>
      </c>
      <c r="E2768" t="s">
        <v>18886</v>
      </c>
      <c r="F2768" t="s">
        <v>21141</v>
      </c>
      <c r="G2768" t="s">
        <v>18886</v>
      </c>
    </row>
    <row r="2769" spans="1:7" x14ac:dyDescent="0.3">
      <c r="A2769" t="s">
        <v>21140</v>
      </c>
      <c r="B2769" t="s">
        <v>18730</v>
      </c>
      <c r="C2769">
        <v>6784</v>
      </c>
      <c r="D2769" t="s">
        <v>19752</v>
      </c>
      <c r="E2769" t="s">
        <v>19753</v>
      </c>
      <c r="F2769" t="s">
        <v>21142</v>
      </c>
      <c r="G2769" t="s">
        <v>19753</v>
      </c>
    </row>
    <row r="2770" spans="1:7" x14ac:dyDescent="0.3">
      <c r="A2770" t="s">
        <v>21140</v>
      </c>
      <c r="B2770" t="s">
        <v>18730</v>
      </c>
      <c r="C2770">
        <v>6784</v>
      </c>
      <c r="D2770" t="s">
        <v>18885</v>
      </c>
      <c r="E2770" t="s">
        <v>18886</v>
      </c>
      <c r="F2770" t="s">
        <v>21141</v>
      </c>
      <c r="G2770" t="s">
        <v>18886</v>
      </c>
    </row>
    <row r="2771" spans="1:7" x14ac:dyDescent="0.3">
      <c r="A2771" t="s">
        <v>21140</v>
      </c>
      <c r="B2771" t="s">
        <v>18730</v>
      </c>
      <c r="C2771">
        <v>6784</v>
      </c>
      <c r="D2771" t="s">
        <v>19752</v>
      </c>
      <c r="E2771" t="s">
        <v>19753</v>
      </c>
      <c r="F2771" t="s">
        <v>21142</v>
      </c>
      <c r="G2771" t="s">
        <v>19753</v>
      </c>
    </row>
    <row r="2772" spans="1:7" x14ac:dyDescent="0.3">
      <c r="A2772" t="s">
        <v>21140</v>
      </c>
      <c r="B2772" t="s">
        <v>18730</v>
      </c>
      <c r="C2772">
        <v>6784</v>
      </c>
      <c r="D2772" t="s">
        <v>18885</v>
      </c>
      <c r="E2772" t="s">
        <v>18886</v>
      </c>
      <c r="F2772" t="s">
        <v>21141</v>
      </c>
      <c r="G2772" t="s">
        <v>18886</v>
      </c>
    </row>
    <row r="2773" spans="1:7" x14ac:dyDescent="0.3">
      <c r="A2773" t="s">
        <v>21140</v>
      </c>
      <c r="B2773" t="s">
        <v>18730</v>
      </c>
      <c r="C2773">
        <v>6784</v>
      </c>
      <c r="D2773" t="s">
        <v>18885</v>
      </c>
      <c r="E2773" t="s">
        <v>18886</v>
      </c>
      <c r="F2773" t="s">
        <v>21141</v>
      </c>
      <c r="G2773" t="s">
        <v>18886</v>
      </c>
    </row>
    <row r="2774" spans="1:7" x14ac:dyDescent="0.3">
      <c r="A2774" t="s">
        <v>21140</v>
      </c>
      <c r="B2774" t="s">
        <v>18730</v>
      </c>
      <c r="C2774">
        <v>6784</v>
      </c>
      <c r="D2774" t="s">
        <v>19752</v>
      </c>
      <c r="E2774" t="s">
        <v>19753</v>
      </c>
      <c r="F2774" t="s">
        <v>21142</v>
      </c>
      <c r="G2774" t="s">
        <v>19753</v>
      </c>
    </row>
    <row r="2775" spans="1:7" x14ac:dyDescent="0.3">
      <c r="A2775" t="s">
        <v>21140</v>
      </c>
      <c r="B2775" t="s">
        <v>18730</v>
      </c>
      <c r="C2775">
        <v>6784</v>
      </c>
      <c r="D2775" t="s">
        <v>18885</v>
      </c>
      <c r="E2775" t="s">
        <v>18886</v>
      </c>
      <c r="F2775" t="s">
        <v>21141</v>
      </c>
      <c r="G2775" t="s">
        <v>18886</v>
      </c>
    </row>
    <row r="2776" spans="1:7" x14ac:dyDescent="0.3">
      <c r="A2776" t="s">
        <v>21140</v>
      </c>
      <c r="B2776" t="s">
        <v>18730</v>
      </c>
      <c r="C2776">
        <v>6784</v>
      </c>
      <c r="D2776" t="s">
        <v>19752</v>
      </c>
      <c r="E2776" t="s">
        <v>19753</v>
      </c>
      <c r="F2776" t="s">
        <v>21142</v>
      </c>
      <c r="G2776" t="s">
        <v>19753</v>
      </c>
    </row>
    <row r="2777" spans="1:7" x14ac:dyDescent="0.3">
      <c r="A2777" t="s">
        <v>21140</v>
      </c>
      <c r="B2777" t="s">
        <v>18730</v>
      </c>
      <c r="C2777">
        <v>6784</v>
      </c>
      <c r="D2777" t="s">
        <v>18885</v>
      </c>
      <c r="E2777" t="s">
        <v>18886</v>
      </c>
      <c r="F2777" t="s">
        <v>21141</v>
      </c>
      <c r="G2777" t="s">
        <v>18886</v>
      </c>
    </row>
    <row r="2778" spans="1:7" x14ac:dyDescent="0.3">
      <c r="A2778" t="s">
        <v>21140</v>
      </c>
      <c r="B2778" t="s">
        <v>18730</v>
      </c>
      <c r="C2778">
        <v>6784</v>
      </c>
      <c r="D2778" t="s">
        <v>18885</v>
      </c>
      <c r="E2778" t="s">
        <v>18886</v>
      </c>
      <c r="F2778" t="s">
        <v>21141</v>
      </c>
      <c r="G2778" t="s">
        <v>18886</v>
      </c>
    </row>
    <row r="2779" spans="1:7" x14ac:dyDescent="0.3">
      <c r="A2779" t="s">
        <v>21772</v>
      </c>
      <c r="B2779" t="s">
        <v>18742</v>
      </c>
      <c r="C2779">
        <v>6793</v>
      </c>
      <c r="D2779" t="s">
        <v>19145</v>
      </c>
      <c r="E2779" t="s">
        <v>19146</v>
      </c>
      <c r="F2779" t="s">
        <v>21773</v>
      </c>
      <c r="G2779" t="s">
        <v>19146</v>
      </c>
    </row>
    <row r="2780" spans="1:7" x14ac:dyDescent="0.3">
      <c r="A2780" t="s">
        <v>23170</v>
      </c>
      <c r="B2780" t="s">
        <v>18742</v>
      </c>
      <c r="C2780">
        <v>6803</v>
      </c>
      <c r="D2780" t="s">
        <v>19182</v>
      </c>
      <c r="E2780" t="s">
        <v>19183</v>
      </c>
      <c r="F2780" t="s">
        <v>23171</v>
      </c>
      <c r="G2780" t="s">
        <v>19183</v>
      </c>
    </row>
    <row r="2781" spans="1:7" x14ac:dyDescent="0.3">
      <c r="A2781" t="s">
        <v>20164</v>
      </c>
      <c r="B2781" t="s">
        <v>18730</v>
      </c>
      <c r="C2781">
        <v>6804</v>
      </c>
      <c r="D2781" t="s">
        <v>19154</v>
      </c>
      <c r="E2781" t="s">
        <v>19155</v>
      </c>
      <c r="F2781" t="s">
        <v>20165</v>
      </c>
      <c r="G2781" t="s">
        <v>19155</v>
      </c>
    </row>
    <row r="2782" spans="1:7" x14ac:dyDescent="0.3">
      <c r="A2782" t="s">
        <v>21774</v>
      </c>
      <c r="B2782" t="s">
        <v>18742</v>
      </c>
      <c r="C2782">
        <v>6839</v>
      </c>
      <c r="D2782" t="s">
        <v>19186</v>
      </c>
      <c r="E2782" t="s">
        <v>19187</v>
      </c>
      <c r="F2782" t="s">
        <v>21775</v>
      </c>
      <c r="G2782" t="s">
        <v>19187</v>
      </c>
    </row>
    <row r="2783" spans="1:7" x14ac:dyDescent="0.3">
      <c r="A2783" t="s">
        <v>23172</v>
      </c>
      <c r="B2783" t="s">
        <v>18742</v>
      </c>
      <c r="C2783">
        <v>6840</v>
      </c>
      <c r="D2783" t="s">
        <v>19969</v>
      </c>
      <c r="E2783" t="s">
        <v>19970</v>
      </c>
      <c r="F2783" t="s">
        <v>23173</v>
      </c>
      <c r="G2783" t="s">
        <v>19970</v>
      </c>
    </row>
    <row r="2784" spans="1:7" x14ac:dyDescent="0.3">
      <c r="A2784" t="s">
        <v>23172</v>
      </c>
      <c r="B2784" t="s">
        <v>18742</v>
      </c>
      <c r="C2784">
        <v>6840</v>
      </c>
      <c r="D2784" t="s">
        <v>19752</v>
      </c>
      <c r="E2784" t="s">
        <v>19753</v>
      </c>
      <c r="F2784" t="s">
        <v>23174</v>
      </c>
      <c r="G2784" t="s">
        <v>19753</v>
      </c>
    </row>
    <row r="2785" spans="1:7" x14ac:dyDescent="0.3">
      <c r="A2785" t="s">
        <v>20166</v>
      </c>
      <c r="B2785" t="s">
        <v>18730</v>
      </c>
      <c r="C2785">
        <v>6848</v>
      </c>
      <c r="D2785" t="s">
        <v>19164</v>
      </c>
      <c r="E2785" t="s">
        <v>19165</v>
      </c>
      <c r="F2785" t="s">
        <v>20167</v>
      </c>
      <c r="G2785" t="s">
        <v>19165</v>
      </c>
    </row>
    <row r="2786" spans="1:7" x14ac:dyDescent="0.3">
      <c r="A2786" t="s">
        <v>20166</v>
      </c>
      <c r="B2786" t="s">
        <v>18730</v>
      </c>
      <c r="C2786">
        <v>6848</v>
      </c>
      <c r="D2786" t="s">
        <v>19164</v>
      </c>
      <c r="E2786" t="s">
        <v>19165</v>
      </c>
      <c r="F2786" t="s">
        <v>20167</v>
      </c>
      <c r="G2786" t="s">
        <v>19165</v>
      </c>
    </row>
    <row r="2787" spans="1:7" x14ac:dyDescent="0.3">
      <c r="A2787" t="s">
        <v>20166</v>
      </c>
      <c r="B2787" t="s">
        <v>18730</v>
      </c>
      <c r="C2787">
        <v>6848</v>
      </c>
      <c r="D2787" t="s">
        <v>19164</v>
      </c>
      <c r="E2787" t="s">
        <v>19165</v>
      </c>
      <c r="F2787" t="s">
        <v>20167</v>
      </c>
      <c r="G2787" t="s">
        <v>19165</v>
      </c>
    </row>
    <row r="2788" spans="1:7" x14ac:dyDescent="0.3">
      <c r="A2788" t="s">
        <v>20166</v>
      </c>
      <c r="B2788" t="s">
        <v>18730</v>
      </c>
      <c r="C2788">
        <v>6848</v>
      </c>
      <c r="D2788" t="s">
        <v>19164</v>
      </c>
      <c r="E2788" t="s">
        <v>19165</v>
      </c>
      <c r="F2788" t="s">
        <v>20167</v>
      </c>
      <c r="G2788" t="s">
        <v>19165</v>
      </c>
    </row>
    <row r="2789" spans="1:7" x14ac:dyDescent="0.3">
      <c r="A2789" t="s">
        <v>20166</v>
      </c>
      <c r="B2789" t="s">
        <v>18730</v>
      </c>
      <c r="C2789">
        <v>6848</v>
      </c>
      <c r="D2789" t="s">
        <v>19164</v>
      </c>
      <c r="E2789" t="s">
        <v>19165</v>
      </c>
      <c r="F2789" t="s">
        <v>20167</v>
      </c>
      <c r="G2789" t="s">
        <v>19165</v>
      </c>
    </row>
    <row r="2790" spans="1:7" x14ac:dyDescent="0.3">
      <c r="A2790" t="s">
        <v>24560</v>
      </c>
      <c r="B2790" t="s">
        <v>18742</v>
      </c>
      <c r="C2790">
        <v>6894</v>
      </c>
      <c r="D2790" t="s">
        <v>19192</v>
      </c>
      <c r="E2790" t="s">
        <v>19193</v>
      </c>
      <c r="F2790" t="s">
        <v>24561</v>
      </c>
      <c r="G2790" t="s">
        <v>19193</v>
      </c>
    </row>
    <row r="2791" spans="1:7" x14ac:dyDescent="0.3">
      <c r="A2791" t="s">
        <v>24560</v>
      </c>
      <c r="B2791" t="s">
        <v>18742</v>
      </c>
      <c r="C2791">
        <v>6894</v>
      </c>
      <c r="D2791" t="s">
        <v>19192</v>
      </c>
      <c r="E2791" t="s">
        <v>19193</v>
      </c>
      <c r="F2791" t="s">
        <v>24561</v>
      </c>
      <c r="G2791" t="s">
        <v>19193</v>
      </c>
    </row>
    <row r="2792" spans="1:7" x14ac:dyDescent="0.3">
      <c r="A2792" t="s">
        <v>23785</v>
      </c>
      <c r="B2792" t="s">
        <v>18742</v>
      </c>
      <c r="C2792">
        <v>6896</v>
      </c>
      <c r="D2792" t="s">
        <v>19186</v>
      </c>
      <c r="E2792" t="s">
        <v>19187</v>
      </c>
      <c r="F2792" t="s">
        <v>23786</v>
      </c>
      <c r="G2792" t="s">
        <v>19187</v>
      </c>
    </row>
    <row r="2793" spans="1:7" x14ac:dyDescent="0.3">
      <c r="A2793" t="s">
        <v>21818</v>
      </c>
      <c r="B2793" t="s">
        <v>18742</v>
      </c>
      <c r="C2793">
        <v>6907</v>
      </c>
      <c r="D2793" t="s">
        <v>19164</v>
      </c>
      <c r="E2793" t="s">
        <v>19165</v>
      </c>
      <c r="F2793" t="s">
        <v>21819</v>
      </c>
      <c r="G2793" t="s">
        <v>19165</v>
      </c>
    </row>
    <row r="2794" spans="1:7" x14ac:dyDescent="0.3">
      <c r="A2794" t="s">
        <v>21818</v>
      </c>
      <c r="B2794" t="s">
        <v>18742</v>
      </c>
      <c r="C2794">
        <v>6907</v>
      </c>
      <c r="D2794" t="s">
        <v>19164</v>
      </c>
      <c r="E2794" t="s">
        <v>19165</v>
      </c>
      <c r="F2794" t="s">
        <v>21819</v>
      </c>
      <c r="G2794" t="s">
        <v>19165</v>
      </c>
    </row>
    <row r="2795" spans="1:7" x14ac:dyDescent="0.3">
      <c r="A2795" t="s">
        <v>21818</v>
      </c>
      <c r="B2795" t="s">
        <v>18742</v>
      </c>
      <c r="C2795">
        <v>6907</v>
      </c>
      <c r="D2795" t="s">
        <v>19164</v>
      </c>
      <c r="E2795" t="s">
        <v>19165</v>
      </c>
      <c r="F2795" t="s">
        <v>21819</v>
      </c>
      <c r="G2795" t="s">
        <v>19165</v>
      </c>
    </row>
    <row r="2796" spans="1:7" x14ac:dyDescent="0.3">
      <c r="A2796" t="s">
        <v>21818</v>
      </c>
      <c r="B2796" t="s">
        <v>18742</v>
      </c>
      <c r="C2796">
        <v>6907</v>
      </c>
      <c r="D2796" t="s">
        <v>19164</v>
      </c>
      <c r="E2796" t="s">
        <v>19165</v>
      </c>
      <c r="F2796" t="s">
        <v>21819</v>
      </c>
      <c r="G2796" t="s">
        <v>19165</v>
      </c>
    </row>
    <row r="2797" spans="1:7" x14ac:dyDescent="0.3">
      <c r="A2797" t="s">
        <v>4703</v>
      </c>
      <c r="B2797" t="s">
        <v>18742</v>
      </c>
      <c r="C2797">
        <v>6909</v>
      </c>
      <c r="D2797" t="s">
        <v>18857</v>
      </c>
      <c r="E2797" t="s">
        <v>18858</v>
      </c>
      <c r="F2797" t="s">
        <v>19281</v>
      </c>
      <c r="G2797" t="s">
        <v>18858</v>
      </c>
    </row>
    <row r="2798" spans="1:7" x14ac:dyDescent="0.3">
      <c r="A2798" t="s">
        <v>21776</v>
      </c>
      <c r="B2798" t="s">
        <v>18742</v>
      </c>
      <c r="C2798">
        <v>6914</v>
      </c>
      <c r="D2798" t="s">
        <v>19154</v>
      </c>
      <c r="E2798" t="s">
        <v>19155</v>
      </c>
      <c r="F2798" t="s">
        <v>21777</v>
      </c>
      <c r="G2798" t="s">
        <v>19155</v>
      </c>
    </row>
    <row r="2799" spans="1:7" x14ac:dyDescent="0.3">
      <c r="A2799" t="s">
        <v>21776</v>
      </c>
      <c r="B2799" t="s">
        <v>18742</v>
      </c>
      <c r="C2799">
        <v>6914</v>
      </c>
      <c r="D2799" t="s">
        <v>19154</v>
      </c>
      <c r="E2799" t="s">
        <v>19155</v>
      </c>
      <c r="F2799" t="s">
        <v>21777</v>
      </c>
      <c r="G2799" t="s">
        <v>19155</v>
      </c>
    </row>
    <row r="2800" spans="1:7" x14ac:dyDescent="0.3">
      <c r="A2800" t="s">
        <v>21776</v>
      </c>
      <c r="B2800" t="s">
        <v>18742</v>
      </c>
      <c r="C2800">
        <v>6914</v>
      </c>
      <c r="D2800" t="s">
        <v>19154</v>
      </c>
      <c r="E2800" t="s">
        <v>19155</v>
      </c>
      <c r="F2800" t="s">
        <v>21777</v>
      </c>
      <c r="G2800" t="s">
        <v>19155</v>
      </c>
    </row>
    <row r="2801" spans="1:7" x14ac:dyDescent="0.3">
      <c r="A2801" t="s">
        <v>24581</v>
      </c>
      <c r="B2801" t="s">
        <v>18742</v>
      </c>
      <c r="C2801">
        <v>6923</v>
      </c>
      <c r="D2801" t="s">
        <v>19752</v>
      </c>
      <c r="E2801" t="s">
        <v>19753</v>
      </c>
      <c r="F2801" t="s">
        <v>24582</v>
      </c>
      <c r="G2801" t="s">
        <v>19753</v>
      </c>
    </row>
    <row r="2802" spans="1:7" x14ac:dyDescent="0.3">
      <c r="A2802" t="s">
        <v>24581</v>
      </c>
      <c r="B2802" t="s">
        <v>18742</v>
      </c>
      <c r="C2802">
        <v>6923</v>
      </c>
      <c r="D2802" t="s">
        <v>19752</v>
      </c>
      <c r="E2802" t="s">
        <v>19753</v>
      </c>
      <c r="F2802" t="s">
        <v>24582</v>
      </c>
      <c r="G2802" t="s">
        <v>19753</v>
      </c>
    </row>
    <row r="2803" spans="1:7" x14ac:dyDescent="0.3">
      <c r="A2803" t="s">
        <v>24581</v>
      </c>
      <c r="B2803" t="s">
        <v>18742</v>
      </c>
      <c r="C2803">
        <v>6923</v>
      </c>
      <c r="D2803" t="s">
        <v>19752</v>
      </c>
      <c r="E2803" t="s">
        <v>19753</v>
      </c>
      <c r="F2803" t="s">
        <v>24582</v>
      </c>
      <c r="G2803" t="s">
        <v>19753</v>
      </c>
    </row>
    <row r="2804" spans="1:7" x14ac:dyDescent="0.3">
      <c r="A2804" t="s">
        <v>21778</v>
      </c>
      <c r="B2804" t="s">
        <v>18742</v>
      </c>
      <c r="C2804">
        <v>6930</v>
      </c>
      <c r="D2804" t="s">
        <v>18807</v>
      </c>
      <c r="E2804" t="s">
        <v>18808</v>
      </c>
      <c r="F2804" t="s">
        <v>21779</v>
      </c>
      <c r="G2804" t="s">
        <v>18808</v>
      </c>
    </row>
    <row r="2805" spans="1:7" x14ac:dyDescent="0.3">
      <c r="A2805" t="s">
        <v>21778</v>
      </c>
      <c r="B2805" t="s">
        <v>18742</v>
      </c>
      <c r="C2805">
        <v>6930</v>
      </c>
      <c r="D2805" t="s">
        <v>18807</v>
      </c>
      <c r="E2805" t="s">
        <v>18808</v>
      </c>
      <c r="F2805" t="s">
        <v>21779</v>
      </c>
      <c r="G2805" t="s">
        <v>18808</v>
      </c>
    </row>
    <row r="2806" spans="1:7" x14ac:dyDescent="0.3">
      <c r="A2806" t="s">
        <v>23787</v>
      </c>
      <c r="B2806" t="s">
        <v>18742</v>
      </c>
      <c r="C2806">
        <v>6931</v>
      </c>
      <c r="D2806" t="s">
        <v>18819</v>
      </c>
      <c r="E2806" t="s">
        <v>18820</v>
      </c>
      <c r="F2806" t="s">
        <v>23788</v>
      </c>
      <c r="G2806" t="s">
        <v>18820</v>
      </c>
    </row>
    <row r="2807" spans="1:7" x14ac:dyDescent="0.3">
      <c r="A2807" t="s">
        <v>21780</v>
      </c>
      <c r="B2807" t="s">
        <v>18742</v>
      </c>
      <c r="C2807">
        <v>6941</v>
      </c>
      <c r="D2807" t="s">
        <v>18819</v>
      </c>
      <c r="E2807" t="s">
        <v>18820</v>
      </c>
      <c r="F2807" t="s">
        <v>21781</v>
      </c>
      <c r="G2807" t="s">
        <v>18820</v>
      </c>
    </row>
    <row r="2808" spans="1:7" x14ac:dyDescent="0.3">
      <c r="A2808" t="s">
        <v>21780</v>
      </c>
      <c r="B2808" t="s">
        <v>18742</v>
      </c>
      <c r="C2808">
        <v>6941</v>
      </c>
      <c r="D2808" t="s">
        <v>18819</v>
      </c>
      <c r="E2808" t="s">
        <v>18820</v>
      </c>
      <c r="F2808" t="s">
        <v>21781</v>
      </c>
      <c r="G2808" t="s">
        <v>18820</v>
      </c>
    </row>
    <row r="2809" spans="1:7" x14ac:dyDescent="0.3">
      <c r="A2809" t="s">
        <v>20168</v>
      </c>
      <c r="B2809" t="s">
        <v>18742</v>
      </c>
      <c r="C2809">
        <v>6949</v>
      </c>
      <c r="D2809" t="s">
        <v>18819</v>
      </c>
      <c r="E2809" t="s">
        <v>18820</v>
      </c>
      <c r="F2809" t="s">
        <v>20169</v>
      </c>
      <c r="G2809" t="s">
        <v>18820</v>
      </c>
    </row>
    <row r="2810" spans="1:7" x14ac:dyDescent="0.3">
      <c r="A2810" t="s">
        <v>19282</v>
      </c>
      <c r="B2810" t="s">
        <v>18730</v>
      </c>
      <c r="C2810">
        <v>6950</v>
      </c>
      <c r="D2810" t="s">
        <v>18773</v>
      </c>
      <c r="E2810" t="s">
        <v>18774</v>
      </c>
      <c r="F2810" t="s">
        <v>19283</v>
      </c>
      <c r="G2810" t="s">
        <v>18774</v>
      </c>
    </row>
    <row r="2811" spans="1:7" x14ac:dyDescent="0.3">
      <c r="A2811" t="s">
        <v>21782</v>
      </c>
      <c r="B2811" t="s">
        <v>18730</v>
      </c>
      <c r="C2811">
        <v>6957</v>
      </c>
      <c r="D2811" t="s">
        <v>19056</v>
      </c>
      <c r="E2811" t="s">
        <v>19057</v>
      </c>
      <c r="F2811" t="s">
        <v>21783</v>
      </c>
      <c r="G2811" t="s">
        <v>19057</v>
      </c>
    </row>
    <row r="2812" spans="1:7" x14ac:dyDescent="0.3">
      <c r="A2812" t="s">
        <v>21782</v>
      </c>
      <c r="B2812" t="s">
        <v>18730</v>
      </c>
      <c r="C2812">
        <v>6957</v>
      </c>
      <c r="D2812" t="s">
        <v>19251</v>
      </c>
      <c r="E2812" t="s">
        <v>19252</v>
      </c>
      <c r="F2812" t="s">
        <v>21784</v>
      </c>
      <c r="G2812" t="s">
        <v>19252</v>
      </c>
    </row>
    <row r="2813" spans="1:7" x14ac:dyDescent="0.3">
      <c r="A2813" t="s">
        <v>21782</v>
      </c>
      <c r="B2813" t="s">
        <v>18730</v>
      </c>
      <c r="C2813">
        <v>6957</v>
      </c>
      <c r="D2813" t="s">
        <v>19056</v>
      </c>
      <c r="E2813" t="s">
        <v>19057</v>
      </c>
      <c r="F2813" t="s">
        <v>21783</v>
      </c>
      <c r="G2813" t="s">
        <v>19057</v>
      </c>
    </row>
    <row r="2814" spans="1:7" x14ac:dyDescent="0.3">
      <c r="A2814" t="s">
        <v>21782</v>
      </c>
      <c r="B2814" t="s">
        <v>18730</v>
      </c>
      <c r="C2814">
        <v>6957</v>
      </c>
      <c r="D2814" t="s">
        <v>19056</v>
      </c>
      <c r="E2814" t="s">
        <v>19057</v>
      </c>
      <c r="F2814" t="s">
        <v>21783</v>
      </c>
      <c r="G2814" t="s">
        <v>19057</v>
      </c>
    </row>
    <row r="2815" spans="1:7" x14ac:dyDescent="0.3">
      <c r="A2815" t="s">
        <v>21782</v>
      </c>
      <c r="B2815" t="s">
        <v>18730</v>
      </c>
      <c r="C2815">
        <v>6957</v>
      </c>
      <c r="D2815" t="s">
        <v>19251</v>
      </c>
      <c r="E2815" t="s">
        <v>19252</v>
      </c>
      <c r="F2815" t="s">
        <v>21784</v>
      </c>
      <c r="G2815" t="s">
        <v>19252</v>
      </c>
    </row>
    <row r="2816" spans="1:7" x14ac:dyDescent="0.3">
      <c r="A2816" t="s">
        <v>21782</v>
      </c>
      <c r="B2816" t="s">
        <v>18730</v>
      </c>
      <c r="C2816">
        <v>6957</v>
      </c>
      <c r="D2816" t="s">
        <v>19251</v>
      </c>
      <c r="E2816" t="s">
        <v>19252</v>
      </c>
      <c r="F2816" t="s">
        <v>21784</v>
      </c>
      <c r="G2816" t="s">
        <v>19252</v>
      </c>
    </row>
    <row r="2817" spans="1:7" x14ac:dyDescent="0.3">
      <c r="A2817" t="s">
        <v>21782</v>
      </c>
      <c r="B2817" t="s">
        <v>18730</v>
      </c>
      <c r="C2817">
        <v>6957</v>
      </c>
      <c r="D2817" t="s">
        <v>19056</v>
      </c>
      <c r="E2817" t="s">
        <v>19057</v>
      </c>
      <c r="F2817" t="s">
        <v>21783</v>
      </c>
      <c r="G2817" t="s">
        <v>19057</v>
      </c>
    </row>
    <row r="2818" spans="1:7" x14ac:dyDescent="0.3">
      <c r="A2818" t="s">
        <v>20170</v>
      </c>
      <c r="B2818" t="s">
        <v>18742</v>
      </c>
      <c r="C2818">
        <v>6958</v>
      </c>
      <c r="D2818" t="s">
        <v>18826</v>
      </c>
      <c r="E2818" t="s">
        <v>18827</v>
      </c>
      <c r="F2818" t="s">
        <v>20171</v>
      </c>
      <c r="G2818" t="s">
        <v>18827</v>
      </c>
    </row>
    <row r="2819" spans="1:7" x14ac:dyDescent="0.3">
      <c r="A2819" t="s">
        <v>20170</v>
      </c>
      <c r="B2819" t="s">
        <v>18742</v>
      </c>
      <c r="C2819">
        <v>6958</v>
      </c>
      <c r="D2819" t="s">
        <v>18826</v>
      </c>
      <c r="E2819" t="s">
        <v>18827</v>
      </c>
      <c r="F2819" t="s">
        <v>20171</v>
      </c>
      <c r="G2819" t="s">
        <v>18827</v>
      </c>
    </row>
    <row r="2820" spans="1:7" x14ac:dyDescent="0.3">
      <c r="A2820" t="s">
        <v>20172</v>
      </c>
      <c r="B2820" t="s">
        <v>18742</v>
      </c>
      <c r="C2820">
        <v>6965</v>
      </c>
      <c r="D2820" t="s">
        <v>18819</v>
      </c>
      <c r="E2820" t="s">
        <v>18820</v>
      </c>
      <c r="F2820" t="s">
        <v>20173</v>
      </c>
      <c r="G2820" t="s">
        <v>18820</v>
      </c>
    </row>
    <row r="2821" spans="1:7" x14ac:dyDescent="0.3">
      <c r="A2821" t="s">
        <v>20172</v>
      </c>
      <c r="B2821" t="s">
        <v>18742</v>
      </c>
      <c r="C2821">
        <v>6965</v>
      </c>
      <c r="D2821" t="s">
        <v>18819</v>
      </c>
      <c r="E2821" t="s">
        <v>18820</v>
      </c>
      <c r="F2821" t="s">
        <v>20173</v>
      </c>
      <c r="G2821" t="s">
        <v>18820</v>
      </c>
    </row>
    <row r="2822" spans="1:7" x14ac:dyDescent="0.3">
      <c r="A2822" t="s">
        <v>20172</v>
      </c>
      <c r="B2822" t="s">
        <v>18742</v>
      </c>
      <c r="C2822">
        <v>6965</v>
      </c>
      <c r="D2822" t="s">
        <v>18819</v>
      </c>
      <c r="E2822" t="s">
        <v>18820</v>
      </c>
      <c r="F2822" t="s">
        <v>20173</v>
      </c>
      <c r="G2822" t="s">
        <v>18820</v>
      </c>
    </row>
    <row r="2823" spans="1:7" x14ac:dyDescent="0.3">
      <c r="A2823" t="s">
        <v>20172</v>
      </c>
      <c r="B2823" t="s">
        <v>18742</v>
      </c>
      <c r="C2823">
        <v>6965</v>
      </c>
      <c r="D2823" t="s">
        <v>18819</v>
      </c>
      <c r="E2823" t="s">
        <v>18820</v>
      </c>
      <c r="F2823" t="s">
        <v>20173</v>
      </c>
      <c r="G2823" t="s">
        <v>18820</v>
      </c>
    </row>
    <row r="2824" spans="1:7" x14ac:dyDescent="0.3">
      <c r="A2824" t="s">
        <v>23789</v>
      </c>
      <c r="B2824" t="s">
        <v>18742</v>
      </c>
      <c r="C2824">
        <v>6970</v>
      </c>
      <c r="D2824" t="s">
        <v>19164</v>
      </c>
      <c r="E2824" t="s">
        <v>19165</v>
      </c>
      <c r="F2824" t="s">
        <v>23790</v>
      </c>
      <c r="G2824" t="s">
        <v>19165</v>
      </c>
    </row>
    <row r="2825" spans="1:7" x14ac:dyDescent="0.3">
      <c r="A2825" t="s">
        <v>23789</v>
      </c>
      <c r="B2825" t="s">
        <v>18742</v>
      </c>
      <c r="C2825">
        <v>6970</v>
      </c>
      <c r="D2825" t="s">
        <v>19164</v>
      </c>
      <c r="E2825" t="s">
        <v>19165</v>
      </c>
      <c r="F2825" t="s">
        <v>23790</v>
      </c>
      <c r="G2825" t="s">
        <v>19165</v>
      </c>
    </row>
    <row r="2826" spans="1:7" x14ac:dyDescent="0.3">
      <c r="A2826" t="s">
        <v>23789</v>
      </c>
      <c r="B2826" t="s">
        <v>18742</v>
      </c>
      <c r="C2826">
        <v>6970</v>
      </c>
      <c r="D2826" t="s">
        <v>19164</v>
      </c>
      <c r="E2826" t="s">
        <v>19165</v>
      </c>
      <c r="F2826" t="s">
        <v>23790</v>
      </c>
      <c r="G2826" t="s">
        <v>19165</v>
      </c>
    </row>
    <row r="2827" spans="1:7" x14ac:dyDescent="0.3">
      <c r="A2827" t="s">
        <v>24733</v>
      </c>
      <c r="B2827" t="s">
        <v>18742</v>
      </c>
      <c r="C2827">
        <v>6993</v>
      </c>
      <c r="D2827" t="s">
        <v>19164</v>
      </c>
      <c r="E2827" t="s">
        <v>19165</v>
      </c>
      <c r="F2827" t="s">
        <v>24734</v>
      </c>
      <c r="G2827" t="s">
        <v>19165</v>
      </c>
    </row>
    <row r="2828" spans="1:7" x14ac:dyDescent="0.3">
      <c r="A2828" t="s">
        <v>23791</v>
      </c>
      <c r="B2828" t="s">
        <v>18730</v>
      </c>
      <c r="C2828">
        <v>7024</v>
      </c>
      <c r="D2828" t="s">
        <v>19186</v>
      </c>
      <c r="E2828" t="s">
        <v>19187</v>
      </c>
      <c r="F2828" t="s">
        <v>23792</v>
      </c>
      <c r="G2828" t="s">
        <v>19187</v>
      </c>
    </row>
    <row r="2829" spans="1:7" x14ac:dyDescent="0.3">
      <c r="A2829" t="s">
        <v>23791</v>
      </c>
      <c r="B2829" t="s">
        <v>18730</v>
      </c>
      <c r="C2829">
        <v>7024</v>
      </c>
      <c r="D2829" t="s">
        <v>19186</v>
      </c>
      <c r="E2829" t="s">
        <v>19187</v>
      </c>
      <c r="F2829" t="s">
        <v>23792</v>
      </c>
      <c r="G2829" t="s">
        <v>19187</v>
      </c>
    </row>
    <row r="2830" spans="1:7" x14ac:dyDescent="0.3">
      <c r="A2830" t="s">
        <v>23791</v>
      </c>
      <c r="B2830" t="s">
        <v>18730</v>
      </c>
      <c r="C2830">
        <v>7024</v>
      </c>
      <c r="D2830" t="s">
        <v>19186</v>
      </c>
      <c r="E2830" t="s">
        <v>19187</v>
      </c>
      <c r="F2830" t="s">
        <v>23792</v>
      </c>
      <c r="G2830" t="s">
        <v>19187</v>
      </c>
    </row>
    <row r="2831" spans="1:7" x14ac:dyDescent="0.3">
      <c r="A2831" t="s">
        <v>23791</v>
      </c>
      <c r="B2831" t="s">
        <v>18730</v>
      </c>
      <c r="C2831">
        <v>7024</v>
      </c>
      <c r="D2831" t="s">
        <v>19186</v>
      </c>
      <c r="E2831" t="s">
        <v>19187</v>
      </c>
      <c r="F2831" t="s">
        <v>23792</v>
      </c>
      <c r="G2831" t="s">
        <v>19187</v>
      </c>
    </row>
    <row r="2832" spans="1:7" x14ac:dyDescent="0.3">
      <c r="A2832" t="s">
        <v>23791</v>
      </c>
      <c r="B2832" t="s">
        <v>18730</v>
      </c>
      <c r="C2832">
        <v>7024</v>
      </c>
      <c r="D2832" t="s">
        <v>19186</v>
      </c>
      <c r="E2832" t="s">
        <v>19187</v>
      </c>
      <c r="F2832" t="s">
        <v>23792</v>
      </c>
      <c r="G2832" t="s">
        <v>19187</v>
      </c>
    </row>
    <row r="2833" spans="1:7" x14ac:dyDescent="0.3">
      <c r="A2833" t="s">
        <v>23791</v>
      </c>
      <c r="B2833" t="s">
        <v>18730</v>
      </c>
      <c r="C2833">
        <v>7024</v>
      </c>
      <c r="D2833" t="s">
        <v>19186</v>
      </c>
      <c r="E2833" t="s">
        <v>19187</v>
      </c>
      <c r="F2833" t="s">
        <v>23792</v>
      </c>
      <c r="G2833" t="s">
        <v>19187</v>
      </c>
    </row>
    <row r="2834" spans="1:7" x14ac:dyDescent="0.3">
      <c r="A2834" t="s">
        <v>21098</v>
      </c>
      <c r="B2834" t="s">
        <v>18742</v>
      </c>
      <c r="C2834">
        <v>7027</v>
      </c>
      <c r="D2834" t="s">
        <v>18885</v>
      </c>
      <c r="E2834" t="s">
        <v>18886</v>
      </c>
      <c r="F2834" t="s">
        <v>21099</v>
      </c>
      <c r="G2834" t="s">
        <v>18886</v>
      </c>
    </row>
    <row r="2835" spans="1:7" x14ac:dyDescent="0.3">
      <c r="A2835" t="s">
        <v>21098</v>
      </c>
      <c r="B2835" t="s">
        <v>18742</v>
      </c>
      <c r="C2835">
        <v>7027</v>
      </c>
      <c r="D2835" t="s">
        <v>18885</v>
      </c>
      <c r="E2835" t="s">
        <v>18886</v>
      </c>
      <c r="F2835" t="s">
        <v>21099</v>
      </c>
      <c r="G2835" t="s">
        <v>18886</v>
      </c>
    </row>
    <row r="2836" spans="1:7" x14ac:dyDescent="0.3">
      <c r="A2836" t="s">
        <v>21143</v>
      </c>
      <c r="B2836" t="s">
        <v>18742</v>
      </c>
      <c r="C2836">
        <v>7048</v>
      </c>
      <c r="D2836" t="s">
        <v>18822</v>
      </c>
      <c r="E2836" t="s">
        <v>18823</v>
      </c>
      <c r="F2836" t="s">
        <v>21144</v>
      </c>
      <c r="G2836" t="s">
        <v>18823</v>
      </c>
    </row>
    <row r="2837" spans="1:7" x14ac:dyDescent="0.3">
      <c r="A2837" t="s">
        <v>24711</v>
      </c>
      <c r="B2837" t="s">
        <v>18742</v>
      </c>
      <c r="C2837">
        <v>7084</v>
      </c>
      <c r="D2837" t="s">
        <v>19633</v>
      </c>
      <c r="E2837" t="s">
        <v>19634</v>
      </c>
      <c r="F2837" t="s">
        <v>24712</v>
      </c>
      <c r="G2837" t="s">
        <v>19634</v>
      </c>
    </row>
    <row r="2838" spans="1:7" x14ac:dyDescent="0.3">
      <c r="A2838" t="s">
        <v>24711</v>
      </c>
      <c r="B2838" t="s">
        <v>18742</v>
      </c>
      <c r="C2838">
        <v>7084</v>
      </c>
      <c r="D2838" t="s">
        <v>19633</v>
      </c>
      <c r="E2838" t="s">
        <v>19634</v>
      </c>
      <c r="F2838" t="s">
        <v>24712</v>
      </c>
      <c r="G2838" t="s">
        <v>19634</v>
      </c>
    </row>
    <row r="2839" spans="1:7" x14ac:dyDescent="0.3">
      <c r="A2839" t="s">
        <v>21832</v>
      </c>
      <c r="B2839" t="s">
        <v>18730</v>
      </c>
      <c r="C2839">
        <v>7090</v>
      </c>
      <c r="D2839" t="s">
        <v>19276</v>
      </c>
      <c r="E2839" t="s">
        <v>19277</v>
      </c>
      <c r="F2839" t="s">
        <v>21833</v>
      </c>
      <c r="G2839" t="s">
        <v>19277</v>
      </c>
    </row>
    <row r="2840" spans="1:7" x14ac:dyDescent="0.3">
      <c r="A2840" t="s">
        <v>21832</v>
      </c>
      <c r="B2840" t="s">
        <v>18730</v>
      </c>
      <c r="C2840">
        <v>7090</v>
      </c>
      <c r="D2840" t="s">
        <v>19276</v>
      </c>
      <c r="E2840" t="s">
        <v>19277</v>
      </c>
      <c r="F2840" t="s">
        <v>21833</v>
      </c>
      <c r="G2840" t="s">
        <v>19277</v>
      </c>
    </row>
    <row r="2841" spans="1:7" x14ac:dyDescent="0.3">
      <c r="A2841" t="s">
        <v>21832</v>
      </c>
      <c r="B2841" t="s">
        <v>18730</v>
      </c>
      <c r="C2841">
        <v>7090</v>
      </c>
      <c r="D2841" t="s">
        <v>19276</v>
      </c>
      <c r="E2841" t="s">
        <v>19277</v>
      </c>
      <c r="F2841" t="s">
        <v>21833</v>
      </c>
      <c r="G2841" t="s">
        <v>19277</v>
      </c>
    </row>
    <row r="2842" spans="1:7" x14ac:dyDescent="0.3">
      <c r="A2842" t="s">
        <v>21832</v>
      </c>
      <c r="B2842" t="s">
        <v>18730</v>
      </c>
      <c r="C2842">
        <v>7090</v>
      </c>
      <c r="D2842" t="s">
        <v>19276</v>
      </c>
      <c r="E2842" t="s">
        <v>19277</v>
      </c>
      <c r="F2842" t="s">
        <v>21833</v>
      </c>
      <c r="G2842" t="s">
        <v>19277</v>
      </c>
    </row>
    <row r="2843" spans="1:7" x14ac:dyDescent="0.3">
      <c r="A2843" t="s">
        <v>21785</v>
      </c>
      <c r="B2843" t="s">
        <v>18742</v>
      </c>
      <c r="C2843">
        <v>7095</v>
      </c>
      <c r="D2843" t="s">
        <v>19234</v>
      </c>
      <c r="E2843" t="s">
        <v>19235</v>
      </c>
      <c r="F2843" t="s">
        <v>21786</v>
      </c>
      <c r="G2843" t="s">
        <v>19235</v>
      </c>
    </row>
    <row r="2844" spans="1:7" x14ac:dyDescent="0.3">
      <c r="A2844" t="s">
        <v>21787</v>
      </c>
      <c r="B2844" t="s">
        <v>18742</v>
      </c>
      <c r="C2844">
        <v>7096</v>
      </c>
      <c r="D2844" t="s">
        <v>19234</v>
      </c>
      <c r="E2844" t="s">
        <v>19235</v>
      </c>
      <c r="F2844" t="s">
        <v>21788</v>
      </c>
      <c r="G2844" t="s">
        <v>19235</v>
      </c>
    </row>
    <row r="2845" spans="1:7" x14ac:dyDescent="0.3">
      <c r="A2845" t="s">
        <v>21787</v>
      </c>
      <c r="B2845" t="s">
        <v>18742</v>
      </c>
      <c r="C2845">
        <v>7096</v>
      </c>
      <c r="D2845" t="s">
        <v>19234</v>
      </c>
      <c r="E2845" t="s">
        <v>19235</v>
      </c>
      <c r="F2845" t="s">
        <v>21788</v>
      </c>
      <c r="G2845" t="s">
        <v>19235</v>
      </c>
    </row>
    <row r="2846" spans="1:7" x14ac:dyDescent="0.3">
      <c r="A2846" t="s">
        <v>20174</v>
      </c>
      <c r="B2846" t="s">
        <v>18742</v>
      </c>
      <c r="C2846">
        <v>7100</v>
      </c>
      <c r="D2846" t="s">
        <v>19154</v>
      </c>
      <c r="E2846" t="s">
        <v>19155</v>
      </c>
      <c r="F2846" t="s">
        <v>20175</v>
      </c>
      <c r="G2846" t="s">
        <v>19155</v>
      </c>
    </row>
    <row r="2847" spans="1:7" x14ac:dyDescent="0.3">
      <c r="A2847" t="s">
        <v>23793</v>
      </c>
      <c r="B2847" t="s">
        <v>18742</v>
      </c>
      <c r="C2847">
        <v>7128</v>
      </c>
      <c r="D2847" t="s">
        <v>19192</v>
      </c>
      <c r="E2847" t="s">
        <v>19193</v>
      </c>
      <c r="F2847" t="s">
        <v>23794</v>
      </c>
      <c r="G2847" t="s">
        <v>19193</v>
      </c>
    </row>
    <row r="2848" spans="1:7" x14ac:dyDescent="0.3">
      <c r="A2848" t="s">
        <v>19684</v>
      </c>
      <c r="B2848" t="s">
        <v>18742</v>
      </c>
      <c r="C2848">
        <v>7129</v>
      </c>
      <c r="D2848" t="s">
        <v>18826</v>
      </c>
      <c r="E2848" t="s">
        <v>18827</v>
      </c>
      <c r="F2848" t="s">
        <v>19685</v>
      </c>
      <c r="G2848" t="s">
        <v>18827</v>
      </c>
    </row>
    <row r="2849" spans="1:7" x14ac:dyDescent="0.3">
      <c r="A2849" t="s">
        <v>19684</v>
      </c>
      <c r="B2849" t="s">
        <v>18742</v>
      </c>
      <c r="C2849">
        <v>7129</v>
      </c>
      <c r="D2849" t="s">
        <v>18826</v>
      </c>
      <c r="E2849" t="s">
        <v>18827</v>
      </c>
      <c r="F2849" t="s">
        <v>19685</v>
      </c>
      <c r="G2849" t="s">
        <v>18827</v>
      </c>
    </row>
    <row r="2850" spans="1:7" x14ac:dyDescent="0.3">
      <c r="A2850" t="s">
        <v>18860</v>
      </c>
      <c r="B2850" t="s">
        <v>18742</v>
      </c>
      <c r="C2850">
        <v>7130</v>
      </c>
      <c r="D2850" t="s">
        <v>18743</v>
      </c>
      <c r="E2850" t="s">
        <v>18744</v>
      </c>
      <c r="F2850" t="s">
        <v>18861</v>
      </c>
      <c r="G2850" t="s">
        <v>18744</v>
      </c>
    </row>
    <row r="2851" spans="1:7" x14ac:dyDescent="0.3">
      <c r="A2851" t="s">
        <v>23795</v>
      </c>
      <c r="B2851" t="s">
        <v>18742</v>
      </c>
      <c r="C2851">
        <v>7131</v>
      </c>
      <c r="D2851" t="s">
        <v>19154</v>
      </c>
      <c r="E2851" t="s">
        <v>19155</v>
      </c>
      <c r="F2851" t="s">
        <v>23796</v>
      </c>
      <c r="G2851" t="s">
        <v>19155</v>
      </c>
    </row>
    <row r="2852" spans="1:7" x14ac:dyDescent="0.3">
      <c r="A2852" t="s">
        <v>3762</v>
      </c>
      <c r="B2852" t="s">
        <v>18747</v>
      </c>
      <c r="C2852">
        <v>7140</v>
      </c>
      <c r="D2852" t="s">
        <v>18978</v>
      </c>
      <c r="E2852" t="s">
        <v>18979</v>
      </c>
      <c r="F2852" t="s">
        <v>21789</v>
      </c>
      <c r="G2852" t="s">
        <v>18979</v>
      </c>
    </row>
    <row r="2853" spans="1:7" x14ac:dyDescent="0.3">
      <c r="A2853" t="s">
        <v>3762</v>
      </c>
      <c r="B2853" t="s">
        <v>18747</v>
      </c>
      <c r="C2853">
        <v>7140</v>
      </c>
      <c r="D2853" t="s">
        <v>18857</v>
      </c>
      <c r="E2853" t="s">
        <v>18858</v>
      </c>
      <c r="F2853" t="s">
        <v>21790</v>
      </c>
      <c r="G2853" t="s">
        <v>18858</v>
      </c>
    </row>
    <row r="2854" spans="1:7" x14ac:dyDescent="0.3">
      <c r="A2854" t="s">
        <v>3762</v>
      </c>
      <c r="B2854" t="s">
        <v>18747</v>
      </c>
      <c r="C2854">
        <v>7140</v>
      </c>
      <c r="D2854" t="s">
        <v>19276</v>
      </c>
      <c r="E2854" t="s">
        <v>19277</v>
      </c>
      <c r="F2854" t="s">
        <v>21791</v>
      </c>
      <c r="G2854" t="s">
        <v>19277</v>
      </c>
    </row>
    <row r="2855" spans="1:7" x14ac:dyDescent="0.3">
      <c r="A2855" t="s">
        <v>3762</v>
      </c>
      <c r="B2855" t="s">
        <v>18747</v>
      </c>
      <c r="C2855">
        <v>7140</v>
      </c>
      <c r="D2855" t="s">
        <v>19192</v>
      </c>
      <c r="E2855" t="s">
        <v>19193</v>
      </c>
      <c r="F2855" t="s">
        <v>21792</v>
      </c>
      <c r="G2855" t="s">
        <v>19193</v>
      </c>
    </row>
    <row r="2856" spans="1:7" x14ac:dyDescent="0.3">
      <c r="A2856" t="s">
        <v>3762</v>
      </c>
      <c r="B2856" t="s">
        <v>18747</v>
      </c>
      <c r="C2856">
        <v>7140</v>
      </c>
      <c r="D2856" t="s">
        <v>19276</v>
      </c>
      <c r="E2856" t="s">
        <v>19277</v>
      </c>
      <c r="F2856" t="s">
        <v>21791</v>
      </c>
      <c r="G2856" t="s">
        <v>19277</v>
      </c>
    </row>
    <row r="2857" spans="1:7" x14ac:dyDescent="0.3">
      <c r="A2857" t="s">
        <v>3762</v>
      </c>
      <c r="B2857" t="s">
        <v>18747</v>
      </c>
      <c r="C2857">
        <v>7140</v>
      </c>
      <c r="D2857" t="s">
        <v>19276</v>
      </c>
      <c r="E2857" t="s">
        <v>19277</v>
      </c>
      <c r="F2857" t="s">
        <v>21791</v>
      </c>
      <c r="G2857" t="s">
        <v>19277</v>
      </c>
    </row>
    <row r="2858" spans="1:7" x14ac:dyDescent="0.3">
      <c r="A2858" t="s">
        <v>3762</v>
      </c>
      <c r="B2858" t="s">
        <v>18747</v>
      </c>
      <c r="C2858">
        <v>7140</v>
      </c>
      <c r="D2858" t="s">
        <v>19276</v>
      </c>
      <c r="E2858" t="s">
        <v>19277</v>
      </c>
      <c r="F2858" t="s">
        <v>21791</v>
      </c>
      <c r="G2858" t="s">
        <v>19277</v>
      </c>
    </row>
    <row r="2859" spans="1:7" x14ac:dyDescent="0.3">
      <c r="A2859" t="s">
        <v>3762</v>
      </c>
      <c r="B2859" t="s">
        <v>18747</v>
      </c>
      <c r="C2859">
        <v>7140</v>
      </c>
      <c r="D2859" t="s">
        <v>19276</v>
      </c>
      <c r="E2859" t="s">
        <v>19277</v>
      </c>
      <c r="F2859" t="s">
        <v>21791</v>
      </c>
      <c r="G2859" t="s">
        <v>19277</v>
      </c>
    </row>
    <row r="2860" spans="1:7" x14ac:dyDescent="0.3">
      <c r="A2860" t="s">
        <v>3762</v>
      </c>
      <c r="B2860" t="s">
        <v>18747</v>
      </c>
      <c r="C2860">
        <v>7140</v>
      </c>
      <c r="D2860" t="s">
        <v>19276</v>
      </c>
      <c r="E2860" t="s">
        <v>19277</v>
      </c>
      <c r="F2860" t="s">
        <v>21791</v>
      </c>
      <c r="G2860" t="s">
        <v>19277</v>
      </c>
    </row>
    <row r="2861" spans="1:7" x14ac:dyDescent="0.3">
      <c r="A2861" t="s">
        <v>3762</v>
      </c>
      <c r="B2861" t="s">
        <v>18747</v>
      </c>
      <c r="C2861">
        <v>7140</v>
      </c>
      <c r="D2861" t="s">
        <v>19276</v>
      </c>
      <c r="E2861" t="s">
        <v>19277</v>
      </c>
      <c r="F2861" t="s">
        <v>21791</v>
      </c>
      <c r="G2861" t="s">
        <v>19277</v>
      </c>
    </row>
    <row r="2862" spans="1:7" x14ac:dyDescent="0.3">
      <c r="A2862" t="s">
        <v>3762</v>
      </c>
      <c r="B2862" t="s">
        <v>18747</v>
      </c>
      <c r="C2862">
        <v>7140</v>
      </c>
      <c r="D2862" t="s">
        <v>19276</v>
      </c>
      <c r="E2862" t="s">
        <v>19277</v>
      </c>
      <c r="F2862" t="s">
        <v>21791</v>
      </c>
      <c r="G2862" t="s">
        <v>19277</v>
      </c>
    </row>
    <row r="2863" spans="1:7" x14ac:dyDescent="0.3">
      <c r="A2863" t="s">
        <v>3762</v>
      </c>
      <c r="B2863" t="s">
        <v>18747</v>
      </c>
      <c r="C2863">
        <v>7140</v>
      </c>
      <c r="D2863" t="s">
        <v>19276</v>
      </c>
      <c r="E2863" t="s">
        <v>19277</v>
      </c>
      <c r="F2863" t="s">
        <v>21791</v>
      </c>
      <c r="G2863" t="s">
        <v>19277</v>
      </c>
    </row>
    <row r="2864" spans="1:7" x14ac:dyDescent="0.3">
      <c r="A2864" t="s">
        <v>3762</v>
      </c>
      <c r="B2864" t="s">
        <v>18747</v>
      </c>
      <c r="C2864">
        <v>7140</v>
      </c>
      <c r="D2864" t="s">
        <v>19276</v>
      </c>
      <c r="E2864" t="s">
        <v>19277</v>
      </c>
      <c r="F2864" t="s">
        <v>21791</v>
      </c>
      <c r="G2864" t="s">
        <v>19277</v>
      </c>
    </row>
    <row r="2865" spans="1:7" x14ac:dyDescent="0.3">
      <c r="A2865" t="s">
        <v>3762</v>
      </c>
      <c r="B2865" t="s">
        <v>18747</v>
      </c>
      <c r="C2865">
        <v>7140</v>
      </c>
      <c r="D2865" t="s">
        <v>19276</v>
      </c>
      <c r="E2865" t="s">
        <v>19277</v>
      </c>
      <c r="F2865" t="s">
        <v>21791</v>
      </c>
      <c r="G2865" t="s">
        <v>19277</v>
      </c>
    </row>
    <row r="2866" spans="1:7" x14ac:dyDescent="0.3">
      <c r="A2866" t="s">
        <v>3762</v>
      </c>
      <c r="B2866" t="s">
        <v>18747</v>
      </c>
      <c r="C2866">
        <v>7140</v>
      </c>
      <c r="D2866" t="s">
        <v>19276</v>
      </c>
      <c r="E2866" t="s">
        <v>19277</v>
      </c>
      <c r="F2866" t="s">
        <v>21791</v>
      </c>
      <c r="G2866" t="s">
        <v>19277</v>
      </c>
    </row>
    <row r="2867" spans="1:7" x14ac:dyDescent="0.3">
      <c r="A2867" t="s">
        <v>3762</v>
      </c>
      <c r="B2867" t="s">
        <v>18747</v>
      </c>
      <c r="C2867">
        <v>7140</v>
      </c>
      <c r="D2867" t="s">
        <v>19276</v>
      </c>
      <c r="E2867" t="s">
        <v>19277</v>
      </c>
      <c r="F2867" t="s">
        <v>21791</v>
      </c>
      <c r="G2867" t="s">
        <v>19277</v>
      </c>
    </row>
    <row r="2868" spans="1:7" x14ac:dyDescent="0.3">
      <c r="A2868" t="s">
        <v>3762</v>
      </c>
      <c r="B2868" t="s">
        <v>18747</v>
      </c>
      <c r="C2868">
        <v>7140</v>
      </c>
      <c r="D2868" t="s">
        <v>19276</v>
      </c>
      <c r="E2868" t="s">
        <v>19277</v>
      </c>
      <c r="F2868" t="s">
        <v>21791</v>
      </c>
      <c r="G2868" t="s">
        <v>19277</v>
      </c>
    </row>
    <row r="2869" spans="1:7" x14ac:dyDescent="0.3">
      <c r="A2869" t="s">
        <v>3762</v>
      </c>
      <c r="B2869" t="s">
        <v>18747</v>
      </c>
      <c r="C2869">
        <v>7140</v>
      </c>
      <c r="D2869" t="s">
        <v>19276</v>
      </c>
      <c r="E2869" t="s">
        <v>19277</v>
      </c>
      <c r="F2869" t="s">
        <v>21791</v>
      </c>
      <c r="G2869" t="s">
        <v>19277</v>
      </c>
    </row>
    <row r="2870" spans="1:7" x14ac:dyDescent="0.3">
      <c r="A2870" t="s">
        <v>3762</v>
      </c>
      <c r="B2870" t="s">
        <v>18747</v>
      </c>
      <c r="C2870">
        <v>7140</v>
      </c>
      <c r="D2870" t="s">
        <v>19276</v>
      </c>
      <c r="E2870" t="s">
        <v>19277</v>
      </c>
      <c r="F2870" t="s">
        <v>21791</v>
      </c>
      <c r="G2870" t="s">
        <v>19277</v>
      </c>
    </row>
    <row r="2871" spans="1:7" x14ac:dyDescent="0.3">
      <c r="A2871" t="s">
        <v>3762</v>
      </c>
      <c r="B2871" t="s">
        <v>18747</v>
      </c>
      <c r="C2871">
        <v>7140</v>
      </c>
      <c r="D2871" t="s">
        <v>19276</v>
      </c>
      <c r="E2871" t="s">
        <v>19277</v>
      </c>
      <c r="F2871" t="s">
        <v>21791</v>
      </c>
      <c r="G2871" t="s">
        <v>19277</v>
      </c>
    </row>
    <row r="2872" spans="1:7" x14ac:dyDescent="0.3">
      <c r="A2872" t="s">
        <v>3762</v>
      </c>
      <c r="B2872" t="s">
        <v>18747</v>
      </c>
      <c r="C2872">
        <v>7140</v>
      </c>
      <c r="D2872" t="s">
        <v>19276</v>
      </c>
      <c r="E2872" t="s">
        <v>19277</v>
      </c>
      <c r="F2872" t="s">
        <v>21791</v>
      </c>
      <c r="G2872" t="s">
        <v>19277</v>
      </c>
    </row>
    <row r="2873" spans="1:7" x14ac:dyDescent="0.3">
      <c r="A2873" t="s">
        <v>3762</v>
      </c>
      <c r="B2873" t="s">
        <v>18747</v>
      </c>
      <c r="C2873">
        <v>7140</v>
      </c>
      <c r="D2873" t="s">
        <v>19276</v>
      </c>
      <c r="E2873" t="s">
        <v>19277</v>
      </c>
      <c r="F2873" t="s">
        <v>21791</v>
      </c>
      <c r="G2873" t="s">
        <v>19277</v>
      </c>
    </row>
    <row r="2874" spans="1:7" x14ac:dyDescent="0.3">
      <c r="A2874" t="s">
        <v>3762</v>
      </c>
      <c r="B2874" t="s">
        <v>18747</v>
      </c>
      <c r="C2874">
        <v>7140</v>
      </c>
      <c r="D2874" t="s">
        <v>19276</v>
      </c>
      <c r="E2874" t="s">
        <v>19277</v>
      </c>
      <c r="F2874" t="s">
        <v>21791</v>
      </c>
      <c r="G2874" t="s">
        <v>19277</v>
      </c>
    </row>
    <row r="2875" spans="1:7" x14ac:dyDescent="0.3">
      <c r="A2875" t="s">
        <v>3762</v>
      </c>
      <c r="B2875" t="s">
        <v>18747</v>
      </c>
      <c r="C2875">
        <v>7140</v>
      </c>
      <c r="D2875" t="s">
        <v>19276</v>
      </c>
      <c r="E2875" t="s">
        <v>19277</v>
      </c>
      <c r="F2875" t="s">
        <v>21791</v>
      </c>
      <c r="G2875" t="s">
        <v>19277</v>
      </c>
    </row>
    <row r="2876" spans="1:7" x14ac:dyDescent="0.3">
      <c r="A2876" t="s">
        <v>3762</v>
      </c>
      <c r="B2876" t="s">
        <v>18747</v>
      </c>
      <c r="C2876">
        <v>7140</v>
      </c>
      <c r="D2876" t="s">
        <v>19276</v>
      </c>
      <c r="E2876" t="s">
        <v>19277</v>
      </c>
      <c r="F2876" t="s">
        <v>21791</v>
      </c>
      <c r="G2876" t="s">
        <v>19277</v>
      </c>
    </row>
    <row r="2877" spans="1:7" x14ac:dyDescent="0.3">
      <c r="A2877" t="s">
        <v>3762</v>
      </c>
      <c r="B2877" t="s">
        <v>18747</v>
      </c>
      <c r="C2877">
        <v>7140</v>
      </c>
      <c r="D2877" t="s">
        <v>19276</v>
      </c>
      <c r="E2877" t="s">
        <v>19277</v>
      </c>
      <c r="F2877" t="s">
        <v>21791</v>
      </c>
      <c r="G2877" t="s">
        <v>19277</v>
      </c>
    </row>
    <row r="2878" spans="1:7" x14ac:dyDescent="0.3">
      <c r="A2878" t="s">
        <v>3762</v>
      </c>
      <c r="B2878" t="s">
        <v>18747</v>
      </c>
      <c r="C2878">
        <v>7140</v>
      </c>
      <c r="D2878" t="s">
        <v>19276</v>
      </c>
      <c r="E2878" t="s">
        <v>19277</v>
      </c>
      <c r="F2878" t="s">
        <v>21791</v>
      </c>
      <c r="G2878" t="s">
        <v>19277</v>
      </c>
    </row>
    <row r="2879" spans="1:7" x14ac:dyDescent="0.3">
      <c r="A2879" t="s">
        <v>3762</v>
      </c>
      <c r="B2879" t="s">
        <v>18747</v>
      </c>
      <c r="C2879">
        <v>7140</v>
      </c>
      <c r="D2879" t="s">
        <v>19276</v>
      </c>
      <c r="E2879" t="s">
        <v>19277</v>
      </c>
      <c r="F2879" t="s">
        <v>21791</v>
      </c>
      <c r="G2879" t="s">
        <v>19277</v>
      </c>
    </row>
    <row r="2880" spans="1:7" x14ac:dyDescent="0.3">
      <c r="A2880" t="s">
        <v>3762</v>
      </c>
      <c r="B2880" t="s">
        <v>18747</v>
      </c>
      <c r="C2880">
        <v>7140</v>
      </c>
      <c r="D2880" t="s">
        <v>19276</v>
      </c>
      <c r="E2880" t="s">
        <v>19277</v>
      </c>
      <c r="F2880" t="s">
        <v>21791</v>
      </c>
      <c r="G2880" t="s">
        <v>19277</v>
      </c>
    </row>
    <row r="2881" spans="1:7" x14ac:dyDescent="0.3">
      <c r="A2881" t="s">
        <v>3762</v>
      </c>
      <c r="B2881" t="s">
        <v>18747</v>
      </c>
      <c r="C2881">
        <v>7140</v>
      </c>
      <c r="D2881" t="s">
        <v>19276</v>
      </c>
      <c r="E2881" t="s">
        <v>19277</v>
      </c>
      <c r="F2881" t="s">
        <v>21791</v>
      </c>
      <c r="G2881" t="s">
        <v>19277</v>
      </c>
    </row>
    <row r="2882" spans="1:7" x14ac:dyDescent="0.3">
      <c r="A2882" t="s">
        <v>3762</v>
      </c>
      <c r="B2882" t="s">
        <v>18747</v>
      </c>
      <c r="C2882">
        <v>7140</v>
      </c>
      <c r="D2882" t="s">
        <v>19276</v>
      </c>
      <c r="E2882" t="s">
        <v>19277</v>
      </c>
      <c r="F2882" t="s">
        <v>21791</v>
      </c>
      <c r="G2882" t="s">
        <v>19277</v>
      </c>
    </row>
    <row r="2883" spans="1:7" x14ac:dyDescent="0.3">
      <c r="A2883" t="s">
        <v>3762</v>
      </c>
      <c r="B2883" t="s">
        <v>18747</v>
      </c>
      <c r="C2883">
        <v>7140</v>
      </c>
      <c r="D2883" t="s">
        <v>19276</v>
      </c>
      <c r="E2883" t="s">
        <v>19277</v>
      </c>
      <c r="F2883" t="s">
        <v>21791</v>
      </c>
      <c r="G2883" t="s">
        <v>19277</v>
      </c>
    </row>
    <row r="2884" spans="1:7" x14ac:dyDescent="0.3">
      <c r="A2884" t="s">
        <v>3762</v>
      </c>
      <c r="B2884" t="s">
        <v>18747</v>
      </c>
      <c r="C2884">
        <v>7140</v>
      </c>
      <c r="D2884" t="s">
        <v>19276</v>
      </c>
      <c r="E2884" t="s">
        <v>19277</v>
      </c>
      <c r="F2884" t="s">
        <v>21791</v>
      </c>
      <c r="G2884" t="s">
        <v>19277</v>
      </c>
    </row>
    <row r="2885" spans="1:7" x14ac:dyDescent="0.3">
      <c r="A2885" t="s">
        <v>3762</v>
      </c>
      <c r="B2885" t="s">
        <v>18747</v>
      </c>
      <c r="C2885">
        <v>7140</v>
      </c>
      <c r="D2885" t="s">
        <v>19276</v>
      </c>
      <c r="E2885" t="s">
        <v>19277</v>
      </c>
      <c r="F2885" t="s">
        <v>21791</v>
      </c>
      <c r="G2885" t="s">
        <v>19277</v>
      </c>
    </row>
    <row r="2886" spans="1:7" x14ac:dyDescent="0.3">
      <c r="A2886" t="s">
        <v>3762</v>
      </c>
      <c r="B2886" t="s">
        <v>18747</v>
      </c>
      <c r="C2886">
        <v>7140</v>
      </c>
      <c r="D2886" t="s">
        <v>19276</v>
      </c>
      <c r="E2886" t="s">
        <v>19277</v>
      </c>
      <c r="F2886" t="s">
        <v>21791</v>
      </c>
      <c r="G2886" t="s">
        <v>19277</v>
      </c>
    </row>
    <row r="2887" spans="1:7" x14ac:dyDescent="0.3">
      <c r="A2887" t="s">
        <v>3762</v>
      </c>
      <c r="B2887" t="s">
        <v>18747</v>
      </c>
      <c r="C2887">
        <v>7140</v>
      </c>
      <c r="D2887" t="s">
        <v>19276</v>
      </c>
      <c r="E2887" t="s">
        <v>19277</v>
      </c>
      <c r="F2887" t="s">
        <v>21791</v>
      </c>
      <c r="G2887" t="s">
        <v>19277</v>
      </c>
    </row>
    <row r="2888" spans="1:7" x14ac:dyDescent="0.3">
      <c r="A2888" t="s">
        <v>3762</v>
      </c>
      <c r="B2888" t="s">
        <v>18747</v>
      </c>
      <c r="C2888">
        <v>7140</v>
      </c>
      <c r="D2888" t="s">
        <v>19276</v>
      </c>
      <c r="E2888" t="s">
        <v>19277</v>
      </c>
      <c r="F2888" t="s">
        <v>21791</v>
      </c>
      <c r="G2888" t="s">
        <v>19277</v>
      </c>
    </row>
    <row r="2889" spans="1:7" x14ac:dyDescent="0.3">
      <c r="A2889" t="s">
        <v>3762</v>
      </c>
      <c r="B2889" t="s">
        <v>18747</v>
      </c>
      <c r="C2889">
        <v>7140</v>
      </c>
      <c r="D2889" t="s">
        <v>19276</v>
      </c>
      <c r="E2889" t="s">
        <v>19277</v>
      </c>
      <c r="F2889" t="s">
        <v>21791</v>
      </c>
      <c r="G2889" t="s">
        <v>19277</v>
      </c>
    </row>
    <row r="2890" spans="1:7" x14ac:dyDescent="0.3">
      <c r="A2890" t="s">
        <v>3762</v>
      </c>
      <c r="B2890" t="s">
        <v>18747</v>
      </c>
      <c r="C2890">
        <v>7140</v>
      </c>
      <c r="D2890" t="s">
        <v>19276</v>
      </c>
      <c r="E2890" t="s">
        <v>19277</v>
      </c>
      <c r="F2890" t="s">
        <v>21791</v>
      </c>
      <c r="G2890" t="s">
        <v>19277</v>
      </c>
    </row>
    <row r="2891" spans="1:7" x14ac:dyDescent="0.3">
      <c r="A2891" t="s">
        <v>3762</v>
      </c>
      <c r="B2891" t="s">
        <v>18747</v>
      </c>
      <c r="C2891">
        <v>7140</v>
      </c>
      <c r="D2891" t="s">
        <v>19276</v>
      </c>
      <c r="E2891" t="s">
        <v>19277</v>
      </c>
      <c r="F2891" t="s">
        <v>21791</v>
      </c>
      <c r="G2891" t="s">
        <v>19277</v>
      </c>
    </row>
    <row r="2892" spans="1:7" x14ac:dyDescent="0.3">
      <c r="A2892" t="s">
        <v>3762</v>
      </c>
      <c r="B2892" t="s">
        <v>18747</v>
      </c>
      <c r="C2892">
        <v>7140</v>
      </c>
      <c r="D2892" t="s">
        <v>19276</v>
      </c>
      <c r="E2892" t="s">
        <v>19277</v>
      </c>
      <c r="F2892" t="s">
        <v>21791</v>
      </c>
      <c r="G2892" t="s">
        <v>19277</v>
      </c>
    </row>
    <row r="2893" spans="1:7" x14ac:dyDescent="0.3">
      <c r="A2893" t="s">
        <v>3762</v>
      </c>
      <c r="B2893" t="s">
        <v>18747</v>
      </c>
      <c r="C2893">
        <v>7140</v>
      </c>
      <c r="D2893" t="s">
        <v>19276</v>
      </c>
      <c r="E2893" t="s">
        <v>19277</v>
      </c>
      <c r="F2893" t="s">
        <v>21791</v>
      </c>
      <c r="G2893" t="s">
        <v>19277</v>
      </c>
    </row>
    <row r="2894" spans="1:7" x14ac:dyDescent="0.3">
      <c r="A2894" t="s">
        <v>3762</v>
      </c>
      <c r="B2894" t="s">
        <v>18747</v>
      </c>
      <c r="C2894">
        <v>7140</v>
      </c>
      <c r="D2894" t="s">
        <v>19276</v>
      </c>
      <c r="E2894" t="s">
        <v>19277</v>
      </c>
      <c r="F2894" t="s">
        <v>21791</v>
      </c>
      <c r="G2894" t="s">
        <v>19277</v>
      </c>
    </row>
    <row r="2895" spans="1:7" x14ac:dyDescent="0.3">
      <c r="A2895" t="s">
        <v>3762</v>
      </c>
      <c r="B2895" t="s">
        <v>18747</v>
      </c>
      <c r="C2895">
        <v>7140</v>
      </c>
      <c r="D2895" t="s">
        <v>19276</v>
      </c>
      <c r="E2895" t="s">
        <v>19277</v>
      </c>
      <c r="F2895" t="s">
        <v>21791</v>
      </c>
      <c r="G2895" t="s">
        <v>19277</v>
      </c>
    </row>
    <row r="2896" spans="1:7" x14ac:dyDescent="0.3">
      <c r="A2896" t="s">
        <v>3762</v>
      </c>
      <c r="B2896" t="s">
        <v>18747</v>
      </c>
      <c r="C2896">
        <v>7140</v>
      </c>
      <c r="D2896" t="s">
        <v>19276</v>
      </c>
      <c r="E2896" t="s">
        <v>19277</v>
      </c>
      <c r="F2896" t="s">
        <v>21791</v>
      </c>
      <c r="G2896" t="s">
        <v>19277</v>
      </c>
    </row>
    <row r="2897" spans="1:7" x14ac:dyDescent="0.3">
      <c r="A2897" t="s">
        <v>3762</v>
      </c>
      <c r="B2897" t="s">
        <v>18747</v>
      </c>
      <c r="C2897">
        <v>7140</v>
      </c>
      <c r="D2897" t="s">
        <v>19276</v>
      </c>
      <c r="E2897" t="s">
        <v>19277</v>
      </c>
      <c r="F2897" t="s">
        <v>21791</v>
      </c>
      <c r="G2897" t="s">
        <v>19277</v>
      </c>
    </row>
    <row r="2898" spans="1:7" x14ac:dyDescent="0.3">
      <c r="A2898" t="s">
        <v>3762</v>
      </c>
      <c r="B2898" t="s">
        <v>18747</v>
      </c>
      <c r="C2898">
        <v>7140</v>
      </c>
      <c r="D2898" t="s">
        <v>19276</v>
      </c>
      <c r="E2898" t="s">
        <v>19277</v>
      </c>
      <c r="F2898" t="s">
        <v>21791</v>
      </c>
      <c r="G2898" t="s">
        <v>19277</v>
      </c>
    </row>
    <row r="2899" spans="1:7" x14ac:dyDescent="0.3">
      <c r="A2899" t="s">
        <v>3762</v>
      </c>
      <c r="B2899" t="s">
        <v>18747</v>
      </c>
      <c r="C2899">
        <v>7140</v>
      </c>
      <c r="D2899" t="s">
        <v>19276</v>
      </c>
      <c r="E2899" t="s">
        <v>19277</v>
      </c>
      <c r="F2899" t="s">
        <v>21791</v>
      </c>
      <c r="G2899" t="s">
        <v>19277</v>
      </c>
    </row>
    <row r="2900" spans="1:7" x14ac:dyDescent="0.3">
      <c r="A2900" t="s">
        <v>3762</v>
      </c>
      <c r="B2900" t="s">
        <v>18747</v>
      </c>
      <c r="C2900">
        <v>7140</v>
      </c>
      <c r="D2900" t="s">
        <v>19276</v>
      </c>
      <c r="E2900" t="s">
        <v>19277</v>
      </c>
      <c r="F2900" t="s">
        <v>21791</v>
      </c>
      <c r="G2900" t="s">
        <v>19277</v>
      </c>
    </row>
    <row r="2901" spans="1:7" x14ac:dyDescent="0.3">
      <c r="A2901" t="s">
        <v>3762</v>
      </c>
      <c r="B2901" t="s">
        <v>18747</v>
      </c>
      <c r="C2901">
        <v>7140</v>
      </c>
      <c r="D2901" t="s">
        <v>19276</v>
      </c>
      <c r="E2901" t="s">
        <v>19277</v>
      </c>
      <c r="F2901" t="s">
        <v>21791</v>
      </c>
      <c r="G2901" t="s">
        <v>19277</v>
      </c>
    </row>
    <row r="2902" spans="1:7" x14ac:dyDescent="0.3">
      <c r="A2902" t="s">
        <v>3762</v>
      </c>
      <c r="B2902" t="s">
        <v>18747</v>
      </c>
      <c r="C2902">
        <v>7140</v>
      </c>
      <c r="D2902" t="s">
        <v>19276</v>
      </c>
      <c r="E2902" t="s">
        <v>19277</v>
      </c>
      <c r="F2902" t="s">
        <v>21791</v>
      </c>
      <c r="G2902" t="s">
        <v>19277</v>
      </c>
    </row>
    <row r="2903" spans="1:7" x14ac:dyDescent="0.3">
      <c r="A2903" t="s">
        <v>3762</v>
      </c>
      <c r="B2903" t="s">
        <v>18747</v>
      </c>
      <c r="C2903">
        <v>7140</v>
      </c>
      <c r="D2903" t="s">
        <v>19276</v>
      </c>
      <c r="E2903" t="s">
        <v>19277</v>
      </c>
      <c r="F2903" t="s">
        <v>21791</v>
      </c>
      <c r="G2903" t="s">
        <v>19277</v>
      </c>
    </row>
    <row r="2904" spans="1:7" x14ac:dyDescent="0.3">
      <c r="A2904" t="s">
        <v>3762</v>
      </c>
      <c r="B2904" t="s">
        <v>18747</v>
      </c>
      <c r="C2904">
        <v>7140</v>
      </c>
      <c r="D2904" t="s">
        <v>19276</v>
      </c>
      <c r="E2904" t="s">
        <v>19277</v>
      </c>
      <c r="F2904" t="s">
        <v>21791</v>
      </c>
      <c r="G2904" t="s">
        <v>19277</v>
      </c>
    </row>
    <row r="2905" spans="1:7" x14ac:dyDescent="0.3">
      <c r="A2905" t="s">
        <v>3762</v>
      </c>
      <c r="B2905" t="s">
        <v>18747</v>
      </c>
      <c r="C2905">
        <v>7140</v>
      </c>
      <c r="D2905" t="s">
        <v>19276</v>
      </c>
      <c r="E2905" t="s">
        <v>19277</v>
      </c>
      <c r="F2905" t="s">
        <v>21791</v>
      </c>
      <c r="G2905" t="s">
        <v>19277</v>
      </c>
    </row>
    <row r="2906" spans="1:7" x14ac:dyDescent="0.3">
      <c r="A2906" t="s">
        <v>3762</v>
      </c>
      <c r="B2906" t="s">
        <v>18747</v>
      </c>
      <c r="C2906">
        <v>7140</v>
      </c>
      <c r="D2906" t="s">
        <v>19276</v>
      </c>
      <c r="E2906" t="s">
        <v>19277</v>
      </c>
      <c r="F2906" t="s">
        <v>21791</v>
      </c>
      <c r="G2906" t="s">
        <v>19277</v>
      </c>
    </row>
    <row r="2907" spans="1:7" x14ac:dyDescent="0.3">
      <c r="A2907" t="s">
        <v>3762</v>
      </c>
      <c r="B2907" t="s">
        <v>18747</v>
      </c>
      <c r="C2907">
        <v>7140</v>
      </c>
      <c r="D2907" t="s">
        <v>19276</v>
      </c>
      <c r="E2907" t="s">
        <v>19277</v>
      </c>
      <c r="F2907" t="s">
        <v>21791</v>
      </c>
      <c r="G2907" t="s">
        <v>19277</v>
      </c>
    </row>
    <row r="2908" spans="1:7" x14ac:dyDescent="0.3">
      <c r="A2908" t="s">
        <v>3762</v>
      </c>
      <c r="B2908" t="s">
        <v>18747</v>
      </c>
      <c r="C2908">
        <v>7140</v>
      </c>
      <c r="D2908" t="s">
        <v>19276</v>
      </c>
      <c r="E2908" t="s">
        <v>19277</v>
      </c>
      <c r="F2908" t="s">
        <v>21791</v>
      </c>
      <c r="G2908" t="s">
        <v>19277</v>
      </c>
    </row>
    <row r="2909" spans="1:7" x14ac:dyDescent="0.3">
      <c r="A2909" t="s">
        <v>3762</v>
      </c>
      <c r="B2909" t="s">
        <v>18747</v>
      </c>
      <c r="C2909">
        <v>7140</v>
      </c>
      <c r="D2909" t="s">
        <v>19276</v>
      </c>
      <c r="E2909" t="s">
        <v>19277</v>
      </c>
      <c r="F2909" t="s">
        <v>21791</v>
      </c>
      <c r="G2909" t="s">
        <v>19277</v>
      </c>
    </row>
    <row r="2910" spans="1:7" x14ac:dyDescent="0.3">
      <c r="A2910" t="s">
        <v>3762</v>
      </c>
      <c r="B2910" t="s">
        <v>18747</v>
      </c>
      <c r="C2910">
        <v>7140</v>
      </c>
      <c r="D2910" t="s">
        <v>19276</v>
      </c>
      <c r="E2910" t="s">
        <v>19277</v>
      </c>
      <c r="F2910" t="s">
        <v>21791</v>
      </c>
      <c r="G2910" t="s">
        <v>19277</v>
      </c>
    </row>
    <row r="2911" spans="1:7" x14ac:dyDescent="0.3">
      <c r="A2911" t="s">
        <v>3762</v>
      </c>
      <c r="B2911" t="s">
        <v>18747</v>
      </c>
      <c r="C2911">
        <v>7140</v>
      </c>
      <c r="D2911" t="s">
        <v>19276</v>
      </c>
      <c r="E2911" t="s">
        <v>19277</v>
      </c>
      <c r="F2911" t="s">
        <v>21791</v>
      </c>
      <c r="G2911" t="s">
        <v>19277</v>
      </c>
    </row>
    <row r="2912" spans="1:7" x14ac:dyDescent="0.3">
      <c r="A2912" t="s">
        <v>3762</v>
      </c>
      <c r="B2912" t="s">
        <v>18747</v>
      </c>
      <c r="C2912">
        <v>7140</v>
      </c>
      <c r="D2912" t="s">
        <v>19276</v>
      </c>
      <c r="E2912" t="s">
        <v>19277</v>
      </c>
      <c r="F2912" t="s">
        <v>21791</v>
      </c>
      <c r="G2912" t="s">
        <v>19277</v>
      </c>
    </row>
    <row r="2913" spans="1:7" x14ac:dyDescent="0.3">
      <c r="A2913" t="s">
        <v>3762</v>
      </c>
      <c r="B2913" t="s">
        <v>18747</v>
      </c>
      <c r="C2913">
        <v>7140</v>
      </c>
      <c r="D2913" t="s">
        <v>19276</v>
      </c>
      <c r="E2913" t="s">
        <v>19277</v>
      </c>
      <c r="F2913" t="s">
        <v>21791</v>
      </c>
      <c r="G2913" t="s">
        <v>19277</v>
      </c>
    </row>
    <row r="2914" spans="1:7" x14ac:dyDescent="0.3">
      <c r="A2914" t="s">
        <v>3762</v>
      </c>
      <c r="B2914" t="s">
        <v>18747</v>
      </c>
      <c r="C2914">
        <v>7140</v>
      </c>
      <c r="D2914" t="s">
        <v>19276</v>
      </c>
      <c r="E2914" t="s">
        <v>19277</v>
      </c>
      <c r="F2914" t="s">
        <v>21791</v>
      </c>
      <c r="G2914" t="s">
        <v>19277</v>
      </c>
    </row>
    <row r="2915" spans="1:7" x14ac:dyDescent="0.3">
      <c r="A2915" t="s">
        <v>3762</v>
      </c>
      <c r="B2915" t="s">
        <v>18747</v>
      </c>
      <c r="C2915">
        <v>7140</v>
      </c>
      <c r="D2915" t="s">
        <v>18978</v>
      </c>
      <c r="E2915" t="s">
        <v>18979</v>
      </c>
      <c r="F2915" t="s">
        <v>21789</v>
      </c>
      <c r="G2915" t="s">
        <v>18979</v>
      </c>
    </row>
    <row r="2916" spans="1:7" x14ac:dyDescent="0.3">
      <c r="A2916" t="s">
        <v>3762</v>
      </c>
      <c r="B2916" t="s">
        <v>18747</v>
      </c>
      <c r="C2916">
        <v>7140</v>
      </c>
      <c r="D2916" t="s">
        <v>18978</v>
      </c>
      <c r="E2916" t="s">
        <v>18979</v>
      </c>
      <c r="F2916" t="s">
        <v>21789</v>
      </c>
      <c r="G2916" t="s">
        <v>18979</v>
      </c>
    </row>
    <row r="2917" spans="1:7" x14ac:dyDescent="0.3">
      <c r="A2917" t="s">
        <v>3762</v>
      </c>
      <c r="B2917" t="s">
        <v>18747</v>
      </c>
      <c r="C2917">
        <v>7140</v>
      </c>
      <c r="D2917" t="s">
        <v>19276</v>
      </c>
      <c r="E2917" t="s">
        <v>19277</v>
      </c>
      <c r="F2917" t="s">
        <v>21791</v>
      </c>
      <c r="G2917" t="s">
        <v>19277</v>
      </c>
    </row>
    <row r="2918" spans="1:7" x14ac:dyDescent="0.3">
      <c r="A2918" t="s">
        <v>3762</v>
      </c>
      <c r="B2918" t="s">
        <v>18747</v>
      </c>
      <c r="C2918">
        <v>7140</v>
      </c>
      <c r="D2918" t="s">
        <v>18885</v>
      </c>
      <c r="E2918" t="s">
        <v>18886</v>
      </c>
      <c r="F2918" t="s">
        <v>23177</v>
      </c>
      <c r="G2918" t="s">
        <v>18886</v>
      </c>
    </row>
    <row r="2919" spans="1:7" x14ac:dyDescent="0.3">
      <c r="A2919" t="s">
        <v>3762</v>
      </c>
      <c r="B2919" t="s">
        <v>18747</v>
      </c>
      <c r="C2919">
        <v>7140</v>
      </c>
      <c r="D2919" t="s">
        <v>19752</v>
      </c>
      <c r="E2919" t="s">
        <v>19753</v>
      </c>
      <c r="F2919" t="s">
        <v>23178</v>
      </c>
      <c r="G2919" t="s">
        <v>19753</v>
      </c>
    </row>
    <row r="2920" spans="1:7" x14ac:dyDescent="0.3">
      <c r="A2920" t="s">
        <v>3762</v>
      </c>
      <c r="B2920" t="s">
        <v>18747</v>
      </c>
      <c r="C2920">
        <v>7140</v>
      </c>
      <c r="D2920" t="s">
        <v>19276</v>
      </c>
      <c r="E2920" t="s">
        <v>19277</v>
      </c>
      <c r="F2920" t="s">
        <v>21791</v>
      </c>
      <c r="G2920" t="s">
        <v>19277</v>
      </c>
    </row>
    <row r="2921" spans="1:7" x14ac:dyDescent="0.3">
      <c r="A2921" t="s">
        <v>3762</v>
      </c>
      <c r="B2921" t="s">
        <v>18747</v>
      </c>
      <c r="C2921">
        <v>7140</v>
      </c>
      <c r="D2921" t="s">
        <v>19276</v>
      </c>
      <c r="E2921" t="s">
        <v>19277</v>
      </c>
      <c r="F2921" t="s">
        <v>21791</v>
      </c>
      <c r="G2921" t="s">
        <v>19277</v>
      </c>
    </row>
    <row r="2922" spans="1:7" x14ac:dyDescent="0.3">
      <c r="A2922" t="s">
        <v>3762</v>
      </c>
      <c r="B2922" t="s">
        <v>18747</v>
      </c>
      <c r="C2922">
        <v>7140</v>
      </c>
      <c r="D2922" t="s">
        <v>19276</v>
      </c>
      <c r="E2922" t="s">
        <v>19277</v>
      </c>
      <c r="F2922" t="s">
        <v>21791</v>
      </c>
      <c r="G2922" t="s">
        <v>19277</v>
      </c>
    </row>
    <row r="2923" spans="1:7" x14ac:dyDescent="0.3">
      <c r="A2923" t="s">
        <v>3762</v>
      </c>
      <c r="B2923" t="s">
        <v>18747</v>
      </c>
      <c r="C2923">
        <v>7140</v>
      </c>
      <c r="D2923" t="s">
        <v>19276</v>
      </c>
      <c r="E2923" t="s">
        <v>19277</v>
      </c>
      <c r="F2923" t="s">
        <v>21791</v>
      </c>
      <c r="G2923" t="s">
        <v>19277</v>
      </c>
    </row>
    <row r="2924" spans="1:7" x14ac:dyDescent="0.3">
      <c r="A2924" t="s">
        <v>3762</v>
      </c>
      <c r="B2924" t="s">
        <v>18747</v>
      </c>
      <c r="C2924">
        <v>7140</v>
      </c>
      <c r="D2924" t="s">
        <v>19276</v>
      </c>
      <c r="E2924" t="s">
        <v>19277</v>
      </c>
      <c r="F2924" t="s">
        <v>21791</v>
      </c>
      <c r="G2924" t="s">
        <v>19277</v>
      </c>
    </row>
    <row r="2925" spans="1:7" x14ac:dyDescent="0.3">
      <c r="A2925" t="s">
        <v>3762</v>
      </c>
      <c r="B2925" t="s">
        <v>18747</v>
      </c>
      <c r="C2925">
        <v>7140</v>
      </c>
      <c r="D2925" t="s">
        <v>19276</v>
      </c>
      <c r="E2925" t="s">
        <v>19277</v>
      </c>
      <c r="F2925" t="s">
        <v>21791</v>
      </c>
      <c r="G2925" t="s">
        <v>19277</v>
      </c>
    </row>
    <row r="2926" spans="1:7" x14ac:dyDescent="0.3">
      <c r="A2926" t="s">
        <v>3762</v>
      </c>
      <c r="B2926" t="s">
        <v>18747</v>
      </c>
      <c r="C2926">
        <v>7140</v>
      </c>
      <c r="D2926" t="s">
        <v>19276</v>
      </c>
      <c r="E2926" t="s">
        <v>19277</v>
      </c>
      <c r="F2926" t="s">
        <v>21791</v>
      </c>
      <c r="G2926" t="s">
        <v>19277</v>
      </c>
    </row>
    <row r="2927" spans="1:7" x14ac:dyDescent="0.3">
      <c r="A2927" t="s">
        <v>3762</v>
      </c>
      <c r="B2927" t="s">
        <v>18747</v>
      </c>
      <c r="C2927">
        <v>7140</v>
      </c>
      <c r="D2927" t="s">
        <v>19276</v>
      </c>
      <c r="E2927" t="s">
        <v>19277</v>
      </c>
      <c r="F2927" t="s">
        <v>21791</v>
      </c>
      <c r="G2927" t="s">
        <v>19277</v>
      </c>
    </row>
    <row r="2928" spans="1:7" x14ac:dyDescent="0.3">
      <c r="A2928" t="s">
        <v>3762</v>
      </c>
      <c r="B2928" t="s">
        <v>18747</v>
      </c>
      <c r="C2928">
        <v>7140</v>
      </c>
      <c r="D2928" t="s">
        <v>19276</v>
      </c>
      <c r="E2928" t="s">
        <v>19277</v>
      </c>
      <c r="F2928" t="s">
        <v>21791</v>
      </c>
      <c r="G2928" t="s">
        <v>19277</v>
      </c>
    </row>
    <row r="2929" spans="1:7" x14ac:dyDescent="0.3">
      <c r="A2929" t="s">
        <v>3762</v>
      </c>
      <c r="B2929" t="s">
        <v>18747</v>
      </c>
      <c r="C2929">
        <v>7140</v>
      </c>
      <c r="D2929" t="s">
        <v>19276</v>
      </c>
      <c r="E2929" t="s">
        <v>19277</v>
      </c>
      <c r="F2929" t="s">
        <v>21791</v>
      </c>
      <c r="G2929" t="s">
        <v>19277</v>
      </c>
    </row>
    <row r="2930" spans="1:7" x14ac:dyDescent="0.3">
      <c r="A2930" t="s">
        <v>3762</v>
      </c>
      <c r="B2930" t="s">
        <v>18747</v>
      </c>
      <c r="C2930">
        <v>7140</v>
      </c>
      <c r="D2930" t="s">
        <v>19276</v>
      </c>
      <c r="E2930" t="s">
        <v>19277</v>
      </c>
      <c r="F2930" t="s">
        <v>21791</v>
      </c>
      <c r="G2930" t="s">
        <v>19277</v>
      </c>
    </row>
    <row r="2931" spans="1:7" x14ac:dyDescent="0.3">
      <c r="A2931" t="s">
        <v>3762</v>
      </c>
      <c r="B2931" t="s">
        <v>18747</v>
      </c>
      <c r="C2931">
        <v>7140</v>
      </c>
      <c r="D2931" t="s">
        <v>19276</v>
      </c>
      <c r="E2931" t="s">
        <v>19277</v>
      </c>
      <c r="F2931" t="s">
        <v>21791</v>
      </c>
      <c r="G2931" t="s">
        <v>19277</v>
      </c>
    </row>
    <row r="2932" spans="1:7" x14ac:dyDescent="0.3">
      <c r="A2932" t="s">
        <v>3762</v>
      </c>
      <c r="B2932" t="s">
        <v>18747</v>
      </c>
      <c r="C2932">
        <v>7140</v>
      </c>
      <c r="D2932" t="s">
        <v>18885</v>
      </c>
      <c r="E2932" t="s">
        <v>18886</v>
      </c>
      <c r="F2932" t="s">
        <v>23177</v>
      </c>
      <c r="G2932" t="s">
        <v>18886</v>
      </c>
    </row>
    <row r="2933" spans="1:7" x14ac:dyDescent="0.3">
      <c r="A2933" t="s">
        <v>3762</v>
      </c>
      <c r="B2933" t="s">
        <v>18747</v>
      </c>
      <c r="C2933">
        <v>7140</v>
      </c>
      <c r="D2933" t="s">
        <v>19276</v>
      </c>
      <c r="E2933" t="s">
        <v>19277</v>
      </c>
      <c r="F2933" t="s">
        <v>21791</v>
      </c>
      <c r="G2933" t="s">
        <v>19277</v>
      </c>
    </row>
    <row r="2934" spans="1:7" x14ac:dyDescent="0.3">
      <c r="A2934" t="s">
        <v>3762</v>
      </c>
      <c r="B2934" t="s">
        <v>18747</v>
      </c>
      <c r="C2934">
        <v>7140</v>
      </c>
      <c r="D2934" t="s">
        <v>18885</v>
      </c>
      <c r="E2934" t="s">
        <v>18886</v>
      </c>
      <c r="F2934" t="s">
        <v>23177</v>
      </c>
      <c r="G2934" t="s">
        <v>18886</v>
      </c>
    </row>
    <row r="2935" spans="1:7" x14ac:dyDescent="0.3">
      <c r="A2935" t="s">
        <v>3762</v>
      </c>
      <c r="B2935" t="s">
        <v>18747</v>
      </c>
      <c r="C2935">
        <v>7140</v>
      </c>
      <c r="D2935" t="s">
        <v>19276</v>
      </c>
      <c r="E2935" t="s">
        <v>19277</v>
      </c>
      <c r="F2935" t="s">
        <v>21791</v>
      </c>
      <c r="G2935" t="s">
        <v>19277</v>
      </c>
    </row>
    <row r="2936" spans="1:7" x14ac:dyDescent="0.3">
      <c r="A2936" t="s">
        <v>3762</v>
      </c>
      <c r="B2936" t="s">
        <v>18747</v>
      </c>
      <c r="C2936">
        <v>7140</v>
      </c>
      <c r="D2936" t="s">
        <v>19752</v>
      </c>
      <c r="E2936" t="s">
        <v>19753</v>
      </c>
      <c r="F2936" t="s">
        <v>23178</v>
      </c>
      <c r="G2936" t="s">
        <v>19753</v>
      </c>
    </row>
    <row r="2937" spans="1:7" x14ac:dyDescent="0.3">
      <c r="A2937" t="s">
        <v>3762</v>
      </c>
      <c r="B2937" t="s">
        <v>18747</v>
      </c>
      <c r="C2937">
        <v>7140</v>
      </c>
      <c r="D2937" t="s">
        <v>19276</v>
      </c>
      <c r="E2937" t="s">
        <v>19277</v>
      </c>
      <c r="F2937" t="s">
        <v>21791</v>
      </c>
      <c r="G2937" t="s">
        <v>19277</v>
      </c>
    </row>
    <row r="2938" spans="1:7" x14ac:dyDescent="0.3">
      <c r="A2938" t="s">
        <v>3762</v>
      </c>
      <c r="B2938" t="s">
        <v>18747</v>
      </c>
      <c r="C2938">
        <v>7140</v>
      </c>
      <c r="D2938" t="s">
        <v>18885</v>
      </c>
      <c r="E2938" t="s">
        <v>18886</v>
      </c>
      <c r="F2938" t="s">
        <v>23177</v>
      </c>
      <c r="G2938" t="s">
        <v>18886</v>
      </c>
    </row>
    <row r="2939" spans="1:7" x14ac:dyDescent="0.3">
      <c r="A2939" t="s">
        <v>3762</v>
      </c>
      <c r="B2939" t="s">
        <v>18747</v>
      </c>
      <c r="C2939">
        <v>7140</v>
      </c>
      <c r="D2939" t="s">
        <v>18885</v>
      </c>
      <c r="E2939" t="s">
        <v>18886</v>
      </c>
      <c r="F2939" t="s">
        <v>23177</v>
      </c>
      <c r="G2939" t="s">
        <v>18886</v>
      </c>
    </row>
    <row r="2940" spans="1:7" x14ac:dyDescent="0.3">
      <c r="A2940" t="s">
        <v>3762</v>
      </c>
      <c r="B2940" t="s">
        <v>18747</v>
      </c>
      <c r="C2940">
        <v>7140</v>
      </c>
      <c r="D2940" t="s">
        <v>18885</v>
      </c>
      <c r="E2940" t="s">
        <v>18886</v>
      </c>
      <c r="F2940" t="s">
        <v>23177</v>
      </c>
      <c r="G2940" t="s">
        <v>18886</v>
      </c>
    </row>
    <row r="2941" spans="1:7" x14ac:dyDescent="0.3">
      <c r="A2941" t="s">
        <v>20176</v>
      </c>
      <c r="B2941" t="s">
        <v>18742</v>
      </c>
      <c r="C2941">
        <v>7149</v>
      </c>
      <c r="D2941" t="s">
        <v>19145</v>
      </c>
      <c r="E2941" t="s">
        <v>19146</v>
      </c>
      <c r="F2941" t="s">
        <v>20177</v>
      </c>
      <c r="G2941" t="s">
        <v>19146</v>
      </c>
    </row>
    <row r="2942" spans="1:7" x14ac:dyDescent="0.3">
      <c r="A2942" t="s">
        <v>21793</v>
      </c>
      <c r="B2942" t="s">
        <v>18730</v>
      </c>
      <c r="C2942">
        <v>7174</v>
      </c>
      <c r="D2942" t="s">
        <v>19186</v>
      </c>
      <c r="E2942" t="s">
        <v>19187</v>
      </c>
      <c r="F2942" t="s">
        <v>21794</v>
      </c>
      <c r="G2942" t="s">
        <v>19187</v>
      </c>
    </row>
    <row r="2943" spans="1:7" x14ac:dyDescent="0.3">
      <c r="A2943" t="s">
        <v>21793</v>
      </c>
      <c r="B2943" t="s">
        <v>18730</v>
      </c>
      <c r="C2943">
        <v>7174</v>
      </c>
      <c r="D2943" t="s">
        <v>19752</v>
      </c>
      <c r="E2943" t="s">
        <v>19753</v>
      </c>
      <c r="F2943" t="s">
        <v>21795</v>
      </c>
      <c r="G2943" t="s">
        <v>19753</v>
      </c>
    </row>
    <row r="2944" spans="1:7" x14ac:dyDescent="0.3">
      <c r="A2944" t="s">
        <v>21793</v>
      </c>
      <c r="B2944" t="s">
        <v>18730</v>
      </c>
      <c r="C2944">
        <v>7174</v>
      </c>
      <c r="D2944" t="s">
        <v>19969</v>
      </c>
      <c r="E2944" t="s">
        <v>19970</v>
      </c>
      <c r="F2944" t="s">
        <v>23179</v>
      </c>
      <c r="G2944" t="s">
        <v>19970</v>
      </c>
    </row>
    <row r="2945" spans="1:7" x14ac:dyDescent="0.3">
      <c r="A2945" t="s">
        <v>21793</v>
      </c>
      <c r="B2945" t="s">
        <v>18730</v>
      </c>
      <c r="C2945">
        <v>7174</v>
      </c>
      <c r="D2945" t="s">
        <v>19186</v>
      </c>
      <c r="E2945" t="s">
        <v>19187</v>
      </c>
      <c r="F2945" t="s">
        <v>21794</v>
      </c>
      <c r="G2945" t="s">
        <v>19187</v>
      </c>
    </row>
    <row r="2946" spans="1:7" x14ac:dyDescent="0.3">
      <c r="A2946" t="s">
        <v>21793</v>
      </c>
      <c r="B2946" t="s">
        <v>18730</v>
      </c>
      <c r="C2946">
        <v>7174</v>
      </c>
      <c r="D2946" t="s">
        <v>19752</v>
      </c>
      <c r="E2946" t="s">
        <v>19753</v>
      </c>
      <c r="F2946" t="s">
        <v>21795</v>
      </c>
      <c r="G2946" t="s">
        <v>19753</v>
      </c>
    </row>
    <row r="2947" spans="1:7" x14ac:dyDescent="0.3">
      <c r="A2947" t="s">
        <v>21793</v>
      </c>
      <c r="B2947" t="s">
        <v>18730</v>
      </c>
      <c r="C2947">
        <v>7174</v>
      </c>
      <c r="D2947" t="s">
        <v>19186</v>
      </c>
      <c r="E2947" t="s">
        <v>19187</v>
      </c>
      <c r="F2947" t="s">
        <v>21794</v>
      </c>
      <c r="G2947" t="s">
        <v>19187</v>
      </c>
    </row>
    <row r="2948" spans="1:7" x14ac:dyDescent="0.3">
      <c r="A2948" t="s">
        <v>21793</v>
      </c>
      <c r="B2948" t="s">
        <v>18730</v>
      </c>
      <c r="C2948">
        <v>7174</v>
      </c>
      <c r="D2948" t="s">
        <v>19752</v>
      </c>
      <c r="E2948" t="s">
        <v>19753</v>
      </c>
      <c r="F2948" t="s">
        <v>21795</v>
      </c>
      <c r="G2948" t="s">
        <v>19753</v>
      </c>
    </row>
    <row r="2949" spans="1:7" x14ac:dyDescent="0.3">
      <c r="A2949" t="s">
        <v>21793</v>
      </c>
      <c r="B2949" t="s">
        <v>18730</v>
      </c>
      <c r="C2949">
        <v>7174</v>
      </c>
      <c r="D2949" t="s">
        <v>19969</v>
      </c>
      <c r="E2949" t="s">
        <v>19970</v>
      </c>
      <c r="F2949" t="s">
        <v>23179</v>
      </c>
      <c r="G2949" t="s">
        <v>19970</v>
      </c>
    </row>
    <row r="2950" spans="1:7" x14ac:dyDescent="0.3">
      <c r="A2950" t="s">
        <v>21793</v>
      </c>
      <c r="B2950" t="s">
        <v>18730</v>
      </c>
      <c r="C2950">
        <v>7174</v>
      </c>
      <c r="D2950" t="s">
        <v>19186</v>
      </c>
      <c r="E2950" t="s">
        <v>19187</v>
      </c>
      <c r="F2950" t="s">
        <v>21794</v>
      </c>
      <c r="G2950" t="s">
        <v>19187</v>
      </c>
    </row>
    <row r="2951" spans="1:7" x14ac:dyDescent="0.3">
      <c r="A2951" t="s">
        <v>21793</v>
      </c>
      <c r="B2951" t="s">
        <v>18730</v>
      </c>
      <c r="C2951">
        <v>7174</v>
      </c>
      <c r="D2951" t="s">
        <v>19752</v>
      </c>
      <c r="E2951" t="s">
        <v>19753</v>
      </c>
      <c r="F2951" t="s">
        <v>21795</v>
      </c>
      <c r="G2951" t="s">
        <v>19753</v>
      </c>
    </row>
    <row r="2952" spans="1:7" x14ac:dyDescent="0.3">
      <c r="A2952" t="s">
        <v>21793</v>
      </c>
      <c r="B2952" t="s">
        <v>18730</v>
      </c>
      <c r="C2952">
        <v>7174</v>
      </c>
      <c r="D2952" t="s">
        <v>19752</v>
      </c>
      <c r="E2952" t="s">
        <v>19753</v>
      </c>
      <c r="F2952" t="s">
        <v>21795</v>
      </c>
      <c r="G2952" t="s">
        <v>19753</v>
      </c>
    </row>
    <row r="2953" spans="1:7" x14ac:dyDescent="0.3">
      <c r="A2953" t="s">
        <v>21793</v>
      </c>
      <c r="B2953" t="s">
        <v>18730</v>
      </c>
      <c r="C2953">
        <v>7174</v>
      </c>
      <c r="D2953" t="s">
        <v>19752</v>
      </c>
      <c r="E2953" t="s">
        <v>19753</v>
      </c>
      <c r="F2953" t="s">
        <v>21795</v>
      </c>
      <c r="G2953" t="s">
        <v>19753</v>
      </c>
    </row>
    <row r="2954" spans="1:7" x14ac:dyDescent="0.3">
      <c r="A2954" t="s">
        <v>21793</v>
      </c>
      <c r="B2954" t="s">
        <v>18730</v>
      </c>
      <c r="C2954">
        <v>7174</v>
      </c>
      <c r="D2954" t="s">
        <v>19186</v>
      </c>
      <c r="E2954" t="s">
        <v>19187</v>
      </c>
      <c r="F2954" t="s">
        <v>21794</v>
      </c>
      <c r="G2954" t="s">
        <v>19187</v>
      </c>
    </row>
    <row r="2955" spans="1:7" x14ac:dyDescent="0.3">
      <c r="A2955" t="s">
        <v>21796</v>
      </c>
      <c r="B2955" t="s">
        <v>18742</v>
      </c>
      <c r="C2955">
        <v>7184</v>
      </c>
      <c r="D2955" t="s">
        <v>18826</v>
      </c>
      <c r="E2955" t="s">
        <v>18827</v>
      </c>
      <c r="F2955" t="s">
        <v>21797</v>
      </c>
      <c r="G2955" t="s">
        <v>18827</v>
      </c>
    </row>
    <row r="2956" spans="1:7" x14ac:dyDescent="0.3">
      <c r="A2956" t="s">
        <v>23797</v>
      </c>
      <c r="B2956" t="s">
        <v>18742</v>
      </c>
      <c r="C2956">
        <v>7194</v>
      </c>
      <c r="D2956" t="s">
        <v>18765</v>
      </c>
      <c r="E2956" t="s">
        <v>18766</v>
      </c>
      <c r="F2956" t="s">
        <v>23798</v>
      </c>
      <c r="G2956" t="s">
        <v>18766</v>
      </c>
    </row>
    <row r="2957" spans="1:7" x14ac:dyDescent="0.3">
      <c r="A2957" t="s">
        <v>21798</v>
      </c>
      <c r="B2957" t="s">
        <v>18742</v>
      </c>
      <c r="C2957">
        <v>7200</v>
      </c>
      <c r="D2957" t="s">
        <v>19186</v>
      </c>
      <c r="E2957" t="s">
        <v>19187</v>
      </c>
      <c r="F2957" t="s">
        <v>21799</v>
      </c>
      <c r="G2957" t="s">
        <v>19187</v>
      </c>
    </row>
    <row r="2958" spans="1:7" x14ac:dyDescent="0.3">
      <c r="A2958" t="s">
        <v>23799</v>
      </c>
      <c r="B2958" t="s">
        <v>18742</v>
      </c>
      <c r="C2958">
        <v>7222</v>
      </c>
      <c r="D2958" t="s">
        <v>18773</v>
      </c>
      <c r="E2958" t="s">
        <v>18774</v>
      </c>
      <c r="F2958" t="s">
        <v>23800</v>
      </c>
      <c r="G2958" t="s">
        <v>18774</v>
      </c>
    </row>
    <row r="2959" spans="1:7" x14ac:dyDescent="0.3">
      <c r="A2959" t="s">
        <v>21800</v>
      </c>
      <c r="B2959" t="s">
        <v>18742</v>
      </c>
      <c r="C2959">
        <v>7249</v>
      </c>
      <c r="D2959" t="s">
        <v>19145</v>
      </c>
      <c r="E2959" t="s">
        <v>19146</v>
      </c>
      <c r="F2959" t="s">
        <v>21801</v>
      </c>
      <c r="G2959" t="s">
        <v>19146</v>
      </c>
    </row>
    <row r="2960" spans="1:7" x14ac:dyDescent="0.3">
      <c r="A2960" t="s">
        <v>20178</v>
      </c>
      <c r="B2960" t="s">
        <v>18742</v>
      </c>
      <c r="C2960">
        <v>7256</v>
      </c>
      <c r="D2960" t="s">
        <v>18754</v>
      </c>
      <c r="E2960" t="s">
        <v>18755</v>
      </c>
      <c r="F2960" t="s">
        <v>20179</v>
      </c>
      <c r="G2960" t="s">
        <v>18755</v>
      </c>
    </row>
    <row r="2961" spans="1:7" x14ac:dyDescent="0.3">
      <c r="A2961" t="s">
        <v>20178</v>
      </c>
      <c r="B2961" t="s">
        <v>18742</v>
      </c>
      <c r="C2961">
        <v>7256</v>
      </c>
      <c r="D2961" t="s">
        <v>18754</v>
      </c>
      <c r="E2961" t="s">
        <v>18755</v>
      </c>
      <c r="F2961" t="s">
        <v>20179</v>
      </c>
      <c r="G2961" t="s">
        <v>18755</v>
      </c>
    </row>
    <row r="2962" spans="1:7" x14ac:dyDescent="0.3">
      <c r="A2962" t="s">
        <v>19284</v>
      </c>
      <c r="B2962" t="s">
        <v>18742</v>
      </c>
      <c r="C2962">
        <v>7257</v>
      </c>
      <c r="D2962" t="s">
        <v>18819</v>
      </c>
      <c r="E2962" t="s">
        <v>18820</v>
      </c>
      <c r="F2962" t="s">
        <v>19285</v>
      </c>
      <c r="G2962" t="s">
        <v>18820</v>
      </c>
    </row>
    <row r="2963" spans="1:7" x14ac:dyDescent="0.3">
      <c r="A2963" t="s">
        <v>21802</v>
      </c>
      <c r="B2963" t="s">
        <v>18730</v>
      </c>
      <c r="C2963">
        <v>7262</v>
      </c>
      <c r="D2963" t="s">
        <v>18770</v>
      </c>
      <c r="E2963" t="s">
        <v>18771</v>
      </c>
      <c r="F2963" t="s">
        <v>21803</v>
      </c>
      <c r="G2963" t="s">
        <v>18771</v>
      </c>
    </row>
    <row r="2964" spans="1:7" x14ac:dyDescent="0.3">
      <c r="A2964" t="s">
        <v>21802</v>
      </c>
      <c r="B2964" t="s">
        <v>18730</v>
      </c>
      <c r="C2964">
        <v>7262</v>
      </c>
      <c r="D2964" t="s">
        <v>18770</v>
      </c>
      <c r="E2964" t="s">
        <v>18771</v>
      </c>
      <c r="F2964" t="s">
        <v>21803</v>
      </c>
      <c r="G2964" t="s">
        <v>18771</v>
      </c>
    </row>
    <row r="2965" spans="1:7" x14ac:dyDescent="0.3">
      <c r="A2965" t="s">
        <v>19286</v>
      </c>
      <c r="B2965" t="s">
        <v>18730</v>
      </c>
      <c r="C2965">
        <v>7264</v>
      </c>
      <c r="D2965" t="s">
        <v>18857</v>
      </c>
      <c r="E2965" t="s">
        <v>18858</v>
      </c>
      <c r="F2965" t="s">
        <v>19287</v>
      </c>
      <c r="G2965" t="s">
        <v>18858</v>
      </c>
    </row>
    <row r="2966" spans="1:7" x14ac:dyDescent="0.3">
      <c r="A2966" t="s">
        <v>19286</v>
      </c>
      <c r="B2966" t="s">
        <v>18730</v>
      </c>
      <c r="C2966">
        <v>7264</v>
      </c>
      <c r="D2966" t="s">
        <v>18857</v>
      </c>
      <c r="E2966" t="s">
        <v>18858</v>
      </c>
      <c r="F2966" t="s">
        <v>19287</v>
      </c>
      <c r="G2966" t="s">
        <v>18858</v>
      </c>
    </row>
    <row r="2967" spans="1:7" x14ac:dyDescent="0.3">
      <c r="A2967" t="s">
        <v>19286</v>
      </c>
      <c r="B2967" t="s">
        <v>18730</v>
      </c>
      <c r="C2967">
        <v>7264</v>
      </c>
      <c r="D2967" t="s">
        <v>18857</v>
      </c>
      <c r="E2967" t="s">
        <v>18858</v>
      </c>
      <c r="F2967" t="s">
        <v>19287</v>
      </c>
      <c r="G2967" t="s">
        <v>18858</v>
      </c>
    </row>
    <row r="2968" spans="1:7" x14ac:dyDescent="0.3">
      <c r="A2968" t="s">
        <v>19707</v>
      </c>
      <c r="B2968" t="s">
        <v>18742</v>
      </c>
      <c r="C2968">
        <v>7265</v>
      </c>
      <c r="D2968" t="s">
        <v>18731</v>
      </c>
      <c r="E2968" t="s">
        <v>18732</v>
      </c>
      <c r="F2968" t="s">
        <v>19708</v>
      </c>
      <c r="G2968" t="s">
        <v>18732</v>
      </c>
    </row>
    <row r="2969" spans="1:7" x14ac:dyDescent="0.3">
      <c r="A2969" t="s">
        <v>19707</v>
      </c>
      <c r="B2969" t="s">
        <v>18742</v>
      </c>
      <c r="C2969">
        <v>7265</v>
      </c>
      <c r="D2969" t="s">
        <v>18731</v>
      </c>
      <c r="E2969" t="s">
        <v>18732</v>
      </c>
      <c r="F2969" t="s">
        <v>19708</v>
      </c>
      <c r="G2969" t="s">
        <v>18732</v>
      </c>
    </row>
    <row r="2970" spans="1:7" x14ac:dyDescent="0.3">
      <c r="A2970" t="s">
        <v>20180</v>
      </c>
      <c r="B2970" t="s">
        <v>18742</v>
      </c>
      <c r="C2970">
        <v>7269</v>
      </c>
      <c r="D2970" t="s">
        <v>18819</v>
      </c>
      <c r="E2970" t="s">
        <v>18820</v>
      </c>
      <c r="F2970" t="s">
        <v>20181</v>
      </c>
      <c r="G2970" t="s">
        <v>18820</v>
      </c>
    </row>
    <row r="2971" spans="1:7" x14ac:dyDescent="0.3">
      <c r="A2971" t="s">
        <v>23180</v>
      </c>
      <c r="B2971" t="s">
        <v>18742</v>
      </c>
      <c r="C2971">
        <v>7270</v>
      </c>
      <c r="D2971" t="s">
        <v>19969</v>
      </c>
      <c r="E2971" t="s">
        <v>19970</v>
      </c>
      <c r="F2971" t="s">
        <v>23181</v>
      </c>
      <c r="G2971" t="s">
        <v>19970</v>
      </c>
    </row>
    <row r="2972" spans="1:7" x14ac:dyDescent="0.3">
      <c r="A2972" t="s">
        <v>20182</v>
      </c>
      <c r="B2972" t="s">
        <v>18742</v>
      </c>
      <c r="C2972">
        <v>7287</v>
      </c>
      <c r="D2972" t="s">
        <v>18819</v>
      </c>
      <c r="E2972" t="s">
        <v>18820</v>
      </c>
      <c r="F2972" t="s">
        <v>20183</v>
      </c>
      <c r="G2972" t="s">
        <v>18820</v>
      </c>
    </row>
    <row r="2973" spans="1:7" x14ac:dyDescent="0.3">
      <c r="A2973" t="s">
        <v>21804</v>
      </c>
      <c r="B2973" t="s">
        <v>18742</v>
      </c>
      <c r="C2973">
        <v>7292</v>
      </c>
      <c r="D2973" t="s">
        <v>18765</v>
      </c>
      <c r="E2973" t="s">
        <v>18766</v>
      </c>
      <c r="F2973" t="s">
        <v>21805</v>
      </c>
      <c r="G2973" t="s">
        <v>18766</v>
      </c>
    </row>
    <row r="2974" spans="1:7" x14ac:dyDescent="0.3">
      <c r="A2974" t="s">
        <v>21804</v>
      </c>
      <c r="B2974" t="s">
        <v>18742</v>
      </c>
      <c r="C2974">
        <v>7292</v>
      </c>
      <c r="D2974" t="s">
        <v>18765</v>
      </c>
      <c r="E2974" t="s">
        <v>18766</v>
      </c>
      <c r="F2974" t="s">
        <v>21805</v>
      </c>
      <c r="G2974" t="s">
        <v>18766</v>
      </c>
    </row>
    <row r="2975" spans="1:7" x14ac:dyDescent="0.3">
      <c r="A2975" t="s">
        <v>21804</v>
      </c>
      <c r="B2975" t="s">
        <v>18742</v>
      </c>
      <c r="C2975">
        <v>7292</v>
      </c>
      <c r="D2975" t="s">
        <v>18765</v>
      </c>
      <c r="E2975" t="s">
        <v>18766</v>
      </c>
      <c r="F2975" t="s">
        <v>21805</v>
      </c>
      <c r="G2975" t="s">
        <v>18766</v>
      </c>
    </row>
    <row r="2976" spans="1:7" x14ac:dyDescent="0.3">
      <c r="A2976" t="s">
        <v>19288</v>
      </c>
      <c r="B2976" t="s">
        <v>18742</v>
      </c>
      <c r="C2976">
        <v>7294</v>
      </c>
      <c r="D2976" t="s">
        <v>18738</v>
      </c>
      <c r="E2976" t="s">
        <v>18739</v>
      </c>
      <c r="F2976" t="s">
        <v>19289</v>
      </c>
      <c r="G2976" t="s">
        <v>18739</v>
      </c>
    </row>
    <row r="2977" spans="1:7" x14ac:dyDescent="0.3">
      <c r="A2977" t="s">
        <v>19288</v>
      </c>
      <c r="B2977" t="s">
        <v>18742</v>
      </c>
      <c r="C2977">
        <v>7294</v>
      </c>
      <c r="D2977" t="s">
        <v>18738</v>
      </c>
      <c r="E2977" t="s">
        <v>18739</v>
      </c>
      <c r="F2977" t="s">
        <v>19289</v>
      </c>
      <c r="G2977" t="s">
        <v>18739</v>
      </c>
    </row>
    <row r="2978" spans="1:7" x14ac:dyDescent="0.3">
      <c r="A2978" t="s">
        <v>19288</v>
      </c>
      <c r="B2978" t="s">
        <v>18742</v>
      </c>
      <c r="C2978">
        <v>7294</v>
      </c>
      <c r="D2978" t="s">
        <v>18738</v>
      </c>
      <c r="E2978" t="s">
        <v>18739</v>
      </c>
      <c r="F2978" t="s">
        <v>19289</v>
      </c>
      <c r="G2978" t="s">
        <v>18739</v>
      </c>
    </row>
    <row r="2979" spans="1:7" x14ac:dyDescent="0.3">
      <c r="A2979" t="s">
        <v>23803</v>
      </c>
      <c r="B2979" t="s">
        <v>18742</v>
      </c>
      <c r="C2979">
        <v>7295</v>
      </c>
      <c r="D2979" t="s">
        <v>18845</v>
      </c>
      <c r="E2979" t="s">
        <v>18846</v>
      </c>
      <c r="F2979" t="s">
        <v>23804</v>
      </c>
      <c r="G2979" t="s">
        <v>18846</v>
      </c>
    </row>
    <row r="2980" spans="1:7" x14ac:dyDescent="0.3">
      <c r="A2980" t="s">
        <v>23801</v>
      </c>
      <c r="B2980" t="s">
        <v>18742</v>
      </c>
      <c r="C2980">
        <v>7300</v>
      </c>
      <c r="D2980" t="s">
        <v>18889</v>
      </c>
      <c r="E2980" t="s">
        <v>18890</v>
      </c>
      <c r="F2980" t="s">
        <v>23802</v>
      </c>
      <c r="G2980" t="s">
        <v>18890</v>
      </c>
    </row>
    <row r="2981" spans="1:7" x14ac:dyDescent="0.3">
      <c r="A2981" t="s">
        <v>23801</v>
      </c>
      <c r="B2981" t="s">
        <v>18742</v>
      </c>
      <c r="C2981">
        <v>7300</v>
      </c>
      <c r="D2981" t="s">
        <v>18889</v>
      </c>
      <c r="E2981" t="s">
        <v>18890</v>
      </c>
      <c r="F2981" t="s">
        <v>23802</v>
      </c>
      <c r="G2981" t="s">
        <v>18890</v>
      </c>
    </row>
    <row r="2982" spans="1:7" x14ac:dyDescent="0.3">
      <c r="A2982" t="s">
        <v>20184</v>
      </c>
      <c r="B2982" t="s">
        <v>18730</v>
      </c>
      <c r="C2982">
        <v>7303</v>
      </c>
      <c r="D2982" t="s">
        <v>18845</v>
      </c>
      <c r="E2982" t="s">
        <v>18846</v>
      </c>
      <c r="F2982" t="s">
        <v>20185</v>
      </c>
      <c r="G2982" t="s">
        <v>18846</v>
      </c>
    </row>
    <row r="2983" spans="1:7" x14ac:dyDescent="0.3">
      <c r="A2983" t="s">
        <v>20184</v>
      </c>
      <c r="B2983" t="s">
        <v>18730</v>
      </c>
      <c r="C2983">
        <v>7303</v>
      </c>
      <c r="D2983" t="s">
        <v>18845</v>
      </c>
      <c r="E2983" t="s">
        <v>18846</v>
      </c>
      <c r="F2983" t="s">
        <v>20185</v>
      </c>
      <c r="G2983" t="s">
        <v>18846</v>
      </c>
    </row>
    <row r="2984" spans="1:7" x14ac:dyDescent="0.3">
      <c r="A2984" t="s">
        <v>20184</v>
      </c>
      <c r="B2984" t="s">
        <v>18730</v>
      </c>
      <c r="C2984">
        <v>7303</v>
      </c>
      <c r="D2984" t="s">
        <v>18845</v>
      </c>
      <c r="E2984" t="s">
        <v>18846</v>
      </c>
      <c r="F2984" t="s">
        <v>20185</v>
      </c>
      <c r="G2984" t="s">
        <v>18846</v>
      </c>
    </row>
    <row r="2985" spans="1:7" x14ac:dyDescent="0.3">
      <c r="A2985" t="s">
        <v>20184</v>
      </c>
      <c r="B2985" t="s">
        <v>18730</v>
      </c>
      <c r="C2985">
        <v>7303</v>
      </c>
      <c r="D2985" t="s">
        <v>18845</v>
      </c>
      <c r="E2985" t="s">
        <v>18846</v>
      </c>
      <c r="F2985" t="s">
        <v>20185</v>
      </c>
      <c r="G2985" t="s">
        <v>18846</v>
      </c>
    </row>
    <row r="2986" spans="1:7" x14ac:dyDescent="0.3">
      <c r="A2986" t="s">
        <v>20184</v>
      </c>
      <c r="B2986" t="s">
        <v>18730</v>
      </c>
      <c r="C2986">
        <v>7303</v>
      </c>
      <c r="D2986" t="s">
        <v>18845</v>
      </c>
      <c r="E2986" t="s">
        <v>18846</v>
      </c>
      <c r="F2986" t="s">
        <v>20185</v>
      </c>
      <c r="G2986" t="s">
        <v>18846</v>
      </c>
    </row>
    <row r="2987" spans="1:7" x14ac:dyDescent="0.3">
      <c r="A2987" t="s">
        <v>20186</v>
      </c>
      <c r="B2987" t="s">
        <v>18742</v>
      </c>
      <c r="C2987">
        <v>7311</v>
      </c>
      <c r="D2987" t="s">
        <v>19154</v>
      </c>
      <c r="E2987" t="s">
        <v>19155</v>
      </c>
      <c r="F2987" t="s">
        <v>20187</v>
      </c>
      <c r="G2987" t="s">
        <v>19155</v>
      </c>
    </row>
    <row r="2988" spans="1:7" x14ac:dyDescent="0.3">
      <c r="A2988" t="s">
        <v>20188</v>
      </c>
      <c r="B2988" t="s">
        <v>18730</v>
      </c>
      <c r="C2988">
        <v>7318</v>
      </c>
      <c r="D2988" t="s">
        <v>18770</v>
      </c>
      <c r="E2988" t="s">
        <v>18771</v>
      </c>
      <c r="F2988" t="s">
        <v>20189</v>
      </c>
      <c r="G2988" t="s">
        <v>18771</v>
      </c>
    </row>
    <row r="2989" spans="1:7" x14ac:dyDescent="0.3">
      <c r="A2989" t="s">
        <v>20188</v>
      </c>
      <c r="B2989" t="s">
        <v>18730</v>
      </c>
      <c r="C2989">
        <v>7318</v>
      </c>
      <c r="D2989" t="s">
        <v>20190</v>
      </c>
      <c r="E2989" t="s">
        <v>20191</v>
      </c>
      <c r="F2989" t="s">
        <v>20192</v>
      </c>
      <c r="G2989" t="s">
        <v>20191</v>
      </c>
    </row>
    <row r="2990" spans="1:7" x14ac:dyDescent="0.3">
      <c r="A2990" t="s">
        <v>20188</v>
      </c>
      <c r="B2990" t="s">
        <v>18730</v>
      </c>
      <c r="C2990">
        <v>7318</v>
      </c>
      <c r="D2990" t="s">
        <v>18770</v>
      </c>
      <c r="E2990" t="s">
        <v>18771</v>
      </c>
      <c r="F2990" t="s">
        <v>20189</v>
      </c>
      <c r="G2990" t="s">
        <v>18771</v>
      </c>
    </row>
    <row r="2991" spans="1:7" x14ac:dyDescent="0.3">
      <c r="A2991" t="s">
        <v>20188</v>
      </c>
      <c r="B2991" t="s">
        <v>18730</v>
      </c>
      <c r="C2991">
        <v>7318</v>
      </c>
      <c r="D2991" t="s">
        <v>18770</v>
      </c>
      <c r="E2991" t="s">
        <v>18771</v>
      </c>
      <c r="F2991" t="s">
        <v>20189</v>
      </c>
      <c r="G2991" t="s">
        <v>18771</v>
      </c>
    </row>
    <row r="2992" spans="1:7" x14ac:dyDescent="0.3">
      <c r="A2992" t="s">
        <v>20188</v>
      </c>
      <c r="B2992" t="s">
        <v>18730</v>
      </c>
      <c r="C2992">
        <v>7318</v>
      </c>
      <c r="D2992" t="s">
        <v>18770</v>
      </c>
      <c r="E2992" t="s">
        <v>18771</v>
      </c>
      <c r="F2992" t="s">
        <v>20189</v>
      </c>
      <c r="G2992" t="s">
        <v>18771</v>
      </c>
    </row>
    <row r="2993" spans="1:7" x14ac:dyDescent="0.3">
      <c r="A2993" t="s">
        <v>21147</v>
      </c>
      <c r="B2993" t="s">
        <v>18742</v>
      </c>
      <c r="C2993">
        <v>7359</v>
      </c>
      <c r="D2993" t="s">
        <v>18754</v>
      </c>
      <c r="E2993" t="s">
        <v>18755</v>
      </c>
      <c r="F2993" t="s">
        <v>21148</v>
      </c>
      <c r="G2993" t="s">
        <v>18755</v>
      </c>
    </row>
    <row r="2994" spans="1:7" x14ac:dyDescent="0.3">
      <c r="A2994" t="s">
        <v>20193</v>
      </c>
      <c r="B2994" t="s">
        <v>18742</v>
      </c>
      <c r="C2994">
        <v>7368</v>
      </c>
      <c r="D2994" t="s">
        <v>18826</v>
      </c>
      <c r="E2994" t="s">
        <v>18827</v>
      </c>
      <c r="F2994" t="s">
        <v>20194</v>
      </c>
      <c r="G2994" t="s">
        <v>18827</v>
      </c>
    </row>
    <row r="2995" spans="1:7" x14ac:dyDescent="0.3">
      <c r="A2995" t="s">
        <v>21806</v>
      </c>
      <c r="B2995" t="s">
        <v>18742</v>
      </c>
      <c r="C2995">
        <v>7370</v>
      </c>
      <c r="D2995" t="s">
        <v>18826</v>
      </c>
      <c r="E2995" t="s">
        <v>18827</v>
      </c>
      <c r="F2995" t="s">
        <v>21807</v>
      </c>
      <c r="G2995" t="s">
        <v>18827</v>
      </c>
    </row>
    <row r="2996" spans="1:7" x14ac:dyDescent="0.3">
      <c r="A2996" t="s">
        <v>21806</v>
      </c>
      <c r="B2996" t="s">
        <v>18742</v>
      </c>
      <c r="C2996">
        <v>7370</v>
      </c>
      <c r="D2996" t="s">
        <v>18826</v>
      </c>
      <c r="E2996" t="s">
        <v>18827</v>
      </c>
      <c r="F2996" t="s">
        <v>21807</v>
      </c>
      <c r="G2996" t="s">
        <v>18827</v>
      </c>
    </row>
    <row r="2997" spans="1:7" x14ac:dyDescent="0.3">
      <c r="A2997" t="s">
        <v>20198</v>
      </c>
      <c r="B2997" t="s">
        <v>18742</v>
      </c>
      <c r="C2997">
        <v>7374</v>
      </c>
      <c r="D2997" t="s">
        <v>18819</v>
      </c>
      <c r="E2997" t="s">
        <v>18820</v>
      </c>
      <c r="F2997" t="s">
        <v>20199</v>
      </c>
      <c r="G2997" t="s">
        <v>18820</v>
      </c>
    </row>
    <row r="2998" spans="1:7" x14ac:dyDescent="0.3">
      <c r="A2998" t="s">
        <v>20198</v>
      </c>
      <c r="B2998" t="s">
        <v>18742</v>
      </c>
      <c r="C2998">
        <v>7374</v>
      </c>
      <c r="D2998" t="s">
        <v>18819</v>
      </c>
      <c r="E2998" t="s">
        <v>18820</v>
      </c>
      <c r="F2998" t="s">
        <v>20199</v>
      </c>
      <c r="G2998" t="s">
        <v>18820</v>
      </c>
    </row>
    <row r="2999" spans="1:7" x14ac:dyDescent="0.3">
      <c r="A2999" t="s">
        <v>24735</v>
      </c>
      <c r="B2999" t="s">
        <v>18742</v>
      </c>
      <c r="C2999">
        <v>7411</v>
      </c>
      <c r="D2999" t="s">
        <v>19145</v>
      </c>
      <c r="E2999" t="s">
        <v>19146</v>
      </c>
      <c r="F2999" t="s">
        <v>24736</v>
      </c>
      <c r="G2999" t="s">
        <v>19146</v>
      </c>
    </row>
    <row r="3000" spans="1:7" x14ac:dyDescent="0.3">
      <c r="A3000" t="s">
        <v>19290</v>
      </c>
      <c r="B3000" t="s">
        <v>18742</v>
      </c>
      <c r="C3000">
        <v>7419</v>
      </c>
      <c r="D3000" t="s">
        <v>18826</v>
      </c>
      <c r="E3000" t="s">
        <v>18827</v>
      </c>
      <c r="F3000" t="s">
        <v>19291</v>
      </c>
      <c r="G3000" t="s">
        <v>18827</v>
      </c>
    </row>
    <row r="3001" spans="1:7" x14ac:dyDescent="0.3">
      <c r="A3001" t="s">
        <v>21808</v>
      </c>
      <c r="B3001" t="s">
        <v>18742</v>
      </c>
      <c r="C3001">
        <v>7424</v>
      </c>
      <c r="D3001" t="s">
        <v>18845</v>
      </c>
      <c r="E3001" t="s">
        <v>18846</v>
      </c>
      <c r="F3001" t="s">
        <v>21809</v>
      </c>
      <c r="G3001" t="s">
        <v>18846</v>
      </c>
    </row>
    <row r="3002" spans="1:7" x14ac:dyDescent="0.3">
      <c r="A3002" t="s">
        <v>23182</v>
      </c>
      <c r="B3002" t="s">
        <v>18742</v>
      </c>
      <c r="C3002">
        <v>7441</v>
      </c>
      <c r="D3002" t="s">
        <v>18822</v>
      </c>
      <c r="E3002" t="s">
        <v>18823</v>
      </c>
      <c r="F3002" t="s">
        <v>23183</v>
      </c>
      <c r="G3002" t="s">
        <v>18823</v>
      </c>
    </row>
    <row r="3003" spans="1:7" x14ac:dyDescent="0.3">
      <c r="A3003" t="s">
        <v>23807</v>
      </c>
      <c r="B3003" t="s">
        <v>18742</v>
      </c>
      <c r="C3003">
        <v>7442</v>
      </c>
      <c r="D3003" t="s">
        <v>18845</v>
      </c>
      <c r="E3003" t="s">
        <v>18846</v>
      </c>
      <c r="F3003" t="s">
        <v>23808</v>
      </c>
      <c r="G3003" t="s">
        <v>18846</v>
      </c>
    </row>
    <row r="3004" spans="1:7" x14ac:dyDescent="0.3">
      <c r="A3004" t="s">
        <v>23805</v>
      </c>
      <c r="B3004" t="s">
        <v>18742</v>
      </c>
      <c r="C3004">
        <v>7443</v>
      </c>
      <c r="D3004" t="s">
        <v>18845</v>
      </c>
      <c r="E3004" t="s">
        <v>18846</v>
      </c>
      <c r="F3004" t="s">
        <v>23806</v>
      </c>
      <c r="G3004" t="s">
        <v>18846</v>
      </c>
    </row>
    <row r="3005" spans="1:7" x14ac:dyDescent="0.3">
      <c r="A3005" t="s">
        <v>23809</v>
      </c>
      <c r="B3005" t="s">
        <v>18742</v>
      </c>
      <c r="C3005">
        <v>7444</v>
      </c>
      <c r="D3005" t="s">
        <v>20190</v>
      </c>
      <c r="E3005" t="s">
        <v>20191</v>
      </c>
      <c r="F3005" t="s">
        <v>23810</v>
      </c>
      <c r="G3005" t="s">
        <v>20191</v>
      </c>
    </row>
    <row r="3006" spans="1:7" x14ac:dyDescent="0.3">
      <c r="A3006" t="s">
        <v>20200</v>
      </c>
      <c r="B3006" t="s">
        <v>18742</v>
      </c>
      <c r="C3006">
        <v>7445</v>
      </c>
      <c r="D3006" t="s">
        <v>19154</v>
      </c>
      <c r="E3006" t="s">
        <v>19155</v>
      </c>
      <c r="F3006" t="s">
        <v>20201</v>
      </c>
      <c r="G3006" t="s">
        <v>19155</v>
      </c>
    </row>
    <row r="3007" spans="1:7" x14ac:dyDescent="0.3">
      <c r="A3007" t="s">
        <v>21810</v>
      </c>
      <c r="B3007" t="s">
        <v>18730</v>
      </c>
      <c r="C3007">
        <v>7450</v>
      </c>
      <c r="D3007" t="s">
        <v>19276</v>
      </c>
      <c r="E3007" t="s">
        <v>19277</v>
      </c>
      <c r="F3007" t="s">
        <v>21811</v>
      </c>
      <c r="G3007" t="s">
        <v>19277</v>
      </c>
    </row>
    <row r="3008" spans="1:7" x14ac:dyDescent="0.3">
      <c r="A3008" t="s">
        <v>21810</v>
      </c>
      <c r="B3008" t="s">
        <v>18730</v>
      </c>
      <c r="C3008">
        <v>7450</v>
      </c>
      <c r="D3008" t="s">
        <v>19276</v>
      </c>
      <c r="E3008" t="s">
        <v>19277</v>
      </c>
      <c r="F3008" t="s">
        <v>21811</v>
      </c>
      <c r="G3008" t="s">
        <v>19277</v>
      </c>
    </row>
    <row r="3009" spans="1:7" x14ac:dyDescent="0.3">
      <c r="A3009" t="s">
        <v>21810</v>
      </c>
      <c r="B3009" t="s">
        <v>18730</v>
      </c>
      <c r="C3009">
        <v>7450</v>
      </c>
      <c r="D3009" t="s">
        <v>19276</v>
      </c>
      <c r="E3009" t="s">
        <v>19277</v>
      </c>
      <c r="F3009" t="s">
        <v>21811</v>
      </c>
      <c r="G3009" t="s">
        <v>19277</v>
      </c>
    </row>
    <row r="3010" spans="1:7" x14ac:dyDescent="0.3">
      <c r="A3010" t="s">
        <v>21810</v>
      </c>
      <c r="B3010" t="s">
        <v>18730</v>
      </c>
      <c r="C3010">
        <v>7450</v>
      </c>
      <c r="D3010" t="s">
        <v>19276</v>
      </c>
      <c r="E3010" t="s">
        <v>19277</v>
      </c>
      <c r="F3010" t="s">
        <v>21811</v>
      </c>
      <c r="G3010" t="s">
        <v>19277</v>
      </c>
    </row>
    <row r="3011" spans="1:7" x14ac:dyDescent="0.3">
      <c r="A3011" t="s">
        <v>21810</v>
      </c>
      <c r="B3011" t="s">
        <v>18730</v>
      </c>
      <c r="C3011">
        <v>7450</v>
      </c>
      <c r="D3011" t="s">
        <v>19276</v>
      </c>
      <c r="E3011" t="s">
        <v>19277</v>
      </c>
      <c r="F3011" t="s">
        <v>21811</v>
      </c>
      <c r="G3011" t="s">
        <v>19277</v>
      </c>
    </row>
    <row r="3012" spans="1:7" x14ac:dyDescent="0.3">
      <c r="A3012" t="s">
        <v>21810</v>
      </c>
      <c r="B3012" t="s">
        <v>18730</v>
      </c>
      <c r="C3012">
        <v>7450</v>
      </c>
      <c r="D3012" t="s">
        <v>19276</v>
      </c>
      <c r="E3012" t="s">
        <v>19277</v>
      </c>
      <c r="F3012" t="s">
        <v>21811</v>
      </c>
      <c r="G3012" t="s">
        <v>19277</v>
      </c>
    </row>
    <row r="3013" spans="1:7" x14ac:dyDescent="0.3">
      <c r="A3013" t="s">
        <v>19292</v>
      </c>
      <c r="B3013" t="s">
        <v>18730</v>
      </c>
      <c r="C3013">
        <v>7456</v>
      </c>
      <c r="D3013" t="s">
        <v>19056</v>
      </c>
      <c r="E3013" t="s">
        <v>19057</v>
      </c>
      <c r="F3013" t="s">
        <v>19293</v>
      </c>
      <c r="G3013" t="s">
        <v>19057</v>
      </c>
    </row>
    <row r="3014" spans="1:7" x14ac:dyDescent="0.3">
      <c r="A3014" t="s">
        <v>19292</v>
      </c>
      <c r="B3014" t="s">
        <v>18730</v>
      </c>
      <c r="C3014">
        <v>7456</v>
      </c>
      <c r="D3014" t="s">
        <v>19056</v>
      </c>
      <c r="E3014" t="s">
        <v>19057</v>
      </c>
      <c r="F3014" t="s">
        <v>19293</v>
      </c>
      <c r="G3014" t="s">
        <v>19057</v>
      </c>
    </row>
    <row r="3015" spans="1:7" x14ac:dyDescent="0.3">
      <c r="A3015" t="s">
        <v>19292</v>
      </c>
      <c r="B3015" t="s">
        <v>18730</v>
      </c>
      <c r="C3015">
        <v>7456</v>
      </c>
      <c r="D3015" t="s">
        <v>19056</v>
      </c>
      <c r="E3015" t="s">
        <v>19057</v>
      </c>
      <c r="F3015" t="s">
        <v>19293</v>
      </c>
      <c r="G3015" t="s">
        <v>19057</v>
      </c>
    </row>
    <row r="3016" spans="1:7" x14ac:dyDescent="0.3">
      <c r="A3016" t="s">
        <v>19292</v>
      </c>
      <c r="B3016" t="s">
        <v>18730</v>
      </c>
      <c r="C3016">
        <v>7456</v>
      </c>
      <c r="D3016" t="s">
        <v>19056</v>
      </c>
      <c r="E3016" t="s">
        <v>19057</v>
      </c>
      <c r="F3016" t="s">
        <v>19293</v>
      </c>
      <c r="G3016" t="s">
        <v>19057</v>
      </c>
    </row>
    <row r="3017" spans="1:7" x14ac:dyDescent="0.3">
      <c r="A3017" t="s">
        <v>19292</v>
      </c>
      <c r="B3017" t="s">
        <v>18730</v>
      </c>
      <c r="C3017">
        <v>7456</v>
      </c>
      <c r="D3017" t="s">
        <v>19056</v>
      </c>
      <c r="E3017" t="s">
        <v>19057</v>
      </c>
      <c r="F3017" t="s">
        <v>19293</v>
      </c>
      <c r="G3017" t="s">
        <v>19057</v>
      </c>
    </row>
    <row r="3018" spans="1:7" x14ac:dyDescent="0.3">
      <c r="A3018" t="s">
        <v>19292</v>
      </c>
      <c r="B3018" t="s">
        <v>18730</v>
      </c>
      <c r="C3018">
        <v>7456</v>
      </c>
      <c r="D3018" t="s">
        <v>19056</v>
      </c>
      <c r="E3018" t="s">
        <v>19057</v>
      </c>
      <c r="F3018" t="s">
        <v>19293</v>
      </c>
      <c r="G3018" t="s">
        <v>19057</v>
      </c>
    </row>
    <row r="3019" spans="1:7" x14ac:dyDescent="0.3">
      <c r="A3019" t="s">
        <v>20195</v>
      </c>
      <c r="B3019" t="s">
        <v>18730</v>
      </c>
      <c r="C3019">
        <v>7460</v>
      </c>
      <c r="D3019" t="s">
        <v>18765</v>
      </c>
      <c r="E3019" t="s">
        <v>18766</v>
      </c>
      <c r="F3019" t="s">
        <v>20196</v>
      </c>
    </row>
    <row r="3020" spans="1:7" x14ac:dyDescent="0.3">
      <c r="A3020" t="s">
        <v>20195</v>
      </c>
      <c r="B3020" t="s">
        <v>18730</v>
      </c>
      <c r="C3020">
        <v>7460</v>
      </c>
      <c r="D3020" t="s">
        <v>18734</v>
      </c>
      <c r="E3020" t="s">
        <v>18735</v>
      </c>
      <c r="F3020" t="s">
        <v>20197</v>
      </c>
    </row>
    <row r="3021" spans="1:7" x14ac:dyDescent="0.3">
      <c r="A3021" t="s">
        <v>20195</v>
      </c>
      <c r="B3021" t="s">
        <v>18730</v>
      </c>
      <c r="C3021">
        <v>7460</v>
      </c>
      <c r="D3021" t="s">
        <v>18765</v>
      </c>
      <c r="E3021" t="s">
        <v>18766</v>
      </c>
      <c r="F3021" t="s">
        <v>20196</v>
      </c>
    </row>
    <row r="3022" spans="1:7" x14ac:dyDescent="0.3">
      <c r="A3022" t="s">
        <v>20195</v>
      </c>
      <c r="B3022" t="s">
        <v>18730</v>
      </c>
      <c r="C3022">
        <v>7460</v>
      </c>
      <c r="D3022" t="s">
        <v>18765</v>
      </c>
      <c r="E3022" t="s">
        <v>18766</v>
      </c>
      <c r="F3022" t="s">
        <v>20196</v>
      </c>
    </row>
    <row r="3023" spans="1:7" x14ac:dyDescent="0.3">
      <c r="A3023" t="s">
        <v>20195</v>
      </c>
      <c r="B3023" t="s">
        <v>18730</v>
      </c>
      <c r="C3023">
        <v>7460</v>
      </c>
      <c r="D3023" t="s">
        <v>18734</v>
      </c>
      <c r="E3023" t="s">
        <v>18735</v>
      </c>
      <c r="F3023" t="s">
        <v>20197</v>
      </c>
    </row>
    <row r="3024" spans="1:7" x14ac:dyDescent="0.3">
      <c r="A3024" t="s">
        <v>19294</v>
      </c>
      <c r="B3024" t="s">
        <v>18742</v>
      </c>
      <c r="C3024">
        <v>7478</v>
      </c>
      <c r="D3024" t="s">
        <v>18889</v>
      </c>
      <c r="E3024" t="s">
        <v>18890</v>
      </c>
      <c r="F3024" t="s">
        <v>19295</v>
      </c>
      <c r="G3024" t="s">
        <v>18890</v>
      </c>
    </row>
    <row r="3025" spans="1:7" x14ac:dyDescent="0.3">
      <c r="A3025" t="s">
        <v>19294</v>
      </c>
      <c r="B3025" t="s">
        <v>18742</v>
      </c>
      <c r="C3025">
        <v>7478</v>
      </c>
      <c r="D3025" t="s">
        <v>18889</v>
      </c>
      <c r="E3025" t="s">
        <v>18890</v>
      </c>
      <c r="F3025" t="s">
        <v>19295</v>
      </c>
      <c r="G3025" t="s">
        <v>18890</v>
      </c>
    </row>
    <row r="3026" spans="1:7" x14ac:dyDescent="0.3">
      <c r="A3026" t="s">
        <v>20202</v>
      </c>
      <c r="B3026" t="s">
        <v>18742</v>
      </c>
      <c r="C3026">
        <v>7480</v>
      </c>
      <c r="D3026" t="s">
        <v>18826</v>
      </c>
      <c r="E3026" t="s">
        <v>18827</v>
      </c>
      <c r="F3026" t="s">
        <v>20203</v>
      </c>
      <c r="G3026" t="s">
        <v>18827</v>
      </c>
    </row>
    <row r="3027" spans="1:7" x14ac:dyDescent="0.3">
      <c r="A3027" t="s">
        <v>20202</v>
      </c>
      <c r="B3027" t="s">
        <v>18742</v>
      </c>
      <c r="C3027">
        <v>7480</v>
      </c>
      <c r="D3027" t="s">
        <v>18826</v>
      </c>
      <c r="E3027" t="s">
        <v>18827</v>
      </c>
      <c r="F3027" t="s">
        <v>20203</v>
      </c>
      <c r="G3027" t="s">
        <v>18827</v>
      </c>
    </row>
    <row r="3028" spans="1:7" x14ac:dyDescent="0.3">
      <c r="A3028" t="s">
        <v>20204</v>
      </c>
      <c r="B3028" t="s">
        <v>18742</v>
      </c>
      <c r="C3028">
        <v>7483</v>
      </c>
      <c r="D3028" t="s">
        <v>18731</v>
      </c>
      <c r="E3028" t="s">
        <v>18732</v>
      </c>
      <c r="F3028" t="s">
        <v>20205</v>
      </c>
      <c r="G3028" t="s">
        <v>18732</v>
      </c>
    </row>
    <row r="3029" spans="1:7" x14ac:dyDescent="0.3">
      <c r="A3029" t="s">
        <v>23811</v>
      </c>
      <c r="B3029" t="s">
        <v>18730</v>
      </c>
      <c r="C3029">
        <v>7484</v>
      </c>
      <c r="D3029" t="s">
        <v>18770</v>
      </c>
      <c r="E3029" t="s">
        <v>18771</v>
      </c>
      <c r="F3029" t="s">
        <v>23812</v>
      </c>
      <c r="G3029" t="s">
        <v>18771</v>
      </c>
    </row>
    <row r="3030" spans="1:7" x14ac:dyDescent="0.3">
      <c r="A3030" t="s">
        <v>23811</v>
      </c>
      <c r="B3030" t="s">
        <v>18730</v>
      </c>
      <c r="C3030">
        <v>7484</v>
      </c>
      <c r="D3030" t="s">
        <v>20190</v>
      </c>
      <c r="E3030" t="s">
        <v>20191</v>
      </c>
      <c r="F3030" t="s">
        <v>23813</v>
      </c>
      <c r="G3030" t="s">
        <v>20191</v>
      </c>
    </row>
    <row r="3031" spans="1:7" x14ac:dyDescent="0.3">
      <c r="A3031" t="s">
        <v>23811</v>
      </c>
      <c r="B3031" t="s">
        <v>18730</v>
      </c>
      <c r="C3031">
        <v>7484</v>
      </c>
      <c r="D3031" t="s">
        <v>19431</v>
      </c>
      <c r="E3031" t="s">
        <v>19432</v>
      </c>
      <c r="F3031" t="s">
        <v>23814</v>
      </c>
      <c r="G3031" t="s">
        <v>19432</v>
      </c>
    </row>
    <row r="3032" spans="1:7" x14ac:dyDescent="0.3">
      <c r="A3032" t="s">
        <v>23811</v>
      </c>
      <c r="B3032" t="s">
        <v>18730</v>
      </c>
      <c r="C3032">
        <v>7484</v>
      </c>
      <c r="D3032" t="s">
        <v>18770</v>
      </c>
      <c r="E3032" t="s">
        <v>18771</v>
      </c>
      <c r="F3032" t="s">
        <v>23812</v>
      </c>
      <c r="G3032" t="s">
        <v>18771</v>
      </c>
    </row>
    <row r="3033" spans="1:7" x14ac:dyDescent="0.3">
      <c r="A3033" t="s">
        <v>23811</v>
      </c>
      <c r="B3033" t="s">
        <v>18730</v>
      </c>
      <c r="C3033">
        <v>7484</v>
      </c>
      <c r="D3033" t="s">
        <v>19431</v>
      </c>
      <c r="E3033" t="s">
        <v>19432</v>
      </c>
      <c r="F3033" t="s">
        <v>23814</v>
      </c>
      <c r="G3033" t="s">
        <v>19432</v>
      </c>
    </row>
    <row r="3034" spans="1:7" x14ac:dyDescent="0.3">
      <c r="A3034" t="s">
        <v>23811</v>
      </c>
      <c r="B3034" t="s">
        <v>18730</v>
      </c>
      <c r="C3034">
        <v>7484</v>
      </c>
      <c r="D3034" t="s">
        <v>19431</v>
      </c>
      <c r="E3034" t="s">
        <v>19432</v>
      </c>
      <c r="F3034" t="s">
        <v>23814</v>
      </c>
      <c r="G3034" t="s">
        <v>19432</v>
      </c>
    </row>
    <row r="3035" spans="1:7" x14ac:dyDescent="0.3">
      <c r="A3035" t="s">
        <v>23811</v>
      </c>
      <c r="B3035" t="s">
        <v>18730</v>
      </c>
      <c r="C3035">
        <v>7484</v>
      </c>
      <c r="D3035" t="s">
        <v>19431</v>
      </c>
      <c r="E3035" t="s">
        <v>19432</v>
      </c>
      <c r="F3035" t="s">
        <v>23814</v>
      </c>
      <c r="G3035" t="s">
        <v>19432</v>
      </c>
    </row>
    <row r="3036" spans="1:7" x14ac:dyDescent="0.3">
      <c r="A3036" t="s">
        <v>23819</v>
      </c>
      <c r="B3036" t="s">
        <v>18742</v>
      </c>
      <c r="C3036">
        <v>7485</v>
      </c>
      <c r="D3036" t="s">
        <v>19145</v>
      </c>
      <c r="E3036" t="s">
        <v>19146</v>
      </c>
      <c r="F3036" t="s">
        <v>23820</v>
      </c>
      <c r="G3036" t="s">
        <v>19146</v>
      </c>
    </row>
    <row r="3037" spans="1:7" x14ac:dyDescent="0.3">
      <c r="A3037" t="s">
        <v>19296</v>
      </c>
      <c r="B3037" t="s">
        <v>18742</v>
      </c>
      <c r="C3037">
        <v>7486</v>
      </c>
      <c r="D3037" t="s">
        <v>18845</v>
      </c>
      <c r="E3037" t="s">
        <v>18846</v>
      </c>
      <c r="F3037" t="s">
        <v>19297</v>
      </c>
      <c r="G3037" t="s">
        <v>18846</v>
      </c>
    </row>
    <row r="3038" spans="1:7" x14ac:dyDescent="0.3">
      <c r="A3038" t="s">
        <v>19296</v>
      </c>
      <c r="B3038" t="s">
        <v>18742</v>
      </c>
      <c r="C3038">
        <v>7486</v>
      </c>
      <c r="D3038" t="s">
        <v>18845</v>
      </c>
      <c r="E3038" t="s">
        <v>18846</v>
      </c>
      <c r="F3038" t="s">
        <v>19297</v>
      </c>
      <c r="G3038" t="s">
        <v>18846</v>
      </c>
    </row>
    <row r="3039" spans="1:7" x14ac:dyDescent="0.3">
      <c r="A3039" t="s">
        <v>19296</v>
      </c>
      <c r="B3039" t="s">
        <v>18742</v>
      </c>
      <c r="C3039">
        <v>7486</v>
      </c>
      <c r="D3039" t="s">
        <v>18845</v>
      </c>
      <c r="E3039" t="s">
        <v>18846</v>
      </c>
      <c r="F3039" t="s">
        <v>19297</v>
      </c>
      <c r="G3039" t="s">
        <v>18846</v>
      </c>
    </row>
    <row r="3040" spans="1:7" x14ac:dyDescent="0.3">
      <c r="A3040" t="s">
        <v>20206</v>
      </c>
      <c r="B3040" t="s">
        <v>18742</v>
      </c>
      <c r="C3040">
        <v>7487</v>
      </c>
      <c r="D3040" t="s">
        <v>18765</v>
      </c>
      <c r="E3040" t="s">
        <v>18766</v>
      </c>
      <c r="F3040" t="s">
        <v>20207</v>
      </c>
      <c r="G3040" t="s">
        <v>18766</v>
      </c>
    </row>
    <row r="3041" spans="1:7" x14ac:dyDescent="0.3">
      <c r="A3041" t="s">
        <v>21812</v>
      </c>
      <c r="B3041" t="s">
        <v>18742</v>
      </c>
      <c r="C3041">
        <v>7489</v>
      </c>
      <c r="D3041" t="s">
        <v>18765</v>
      </c>
      <c r="E3041" t="s">
        <v>18766</v>
      </c>
      <c r="F3041" t="s">
        <v>21813</v>
      </c>
      <c r="G3041" t="s">
        <v>18766</v>
      </c>
    </row>
    <row r="3042" spans="1:7" x14ac:dyDescent="0.3">
      <c r="A3042" t="s">
        <v>21814</v>
      </c>
      <c r="B3042" t="s">
        <v>18742</v>
      </c>
      <c r="C3042">
        <v>7494</v>
      </c>
      <c r="D3042" t="s">
        <v>18765</v>
      </c>
      <c r="E3042" t="s">
        <v>18766</v>
      </c>
      <c r="F3042" t="s">
        <v>21815</v>
      </c>
      <c r="G3042" t="s">
        <v>18766</v>
      </c>
    </row>
    <row r="3043" spans="1:7" x14ac:dyDescent="0.3">
      <c r="A3043" t="s">
        <v>21814</v>
      </c>
      <c r="B3043" t="s">
        <v>18742</v>
      </c>
      <c r="C3043">
        <v>7494</v>
      </c>
      <c r="D3043" t="s">
        <v>18765</v>
      </c>
      <c r="E3043" t="s">
        <v>18766</v>
      </c>
      <c r="F3043" t="s">
        <v>21815</v>
      </c>
      <c r="G3043" t="s">
        <v>18766</v>
      </c>
    </row>
    <row r="3044" spans="1:7" x14ac:dyDescent="0.3">
      <c r="A3044" t="s">
        <v>21814</v>
      </c>
      <c r="B3044" t="s">
        <v>18742</v>
      </c>
      <c r="C3044">
        <v>7494</v>
      </c>
      <c r="D3044" t="s">
        <v>18765</v>
      </c>
      <c r="E3044" t="s">
        <v>18766</v>
      </c>
      <c r="F3044" t="s">
        <v>21815</v>
      </c>
      <c r="G3044" t="s">
        <v>18766</v>
      </c>
    </row>
    <row r="3045" spans="1:7" x14ac:dyDescent="0.3">
      <c r="A3045" t="s">
        <v>23075</v>
      </c>
      <c r="B3045" t="s">
        <v>18742</v>
      </c>
      <c r="C3045">
        <v>7496</v>
      </c>
      <c r="D3045" t="s">
        <v>18885</v>
      </c>
      <c r="E3045" t="s">
        <v>18886</v>
      </c>
      <c r="F3045" t="s">
        <v>23076</v>
      </c>
      <c r="G3045" t="s">
        <v>18886</v>
      </c>
    </row>
    <row r="3046" spans="1:7" x14ac:dyDescent="0.3">
      <c r="A3046" t="s">
        <v>23817</v>
      </c>
      <c r="B3046" t="s">
        <v>18742</v>
      </c>
      <c r="C3046">
        <v>7501</v>
      </c>
      <c r="D3046" t="s">
        <v>18822</v>
      </c>
      <c r="E3046" t="s">
        <v>18823</v>
      </c>
      <c r="F3046" t="s">
        <v>23818</v>
      </c>
      <c r="G3046" t="s">
        <v>18823</v>
      </c>
    </row>
    <row r="3047" spans="1:7" x14ac:dyDescent="0.3">
      <c r="A3047" t="s">
        <v>21816</v>
      </c>
      <c r="B3047" t="s">
        <v>18742</v>
      </c>
      <c r="C3047">
        <v>7515</v>
      </c>
      <c r="D3047" t="s">
        <v>19276</v>
      </c>
      <c r="E3047" t="s">
        <v>19277</v>
      </c>
      <c r="F3047" t="s">
        <v>21817</v>
      </c>
      <c r="G3047" t="s">
        <v>19277</v>
      </c>
    </row>
    <row r="3048" spans="1:7" x14ac:dyDescent="0.3">
      <c r="A3048" t="s">
        <v>21816</v>
      </c>
      <c r="B3048" t="s">
        <v>18742</v>
      </c>
      <c r="C3048">
        <v>7515</v>
      </c>
      <c r="D3048" t="s">
        <v>19276</v>
      </c>
      <c r="E3048" t="s">
        <v>19277</v>
      </c>
      <c r="F3048" t="s">
        <v>21817</v>
      </c>
      <c r="G3048" t="s">
        <v>19277</v>
      </c>
    </row>
    <row r="3049" spans="1:7" x14ac:dyDescent="0.3">
      <c r="A3049" t="s">
        <v>24218</v>
      </c>
      <c r="B3049" t="s">
        <v>18925</v>
      </c>
      <c r="C3049">
        <v>7548</v>
      </c>
      <c r="D3049" t="s">
        <v>20620</v>
      </c>
      <c r="E3049" t="s">
        <v>20621</v>
      </c>
      <c r="F3049" t="s">
        <v>24219</v>
      </c>
      <c r="G3049" t="s">
        <v>20621</v>
      </c>
    </row>
    <row r="3050" spans="1:7" x14ac:dyDescent="0.3">
      <c r="A3050" t="s">
        <v>24218</v>
      </c>
      <c r="B3050" t="s">
        <v>18925</v>
      </c>
      <c r="C3050">
        <v>7548</v>
      </c>
      <c r="D3050" t="s">
        <v>20620</v>
      </c>
      <c r="E3050" t="s">
        <v>20621</v>
      </c>
      <c r="F3050" t="s">
        <v>24219</v>
      </c>
      <c r="G3050" t="s">
        <v>20621</v>
      </c>
    </row>
    <row r="3051" spans="1:7" x14ac:dyDescent="0.3">
      <c r="A3051" t="s">
        <v>2698</v>
      </c>
      <c r="B3051" t="s">
        <v>18730</v>
      </c>
      <c r="C3051">
        <v>7558</v>
      </c>
      <c r="D3051" t="s">
        <v>19969</v>
      </c>
      <c r="E3051" t="s">
        <v>19970</v>
      </c>
      <c r="F3051" t="s">
        <v>20218</v>
      </c>
      <c r="G3051" t="s">
        <v>19970</v>
      </c>
    </row>
    <row r="3052" spans="1:7" x14ac:dyDescent="0.3">
      <c r="A3052" t="s">
        <v>2698</v>
      </c>
      <c r="B3052" t="s">
        <v>18730</v>
      </c>
      <c r="C3052">
        <v>7558</v>
      </c>
      <c r="D3052" t="s">
        <v>19154</v>
      </c>
      <c r="E3052" t="s">
        <v>19155</v>
      </c>
      <c r="F3052" t="s">
        <v>20219</v>
      </c>
      <c r="G3052" t="s">
        <v>19155</v>
      </c>
    </row>
    <row r="3053" spans="1:7" x14ac:dyDescent="0.3">
      <c r="A3053" t="s">
        <v>2698</v>
      </c>
      <c r="B3053" t="s">
        <v>18730</v>
      </c>
      <c r="C3053">
        <v>7558</v>
      </c>
      <c r="D3053" t="s">
        <v>19969</v>
      </c>
      <c r="E3053" t="s">
        <v>19970</v>
      </c>
      <c r="F3053" t="s">
        <v>20218</v>
      </c>
      <c r="G3053" t="s">
        <v>19970</v>
      </c>
    </row>
    <row r="3054" spans="1:7" x14ac:dyDescent="0.3">
      <c r="A3054" t="s">
        <v>2698</v>
      </c>
      <c r="B3054" t="s">
        <v>18730</v>
      </c>
      <c r="C3054">
        <v>7558</v>
      </c>
      <c r="D3054" t="s">
        <v>19969</v>
      </c>
      <c r="E3054" t="s">
        <v>19970</v>
      </c>
      <c r="F3054" t="s">
        <v>20218</v>
      </c>
      <c r="G3054" t="s">
        <v>19970</v>
      </c>
    </row>
    <row r="3055" spans="1:7" x14ac:dyDescent="0.3">
      <c r="A3055" t="s">
        <v>2698</v>
      </c>
      <c r="B3055" t="s">
        <v>18730</v>
      </c>
      <c r="C3055">
        <v>7558</v>
      </c>
      <c r="D3055" t="s">
        <v>19969</v>
      </c>
      <c r="E3055" t="s">
        <v>19970</v>
      </c>
      <c r="F3055" t="s">
        <v>20218</v>
      </c>
      <c r="G3055" t="s">
        <v>19970</v>
      </c>
    </row>
    <row r="3056" spans="1:7" x14ac:dyDescent="0.3">
      <c r="A3056" t="s">
        <v>20215</v>
      </c>
      <c r="B3056" t="s">
        <v>18730</v>
      </c>
      <c r="C3056">
        <v>7559</v>
      </c>
      <c r="D3056" t="s">
        <v>18822</v>
      </c>
      <c r="E3056" t="s">
        <v>18823</v>
      </c>
      <c r="F3056" t="s">
        <v>20216</v>
      </c>
      <c r="G3056" t="s">
        <v>18823</v>
      </c>
    </row>
    <row r="3057" spans="1:7" x14ac:dyDescent="0.3">
      <c r="A3057" t="s">
        <v>20215</v>
      </c>
      <c r="B3057" t="s">
        <v>18730</v>
      </c>
      <c r="C3057">
        <v>7559</v>
      </c>
      <c r="D3057" t="s">
        <v>18826</v>
      </c>
      <c r="E3057" t="s">
        <v>18827</v>
      </c>
      <c r="F3057" t="s">
        <v>20217</v>
      </c>
      <c r="G3057" t="s">
        <v>18827</v>
      </c>
    </row>
    <row r="3058" spans="1:7" x14ac:dyDescent="0.3">
      <c r="A3058" t="s">
        <v>20215</v>
      </c>
      <c r="B3058" t="s">
        <v>18730</v>
      </c>
      <c r="C3058">
        <v>7559</v>
      </c>
      <c r="D3058" t="s">
        <v>18826</v>
      </c>
      <c r="E3058" t="s">
        <v>18827</v>
      </c>
      <c r="F3058" t="s">
        <v>20217</v>
      </c>
      <c r="G3058" t="s">
        <v>18827</v>
      </c>
    </row>
    <row r="3059" spans="1:7" x14ac:dyDescent="0.3">
      <c r="A3059" t="s">
        <v>20215</v>
      </c>
      <c r="B3059" t="s">
        <v>18730</v>
      </c>
      <c r="C3059">
        <v>7559</v>
      </c>
      <c r="D3059" t="s">
        <v>18826</v>
      </c>
      <c r="E3059" t="s">
        <v>18827</v>
      </c>
      <c r="F3059" t="s">
        <v>20217</v>
      </c>
      <c r="G3059" t="s">
        <v>18827</v>
      </c>
    </row>
    <row r="3060" spans="1:7" x14ac:dyDescent="0.3">
      <c r="A3060" t="s">
        <v>20215</v>
      </c>
      <c r="B3060" t="s">
        <v>18730</v>
      </c>
      <c r="C3060">
        <v>7559</v>
      </c>
      <c r="D3060" t="s">
        <v>18822</v>
      </c>
      <c r="E3060" t="s">
        <v>18823</v>
      </c>
      <c r="F3060" t="s">
        <v>20216</v>
      </c>
      <c r="G3060" t="s">
        <v>18823</v>
      </c>
    </row>
    <row r="3061" spans="1:7" x14ac:dyDescent="0.3">
      <c r="A3061" t="s">
        <v>20215</v>
      </c>
      <c r="B3061" t="s">
        <v>18730</v>
      </c>
      <c r="C3061">
        <v>7559</v>
      </c>
      <c r="D3061" t="s">
        <v>18826</v>
      </c>
      <c r="E3061" t="s">
        <v>18827</v>
      </c>
      <c r="F3061" t="s">
        <v>20217</v>
      </c>
      <c r="G3061" t="s">
        <v>18827</v>
      </c>
    </row>
    <row r="3062" spans="1:7" x14ac:dyDescent="0.3">
      <c r="A3062" t="s">
        <v>20215</v>
      </c>
      <c r="B3062" t="s">
        <v>18730</v>
      </c>
      <c r="C3062">
        <v>7559</v>
      </c>
      <c r="D3062" t="s">
        <v>18826</v>
      </c>
      <c r="E3062" t="s">
        <v>18827</v>
      </c>
      <c r="F3062" t="s">
        <v>20217</v>
      </c>
      <c r="G3062" t="s">
        <v>18827</v>
      </c>
    </row>
    <row r="3063" spans="1:7" x14ac:dyDescent="0.3">
      <c r="A3063" t="s">
        <v>20215</v>
      </c>
      <c r="B3063" t="s">
        <v>18730</v>
      </c>
      <c r="C3063">
        <v>7559</v>
      </c>
      <c r="D3063" t="s">
        <v>18822</v>
      </c>
      <c r="E3063" t="s">
        <v>18823</v>
      </c>
      <c r="F3063" t="s">
        <v>20216</v>
      </c>
      <c r="G3063" t="s">
        <v>18823</v>
      </c>
    </row>
    <row r="3064" spans="1:7" x14ac:dyDescent="0.3">
      <c r="A3064" t="s">
        <v>20215</v>
      </c>
      <c r="B3064" t="s">
        <v>18730</v>
      </c>
      <c r="C3064">
        <v>7559</v>
      </c>
      <c r="D3064" t="s">
        <v>18822</v>
      </c>
      <c r="E3064" t="s">
        <v>18823</v>
      </c>
      <c r="F3064" t="s">
        <v>20216</v>
      </c>
      <c r="G3064" t="s">
        <v>18823</v>
      </c>
    </row>
    <row r="3065" spans="1:7" x14ac:dyDescent="0.3">
      <c r="A3065" t="s">
        <v>20215</v>
      </c>
      <c r="B3065" t="s">
        <v>18730</v>
      </c>
      <c r="C3065">
        <v>7559</v>
      </c>
      <c r="D3065" t="s">
        <v>18826</v>
      </c>
      <c r="E3065" t="s">
        <v>18827</v>
      </c>
      <c r="F3065" t="s">
        <v>20217</v>
      </c>
      <c r="G3065" t="s">
        <v>18827</v>
      </c>
    </row>
    <row r="3066" spans="1:7" x14ac:dyDescent="0.3">
      <c r="A3066" t="s">
        <v>18866</v>
      </c>
      <c r="B3066" t="s">
        <v>18730</v>
      </c>
      <c r="C3066">
        <v>7561</v>
      </c>
      <c r="D3066" t="s">
        <v>18822</v>
      </c>
      <c r="E3066" t="s">
        <v>18823</v>
      </c>
      <c r="F3066" t="s">
        <v>18867</v>
      </c>
      <c r="G3066" t="s">
        <v>18823</v>
      </c>
    </row>
    <row r="3067" spans="1:7" x14ac:dyDescent="0.3">
      <c r="A3067" t="s">
        <v>18866</v>
      </c>
      <c r="B3067" t="s">
        <v>18730</v>
      </c>
      <c r="C3067">
        <v>7561</v>
      </c>
      <c r="D3067" t="s">
        <v>18826</v>
      </c>
      <c r="E3067" t="s">
        <v>18827</v>
      </c>
      <c r="F3067" t="s">
        <v>18868</v>
      </c>
      <c r="G3067" t="s">
        <v>18827</v>
      </c>
    </row>
    <row r="3068" spans="1:7" x14ac:dyDescent="0.3">
      <c r="A3068" t="s">
        <v>18866</v>
      </c>
      <c r="B3068" t="s">
        <v>18730</v>
      </c>
      <c r="C3068">
        <v>7561</v>
      </c>
      <c r="D3068" t="s">
        <v>18822</v>
      </c>
      <c r="E3068" t="s">
        <v>18823</v>
      </c>
      <c r="F3068" t="s">
        <v>18867</v>
      </c>
      <c r="G3068" t="s">
        <v>18823</v>
      </c>
    </row>
    <row r="3069" spans="1:7" x14ac:dyDescent="0.3">
      <c r="A3069" t="s">
        <v>18866</v>
      </c>
      <c r="B3069" t="s">
        <v>18730</v>
      </c>
      <c r="C3069">
        <v>7561</v>
      </c>
      <c r="D3069" t="s">
        <v>18826</v>
      </c>
      <c r="E3069" t="s">
        <v>18827</v>
      </c>
      <c r="F3069" t="s">
        <v>18868</v>
      </c>
      <c r="G3069" t="s">
        <v>18827</v>
      </c>
    </row>
    <row r="3070" spans="1:7" x14ac:dyDescent="0.3">
      <c r="A3070" t="s">
        <v>18866</v>
      </c>
      <c r="B3070" t="s">
        <v>18730</v>
      </c>
      <c r="C3070">
        <v>7561</v>
      </c>
      <c r="D3070" t="s">
        <v>18822</v>
      </c>
      <c r="E3070" t="s">
        <v>18823</v>
      </c>
      <c r="F3070" t="s">
        <v>18867</v>
      </c>
      <c r="G3070" t="s">
        <v>18823</v>
      </c>
    </row>
    <row r="3071" spans="1:7" x14ac:dyDescent="0.3">
      <c r="A3071" t="s">
        <v>18866</v>
      </c>
      <c r="B3071" t="s">
        <v>18730</v>
      </c>
      <c r="C3071">
        <v>7561</v>
      </c>
      <c r="D3071" t="s">
        <v>18826</v>
      </c>
      <c r="E3071" t="s">
        <v>18827</v>
      </c>
      <c r="F3071" t="s">
        <v>18868</v>
      </c>
      <c r="G3071" t="s">
        <v>18827</v>
      </c>
    </row>
    <row r="3072" spans="1:7" x14ac:dyDescent="0.3">
      <c r="A3072" t="s">
        <v>18866</v>
      </c>
      <c r="B3072" t="s">
        <v>18730</v>
      </c>
      <c r="C3072">
        <v>7561</v>
      </c>
      <c r="D3072" t="s">
        <v>18826</v>
      </c>
      <c r="E3072" t="s">
        <v>18827</v>
      </c>
      <c r="F3072" t="s">
        <v>18868</v>
      </c>
      <c r="G3072" t="s">
        <v>18827</v>
      </c>
    </row>
    <row r="3073" spans="1:7" x14ac:dyDescent="0.3">
      <c r="A3073" t="s">
        <v>18866</v>
      </c>
      <c r="B3073" t="s">
        <v>18730</v>
      </c>
      <c r="C3073">
        <v>7561</v>
      </c>
      <c r="D3073" t="s">
        <v>18826</v>
      </c>
      <c r="E3073" t="s">
        <v>18827</v>
      </c>
      <c r="F3073" t="s">
        <v>18868</v>
      </c>
      <c r="G3073" t="s">
        <v>18827</v>
      </c>
    </row>
    <row r="3074" spans="1:7" x14ac:dyDescent="0.3">
      <c r="A3074" t="s">
        <v>20208</v>
      </c>
      <c r="B3074" t="s">
        <v>18730</v>
      </c>
      <c r="C3074">
        <v>7563</v>
      </c>
      <c r="D3074" t="s">
        <v>18889</v>
      </c>
      <c r="E3074" t="s">
        <v>18890</v>
      </c>
      <c r="F3074" t="s">
        <v>20209</v>
      </c>
      <c r="G3074" t="s">
        <v>18890</v>
      </c>
    </row>
    <row r="3075" spans="1:7" x14ac:dyDescent="0.3">
      <c r="A3075" t="s">
        <v>20208</v>
      </c>
      <c r="B3075" t="s">
        <v>18730</v>
      </c>
      <c r="C3075">
        <v>7563</v>
      </c>
      <c r="D3075" t="s">
        <v>19251</v>
      </c>
      <c r="E3075" t="s">
        <v>19252</v>
      </c>
      <c r="F3075" t="s">
        <v>20210</v>
      </c>
      <c r="G3075" t="s">
        <v>19252</v>
      </c>
    </row>
    <row r="3076" spans="1:7" x14ac:dyDescent="0.3">
      <c r="A3076" t="s">
        <v>20208</v>
      </c>
      <c r="B3076" t="s">
        <v>18730</v>
      </c>
      <c r="C3076">
        <v>7563</v>
      </c>
      <c r="D3076" t="s">
        <v>18889</v>
      </c>
      <c r="E3076" t="s">
        <v>18890</v>
      </c>
      <c r="F3076" t="s">
        <v>20209</v>
      </c>
      <c r="G3076" t="s">
        <v>18890</v>
      </c>
    </row>
    <row r="3077" spans="1:7" x14ac:dyDescent="0.3">
      <c r="A3077" t="s">
        <v>20208</v>
      </c>
      <c r="B3077" t="s">
        <v>18730</v>
      </c>
      <c r="C3077">
        <v>7563</v>
      </c>
      <c r="D3077" t="s">
        <v>18889</v>
      </c>
      <c r="E3077" t="s">
        <v>18890</v>
      </c>
      <c r="F3077" t="s">
        <v>20209</v>
      </c>
      <c r="G3077" t="s">
        <v>18890</v>
      </c>
    </row>
    <row r="3078" spans="1:7" x14ac:dyDescent="0.3">
      <c r="A3078" t="s">
        <v>20208</v>
      </c>
      <c r="B3078" t="s">
        <v>18730</v>
      </c>
      <c r="C3078">
        <v>7563</v>
      </c>
      <c r="D3078" t="s">
        <v>18889</v>
      </c>
      <c r="E3078" t="s">
        <v>18890</v>
      </c>
      <c r="F3078" t="s">
        <v>20209</v>
      </c>
      <c r="G3078" t="s">
        <v>18890</v>
      </c>
    </row>
    <row r="3079" spans="1:7" x14ac:dyDescent="0.3">
      <c r="A3079" t="s">
        <v>20220</v>
      </c>
      <c r="B3079" t="s">
        <v>18742</v>
      </c>
      <c r="C3079">
        <v>7593</v>
      </c>
      <c r="D3079" t="s">
        <v>18857</v>
      </c>
      <c r="E3079" t="s">
        <v>18858</v>
      </c>
      <c r="F3079" t="s">
        <v>20221</v>
      </c>
      <c r="G3079" t="s">
        <v>18858</v>
      </c>
    </row>
    <row r="3080" spans="1:7" x14ac:dyDescent="0.3">
      <c r="A3080" t="s">
        <v>23186</v>
      </c>
      <c r="B3080" t="s">
        <v>18742</v>
      </c>
      <c r="C3080">
        <v>7600</v>
      </c>
      <c r="D3080" t="s">
        <v>18796</v>
      </c>
      <c r="E3080" t="s">
        <v>18797</v>
      </c>
      <c r="F3080" t="s">
        <v>23187</v>
      </c>
      <c r="G3080" t="s">
        <v>18797</v>
      </c>
    </row>
    <row r="3081" spans="1:7" x14ac:dyDescent="0.3">
      <c r="A3081" t="s">
        <v>16472</v>
      </c>
      <c r="B3081" t="s">
        <v>18747</v>
      </c>
      <c r="C3081">
        <v>7601</v>
      </c>
      <c r="D3081" t="s">
        <v>18743</v>
      </c>
      <c r="E3081" t="s">
        <v>18744</v>
      </c>
      <c r="F3081" t="s">
        <v>18862</v>
      </c>
      <c r="G3081" t="s">
        <v>18744</v>
      </c>
    </row>
    <row r="3082" spans="1:7" x14ac:dyDescent="0.3">
      <c r="A3082" t="s">
        <v>16472</v>
      </c>
      <c r="B3082" t="s">
        <v>18747</v>
      </c>
      <c r="C3082">
        <v>7601</v>
      </c>
      <c r="D3082" t="s">
        <v>18803</v>
      </c>
      <c r="E3082" t="s">
        <v>18804</v>
      </c>
      <c r="F3082" t="s">
        <v>18863</v>
      </c>
      <c r="G3082" t="s">
        <v>18804</v>
      </c>
    </row>
    <row r="3083" spans="1:7" x14ac:dyDescent="0.3">
      <c r="A3083" t="s">
        <v>16472</v>
      </c>
      <c r="B3083" t="s">
        <v>18747</v>
      </c>
      <c r="C3083">
        <v>7601</v>
      </c>
      <c r="D3083" t="s">
        <v>18796</v>
      </c>
      <c r="E3083" t="s">
        <v>18797</v>
      </c>
      <c r="F3083" t="s">
        <v>18864</v>
      </c>
      <c r="G3083" t="s">
        <v>18797</v>
      </c>
    </row>
    <row r="3084" spans="1:7" x14ac:dyDescent="0.3">
      <c r="A3084" t="s">
        <v>16472</v>
      </c>
      <c r="B3084" t="s">
        <v>18747</v>
      </c>
      <c r="C3084">
        <v>7601</v>
      </c>
      <c r="D3084" t="s">
        <v>18760</v>
      </c>
      <c r="E3084" t="s">
        <v>18761</v>
      </c>
      <c r="F3084" t="s">
        <v>18865</v>
      </c>
      <c r="G3084" t="s">
        <v>18761</v>
      </c>
    </row>
    <row r="3085" spans="1:7" x14ac:dyDescent="0.3">
      <c r="A3085" t="s">
        <v>16472</v>
      </c>
      <c r="B3085" t="s">
        <v>18747</v>
      </c>
      <c r="C3085">
        <v>7601</v>
      </c>
      <c r="D3085" t="s">
        <v>18760</v>
      </c>
      <c r="E3085" t="s">
        <v>18761</v>
      </c>
      <c r="F3085" t="s">
        <v>18865</v>
      </c>
      <c r="G3085" t="s">
        <v>18761</v>
      </c>
    </row>
    <row r="3086" spans="1:7" x14ac:dyDescent="0.3">
      <c r="A3086" t="s">
        <v>16472</v>
      </c>
      <c r="B3086" t="s">
        <v>18747</v>
      </c>
      <c r="C3086">
        <v>7601</v>
      </c>
      <c r="D3086" t="s">
        <v>18760</v>
      </c>
      <c r="E3086" t="s">
        <v>18761</v>
      </c>
      <c r="F3086" t="s">
        <v>18865</v>
      </c>
      <c r="G3086" t="s">
        <v>18761</v>
      </c>
    </row>
    <row r="3087" spans="1:7" x14ac:dyDescent="0.3">
      <c r="A3087" t="s">
        <v>16472</v>
      </c>
      <c r="B3087" t="s">
        <v>18747</v>
      </c>
      <c r="C3087">
        <v>7601</v>
      </c>
      <c r="D3087" t="s">
        <v>18803</v>
      </c>
      <c r="E3087" t="s">
        <v>18804</v>
      </c>
      <c r="F3087" t="s">
        <v>18863</v>
      </c>
      <c r="G3087" t="s">
        <v>18804</v>
      </c>
    </row>
    <row r="3088" spans="1:7" x14ac:dyDescent="0.3">
      <c r="A3088" t="s">
        <v>16472</v>
      </c>
      <c r="B3088" t="s">
        <v>18747</v>
      </c>
      <c r="C3088">
        <v>7601</v>
      </c>
      <c r="D3088" t="s">
        <v>18760</v>
      </c>
      <c r="E3088" t="s">
        <v>18761</v>
      </c>
      <c r="F3088" t="s">
        <v>18865</v>
      </c>
      <c r="G3088" t="s">
        <v>18761</v>
      </c>
    </row>
    <row r="3089" spans="1:7" x14ac:dyDescent="0.3">
      <c r="A3089" t="s">
        <v>16472</v>
      </c>
      <c r="B3089" t="s">
        <v>18747</v>
      </c>
      <c r="C3089">
        <v>7601</v>
      </c>
      <c r="D3089" t="s">
        <v>18760</v>
      </c>
      <c r="E3089" t="s">
        <v>18761</v>
      </c>
      <c r="F3089" t="s">
        <v>18865</v>
      </c>
      <c r="G3089" t="s">
        <v>18761</v>
      </c>
    </row>
    <row r="3090" spans="1:7" x14ac:dyDescent="0.3">
      <c r="A3090" t="s">
        <v>16472</v>
      </c>
      <c r="B3090" t="s">
        <v>18747</v>
      </c>
      <c r="C3090">
        <v>7601</v>
      </c>
      <c r="D3090" t="s">
        <v>18760</v>
      </c>
      <c r="E3090" t="s">
        <v>18761</v>
      </c>
      <c r="F3090" t="s">
        <v>18865</v>
      </c>
      <c r="G3090" t="s">
        <v>18761</v>
      </c>
    </row>
    <row r="3091" spans="1:7" x14ac:dyDescent="0.3">
      <c r="A3091" t="s">
        <v>16472</v>
      </c>
      <c r="B3091" t="s">
        <v>18747</v>
      </c>
      <c r="C3091">
        <v>7601</v>
      </c>
      <c r="D3091" t="s">
        <v>18743</v>
      </c>
      <c r="E3091" t="s">
        <v>18744</v>
      </c>
      <c r="F3091" t="s">
        <v>18862</v>
      </c>
      <c r="G3091" t="s">
        <v>18744</v>
      </c>
    </row>
    <row r="3092" spans="1:7" x14ac:dyDescent="0.3">
      <c r="A3092" t="s">
        <v>16472</v>
      </c>
      <c r="B3092" t="s">
        <v>18747</v>
      </c>
      <c r="C3092">
        <v>7601</v>
      </c>
      <c r="D3092" t="s">
        <v>18760</v>
      </c>
      <c r="E3092" t="s">
        <v>18761</v>
      </c>
      <c r="F3092" t="s">
        <v>18865</v>
      </c>
      <c r="G3092" t="s">
        <v>18761</v>
      </c>
    </row>
    <row r="3093" spans="1:7" x14ac:dyDescent="0.3">
      <c r="A3093" t="s">
        <v>16472</v>
      </c>
      <c r="B3093" t="s">
        <v>18747</v>
      </c>
      <c r="C3093">
        <v>7601</v>
      </c>
      <c r="D3093" t="s">
        <v>18760</v>
      </c>
      <c r="E3093" t="s">
        <v>18761</v>
      </c>
      <c r="F3093" t="s">
        <v>18865</v>
      </c>
      <c r="G3093" t="s">
        <v>18761</v>
      </c>
    </row>
    <row r="3094" spans="1:7" x14ac:dyDescent="0.3">
      <c r="A3094" t="s">
        <v>24916</v>
      </c>
      <c r="B3094" t="s">
        <v>18742</v>
      </c>
      <c r="C3094">
        <v>7624</v>
      </c>
      <c r="D3094" t="s">
        <v>18796</v>
      </c>
      <c r="E3094" t="s">
        <v>18797</v>
      </c>
      <c r="F3094" t="s">
        <v>24917</v>
      </c>
      <c r="G3094" t="s">
        <v>18797</v>
      </c>
    </row>
    <row r="3095" spans="1:7" x14ac:dyDescent="0.3">
      <c r="A3095" t="s">
        <v>24583</v>
      </c>
      <c r="B3095" t="s">
        <v>18742</v>
      </c>
      <c r="C3095">
        <v>7625</v>
      </c>
      <c r="D3095" t="s">
        <v>18885</v>
      </c>
      <c r="E3095" t="s">
        <v>18886</v>
      </c>
      <c r="F3095" t="s">
        <v>24584</v>
      </c>
      <c r="G3095" t="s">
        <v>18886</v>
      </c>
    </row>
    <row r="3096" spans="1:7" x14ac:dyDescent="0.3">
      <c r="A3096" t="s">
        <v>24583</v>
      </c>
      <c r="B3096" t="s">
        <v>18742</v>
      </c>
      <c r="C3096">
        <v>7625</v>
      </c>
      <c r="D3096" t="s">
        <v>19752</v>
      </c>
      <c r="E3096" t="s">
        <v>19753</v>
      </c>
      <c r="F3096" t="s">
        <v>24585</v>
      </c>
      <c r="G3096" t="s">
        <v>19753</v>
      </c>
    </row>
    <row r="3097" spans="1:7" x14ac:dyDescent="0.3">
      <c r="A3097" t="s">
        <v>24583</v>
      </c>
      <c r="B3097" t="s">
        <v>18742</v>
      </c>
      <c r="C3097">
        <v>7625</v>
      </c>
      <c r="D3097" t="s">
        <v>19752</v>
      </c>
      <c r="E3097" t="s">
        <v>19753</v>
      </c>
      <c r="F3097" t="s">
        <v>24585</v>
      </c>
      <c r="G3097" t="s">
        <v>19753</v>
      </c>
    </row>
    <row r="3098" spans="1:7" x14ac:dyDescent="0.3">
      <c r="A3098" t="s">
        <v>24583</v>
      </c>
      <c r="B3098" t="s">
        <v>18742</v>
      </c>
      <c r="C3098">
        <v>7625</v>
      </c>
      <c r="D3098" t="s">
        <v>18885</v>
      </c>
      <c r="E3098" t="s">
        <v>18886</v>
      </c>
      <c r="F3098" t="s">
        <v>24584</v>
      </c>
      <c r="G3098" t="s">
        <v>18886</v>
      </c>
    </row>
    <row r="3099" spans="1:7" x14ac:dyDescent="0.3">
      <c r="A3099" t="s">
        <v>24583</v>
      </c>
      <c r="B3099" t="s">
        <v>18742</v>
      </c>
      <c r="C3099">
        <v>7625</v>
      </c>
      <c r="D3099" t="s">
        <v>19752</v>
      </c>
      <c r="E3099" t="s">
        <v>19753</v>
      </c>
      <c r="F3099" t="s">
        <v>24585</v>
      </c>
      <c r="G3099" t="s">
        <v>19753</v>
      </c>
    </row>
    <row r="3100" spans="1:7" x14ac:dyDescent="0.3">
      <c r="A3100" t="s">
        <v>21820</v>
      </c>
      <c r="B3100" t="s">
        <v>18742</v>
      </c>
      <c r="C3100">
        <v>7626</v>
      </c>
      <c r="D3100" t="s">
        <v>18845</v>
      </c>
      <c r="E3100" t="s">
        <v>18846</v>
      </c>
      <c r="F3100" t="s">
        <v>21821</v>
      </c>
      <c r="G3100" t="s">
        <v>18846</v>
      </c>
    </row>
    <row r="3101" spans="1:7" x14ac:dyDescent="0.3">
      <c r="A3101" t="s">
        <v>21820</v>
      </c>
      <c r="B3101" t="s">
        <v>18742</v>
      </c>
      <c r="C3101">
        <v>7626</v>
      </c>
      <c r="D3101" t="s">
        <v>18845</v>
      </c>
      <c r="E3101" t="s">
        <v>18846</v>
      </c>
      <c r="F3101" t="s">
        <v>21821</v>
      </c>
      <c r="G3101" t="s">
        <v>18846</v>
      </c>
    </row>
    <row r="3102" spans="1:7" x14ac:dyDescent="0.3">
      <c r="A3102" t="s">
        <v>23821</v>
      </c>
      <c r="B3102" t="s">
        <v>18742</v>
      </c>
      <c r="C3102">
        <v>7627</v>
      </c>
      <c r="D3102" t="s">
        <v>19164</v>
      </c>
      <c r="E3102" t="s">
        <v>19165</v>
      </c>
      <c r="F3102" t="s">
        <v>23822</v>
      </c>
      <c r="G3102" t="s">
        <v>19165</v>
      </c>
    </row>
    <row r="3103" spans="1:7" x14ac:dyDescent="0.3">
      <c r="A3103" t="s">
        <v>20222</v>
      </c>
      <c r="B3103" t="s">
        <v>18742</v>
      </c>
      <c r="C3103">
        <v>7631</v>
      </c>
      <c r="D3103" t="s">
        <v>18819</v>
      </c>
      <c r="E3103" t="s">
        <v>18820</v>
      </c>
      <c r="F3103" t="s">
        <v>20223</v>
      </c>
      <c r="G3103" t="s">
        <v>18820</v>
      </c>
    </row>
    <row r="3104" spans="1:7" x14ac:dyDescent="0.3">
      <c r="A3104" t="s">
        <v>20222</v>
      </c>
      <c r="B3104" t="s">
        <v>18742</v>
      </c>
      <c r="C3104">
        <v>7631</v>
      </c>
      <c r="D3104" t="s">
        <v>18819</v>
      </c>
      <c r="E3104" t="s">
        <v>18820</v>
      </c>
      <c r="F3104" t="s">
        <v>20223</v>
      </c>
      <c r="G3104" t="s">
        <v>18820</v>
      </c>
    </row>
    <row r="3105" spans="1:7" x14ac:dyDescent="0.3">
      <c r="A3105" t="s">
        <v>21822</v>
      </c>
      <c r="B3105" t="s">
        <v>18742</v>
      </c>
      <c r="C3105">
        <v>7633</v>
      </c>
      <c r="D3105" t="s">
        <v>19234</v>
      </c>
      <c r="E3105" t="s">
        <v>19235</v>
      </c>
      <c r="F3105" t="s">
        <v>21823</v>
      </c>
      <c r="G3105" t="s">
        <v>19235</v>
      </c>
    </row>
    <row r="3106" spans="1:7" x14ac:dyDescent="0.3">
      <c r="A3106" t="s">
        <v>21824</v>
      </c>
      <c r="B3106" t="s">
        <v>18742</v>
      </c>
      <c r="C3106">
        <v>7634</v>
      </c>
      <c r="D3106" t="s">
        <v>18826</v>
      </c>
      <c r="E3106" t="s">
        <v>18827</v>
      </c>
      <c r="F3106" t="s">
        <v>21825</v>
      </c>
      <c r="G3106" t="s">
        <v>18827</v>
      </c>
    </row>
    <row r="3107" spans="1:7" x14ac:dyDescent="0.3">
      <c r="A3107" t="s">
        <v>21824</v>
      </c>
      <c r="B3107" t="s">
        <v>18742</v>
      </c>
      <c r="C3107">
        <v>7634</v>
      </c>
      <c r="D3107" t="s">
        <v>18826</v>
      </c>
      <c r="E3107" t="s">
        <v>18827</v>
      </c>
      <c r="F3107" t="s">
        <v>21825</v>
      </c>
      <c r="G3107" t="s">
        <v>18827</v>
      </c>
    </row>
    <row r="3108" spans="1:7" x14ac:dyDescent="0.3">
      <c r="A3108" t="s">
        <v>19709</v>
      </c>
      <c r="B3108" t="s">
        <v>18742</v>
      </c>
      <c r="C3108">
        <v>7639</v>
      </c>
      <c r="D3108" t="s">
        <v>18885</v>
      </c>
      <c r="E3108" t="s">
        <v>18886</v>
      </c>
      <c r="F3108" t="s">
        <v>19710</v>
      </c>
      <c r="G3108" t="s">
        <v>18886</v>
      </c>
    </row>
    <row r="3109" spans="1:7" x14ac:dyDescent="0.3">
      <c r="A3109" t="s">
        <v>21826</v>
      </c>
      <c r="B3109" t="s">
        <v>18742</v>
      </c>
      <c r="C3109">
        <v>7643</v>
      </c>
      <c r="D3109" t="s">
        <v>19154</v>
      </c>
      <c r="E3109" t="s">
        <v>19155</v>
      </c>
      <c r="F3109" t="s">
        <v>21827</v>
      </c>
      <c r="G3109" t="s">
        <v>19155</v>
      </c>
    </row>
    <row r="3110" spans="1:7" x14ac:dyDescent="0.3">
      <c r="A3110" t="s">
        <v>24549</v>
      </c>
      <c r="B3110" t="s">
        <v>18742</v>
      </c>
      <c r="C3110">
        <v>7646</v>
      </c>
      <c r="D3110" t="s">
        <v>19192</v>
      </c>
      <c r="E3110" t="s">
        <v>19193</v>
      </c>
      <c r="F3110" t="s">
        <v>24550</v>
      </c>
      <c r="G3110" t="s">
        <v>19193</v>
      </c>
    </row>
    <row r="3111" spans="1:7" x14ac:dyDescent="0.3">
      <c r="A3111" t="s">
        <v>24549</v>
      </c>
      <c r="B3111" t="s">
        <v>18742</v>
      </c>
      <c r="C3111">
        <v>7646</v>
      </c>
      <c r="D3111" t="s">
        <v>19192</v>
      </c>
      <c r="E3111" t="s">
        <v>19193</v>
      </c>
      <c r="F3111" t="s">
        <v>24550</v>
      </c>
      <c r="G3111" t="s">
        <v>19193</v>
      </c>
    </row>
    <row r="3112" spans="1:7" x14ac:dyDescent="0.3">
      <c r="A3112" t="s">
        <v>21828</v>
      </c>
      <c r="B3112" t="s">
        <v>18742</v>
      </c>
      <c r="C3112">
        <v>7650</v>
      </c>
      <c r="D3112" t="s">
        <v>19145</v>
      </c>
      <c r="E3112" t="s">
        <v>19146</v>
      </c>
      <c r="F3112" t="s">
        <v>21829</v>
      </c>
      <c r="G3112" t="s">
        <v>19146</v>
      </c>
    </row>
    <row r="3113" spans="1:7" x14ac:dyDescent="0.3">
      <c r="A3113" t="s">
        <v>21830</v>
      </c>
      <c r="B3113" t="s">
        <v>18742</v>
      </c>
      <c r="C3113">
        <v>7651</v>
      </c>
      <c r="D3113" t="s">
        <v>19976</v>
      </c>
      <c r="E3113" t="s">
        <v>19977</v>
      </c>
      <c r="F3113" t="s">
        <v>21831</v>
      </c>
      <c r="G3113" t="s">
        <v>19977</v>
      </c>
    </row>
    <row r="3114" spans="1:7" x14ac:dyDescent="0.3">
      <c r="A3114" t="s">
        <v>21830</v>
      </c>
      <c r="B3114" t="s">
        <v>18742</v>
      </c>
      <c r="C3114">
        <v>7651</v>
      </c>
      <c r="D3114" t="s">
        <v>19976</v>
      </c>
      <c r="E3114" t="s">
        <v>19977</v>
      </c>
      <c r="F3114" t="s">
        <v>21831</v>
      </c>
      <c r="G3114" t="s">
        <v>19977</v>
      </c>
    </row>
    <row r="3115" spans="1:7" x14ac:dyDescent="0.3">
      <c r="A3115" t="s">
        <v>23077</v>
      </c>
      <c r="B3115" t="s">
        <v>18742</v>
      </c>
      <c r="C3115">
        <v>7654</v>
      </c>
      <c r="D3115" t="s">
        <v>19192</v>
      </c>
      <c r="E3115" t="s">
        <v>19193</v>
      </c>
      <c r="F3115" t="s">
        <v>23078</v>
      </c>
      <c r="G3115" t="s">
        <v>19193</v>
      </c>
    </row>
    <row r="3116" spans="1:7" x14ac:dyDescent="0.3">
      <c r="A3116" t="s">
        <v>23077</v>
      </c>
      <c r="B3116" t="s">
        <v>18742</v>
      </c>
      <c r="C3116">
        <v>7654</v>
      </c>
      <c r="D3116" t="s">
        <v>19192</v>
      </c>
      <c r="E3116" t="s">
        <v>19193</v>
      </c>
      <c r="F3116" t="s">
        <v>23078</v>
      </c>
      <c r="G3116" t="s">
        <v>19193</v>
      </c>
    </row>
    <row r="3117" spans="1:7" x14ac:dyDescent="0.3">
      <c r="A3117" t="s">
        <v>20224</v>
      </c>
      <c r="B3117" t="s">
        <v>18742</v>
      </c>
      <c r="C3117">
        <v>7665</v>
      </c>
      <c r="D3117" t="s">
        <v>18734</v>
      </c>
      <c r="E3117" t="s">
        <v>18735</v>
      </c>
      <c r="F3117" t="s">
        <v>20225</v>
      </c>
      <c r="G3117" t="s">
        <v>18735</v>
      </c>
    </row>
    <row r="3118" spans="1:7" x14ac:dyDescent="0.3">
      <c r="A3118" t="s">
        <v>18869</v>
      </c>
      <c r="B3118" t="s">
        <v>18742</v>
      </c>
      <c r="C3118">
        <v>7677</v>
      </c>
      <c r="D3118" t="s">
        <v>18738</v>
      </c>
      <c r="E3118" t="s">
        <v>18739</v>
      </c>
      <c r="F3118" t="s">
        <v>18870</v>
      </c>
      <c r="G3118" t="s">
        <v>18739</v>
      </c>
    </row>
    <row r="3119" spans="1:7" x14ac:dyDescent="0.3">
      <c r="A3119" t="s">
        <v>21834</v>
      </c>
      <c r="B3119" t="s">
        <v>18742</v>
      </c>
      <c r="C3119">
        <v>7679</v>
      </c>
      <c r="D3119" t="s">
        <v>19276</v>
      </c>
      <c r="E3119" t="s">
        <v>19277</v>
      </c>
      <c r="F3119" t="s">
        <v>21835</v>
      </c>
      <c r="G3119" t="s">
        <v>19277</v>
      </c>
    </row>
    <row r="3120" spans="1:7" x14ac:dyDescent="0.3">
      <c r="A3120" t="s">
        <v>21834</v>
      </c>
      <c r="B3120" t="s">
        <v>18742</v>
      </c>
      <c r="C3120">
        <v>7679</v>
      </c>
      <c r="D3120" t="s">
        <v>19276</v>
      </c>
      <c r="E3120" t="s">
        <v>19277</v>
      </c>
      <c r="F3120" t="s">
        <v>21835</v>
      </c>
      <c r="G3120" t="s">
        <v>19277</v>
      </c>
    </row>
    <row r="3121" spans="1:7" x14ac:dyDescent="0.3">
      <c r="A3121" t="s">
        <v>21834</v>
      </c>
      <c r="B3121" t="s">
        <v>18742</v>
      </c>
      <c r="C3121">
        <v>7679</v>
      </c>
      <c r="D3121" t="s">
        <v>19276</v>
      </c>
      <c r="E3121" t="s">
        <v>19277</v>
      </c>
      <c r="F3121" t="s">
        <v>21835</v>
      </c>
      <c r="G3121" t="s">
        <v>19277</v>
      </c>
    </row>
    <row r="3122" spans="1:7" x14ac:dyDescent="0.3">
      <c r="A3122" t="s">
        <v>21836</v>
      </c>
      <c r="B3122" t="s">
        <v>18742</v>
      </c>
      <c r="C3122">
        <v>7712</v>
      </c>
      <c r="D3122" t="s">
        <v>19431</v>
      </c>
      <c r="E3122" t="s">
        <v>19432</v>
      </c>
      <c r="F3122" t="s">
        <v>21837</v>
      </c>
      <c r="G3122" t="s">
        <v>19432</v>
      </c>
    </row>
    <row r="3123" spans="1:7" x14ac:dyDescent="0.3">
      <c r="A3123" t="s">
        <v>24918</v>
      </c>
      <c r="B3123" t="s">
        <v>18742</v>
      </c>
      <c r="C3123">
        <v>7713</v>
      </c>
      <c r="D3123" t="s">
        <v>18796</v>
      </c>
      <c r="E3123" t="s">
        <v>18797</v>
      </c>
      <c r="F3123" t="s">
        <v>24919</v>
      </c>
      <c r="G3123" t="s">
        <v>18797</v>
      </c>
    </row>
    <row r="3124" spans="1:7" x14ac:dyDescent="0.3">
      <c r="A3124" t="s">
        <v>20226</v>
      </c>
      <c r="B3124" t="s">
        <v>18742</v>
      </c>
      <c r="C3124">
        <v>7715</v>
      </c>
      <c r="D3124" t="s">
        <v>18743</v>
      </c>
      <c r="E3124" t="s">
        <v>18744</v>
      </c>
      <c r="F3124" t="s">
        <v>20227</v>
      </c>
      <c r="G3124" t="s">
        <v>18744</v>
      </c>
    </row>
    <row r="3125" spans="1:7" x14ac:dyDescent="0.3">
      <c r="A3125" t="s">
        <v>20226</v>
      </c>
      <c r="B3125" t="s">
        <v>18742</v>
      </c>
      <c r="C3125">
        <v>7715</v>
      </c>
      <c r="D3125" t="s">
        <v>18743</v>
      </c>
      <c r="E3125" t="s">
        <v>18744</v>
      </c>
      <c r="F3125" t="s">
        <v>20227</v>
      </c>
      <c r="G3125" t="s">
        <v>18744</v>
      </c>
    </row>
    <row r="3126" spans="1:7" x14ac:dyDescent="0.3">
      <c r="A3126" t="s">
        <v>18871</v>
      </c>
      <c r="B3126" t="s">
        <v>18742</v>
      </c>
      <c r="C3126">
        <v>7716</v>
      </c>
      <c r="D3126" t="s">
        <v>18785</v>
      </c>
      <c r="E3126" t="s">
        <v>18786</v>
      </c>
      <c r="F3126" t="s">
        <v>18872</v>
      </c>
      <c r="G3126" t="s">
        <v>18786</v>
      </c>
    </row>
    <row r="3127" spans="1:7" x14ac:dyDescent="0.3">
      <c r="A3127" t="s">
        <v>18871</v>
      </c>
      <c r="B3127" t="s">
        <v>18742</v>
      </c>
      <c r="C3127">
        <v>7716</v>
      </c>
      <c r="D3127" t="s">
        <v>18785</v>
      </c>
      <c r="E3127" t="s">
        <v>18786</v>
      </c>
      <c r="F3127" t="s">
        <v>18872</v>
      </c>
      <c r="G3127" t="s">
        <v>18786</v>
      </c>
    </row>
    <row r="3128" spans="1:7" x14ac:dyDescent="0.3">
      <c r="A3128" t="s">
        <v>21838</v>
      </c>
      <c r="B3128" t="s">
        <v>18742</v>
      </c>
      <c r="C3128">
        <v>7719</v>
      </c>
      <c r="D3128" t="s">
        <v>18754</v>
      </c>
      <c r="E3128" t="s">
        <v>18755</v>
      </c>
      <c r="F3128" t="s">
        <v>21839</v>
      </c>
      <c r="G3128" t="s">
        <v>18755</v>
      </c>
    </row>
    <row r="3129" spans="1:7" x14ac:dyDescent="0.3">
      <c r="A3129" t="s">
        <v>21842</v>
      </c>
      <c r="B3129" t="s">
        <v>18730</v>
      </c>
      <c r="C3129">
        <v>7720</v>
      </c>
      <c r="D3129" t="s">
        <v>18845</v>
      </c>
      <c r="E3129" t="s">
        <v>18846</v>
      </c>
      <c r="F3129" t="s">
        <v>21843</v>
      </c>
      <c r="G3129" t="s">
        <v>18846</v>
      </c>
    </row>
    <row r="3130" spans="1:7" x14ac:dyDescent="0.3">
      <c r="A3130" t="s">
        <v>21842</v>
      </c>
      <c r="B3130" t="s">
        <v>18730</v>
      </c>
      <c r="C3130">
        <v>7720</v>
      </c>
      <c r="D3130" t="s">
        <v>19186</v>
      </c>
      <c r="E3130" t="s">
        <v>19187</v>
      </c>
      <c r="F3130" t="s">
        <v>21844</v>
      </c>
      <c r="G3130" t="s">
        <v>19187</v>
      </c>
    </row>
    <row r="3131" spans="1:7" x14ac:dyDescent="0.3">
      <c r="A3131" t="s">
        <v>21842</v>
      </c>
      <c r="B3131" t="s">
        <v>18730</v>
      </c>
      <c r="C3131">
        <v>7720</v>
      </c>
      <c r="D3131" t="s">
        <v>19186</v>
      </c>
      <c r="E3131" t="s">
        <v>19187</v>
      </c>
      <c r="F3131" t="s">
        <v>21844</v>
      </c>
      <c r="G3131" t="s">
        <v>19187</v>
      </c>
    </row>
    <row r="3132" spans="1:7" x14ac:dyDescent="0.3">
      <c r="A3132" t="s">
        <v>21842</v>
      </c>
      <c r="B3132" t="s">
        <v>18730</v>
      </c>
      <c r="C3132">
        <v>7720</v>
      </c>
      <c r="D3132" t="s">
        <v>18845</v>
      </c>
      <c r="E3132" t="s">
        <v>18846</v>
      </c>
      <c r="F3132" t="s">
        <v>21843</v>
      </c>
      <c r="G3132" t="s">
        <v>18846</v>
      </c>
    </row>
    <row r="3133" spans="1:7" x14ac:dyDescent="0.3">
      <c r="A3133" t="s">
        <v>21842</v>
      </c>
      <c r="B3133" t="s">
        <v>18730</v>
      </c>
      <c r="C3133">
        <v>7720</v>
      </c>
      <c r="D3133" t="s">
        <v>19186</v>
      </c>
      <c r="E3133" t="s">
        <v>19187</v>
      </c>
      <c r="F3133" t="s">
        <v>21844</v>
      </c>
      <c r="G3133" t="s">
        <v>19187</v>
      </c>
    </row>
    <row r="3134" spans="1:7" x14ac:dyDescent="0.3">
      <c r="A3134" t="s">
        <v>21842</v>
      </c>
      <c r="B3134" t="s">
        <v>18730</v>
      </c>
      <c r="C3134">
        <v>7720</v>
      </c>
      <c r="D3134" t="s">
        <v>19186</v>
      </c>
      <c r="E3134" t="s">
        <v>19187</v>
      </c>
      <c r="F3134" t="s">
        <v>21844</v>
      </c>
      <c r="G3134" t="s">
        <v>19187</v>
      </c>
    </row>
    <row r="3135" spans="1:7" x14ac:dyDescent="0.3">
      <c r="A3135" t="s">
        <v>21842</v>
      </c>
      <c r="B3135" t="s">
        <v>18730</v>
      </c>
      <c r="C3135">
        <v>7720</v>
      </c>
      <c r="D3135" t="s">
        <v>19186</v>
      </c>
      <c r="E3135" t="s">
        <v>19187</v>
      </c>
      <c r="F3135" t="s">
        <v>21844</v>
      </c>
      <c r="G3135" t="s">
        <v>19187</v>
      </c>
    </row>
    <row r="3136" spans="1:7" x14ac:dyDescent="0.3">
      <c r="A3136" t="s">
        <v>21842</v>
      </c>
      <c r="B3136" t="s">
        <v>18730</v>
      </c>
      <c r="C3136">
        <v>7720</v>
      </c>
      <c r="D3136" t="s">
        <v>18845</v>
      </c>
      <c r="E3136" t="s">
        <v>18846</v>
      </c>
      <c r="F3136" t="s">
        <v>21843</v>
      </c>
      <c r="G3136" t="s">
        <v>18846</v>
      </c>
    </row>
    <row r="3137" spans="1:7" x14ac:dyDescent="0.3">
      <c r="A3137" t="s">
        <v>21842</v>
      </c>
      <c r="B3137" t="s">
        <v>18730</v>
      </c>
      <c r="C3137">
        <v>7720</v>
      </c>
      <c r="D3137" t="s">
        <v>19186</v>
      </c>
      <c r="E3137" t="s">
        <v>19187</v>
      </c>
      <c r="F3137" t="s">
        <v>21844</v>
      </c>
      <c r="G3137" t="s">
        <v>19187</v>
      </c>
    </row>
    <row r="3138" spans="1:7" x14ac:dyDescent="0.3">
      <c r="A3138" t="s">
        <v>18873</v>
      </c>
      <c r="B3138" t="s">
        <v>18742</v>
      </c>
      <c r="C3138">
        <v>7723</v>
      </c>
      <c r="D3138" t="s">
        <v>18743</v>
      </c>
      <c r="E3138" t="s">
        <v>18744</v>
      </c>
      <c r="F3138" t="s">
        <v>18874</v>
      </c>
      <c r="G3138" t="s">
        <v>18744</v>
      </c>
    </row>
    <row r="3139" spans="1:7" x14ac:dyDescent="0.3">
      <c r="A3139" t="s">
        <v>20228</v>
      </c>
      <c r="B3139" t="s">
        <v>18742</v>
      </c>
      <c r="C3139">
        <v>7732</v>
      </c>
      <c r="D3139" t="s">
        <v>18765</v>
      </c>
      <c r="E3139" t="s">
        <v>18766</v>
      </c>
      <c r="F3139" t="s">
        <v>20229</v>
      </c>
      <c r="G3139" t="s">
        <v>18766</v>
      </c>
    </row>
    <row r="3140" spans="1:7" x14ac:dyDescent="0.3">
      <c r="A3140" t="s">
        <v>21840</v>
      </c>
      <c r="B3140" t="s">
        <v>18742</v>
      </c>
      <c r="C3140">
        <v>7743</v>
      </c>
      <c r="D3140" t="s">
        <v>18845</v>
      </c>
      <c r="E3140" t="s">
        <v>18846</v>
      </c>
      <c r="F3140" t="s">
        <v>21841</v>
      </c>
      <c r="G3140" t="s">
        <v>18846</v>
      </c>
    </row>
    <row r="3141" spans="1:7" x14ac:dyDescent="0.3">
      <c r="A3141" t="s">
        <v>21840</v>
      </c>
      <c r="B3141" t="s">
        <v>18742</v>
      </c>
      <c r="C3141">
        <v>7743</v>
      </c>
      <c r="D3141" t="s">
        <v>18845</v>
      </c>
      <c r="E3141" t="s">
        <v>18846</v>
      </c>
      <c r="F3141" t="s">
        <v>21841</v>
      </c>
      <c r="G3141" t="s">
        <v>18846</v>
      </c>
    </row>
    <row r="3142" spans="1:7" x14ac:dyDescent="0.3">
      <c r="A3142" t="s">
        <v>21840</v>
      </c>
      <c r="B3142" t="s">
        <v>18742</v>
      </c>
      <c r="C3142">
        <v>7743</v>
      </c>
      <c r="D3142" t="s">
        <v>18845</v>
      </c>
      <c r="E3142" t="s">
        <v>18846</v>
      </c>
      <c r="F3142" t="s">
        <v>21841</v>
      </c>
      <c r="G3142" t="s">
        <v>18846</v>
      </c>
    </row>
    <row r="3143" spans="1:7" x14ac:dyDescent="0.3">
      <c r="A3143" t="s">
        <v>2914</v>
      </c>
      <c r="B3143" t="s">
        <v>18730</v>
      </c>
      <c r="C3143">
        <v>7750</v>
      </c>
      <c r="D3143" t="s">
        <v>18845</v>
      </c>
      <c r="E3143" t="s">
        <v>18846</v>
      </c>
      <c r="F3143" t="s">
        <v>20238</v>
      </c>
      <c r="G3143" t="s">
        <v>18846</v>
      </c>
    </row>
    <row r="3144" spans="1:7" x14ac:dyDescent="0.3">
      <c r="A3144" t="s">
        <v>2914</v>
      </c>
      <c r="B3144" t="s">
        <v>18730</v>
      </c>
      <c r="C3144">
        <v>7750</v>
      </c>
      <c r="D3144" t="s">
        <v>18845</v>
      </c>
      <c r="E3144" t="s">
        <v>18846</v>
      </c>
      <c r="F3144" t="s">
        <v>20238</v>
      </c>
      <c r="G3144" t="s">
        <v>18846</v>
      </c>
    </row>
    <row r="3145" spans="1:7" x14ac:dyDescent="0.3">
      <c r="A3145" t="s">
        <v>2914</v>
      </c>
      <c r="B3145" t="s">
        <v>18730</v>
      </c>
      <c r="C3145">
        <v>7750</v>
      </c>
      <c r="D3145" t="s">
        <v>18845</v>
      </c>
      <c r="E3145" t="s">
        <v>18846</v>
      </c>
      <c r="F3145" t="s">
        <v>20238</v>
      </c>
      <c r="G3145" t="s">
        <v>18846</v>
      </c>
    </row>
    <row r="3146" spans="1:7" x14ac:dyDescent="0.3">
      <c r="A3146" t="s">
        <v>2914</v>
      </c>
      <c r="B3146" t="s">
        <v>18730</v>
      </c>
      <c r="C3146">
        <v>7750</v>
      </c>
      <c r="D3146" t="s">
        <v>18845</v>
      </c>
      <c r="E3146" t="s">
        <v>18846</v>
      </c>
      <c r="F3146" t="s">
        <v>20238</v>
      </c>
      <c r="G3146" t="s">
        <v>18846</v>
      </c>
    </row>
    <row r="3147" spans="1:7" x14ac:dyDescent="0.3">
      <c r="A3147" t="s">
        <v>2914</v>
      </c>
      <c r="B3147" t="s">
        <v>18730</v>
      </c>
      <c r="C3147">
        <v>7750</v>
      </c>
      <c r="D3147" t="s">
        <v>18845</v>
      </c>
      <c r="E3147" t="s">
        <v>18846</v>
      </c>
      <c r="F3147" t="s">
        <v>20238</v>
      </c>
      <c r="G3147" t="s">
        <v>18846</v>
      </c>
    </row>
    <row r="3148" spans="1:7" x14ac:dyDescent="0.3">
      <c r="A3148" t="s">
        <v>2914</v>
      </c>
      <c r="B3148" t="s">
        <v>18730</v>
      </c>
      <c r="C3148">
        <v>7750</v>
      </c>
      <c r="D3148" t="s">
        <v>18845</v>
      </c>
      <c r="E3148" t="s">
        <v>18846</v>
      </c>
      <c r="F3148" t="s">
        <v>20238</v>
      </c>
      <c r="G3148" t="s">
        <v>18846</v>
      </c>
    </row>
    <row r="3149" spans="1:7" x14ac:dyDescent="0.3">
      <c r="A3149" t="s">
        <v>2914</v>
      </c>
      <c r="B3149" t="s">
        <v>18730</v>
      </c>
      <c r="C3149">
        <v>7750</v>
      </c>
      <c r="D3149" t="s">
        <v>18845</v>
      </c>
      <c r="E3149" t="s">
        <v>18846</v>
      </c>
      <c r="F3149" t="s">
        <v>20238</v>
      </c>
      <c r="G3149" t="s">
        <v>18846</v>
      </c>
    </row>
    <row r="3150" spans="1:7" x14ac:dyDescent="0.3">
      <c r="A3150" t="s">
        <v>21845</v>
      </c>
      <c r="B3150" t="s">
        <v>18730</v>
      </c>
      <c r="C3150">
        <v>7752</v>
      </c>
      <c r="D3150" t="s">
        <v>18826</v>
      </c>
      <c r="E3150" t="s">
        <v>18827</v>
      </c>
      <c r="F3150" t="s">
        <v>21846</v>
      </c>
      <c r="G3150" t="s">
        <v>18827</v>
      </c>
    </row>
    <row r="3151" spans="1:7" x14ac:dyDescent="0.3">
      <c r="A3151" t="s">
        <v>21845</v>
      </c>
      <c r="B3151" t="s">
        <v>18730</v>
      </c>
      <c r="C3151">
        <v>7752</v>
      </c>
      <c r="D3151" t="s">
        <v>18826</v>
      </c>
      <c r="E3151" t="s">
        <v>18827</v>
      </c>
      <c r="F3151" t="s">
        <v>21846</v>
      </c>
      <c r="G3151" t="s">
        <v>18827</v>
      </c>
    </row>
    <row r="3152" spans="1:7" x14ac:dyDescent="0.3">
      <c r="A3152" t="s">
        <v>21845</v>
      </c>
      <c r="B3152" t="s">
        <v>18730</v>
      </c>
      <c r="C3152">
        <v>7752</v>
      </c>
      <c r="D3152" t="s">
        <v>18826</v>
      </c>
      <c r="E3152" t="s">
        <v>18827</v>
      </c>
      <c r="F3152" t="s">
        <v>21846</v>
      </c>
      <c r="G3152" t="s">
        <v>18827</v>
      </c>
    </row>
    <row r="3153" spans="1:7" x14ac:dyDescent="0.3">
      <c r="A3153" t="s">
        <v>21845</v>
      </c>
      <c r="B3153" t="s">
        <v>18730</v>
      </c>
      <c r="C3153">
        <v>7752</v>
      </c>
      <c r="D3153" t="s">
        <v>18826</v>
      </c>
      <c r="E3153" t="s">
        <v>18827</v>
      </c>
      <c r="F3153" t="s">
        <v>21846</v>
      </c>
      <c r="G3153" t="s">
        <v>18827</v>
      </c>
    </row>
    <row r="3154" spans="1:7" x14ac:dyDescent="0.3">
      <c r="A3154" t="s">
        <v>21845</v>
      </c>
      <c r="B3154" t="s">
        <v>18730</v>
      </c>
      <c r="C3154">
        <v>7752</v>
      </c>
      <c r="D3154" t="s">
        <v>18826</v>
      </c>
      <c r="E3154" t="s">
        <v>18827</v>
      </c>
      <c r="F3154" t="s">
        <v>21846</v>
      </c>
      <c r="G3154" t="s">
        <v>18827</v>
      </c>
    </row>
    <row r="3155" spans="1:7" x14ac:dyDescent="0.3">
      <c r="A3155" t="s">
        <v>23823</v>
      </c>
      <c r="B3155" t="s">
        <v>18742</v>
      </c>
      <c r="C3155">
        <v>7759</v>
      </c>
      <c r="D3155" t="s">
        <v>18773</v>
      </c>
      <c r="E3155" t="s">
        <v>18774</v>
      </c>
      <c r="F3155" t="s">
        <v>23824</v>
      </c>
      <c r="G3155" t="s">
        <v>18774</v>
      </c>
    </row>
    <row r="3156" spans="1:7" x14ac:dyDescent="0.3">
      <c r="A3156" t="s">
        <v>21119</v>
      </c>
      <c r="B3156" t="s">
        <v>18742</v>
      </c>
      <c r="C3156">
        <v>7760</v>
      </c>
      <c r="D3156" t="s">
        <v>20003</v>
      </c>
      <c r="E3156" t="s">
        <v>20004</v>
      </c>
      <c r="F3156" t="s">
        <v>21120</v>
      </c>
      <c r="G3156" t="s">
        <v>20004</v>
      </c>
    </row>
    <row r="3157" spans="1:7" x14ac:dyDescent="0.3">
      <c r="A3157" t="s">
        <v>20234</v>
      </c>
      <c r="B3157" t="s">
        <v>18730</v>
      </c>
      <c r="C3157">
        <v>7785</v>
      </c>
      <c r="D3157" t="s">
        <v>18857</v>
      </c>
      <c r="E3157" t="s">
        <v>18858</v>
      </c>
      <c r="F3157" t="s">
        <v>20235</v>
      </c>
      <c r="G3157" t="s">
        <v>18858</v>
      </c>
    </row>
    <row r="3158" spans="1:7" x14ac:dyDescent="0.3">
      <c r="A3158" t="s">
        <v>20234</v>
      </c>
      <c r="B3158" t="s">
        <v>18730</v>
      </c>
      <c r="C3158">
        <v>7785</v>
      </c>
      <c r="D3158" t="s">
        <v>18857</v>
      </c>
      <c r="E3158" t="s">
        <v>18858</v>
      </c>
      <c r="F3158" t="s">
        <v>20235</v>
      </c>
      <c r="G3158" t="s">
        <v>18858</v>
      </c>
    </row>
    <row r="3159" spans="1:7" x14ac:dyDescent="0.3">
      <c r="A3159" t="s">
        <v>20234</v>
      </c>
      <c r="B3159" t="s">
        <v>18730</v>
      </c>
      <c r="C3159">
        <v>7785</v>
      </c>
      <c r="D3159" t="s">
        <v>18857</v>
      </c>
      <c r="E3159" t="s">
        <v>18858</v>
      </c>
      <c r="F3159" t="s">
        <v>20235</v>
      </c>
      <c r="G3159" t="s">
        <v>18858</v>
      </c>
    </row>
    <row r="3160" spans="1:7" x14ac:dyDescent="0.3">
      <c r="A3160" t="s">
        <v>20234</v>
      </c>
      <c r="B3160" t="s">
        <v>18730</v>
      </c>
      <c r="C3160">
        <v>7785</v>
      </c>
      <c r="D3160" t="s">
        <v>18857</v>
      </c>
      <c r="E3160" t="s">
        <v>18858</v>
      </c>
      <c r="F3160" t="s">
        <v>20235</v>
      </c>
      <c r="G3160" t="s">
        <v>18858</v>
      </c>
    </row>
    <row r="3161" spans="1:7" x14ac:dyDescent="0.3">
      <c r="A3161" t="s">
        <v>20234</v>
      </c>
      <c r="B3161" t="s">
        <v>18730</v>
      </c>
      <c r="C3161">
        <v>7785</v>
      </c>
      <c r="D3161" t="s">
        <v>18857</v>
      </c>
      <c r="E3161" t="s">
        <v>18858</v>
      </c>
      <c r="F3161" t="s">
        <v>20235</v>
      </c>
      <c r="G3161" t="s">
        <v>18858</v>
      </c>
    </row>
    <row r="3162" spans="1:7" x14ac:dyDescent="0.3">
      <c r="A3162" t="s">
        <v>20234</v>
      </c>
      <c r="B3162" t="s">
        <v>18730</v>
      </c>
      <c r="C3162">
        <v>7785</v>
      </c>
      <c r="D3162" t="s">
        <v>18857</v>
      </c>
      <c r="E3162" t="s">
        <v>18858</v>
      </c>
      <c r="F3162" t="s">
        <v>20235</v>
      </c>
      <c r="G3162" t="s">
        <v>18858</v>
      </c>
    </row>
    <row r="3163" spans="1:7" x14ac:dyDescent="0.3">
      <c r="A3163" t="s">
        <v>19299</v>
      </c>
      <c r="B3163" t="s">
        <v>18730</v>
      </c>
      <c r="C3163">
        <v>7787</v>
      </c>
      <c r="D3163" t="s">
        <v>18889</v>
      </c>
      <c r="E3163" t="s">
        <v>18890</v>
      </c>
      <c r="F3163" t="s">
        <v>19300</v>
      </c>
      <c r="G3163" t="s">
        <v>18890</v>
      </c>
    </row>
    <row r="3164" spans="1:7" x14ac:dyDescent="0.3">
      <c r="A3164" t="s">
        <v>19299</v>
      </c>
      <c r="B3164" t="s">
        <v>18730</v>
      </c>
      <c r="C3164">
        <v>7787</v>
      </c>
      <c r="D3164" t="s">
        <v>18889</v>
      </c>
      <c r="E3164" t="s">
        <v>18890</v>
      </c>
      <c r="F3164" t="s">
        <v>19300</v>
      </c>
      <c r="G3164" t="s">
        <v>18890</v>
      </c>
    </row>
    <row r="3165" spans="1:7" x14ac:dyDescent="0.3">
      <c r="A3165" t="s">
        <v>19299</v>
      </c>
      <c r="B3165" t="s">
        <v>18730</v>
      </c>
      <c r="C3165">
        <v>7787</v>
      </c>
      <c r="D3165" t="s">
        <v>18889</v>
      </c>
      <c r="E3165" t="s">
        <v>18890</v>
      </c>
      <c r="F3165" t="s">
        <v>19300</v>
      </c>
      <c r="G3165" t="s">
        <v>18890</v>
      </c>
    </row>
    <row r="3166" spans="1:7" x14ac:dyDescent="0.3">
      <c r="A3166" t="s">
        <v>19299</v>
      </c>
      <c r="B3166" t="s">
        <v>18730</v>
      </c>
      <c r="C3166">
        <v>7787</v>
      </c>
      <c r="D3166" t="s">
        <v>18889</v>
      </c>
      <c r="E3166" t="s">
        <v>18890</v>
      </c>
      <c r="F3166" t="s">
        <v>19300</v>
      </c>
      <c r="G3166" t="s">
        <v>18890</v>
      </c>
    </row>
    <row r="3167" spans="1:7" x14ac:dyDescent="0.3">
      <c r="A3167" t="s">
        <v>7015</v>
      </c>
      <c r="B3167" t="s">
        <v>18747</v>
      </c>
      <c r="C3167">
        <v>7801</v>
      </c>
      <c r="D3167" t="s">
        <v>18978</v>
      </c>
      <c r="E3167" t="s">
        <v>18979</v>
      </c>
      <c r="F3167" t="s">
        <v>20236</v>
      </c>
      <c r="G3167" t="s">
        <v>18979</v>
      </c>
    </row>
    <row r="3168" spans="1:7" x14ac:dyDescent="0.3">
      <c r="A3168" t="s">
        <v>7015</v>
      </c>
      <c r="B3168" t="s">
        <v>18747</v>
      </c>
      <c r="C3168">
        <v>7801</v>
      </c>
      <c r="D3168" t="s">
        <v>18857</v>
      </c>
      <c r="E3168" t="s">
        <v>18858</v>
      </c>
      <c r="F3168" t="s">
        <v>20237</v>
      </c>
      <c r="G3168" t="s">
        <v>18858</v>
      </c>
    </row>
    <row r="3169" spans="1:7" x14ac:dyDescent="0.3">
      <c r="A3169" t="s">
        <v>7015</v>
      </c>
      <c r="B3169" t="s">
        <v>18747</v>
      </c>
      <c r="C3169">
        <v>7801</v>
      </c>
      <c r="D3169" t="s">
        <v>18978</v>
      </c>
      <c r="E3169" t="s">
        <v>18979</v>
      </c>
      <c r="F3169" t="s">
        <v>20236</v>
      </c>
      <c r="G3169" t="s">
        <v>18979</v>
      </c>
    </row>
    <row r="3170" spans="1:7" x14ac:dyDescent="0.3">
      <c r="A3170" t="s">
        <v>7015</v>
      </c>
      <c r="B3170" t="s">
        <v>18747</v>
      </c>
      <c r="C3170">
        <v>7801</v>
      </c>
      <c r="D3170" t="s">
        <v>18857</v>
      </c>
      <c r="E3170" t="s">
        <v>18858</v>
      </c>
      <c r="F3170" t="s">
        <v>20237</v>
      </c>
      <c r="G3170" t="s">
        <v>18858</v>
      </c>
    </row>
    <row r="3171" spans="1:7" x14ac:dyDescent="0.3">
      <c r="A3171" t="s">
        <v>7015</v>
      </c>
      <c r="B3171" t="s">
        <v>18747</v>
      </c>
      <c r="C3171">
        <v>7801</v>
      </c>
      <c r="D3171" t="s">
        <v>18978</v>
      </c>
      <c r="E3171" t="s">
        <v>18979</v>
      </c>
      <c r="F3171" t="s">
        <v>20236</v>
      </c>
      <c r="G3171" t="s">
        <v>18979</v>
      </c>
    </row>
    <row r="3172" spans="1:7" x14ac:dyDescent="0.3">
      <c r="A3172" t="s">
        <v>7015</v>
      </c>
      <c r="B3172" t="s">
        <v>18747</v>
      </c>
      <c r="C3172">
        <v>7801</v>
      </c>
      <c r="D3172" t="s">
        <v>18857</v>
      </c>
      <c r="E3172" t="s">
        <v>18858</v>
      </c>
      <c r="F3172" t="s">
        <v>20237</v>
      </c>
      <c r="G3172" t="s">
        <v>18858</v>
      </c>
    </row>
    <row r="3173" spans="1:7" x14ac:dyDescent="0.3">
      <c r="A3173" t="s">
        <v>7015</v>
      </c>
      <c r="B3173" t="s">
        <v>18747</v>
      </c>
      <c r="C3173">
        <v>7801</v>
      </c>
      <c r="D3173" t="s">
        <v>18857</v>
      </c>
      <c r="E3173" t="s">
        <v>18858</v>
      </c>
      <c r="F3173" t="s">
        <v>20237</v>
      </c>
      <c r="G3173" t="s">
        <v>18858</v>
      </c>
    </row>
    <row r="3174" spans="1:7" x14ac:dyDescent="0.3">
      <c r="A3174" t="s">
        <v>7015</v>
      </c>
      <c r="B3174" t="s">
        <v>18747</v>
      </c>
      <c r="C3174">
        <v>7801</v>
      </c>
      <c r="D3174" t="s">
        <v>18857</v>
      </c>
      <c r="E3174" t="s">
        <v>18858</v>
      </c>
      <c r="F3174" t="s">
        <v>20237</v>
      </c>
      <c r="G3174" t="s">
        <v>18858</v>
      </c>
    </row>
    <row r="3175" spans="1:7" x14ac:dyDescent="0.3">
      <c r="A3175" t="s">
        <v>7015</v>
      </c>
      <c r="B3175" t="s">
        <v>18747</v>
      </c>
      <c r="C3175">
        <v>7801</v>
      </c>
      <c r="D3175" t="s">
        <v>18978</v>
      </c>
      <c r="E3175" t="s">
        <v>18979</v>
      </c>
      <c r="F3175" t="s">
        <v>20236</v>
      </c>
      <c r="G3175" t="s">
        <v>18979</v>
      </c>
    </row>
    <row r="3176" spans="1:7" x14ac:dyDescent="0.3">
      <c r="A3176" t="s">
        <v>7015</v>
      </c>
      <c r="B3176" t="s">
        <v>18747</v>
      </c>
      <c r="C3176">
        <v>7801</v>
      </c>
      <c r="D3176" t="s">
        <v>18857</v>
      </c>
      <c r="E3176" t="s">
        <v>18858</v>
      </c>
      <c r="F3176" t="s">
        <v>20237</v>
      </c>
      <c r="G3176" t="s">
        <v>18858</v>
      </c>
    </row>
    <row r="3177" spans="1:7" x14ac:dyDescent="0.3">
      <c r="A3177" t="s">
        <v>7015</v>
      </c>
      <c r="B3177" t="s">
        <v>18747</v>
      </c>
      <c r="C3177">
        <v>7801</v>
      </c>
      <c r="D3177" t="s">
        <v>18978</v>
      </c>
      <c r="E3177" t="s">
        <v>18979</v>
      </c>
      <c r="F3177" t="s">
        <v>20236</v>
      </c>
      <c r="G3177" t="s">
        <v>18979</v>
      </c>
    </row>
    <row r="3178" spans="1:7" x14ac:dyDescent="0.3">
      <c r="A3178" t="s">
        <v>7015</v>
      </c>
      <c r="B3178" t="s">
        <v>18747</v>
      </c>
      <c r="C3178">
        <v>7801</v>
      </c>
      <c r="D3178" t="s">
        <v>18857</v>
      </c>
      <c r="E3178" t="s">
        <v>18858</v>
      </c>
      <c r="F3178" t="s">
        <v>20237</v>
      </c>
      <c r="G3178" t="s">
        <v>18858</v>
      </c>
    </row>
    <row r="3179" spans="1:7" x14ac:dyDescent="0.3">
      <c r="A3179" t="s">
        <v>7015</v>
      </c>
      <c r="B3179" t="s">
        <v>18747</v>
      </c>
      <c r="C3179">
        <v>7801</v>
      </c>
      <c r="D3179" t="s">
        <v>18857</v>
      </c>
      <c r="E3179" t="s">
        <v>18858</v>
      </c>
      <c r="F3179" t="s">
        <v>20237</v>
      </c>
      <c r="G3179" t="s">
        <v>18858</v>
      </c>
    </row>
    <row r="3180" spans="1:7" x14ac:dyDescent="0.3">
      <c r="A3180" t="s">
        <v>7015</v>
      </c>
      <c r="B3180" t="s">
        <v>18747</v>
      </c>
      <c r="C3180">
        <v>7801</v>
      </c>
      <c r="D3180" t="s">
        <v>18978</v>
      </c>
      <c r="E3180" t="s">
        <v>18979</v>
      </c>
      <c r="F3180" t="s">
        <v>20236</v>
      </c>
      <c r="G3180" t="s">
        <v>18979</v>
      </c>
    </row>
    <row r="3181" spans="1:7" x14ac:dyDescent="0.3">
      <c r="A3181" t="s">
        <v>7015</v>
      </c>
      <c r="B3181" t="s">
        <v>18747</v>
      </c>
      <c r="C3181">
        <v>7801</v>
      </c>
      <c r="D3181" t="s">
        <v>18857</v>
      </c>
      <c r="E3181" t="s">
        <v>18858</v>
      </c>
      <c r="F3181" t="s">
        <v>20237</v>
      </c>
      <c r="G3181" t="s">
        <v>18858</v>
      </c>
    </row>
    <row r="3182" spans="1:7" x14ac:dyDescent="0.3">
      <c r="A3182" t="s">
        <v>7015</v>
      </c>
      <c r="B3182" t="s">
        <v>18747</v>
      </c>
      <c r="C3182">
        <v>7801</v>
      </c>
      <c r="D3182" t="s">
        <v>18857</v>
      </c>
      <c r="E3182" t="s">
        <v>18858</v>
      </c>
      <c r="F3182" t="s">
        <v>20237</v>
      </c>
      <c r="G3182" t="s">
        <v>18858</v>
      </c>
    </row>
    <row r="3183" spans="1:7" x14ac:dyDescent="0.3">
      <c r="A3183" t="s">
        <v>7015</v>
      </c>
      <c r="B3183" t="s">
        <v>18747</v>
      </c>
      <c r="C3183">
        <v>7801</v>
      </c>
      <c r="D3183" t="s">
        <v>18857</v>
      </c>
      <c r="E3183" t="s">
        <v>18858</v>
      </c>
      <c r="F3183" t="s">
        <v>20237</v>
      </c>
      <c r="G3183" t="s">
        <v>18858</v>
      </c>
    </row>
    <row r="3184" spans="1:7" x14ac:dyDescent="0.3">
      <c r="A3184" t="s">
        <v>23825</v>
      </c>
      <c r="B3184" t="s">
        <v>18742</v>
      </c>
      <c r="C3184">
        <v>7826</v>
      </c>
      <c r="D3184" t="s">
        <v>18889</v>
      </c>
      <c r="E3184" t="s">
        <v>18890</v>
      </c>
      <c r="F3184" t="s">
        <v>23826</v>
      </c>
      <c r="G3184" t="s">
        <v>18890</v>
      </c>
    </row>
    <row r="3185" spans="1:7" x14ac:dyDescent="0.3">
      <c r="A3185" t="s">
        <v>1262</v>
      </c>
      <c r="B3185" t="s">
        <v>18742</v>
      </c>
      <c r="C3185">
        <v>7827</v>
      </c>
      <c r="D3185" t="s">
        <v>18978</v>
      </c>
      <c r="E3185" t="s">
        <v>18979</v>
      </c>
      <c r="F3185" t="s">
        <v>23188</v>
      </c>
      <c r="G3185" t="s">
        <v>18979</v>
      </c>
    </row>
    <row r="3186" spans="1:7" x14ac:dyDescent="0.3">
      <c r="A3186" t="s">
        <v>19301</v>
      </c>
      <c r="B3186" t="s">
        <v>18742</v>
      </c>
      <c r="C3186">
        <v>7837</v>
      </c>
      <c r="D3186" t="s">
        <v>18845</v>
      </c>
      <c r="E3186" t="s">
        <v>18846</v>
      </c>
      <c r="F3186" t="s">
        <v>19302</v>
      </c>
      <c r="G3186" t="s">
        <v>18846</v>
      </c>
    </row>
    <row r="3187" spans="1:7" x14ac:dyDescent="0.3">
      <c r="A3187" t="s">
        <v>19301</v>
      </c>
      <c r="B3187" t="s">
        <v>18742</v>
      </c>
      <c r="C3187">
        <v>7837</v>
      </c>
      <c r="D3187" t="s">
        <v>18734</v>
      </c>
      <c r="E3187" t="s">
        <v>18735</v>
      </c>
      <c r="F3187" t="s">
        <v>19303</v>
      </c>
      <c r="G3187" t="s">
        <v>18735</v>
      </c>
    </row>
    <row r="3188" spans="1:7" x14ac:dyDescent="0.3">
      <c r="A3188" t="s">
        <v>19301</v>
      </c>
      <c r="B3188" t="s">
        <v>18742</v>
      </c>
      <c r="C3188">
        <v>7837</v>
      </c>
      <c r="D3188" t="s">
        <v>18734</v>
      </c>
      <c r="E3188" t="s">
        <v>18735</v>
      </c>
      <c r="F3188" t="s">
        <v>19303</v>
      </c>
      <c r="G3188" t="s">
        <v>18735</v>
      </c>
    </row>
    <row r="3189" spans="1:7" x14ac:dyDescent="0.3">
      <c r="A3189" t="s">
        <v>19301</v>
      </c>
      <c r="B3189" t="s">
        <v>18742</v>
      </c>
      <c r="C3189">
        <v>7837</v>
      </c>
      <c r="D3189" t="s">
        <v>18734</v>
      </c>
      <c r="E3189" t="s">
        <v>18735</v>
      </c>
      <c r="F3189" t="s">
        <v>19303</v>
      </c>
      <c r="G3189" t="s">
        <v>18735</v>
      </c>
    </row>
    <row r="3190" spans="1:7" x14ac:dyDescent="0.3">
      <c r="A3190" t="s">
        <v>20230</v>
      </c>
      <c r="B3190" t="s">
        <v>18730</v>
      </c>
      <c r="C3190">
        <v>7864</v>
      </c>
      <c r="D3190" t="s">
        <v>18845</v>
      </c>
      <c r="E3190" t="s">
        <v>18846</v>
      </c>
      <c r="F3190" t="s">
        <v>20231</v>
      </c>
      <c r="G3190" t="s">
        <v>18846</v>
      </c>
    </row>
    <row r="3191" spans="1:7" x14ac:dyDescent="0.3">
      <c r="A3191" t="s">
        <v>20230</v>
      </c>
      <c r="B3191" t="s">
        <v>18730</v>
      </c>
      <c r="C3191">
        <v>7864</v>
      </c>
      <c r="D3191" t="s">
        <v>18845</v>
      </c>
      <c r="E3191" t="s">
        <v>18846</v>
      </c>
      <c r="F3191" t="s">
        <v>20231</v>
      </c>
      <c r="G3191" t="s">
        <v>18846</v>
      </c>
    </row>
    <row r="3192" spans="1:7" x14ac:dyDescent="0.3">
      <c r="A3192" t="s">
        <v>20230</v>
      </c>
      <c r="B3192" t="s">
        <v>18730</v>
      </c>
      <c r="C3192">
        <v>7864</v>
      </c>
      <c r="D3192" t="s">
        <v>18845</v>
      </c>
      <c r="E3192" t="s">
        <v>18846</v>
      </c>
      <c r="F3192" t="s">
        <v>20231</v>
      </c>
      <c r="G3192" t="s">
        <v>18846</v>
      </c>
    </row>
    <row r="3193" spans="1:7" x14ac:dyDescent="0.3">
      <c r="A3193" t="s">
        <v>20230</v>
      </c>
      <c r="B3193" t="s">
        <v>18730</v>
      </c>
      <c r="C3193">
        <v>7864</v>
      </c>
      <c r="D3193" t="s">
        <v>18845</v>
      </c>
      <c r="E3193" t="s">
        <v>18846</v>
      </c>
      <c r="F3193" t="s">
        <v>20231</v>
      </c>
      <c r="G3193" t="s">
        <v>18846</v>
      </c>
    </row>
    <row r="3194" spans="1:7" x14ac:dyDescent="0.3">
      <c r="A3194" t="s">
        <v>20230</v>
      </c>
      <c r="B3194" t="s">
        <v>18730</v>
      </c>
      <c r="C3194">
        <v>7864</v>
      </c>
      <c r="D3194" t="s">
        <v>18845</v>
      </c>
      <c r="E3194" t="s">
        <v>18846</v>
      </c>
      <c r="F3194" t="s">
        <v>20231</v>
      </c>
      <c r="G3194" t="s">
        <v>18846</v>
      </c>
    </row>
    <row r="3195" spans="1:7" x14ac:dyDescent="0.3">
      <c r="A3195" t="s">
        <v>20230</v>
      </c>
      <c r="B3195" t="s">
        <v>18730</v>
      </c>
      <c r="C3195">
        <v>7864</v>
      </c>
      <c r="D3195" t="s">
        <v>18845</v>
      </c>
      <c r="E3195" t="s">
        <v>18846</v>
      </c>
      <c r="F3195" t="s">
        <v>20231</v>
      </c>
      <c r="G3195" t="s">
        <v>18846</v>
      </c>
    </row>
    <row r="3196" spans="1:7" x14ac:dyDescent="0.3">
      <c r="A3196" t="s">
        <v>21847</v>
      </c>
      <c r="B3196" t="s">
        <v>18730</v>
      </c>
      <c r="C3196">
        <v>7870</v>
      </c>
      <c r="D3196" t="s">
        <v>18765</v>
      </c>
      <c r="E3196" t="s">
        <v>18766</v>
      </c>
      <c r="F3196" t="s">
        <v>21848</v>
      </c>
      <c r="G3196" t="s">
        <v>18766</v>
      </c>
    </row>
    <row r="3197" spans="1:7" x14ac:dyDescent="0.3">
      <c r="A3197" t="s">
        <v>21847</v>
      </c>
      <c r="B3197" t="s">
        <v>18730</v>
      </c>
      <c r="C3197">
        <v>7870</v>
      </c>
      <c r="D3197" t="s">
        <v>19431</v>
      </c>
      <c r="E3197" t="s">
        <v>19432</v>
      </c>
      <c r="F3197" t="s">
        <v>21849</v>
      </c>
      <c r="G3197" t="s">
        <v>19432</v>
      </c>
    </row>
    <row r="3198" spans="1:7" x14ac:dyDescent="0.3">
      <c r="A3198" t="s">
        <v>21847</v>
      </c>
      <c r="B3198" t="s">
        <v>18730</v>
      </c>
      <c r="C3198">
        <v>7870</v>
      </c>
      <c r="D3198" t="s">
        <v>18765</v>
      </c>
      <c r="E3198" t="s">
        <v>18766</v>
      </c>
      <c r="F3198" t="s">
        <v>21848</v>
      </c>
      <c r="G3198" t="s">
        <v>18766</v>
      </c>
    </row>
    <row r="3199" spans="1:7" x14ac:dyDescent="0.3">
      <c r="A3199" t="s">
        <v>21847</v>
      </c>
      <c r="B3199" t="s">
        <v>18730</v>
      </c>
      <c r="C3199">
        <v>7870</v>
      </c>
      <c r="D3199" t="s">
        <v>18765</v>
      </c>
      <c r="E3199" t="s">
        <v>18766</v>
      </c>
      <c r="F3199" t="s">
        <v>21848</v>
      </c>
      <c r="G3199" t="s">
        <v>18766</v>
      </c>
    </row>
    <row r="3200" spans="1:7" x14ac:dyDescent="0.3">
      <c r="A3200" t="s">
        <v>21847</v>
      </c>
      <c r="B3200" t="s">
        <v>18730</v>
      </c>
      <c r="C3200">
        <v>7870</v>
      </c>
      <c r="D3200" t="s">
        <v>19431</v>
      </c>
      <c r="E3200" t="s">
        <v>19432</v>
      </c>
      <c r="F3200" t="s">
        <v>21849</v>
      </c>
      <c r="G3200" t="s">
        <v>19432</v>
      </c>
    </row>
    <row r="3201" spans="1:7" x14ac:dyDescent="0.3">
      <c r="A3201" t="s">
        <v>21847</v>
      </c>
      <c r="B3201" t="s">
        <v>18730</v>
      </c>
      <c r="C3201">
        <v>7870</v>
      </c>
      <c r="D3201" t="s">
        <v>19431</v>
      </c>
      <c r="E3201" t="s">
        <v>19432</v>
      </c>
      <c r="F3201" t="s">
        <v>21849</v>
      </c>
      <c r="G3201" t="s">
        <v>19432</v>
      </c>
    </row>
    <row r="3202" spans="1:7" x14ac:dyDescent="0.3">
      <c r="A3202" t="s">
        <v>21850</v>
      </c>
      <c r="B3202" t="s">
        <v>18730</v>
      </c>
      <c r="C3202">
        <v>7887</v>
      </c>
      <c r="D3202" t="s">
        <v>19276</v>
      </c>
      <c r="E3202" t="s">
        <v>19277</v>
      </c>
      <c r="F3202" t="s">
        <v>21851</v>
      </c>
      <c r="G3202" t="s">
        <v>19277</v>
      </c>
    </row>
    <row r="3203" spans="1:7" x14ac:dyDescent="0.3">
      <c r="A3203" t="s">
        <v>21850</v>
      </c>
      <c r="B3203" t="s">
        <v>18730</v>
      </c>
      <c r="C3203">
        <v>7887</v>
      </c>
      <c r="D3203" t="s">
        <v>19276</v>
      </c>
      <c r="E3203" t="s">
        <v>19277</v>
      </c>
      <c r="F3203" t="s">
        <v>21851</v>
      </c>
      <c r="G3203" t="s">
        <v>19277</v>
      </c>
    </row>
    <row r="3204" spans="1:7" x14ac:dyDescent="0.3">
      <c r="A3204" t="s">
        <v>21850</v>
      </c>
      <c r="B3204" t="s">
        <v>18730</v>
      </c>
      <c r="C3204">
        <v>7887</v>
      </c>
      <c r="D3204" t="s">
        <v>19276</v>
      </c>
      <c r="E3204" t="s">
        <v>19277</v>
      </c>
      <c r="F3204" t="s">
        <v>21851</v>
      </c>
      <c r="G3204" t="s">
        <v>19277</v>
      </c>
    </row>
    <row r="3205" spans="1:7" x14ac:dyDescent="0.3">
      <c r="A3205" t="s">
        <v>21850</v>
      </c>
      <c r="B3205" t="s">
        <v>18730</v>
      </c>
      <c r="C3205">
        <v>7887</v>
      </c>
      <c r="D3205" t="s">
        <v>19276</v>
      </c>
      <c r="E3205" t="s">
        <v>19277</v>
      </c>
      <c r="F3205" t="s">
        <v>21851</v>
      </c>
      <c r="G3205" t="s">
        <v>19277</v>
      </c>
    </row>
    <row r="3206" spans="1:7" x14ac:dyDescent="0.3">
      <c r="A3206" t="s">
        <v>21850</v>
      </c>
      <c r="B3206" t="s">
        <v>18730</v>
      </c>
      <c r="C3206">
        <v>7887</v>
      </c>
      <c r="D3206" t="s">
        <v>19276</v>
      </c>
      <c r="E3206" t="s">
        <v>19277</v>
      </c>
      <c r="F3206" t="s">
        <v>21851</v>
      </c>
      <c r="G3206" t="s">
        <v>19277</v>
      </c>
    </row>
    <row r="3207" spans="1:7" x14ac:dyDescent="0.3">
      <c r="A3207" t="s">
        <v>21850</v>
      </c>
      <c r="B3207" t="s">
        <v>18730</v>
      </c>
      <c r="C3207">
        <v>7887</v>
      </c>
      <c r="D3207" t="s">
        <v>18885</v>
      </c>
      <c r="E3207" t="s">
        <v>18886</v>
      </c>
      <c r="F3207" t="s">
        <v>23189</v>
      </c>
      <c r="G3207" t="s">
        <v>18886</v>
      </c>
    </row>
    <row r="3208" spans="1:7" x14ac:dyDescent="0.3">
      <c r="A3208" t="s">
        <v>21850</v>
      </c>
      <c r="B3208" t="s">
        <v>18730</v>
      </c>
      <c r="C3208">
        <v>7887</v>
      </c>
      <c r="D3208" t="s">
        <v>19276</v>
      </c>
      <c r="E3208" t="s">
        <v>19277</v>
      </c>
      <c r="F3208" t="s">
        <v>21851</v>
      </c>
      <c r="G3208" t="s">
        <v>19277</v>
      </c>
    </row>
    <row r="3209" spans="1:7" x14ac:dyDescent="0.3">
      <c r="A3209" t="s">
        <v>20232</v>
      </c>
      <c r="B3209" t="s">
        <v>18730</v>
      </c>
      <c r="C3209">
        <v>7891</v>
      </c>
      <c r="D3209" t="s">
        <v>19154</v>
      </c>
      <c r="E3209" t="s">
        <v>19155</v>
      </c>
      <c r="F3209" t="s">
        <v>20233</v>
      </c>
      <c r="G3209" t="s">
        <v>19155</v>
      </c>
    </row>
    <row r="3210" spans="1:7" x14ac:dyDescent="0.3">
      <c r="A3210" t="s">
        <v>20232</v>
      </c>
      <c r="B3210" t="s">
        <v>18730</v>
      </c>
      <c r="C3210">
        <v>7891</v>
      </c>
      <c r="D3210" t="s">
        <v>19154</v>
      </c>
      <c r="E3210" t="s">
        <v>19155</v>
      </c>
      <c r="F3210" t="s">
        <v>20233</v>
      </c>
      <c r="G3210" t="s">
        <v>19155</v>
      </c>
    </row>
    <row r="3211" spans="1:7" x14ac:dyDescent="0.3">
      <c r="A3211" t="s">
        <v>20232</v>
      </c>
      <c r="B3211" t="s">
        <v>18730</v>
      </c>
      <c r="C3211">
        <v>7891</v>
      </c>
      <c r="D3211" t="s">
        <v>19154</v>
      </c>
      <c r="E3211" t="s">
        <v>19155</v>
      </c>
      <c r="F3211" t="s">
        <v>20233</v>
      </c>
      <c r="G3211" t="s">
        <v>19155</v>
      </c>
    </row>
    <row r="3212" spans="1:7" x14ac:dyDescent="0.3">
      <c r="A3212" t="s">
        <v>20232</v>
      </c>
      <c r="B3212" t="s">
        <v>18730</v>
      </c>
      <c r="C3212">
        <v>7891</v>
      </c>
      <c r="D3212" t="s">
        <v>19154</v>
      </c>
      <c r="E3212" t="s">
        <v>19155</v>
      </c>
      <c r="F3212" t="s">
        <v>20233</v>
      </c>
      <c r="G3212" t="s">
        <v>19155</v>
      </c>
    </row>
    <row r="3213" spans="1:7" x14ac:dyDescent="0.3">
      <c r="A3213" t="s">
        <v>21852</v>
      </c>
      <c r="B3213" t="s">
        <v>18742</v>
      </c>
      <c r="C3213">
        <v>7907</v>
      </c>
      <c r="D3213" t="s">
        <v>19164</v>
      </c>
      <c r="E3213" t="s">
        <v>19165</v>
      </c>
      <c r="F3213" t="s">
        <v>21853</v>
      </c>
      <c r="G3213" t="s">
        <v>19165</v>
      </c>
    </row>
    <row r="3214" spans="1:7" x14ac:dyDescent="0.3">
      <c r="A3214" t="s">
        <v>21854</v>
      </c>
      <c r="B3214" t="s">
        <v>18742</v>
      </c>
      <c r="C3214">
        <v>7908</v>
      </c>
      <c r="D3214" t="s">
        <v>18779</v>
      </c>
      <c r="E3214" t="s">
        <v>18780</v>
      </c>
      <c r="F3214" t="s">
        <v>21855</v>
      </c>
      <c r="G3214" t="s">
        <v>18780</v>
      </c>
    </row>
    <row r="3215" spans="1:7" x14ac:dyDescent="0.3">
      <c r="A3215" t="s">
        <v>21856</v>
      </c>
      <c r="B3215" t="s">
        <v>18742</v>
      </c>
      <c r="C3215">
        <v>7958</v>
      </c>
      <c r="D3215" t="s">
        <v>18826</v>
      </c>
      <c r="E3215" t="s">
        <v>18827</v>
      </c>
      <c r="F3215" t="s">
        <v>21857</v>
      </c>
      <c r="G3215" t="s">
        <v>18827</v>
      </c>
    </row>
    <row r="3216" spans="1:7" x14ac:dyDescent="0.3">
      <c r="A3216" t="s">
        <v>23827</v>
      </c>
      <c r="B3216" t="s">
        <v>18742</v>
      </c>
      <c r="C3216">
        <v>7969</v>
      </c>
      <c r="D3216" t="s">
        <v>18765</v>
      </c>
      <c r="E3216" t="s">
        <v>18766</v>
      </c>
      <c r="F3216" t="s">
        <v>23828</v>
      </c>
      <c r="G3216" t="s">
        <v>18766</v>
      </c>
    </row>
    <row r="3217" spans="1:7" x14ac:dyDescent="0.3">
      <c r="A3217" t="s">
        <v>21858</v>
      </c>
      <c r="B3217" t="s">
        <v>18742</v>
      </c>
      <c r="C3217">
        <v>7973</v>
      </c>
      <c r="D3217" t="s">
        <v>19154</v>
      </c>
      <c r="E3217" t="s">
        <v>19155</v>
      </c>
      <c r="F3217" t="s">
        <v>21859</v>
      </c>
      <c r="G3217" t="s">
        <v>19155</v>
      </c>
    </row>
    <row r="3218" spans="1:7" x14ac:dyDescent="0.3">
      <c r="A3218" t="s">
        <v>21860</v>
      </c>
      <c r="B3218" t="s">
        <v>18742</v>
      </c>
      <c r="C3218">
        <v>7977</v>
      </c>
      <c r="D3218" t="s">
        <v>19154</v>
      </c>
      <c r="E3218" t="s">
        <v>19155</v>
      </c>
      <c r="F3218" t="s">
        <v>21861</v>
      </c>
      <c r="G3218" t="s">
        <v>19155</v>
      </c>
    </row>
    <row r="3219" spans="1:7" x14ac:dyDescent="0.3">
      <c r="A3219" t="s">
        <v>19304</v>
      </c>
      <c r="B3219" t="s">
        <v>18730</v>
      </c>
      <c r="C3219">
        <v>7978</v>
      </c>
      <c r="D3219" t="s">
        <v>18885</v>
      </c>
      <c r="E3219" t="s">
        <v>18886</v>
      </c>
      <c r="F3219" t="s">
        <v>19305</v>
      </c>
      <c r="G3219" t="s">
        <v>18886</v>
      </c>
    </row>
    <row r="3220" spans="1:7" x14ac:dyDescent="0.3">
      <c r="A3220" t="s">
        <v>19304</v>
      </c>
      <c r="B3220" t="s">
        <v>18730</v>
      </c>
      <c r="C3220">
        <v>7978</v>
      </c>
      <c r="D3220" t="s">
        <v>18885</v>
      </c>
      <c r="E3220" t="s">
        <v>18886</v>
      </c>
      <c r="F3220" t="s">
        <v>19305</v>
      </c>
      <c r="G3220" t="s">
        <v>18886</v>
      </c>
    </row>
    <row r="3221" spans="1:7" x14ac:dyDescent="0.3">
      <c r="A3221" t="s">
        <v>19304</v>
      </c>
      <c r="B3221" t="s">
        <v>18730</v>
      </c>
      <c r="C3221">
        <v>7978</v>
      </c>
      <c r="D3221" t="s">
        <v>19182</v>
      </c>
      <c r="E3221" t="s">
        <v>19183</v>
      </c>
      <c r="F3221" t="s">
        <v>19711</v>
      </c>
      <c r="G3221" t="s">
        <v>19183</v>
      </c>
    </row>
    <row r="3222" spans="1:7" x14ac:dyDescent="0.3">
      <c r="A3222" t="s">
        <v>19304</v>
      </c>
      <c r="B3222" t="s">
        <v>18730</v>
      </c>
      <c r="C3222">
        <v>7978</v>
      </c>
      <c r="D3222" t="s">
        <v>18885</v>
      </c>
      <c r="E3222" t="s">
        <v>18886</v>
      </c>
      <c r="F3222" t="s">
        <v>19305</v>
      </c>
      <c r="G3222" t="s">
        <v>18886</v>
      </c>
    </row>
    <row r="3223" spans="1:7" x14ac:dyDescent="0.3">
      <c r="A3223" t="s">
        <v>19304</v>
      </c>
      <c r="B3223" t="s">
        <v>18730</v>
      </c>
      <c r="C3223">
        <v>7978</v>
      </c>
      <c r="D3223" t="s">
        <v>18885</v>
      </c>
      <c r="E3223" t="s">
        <v>18886</v>
      </c>
      <c r="F3223" t="s">
        <v>19305</v>
      </c>
      <c r="G3223" t="s">
        <v>18886</v>
      </c>
    </row>
    <row r="3224" spans="1:7" x14ac:dyDescent="0.3">
      <c r="A3224" t="s">
        <v>20239</v>
      </c>
      <c r="B3224" t="s">
        <v>18730</v>
      </c>
      <c r="C3224">
        <v>7979</v>
      </c>
      <c r="D3224" t="s">
        <v>18826</v>
      </c>
      <c r="E3224" t="s">
        <v>18827</v>
      </c>
      <c r="F3224" t="s">
        <v>20240</v>
      </c>
      <c r="G3224" t="s">
        <v>18827</v>
      </c>
    </row>
    <row r="3225" spans="1:7" x14ac:dyDescent="0.3">
      <c r="A3225" t="s">
        <v>20239</v>
      </c>
      <c r="B3225" t="s">
        <v>18730</v>
      </c>
      <c r="C3225">
        <v>7979</v>
      </c>
      <c r="D3225" t="s">
        <v>18826</v>
      </c>
      <c r="E3225" t="s">
        <v>18827</v>
      </c>
      <c r="F3225" t="s">
        <v>20240</v>
      </c>
      <c r="G3225" t="s">
        <v>18827</v>
      </c>
    </row>
    <row r="3226" spans="1:7" x14ac:dyDescent="0.3">
      <c r="A3226" t="s">
        <v>20239</v>
      </c>
      <c r="B3226" t="s">
        <v>18730</v>
      </c>
      <c r="C3226">
        <v>7979</v>
      </c>
      <c r="D3226" t="s">
        <v>18826</v>
      </c>
      <c r="E3226" t="s">
        <v>18827</v>
      </c>
      <c r="F3226" t="s">
        <v>20240</v>
      </c>
      <c r="G3226" t="s">
        <v>18827</v>
      </c>
    </row>
    <row r="3227" spans="1:7" x14ac:dyDescent="0.3">
      <c r="A3227" t="s">
        <v>20239</v>
      </c>
      <c r="B3227" t="s">
        <v>18730</v>
      </c>
      <c r="C3227">
        <v>7979</v>
      </c>
      <c r="D3227" t="s">
        <v>18826</v>
      </c>
      <c r="E3227" t="s">
        <v>18827</v>
      </c>
      <c r="F3227" t="s">
        <v>20240</v>
      </c>
      <c r="G3227" t="s">
        <v>18827</v>
      </c>
    </row>
    <row r="3228" spans="1:7" x14ac:dyDescent="0.3">
      <c r="A3228" t="s">
        <v>25009</v>
      </c>
      <c r="B3228" t="s">
        <v>18742</v>
      </c>
      <c r="C3228">
        <v>7995</v>
      </c>
      <c r="D3228" t="s">
        <v>18796</v>
      </c>
      <c r="E3228" t="s">
        <v>18797</v>
      </c>
      <c r="F3228" t="s">
        <v>25010</v>
      </c>
      <c r="G3228" t="s">
        <v>18797</v>
      </c>
    </row>
    <row r="3229" spans="1:7" x14ac:dyDescent="0.3">
      <c r="A3229" t="s">
        <v>19306</v>
      </c>
      <c r="B3229" t="s">
        <v>18742</v>
      </c>
      <c r="C3229">
        <v>7996</v>
      </c>
      <c r="D3229" t="s">
        <v>18885</v>
      </c>
      <c r="E3229" t="s">
        <v>18886</v>
      </c>
      <c r="F3229" t="s">
        <v>19307</v>
      </c>
      <c r="G3229" t="s">
        <v>18886</v>
      </c>
    </row>
    <row r="3230" spans="1:7" x14ac:dyDescent="0.3">
      <c r="A3230" t="s">
        <v>19931</v>
      </c>
      <c r="B3230" t="s">
        <v>18730</v>
      </c>
      <c r="C3230">
        <v>8000</v>
      </c>
      <c r="D3230" t="s">
        <v>19164</v>
      </c>
      <c r="E3230" t="s">
        <v>19165</v>
      </c>
      <c r="F3230" t="s">
        <v>19932</v>
      </c>
      <c r="G3230" t="s">
        <v>19165</v>
      </c>
    </row>
    <row r="3231" spans="1:7" x14ac:dyDescent="0.3">
      <c r="A3231" t="s">
        <v>19931</v>
      </c>
      <c r="B3231" t="s">
        <v>18730</v>
      </c>
      <c r="C3231">
        <v>8000</v>
      </c>
      <c r="D3231" t="s">
        <v>19164</v>
      </c>
      <c r="E3231" t="s">
        <v>19165</v>
      </c>
      <c r="F3231" t="s">
        <v>19932</v>
      </c>
      <c r="G3231" t="s">
        <v>19165</v>
      </c>
    </row>
    <row r="3232" spans="1:7" x14ac:dyDescent="0.3">
      <c r="A3232" t="s">
        <v>19931</v>
      </c>
      <c r="B3232" t="s">
        <v>18730</v>
      </c>
      <c r="C3232">
        <v>8000</v>
      </c>
      <c r="D3232" t="s">
        <v>19164</v>
      </c>
      <c r="E3232" t="s">
        <v>19165</v>
      </c>
      <c r="F3232" t="s">
        <v>19932</v>
      </c>
      <c r="G3232" t="s">
        <v>19165</v>
      </c>
    </row>
    <row r="3233" spans="1:7" x14ac:dyDescent="0.3">
      <c r="A3233" t="s">
        <v>19931</v>
      </c>
      <c r="B3233" t="s">
        <v>18730</v>
      </c>
      <c r="C3233">
        <v>8000</v>
      </c>
      <c r="D3233" t="s">
        <v>19164</v>
      </c>
      <c r="E3233" t="s">
        <v>19165</v>
      </c>
      <c r="F3233" t="s">
        <v>19932</v>
      </c>
      <c r="G3233" t="s">
        <v>19165</v>
      </c>
    </row>
    <row r="3234" spans="1:7" x14ac:dyDescent="0.3">
      <c r="A3234" t="s">
        <v>23829</v>
      </c>
      <c r="B3234" t="s">
        <v>18742</v>
      </c>
      <c r="C3234">
        <v>8022</v>
      </c>
      <c r="D3234" t="s">
        <v>19276</v>
      </c>
      <c r="E3234" t="s">
        <v>19277</v>
      </c>
      <c r="F3234" t="s">
        <v>23830</v>
      </c>
      <c r="G3234" t="s">
        <v>19277</v>
      </c>
    </row>
    <row r="3235" spans="1:7" x14ac:dyDescent="0.3">
      <c r="A3235" t="s">
        <v>23829</v>
      </c>
      <c r="B3235" t="s">
        <v>18742</v>
      </c>
      <c r="C3235">
        <v>8022</v>
      </c>
      <c r="D3235" t="s">
        <v>19276</v>
      </c>
      <c r="E3235" t="s">
        <v>19277</v>
      </c>
      <c r="F3235" t="s">
        <v>23830</v>
      </c>
      <c r="G3235" t="s">
        <v>19277</v>
      </c>
    </row>
    <row r="3236" spans="1:7" x14ac:dyDescent="0.3">
      <c r="A3236" t="s">
        <v>23829</v>
      </c>
      <c r="B3236" t="s">
        <v>18742</v>
      </c>
      <c r="C3236">
        <v>8022</v>
      </c>
      <c r="D3236" t="s">
        <v>19276</v>
      </c>
      <c r="E3236" t="s">
        <v>19277</v>
      </c>
      <c r="F3236" t="s">
        <v>23830</v>
      </c>
      <c r="G3236" t="s">
        <v>19277</v>
      </c>
    </row>
    <row r="3237" spans="1:7" x14ac:dyDescent="0.3">
      <c r="A3237" t="s">
        <v>21862</v>
      </c>
      <c r="B3237" t="s">
        <v>18730</v>
      </c>
      <c r="C3237">
        <v>8034</v>
      </c>
      <c r="D3237" t="s">
        <v>19154</v>
      </c>
      <c r="E3237" t="s">
        <v>19155</v>
      </c>
      <c r="F3237" t="s">
        <v>21863</v>
      </c>
      <c r="G3237" t="s">
        <v>19155</v>
      </c>
    </row>
    <row r="3238" spans="1:7" x14ac:dyDescent="0.3">
      <c r="A3238" t="s">
        <v>21862</v>
      </c>
      <c r="B3238" t="s">
        <v>18730</v>
      </c>
      <c r="C3238">
        <v>8034</v>
      </c>
      <c r="D3238" t="s">
        <v>19154</v>
      </c>
      <c r="E3238" t="s">
        <v>19155</v>
      </c>
      <c r="F3238" t="s">
        <v>21863</v>
      </c>
      <c r="G3238" t="s">
        <v>19155</v>
      </c>
    </row>
    <row r="3239" spans="1:7" x14ac:dyDescent="0.3">
      <c r="A3239" t="s">
        <v>21862</v>
      </c>
      <c r="B3239" t="s">
        <v>18730</v>
      </c>
      <c r="C3239">
        <v>8034</v>
      </c>
      <c r="D3239" t="s">
        <v>19154</v>
      </c>
      <c r="E3239" t="s">
        <v>19155</v>
      </c>
      <c r="F3239" t="s">
        <v>21863</v>
      </c>
      <c r="G3239" t="s">
        <v>19155</v>
      </c>
    </row>
    <row r="3240" spans="1:7" x14ac:dyDescent="0.3">
      <c r="A3240" t="s">
        <v>21862</v>
      </c>
      <c r="B3240" t="s">
        <v>18730</v>
      </c>
      <c r="C3240">
        <v>8034</v>
      </c>
      <c r="D3240" t="s">
        <v>19154</v>
      </c>
      <c r="E3240" t="s">
        <v>19155</v>
      </c>
      <c r="F3240" t="s">
        <v>21863</v>
      </c>
      <c r="G3240" t="s">
        <v>19155</v>
      </c>
    </row>
    <row r="3241" spans="1:7" x14ac:dyDescent="0.3">
      <c r="A3241" t="s">
        <v>21862</v>
      </c>
      <c r="B3241" t="s">
        <v>18730</v>
      </c>
      <c r="C3241">
        <v>8034</v>
      </c>
      <c r="D3241" t="s">
        <v>19154</v>
      </c>
      <c r="E3241" t="s">
        <v>19155</v>
      </c>
      <c r="F3241" t="s">
        <v>21863</v>
      </c>
      <c r="G3241" t="s">
        <v>19155</v>
      </c>
    </row>
    <row r="3242" spans="1:7" x14ac:dyDescent="0.3">
      <c r="A3242" t="s">
        <v>21862</v>
      </c>
      <c r="B3242" t="s">
        <v>18730</v>
      </c>
      <c r="C3242">
        <v>8034</v>
      </c>
      <c r="D3242" t="s">
        <v>19154</v>
      </c>
      <c r="E3242" t="s">
        <v>19155</v>
      </c>
      <c r="F3242" t="s">
        <v>21863</v>
      </c>
      <c r="G3242" t="s">
        <v>19155</v>
      </c>
    </row>
    <row r="3243" spans="1:7" x14ac:dyDescent="0.3">
      <c r="A3243" t="s">
        <v>21862</v>
      </c>
      <c r="B3243" t="s">
        <v>18730</v>
      </c>
      <c r="C3243">
        <v>8034</v>
      </c>
      <c r="D3243" t="s">
        <v>19154</v>
      </c>
      <c r="E3243" t="s">
        <v>19155</v>
      </c>
      <c r="F3243" t="s">
        <v>21863</v>
      </c>
      <c r="G3243" t="s">
        <v>19155</v>
      </c>
    </row>
    <row r="3244" spans="1:7" x14ac:dyDescent="0.3">
      <c r="A3244" t="s">
        <v>21862</v>
      </c>
      <c r="B3244" t="s">
        <v>18730</v>
      </c>
      <c r="C3244">
        <v>8034</v>
      </c>
      <c r="D3244" t="s">
        <v>19154</v>
      </c>
      <c r="E3244" t="s">
        <v>19155</v>
      </c>
      <c r="F3244" t="s">
        <v>21863</v>
      </c>
      <c r="G3244" t="s">
        <v>19155</v>
      </c>
    </row>
    <row r="3245" spans="1:7" x14ac:dyDescent="0.3">
      <c r="A3245" t="s">
        <v>21864</v>
      </c>
      <c r="B3245" t="s">
        <v>18742</v>
      </c>
      <c r="C3245">
        <v>8055</v>
      </c>
      <c r="D3245" t="s">
        <v>19186</v>
      </c>
      <c r="E3245" t="s">
        <v>19187</v>
      </c>
      <c r="F3245" t="s">
        <v>21865</v>
      </c>
      <c r="G3245" t="s">
        <v>19187</v>
      </c>
    </row>
    <row r="3246" spans="1:7" x14ac:dyDescent="0.3">
      <c r="A3246" t="s">
        <v>23831</v>
      </c>
      <c r="B3246" t="s">
        <v>18742</v>
      </c>
      <c r="C3246">
        <v>8063</v>
      </c>
      <c r="D3246" t="s">
        <v>19145</v>
      </c>
      <c r="E3246" t="s">
        <v>19146</v>
      </c>
      <c r="F3246" t="s">
        <v>23832</v>
      </c>
      <c r="G3246" t="s">
        <v>19146</v>
      </c>
    </row>
    <row r="3247" spans="1:7" x14ac:dyDescent="0.3">
      <c r="A3247" t="s">
        <v>21866</v>
      </c>
      <c r="B3247" t="s">
        <v>18742</v>
      </c>
      <c r="C3247">
        <v>8083</v>
      </c>
      <c r="D3247" t="s">
        <v>18731</v>
      </c>
      <c r="E3247" t="s">
        <v>18732</v>
      </c>
      <c r="F3247" t="s">
        <v>21867</v>
      </c>
      <c r="G3247" t="s">
        <v>18732</v>
      </c>
    </row>
    <row r="3248" spans="1:7" x14ac:dyDescent="0.3">
      <c r="A3248" t="s">
        <v>21866</v>
      </c>
      <c r="B3248" t="s">
        <v>18742</v>
      </c>
      <c r="C3248">
        <v>8083</v>
      </c>
      <c r="D3248" t="s">
        <v>18731</v>
      </c>
      <c r="E3248" t="s">
        <v>18732</v>
      </c>
      <c r="F3248" t="s">
        <v>21867</v>
      </c>
      <c r="G3248" t="s">
        <v>18732</v>
      </c>
    </row>
    <row r="3249" spans="1:7" x14ac:dyDescent="0.3">
      <c r="A3249" t="s">
        <v>18875</v>
      </c>
      <c r="B3249" t="s">
        <v>18742</v>
      </c>
      <c r="C3249">
        <v>8104</v>
      </c>
      <c r="D3249" t="s">
        <v>18760</v>
      </c>
      <c r="E3249" t="s">
        <v>18761</v>
      </c>
      <c r="F3249" t="s">
        <v>18876</v>
      </c>
      <c r="G3249" t="s">
        <v>18761</v>
      </c>
    </row>
    <row r="3250" spans="1:7" x14ac:dyDescent="0.3">
      <c r="A3250" t="s">
        <v>18875</v>
      </c>
      <c r="B3250" t="s">
        <v>18742</v>
      </c>
      <c r="C3250">
        <v>8104</v>
      </c>
      <c r="D3250" t="s">
        <v>18760</v>
      </c>
      <c r="E3250" t="s">
        <v>18761</v>
      </c>
      <c r="F3250" t="s">
        <v>18876</v>
      </c>
      <c r="G3250" t="s">
        <v>18761</v>
      </c>
    </row>
    <row r="3251" spans="1:7" x14ac:dyDescent="0.3">
      <c r="A3251" t="s">
        <v>18875</v>
      </c>
      <c r="B3251" t="s">
        <v>18742</v>
      </c>
      <c r="C3251">
        <v>8104</v>
      </c>
      <c r="D3251" t="s">
        <v>18760</v>
      </c>
      <c r="E3251" t="s">
        <v>18761</v>
      </c>
      <c r="F3251" t="s">
        <v>18876</v>
      </c>
      <c r="G3251" t="s">
        <v>18761</v>
      </c>
    </row>
    <row r="3252" spans="1:7" x14ac:dyDescent="0.3">
      <c r="A3252" t="s">
        <v>18875</v>
      </c>
      <c r="B3252" t="s">
        <v>18742</v>
      </c>
      <c r="C3252">
        <v>8104</v>
      </c>
      <c r="D3252" t="s">
        <v>18760</v>
      </c>
      <c r="E3252" t="s">
        <v>18761</v>
      </c>
      <c r="F3252" t="s">
        <v>18876</v>
      </c>
      <c r="G3252" t="s">
        <v>18761</v>
      </c>
    </row>
    <row r="3253" spans="1:7" x14ac:dyDescent="0.3">
      <c r="A3253" t="s">
        <v>20241</v>
      </c>
      <c r="B3253" t="s">
        <v>18742</v>
      </c>
      <c r="C3253">
        <v>8122</v>
      </c>
      <c r="D3253" t="s">
        <v>18845</v>
      </c>
      <c r="E3253" t="s">
        <v>18846</v>
      </c>
      <c r="F3253" t="s">
        <v>20242</v>
      </c>
      <c r="G3253" t="s">
        <v>18846</v>
      </c>
    </row>
    <row r="3254" spans="1:7" x14ac:dyDescent="0.3">
      <c r="A3254" t="s">
        <v>23833</v>
      </c>
      <c r="B3254" t="s">
        <v>18742</v>
      </c>
      <c r="C3254">
        <v>8131</v>
      </c>
      <c r="D3254" t="s">
        <v>18765</v>
      </c>
      <c r="E3254" t="s">
        <v>18766</v>
      </c>
      <c r="F3254" t="s">
        <v>23834</v>
      </c>
      <c r="G3254" t="s">
        <v>18766</v>
      </c>
    </row>
    <row r="3255" spans="1:7" x14ac:dyDescent="0.3">
      <c r="A3255" t="s">
        <v>23190</v>
      </c>
      <c r="B3255" t="s">
        <v>18742</v>
      </c>
      <c r="C3255">
        <v>8147</v>
      </c>
      <c r="D3255" t="s">
        <v>19752</v>
      </c>
      <c r="E3255" t="s">
        <v>19753</v>
      </c>
      <c r="F3255" t="s">
        <v>23191</v>
      </c>
      <c r="G3255" t="s">
        <v>19753</v>
      </c>
    </row>
    <row r="3256" spans="1:7" x14ac:dyDescent="0.3">
      <c r="A3256" t="s">
        <v>21868</v>
      </c>
      <c r="B3256" t="s">
        <v>18730</v>
      </c>
      <c r="C3256">
        <v>8179</v>
      </c>
      <c r="D3256" t="s">
        <v>19164</v>
      </c>
      <c r="E3256" t="s">
        <v>19165</v>
      </c>
      <c r="F3256" t="s">
        <v>21869</v>
      </c>
      <c r="G3256" t="s">
        <v>19165</v>
      </c>
    </row>
    <row r="3257" spans="1:7" x14ac:dyDescent="0.3">
      <c r="A3257" t="s">
        <v>21868</v>
      </c>
      <c r="B3257" t="s">
        <v>18730</v>
      </c>
      <c r="C3257">
        <v>8179</v>
      </c>
      <c r="D3257" t="s">
        <v>19969</v>
      </c>
      <c r="E3257" t="s">
        <v>19970</v>
      </c>
      <c r="F3257" t="s">
        <v>21870</v>
      </c>
      <c r="G3257" t="s">
        <v>19970</v>
      </c>
    </row>
    <row r="3258" spans="1:7" x14ac:dyDescent="0.3">
      <c r="A3258" t="s">
        <v>21868</v>
      </c>
      <c r="B3258" t="s">
        <v>18730</v>
      </c>
      <c r="C3258">
        <v>8179</v>
      </c>
      <c r="D3258" t="s">
        <v>19164</v>
      </c>
      <c r="E3258" t="s">
        <v>19165</v>
      </c>
      <c r="F3258" t="s">
        <v>21869</v>
      </c>
      <c r="G3258" t="s">
        <v>19165</v>
      </c>
    </row>
    <row r="3259" spans="1:7" x14ac:dyDescent="0.3">
      <c r="A3259" t="s">
        <v>21868</v>
      </c>
      <c r="B3259" t="s">
        <v>18730</v>
      </c>
      <c r="C3259">
        <v>8179</v>
      </c>
      <c r="D3259" t="s">
        <v>19969</v>
      </c>
      <c r="E3259" t="s">
        <v>19970</v>
      </c>
      <c r="F3259" t="s">
        <v>21870</v>
      </c>
      <c r="G3259" t="s">
        <v>19970</v>
      </c>
    </row>
    <row r="3260" spans="1:7" x14ac:dyDescent="0.3">
      <c r="A3260" t="s">
        <v>21868</v>
      </c>
      <c r="B3260" t="s">
        <v>18730</v>
      </c>
      <c r="C3260">
        <v>8179</v>
      </c>
      <c r="D3260" t="s">
        <v>19164</v>
      </c>
      <c r="E3260" t="s">
        <v>19165</v>
      </c>
      <c r="F3260" t="s">
        <v>21869</v>
      </c>
      <c r="G3260" t="s">
        <v>19165</v>
      </c>
    </row>
    <row r="3261" spans="1:7" x14ac:dyDescent="0.3">
      <c r="A3261" t="s">
        <v>21868</v>
      </c>
      <c r="B3261" t="s">
        <v>18730</v>
      </c>
      <c r="C3261">
        <v>8179</v>
      </c>
      <c r="D3261" t="s">
        <v>19969</v>
      </c>
      <c r="E3261" t="s">
        <v>19970</v>
      </c>
      <c r="F3261" t="s">
        <v>21870</v>
      </c>
      <c r="G3261" t="s">
        <v>19970</v>
      </c>
    </row>
    <row r="3262" spans="1:7" x14ac:dyDescent="0.3">
      <c r="A3262" t="s">
        <v>18877</v>
      </c>
      <c r="B3262" t="s">
        <v>18730</v>
      </c>
      <c r="C3262">
        <v>8183</v>
      </c>
      <c r="D3262" t="s">
        <v>18822</v>
      </c>
      <c r="E3262" t="s">
        <v>18823</v>
      </c>
      <c r="F3262" t="s">
        <v>18878</v>
      </c>
      <c r="G3262" t="s">
        <v>18823</v>
      </c>
    </row>
    <row r="3263" spans="1:7" x14ac:dyDescent="0.3">
      <c r="A3263" t="s">
        <v>18877</v>
      </c>
      <c r="B3263" t="s">
        <v>18730</v>
      </c>
      <c r="C3263">
        <v>8183</v>
      </c>
      <c r="D3263" t="s">
        <v>18826</v>
      </c>
      <c r="E3263" t="s">
        <v>18827</v>
      </c>
      <c r="F3263" t="s">
        <v>18879</v>
      </c>
      <c r="G3263" t="s">
        <v>18827</v>
      </c>
    </row>
    <row r="3264" spans="1:7" x14ac:dyDescent="0.3">
      <c r="A3264" t="s">
        <v>18877</v>
      </c>
      <c r="B3264" t="s">
        <v>18730</v>
      </c>
      <c r="C3264">
        <v>8183</v>
      </c>
      <c r="D3264" t="s">
        <v>18822</v>
      </c>
      <c r="E3264" t="s">
        <v>18823</v>
      </c>
      <c r="F3264" t="s">
        <v>18878</v>
      </c>
      <c r="G3264" t="s">
        <v>18823</v>
      </c>
    </row>
    <row r="3265" spans="1:7" x14ac:dyDescent="0.3">
      <c r="A3265" t="s">
        <v>18877</v>
      </c>
      <c r="B3265" t="s">
        <v>18730</v>
      </c>
      <c r="C3265">
        <v>8183</v>
      </c>
      <c r="D3265" t="s">
        <v>18826</v>
      </c>
      <c r="E3265" t="s">
        <v>18827</v>
      </c>
      <c r="F3265" t="s">
        <v>18879</v>
      </c>
      <c r="G3265" t="s">
        <v>18827</v>
      </c>
    </row>
    <row r="3266" spans="1:7" x14ac:dyDescent="0.3">
      <c r="A3266" t="s">
        <v>18877</v>
      </c>
      <c r="B3266" t="s">
        <v>18730</v>
      </c>
      <c r="C3266">
        <v>8183</v>
      </c>
      <c r="D3266" t="s">
        <v>18822</v>
      </c>
      <c r="E3266" t="s">
        <v>18823</v>
      </c>
      <c r="F3266" t="s">
        <v>18878</v>
      </c>
      <c r="G3266" t="s">
        <v>18823</v>
      </c>
    </row>
    <row r="3267" spans="1:7" x14ac:dyDescent="0.3">
      <c r="A3267" t="s">
        <v>18877</v>
      </c>
      <c r="B3267" t="s">
        <v>18730</v>
      </c>
      <c r="C3267">
        <v>8183</v>
      </c>
      <c r="D3267" t="s">
        <v>18826</v>
      </c>
      <c r="E3267" t="s">
        <v>18827</v>
      </c>
      <c r="F3267" t="s">
        <v>18879</v>
      </c>
      <c r="G3267" t="s">
        <v>18827</v>
      </c>
    </row>
    <row r="3268" spans="1:7" x14ac:dyDescent="0.3">
      <c r="A3268" t="s">
        <v>18877</v>
      </c>
      <c r="B3268" t="s">
        <v>18730</v>
      </c>
      <c r="C3268">
        <v>8183</v>
      </c>
      <c r="D3268" t="s">
        <v>18822</v>
      </c>
      <c r="E3268" t="s">
        <v>18823</v>
      </c>
      <c r="F3268" t="s">
        <v>18878</v>
      </c>
      <c r="G3268" t="s">
        <v>18823</v>
      </c>
    </row>
    <row r="3269" spans="1:7" x14ac:dyDescent="0.3">
      <c r="A3269" t="s">
        <v>19094</v>
      </c>
      <c r="B3269" t="s">
        <v>18730</v>
      </c>
      <c r="C3269">
        <v>8192</v>
      </c>
      <c r="D3269" t="s">
        <v>19095</v>
      </c>
      <c r="E3269" t="s">
        <v>19096</v>
      </c>
      <c r="F3269" t="s">
        <v>19097</v>
      </c>
      <c r="G3269" t="s">
        <v>19096</v>
      </c>
    </row>
    <row r="3270" spans="1:7" x14ac:dyDescent="0.3">
      <c r="A3270" t="s">
        <v>19094</v>
      </c>
      <c r="B3270" t="s">
        <v>18730</v>
      </c>
      <c r="C3270">
        <v>8192</v>
      </c>
      <c r="D3270" t="s">
        <v>19095</v>
      </c>
      <c r="E3270" t="s">
        <v>19096</v>
      </c>
      <c r="F3270" t="s">
        <v>19097</v>
      </c>
      <c r="G3270" t="s">
        <v>19096</v>
      </c>
    </row>
    <row r="3271" spans="1:7" x14ac:dyDescent="0.3">
      <c r="A3271" t="s">
        <v>23835</v>
      </c>
      <c r="B3271" t="s">
        <v>18742</v>
      </c>
      <c r="C3271">
        <v>8198</v>
      </c>
      <c r="D3271" t="s">
        <v>19182</v>
      </c>
      <c r="E3271" t="s">
        <v>19183</v>
      </c>
      <c r="F3271" t="s">
        <v>23836</v>
      </c>
      <c r="G3271" t="s">
        <v>19183</v>
      </c>
    </row>
    <row r="3272" spans="1:7" x14ac:dyDescent="0.3">
      <c r="A3272" t="s">
        <v>23835</v>
      </c>
      <c r="B3272" t="s">
        <v>18742</v>
      </c>
      <c r="C3272">
        <v>8198</v>
      </c>
      <c r="D3272" t="s">
        <v>19182</v>
      </c>
      <c r="E3272" t="s">
        <v>19183</v>
      </c>
      <c r="F3272" t="s">
        <v>23836</v>
      </c>
      <c r="G3272" t="s">
        <v>19183</v>
      </c>
    </row>
    <row r="3273" spans="1:7" x14ac:dyDescent="0.3">
      <c r="A3273" t="s">
        <v>23835</v>
      </c>
      <c r="B3273" t="s">
        <v>18742</v>
      </c>
      <c r="C3273">
        <v>8198</v>
      </c>
      <c r="D3273" t="s">
        <v>19182</v>
      </c>
      <c r="E3273" t="s">
        <v>19183</v>
      </c>
      <c r="F3273" t="s">
        <v>23836</v>
      </c>
      <c r="G3273" t="s">
        <v>19183</v>
      </c>
    </row>
    <row r="3274" spans="1:7" x14ac:dyDescent="0.3">
      <c r="A3274" t="s">
        <v>20243</v>
      </c>
      <c r="B3274" t="s">
        <v>18742</v>
      </c>
      <c r="C3274">
        <v>8199</v>
      </c>
      <c r="D3274" t="s">
        <v>19186</v>
      </c>
      <c r="E3274" t="s">
        <v>19187</v>
      </c>
      <c r="F3274" t="s">
        <v>20244</v>
      </c>
      <c r="G3274" t="s">
        <v>19187</v>
      </c>
    </row>
    <row r="3275" spans="1:7" x14ac:dyDescent="0.3">
      <c r="A3275" t="s">
        <v>21874</v>
      </c>
      <c r="B3275" t="s">
        <v>18742</v>
      </c>
      <c r="C3275">
        <v>8205</v>
      </c>
      <c r="D3275" t="s">
        <v>18731</v>
      </c>
      <c r="E3275" t="s">
        <v>18732</v>
      </c>
      <c r="F3275" t="s">
        <v>21875</v>
      </c>
      <c r="G3275" t="s">
        <v>18732</v>
      </c>
    </row>
    <row r="3276" spans="1:7" x14ac:dyDescent="0.3">
      <c r="A3276" t="s">
        <v>21874</v>
      </c>
      <c r="B3276" t="s">
        <v>18742</v>
      </c>
      <c r="C3276">
        <v>8205</v>
      </c>
      <c r="D3276" t="s">
        <v>18731</v>
      </c>
      <c r="E3276" t="s">
        <v>18732</v>
      </c>
      <c r="F3276" t="s">
        <v>21875</v>
      </c>
      <c r="G3276" t="s">
        <v>18732</v>
      </c>
    </row>
    <row r="3277" spans="1:7" x14ac:dyDescent="0.3">
      <c r="A3277" t="s">
        <v>24740</v>
      </c>
      <c r="B3277" t="s">
        <v>18742</v>
      </c>
      <c r="C3277">
        <v>8209</v>
      </c>
      <c r="D3277" t="s">
        <v>18978</v>
      </c>
      <c r="E3277" t="s">
        <v>18979</v>
      </c>
      <c r="F3277" t="s">
        <v>24741</v>
      </c>
      <c r="G3277" t="s">
        <v>18979</v>
      </c>
    </row>
    <row r="3278" spans="1:7" x14ac:dyDescent="0.3">
      <c r="A3278" t="s">
        <v>20245</v>
      </c>
      <c r="B3278" t="s">
        <v>18730</v>
      </c>
      <c r="C3278">
        <v>8210</v>
      </c>
      <c r="D3278" t="s">
        <v>19276</v>
      </c>
      <c r="E3278" t="s">
        <v>19277</v>
      </c>
      <c r="F3278" t="s">
        <v>20246</v>
      </c>
      <c r="G3278" t="s">
        <v>19277</v>
      </c>
    </row>
    <row r="3279" spans="1:7" x14ac:dyDescent="0.3">
      <c r="A3279" t="s">
        <v>20245</v>
      </c>
      <c r="B3279" t="s">
        <v>18730</v>
      </c>
      <c r="C3279">
        <v>8210</v>
      </c>
      <c r="D3279" t="s">
        <v>19192</v>
      </c>
      <c r="E3279" t="s">
        <v>19193</v>
      </c>
      <c r="F3279" t="s">
        <v>20247</v>
      </c>
      <c r="G3279" t="s">
        <v>19193</v>
      </c>
    </row>
    <row r="3280" spans="1:7" x14ac:dyDescent="0.3">
      <c r="A3280" t="s">
        <v>20245</v>
      </c>
      <c r="B3280" t="s">
        <v>18730</v>
      </c>
      <c r="C3280">
        <v>8210</v>
      </c>
      <c r="D3280" t="s">
        <v>19276</v>
      </c>
      <c r="E3280" t="s">
        <v>19277</v>
      </c>
      <c r="F3280" t="s">
        <v>20246</v>
      </c>
      <c r="G3280" t="s">
        <v>19277</v>
      </c>
    </row>
    <row r="3281" spans="1:7" x14ac:dyDescent="0.3">
      <c r="A3281" t="s">
        <v>20245</v>
      </c>
      <c r="B3281" t="s">
        <v>18730</v>
      </c>
      <c r="C3281">
        <v>8210</v>
      </c>
      <c r="D3281" t="s">
        <v>19276</v>
      </c>
      <c r="E3281" t="s">
        <v>19277</v>
      </c>
      <c r="F3281" t="s">
        <v>20246</v>
      </c>
      <c r="G3281" t="s">
        <v>19277</v>
      </c>
    </row>
    <row r="3282" spans="1:7" x14ac:dyDescent="0.3">
      <c r="A3282" t="s">
        <v>20245</v>
      </c>
      <c r="B3282" t="s">
        <v>18730</v>
      </c>
      <c r="C3282">
        <v>8210</v>
      </c>
      <c r="D3282" t="s">
        <v>19276</v>
      </c>
      <c r="E3282" t="s">
        <v>19277</v>
      </c>
      <c r="F3282" t="s">
        <v>20246</v>
      </c>
      <c r="G3282" t="s">
        <v>19277</v>
      </c>
    </row>
    <row r="3283" spans="1:7" x14ac:dyDescent="0.3">
      <c r="A3283" t="s">
        <v>21151</v>
      </c>
      <c r="B3283" t="s">
        <v>18742</v>
      </c>
      <c r="C3283">
        <v>8212</v>
      </c>
      <c r="D3283" t="s">
        <v>18734</v>
      </c>
      <c r="E3283" t="s">
        <v>18735</v>
      </c>
      <c r="F3283" t="s">
        <v>21152</v>
      </c>
      <c r="G3283" t="s">
        <v>18735</v>
      </c>
    </row>
    <row r="3284" spans="1:7" x14ac:dyDescent="0.3">
      <c r="A3284" t="s">
        <v>24742</v>
      </c>
      <c r="B3284" t="s">
        <v>18742</v>
      </c>
      <c r="C3284">
        <v>8214</v>
      </c>
      <c r="D3284" t="s">
        <v>18845</v>
      </c>
      <c r="E3284" t="s">
        <v>18846</v>
      </c>
      <c r="F3284" t="s">
        <v>24743</v>
      </c>
      <c r="G3284" t="s">
        <v>18846</v>
      </c>
    </row>
    <row r="3285" spans="1:7" x14ac:dyDescent="0.3">
      <c r="A3285" t="s">
        <v>24742</v>
      </c>
      <c r="B3285" t="s">
        <v>18742</v>
      </c>
      <c r="C3285">
        <v>8214</v>
      </c>
      <c r="D3285" t="s">
        <v>18845</v>
      </c>
      <c r="E3285" t="s">
        <v>18846</v>
      </c>
      <c r="F3285" t="s">
        <v>24743</v>
      </c>
      <c r="G3285" t="s">
        <v>18846</v>
      </c>
    </row>
    <row r="3286" spans="1:7" x14ac:dyDescent="0.3">
      <c r="A3286" t="s">
        <v>24742</v>
      </c>
      <c r="B3286" t="s">
        <v>18742</v>
      </c>
      <c r="C3286">
        <v>8214</v>
      </c>
      <c r="D3286" t="s">
        <v>18845</v>
      </c>
      <c r="E3286" t="s">
        <v>18846</v>
      </c>
      <c r="F3286" t="s">
        <v>24743</v>
      </c>
      <c r="G3286" t="s">
        <v>18846</v>
      </c>
    </row>
    <row r="3287" spans="1:7" x14ac:dyDescent="0.3">
      <c r="A3287" t="s">
        <v>24586</v>
      </c>
      <c r="B3287" t="s">
        <v>18742</v>
      </c>
      <c r="C3287">
        <v>8226</v>
      </c>
      <c r="D3287" t="s">
        <v>18978</v>
      </c>
      <c r="E3287" t="s">
        <v>18979</v>
      </c>
      <c r="F3287" t="s">
        <v>24587</v>
      </c>
      <c r="G3287" t="s">
        <v>18979</v>
      </c>
    </row>
    <row r="3288" spans="1:7" x14ac:dyDescent="0.3">
      <c r="A3288" t="s">
        <v>23837</v>
      </c>
      <c r="B3288" t="s">
        <v>18742</v>
      </c>
      <c r="C3288">
        <v>8240</v>
      </c>
      <c r="D3288" t="s">
        <v>19154</v>
      </c>
      <c r="E3288" t="s">
        <v>19155</v>
      </c>
      <c r="F3288" t="s">
        <v>23838</v>
      </c>
      <c r="G3288" t="s">
        <v>19155</v>
      </c>
    </row>
    <row r="3289" spans="1:7" x14ac:dyDescent="0.3">
      <c r="A3289" t="s">
        <v>23839</v>
      </c>
      <c r="B3289" t="s">
        <v>18742</v>
      </c>
      <c r="C3289">
        <v>8245</v>
      </c>
      <c r="D3289" t="s">
        <v>19145</v>
      </c>
      <c r="E3289" t="s">
        <v>19146</v>
      </c>
      <c r="F3289" t="s">
        <v>23840</v>
      </c>
      <c r="G3289" t="s">
        <v>19146</v>
      </c>
    </row>
    <row r="3290" spans="1:7" x14ac:dyDescent="0.3">
      <c r="A3290" t="s">
        <v>18880</v>
      </c>
      <c r="B3290" t="s">
        <v>18742</v>
      </c>
      <c r="C3290">
        <v>8254</v>
      </c>
      <c r="D3290" t="s">
        <v>18754</v>
      </c>
      <c r="E3290" t="s">
        <v>18755</v>
      </c>
      <c r="F3290" t="s">
        <v>18881</v>
      </c>
      <c r="G3290" t="s">
        <v>18755</v>
      </c>
    </row>
    <row r="3291" spans="1:7" x14ac:dyDescent="0.3">
      <c r="A3291" t="s">
        <v>19712</v>
      </c>
      <c r="B3291" t="s">
        <v>18742</v>
      </c>
      <c r="C3291">
        <v>8276</v>
      </c>
      <c r="D3291" t="s">
        <v>18857</v>
      </c>
      <c r="E3291" t="s">
        <v>18858</v>
      </c>
      <c r="F3291" t="s">
        <v>19713</v>
      </c>
      <c r="G3291" t="s">
        <v>18858</v>
      </c>
    </row>
    <row r="3292" spans="1:7" x14ac:dyDescent="0.3">
      <c r="A3292" t="s">
        <v>20248</v>
      </c>
      <c r="B3292" t="s">
        <v>18742</v>
      </c>
      <c r="C3292">
        <v>8279</v>
      </c>
      <c r="D3292" t="s">
        <v>18819</v>
      </c>
      <c r="E3292" t="s">
        <v>18820</v>
      </c>
      <c r="F3292" t="s">
        <v>20249</v>
      </c>
      <c r="G3292" t="s">
        <v>18820</v>
      </c>
    </row>
    <row r="3293" spans="1:7" x14ac:dyDescent="0.3">
      <c r="A3293" t="s">
        <v>21871</v>
      </c>
      <c r="B3293" t="s">
        <v>18730</v>
      </c>
      <c r="C3293">
        <v>8283</v>
      </c>
      <c r="D3293" t="s">
        <v>18845</v>
      </c>
      <c r="E3293" t="s">
        <v>18846</v>
      </c>
      <c r="F3293" t="s">
        <v>21872</v>
      </c>
      <c r="G3293" t="s">
        <v>18846</v>
      </c>
    </row>
    <row r="3294" spans="1:7" x14ac:dyDescent="0.3">
      <c r="A3294" t="s">
        <v>21871</v>
      </c>
      <c r="B3294" t="s">
        <v>18730</v>
      </c>
      <c r="C3294">
        <v>8283</v>
      </c>
      <c r="D3294" t="s">
        <v>19145</v>
      </c>
      <c r="E3294" t="s">
        <v>19146</v>
      </c>
      <c r="F3294" t="s">
        <v>21873</v>
      </c>
      <c r="G3294" t="s">
        <v>19146</v>
      </c>
    </row>
    <row r="3295" spans="1:7" x14ac:dyDescent="0.3">
      <c r="A3295" t="s">
        <v>21871</v>
      </c>
      <c r="B3295" t="s">
        <v>18730</v>
      </c>
      <c r="C3295">
        <v>8283</v>
      </c>
      <c r="D3295" t="s">
        <v>18845</v>
      </c>
      <c r="E3295" t="s">
        <v>18846</v>
      </c>
      <c r="F3295" t="s">
        <v>21872</v>
      </c>
      <c r="G3295" t="s">
        <v>18846</v>
      </c>
    </row>
    <row r="3296" spans="1:7" x14ac:dyDescent="0.3">
      <c r="A3296" t="s">
        <v>21871</v>
      </c>
      <c r="B3296" t="s">
        <v>18730</v>
      </c>
      <c r="C3296">
        <v>8283</v>
      </c>
      <c r="D3296" t="s">
        <v>18845</v>
      </c>
      <c r="E3296" t="s">
        <v>18846</v>
      </c>
      <c r="F3296" t="s">
        <v>21872</v>
      </c>
      <c r="G3296" t="s">
        <v>18846</v>
      </c>
    </row>
    <row r="3297" spans="1:7" x14ac:dyDescent="0.3">
      <c r="A3297" t="s">
        <v>21871</v>
      </c>
      <c r="B3297" t="s">
        <v>18730</v>
      </c>
      <c r="C3297">
        <v>8283</v>
      </c>
      <c r="D3297" t="s">
        <v>18845</v>
      </c>
      <c r="E3297" t="s">
        <v>18846</v>
      </c>
      <c r="F3297" t="s">
        <v>21872</v>
      </c>
      <c r="G3297" t="s">
        <v>18846</v>
      </c>
    </row>
    <row r="3298" spans="1:7" x14ac:dyDescent="0.3">
      <c r="A3298" t="s">
        <v>21871</v>
      </c>
      <c r="B3298" t="s">
        <v>18730</v>
      </c>
      <c r="C3298">
        <v>8283</v>
      </c>
      <c r="D3298" t="s">
        <v>18845</v>
      </c>
      <c r="E3298" t="s">
        <v>18846</v>
      </c>
      <c r="F3298" t="s">
        <v>21872</v>
      </c>
      <c r="G3298" t="s">
        <v>18846</v>
      </c>
    </row>
    <row r="3299" spans="1:7" x14ac:dyDescent="0.3">
      <c r="A3299" t="s">
        <v>21876</v>
      </c>
      <c r="B3299" t="s">
        <v>18742</v>
      </c>
      <c r="C3299">
        <v>8288</v>
      </c>
      <c r="D3299" t="s">
        <v>18845</v>
      </c>
      <c r="E3299" t="s">
        <v>18846</v>
      </c>
      <c r="F3299" t="s">
        <v>21877</v>
      </c>
      <c r="G3299" t="s">
        <v>18846</v>
      </c>
    </row>
    <row r="3300" spans="1:7" x14ac:dyDescent="0.3">
      <c r="A3300" t="s">
        <v>21876</v>
      </c>
      <c r="B3300" t="s">
        <v>18742</v>
      </c>
      <c r="C3300">
        <v>8288</v>
      </c>
      <c r="D3300" t="s">
        <v>19431</v>
      </c>
      <c r="E3300" t="s">
        <v>19432</v>
      </c>
      <c r="F3300" t="s">
        <v>21878</v>
      </c>
      <c r="G3300" t="s">
        <v>19432</v>
      </c>
    </row>
    <row r="3301" spans="1:7" x14ac:dyDescent="0.3">
      <c r="A3301" t="s">
        <v>21876</v>
      </c>
      <c r="B3301" t="s">
        <v>18742</v>
      </c>
      <c r="C3301">
        <v>8288</v>
      </c>
      <c r="D3301" t="s">
        <v>19431</v>
      </c>
      <c r="E3301" t="s">
        <v>19432</v>
      </c>
      <c r="F3301" t="s">
        <v>21878</v>
      </c>
      <c r="G3301" t="s">
        <v>19432</v>
      </c>
    </row>
    <row r="3302" spans="1:7" x14ac:dyDescent="0.3">
      <c r="A3302" t="s">
        <v>21876</v>
      </c>
      <c r="B3302" t="s">
        <v>18742</v>
      </c>
      <c r="C3302">
        <v>8288</v>
      </c>
      <c r="D3302" t="s">
        <v>18845</v>
      </c>
      <c r="E3302" t="s">
        <v>18846</v>
      </c>
      <c r="F3302" t="s">
        <v>21877</v>
      </c>
      <c r="G3302" t="s">
        <v>18846</v>
      </c>
    </row>
    <row r="3303" spans="1:7" x14ac:dyDescent="0.3">
      <c r="A3303" t="s">
        <v>21876</v>
      </c>
      <c r="B3303" t="s">
        <v>18742</v>
      </c>
      <c r="C3303">
        <v>8288</v>
      </c>
      <c r="D3303" t="s">
        <v>19431</v>
      </c>
      <c r="E3303" t="s">
        <v>19432</v>
      </c>
      <c r="F3303" t="s">
        <v>21878</v>
      </c>
      <c r="G3303" t="s">
        <v>19432</v>
      </c>
    </row>
    <row r="3304" spans="1:7" x14ac:dyDescent="0.3">
      <c r="A3304" t="s">
        <v>19308</v>
      </c>
      <c r="B3304" t="s">
        <v>18730</v>
      </c>
      <c r="C3304">
        <v>8298</v>
      </c>
      <c r="D3304" t="s">
        <v>18845</v>
      </c>
      <c r="E3304" t="s">
        <v>18846</v>
      </c>
      <c r="F3304" t="s">
        <v>19309</v>
      </c>
      <c r="G3304" t="s">
        <v>18846</v>
      </c>
    </row>
    <row r="3305" spans="1:7" x14ac:dyDescent="0.3">
      <c r="A3305" t="s">
        <v>19308</v>
      </c>
      <c r="B3305" t="s">
        <v>18730</v>
      </c>
      <c r="C3305">
        <v>8298</v>
      </c>
      <c r="D3305" t="s">
        <v>18765</v>
      </c>
      <c r="E3305" t="s">
        <v>18766</v>
      </c>
      <c r="F3305" t="s">
        <v>19310</v>
      </c>
      <c r="G3305" t="s">
        <v>18766</v>
      </c>
    </row>
    <row r="3306" spans="1:7" x14ac:dyDescent="0.3">
      <c r="A3306" t="s">
        <v>19308</v>
      </c>
      <c r="B3306" t="s">
        <v>18730</v>
      </c>
      <c r="C3306">
        <v>8298</v>
      </c>
      <c r="D3306" t="s">
        <v>18845</v>
      </c>
      <c r="E3306" t="s">
        <v>18846</v>
      </c>
      <c r="F3306" t="s">
        <v>19309</v>
      </c>
      <c r="G3306" t="s">
        <v>18846</v>
      </c>
    </row>
    <row r="3307" spans="1:7" x14ac:dyDescent="0.3">
      <c r="A3307" t="s">
        <v>19308</v>
      </c>
      <c r="B3307" t="s">
        <v>18730</v>
      </c>
      <c r="C3307">
        <v>8298</v>
      </c>
      <c r="D3307" t="s">
        <v>18845</v>
      </c>
      <c r="E3307" t="s">
        <v>18846</v>
      </c>
      <c r="F3307" t="s">
        <v>19309</v>
      </c>
      <c r="G3307" t="s">
        <v>18846</v>
      </c>
    </row>
    <row r="3308" spans="1:7" x14ac:dyDescent="0.3">
      <c r="A3308" t="s">
        <v>19308</v>
      </c>
      <c r="B3308" t="s">
        <v>18730</v>
      </c>
      <c r="C3308">
        <v>8298</v>
      </c>
      <c r="D3308" t="s">
        <v>18845</v>
      </c>
      <c r="E3308" t="s">
        <v>18846</v>
      </c>
      <c r="F3308" t="s">
        <v>19309</v>
      </c>
      <c r="G3308" t="s">
        <v>18846</v>
      </c>
    </row>
    <row r="3309" spans="1:7" x14ac:dyDescent="0.3">
      <c r="A3309" t="s">
        <v>19308</v>
      </c>
      <c r="B3309" t="s">
        <v>18730</v>
      </c>
      <c r="C3309">
        <v>8298</v>
      </c>
      <c r="D3309" t="s">
        <v>18845</v>
      </c>
      <c r="E3309" t="s">
        <v>18846</v>
      </c>
      <c r="F3309" t="s">
        <v>19309</v>
      </c>
      <c r="G3309" t="s">
        <v>18846</v>
      </c>
    </row>
    <row r="3310" spans="1:7" x14ac:dyDescent="0.3">
      <c r="A3310" t="s">
        <v>19308</v>
      </c>
      <c r="B3310" t="s">
        <v>18730</v>
      </c>
      <c r="C3310">
        <v>8298</v>
      </c>
      <c r="D3310" t="s">
        <v>18765</v>
      </c>
      <c r="E3310" t="s">
        <v>18766</v>
      </c>
      <c r="F3310" t="s">
        <v>19310</v>
      </c>
      <c r="G3310" t="s">
        <v>18766</v>
      </c>
    </row>
    <row r="3311" spans="1:7" x14ac:dyDescent="0.3">
      <c r="A3311" t="s">
        <v>19308</v>
      </c>
      <c r="B3311" t="s">
        <v>18730</v>
      </c>
      <c r="C3311">
        <v>8298</v>
      </c>
      <c r="D3311" t="s">
        <v>18845</v>
      </c>
      <c r="E3311" t="s">
        <v>18846</v>
      </c>
      <c r="F3311" t="s">
        <v>19309</v>
      </c>
      <c r="G3311" t="s">
        <v>18846</v>
      </c>
    </row>
    <row r="3312" spans="1:7" x14ac:dyDescent="0.3">
      <c r="A3312" t="s">
        <v>19308</v>
      </c>
      <c r="B3312" t="s">
        <v>18730</v>
      </c>
      <c r="C3312">
        <v>8298</v>
      </c>
      <c r="D3312" t="s">
        <v>18765</v>
      </c>
      <c r="E3312" t="s">
        <v>18766</v>
      </c>
      <c r="F3312" t="s">
        <v>19310</v>
      </c>
      <c r="G3312" t="s">
        <v>18766</v>
      </c>
    </row>
    <row r="3313" spans="1:7" x14ac:dyDescent="0.3">
      <c r="A3313" t="s">
        <v>21879</v>
      </c>
      <c r="B3313" t="s">
        <v>18925</v>
      </c>
      <c r="C3313">
        <v>8307</v>
      </c>
      <c r="D3313" t="s">
        <v>18765</v>
      </c>
      <c r="E3313" t="s">
        <v>18766</v>
      </c>
      <c r="F3313" t="s">
        <v>21880</v>
      </c>
      <c r="G3313" t="s">
        <v>18766</v>
      </c>
    </row>
    <row r="3314" spans="1:7" x14ac:dyDescent="0.3">
      <c r="A3314" t="s">
        <v>20250</v>
      </c>
      <c r="B3314" t="s">
        <v>18742</v>
      </c>
      <c r="C3314">
        <v>8311</v>
      </c>
      <c r="D3314" t="s">
        <v>18889</v>
      </c>
      <c r="E3314" t="s">
        <v>18890</v>
      </c>
      <c r="F3314" t="s">
        <v>20251</v>
      </c>
      <c r="G3314" t="s">
        <v>18890</v>
      </c>
    </row>
    <row r="3315" spans="1:7" x14ac:dyDescent="0.3">
      <c r="A3315" t="s">
        <v>20250</v>
      </c>
      <c r="B3315" t="s">
        <v>18742</v>
      </c>
      <c r="C3315">
        <v>8311</v>
      </c>
      <c r="D3315" t="s">
        <v>18889</v>
      </c>
      <c r="E3315" t="s">
        <v>18890</v>
      </c>
      <c r="F3315" t="s">
        <v>20251</v>
      </c>
      <c r="G3315" t="s">
        <v>18890</v>
      </c>
    </row>
    <row r="3316" spans="1:7" x14ac:dyDescent="0.3">
      <c r="A3316" t="s">
        <v>21886</v>
      </c>
      <c r="B3316" t="s">
        <v>18730</v>
      </c>
      <c r="C3316">
        <v>8319</v>
      </c>
      <c r="D3316" t="s">
        <v>18845</v>
      </c>
      <c r="E3316" t="s">
        <v>18846</v>
      </c>
      <c r="F3316" t="s">
        <v>21887</v>
      </c>
      <c r="G3316" t="s">
        <v>18846</v>
      </c>
    </row>
    <row r="3317" spans="1:7" x14ac:dyDescent="0.3">
      <c r="A3317" t="s">
        <v>21886</v>
      </c>
      <c r="B3317" t="s">
        <v>18730</v>
      </c>
      <c r="C3317">
        <v>8319</v>
      </c>
      <c r="D3317" t="s">
        <v>18765</v>
      </c>
      <c r="E3317" t="s">
        <v>18766</v>
      </c>
      <c r="F3317" t="s">
        <v>21888</v>
      </c>
      <c r="G3317" t="s">
        <v>18766</v>
      </c>
    </row>
    <row r="3318" spans="1:7" x14ac:dyDescent="0.3">
      <c r="A3318" t="s">
        <v>21886</v>
      </c>
      <c r="B3318" t="s">
        <v>18730</v>
      </c>
      <c r="C3318">
        <v>8319</v>
      </c>
      <c r="D3318" t="s">
        <v>18845</v>
      </c>
      <c r="E3318" t="s">
        <v>18846</v>
      </c>
      <c r="F3318" t="s">
        <v>21887</v>
      </c>
      <c r="G3318" t="s">
        <v>18846</v>
      </c>
    </row>
    <row r="3319" spans="1:7" x14ac:dyDescent="0.3">
      <c r="A3319" t="s">
        <v>21886</v>
      </c>
      <c r="B3319" t="s">
        <v>18730</v>
      </c>
      <c r="C3319">
        <v>8319</v>
      </c>
      <c r="D3319" t="s">
        <v>18765</v>
      </c>
      <c r="E3319" t="s">
        <v>18766</v>
      </c>
      <c r="F3319" t="s">
        <v>21888</v>
      </c>
      <c r="G3319" t="s">
        <v>18766</v>
      </c>
    </row>
    <row r="3320" spans="1:7" x14ac:dyDescent="0.3">
      <c r="A3320" t="s">
        <v>21886</v>
      </c>
      <c r="B3320" t="s">
        <v>18730</v>
      </c>
      <c r="C3320">
        <v>8319</v>
      </c>
      <c r="D3320" t="s">
        <v>18845</v>
      </c>
      <c r="E3320" t="s">
        <v>18846</v>
      </c>
      <c r="F3320" t="s">
        <v>21887</v>
      </c>
      <c r="G3320" t="s">
        <v>18846</v>
      </c>
    </row>
    <row r="3321" spans="1:7" x14ac:dyDescent="0.3">
      <c r="A3321" t="s">
        <v>21886</v>
      </c>
      <c r="B3321" t="s">
        <v>18730</v>
      </c>
      <c r="C3321">
        <v>8319</v>
      </c>
      <c r="D3321" t="s">
        <v>18845</v>
      </c>
      <c r="E3321" t="s">
        <v>18846</v>
      </c>
      <c r="F3321" t="s">
        <v>21887</v>
      </c>
      <c r="G3321" t="s">
        <v>18846</v>
      </c>
    </row>
    <row r="3322" spans="1:7" x14ac:dyDescent="0.3">
      <c r="A3322" t="s">
        <v>21886</v>
      </c>
      <c r="B3322" t="s">
        <v>18730</v>
      </c>
      <c r="C3322">
        <v>8319</v>
      </c>
      <c r="D3322" t="s">
        <v>18765</v>
      </c>
      <c r="E3322" t="s">
        <v>18766</v>
      </c>
      <c r="F3322" t="s">
        <v>21888</v>
      </c>
      <c r="G3322" t="s">
        <v>18766</v>
      </c>
    </row>
    <row r="3323" spans="1:7" x14ac:dyDescent="0.3">
      <c r="A3323" t="s">
        <v>21886</v>
      </c>
      <c r="B3323" t="s">
        <v>18730</v>
      </c>
      <c r="C3323">
        <v>8319</v>
      </c>
      <c r="D3323" t="s">
        <v>18845</v>
      </c>
      <c r="E3323" t="s">
        <v>18846</v>
      </c>
      <c r="F3323" t="s">
        <v>21887</v>
      </c>
      <c r="G3323" t="s">
        <v>18846</v>
      </c>
    </row>
    <row r="3324" spans="1:7" x14ac:dyDescent="0.3">
      <c r="A3324" t="s">
        <v>21886</v>
      </c>
      <c r="B3324" t="s">
        <v>18730</v>
      </c>
      <c r="C3324">
        <v>8319</v>
      </c>
      <c r="D3324" t="s">
        <v>18845</v>
      </c>
      <c r="E3324" t="s">
        <v>18846</v>
      </c>
      <c r="F3324" t="s">
        <v>21887</v>
      </c>
      <c r="G3324" t="s">
        <v>18846</v>
      </c>
    </row>
    <row r="3325" spans="1:7" x14ac:dyDescent="0.3">
      <c r="A3325" t="s">
        <v>21886</v>
      </c>
      <c r="B3325" t="s">
        <v>18730</v>
      </c>
      <c r="C3325">
        <v>8319</v>
      </c>
      <c r="D3325" t="s">
        <v>18845</v>
      </c>
      <c r="E3325" t="s">
        <v>18846</v>
      </c>
      <c r="F3325" t="s">
        <v>21887</v>
      </c>
      <c r="G3325" t="s">
        <v>18846</v>
      </c>
    </row>
    <row r="3326" spans="1:7" x14ac:dyDescent="0.3">
      <c r="A3326" t="s">
        <v>21886</v>
      </c>
      <c r="B3326" t="s">
        <v>18730</v>
      </c>
      <c r="C3326">
        <v>8319</v>
      </c>
      <c r="D3326" t="s">
        <v>18765</v>
      </c>
      <c r="E3326" t="s">
        <v>18766</v>
      </c>
      <c r="F3326" t="s">
        <v>21888</v>
      </c>
      <c r="G3326" t="s">
        <v>18766</v>
      </c>
    </row>
    <row r="3327" spans="1:7" x14ac:dyDescent="0.3">
      <c r="A3327" t="s">
        <v>21886</v>
      </c>
      <c r="B3327" t="s">
        <v>18730</v>
      </c>
      <c r="C3327">
        <v>8319</v>
      </c>
      <c r="D3327" t="s">
        <v>18845</v>
      </c>
      <c r="E3327" t="s">
        <v>18846</v>
      </c>
      <c r="F3327" t="s">
        <v>21887</v>
      </c>
      <c r="G3327" t="s">
        <v>18846</v>
      </c>
    </row>
    <row r="3328" spans="1:7" x14ac:dyDescent="0.3">
      <c r="A3328" t="s">
        <v>21886</v>
      </c>
      <c r="B3328" t="s">
        <v>18730</v>
      </c>
      <c r="C3328">
        <v>8319</v>
      </c>
      <c r="D3328" t="s">
        <v>18845</v>
      </c>
      <c r="E3328" t="s">
        <v>18846</v>
      </c>
      <c r="F3328" t="s">
        <v>21887</v>
      </c>
      <c r="G3328" t="s">
        <v>18846</v>
      </c>
    </row>
    <row r="3329" spans="1:7" x14ac:dyDescent="0.3">
      <c r="A3329" t="s">
        <v>21886</v>
      </c>
      <c r="B3329" t="s">
        <v>18730</v>
      </c>
      <c r="C3329">
        <v>8319</v>
      </c>
      <c r="D3329" t="s">
        <v>18845</v>
      </c>
      <c r="E3329" t="s">
        <v>18846</v>
      </c>
      <c r="F3329" t="s">
        <v>21887</v>
      </c>
      <c r="G3329" t="s">
        <v>18846</v>
      </c>
    </row>
    <row r="3330" spans="1:7" x14ac:dyDescent="0.3">
      <c r="A3330" t="s">
        <v>21886</v>
      </c>
      <c r="B3330" t="s">
        <v>18730</v>
      </c>
      <c r="C3330">
        <v>8319</v>
      </c>
      <c r="D3330" t="s">
        <v>18765</v>
      </c>
      <c r="E3330" t="s">
        <v>18766</v>
      </c>
      <c r="F3330" t="s">
        <v>21888</v>
      </c>
      <c r="G3330" t="s">
        <v>18766</v>
      </c>
    </row>
    <row r="3331" spans="1:7" x14ac:dyDescent="0.3">
      <c r="A3331" t="s">
        <v>11295</v>
      </c>
      <c r="B3331" t="s">
        <v>18730</v>
      </c>
      <c r="C3331">
        <v>8333</v>
      </c>
      <c r="D3331" t="s">
        <v>19276</v>
      </c>
      <c r="E3331" t="s">
        <v>19277</v>
      </c>
      <c r="F3331" t="s">
        <v>19688</v>
      </c>
      <c r="G3331" t="s">
        <v>19277</v>
      </c>
    </row>
    <row r="3332" spans="1:7" x14ac:dyDescent="0.3">
      <c r="A3332" t="s">
        <v>11295</v>
      </c>
      <c r="B3332" t="s">
        <v>18730</v>
      </c>
      <c r="C3332">
        <v>8333</v>
      </c>
      <c r="D3332" t="s">
        <v>18885</v>
      </c>
      <c r="E3332" t="s">
        <v>18886</v>
      </c>
      <c r="F3332" t="s">
        <v>19689</v>
      </c>
      <c r="G3332" t="s">
        <v>18886</v>
      </c>
    </row>
    <row r="3333" spans="1:7" x14ac:dyDescent="0.3">
      <c r="A3333" t="s">
        <v>11295</v>
      </c>
      <c r="B3333" t="s">
        <v>18730</v>
      </c>
      <c r="C3333">
        <v>8333</v>
      </c>
      <c r="D3333" t="s">
        <v>19192</v>
      </c>
      <c r="E3333" t="s">
        <v>19193</v>
      </c>
      <c r="F3333" t="s">
        <v>19690</v>
      </c>
      <c r="G3333" t="s">
        <v>19193</v>
      </c>
    </row>
    <row r="3334" spans="1:7" x14ac:dyDescent="0.3">
      <c r="A3334" t="s">
        <v>11295</v>
      </c>
      <c r="B3334" t="s">
        <v>18730</v>
      </c>
      <c r="C3334">
        <v>8333</v>
      </c>
      <c r="D3334" t="s">
        <v>18885</v>
      </c>
      <c r="E3334" t="s">
        <v>18886</v>
      </c>
      <c r="F3334" t="s">
        <v>19689</v>
      </c>
      <c r="G3334" t="s">
        <v>18886</v>
      </c>
    </row>
    <row r="3335" spans="1:7" x14ac:dyDescent="0.3">
      <c r="A3335" t="s">
        <v>11295</v>
      </c>
      <c r="B3335" t="s">
        <v>18730</v>
      </c>
      <c r="C3335">
        <v>8333</v>
      </c>
      <c r="D3335" t="s">
        <v>19192</v>
      </c>
      <c r="E3335" t="s">
        <v>19193</v>
      </c>
      <c r="F3335" t="s">
        <v>19690</v>
      </c>
      <c r="G3335" t="s">
        <v>19193</v>
      </c>
    </row>
    <row r="3336" spans="1:7" x14ac:dyDescent="0.3">
      <c r="A3336" t="s">
        <v>11295</v>
      </c>
      <c r="B3336" t="s">
        <v>18730</v>
      </c>
      <c r="C3336">
        <v>8333</v>
      </c>
      <c r="D3336" t="s">
        <v>19276</v>
      </c>
      <c r="E3336" t="s">
        <v>19277</v>
      </c>
      <c r="F3336" t="s">
        <v>19688</v>
      </c>
      <c r="G3336" t="s">
        <v>19277</v>
      </c>
    </row>
    <row r="3337" spans="1:7" x14ac:dyDescent="0.3">
      <c r="A3337" t="s">
        <v>11295</v>
      </c>
      <c r="B3337" t="s">
        <v>18730</v>
      </c>
      <c r="C3337">
        <v>8333</v>
      </c>
      <c r="D3337" t="s">
        <v>18885</v>
      </c>
      <c r="E3337" t="s">
        <v>18886</v>
      </c>
      <c r="F3337" t="s">
        <v>19689</v>
      </c>
      <c r="G3337" t="s">
        <v>18886</v>
      </c>
    </row>
    <row r="3338" spans="1:7" x14ac:dyDescent="0.3">
      <c r="A3338" t="s">
        <v>11295</v>
      </c>
      <c r="B3338" t="s">
        <v>18730</v>
      </c>
      <c r="C3338">
        <v>8333</v>
      </c>
      <c r="D3338" t="s">
        <v>18885</v>
      </c>
      <c r="E3338" t="s">
        <v>18886</v>
      </c>
      <c r="F3338" t="s">
        <v>19689</v>
      </c>
      <c r="G3338" t="s">
        <v>18886</v>
      </c>
    </row>
    <row r="3339" spans="1:7" x14ac:dyDescent="0.3">
      <c r="A3339" t="s">
        <v>11295</v>
      </c>
      <c r="B3339" t="s">
        <v>18730</v>
      </c>
      <c r="C3339">
        <v>8333</v>
      </c>
      <c r="D3339" t="s">
        <v>19192</v>
      </c>
      <c r="E3339" t="s">
        <v>19193</v>
      </c>
      <c r="F3339" t="s">
        <v>19690</v>
      </c>
      <c r="G3339" t="s">
        <v>19193</v>
      </c>
    </row>
    <row r="3340" spans="1:7" x14ac:dyDescent="0.3">
      <c r="A3340" t="s">
        <v>11295</v>
      </c>
      <c r="B3340" t="s">
        <v>18730</v>
      </c>
      <c r="C3340">
        <v>8333</v>
      </c>
      <c r="D3340" t="s">
        <v>19276</v>
      </c>
      <c r="E3340" t="s">
        <v>19277</v>
      </c>
      <c r="F3340" t="s">
        <v>19688</v>
      </c>
      <c r="G3340" t="s">
        <v>19277</v>
      </c>
    </row>
    <row r="3341" spans="1:7" x14ac:dyDescent="0.3">
      <c r="A3341" t="s">
        <v>11295</v>
      </c>
      <c r="B3341" t="s">
        <v>18730</v>
      </c>
      <c r="C3341">
        <v>8333</v>
      </c>
      <c r="D3341" t="s">
        <v>18885</v>
      </c>
      <c r="E3341" t="s">
        <v>18886</v>
      </c>
      <c r="F3341" t="s">
        <v>19689</v>
      </c>
      <c r="G3341" t="s">
        <v>18886</v>
      </c>
    </row>
    <row r="3342" spans="1:7" x14ac:dyDescent="0.3">
      <c r="A3342" t="s">
        <v>11295</v>
      </c>
      <c r="B3342" t="s">
        <v>18730</v>
      </c>
      <c r="C3342">
        <v>8333</v>
      </c>
      <c r="D3342" t="s">
        <v>18885</v>
      </c>
      <c r="E3342" t="s">
        <v>18886</v>
      </c>
      <c r="F3342" t="s">
        <v>19689</v>
      </c>
      <c r="G3342" t="s">
        <v>18886</v>
      </c>
    </row>
    <row r="3343" spans="1:7" x14ac:dyDescent="0.3">
      <c r="A3343" t="s">
        <v>11295</v>
      </c>
      <c r="B3343" t="s">
        <v>18730</v>
      </c>
      <c r="C3343">
        <v>8333</v>
      </c>
      <c r="D3343" t="s">
        <v>19276</v>
      </c>
      <c r="E3343" t="s">
        <v>19277</v>
      </c>
      <c r="F3343" t="s">
        <v>19688</v>
      </c>
      <c r="G3343" t="s">
        <v>19277</v>
      </c>
    </row>
    <row r="3344" spans="1:7" x14ac:dyDescent="0.3">
      <c r="A3344" t="s">
        <v>11295</v>
      </c>
      <c r="B3344" t="s">
        <v>18730</v>
      </c>
      <c r="C3344">
        <v>8333</v>
      </c>
      <c r="D3344" t="s">
        <v>18885</v>
      </c>
      <c r="E3344" t="s">
        <v>18886</v>
      </c>
      <c r="F3344" t="s">
        <v>19689</v>
      </c>
      <c r="G3344" t="s">
        <v>18886</v>
      </c>
    </row>
    <row r="3345" spans="1:7" x14ac:dyDescent="0.3">
      <c r="A3345" t="s">
        <v>11295</v>
      </c>
      <c r="B3345" t="s">
        <v>18730</v>
      </c>
      <c r="C3345">
        <v>8333</v>
      </c>
      <c r="D3345" t="s">
        <v>18885</v>
      </c>
      <c r="E3345" t="s">
        <v>18886</v>
      </c>
      <c r="F3345" t="s">
        <v>19689</v>
      </c>
      <c r="G3345" t="s">
        <v>18886</v>
      </c>
    </row>
    <row r="3346" spans="1:7" x14ac:dyDescent="0.3">
      <c r="A3346" t="s">
        <v>11295</v>
      </c>
      <c r="B3346" t="s">
        <v>18730</v>
      </c>
      <c r="C3346">
        <v>8333</v>
      </c>
      <c r="D3346" t="s">
        <v>19752</v>
      </c>
      <c r="E3346" t="s">
        <v>19753</v>
      </c>
      <c r="F3346" t="s">
        <v>19754</v>
      </c>
      <c r="G3346" t="s">
        <v>19753</v>
      </c>
    </row>
    <row r="3347" spans="1:7" x14ac:dyDescent="0.3">
      <c r="A3347" t="s">
        <v>11295</v>
      </c>
      <c r="B3347" t="s">
        <v>18730</v>
      </c>
      <c r="C3347">
        <v>8333</v>
      </c>
      <c r="D3347" t="s">
        <v>18885</v>
      </c>
      <c r="E3347" t="s">
        <v>18886</v>
      </c>
      <c r="F3347" t="s">
        <v>19689</v>
      </c>
      <c r="G3347" t="s">
        <v>18886</v>
      </c>
    </row>
    <row r="3348" spans="1:7" x14ac:dyDescent="0.3">
      <c r="A3348" t="s">
        <v>11295</v>
      </c>
      <c r="B3348" t="s">
        <v>18730</v>
      </c>
      <c r="C3348">
        <v>8333</v>
      </c>
      <c r="D3348" t="s">
        <v>19752</v>
      </c>
      <c r="E3348" t="s">
        <v>19753</v>
      </c>
      <c r="F3348" t="s">
        <v>19754</v>
      </c>
      <c r="G3348" t="s">
        <v>19753</v>
      </c>
    </row>
    <row r="3349" spans="1:7" x14ac:dyDescent="0.3">
      <c r="A3349" t="s">
        <v>11295</v>
      </c>
      <c r="B3349" t="s">
        <v>18730</v>
      </c>
      <c r="C3349">
        <v>8333</v>
      </c>
      <c r="D3349" t="s">
        <v>18885</v>
      </c>
      <c r="E3349" t="s">
        <v>18886</v>
      </c>
      <c r="F3349" t="s">
        <v>19689</v>
      </c>
      <c r="G3349" t="s">
        <v>18886</v>
      </c>
    </row>
    <row r="3350" spans="1:7" x14ac:dyDescent="0.3">
      <c r="A3350" t="s">
        <v>11295</v>
      </c>
      <c r="B3350" t="s">
        <v>18730</v>
      </c>
      <c r="C3350">
        <v>8333</v>
      </c>
      <c r="D3350" t="s">
        <v>19276</v>
      </c>
      <c r="E3350" t="s">
        <v>19277</v>
      </c>
      <c r="F3350" t="s">
        <v>19688</v>
      </c>
      <c r="G3350" t="s">
        <v>19277</v>
      </c>
    </row>
    <row r="3351" spans="1:7" x14ac:dyDescent="0.3">
      <c r="A3351" t="s">
        <v>11295</v>
      </c>
      <c r="B3351" t="s">
        <v>18730</v>
      </c>
      <c r="C3351">
        <v>8333</v>
      </c>
      <c r="D3351" t="s">
        <v>18885</v>
      </c>
      <c r="E3351" t="s">
        <v>18886</v>
      </c>
      <c r="F3351" t="s">
        <v>19689</v>
      </c>
      <c r="G3351" t="s">
        <v>18886</v>
      </c>
    </row>
    <row r="3352" spans="1:7" x14ac:dyDescent="0.3">
      <c r="A3352" t="s">
        <v>11295</v>
      </c>
      <c r="B3352" t="s">
        <v>18730</v>
      </c>
      <c r="C3352">
        <v>8333</v>
      </c>
      <c r="D3352" t="s">
        <v>18885</v>
      </c>
      <c r="E3352" t="s">
        <v>18886</v>
      </c>
      <c r="F3352" t="s">
        <v>19689</v>
      </c>
      <c r="G3352" t="s">
        <v>18886</v>
      </c>
    </row>
    <row r="3353" spans="1:7" x14ac:dyDescent="0.3">
      <c r="A3353" t="s">
        <v>11295</v>
      </c>
      <c r="B3353" t="s">
        <v>18730</v>
      </c>
      <c r="C3353">
        <v>8333</v>
      </c>
      <c r="D3353" t="s">
        <v>18885</v>
      </c>
      <c r="E3353" t="s">
        <v>18886</v>
      </c>
      <c r="F3353" t="s">
        <v>19689</v>
      </c>
      <c r="G3353" t="s">
        <v>18886</v>
      </c>
    </row>
    <row r="3354" spans="1:7" x14ac:dyDescent="0.3">
      <c r="A3354" t="s">
        <v>11295</v>
      </c>
      <c r="B3354" t="s">
        <v>18730</v>
      </c>
      <c r="C3354">
        <v>8333</v>
      </c>
      <c r="D3354" t="s">
        <v>18885</v>
      </c>
      <c r="E3354" t="s">
        <v>18886</v>
      </c>
      <c r="F3354" t="s">
        <v>19689</v>
      </c>
      <c r="G3354" t="s">
        <v>18886</v>
      </c>
    </row>
    <row r="3355" spans="1:7" x14ac:dyDescent="0.3">
      <c r="A3355" t="s">
        <v>11295</v>
      </c>
      <c r="B3355" t="s">
        <v>18730</v>
      </c>
      <c r="C3355">
        <v>8333</v>
      </c>
      <c r="D3355" t="s">
        <v>18885</v>
      </c>
      <c r="E3355" t="s">
        <v>18886</v>
      </c>
      <c r="F3355" t="s">
        <v>19689</v>
      </c>
      <c r="G3355" t="s">
        <v>18886</v>
      </c>
    </row>
    <row r="3356" spans="1:7" x14ac:dyDescent="0.3">
      <c r="A3356" t="s">
        <v>11295</v>
      </c>
      <c r="B3356" t="s">
        <v>18730</v>
      </c>
      <c r="C3356">
        <v>8333</v>
      </c>
      <c r="D3356" t="s">
        <v>18885</v>
      </c>
      <c r="E3356" t="s">
        <v>18886</v>
      </c>
      <c r="F3356" t="s">
        <v>19689</v>
      </c>
      <c r="G3356" t="s">
        <v>18886</v>
      </c>
    </row>
    <row r="3357" spans="1:7" x14ac:dyDescent="0.3">
      <c r="A3357" t="s">
        <v>11295</v>
      </c>
      <c r="B3357" t="s">
        <v>18730</v>
      </c>
      <c r="C3357">
        <v>8333</v>
      </c>
      <c r="D3357" t="s">
        <v>18885</v>
      </c>
      <c r="E3357" t="s">
        <v>18886</v>
      </c>
      <c r="F3357" t="s">
        <v>19689</v>
      </c>
      <c r="G3357" t="s">
        <v>18886</v>
      </c>
    </row>
    <row r="3358" spans="1:7" x14ac:dyDescent="0.3">
      <c r="A3358" t="s">
        <v>11295</v>
      </c>
      <c r="B3358" t="s">
        <v>18730</v>
      </c>
      <c r="C3358">
        <v>8333</v>
      </c>
      <c r="D3358" t="s">
        <v>18885</v>
      </c>
      <c r="E3358" t="s">
        <v>18886</v>
      </c>
      <c r="F3358" t="s">
        <v>19689</v>
      </c>
      <c r="G3358" t="s">
        <v>18886</v>
      </c>
    </row>
    <row r="3359" spans="1:7" x14ac:dyDescent="0.3">
      <c r="A3359" t="s">
        <v>21881</v>
      </c>
      <c r="B3359" t="s">
        <v>18742</v>
      </c>
      <c r="C3359">
        <v>8336</v>
      </c>
      <c r="D3359" t="s">
        <v>18734</v>
      </c>
      <c r="E3359" t="s">
        <v>18735</v>
      </c>
      <c r="F3359" t="s">
        <v>21882</v>
      </c>
      <c r="G3359" t="s">
        <v>18735</v>
      </c>
    </row>
    <row r="3360" spans="1:7" x14ac:dyDescent="0.3">
      <c r="A3360" t="s">
        <v>19311</v>
      </c>
      <c r="B3360" t="s">
        <v>18742</v>
      </c>
      <c r="C3360">
        <v>8348</v>
      </c>
      <c r="D3360" t="s">
        <v>18738</v>
      </c>
      <c r="E3360" t="s">
        <v>18739</v>
      </c>
      <c r="F3360" t="s">
        <v>19312</v>
      </c>
      <c r="G3360" t="s">
        <v>18739</v>
      </c>
    </row>
    <row r="3361" spans="1:7" x14ac:dyDescent="0.3">
      <c r="A3361" t="s">
        <v>19750</v>
      </c>
      <c r="B3361" t="s">
        <v>18742</v>
      </c>
      <c r="C3361">
        <v>8359</v>
      </c>
      <c r="D3361" t="s">
        <v>18826</v>
      </c>
      <c r="E3361" t="s">
        <v>18827</v>
      </c>
      <c r="F3361" t="s">
        <v>19751</v>
      </c>
      <c r="G3361" t="s">
        <v>18827</v>
      </c>
    </row>
    <row r="3362" spans="1:7" x14ac:dyDescent="0.3">
      <c r="A3362" t="s">
        <v>23841</v>
      </c>
      <c r="B3362" t="s">
        <v>18742</v>
      </c>
      <c r="C3362">
        <v>8366</v>
      </c>
      <c r="D3362" t="s">
        <v>19251</v>
      </c>
      <c r="E3362" t="s">
        <v>19252</v>
      </c>
      <c r="F3362" t="s">
        <v>23842</v>
      </c>
      <c r="G3362" t="s">
        <v>19252</v>
      </c>
    </row>
    <row r="3363" spans="1:7" x14ac:dyDescent="0.3">
      <c r="A3363" t="s">
        <v>23843</v>
      </c>
      <c r="B3363" t="s">
        <v>18742</v>
      </c>
      <c r="C3363">
        <v>8375</v>
      </c>
      <c r="D3363" t="s">
        <v>19145</v>
      </c>
      <c r="E3363" t="s">
        <v>19146</v>
      </c>
      <c r="F3363" t="s">
        <v>23844</v>
      </c>
      <c r="G3363" t="s">
        <v>19146</v>
      </c>
    </row>
    <row r="3364" spans="1:7" x14ac:dyDescent="0.3">
      <c r="A3364" t="s">
        <v>23845</v>
      </c>
      <c r="B3364" t="s">
        <v>18742</v>
      </c>
      <c r="C3364">
        <v>8379</v>
      </c>
      <c r="D3364" t="s">
        <v>19431</v>
      </c>
      <c r="E3364" t="s">
        <v>19432</v>
      </c>
      <c r="F3364" t="s">
        <v>23846</v>
      </c>
      <c r="G3364" t="s">
        <v>19432</v>
      </c>
    </row>
    <row r="3365" spans="1:7" x14ac:dyDescent="0.3">
      <c r="A3365" t="s">
        <v>24953</v>
      </c>
      <c r="B3365" t="s">
        <v>18742</v>
      </c>
      <c r="C3365">
        <v>8428</v>
      </c>
      <c r="D3365" t="s">
        <v>19251</v>
      </c>
      <c r="E3365" t="s">
        <v>19252</v>
      </c>
      <c r="F3365" t="s">
        <v>24954</v>
      </c>
      <c r="G3365" t="s">
        <v>19252</v>
      </c>
    </row>
    <row r="3366" spans="1:7" x14ac:dyDescent="0.3">
      <c r="A3366" t="s">
        <v>21889</v>
      </c>
      <c r="B3366" t="s">
        <v>18742</v>
      </c>
      <c r="C3366">
        <v>8430</v>
      </c>
      <c r="D3366" t="s">
        <v>19145</v>
      </c>
      <c r="E3366" t="s">
        <v>19146</v>
      </c>
      <c r="F3366" t="s">
        <v>21890</v>
      </c>
      <c r="G3366" t="s">
        <v>19146</v>
      </c>
    </row>
    <row r="3367" spans="1:7" x14ac:dyDescent="0.3">
      <c r="A3367" t="s">
        <v>20255</v>
      </c>
      <c r="B3367" t="s">
        <v>18742</v>
      </c>
      <c r="C3367">
        <v>8432</v>
      </c>
      <c r="D3367" t="s">
        <v>18826</v>
      </c>
      <c r="E3367" t="s">
        <v>18827</v>
      </c>
      <c r="F3367" t="s">
        <v>20256</v>
      </c>
      <c r="G3367" t="s">
        <v>18827</v>
      </c>
    </row>
    <row r="3368" spans="1:7" x14ac:dyDescent="0.3">
      <c r="A3368" t="s">
        <v>23149</v>
      </c>
      <c r="B3368" t="s">
        <v>18742</v>
      </c>
      <c r="C3368">
        <v>8435</v>
      </c>
      <c r="D3368" t="s">
        <v>18826</v>
      </c>
      <c r="E3368" t="s">
        <v>18827</v>
      </c>
      <c r="F3368" t="s">
        <v>23150</v>
      </c>
      <c r="G3368" t="s">
        <v>18827</v>
      </c>
    </row>
    <row r="3369" spans="1:7" x14ac:dyDescent="0.3">
      <c r="A3369" t="s">
        <v>20257</v>
      </c>
      <c r="B3369" t="s">
        <v>18730</v>
      </c>
      <c r="C3369">
        <v>8447</v>
      </c>
      <c r="D3369" t="s">
        <v>19164</v>
      </c>
      <c r="E3369" t="s">
        <v>19165</v>
      </c>
      <c r="F3369" t="s">
        <v>20258</v>
      </c>
      <c r="G3369" t="s">
        <v>19165</v>
      </c>
    </row>
    <row r="3370" spans="1:7" x14ac:dyDescent="0.3">
      <c r="A3370" t="s">
        <v>20257</v>
      </c>
      <c r="B3370" t="s">
        <v>18730</v>
      </c>
      <c r="C3370">
        <v>8447</v>
      </c>
      <c r="D3370" t="s">
        <v>19164</v>
      </c>
      <c r="E3370" t="s">
        <v>19165</v>
      </c>
      <c r="F3370" t="s">
        <v>20258</v>
      </c>
      <c r="G3370" t="s">
        <v>19165</v>
      </c>
    </row>
    <row r="3371" spans="1:7" x14ac:dyDescent="0.3">
      <c r="A3371" t="s">
        <v>20257</v>
      </c>
      <c r="B3371" t="s">
        <v>18730</v>
      </c>
      <c r="C3371">
        <v>8447</v>
      </c>
      <c r="D3371" t="s">
        <v>19164</v>
      </c>
      <c r="E3371" t="s">
        <v>19165</v>
      </c>
      <c r="F3371" t="s">
        <v>20258</v>
      </c>
      <c r="G3371" t="s">
        <v>19165</v>
      </c>
    </row>
    <row r="3372" spans="1:7" x14ac:dyDescent="0.3">
      <c r="A3372" t="s">
        <v>20257</v>
      </c>
      <c r="B3372" t="s">
        <v>18730</v>
      </c>
      <c r="C3372">
        <v>8447</v>
      </c>
      <c r="D3372" t="s">
        <v>19164</v>
      </c>
      <c r="E3372" t="s">
        <v>19165</v>
      </c>
      <c r="F3372" t="s">
        <v>20258</v>
      </c>
      <c r="G3372" t="s">
        <v>19165</v>
      </c>
    </row>
    <row r="3373" spans="1:7" x14ac:dyDescent="0.3">
      <c r="A3373" t="s">
        <v>20257</v>
      </c>
      <c r="B3373" t="s">
        <v>18730</v>
      </c>
      <c r="C3373">
        <v>8447</v>
      </c>
      <c r="D3373" t="s">
        <v>19164</v>
      </c>
      <c r="E3373" t="s">
        <v>19165</v>
      </c>
      <c r="F3373" t="s">
        <v>20258</v>
      </c>
      <c r="G3373" t="s">
        <v>19165</v>
      </c>
    </row>
    <row r="3374" spans="1:7" x14ac:dyDescent="0.3">
      <c r="A3374" t="s">
        <v>20257</v>
      </c>
      <c r="B3374" t="s">
        <v>18730</v>
      </c>
      <c r="C3374">
        <v>8447</v>
      </c>
      <c r="D3374" t="s">
        <v>19164</v>
      </c>
      <c r="E3374" t="s">
        <v>19165</v>
      </c>
      <c r="F3374" t="s">
        <v>20258</v>
      </c>
      <c r="G3374" t="s">
        <v>19165</v>
      </c>
    </row>
    <row r="3375" spans="1:7" x14ac:dyDescent="0.3">
      <c r="A3375" t="s">
        <v>24744</v>
      </c>
      <c r="B3375" t="s">
        <v>18742</v>
      </c>
      <c r="C3375">
        <v>8449</v>
      </c>
      <c r="D3375" t="s">
        <v>19969</v>
      </c>
      <c r="E3375" t="s">
        <v>19970</v>
      </c>
      <c r="F3375" t="s">
        <v>24745</v>
      </c>
      <c r="G3375" t="s">
        <v>19970</v>
      </c>
    </row>
    <row r="3376" spans="1:7" x14ac:dyDescent="0.3">
      <c r="A3376" t="s">
        <v>24744</v>
      </c>
      <c r="B3376" t="s">
        <v>18742</v>
      </c>
      <c r="C3376">
        <v>8449</v>
      </c>
      <c r="D3376" t="s">
        <v>19969</v>
      </c>
      <c r="E3376" t="s">
        <v>19970</v>
      </c>
      <c r="F3376" t="s">
        <v>24745</v>
      </c>
      <c r="G3376" t="s">
        <v>19970</v>
      </c>
    </row>
    <row r="3377" spans="1:7" x14ac:dyDescent="0.3">
      <c r="A3377" t="s">
        <v>21891</v>
      </c>
      <c r="B3377" t="s">
        <v>18742</v>
      </c>
      <c r="C3377">
        <v>8459</v>
      </c>
      <c r="D3377" t="s">
        <v>18765</v>
      </c>
      <c r="E3377" t="s">
        <v>18766</v>
      </c>
      <c r="F3377" t="s">
        <v>21892</v>
      </c>
      <c r="G3377" t="s">
        <v>18766</v>
      </c>
    </row>
    <row r="3378" spans="1:7" x14ac:dyDescent="0.3">
      <c r="A3378" t="s">
        <v>21893</v>
      </c>
      <c r="B3378" t="s">
        <v>18730</v>
      </c>
      <c r="C3378">
        <v>8466</v>
      </c>
      <c r="D3378" t="s">
        <v>19164</v>
      </c>
      <c r="E3378" t="s">
        <v>19165</v>
      </c>
      <c r="F3378" t="s">
        <v>21894</v>
      </c>
      <c r="G3378" t="s">
        <v>19165</v>
      </c>
    </row>
    <row r="3379" spans="1:7" x14ac:dyDescent="0.3">
      <c r="A3379" t="s">
        <v>21893</v>
      </c>
      <c r="B3379" t="s">
        <v>18730</v>
      </c>
      <c r="C3379">
        <v>8466</v>
      </c>
      <c r="D3379" t="s">
        <v>19164</v>
      </c>
      <c r="E3379" t="s">
        <v>19165</v>
      </c>
      <c r="F3379" t="s">
        <v>21894</v>
      </c>
      <c r="G3379" t="s">
        <v>19165</v>
      </c>
    </row>
    <row r="3380" spans="1:7" x14ac:dyDescent="0.3">
      <c r="A3380" t="s">
        <v>21893</v>
      </c>
      <c r="B3380" t="s">
        <v>18730</v>
      </c>
      <c r="C3380">
        <v>8466</v>
      </c>
      <c r="D3380" t="s">
        <v>19164</v>
      </c>
      <c r="E3380" t="s">
        <v>19165</v>
      </c>
      <c r="F3380" t="s">
        <v>21894</v>
      </c>
      <c r="G3380" t="s">
        <v>19165</v>
      </c>
    </row>
    <row r="3381" spans="1:7" x14ac:dyDescent="0.3">
      <c r="A3381" t="s">
        <v>21893</v>
      </c>
      <c r="B3381" t="s">
        <v>18730</v>
      </c>
      <c r="C3381">
        <v>8466</v>
      </c>
      <c r="D3381" t="s">
        <v>19164</v>
      </c>
      <c r="E3381" t="s">
        <v>19165</v>
      </c>
      <c r="F3381" t="s">
        <v>21894</v>
      </c>
      <c r="G3381" t="s">
        <v>19165</v>
      </c>
    </row>
    <row r="3382" spans="1:7" x14ac:dyDescent="0.3">
      <c r="A3382" t="s">
        <v>21893</v>
      </c>
      <c r="B3382" t="s">
        <v>18730</v>
      </c>
      <c r="C3382">
        <v>8466</v>
      </c>
      <c r="D3382" t="s">
        <v>19164</v>
      </c>
      <c r="E3382" t="s">
        <v>19165</v>
      </c>
      <c r="F3382" t="s">
        <v>21894</v>
      </c>
      <c r="G3382" t="s">
        <v>19165</v>
      </c>
    </row>
    <row r="3383" spans="1:7" x14ac:dyDescent="0.3">
      <c r="A3383" t="s">
        <v>21893</v>
      </c>
      <c r="B3383" t="s">
        <v>18730</v>
      </c>
      <c r="C3383">
        <v>8466</v>
      </c>
      <c r="D3383" t="s">
        <v>19164</v>
      </c>
      <c r="E3383" t="s">
        <v>19165</v>
      </c>
      <c r="F3383" t="s">
        <v>21894</v>
      </c>
      <c r="G3383" t="s">
        <v>19165</v>
      </c>
    </row>
    <row r="3384" spans="1:7" x14ac:dyDescent="0.3">
      <c r="A3384" t="s">
        <v>21893</v>
      </c>
      <c r="B3384" t="s">
        <v>18730</v>
      </c>
      <c r="C3384">
        <v>8466</v>
      </c>
      <c r="D3384" t="s">
        <v>19164</v>
      </c>
      <c r="E3384" t="s">
        <v>19165</v>
      </c>
      <c r="F3384" t="s">
        <v>21894</v>
      </c>
      <c r="G3384" t="s">
        <v>19165</v>
      </c>
    </row>
    <row r="3385" spans="1:7" x14ac:dyDescent="0.3">
      <c r="A3385" t="s">
        <v>19313</v>
      </c>
      <c r="B3385" t="s">
        <v>18742</v>
      </c>
      <c r="C3385">
        <v>8490</v>
      </c>
      <c r="D3385" t="s">
        <v>18819</v>
      </c>
      <c r="E3385" t="s">
        <v>18820</v>
      </c>
      <c r="F3385" t="s">
        <v>19314</v>
      </c>
      <c r="G3385" t="s">
        <v>18820</v>
      </c>
    </row>
    <row r="3386" spans="1:7" x14ac:dyDescent="0.3">
      <c r="A3386" t="s">
        <v>19313</v>
      </c>
      <c r="B3386" t="s">
        <v>18742</v>
      </c>
      <c r="C3386">
        <v>8490</v>
      </c>
      <c r="D3386" t="s">
        <v>18819</v>
      </c>
      <c r="E3386" t="s">
        <v>18820</v>
      </c>
      <c r="F3386" t="s">
        <v>19314</v>
      </c>
      <c r="G3386" t="s">
        <v>18820</v>
      </c>
    </row>
    <row r="3387" spans="1:7" x14ac:dyDescent="0.3">
      <c r="A3387" t="s">
        <v>19313</v>
      </c>
      <c r="B3387" t="s">
        <v>18742</v>
      </c>
      <c r="C3387">
        <v>8490</v>
      </c>
      <c r="D3387" t="s">
        <v>18819</v>
      </c>
      <c r="E3387" t="s">
        <v>18820</v>
      </c>
      <c r="F3387" t="s">
        <v>19314</v>
      </c>
      <c r="G3387" t="s">
        <v>18820</v>
      </c>
    </row>
    <row r="3388" spans="1:7" x14ac:dyDescent="0.3">
      <c r="A3388" t="s">
        <v>21895</v>
      </c>
      <c r="B3388" t="s">
        <v>18742</v>
      </c>
      <c r="C3388">
        <v>8493</v>
      </c>
      <c r="D3388" t="s">
        <v>19186</v>
      </c>
      <c r="E3388" t="s">
        <v>19187</v>
      </c>
      <c r="F3388" t="s">
        <v>21896</v>
      </c>
      <c r="G3388" t="s">
        <v>19187</v>
      </c>
    </row>
    <row r="3389" spans="1:7" x14ac:dyDescent="0.3">
      <c r="A3389" t="s">
        <v>21895</v>
      </c>
      <c r="B3389" t="s">
        <v>18742</v>
      </c>
      <c r="C3389">
        <v>8493</v>
      </c>
      <c r="D3389" t="s">
        <v>19186</v>
      </c>
      <c r="E3389" t="s">
        <v>19187</v>
      </c>
      <c r="F3389" t="s">
        <v>21896</v>
      </c>
      <c r="G3389" t="s">
        <v>19187</v>
      </c>
    </row>
    <row r="3390" spans="1:7" x14ac:dyDescent="0.3">
      <c r="A3390" t="s">
        <v>23847</v>
      </c>
      <c r="B3390" t="s">
        <v>18742</v>
      </c>
      <c r="C3390">
        <v>8497</v>
      </c>
      <c r="D3390" t="s">
        <v>18819</v>
      </c>
      <c r="E3390" t="s">
        <v>18820</v>
      </c>
      <c r="F3390" t="s">
        <v>23848</v>
      </c>
      <c r="G3390" t="s">
        <v>18820</v>
      </c>
    </row>
    <row r="3391" spans="1:7" x14ac:dyDescent="0.3">
      <c r="A3391" t="s">
        <v>24588</v>
      </c>
      <c r="B3391" t="s">
        <v>18742</v>
      </c>
      <c r="C3391">
        <v>8515</v>
      </c>
      <c r="D3391" t="s">
        <v>20616</v>
      </c>
      <c r="E3391" t="s">
        <v>20617</v>
      </c>
      <c r="F3391" t="s">
        <v>24589</v>
      </c>
      <c r="G3391" t="s">
        <v>20617</v>
      </c>
    </row>
    <row r="3392" spans="1:7" x14ac:dyDescent="0.3">
      <c r="A3392" t="s">
        <v>24588</v>
      </c>
      <c r="B3392" t="s">
        <v>18742</v>
      </c>
      <c r="C3392">
        <v>8515</v>
      </c>
      <c r="D3392" t="s">
        <v>20616</v>
      </c>
      <c r="E3392" t="s">
        <v>20617</v>
      </c>
      <c r="F3392" t="s">
        <v>24589</v>
      </c>
      <c r="G3392" t="s">
        <v>20617</v>
      </c>
    </row>
    <row r="3393" spans="1:7" x14ac:dyDescent="0.3">
      <c r="A3393" t="s">
        <v>19315</v>
      </c>
      <c r="B3393" t="s">
        <v>18742</v>
      </c>
      <c r="C3393">
        <v>8517</v>
      </c>
      <c r="D3393" t="s">
        <v>18885</v>
      </c>
      <c r="E3393" t="s">
        <v>18886</v>
      </c>
      <c r="F3393" t="s">
        <v>19316</v>
      </c>
      <c r="G3393" t="s">
        <v>18886</v>
      </c>
    </row>
    <row r="3394" spans="1:7" x14ac:dyDescent="0.3">
      <c r="A3394" t="s">
        <v>24955</v>
      </c>
      <c r="B3394" t="s">
        <v>18742</v>
      </c>
      <c r="C3394">
        <v>8532</v>
      </c>
      <c r="D3394" t="s">
        <v>19633</v>
      </c>
      <c r="E3394" t="s">
        <v>19634</v>
      </c>
      <c r="F3394" t="s">
        <v>24956</v>
      </c>
      <c r="G3394" t="s">
        <v>19634</v>
      </c>
    </row>
    <row r="3395" spans="1:7" x14ac:dyDescent="0.3">
      <c r="A3395" t="s">
        <v>24955</v>
      </c>
      <c r="B3395" t="s">
        <v>18742</v>
      </c>
      <c r="C3395">
        <v>8532</v>
      </c>
      <c r="D3395" t="s">
        <v>19633</v>
      </c>
      <c r="E3395" t="s">
        <v>19634</v>
      </c>
      <c r="F3395" t="s">
        <v>24956</v>
      </c>
      <c r="G3395" t="s">
        <v>19634</v>
      </c>
    </row>
    <row r="3396" spans="1:7" x14ac:dyDescent="0.3">
      <c r="A3396" t="s">
        <v>24955</v>
      </c>
      <c r="B3396" t="s">
        <v>18742</v>
      </c>
      <c r="C3396">
        <v>8532</v>
      </c>
      <c r="D3396" t="s">
        <v>19633</v>
      </c>
      <c r="E3396" t="s">
        <v>19634</v>
      </c>
      <c r="F3396" t="s">
        <v>24956</v>
      </c>
      <c r="G3396" t="s">
        <v>19634</v>
      </c>
    </row>
    <row r="3397" spans="1:7" x14ac:dyDescent="0.3">
      <c r="A3397" t="s">
        <v>21153</v>
      </c>
      <c r="B3397" t="s">
        <v>18742</v>
      </c>
      <c r="C3397">
        <v>8543</v>
      </c>
      <c r="D3397" t="s">
        <v>18765</v>
      </c>
      <c r="E3397" t="s">
        <v>18766</v>
      </c>
      <c r="F3397" t="s">
        <v>21154</v>
      </c>
      <c r="G3397" t="s">
        <v>18766</v>
      </c>
    </row>
    <row r="3398" spans="1:7" x14ac:dyDescent="0.3">
      <c r="A3398" t="s">
        <v>23192</v>
      </c>
      <c r="B3398" t="s">
        <v>18742</v>
      </c>
      <c r="C3398">
        <v>8548</v>
      </c>
      <c r="D3398" t="s">
        <v>19969</v>
      </c>
      <c r="E3398" t="s">
        <v>19970</v>
      </c>
      <c r="F3398" t="s">
        <v>23193</v>
      </c>
      <c r="G3398" t="s">
        <v>19970</v>
      </c>
    </row>
    <row r="3399" spans="1:7" x14ac:dyDescent="0.3">
      <c r="A3399" t="s">
        <v>23192</v>
      </c>
      <c r="B3399" t="s">
        <v>18742</v>
      </c>
      <c r="C3399">
        <v>8548</v>
      </c>
      <c r="D3399" t="s">
        <v>19752</v>
      </c>
      <c r="E3399" t="s">
        <v>19753</v>
      </c>
      <c r="F3399" t="s">
        <v>23194</v>
      </c>
      <c r="G3399" t="s">
        <v>19753</v>
      </c>
    </row>
    <row r="3400" spans="1:7" x14ac:dyDescent="0.3">
      <c r="A3400" t="s">
        <v>23192</v>
      </c>
      <c r="B3400" t="s">
        <v>18742</v>
      </c>
      <c r="C3400">
        <v>8548</v>
      </c>
      <c r="D3400" t="s">
        <v>19752</v>
      </c>
      <c r="E3400" t="s">
        <v>19753</v>
      </c>
      <c r="F3400" t="s">
        <v>23194</v>
      </c>
      <c r="G3400" t="s">
        <v>19753</v>
      </c>
    </row>
    <row r="3401" spans="1:7" x14ac:dyDescent="0.3">
      <c r="A3401" t="s">
        <v>21899</v>
      </c>
      <c r="B3401" t="s">
        <v>18730</v>
      </c>
      <c r="C3401">
        <v>8566</v>
      </c>
      <c r="D3401" t="s">
        <v>18773</v>
      </c>
      <c r="E3401" t="s">
        <v>18774</v>
      </c>
      <c r="F3401" t="s">
        <v>21900</v>
      </c>
      <c r="G3401" t="s">
        <v>18774</v>
      </c>
    </row>
    <row r="3402" spans="1:7" x14ac:dyDescent="0.3">
      <c r="A3402" t="s">
        <v>21899</v>
      </c>
      <c r="B3402" t="s">
        <v>18730</v>
      </c>
      <c r="C3402">
        <v>8566</v>
      </c>
      <c r="D3402" t="s">
        <v>18773</v>
      </c>
      <c r="E3402" t="s">
        <v>18774</v>
      </c>
      <c r="F3402" t="s">
        <v>21900</v>
      </c>
      <c r="G3402" t="s">
        <v>18774</v>
      </c>
    </row>
    <row r="3403" spans="1:7" x14ac:dyDescent="0.3">
      <c r="A3403" t="s">
        <v>21899</v>
      </c>
      <c r="B3403" t="s">
        <v>18730</v>
      </c>
      <c r="C3403">
        <v>8566</v>
      </c>
      <c r="D3403" t="s">
        <v>18773</v>
      </c>
      <c r="E3403" t="s">
        <v>18774</v>
      </c>
      <c r="F3403" t="s">
        <v>21900</v>
      </c>
      <c r="G3403" t="s">
        <v>18774</v>
      </c>
    </row>
    <row r="3404" spans="1:7" x14ac:dyDescent="0.3">
      <c r="A3404" t="s">
        <v>23849</v>
      </c>
      <c r="B3404" t="s">
        <v>18742</v>
      </c>
      <c r="C3404">
        <v>8567</v>
      </c>
      <c r="D3404" t="s">
        <v>19186</v>
      </c>
      <c r="E3404" t="s">
        <v>19187</v>
      </c>
      <c r="F3404" t="s">
        <v>23850</v>
      </c>
      <c r="G3404" t="s">
        <v>19187</v>
      </c>
    </row>
    <row r="3405" spans="1:7" x14ac:dyDescent="0.3">
      <c r="A3405" t="s">
        <v>20262</v>
      </c>
      <c r="B3405" t="s">
        <v>18730</v>
      </c>
      <c r="C3405">
        <v>8570</v>
      </c>
      <c r="D3405" t="s">
        <v>18889</v>
      </c>
      <c r="E3405" t="s">
        <v>18890</v>
      </c>
      <c r="F3405" t="s">
        <v>20263</v>
      </c>
      <c r="G3405" t="s">
        <v>18890</v>
      </c>
    </row>
    <row r="3406" spans="1:7" x14ac:dyDescent="0.3">
      <c r="A3406" t="s">
        <v>20262</v>
      </c>
      <c r="B3406" t="s">
        <v>18730</v>
      </c>
      <c r="C3406">
        <v>8570</v>
      </c>
      <c r="D3406" t="s">
        <v>19145</v>
      </c>
      <c r="E3406" t="s">
        <v>19146</v>
      </c>
      <c r="F3406" t="s">
        <v>20264</v>
      </c>
      <c r="G3406" t="s">
        <v>19146</v>
      </c>
    </row>
    <row r="3407" spans="1:7" x14ac:dyDescent="0.3">
      <c r="A3407" t="s">
        <v>20262</v>
      </c>
      <c r="B3407" t="s">
        <v>18730</v>
      </c>
      <c r="C3407">
        <v>8570</v>
      </c>
      <c r="D3407" t="s">
        <v>18889</v>
      </c>
      <c r="E3407" t="s">
        <v>18890</v>
      </c>
      <c r="F3407" t="s">
        <v>20263</v>
      </c>
      <c r="G3407" t="s">
        <v>18890</v>
      </c>
    </row>
    <row r="3408" spans="1:7" x14ac:dyDescent="0.3">
      <c r="A3408" t="s">
        <v>20262</v>
      </c>
      <c r="B3408" t="s">
        <v>18730</v>
      </c>
      <c r="C3408">
        <v>8570</v>
      </c>
      <c r="D3408" t="s">
        <v>18889</v>
      </c>
      <c r="E3408" t="s">
        <v>18890</v>
      </c>
      <c r="F3408" t="s">
        <v>20263</v>
      </c>
      <c r="G3408" t="s">
        <v>18890</v>
      </c>
    </row>
    <row r="3409" spans="1:7" x14ac:dyDescent="0.3">
      <c r="A3409" t="s">
        <v>20262</v>
      </c>
      <c r="B3409" t="s">
        <v>18730</v>
      </c>
      <c r="C3409">
        <v>8570</v>
      </c>
      <c r="D3409" t="s">
        <v>18889</v>
      </c>
      <c r="E3409" t="s">
        <v>18890</v>
      </c>
      <c r="F3409" t="s">
        <v>20263</v>
      </c>
      <c r="G3409" t="s">
        <v>18890</v>
      </c>
    </row>
    <row r="3410" spans="1:7" x14ac:dyDescent="0.3">
      <c r="A3410" t="s">
        <v>20262</v>
      </c>
      <c r="B3410" t="s">
        <v>18730</v>
      </c>
      <c r="C3410">
        <v>8570</v>
      </c>
      <c r="D3410" t="s">
        <v>18889</v>
      </c>
      <c r="E3410" t="s">
        <v>18890</v>
      </c>
      <c r="F3410" t="s">
        <v>20263</v>
      </c>
      <c r="G3410" t="s">
        <v>18890</v>
      </c>
    </row>
    <row r="3411" spans="1:7" x14ac:dyDescent="0.3">
      <c r="A3411" t="s">
        <v>20262</v>
      </c>
      <c r="B3411" t="s">
        <v>18730</v>
      </c>
      <c r="C3411">
        <v>8570</v>
      </c>
      <c r="D3411" t="s">
        <v>18889</v>
      </c>
      <c r="E3411" t="s">
        <v>18890</v>
      </c>
      <c r="F3411" t="s">
        <v>20263</v>
      </c>
      <c r="G3411" t="s">
        <v>18890</v>
      </c>
    </row>
    <row r="3412" spans="1:7" x14ac:dyDescent="0.3">
      <c r="A3412" t="s">
        <v>20262</v>
      </c>
      <c r="B3412" t="s">
        <v>18730</v>
      </c>
      <c r="C3412">
        <v>8570</v>
      </c>
      <c r="D3412" t="s">
        <v>19145</v>
      </c>
      <c r="E3412" t="s">
        <v>19146</v>
      </c>
      <c r="F3412" t="s">
        <v>20264</v>
      </c>
      <c r="G3412" t="s">
        <v>19146</v>
      </c>
    </row>
    <row r="3413" spans="1:7" x14ac:dyDescent="0.3">
      <c r="A3413" t="s">
        <v>20262</v>
      </c>
      <c r="B3413" t="s">
        <v>18730</v>
      </c>
      <c r="C3413">
        <v>8570</v>
      </c>
      <c r="D3413" t="s">
        <v>19145</v>
      </c>
      <c r="E3413" t="s">
        <v>19146</v>
      </c>
      <c r="F3413" t="s">
        <v>20264</v>
      </c>
      <c r="G3413" t="s">
        <v>19146</v>
      </c>
    </row>
    <row r="3414" spans="1:7" x14ac:dyDescent="0.3">
      <c r="A3414" t="s">
        <v>23079</v>
      </c>
      <c r="B3414" t="s">
        <v>18742</v>
      </c>
      <c r="C3414">
        <v>8571</v>
      </c>
      <c r="D3414" t="s">
        <v>18885</v>
      </c>
      <c r="E3414" t="s">
        <v>18886</v>
      </c>
      <c r="F3414" t="s">
        <v>23080</v>
      </c>
      <c r="G3414" t="s">
        <v>18886</v>
      </c>
    </row>
    <row r="3415" spans="1:7" x14ac:dyDescent="0.3">
      <c r="A3415" t="s">
        <v>23079</v>
      </c>
      <c r="B3415" t="s">
        <v>18742</v>
      </c>
      <c r="C3415">
        <v>8571</v>
      </c>
      <c r="D3415" t="s">
        <v>18885</v>
      </c>
      <c r="E3415" t="s">
        <v>18886</v>
      </c>
      <c r="F3415" t="s">
        <v>23080</v>
      </c>
      <c r="G3415" t="s">
        <v>18886</v>
      </c>
    </row>
    <row r="3416" spans="1:7" x14ac:dyDescent="0.3">
      <c r="A3416" t="s">
        <v>21905</v>
      </c>
      <c r="B3416" t="s">
        <v>18742</v>
      </c>
      <c r="C3416">
        <v>8573</v>
      </c>
      <c r="D3416" t="s">
        <v>19234</v>
      </c>
      <c r="E3416" t="s">
        <v>19235</v>
      </c>
      <c r="F3416" t="s">
        <v>21906</v>
      </c>
      <c r="G3416" t="s">
        <v>19235</v>
      </c>
    </row>
    <row r="3417" spans="1:7" x14ac:dyDescent="0.3">
      <c r="A3417" t="s">
        <v>20305</v>
      </c>
      <c r="B3417" t="s">
        <v>18730</v>
      </c>
      <c r="C3417">
        <v>8574</v>
      </c>
      <c r="D3417" t="s">
        <v>18734</v>
      </c>
      <c r="E3417" t="s">
        <v>18735</v>
      </c>
      <c r="F3417" t="s">
        <v>20306</v>
      </c>
      <c r="G3417" t="s">
        <v>18735</v>
      </c>
    </row>
    <row r="3418" spans="1:7" x14ac:dyDescent="0.3">
      <c r="A3418" t="s">
        <v>20305</v>
      </c>
      <c r="B3418" t="s">
        <v>18730</v>
      </c>
      <c r="C3418">
        <v>8574</v>
      </c>
      <c r="D3418" t="s">
        <v>18734</v>
      </c>
      <c r="E3418" t="s">
        <v>18735</v>
      </c>
      <c r="F3418" t="s">
        <v>20306</v>
      </c>
      <c r="G3418" t="s">
        <v>18735</v>
      </c>
    </row>
    <row r="3419" spans="1:7" x14ac:dyDescent="0.3">
      <c r="A3419" t="s">
        <v>20305</v>
      </c>
      <c r="B3419" t="s">
        <v>18730</v>
      </c>
      <c r="C3419">
        <v>8574</v>
      </c>
      <c r="D3419" t="s">
        <v>18734</v>
      </c>
      <c r="E3419" t="s">
        <v>18735</v>
      </c>
      <c r="F3419" t="s">
        <v>20306</v>
      </c>
      <c r="G3419" t="s">
        <v>18735</v>
      </c>
    </row>
    <row r="3420" spans="1:7" x14ac:dyDescent="0.3">
      <c r="A3420" t="s">
        <v>20305</v>
      </c>
      <c r="B3420" t="s">
        <v>18730</v>
      </c>
      <c r="C3420">
        <v>8574</v>
      </c>
      <c r="D3420" t="s">
        <v>18734</v>
      </c>
      <c r="E3420" t="s">
        <v>18735</v>
      </c>
      <c r="F3420" t="s">
        <v>20306</v>
      </c>
      <c r="G3420" t="s">
        <v>18735</v>
      </c>
    </row>
    <row r="3421" spans="1:7" x14ac:dyDescent="0.3">
      <c r="A3421" t="s">
        <v>20305</v>
      </c>
      <c r="B3421" t="s">
        <v>18730</v>
      </c>
      <c r="C3421">
        <v>8574</v>
      </c>
      <c r="D3421" t="s">
        <v>18734</v>
      </c>
      <c r="E3421" t="s">
        <v>18735</v>
      </c>
      <c r="F3421" t="s">
        <v>20306</v>
      </c>
      <c r="G3421" t="s">
        <v>18735</v>
      </c>
    </row>
    <row r="3422" spans="1:7" x14ac:dyDescent="0.3">
      <c r="A3422" t="s">
        <v>20305</v>
      </c>
      <c r="B3422" t="s">
        <v>18730</v>
      </c>
      <c r="C3422">
        <v>8574</v>
      </c>
      <c r="D3422" t="s">
        <v>18734</v>
      </c>
      <c r="E3422" t="s">
        <v>18735</v>
      </c>
      <c r="F3422" t="s">
        <v>20306</v>
      </c>
      <c r="G3422" t="s">
        <v>18735</v>
      </c>
    </row>
    <row r="3423" spans="1:7" x14ac:dyDescent="0.3">
      <c r="A3423" t="s">
        <v>24674</v>
      </c>
      <c r="B3423" t="s">
        <v>18742</v>
      </c>
      <c r="C3423">
        <v>8579</v>
      </c>
      <c r="D3423" t="s">
        <v>18885</v>
      </c>
      <c r="E3423" t="s">
        <v>18886</v>
      </c>
      <c r="F3423" t="s">
        <v>24675</v>
      </c>
      <c r="G3423" t="s">
        <v>18886</v>
      </c>
    </row>
    <row r="3424" spans="1:7" x14ac:dyDescent="0.3">
      <c r="A3424" t="s">
        <v>24674</v>
      </c>
      <c r="B3424" t="s">
        <v>18742</v>
      </c>
      <c r="C3424">
        <v>8579</v>
      </c>
      <c r="D3424" t="s">
        <v>18885</v>
      </c>
      <c r="E3424" t="s">
        <v>18886</v>
      </c>
      <c r="F3424" t="s">
        <v>24675</v>
      </c>
      <c r="G3424" t="s">
        <v>18886</v>
      </c>
    </row>
    <row r="3425" spans="1:7" x14ac:dyDescent="0.3">
      <c r="A3425" t="s">
        <v>20267</v>
      </c>
      <c r="B3425" t="s">
        <v>18742</v>
      </c>
      <c r="C3425">
        <v>8599</v>
      </c>
      <c r="D3425" t="s">
        <v>18819</v>
      </c>
      <c r="E3425" t="s">
        <v>18820</v>
      </c>
      <c r="F3425" t="s">
        <v>20268</v>
      </c>
      <c r="G3425" t="s">
        <v>18820</v>
      </c>
    </row>
    <row r="3426" spans="1:7" x14ac:dyDescent="0.3">
      <c r="A3426" t="s">
        <v>20267</v>
      </c>
      <c r="B3426" t="s">
        <v>18742</v>
      </c>
      <c r="C3426">
        <v>8599</v>
      </c>
      <c r="D3426" t="s">
        <v>18819</v>
      </c>
      <c r="E3426" t="s">
        <v>18820</v>
      </c>
      <c r="F3426" t="s">
        <v>20268</v>
      </c>
      <c r="G3426" t="s">
        <v>18820</v>
      </c>
    </row>
    <row r="3427" spans="1:7" x14ac:dyDescent="0.3">
      <c r="A3427" t="s">
        <v>20267</v>
      </c>
      <c r="B3427" t="s">
        <v>18742</v>
      </c>
      <c r="C3427">
        <v>8599</v>
      </c>
      <c r="D3427" t="s">
        <v>18819</v>
      </c>
      <c r="E3427" t="s">
        <v>18820</v>
      </c>
      <c r="F3427" t="s">
        <v>20268</v>
      </c>
      <c r="G3427" t="s">
        <v>18820</v>
      </c>
    </row>
    <row r="3428" spans="1:7" x14ac:dyDescent="0.3">
      <c r="A3428" t="s">
        <v>23851</v>
      </c>
      <c r="B3428" t="s">
        <v>18742</v>
      </c>
      <c r="C3428">
        <v>8610</v>
      </c>
      <c r="D3428" t="s">
        <v>18845</v>
      </c>
      <c r="E3428" t="s">
        <v>18846</v>
      </c>
      <c r="F3428" t="s">
        <v>23852</v>
      </c>
      <c r="G3428" t="s">
        <v>18846</v>
      </c>
    </row>
    <row r="3429" spans="1:7" x14ac:dyDescent="0.3">
      <c r="A3429" t="s">
        <v>20265</v>
      </c>
      <c r="B3429" t="s">
        <v>18730</v>
      </c>
      <c r="C3429">
        <v>8620</v>
      </c>
      <c r="D3429" t="s">
        <v>18826</v>
      </c>
      <c r="E3429" t="s">
        <v>18827</v>
      </c>
      <c r="F3429" t="s">
        <v>20266</v>
      </c>
      <c r="G3429" t="s">
        <v>18827</v>
      </c>
    </row>
    <row r="3430" spans="1:7" x14ac:dyDescent="0.3">
      <c r="A3430" t="s">
        <v>24746</v>
      </c>
      <c r="B3430" t="s">
        <v>18742</v>
      </c>
      <c r="C3430">
        <v>8628</v>
      </c>
      <c r="D3430" t="s">
        <v>20190</v>
      </c>
      <c r="E3430" t="s">
        <v>20191</v>
      </c>
      <c r="F3430" t="s">
        <v>24747</v>
      </c>
      <c r="G3430" t="s">
        <v>20191</v>
      </c>
    </row>
    <row r="3431" spans="1:7" x14ac:dyDescent="0.3">
      <c r="A3431" t="s">
        <v>20271</v>
      </c>
      <c r="B3431" t="s">
        <v>18742</v>
      </c>
      <c r="C3431">
        <v>8629</v>
      </c>
      <c r="D3431" t="s">
        <v>18819</v>
      </c>
      <c r="E3431" t="s">
        <v>18820</v>
      </c>
      <c r="F3431" t="s">
        <v>20272</v>
      </c>
      <c r="G3431" t="s">
        <v>18820</v>
      </c>
    </row>
    <row r="3432" spans="1:7" x14ac:dyDescent="0.3">
      <c r="A3432" t="s">
        <v>20273</v>
      </c>
      <c r="B3432" t="s">
        <v>18742</v>
      </c>
      <c r="C3432">
        <v>8631</v>
      </c>
      <c r="D3432" t="s">
        <v>18731</v>
      </c>
      <c r="E3432" t="s">
        <v>18732</v>
      </c>
      <c r="F3432" t="s">
        <v>20274</v>
      </c>
      <c r="G3432" t="s">
        <v>18732</v>
      </c>
    </row>
    <row r="3433" spans="1:7" x14ac:dyDescent="0.3">
      <c r="A3433" t="s">
        <v>20269</v>
      </c>
      <c r="B3433" t="s">
        <v>18730</v>
      </c>
      <c r="C3433">
        <v>8632</v>
      </c>
      <c r="D3433" t="s">
        <v>18770</v>
      </c>
      <c r="E3433" t="s">
        <v>18771</v>
      </c>
      <c r="F3433" t="s">
        <v>20270</v>
      </c>
      <c r="G3433" t="s">
        <v>18771</v>
      </c>
    </row>
    <row r="3434" spans="1:7" x14ac:dyDescent="0.3">
      <c r="A3434" t="s">
        <v>20269</v>
      </c>
      <c r="B3434" t="s">
        <v>18730</v>
      </c>
      <c r="C3434">
        <v>8632</v>
      </c>
      <c r="D3434" t="s">
        <v>18770</v>
      </c>
      <c r="E3434" t="s">
        <v>18771</v>
      </c>
      <c r="F3434" t="s">
        <v>20270</v>
      </c>
      <c r="G3434" t="s">
        <v>18771</v>
      </c>
    </row>
    <row r="3435" spans="1:7" x14ac:dyDescent="0.3">
      <c r="A3435" t="s">
        <v>20269</v>
      </c>
      <c r="B3435" t="s">
        <v>18730</v>
      </c>
      <c r="C3435">
        <v>8632</v>
      </c>
      <c r="D3435" t="s">
        <v>18770</v>
      </c>
      <c r="E3435" t="s">
        <v>18771</v>
      </c>
      <c r="F3435" t="s">
        <v>20270</v>
      </c>
      <c r="G3435" t="s">
        <v>18771</v>
      </c>
    </row>
    <row r="3436" spans="1:7" x14ac:dyDescent="0.3">
      <c r="A3436" t="s">
        <v>18884</v>
      </c>
      <c r="B3436" t="s">
        <v>18742</v>
      </c>
      <c r="C3436">
        <v>8677</v>
      </c>
      <c r="D3436" t="s">
        <v>18885</v>
      </c>
      <c r="E3436" t="s">
        <v>18886</v>
      </c>
      <c r="F3436" t="s">
        <v>18887</v>
      </c>
      <c r="G3436" t="s">
        <v>18886</v>
      </c>
    </row>
    <row r="3437" spans="1:7" x14ac:dyDescent="0.3">
      <c r="A3437" t="s">
        <v>23853</v>
      </c>
      <c r="B3437" t="s">
        <v>18742</v>
      </c>
      <c r="C3437">
        <v>8698</v>
      </c>
      <c r="D3437" t="s">
        <v>19276</v>
      </c>
      <c r="E3437" t="s">
        <v>19277</v>
      </c>
      <c r="F3437" t="s">
        <v>23854</v>
      </c>
      <c r="G3437" t="s">
        <v>19277</v>
      </c>
    </row>
    <row r="3438" spans="1:7" x14ac:dyDescent="0.3">
      <c r="A3438" t="s">
        <v>23853</v>
      </c>
      <c r="B3438" t="s">
        <v>18742</v>
      </c>
      <c r="C3438">
        <v>8698</v>
      </c>
      <c r="D3438" t="s">
        <v>19276</v>
      </c>
      <c r="E3438" t="s">
        <v>19277</v>
      </c>
      <c r="F3438" t="s">
        <v>23854</v>
      </c>
      <c r="G3438" t="s">
        <v>19277</v>
      </c>
    </row>
    <row r="3439" spans="1:7" x14ac:dyDescent="0.3">
      <c r="A3439" t="s">
        <v>23853</v>
      </c>
      <c r="B3439" t="s">
        <v>18742</v>
      </c>
      <c r="C3439">
        <v>8698</v>
      </c>
      <c r="D3439" t="s">
        <v>19276</v>
      </c>
      <c r="E3439" t="s">
        <v>19277</v>
      </c>
      <c r="F3439" t="s">
        <v>23854</v>
      </c>
      <c r="G3439" t="s">
        <v>19277</v>
      </c>
    </row>
    <row r="3440" spans="1:7" x14ac:dyDescent="0.3">
      <c r="A3440" t="s">
        <v>23883</v>
      </c>
      <c r="B3440" t="s">
        <v>18730</v>
      </c>
      <c r="C3440">
        <v>8699</v>
      </c>
      <c r="D3440" t="s">
        <v>19633</v>
      </c>
      <c r="E3440" t="s">
        <v>19634</v>
      </c>
      <c r="F3440" t="s">
        <v>23884</v>
      </c>
      <c r="G3440" t="s">
        <v>19634</v>
      </c>
    </row>
    <row r="3441" spans="1:7" x14ac:dyDescent="0.3">
      <c r="A3441" t="s">
        <v>23883</v>
      </c>
      <c r="B3441" t="s">
        <v>18730</v>
      </c>
      <c r="C3441">
        <v>8699</v>
      </c>
      <c r="D3441" t="s">
        <v>20620</v>
      </c>
      <c r="E3441" t="s">
        <v>20621</v>
      </c>
      <c r="F3441" t="s">
        <v>23885</v>
      </c>
      <c r="G3441" t="s">
        <v>20621</v>
      </c>
    </row>
    <row r="3442" spans="1:7" x14ac:dyDescent="0.3">
      <c r="A3442" t="s">
        <v>23883</v>
      </c>
      <c r="B3442" t="s">
        <v>18730</v>
      </c>
      <c r="C3442">
        <v>8699</v>
      </c>
      <c r="D3442" t="s">
        <v>19633</v>
      </c>
      <c r="E3442" t="s">
        <v>19634</v>
      </c>
      <c r="F3442" t="s">
        <v>23884</v>
      </c>
      <c r="G3442" t="s">
        <v>19634</v>
      </c>
    </row>
    <row r="3443" spans="1:7" x14ac:dyDescent="0.3">
      <c r="A3443" t="s">
        <v>23883</v>
      </c>
      <c r="B3443" t="s">
        <v>18730</v>
      </c>
      <c r="C3443">
        <v>8699</v>
      </c>
      <c r="D3443" t="s">
        <v>20620</v>
      </c>
      <c r="E3443" t="s">
        <v>20621</v>
      </c>
      <c r="F3443" t="s">
        <v>23885</v>
      </c>
      <c r="G3443" t="s">
        <v>20621</v>
      </c>
    </row>
    <row r="3444" spans="1:7" x14ac:dyDescent="0.3">
      <c r="A3444" t="s">
        <v>23883</v>
      </c>
      <c r="B3444" t="s">
        <v>18730</v>
      </c>
      <c r="C3444">
        <v>8699</v>
      </c>
      <c r="D3444" t="s">
        <v>20620</v>
      </c>
      <c r="E3444" t="s">
        <v>20621</v>
      </c>
      <c r="F3444" t="s">
        <v>23885</v>
      </c>
      <c r="G3444" t="s">
        <v>20621</v>
      </c>
    </row>
    <row r="3445" spans="1:7" x14ac:dyDescent="0.3">
      <c r="A3445" t="s">
        <v>23883</v>
      </c>
      <c r="B3445" t="s">
        <v>18730</v>
      </c>
      <c r="C3445">
        <v>8699</v>
      </c>
      <c r="D3445" t="s">
        <v>20620</v>
      </c>
      <c r="E3445" t="s">
        <v>20621</v>
      </c>
      <c r="F3445" t="s">
        <v>23885</v>
      </c>
      <c r="G3445" t="s">
        <v>20621</v>
      </c>
    </row>
    <row r="3446" spans="1:7" x14ac:dyDescent="0.3">
      <c r="A3446" t="s">
        <v>23883</v>
      </c>
      <c r="B3446" t="s">
        <v>18730</v>
      </c>
      <c r="C3446">
        <v>8699</v>
      </c>
      <c r="D3446" t="s">
        <v>19633</v>
      </c>
      <c r="E3446" t="s">
        <v>19634</v>
      </c>
      <c r="F3446" t="s">
        <v>23884</v>
      </c>
      <c r="G3446" t="s">
        <v>19634</v>
      </c>
    </row>
    <row r="3447" spans="1:7" x14ac:dyDescent="0.3">
      <c r="A3447" t="s">
        <v>23883</v>
      </c>
      <c r="B3447" t="s">
        <v>18730</v>
      </c>
      <c r="C3447">
        <v>8699</v>
      </c>
      <c r="D3447" t="s">
        <v>20620</v>
      </c>
      <c r="E3447" t="s">
        <v>20621</v>
      </c>
      <c r="F3447" t="s">
        <v>23885</v>
      </c>
      <c r="G3447" t="s">
        <v>20621</v>
      </c>
    </row>
    <row r="3448" spans="1:7" x14ac:dyDescent="0.3">
      <c r="A3448" t="s">
        <v>23883</v>
      </c>
      <c r="B3448" t="s">
        <v>18730</v>
      </c>
      <c r="C3448">
        <v>8699</v>
      </c>
      <c r="D3448" t="s">
        <v>20620</v>
      </c>
      <c r="E3448" t="s">
        <v>20621</v>
      </c>
      <c r="F3448" t="s">
        <v>23885</v>
      </c>
      <c r="G3448" t="s">
        <v>20621</v>
      </c>
    </row>
    <row r="3449" spans="1:7" x14ac:dyDescent="0.3">
      <c r="A3449" t="s">
        <v>23883</v>
      </c>
      <c r="B3449" t="s">
        <v>18730</v>
      </c>
      <c r="C3449">
        <v>8699</v>
      </c>
      <c r="D3449" t="s">
        <v>19633</v>
      </c>
      <c r="E3449" t="s">
        <v>19634</v>
      </c>
      <c r="F3449" t="s">
        <v>23884</v>
      </c>
      <c r="G3449" t="s">
        <v>19634</v>
      </c>
    </row>
    <row r="3450" spans="1:7" x14ac:dyDescent="0.3">
      <c r="A3450" t="s">
        <v>23883</v>
      </c>
      <c r="B3450" t="s">
        <v>18730</v>
      </c>
      <c r="C3450">
        <v>8699</v>
      </c>
      <c r="D3450" t="s">
        <v>20620</v>
      </c>
      <c r="E3450" t="s">
        <v>20621</v>
      </c>
      <c r="F3450" t="s">
        <v>23885</v>
      </c>
      <c r="G3450" t="s">
        <v>20621</v>
      </c>
    </row>
    <row r="3451" spans="1:7" x14ac:dyDescent="0.3">
      <c r="A3451" t="s">
        <v>23883</v>
      </c>
      <c r="B3451" t="s">
        <v>18730</v>
      </c>
      <c r="C3451">
        <v>8699</v>
      </c>
      <c r="D3451" t="s">
        <v>20620</v>
      </c>
      <c r="E3451" t="s">
        <v>20621</v>
      </c>
      <c r="F3451" t="s">
        <v>23885</v>
      </c>
      <c r="G3451" t="s">
        <v>20621</v>
      </c>
    </row>
    <row r="3452" spans="1:7" x14ac:dyDescent="0.3">
      <c r="A3452" t="s">
        <v>23883</v>
      </c>
      <c r="B3452" t="s">
        <v>18730</v>
      </c>
      <c r="C3452">
        <v>8699</v>
      </c>
      <c r="D3452" t="s">
        <v>19633</v>
      </c>
      <c r="E3452" t="s">
        <v>19634</v>
      </c>
      <c r="F3452" t="s">
        <v>23884</v>
      </c>
      <c r="G3452" t="s">
        <v>19634</v>
      </c>
    </row>
    <row r="3453" spans="1:7" x14ac:dyDescent="0.3">
      <c r="A3453" t="s">
        <v>23883</v>
      </c>
      <c r="B3453" t="s">
        <v>18730</v>
      </c>
      <c r="C3453">
        <v>8699</v>
      </c>
      <c r="D3453" t="s">
        <v>20620</v>
      </c>
      <c r="E3453" t="s">
        <v>20621</v>
      </c>
      <c r="F3453" t="s">
        <v>23885</v>
      </c>
      <c r="G3453" t="s">
        <v>20621</v>
      </c>
    </row>
    <row r="3454" spans="1:7" x14ac:dyDescent="0.3">
      <c r="A3454" t="s">
        <v>23883</v>
      </c>
      <c r="B3454" t="s">
        <v>18730</v>
      </c>
      <c r="C3454">
        <v>8699</v>
      </c>
      <c r="D3454" t="s">
        <v>19633</v>
      </c>
      <c r="E3454" t="s">
        <v>19634</v>
      </c>
      <c r="F3454" t="s">
        <v>23884</v>
      </c>
      <c r="G3454" t="s">
        <v>19634</v>
      </c>
    </row>
    <row r="3455" spans="1:7" x14ac:dyDescent="0.3">
      <c r="A3455" t="s">
        <v>23883</v>
      </c>
      <c r="B3455" t="s">
        <v>18730</v>
      </c>
      <c r="C3455">
        <v>8699</v>
      </c>
      <c r="D3455" t="s">
        <v>20620</v>
      </c>
      <c r="E3455" t="s">
        <v>20621</v>
      </c>
      <c r="F3455" t="s">
        <v>23885</v>
      </c>
      <c r="G3455" t="s">
        <v>20621</v>
      </c>
    </row>
    <row r="3456" spans="1:7" x14ac:dyDescent="0.3">
      <c r="A3456" t="s">
        <v>21200</v>
      </c>
      <c r="B3456" t="s">
        <v>18925</v>
      </c>
      <c r="C3456">
        <v>8700</v>
      </c>
      <c r="D3456" t="s">
        <v>19056</v>
      </c>
      <c r="E3456" t="s">
        <v>19057</v>
      </c>
      <c r="F3456" t="s">
        <v>21201</v>
      </c>
      <c r="G3456" t="s">
        <v>19057</v>
      </c>
    </row>
    <row r="3457" spans="1:7" x14ac:dyDescent="0.3">
      <c r="A3457" t="s">
        <v>21200</v>
      </c>
      <c r="B3457" t="s">
        <v>18925</v>
      </c>
      <c r="C3457">
        <v>8700</v>
      </c>
      <c r="D3457" t="s">
        <v>19056</v>
      </c>
      <c r="E3457" t="s">
        <v>19057</v>
      </c>
      <c r="F3457" t="s">
        <v>21201</v>
      </c>
      <c r="G3457" t="s">
        <v>19057</v>
      </c>
    </row>
    <row r="3458" spans="1:7" x14ac:dyDescent="0.3">
      <c r="A3458" t="s">
        <v>21200</v>
      </c>
      <c r="B3458" t="s">
        <v>18925</v>
      </c>
      <c r="C3458">
        <v>8700</v>
      </c>
      <c r="D3458" t="s">
        <v>19056</v>
      </c>
      <c r="E3458" t="s">
        <v>19057</v>
      </c>
      <c r="F3458" t="s">
        <v>21201</v>
      </c>
      <c r="G3458" t="s">
        <v>19057</v>
      </c>
    </row>
    <row r="3459" spans="1:7" x14ac:dyDescent="0.3">
      <c r="A3459" t="s">
        <v>19317</v>
      </c>
      <c r="B3459" t="s">
        <v>18742</v>
      </c>
      <c r="C3459">
        <v>8703</v>
      </c>
      <c r="D3459" t="s">
        <v>18819</v>
      </c>
      <c r="E3459" t="s">
        <v>18820</v>
      </c>
      <c r="F3459" t="s">
        <v>19318</v>
      </c>
      <c r="G3459" t="s">
        <v>18820</v>
      </c>
    </row>
    <row r="3460" spans="1:7" x14ac:dyDescent="0.3">
      <c r="A3460" t="s">
        <v>19317</v>
      </c>
      <c r="B3460" t="s">
        <v>18742</v>
      </c>
      <c r="C3460">
        <v>8703</v>
      </c>
      <c r="D3460" t="s">
        <v>18819</v>
      </c>
      <c r="E3460" t="s">
        <v>18820</v>
      </c>
      <c r="F3460" t="s">
        <v>19318</v>
      </c>
      <c r="G3460" t="s">
        <v>18820</v>
      </c>
    </row>
    <row r="3461" spans="1:7" x14ac:dyDescent="0.3">
      <c r="A3461" t="s">
        <v>19317</v>
      </c>
      <c r="B3461" t="s">
        <v>18742</v>
      </c>
      <c r="C3461">
        <v>8703</v>
      </c>
      <c r="D3461" t="s">
        <v>18819</v>
      </c>
      <c r="E3461" t="s">
        <v>18820</v>
      </c>
      <c r="F3461" t="s">
        <v>19318</v>
      </c>
      <c r="G3461" t="s">
        <v>18820</v>
      </c>
    </row>
    <row r="3462" spans="1:7" x14ac:dyDescent="0.3">
      <c r="A3462" t="s">
        <v>21907</v>
      </c>
      <c r="B3462" t="s">
        <v>18742</v>
      </c>
      <c r="C3462">
        <v>8714</v>
      </c>
      <c r="D3462" t="s">
        <v>19251</v>
      </c>
      <c r="E3462" t="s">
        <v>19252</v>
      </c>
      <c r="F3462" t="s">
        <v>21908</v>
      </c>
      <c r="G3462" t="s">
        <v>19252</v>
      </c>
    </row>
    <row r="3463" spans="1:7" x14ac:dyDescent="0.3">
      <c r="A3463" t="s">
        <v>19319</v>
      </c>
      <c r="B3463" t="s">
        <v>18742</v>
      </c>
      <c r="C3463">
        <v>8715</v>
      </c>
      <c r="D3463" t="s">
        <v>18743</v>
      </c>
      <c r="E3463" t="s">
        <v>18744</v>
      </c>
      <c r="F3463" t="s">
        <v>19320</v>
      </c>
      <c r="G3463" t="s">
        <v>18744</v>
      </c>
    </row>
    <row r="3464" spans="1:7" x14ac:dyDescent="0.3">
      <c r="A3464" t="s">
        <v>19319</v>
      </c>
      <c r="B3464" t="s">
        <v>18742</v>
      </c>
      <c r="C3464">
        <v>8715</v>
      </c>
      <c r="D3464" t="s">
        <v>18743</v>
      </c>
      <c r="E3464" t="s">
        <v>18744</v>
      </c>
      <c r="F3464" t="s">
        <v>19320</v>
      </c>
      <c r="G3464" t="s">
        <v>18744</v>
      </c>
    </row>
    <row r="3465" spans="1:7" x14ac:dyDescent="0.3">
      <c r="A3465" t="s">
        <v>19319</v>
      </c>
      <c r="B3465" t="s">
        <v>18742</v>
      </c>
      <c r="C3465">
        <v>8715</v>
      </c>
      <c r="D3465" t="s">
        <v>18743</v>
      </c>
      <c r="E3465" t="s">
        <v>18744</v>
      </c>
      <c r="F3465" t="s">
        <v>19320</v>
      </c>
      <c r="G3465" t="s">
        <v>18744</v>
      </c>
    </row>
    <row r="3466" spans="1:7" x14ac:dyDescent="0.3">
      <c r="A3466" t="s">
        <v>23855</v>
      </c>
      <c r="B3466" t="s">
        <v>18742</v>
      </c>
      <c r="C3466">
        <v>8717</v>
      </c>
      <c r="D3466" t="s">
        <v>19145</v>
      </c>
      <c r="E3466" t="s">
        <v>19146</v>
      </c>
      <c r="F3466" t="s">
        <v>23856</v>
      </c>
      <c r="G3466" t="s">
        <v>19146</v>
      </c>
    </row>
    <row r="3467" spans="1:7" x14ac:dyDescent="0.3">
      <c r="A3467" t="s">
        <v>21909</v>
      </c>
      <c r="B3467" t="s">
        <v>18742</v>
      </c>
      <c r="C3467">
        <v>8723</v>
      </c>
      <c r="D3467" t="s">
        <v>18731</v>
      </c>
      <c r="E3467" t="s">
        <v>18732</v>
      </c>
      <c r="F3467" t="s">
        <v>21910</v>
      </c>
      <c r="G3467" t="s">
        <v>18732</v>
      </c>
    </row>
    <row r="3468" spans="1:7" x14ac:dyDescent="0.3">
      <c r="A3468" t="s">
        <v>23195</v>
      </c>
      <c r="B3468" t="s">
        <v>18742</v>
      </c>
      <c r="C3468">
        <v>8748</v>
      </c>
      <c r="D3468" t="s">
        <v>19976</v>
      </c>
      <c r="E3468" t="s">
        <v>19977</v>
      </c>
      <c r="F3468" t="s">
        <v>23196</v>
      </c>
      <c r="G3468" t="s">
        <v>19977</v>
      </c>
    </row>
    <row r="3469" spans="1:7" x14ac:dyDescent="0.3">
      <c r="A3469" t="s">
        <v>23195</v>
      </c>
      <c r="B3469" t="s">
        <v>18742</v>
      </c>
      <c r="C3469">
        <v>8748</v>
      </c>
      <c r="D3469" t="s">
        <v>19976</v>
      </c>
      <c r="E3469" t="s">
        <v>19977</v>
      </c>
      <c r="F3469" t="s">
        <v>23196</v>
      </c>
      <c r="G3469" t="s">
        <v>19977</v>
      </c>
    </row>
    <row r="3470" spans="1:7" x14ac:dyDescent="0.3">
      <c r="A3470" t="s">
        <v>23195</v>
      </c>
      <c r="B3470" t="s">
        <v>18742</v>
      </c>
      <c r="C3470">
        <v>8748</v>
      </c>
      <c r="D3470" t="s">
        <v>19976</v>
      </c>
      <c r="E3470" t="s">
        <v>19977</v>
      </c>
      <c r="F3470" t="s">
        <v>23196</v>
      </c>
      <c r="G3470" t="s">
        <v>19977</v>
      </c>
    </row>
    <row r="3471" spans="1:7" x14ac:dyDescent="0.3">
      <c r="A3471" t="s">
        <v>23195</v>
      </c>
      <c r="B3471" t="s">
        <v>18742</v>
      </c>
      <c r="C3471">
        <v>8748</v>
      </c>
      <c r="D3471" t="s">
        <v>19976</v>
      </c>
      <c r="E3471" t="s">
        <v>19977</v>
      </c>
      <c r="F3471" t="s">
        <v>23196</v>
      </c>
      <c r="G3471" t="s">
        <v>19977</v>
      </c>
    </row>
    <row r="3472" spans="1:7" x14ac:dyDescent="0.3">
      <c r="A3472" t="s">
        <v>18888</v>
      </c>
      <c r="B3472" t="s">
        <v>18742</v>
      </c>
      <c r="C3472">
        <v>8751</v>
      </c>
      <c r="D3472" t="s">
        <v>18889</v>
      </c>
      <c r="E3472" t="s">
        <v>18890</v>
      </c>
      <c r="F3472" t="s">
        <v>18891</v>
      </c>
      <c r="G3472" t="s">
        <v>18890</v>
      </c>
    </row>
    <row r="3473" spans="1:7" x14ac:dyDescent="0.3">
      <c r="A3473" t="s">
        <v>21911</v>
      </c>
      <c r="B3473" t="s">
        <v>18730</v>
      </c>
      <c r="C3473">
        <v>8761</v>
      </c>
      <c r="D3473" t="s">
        <v>19154</v>
      </c>
      <c r="E3473" t="s">
        <v>19155</v>
      </c>
      <c r="F3473" t="s">
        <v>21912</v>
      </c>
      <c r="G3473" t="s">
        <v>19155</v>
      </c>
    </row>
    <row r="3474" spans="1:7" x14ac:dyDescent="0.3">
      <c r="A3474" t="s">
        <v>21911</v>
      </c>
      <c r="B3474" t="s">
        <v>18730</v>
      </c>
      <c r="C3474">
        <v>8761</v>
      </c>
      <c r="D3474" t="s">
        <v>19154</v>
      </c>
      <c r="E3474" t="s">
        <v>19155</v>
      </c>
      <c r="F3474" t="s">
        <v>21912</v>
      </c>
      <c r="G3474" t="s">
        <v>19155</v>
      </c>
    </row>
    <row r="3475" spans="1:7" x14ac:dyDescent="0.3">
      <c r="A3475" t="s">
        <v>21911</v>
      </c>
      <c r="B3475" t="s">
        <v>18730</v>
      </c>
      <c r="C3475">
        <v>8761</v>
      </c>
      <c r="D3475" t="s">
        <v>19154</v>
      </c>
      <c r="E3475" t="s">
        <v>19155</v>
      </c>
      <c r="F3475" t="s">
        <v>21912</v>
      </c>
      <c r="G3475" t="s">
        <v>19155</v>
      </c>
    </row>
    <row r="3476" spans="1:7" x14ac:dyDescent="0.3">
      <c r="A3476" t="s">
        <v>21911</v>
      </c>
      <c r="B3476" t="s">
        <v>18730</v>
      </c>
      <c r="C3476">
        <v>8761</v>
      </c>
      <c r="D3476" t="s">
        <v>19154</v>
      </c>
      <c r="E3476" t="s">
        <v>19155</v>
      </c>
      <c r="F3476" t="s">
        <v>21912</v>
      </c>
      <c r="G3476" t="s">
        <v>19155</v>
      </c>
    </row>
    <row r="3477" spans="1:7" x14ac:dyDescent="0.3">
      <c r="A3477" t="s">
        <v>21911</v>
      </c>
      <c r="B3477" t="s">
        <v>18730</v>
      </c>
      <c r="C3477">
        <v>8761</v>
      </c>
      <c r="D3477" t="s">
        <v>19154</v>
      </c>
      <c r="E3477" t="s">
        <v>19155</v>
      </c>
      <c r="F3477" t="s">
        <v>21912</v>
      </c>
      <c r="G3477" t="s">
        <v>19155</v>
      </c>
    </row>
    <row r="3478" spans="1:7" x14ac:dyDescent="0.3">
      <c r="A3478" t="s">
        <v>24590</v>
      </c>
      <c r="B3478" t="s">
        <v>18730</v>
      </c>
      <c r="C3478">
        <v>8764</v>
      </c>
      <c r="D3478" t="s">
        <v>19752</v>
      </c>
      <c r="E3478" t="s">
        <v>19753</v>
      </c>
      <c r="F3478" t="s">
        <v>24591</v>
      </c>
      <c r="G3478" t="s">
        <v>19753</v>
      </c>
    </row>
    <row r="3479" spans="1:7" x14ac:dyDescent="0.3">
      <c r="A3479" t="s">
        <v>24590</v>
      </c>
      <c r="B3479" t="s">
        <v>18730</v>
      </c>
      <c r="C3479">
        <v>8764</v>
      </c>
      <c r="D3479" t="s">
        <v>19752</v>
      </c>
      <c r="E3479" t="s">
        <v>19753</v>
      </c>
      <c r="F3479" t="s">
        <v>24591</v>
      </c>
      <c r="G3479" t="s">
        <v>19753</v>
      </c>
    </row>
    <row r="3480" spans="1:7" x14ac:dyDescent="0.3">
      <c r="A3480" t="s">
        <v>24590</v>
      </c>
      <c r="B3480" t="s">
        <v>18730</v>
      </c>
      <c r="C3480">
        <v>8764</v>
      </c>
      <c r="D3480" t="s">
        <v>19752</v>
      </c>
      <c r="E3480" t="s">
        <v>19753</v>
      </c>
      <c r="F3480" t="s">
        <v>24591</v>
      </c>
      <c r="G3480" t="s">
        <v>19753</v>
      </c>
    </row>
    <row r="3481" spans="1:7" x14ac:dyDescent="0.3">
      <c r="A3481" t="s">
        <v>24590</v>
      </c>
      <c r="B3481" t="s">
        <v>18730</v>
      </c>
      <c r="C3481">
        <v>8764</v>
      </c>
      <c r="D3481" t="s">
        <v>19752</v>
      </c>
      <c r="E3481" t="s">
        <v>19753</v>
      </c>
      <c r="F3481" t="s">
        <v>24591</v>
      </c>
      <c r="G3481" t="s">
        <v>19753</v>
      </c>
    </row>
    <row r="3482" spans="1:7" x14ac:dyDescent="0.3">
      <c r="A3482" t="s">
        <v>23009</v>
      </c>
      <c r="B3482" t="s">
        <v>18742</v>
      </c>
      <c r="C3482">
        <v>8770</v>
      </c>
      <c r="D3482" t="s">
        <v>18819</v>
      </c>
      <c r="E3482" t="s">
        <v>18820</v>
      </c>
      <c r="F3482" t="s">
        <v>23010</v>
      </c>
      <c r="G3482" t="s">
        <v>18820</v>
      </c>
    </row>
    <row r="3483" spans="1:7" x14ac:dyDescent="0.3">
      <c r="A3483" t="s">
        <v>23009</v>
      </c>
      <c r="B3483" t="s">
        <v>18742</v>
      </c>
      <c r="C3483">
        <v>8770</v>
      </c>
      <c r="D3483" t="s">
        <v>18819</v>
      </c>
      <c r="E3483" t="s">
        <v>18820</v>
      </c>
      <c r="F3483" t="s">
        <v>23010</v>
      </c>
      <c r="G3483" t="s">
        <v>18820</v>
      </c>
    </row>
    <row r="3484" spans="1:7" x14ac:dyDescent="0.3">
      <c r="A3484" t="s">
        <v>21913</v>
      </c>
      <c r="B3484" t="s">
        <v>18730</v>
      </c>
      <c r="C3484">
        <v>8773</v>
      </c>
      <c r="D3484" t="s">
        <v>18889</v>
      </c>
      <c r="E3484" t="s">
        <v>18890</v>
      </c>
      <c r="F3484" t="s">
        <v>21914</v>
      </c>
      <c r="G3484" t="s">
        <v>18890</v>
      </c>
    </row>
    <row r="3485" spans="1:7" x14ac:dyDescent="0.3">
      <c r="A3485" t="s">
        <v>21913</v>
      </c>
      <c r="B3485" t="s">
        <v>18730</v>
      </c>
      <c r="C3485">
        <v>8773</v>
      </c>
      <c r="D3485" t="s">
        <v>18889</v>
      </c>
      <c r="E3485" t="s">
        <v>18890</v>
      </c>
      <c r="F3485" t="s">
        <v>21914</v>
      </c>
      <c r="G3485" t="s">
        <v>18890</v>
      </c>
    </row>
    <row r="3486" spans="1:7" x14ac:dyDescent="0.3">
      <c r="A3486" t="s">
        <v>21913</v>
      </c>
      <c r="B3486" t="s">
        <v>18730</v>
      </c>
      <c r="C3486">
        <v>8773</v>
      </c>
      <c r="D3486" t="s">
        <v>18889</v>
      </c>
      <c r="E3486" t="s">
        <v>18890</v>
      </c>
      <c r="F3486" t="s">
        <v>21914</v>
      </c>
      <c r="G3486" t="s">
        <v>18890</v>
      </c>
    </row>
    <row r="3487" spans="1:7" x14ac:dyDescent="0.3">
      <c r="A3487" t="s">
        <v>25044</v>
      </c>
      <c r="B3487" t="s">
        <v>18742</v>
      </c>
      <c r="C3487">
        <v>8776</v>
      </c>
      <c r="D3487" t="s">
        <v>18743</v>
      </c>
      <c r="E3487" t="s">
        <v>18744</v>
      </c>
      <c r="F3487" t="s">
        <v>25045</v>
      </c>
    </row>
    <row r="3488" spans="1:7" x14ac:dyDescent="0.3">
      <c r="A3488" t="s">
        <v>25044</v>
      </c>
      <c r="B3488" t="s">
        <v>18742</v>
      </c>
      <c r="C3488">
        <v>8776</v>
      </c>
      <c r="D3488" t="s">
        <v>18743</v>
      </c>
      <c r="E3488" t="s">
        <v>18744</v>
      </c>
      <c r="F3488" t="s">
        <v>25045</v>
      </c>
    </row>
    <row r="3489" spans="1:7" x14ac:dyDescent="0.3">
      <c r="A3489" t="s">
        <v>25044</v>
      </c>
      <c r="B3489" t="s">
        <v>18742</v>
      </c>
      <c r="C3489">
        <v>8776</v>
      </c>
      <c r="D3489" t="s">
        <v>18743</v>
      </c>
      <c r="E3489" t="s">
        <v>18744</v>
      </c>
      <c r="F3489" t="s">
        <v>25045</v>
      </c>
    </row>
    <row r="3490" spans="1:7" x14ac:dyDescent="0.3">
      <c r="A3490" t="s">
        <v>25044</v>
      </c>
      <c r="B3490" t="s">
        <v>18742</v>
      </c>
      <c r="C3490">
        <v>8776</v>
      </c>
      <c r="D3490" t="s">
        <v>18743</v>
      </c>
      <c r="E3490" t="s">
        <v>18744</v>
      </c>
      <c r="F3490" t="s">
        <v>25045</v>
      </c>
    </row>
    <row r="3491" spans="1:7" x14ac:dyDescent="0.3">
      <c r="A3491" t="s">
        <v>21915</v>
      </c>
      <c r="B3491" t="s">
        <v>18742</v>
      </c>
      <c r="C3491">
        <v>8777</v>
      </c>
      <c r="D3491" t="s">
        <v>18889</v>
      </c>
      <c r="E3491" t="s">
        <v>18890</v>
      </c>
      <c r="F3491" t="s">
        <v>21916</v>
      </c>
      <c r="G3491" t="s">
        <v>18890</v>
      </c>
    </row>
    <row r="3492" spans="1:7" x14ac:dyDescent="0.3">
      <c r="A3492" t="s">
        <v>21915</v>
      </c>
      <c r="B3492" t="s">
        <v>18742</v>
      </c>
      <c r="C3492">
        <v>8777</v>
      </c>
      <c r="D3492" t="s">
        <v>18889</v>
      </c>
      <c r="E3492" t="s">
        <v>18890</v>
      </c>
      <c r="F3492" t="s">
        <v>21916</v>
      </c>
      <c r="G3492" t="s">
        <v>18890</v>
      </c>
    </row>
    <row r="3493" spans="1:7" x14ac:dyDescent="0.3">
      <c r="A3493" t="s">
        <v>21917</v>
      </c>
      <c r="B3493" t="s">
        <v>18742</v>
      </c>
      <c r="C3493">
        <v>8781</v>
      </c>
      <c r="D3493" t="s">
        <v>18819</v>
      </c>
      <c r="E3493" t="s">
        <v>18820</v>
      </c>
      <c r="F3493" t="s">
        <v>21918</v>
      </c>
      <c r="G3493" t="s">
        <v>18820</v>
      </c>
    </row>
    <row r="3494" spans="1:7" x14ac:dyDescent="0.3">
      <c r="A3494" t="s">
        <v>21917</v>
      </c>
      <c r="B3494" t="s">
        <v>18742</v>
      </c>
      <c r="C3494">
        <v>8781</v>
      </c>
      <c r="D3494" t="s">
        <v>18819</v>
      </c>
      <c r="E3494" t="s">
        <v>18820</v>
      </c>
      <c r="F3494" t="s">
        <v>21918</v>
      </c>
      <c r="G3494" t="s">
        <v>18820</v>
      </c>
    </row>
    <row r="3495" spans="1:7" x14ac:dyDescent="0.3">
      <c r="A3495" t="s">
        <v>21917</v>
      </c>
      <c r="B3495" t="s">
        <v>18742</v>
      </c>
      <c r="C3495">
        <v>8781</v>
      </c>
      <c r="D3495" t="s">
        <v>18819</v>
      </c>
      <c r="E3495" t="s">
        <v>18820</v>
      </c>
      <c r="F3495" t="s">
        <v>21918</v>
      </c>
      <c r="G3495" t="s">
        <v>18820</v>
      </c>
    </row>
    <row r="3496" spans="1:7" x14ac:dyDescent="0.3">
      <c r="A3496" t="s">
        <v>9715</v>
      </c>
      <c r="B3496" t="s">
        <v>18730</v>
      </c>
      <c r="C3496">
        <v>8786</v>
      </c>
      <c r="D3496" t="s">
        <v>18885</v>
      </c>
      <c r="E3496" t="s">
        <v>18886</v>
      </c>
      <c r="F3496" t="s">
        <v>20279</v>
      </c>
      <c r="G3496" t="s">
        <v>18886</v>
      </c>
    </row>
    <row r="3497" spans="1:7" x14ac:dyDescent="0.3">
      <c r="A3497" t="s">
        <v>9715</v>
      </c>
      <c r="B3497" t="s">
        <v>18730</v>
      </c>
      <c r="C3497">
        <v>8786</v>
      </c>
      <c r="D3497" t="s">
        <v>19192</v>
      </c>
      <c r="E3497" t="s">
        <v>19193</v>
      </c>
      <c r="F3497" t="s">
        <v>20280</v>
      </c>
      <c r="G3497" t="s">
        <v>19193</v>
      </c>
    </row>
    <row r="3498" spans="1:7" x14ac:dyDescent="0.3">
      <c r="A3498" t="s">
        <v>9715</v>
      </c>
      <c r="B3498" t="s">
        <v>18730</v>
      </c>
      <c r="C3498">
        <v>8786</v>
      </c>
      <c r="D3498" t="s">
        <v>19192</v>
      </c>
      <c r="E3498" t="s">
        <v>19193</v>
      </c>
      <c r="F3498" t="s">
        <v>20280</v>
      </c>
      <c r="G3498" t="s">
        <v>19193</v>
      </c>
    </row>
    <row r="3499" spans="1:7" x14ac:dyDescent="0.3">
      <c r="A3499" t="s">
        <v>9715</v>
      </c>
      <c r="B3499" t="s">
        <v>18730</v>
      </c>
      <c r="C3499">
        <v>8786</v>
      </c>
      <c r="D3499" t="s">
        <v>18885</v>
      </c>
      <c r="E3499" t="s">
        <v>18886</v>
      </c>
      <c r="F3499" t="s">
        <v>20279</v>
      </c>
      <c r="G3499" t="s">
        <v>18886</v>
      </c>
    </row>
    <row r="3500" spans="1:7" x14ac:dyDescent="0.3">
      <c r="A3500" t="s">
        <v>9715</v>
      </c>
      <c r="B3500" t="s">
        <v>18730</v>
      </c>
      <c r="C3500">
        <v>8786</v>
      </c>
      <c r="D3500" t="s">
        <v>19192</v>
      </c>
      <c r="E3500" t="s">
        <v>19193</v>
      </c>
      <c r="F3500" t="s">
        <v>20280</v>
      </c>
      <c r="G3500" t="s">
        <v>19193</v>
      </c>
    </row>
    <row r="3501" spans="1:7" x14ac:dyDescent="0.3">
      <c r="A3501" t="s">
        <v>9715</v>
      </c>
      <c r="B3501" t="s">
        <v>18730</v>
      </c>
      <c r="C3501">
        <v>8786</v>
      </c>
      <c r="D3501" t="s">
        <v>19192</v>
      </c>
      <c r="E3501" t="s">
        <v>19193</v>
      </c>
      <c r="F3501" t="s">
        <v>20280</v>
      </c>
      <c r="G3501" t="s">
        <v>19193</v>
      </c>
    </row>
    <row r="3502" spans="1:7" x14ac:dyDescent="0.3">
      <c r="A3502" t="s">
        <v>20277</v>
      </c>
      <c r="B3502" t="s">
        <v>18742</v>
      </c>
      <c r="C3502">
        <v>8795</v>
      </c>
      <c r="D3502" t="s">
        <v>18857</v>
      </c>
      <c r="E3502" t="s">
        <v>18858</v>
      </c>
      <c r="F3502" t="s">
        <v>20278</v>
      </c>
      <c r="G3502" t="s">
        <v>18858</v>
      </c>
    </row>
    <row r="3503" spans="1:7" x14ac:dyDescent="0.3">
      <c r="A3503" t="s">
        <v>18882</v>
      </c>
      <c r="B3503" t="s">
        <v>18742</v>
      </c>
      <c r="C3503">
        <v>8796</v>
      </c>
      <c r="D3503" t="s">
        <v>18743</v>
      </c>
      <c r="E3503" t="s">
        <v>18744</v>
      </c>
      <c r="F3503" t="s">
        <v>18883</v>
      </c>
      <c r="G3503" t="s">
        <v>18744</v>
      </c>
    </row>
    <row r="3504" spans="1:7" x14ac:dyDescent="0.3">
      <c r="A3504" t="s">
        <v>19325</v>
      </c>
      <c r="B3504" t="s">
        <v>18742</v>
      </c>
      <c r="C3504">
        <v>8797</v>
      </c>
      <c r="D3504" t="s">
        <v>18743</v>
      </c>
      <c r="E3504" t="s">
        <v>18744</v>
      </c>
      <c r="F3504" t="s">
        <v>19326</v>
      </c>
      <c r="G3504" t="s">
        <v>18744</v>
      </c>
    </row>
    <row r="3505" spans="1:7" x14ac:dyDescent="0.3">
      <c r="A3505" t="s">
        <v>19325</v>
      </c>
      <c r="B3505" t="s">
        <v>18742</v>
      </c>
      <c r="C3505">
        <v>8797</v>
      </c>
      <c r="D3505" t="s">
        <v>18743</v>
      </c>
      <c r="E3505" t="s">
        <v>18744</v>
      </c>
      <c r="F3505" t="s">
        <v>19326</v>
      </c>
      <c r="G3505" t="s">
        <v>18744</v>
      </c>
    </row>
    <row r="3506" spans="1:7" x14ac:dyDescent="0.3">
      <c r="A3506" t="s">
        <v>21919</v>
      </c>
      <c r="B3506" t="s">
        <v>18742</v>
      </c>
      <c r="C3506">
        <v>8799</v>
      </c>
      <c r="D3506" t="s">
        <v>18822</v>
      </c>
      <c r="E3506" t="s">
        <v>18823</v>
      </c>
      <c r="F3506" t="s">
        <v>21920</v>
      </c>
      <c r="G3506" t="s">
        <v>18823</v>
      </c>
    </row>
    <row r="3507" spans="1:7" x14ac:dyDescent="0.3">
      <c r="A3507" t="s">
        <v>23857</v>
      </c>
      <c r="B3507" t="s">
        <v>18742</v>
      </c>
      <c r="C3507">
        <v>8801</v>
      </c>
      <c r="D3507" t="s">
        <v>18826</v>
      </c>
      <c r="E3507" t="s">
        <v>18827</v>
      </c>
      <c r="F3507" t="s">
        <v>23858</v>
      </c>
      <c r="G3507" t="s">
        <v>18827</v>
      </c>
    </row>
    <row r="3508" spans="1:7" x14ac:dyDescent="0.3">
      <c r="A3508" t="s">
        <v>19381</v>
      </c>
      <c r="B3508" t="s">
        <v>18730</v>
      </c>
      <c r="C3508">
        <v>8824</v>
      </c>
      <c r="D3508" t="s">
        <v>19234</v>
      </c>
      <c r="E3508" t="s">
        <v>19235</v>
      </c>
      <c r="F3508" t="s">
        <v>19382</v>
      </c>
      <c r="G3508" t="s">
        <v>19235</v>
      </c>
    </row>
    <row r="3509" spans="1:7" x14ac:dyDescent="0.3">
      <c r="A3509" t="s">
        <v>19381</v>
      </c>
      <c r="B3509" t="s">
        <v>18730</v>
      </c>
      <c r="C3509">
        <v>8824</v>
      </c>
      <c r="D3509" t="s">
        <v>19186</v>
      </c>
      <c r="E3509" t="s">
        <v>19187</v>
      </c>
      <c r="F3509" t="s">
        <v>19383</v>
      </c>
      <c r="G3509" t="s">
        <v>19187</v>
      </c>
    </row>
    <row r="3510" spans="1:7" x14ac:dyDescent="0.3">
      <c r="A3510" t="s">
        <v>19381</v>
      </c>
      <c r="B3510" t="s">
        <v>18730</v>
      </c>
      <c r="C3510">
        <v>8824</v>
      </c>
      <c r="D3510" t="s">
        <v>19234</v>
      </c>
      <c r="E3510" t="s">
        <v>19235</v>
      </c>
      <c r="F3510" t="s">
        <v>19382</v>
      </c>
      <c r="G3510" t="s">
        <v>19235</v>
      </c>
    </row>
    <row r="3511" spans="1:7" x14ac:dyDescent="0.3">
      <c r="A3511" t="s">
        <v>19381</v>
      </c>
      <c r="B3511" t="s">
        <v>18730</v>
      </c>
      <c r="C3511">
        <v>8824</v>
      </c>
      <c r="D3511" t="s">
        <v>19186</v>
      </c>
      <c r="E3511" t="s">
        <v>19187</v>
      </c>
      <c r="F3511" t="s">
        <v>19383</v>
      </c>
      <c r="G3511" t="s">
        <v>19187</v>
      </c>
    </row>
    <row r="3512" spans="1:7" x14ac:dyDescent="0.3">
      <c r="A3512" t="s">
        <v>19381</v>
      </c>
      <c r="B3512" t="s">
        <v>18730</v>
      </c>
      <c r="C3512">
        <v>8824</v>
      </c>
      <c r="D3512" t="s">
        <v>19234</v>
      </c>
      <c r="E3512" t="s">
        <v>19235</v>
      </c>
      <c r="F3512" t="s">
        <v>19382</v>
      </c>
      <c r="G3512" t="s">
        <v>19235</v>
      </c>
    </row>
    <row r="3513" spans="1:7" x14ac:dyDescent="0.3">
      <c r="A3513" t="s">
        <v>19381</v>
      </c>
      <c r="B3513" t="s">
        <v>18730</v>
      </c>
      <c r="C3513">
        <v>8824</v>
      </c>
      <c r="D3513" t="s">
        <v>19234</v>
      </c>
      <c r="E3513" t="s">
        <v>19235</v>
      </c>
      <c r="F3513" t="s">
        <v>19382</v>
      </c>
      <c r="G3513" t="s">
        <v>19235</v>
      </c>
    </row>
    <row r="3514" spans="1:7" x14ac:dyDescent="0.3">
      <c r="A3514" t="s">
        <v>19381</v>
      </c>
      <c r="B3514" t="s">
        <v>18730</v>
      </c>
      <c r="C3514">
        <v>8824</v>
      </c>
      <c r="D3514" t="s">
        <v>19234</v>
      </c>
      <c r="E3514" t="s">
        <v>19235</v>
      </c>
      <c r="F3514" t="s">
        <v>19382</v>
      </c>
      <c r="G3514" t="s">
        <v>19235</v>
      </c>
    </row>
    <row r="3515" spans="1:7" x14ac:dyDescent="0.3">
      <c r="A3515" t="s">
        <v>21156</v>
      </c>
      <c r="B3515" t="s">
        <v>18742</v>
      </c>
      <c r="C3515">
        <v>8825</v>
      </c>
      <c r="D3515" t="s">
        <v>18885</v>
      </c>
      <c r="E3515" t="s">
        <v>18886</v>
      </c>
      <c r="F3515" t="s">
        <v>21157</v>
      </c>
      <c r="G3515" t="s">
        <v>18886</v>
      </c>
    </row>
    <row r="3516" spans="1:7" x14ac:dyDescent="0.3">
      <c r="A3516" t="s">
        <v>19115</v>
      </c>
      <c r="B3516" t="s">
        <v>18742</v>
      </c>
      <c r="C3516">
        <v>8826</v>
      </c>
      <c r="D3516" t="s">
        <v>18754</v>
      </c>
      <c r="E3516" t="s">
        <v>18755</v>
      </c>
      <c r="F3516" t="s">
        <v>19116</v>
      </c>
      <c r="G3516" t="s">
        <v>18755</v>
      </c>
    </row>
    <row r="3517" spans="1:7" x14ac:dyDescent="0.3">
      <c r="A3517" t="s">
        <v>24748</v>
      </c>
      <c r="B3517" t="s">
        <v>18730</v>
      </c>
      <c r="C3517">
        <v>8830</v>
      </c>
      <c r="D3517" t="s">
        <v>20616</v>
      </c>
      <c r="E3517" t="s">
        <v>20617</v>
      </c>
      <c r="F3517" t="s">
        <v>24749</v>
      </c>
      <c r="G3517" t="s">
        <v>20617</v>
      </c>
    </row>
    <row r="3518" spans="1:7" x14ac:dyDescent="0.3">
      <c r="A3518" t="s">
        <v>24748</v>
      </c>
      <c r="B3518" t="s">
        <v>18730</v>
      </c>
      <c r="C3518">
        <v>8830</v>
      </c>
      <c r="D3518" t="s">
        <v>20620</v>
      </c>
      <c r="E3518" t="s">
        <v>20621</v>
      </c>
      <c r="F3518" t="s">
        <v>24750</v>
      </c>
      <c r="G3518" t="s">
        <v>20621</v>
      </c>
    </row>
    <row r="3519" spans="1:7" x14ac:dyDescent="0.3">
      <c r="A3519" t="s">
        <v>24748</v>
      </c>
      <c r="B3519" t="s">
        <v>18730</v>
      </c>
      <c r="C3519">
        <v>8830</v>
      </c>
      <c r="D3519" t="s">
        <v>20616</v>
      </c>
      <c r="E3519" t="s">
        <v>20617</v>
      </c>
      <c r="F3519" t="s">
        <v>24749</v>
      </c>
      <c r="G3519" t="s">
        <v>20617</v>
      </c>
    </row>
    <row r="3520" spans="1:7" x14ac:dyDescent="0.3">
      <c r="A3520" t="s">
        <v>24748</v>
      </c>
      <c r="B3520" t="s">
        <v>18730</v>
      </c>
      <c r="C3520">
        <v>8830</v>
      </c>
      <c r="D3520" t="s">
        <v>20616</v>
      </c>
      <c r="E3520" t="s">
        <v>20617</v>
      </c>
      <c r="F3520" t="s">
        <v>24749</v>
      </c>
      <c r="G3520" t="s">
        <v>20617</v>
      </c>
    </row>
    <row r="3521" spans="1:7" x14ac:dyDescent="0.3">
      <c r="A3521" t="s">
        <v>24748</v>
      </c>
      <c r="B3521" t="s">
        <v>18730</v>
      </c>
      <c r="C3521">
        <v>8830</v>
      </c>
      <c r="D3521" t="s">
        <v>20616</v>
      </c>
      <c r="E3521" t="s">
        <v>20617</v>
      </c>
      <c r="F3521" t="s">
        <v>24749</v>
      </c>
      <c r="G3521" t="s">
        <v>20617</v>
      </c>
    </row>
    <row r="3522" spans="1:7" x14ac:dyDescent="0.3">
      <c r="A3522" t="s">
        <v>24748</v>
      </c>
      <c r="B3522" t="s">
        <v>18730</v>
      </c>
      <c r="C3522">
        <v>8830</v>
      </c>
      <c r="D3522" t="s">
        <v>20616</v>
      </c>
      <c r="E3522" t="s">
        <v>20617</v>
      </c>
      <c r="F3522" t="s">
        <v>24749</v>
      </c>
      <c r="G3522" t="s">
        <v>20617</v>
      </c>
    </row>
    <row r="3523" spans="1:7" x14ac:dyDescent="0.3">
      <c r="A3523" t="s">
        <v>24748</v>
      </c>
      <c r="B3523" t="s">
        <v>18730</v>
      </c>
      <c r="C3523">
        <v>8830</v>
      </c>
      <c r="D3523" t="s">
        <v>20620</v>
      </c>
      <c r="E3523" t="s">
        <v>20621</v>
      </c>
      <c r="F3523" t="s">
        <v>24750</v>
      </c>
      <c r="G3523" t="s">
        <v>20621</v>
      </c>
    </row>
    <row r="3524" spans="1:7" x14ac:dyDescent="0.3">
      <c r="A3524" t="s">
        <v>23859</v>
      </c>
      <c r="B3524" t="s">
        <v>18742</v>
      </c>
      <c r="C3524">
        <v>8840</v>
      </c>
      <c r="D3524" t="s">
        <v>19981</v>
      </c>
      <c r="E3524" t="s">
        <v>19982</v>
      </c>
      <c r="F3524" t="s">
        <v>23860</v>
      </c>
      <c r="G3524" t="s">
        <v>19982</v>
      </c>
    </row>
    <row r="3525" spans="1:7" x14ac:dyDescent="0.3">
      <c r="A3525" t="s">
        <v>23859</v>
      </c>
      <c r="B3525" t="s">
        <v>18742</v>
      </c>
      <c r="C3525">
        <v>8840</v>
      </c>
      <c r="D3525" t="s">
        <v>19981</v>
      </c>
      <c r="E3525" t="s">
        <v>19982</v>
      </c>
      <c r="F3525" t="s">
        <v>23860</v>
      </c>
      <c r="G3525" t="s">
        <v>19982</v>
      </c>
    </row>
    <row r="3526" spans="1:7" x14ac:dyDescent="0.3">
      <c r="A3526" t="s">
        <v>23859</v>
      </c>
      <c r="B3526" t="s">
        <v>18742</v>
      </c>
      <c r="C3526">
        <v>8840</v>
      </c>
      <c r="D3526" t="s">
        <v>19981</v>
      </c>
      <c r="E3526" t="s">
        <v>19982</v>
      </c>
      <c r="F3526" t="s">
        <v>23860</v>
      </c>
      <c r="G3526" t="s">
        <v>19982</v>
      </c>
    </row>
    <row r="3527" spans="1:7" x14ac:dyDescent="0.3">
      <c r="A3527" t="s">
        <v>23859</v>
      </c>
      <c r="B3527" t="s">
        <v>18742</v>
      </c>
      <c r="C3527">
        <v>8840</v>
      </c>
      <c r="D3527" t="s">
        <v>19981</v>
      </c>
      <c r="E3527" t="s">
        <v>19982</v>
      </c>
      <c r="F3527" t="s">
        <v>23860</v>
      </c>
      <c r="G3527" t="s">
        <v>19982</v>
      </c>
    </row>
    <row r="3528" spans="1:7" x14ac:dyDescent="0.3">
      <c r="A3528" t="s">
        <v>23859</v>
      </c>
      <c r="B3528" t="s">
        <v>18742</v>
      </c>
      <c r="C3528">
        <v>8840</v>
      </c>
      <c r="D3528" t="s">
        <v>19981</v>
      </c>
      <c r="E3528" t="s">
        <v>19982</v>
      </c>
      <c r="F3528" t="s">
        <v>23860</v>
      </c>
      <c r="G3528" t="s">
        <v>19982</v>
      </c>
    </row>
    <row r="3529" spans="1:7" x14ac:dyDescent="0.3">
      <c r="A3529" t="s">
        <v>23197</v>
      </c>
      <c r="B3529" t="s">
        <v>18742</v>
      </c>
      <c r="C3529">
        <v>8846</v>
      </c>
      <c r="D3529" t="s">
        <v>19969</v>
      </c>
      <c r="E3529" t="s">
        <v>19970</v>
      </c>
      <c r="F3529" t="s">
        <v>23198</v>
      </c>
      <c r="G3529" t="s">
        <v>19970</v>
      </c>
    </row>
    <row r="3530" spans="1:7" x14ac:dyDescent="0.3">
      <c r="A3530" t="s">
        <v>21921</v>
      </c>
      <c r="B3530" t="s">
        <v>18742</v>
      </c>
      <c r="C3530">
        <v>8847</v>
      </c>
      <c r="D3530" t="s">
        <v>18845</v>
      </c>
      <c r="E3530" t="s">
        <v>18846</v>
      </c>
      <c r="F3530" t="s">
        <v>21922</v>
      </c>
      <c r="G3530" t="s">
        <v>18846</v>
      </c>
    </row>
    <row r="3531" spans="1:7" x14ac:dyDescent="0.3">
      <c r="A3531" t="s">
        <v>21921</v>
      </c>
      <c r="B3531" t="s">
        <v>18742</v>
      </c>
      <c r="C3531">
        <v>8847</v>
      </c>
      <c r="D3531" t="s">
        <v>18845</v>
      </c>
      <c r="E3531" t="s">
        <v>18846</v>
      </c>
      <c r="F3531" t="s">
        <v>21922</v>
      </c>
      <c r="G3531" t="s">
        <v>18846</v>
      </c>
    </row>
    <row r="3532" spans="1:7" x14ac:dyDescent="0.3">
      <c r="A3532" t="s">
        <v>21921</v>
      </c>
      <c r="B3532" t="s">
        <v>18742</v>
      </c>
      <c r="C3532">
        <v>8847</v>
      </c>
      <c r="D3532" t="s">
        <v>18845</v>
      </c>
      <c r="E3532" t="s">
        <v>18846</v>
      </c>
      <c r="F3532" t="s">
        <v>21922</v>
      </c>
      <c r="G3532" t="s">
        <v>18846</v>
      </c>
    </row>
    <row r="3533" spans="1:7" x14ac:dyDescent="0.3">
      <c r="A3533" t="s">
        <v>19321</v>
      </c>
      <c r="B3533" t="s">
        <v>18742</v>
      </c>
      <c r="C3533">
        <v>8871</v>
      </c>
      <c r="D3533" t="s">
        <v>18819</v>
      </c>
      <c r="E3533" t="s">
        <v>18820</v>
      </c>
      <c r="F3533" t="s">
        <v>19322</v>
      </c>
      <c r="G3533" t="s">
        <v>18820</v>
      </c>
    </row>
    <row r="3534" spans="1:7" x14ac:dyDescent="0.3">
      <c r="A3534" t="s">
        <v>24959</v>
      </c>
      <c r="B3534" t="s">
        <v>18742</v>
      </c>
      <c r="C3534">
        <v>8883</v>
      </c>
      <c r="D3534" t="s">
        <v>18800</v>
      </c>
      <c r="E3534" t="s">
        <v>18801</v>
      </c>
      <c r="F3534" t="s">
        <v>24960</v>
      </c>
    </row>
    <row r="3535" spans="1:7" x14ac:dyDescent="0.3">
      <c r="A3535" t="s">
        <v>24959</v>
      </c>
      <c r="B3535" t="s">
        <v>18742</v>
      </c>
      <c r="C3535">
        <v>8883</v>
      </c>
      <c r="D3535" t="s">
        <v>18800</v>
      </c>
      <c r="E3535" t="s">
        <v>18801</v>
      </c>
      <c r="F3535" t="s">
        <v>24960</v>
      </c>
    </row>
    <row r="3536" spans="1:7" x14ac:dyDescent="0.3">
      <c r="A3536" t="s">
        <v>23143</v>
      </c>
      <c r="B3536" t="s">
        <v>18742</v>
      </c>
      <c r="C3536">
        <v>8884</v>
      </c>
      <c r="D3536" t="s">
        <v>20003</v>
      </c>
      <c r="E3536" t="s">
        <v>20004</v>
      </c>
      <c r="F3536" t="s">
        <v>23144</v>
      </c>
      <c r="G3536" t="s">
        <v>20004</v>
      </c>
    </row>
    <row r="3537" spans="1:7" x14ac:dyDescent="0.3">
      <c r="A3537" t="s">
        <v>23861</v>
      </c>
      <c r="B3537" t="s">
        <v>18742</v>
      </c>
      <c r="C3537">
        <v>8896</v>
      </c>
      <c r="D3537" t="s">
        <v>19186</v>
      </c>
      <c r="E3537" t="s">
        <v>19187</v>
      </c>
      <c r="F3537" t="s">
        <v>23862</v>
      </c>
      <c r="G3537" t="s">
        <v>19187</v>
      </c>
    </row>
    <row r="3538" spans="1:7" x14ac:dyDescent="0.3">
      <c r="A3538" t="s">
        <v>20281</v>
      </c>
      <c r="B3538" t="s">
        <v>18730</v>
      </c>
      <c r="C3538">
        <v>8898</v>
      </c>
      <c r="D3538" t="s">
        <v>18826</v>
      </c>
      <c r="E3538" t="s">
        <v>18827</v>
      </c>
      <c r="F3538" t="s">
        <v>20282</v>
      </c>
      <c r="G3538" t="s">
        <v>18827</v>
      </c>
    </row>
    <row r="3539" spans="1:7" x14ac:dyDescent="0.3">
      <c r="A3539" t="s">
        <v>20281</v>
      </c>
      <c r="B3539" t="s">
        <v>18730</v>
      </c>
      <c r="C3539">
        <v>8898</v>
      </c>
      <c r="D3539" t="s">
        <v>18826</v>
      </c>
      <c r="E3539" t="s">
        <v>18827</v>
      </c>
      <c r="F3539" t="s">
        <v>20282</v>
      </c>
      <c r="G3539" t="s">
        <v>18827</v>
      </c>
    </row>
    <row r="3540" spans="1:7" x14ac:dyDescent="0.3">
      <c r="A3540" t="s">
        <v>20281</v>
      </c>
      <c r="B3540" t="s">
        <v>18730</v>
      </c>
      <c r="C3540">
        <v>8898</v>
      </c>
      <c r="D3540" t="s">
        <v>18826</v>
      </c>
      <c r="E3540" t="s">
        <v>18827</v>
      </c>
      <c r="F3540" t="s">
        <v>20282</v>
      </c>
      <c r="G3540" t="s">
        <v>18827</v>
      </c>
    </row>
    <row r="3541" spans="1:7" x14ac:dyDescent="0.3">
      <c r="A3541" t="s">
        <v>20281</v>
      </c>
      <c r="B3541" t="s">
        <v>18730</v>
      </c>
      <c r="C3541">
        <v>8898</v>
      </c>
      <c r="D3541" t="s">
        <v>18826</v>
      </c>
      <c r="E3541" t="s">
        <v>18827</v>
      </c>
      <c r="F3541" t="s">
        <v>20282</v>
      </c>
      <c r="G3541" t="s">
        <v>18827</v>
      </c>
    </row>
    <row r="3542" spans="1:7" x14ac:dyDescent="0.3">
      <c r="A3542" t="s">
        <v>20283</v>
      </c>
      <c r="B3542" t="s">
        <v>18730</v>
      </c>
      <c r="C3542">
        <v>8911</v>
      </c>
      <c r="D3542" t="s">
        <v>19186</v>
      </c>
      <c r="E3542" t="s">
        <v>19187</v>
      </c>
      <c r="F3542" t="s">
        <v>20284</v>
      </c>
      <c r="G3542" t="s">
        <v>19187</v>
      </c>
    </row>
    <row r="3543" spans="1:7" x14ac:dyDescent="0.3">
      <c r="A3543" t="s">
        <v>20283</v>
      </c>
      <c r="B3543" t="s">
        <v>18730</v>
      </c>
      <c r="C3543">
        <v>8911</v>
      </c>
      <c r="D3543" t="s">
        <v>19186</v>
      </c>
      <c r="E3543" t="s">
        <v>19187</v>
      </c>
      <c r="F3543" t="s">
        <v>20284</v>
      </c>
      <c r="G3543" t="s">
        <v>19187</v>
      </c>
    </row>
    <row r="3544" spans="1:7" x14ac:dyDescent="0.3">
      <c r="A3544" t="s">
        <v>20283</v>
      </c>
      <c r="B3544" t="s">
        <v>18730</v>
      </c>
      <c r="C3544">
        <v>8911</v>
      </c>
      <c r="D3544" t="s">
        <v>19186</v>
      </c>
      <c r="E3544" t="s">
        <v>19187</v>
      </c>
      <c r="F3544" t="s">
        <v>20284</v>
      </c>
      <c r="G3544" t="s">
        <v>19187</v>
      </c>
    </row>
    <row r="3545" spans="1:7" x14ac:dyDescent="0.3">
      <c r="A3545" t="s">
        <v>23863</v>
      </c>
      <c r="B3545" t="s">
        <v>18742</v>
      </c>
      <c r="C3545">
        <v>8919</v>
      </c>
      <c r="D3545" t="s">
        <v>19431</v>
      </c>
      <c r="E3545" t="s">
        <v>19432</v>
      </c>
      <c r="F3545" t="s">
        <v>23864</v>
      </c>
      <c r="G3545" t="s">
        <v>19432</v>
      </c>
    </row>
    <row r="3546" spans="1:7" x14ac:dyDescent="0.3">
      <c r="A3546" t="s">
        <v>963</v>
      </c>
      <c r="B3546" t="s">
        <v>18925</v>
      </c>
      <c r="C3546">
        <v>8924</v>
      </c>
      <c r="D3546" t="s">
        <v>19145</v>
      </c>
      <c r="E3546" t="s">
        <v>19146</v>
      </c>
      <c r="F3546" t="s">
        <v>21923</v>
      </c>
      <c r="G3546" t="s">
        <v>19146</v>
      </c>
    </row>
    <row r="3547" spans="1:7" x14ac:dyDescent="0.3">
      <c r="A3547" t="s">
        <v>963</v>
      </c>
      <c r="B3547" t="s">
        <v>18925</v>
      </c>
      <c r="C3547">
        <v>8924</v>
      </c>
      <c r="D3547" t="s">
        <v>19145</v>
      </c>
      <c r="E3547" t="s">
        <v>19146</v>
      </c>
      <c r="F3547" t="s">
        <v>21923</v>
      </c>
      <c r="G3547" t="s">
        <v>19146</v>
      </c>
    </row>
    <row r="3548" spans="1:7" x14ac:dyDescent="0.3">
      <c r="A3548" t="s">
        <v>963</v>
      </c>
      <c r="B3548" t="s">
        <v>18925</v>
      </c>
      <c r="C3548">
        <v>8924</v>
      </c>
      <c r="D3548" t="s">
        <v>19145</v>
      </c>
      <c r="E3548" t="s">
        <v>19146</v>
      </c>
      <c r="F3548" t="s">
        <v>21923</v>
      </c>
      <c r="G3548" t="s">
        <v>19146</v>
      </c>
    </row>
    <row r="3549" spans="1:7" x14ac:dyDescent="0.3">
      <c r="A3549" t="s">
        <v>963</v>
      </c>
      <c r="B3549" t="s">
        <v>18925</v>
      </c>
      <c r="C3549">
        <v>8924</v>
      </c>
      <c r="D3549" t="s">
        <v>19145</v>
      </c>
      <c r="E3549" t="s">
        <v>19146</v>
      </c>
      <c r="F3549" t="s">
        <v>21923</v>
      </c>
      <c r="G3549" t="s">
        <v>19146</v>
      </c>
    </row>
    <row r="3550" spans="1:7" x14ac:dyDescent="0.3">
      <c r="A3550" t="s">
        <v>23865</v>
      </c>
      <c r="B3550" t="s">
        <v>18730</v>
      </c>
      <c r="C3550">
        <v>8934</v>
      </c>
      <c r="D3550" t="s">
        <v>19981</v>
      </c>
      <c r="E3550" t="s">
        <v>19982</v>
      </c>
      <c r="F3550" t="s">
        <v>23866</v>
      </c>
      <c r="G3550" t="s">
        <v>19982</v>
      </c>
    </row>
    <row r="3551" spans="1:7" x14ac:dyDescent="0.3">
      <c r="A3551" t="s">
        <v>23865</v>
      </c>
      <c r="B3551" t="s">
        <v>18730</v>
      </c>
      <c r="C3551">
        <v>8934</v>
      </c>
      <c r="D3551" t="s">
        <v>19186</v>
      </c>
      <c r="E3551" t="s">
        <v>19187</v>
      </c>
      <c r="F3551" t="s">
        <v>23867</v>
      </c>
      <c r="G3551" t="s">
        <v>19187</v>
      </c>
    </row>
    <row r="3552" spans="1:7" x14ac:dyDescent="0.3">
      <c r="A3552" t="s">
        <v>23865</v>
      </c>
      <c r="B3552" t="s">
        <v>18730</v>
      </c>
      <c r="C3552">
        <v>8934</v>
      </c>
      <c r="D3552" t="s">
        <v>19186</v>
      </c>
      <c r="E3552" t="s">
        <v>19187</v>
      </c>
      <c r="F3552" t="s">
        <v>23867</v>
      </c>
      <c r="G3552" t="s">
        <v>19187</v>
      </c>
    </row>
    <row r="3553" spans="1:7" x14ac:dyDescent="0.3">
      <c r="A3553" t="s">
        <v>23865</v>
      </c>
      <c r="B3553" t="s">
        <v>18730</v>
      </c>
      <c r="C3553">
        <v>8934</v>
      </c>
      <c r="D3553" t="s">
        <v>19186</v>
      </c>
      <c r="E3553" t="s">
        <v>19187</v>
      </c>
      <c r="F3553" t="s">
        <v>23867</v>
      </c>
      <c r="G3553" t="s">
        <v>19187</v>
      </c>
    </row>
    <row r="3554" spans="1:7" x14ac:dyDescent="0.3">
      <c r="A3554" t="s">
        <v>23865</v>
      </c>
      <c r="B3554" t="s">
        <v>18730</v>
      </c>
      <c r="C3554">
        <v>8934</v>
      </c>
      <c r="D3554" t="s">
        <v>19186</v>
      </c>
      <c r="E3554" t="s">
        <v>19187</v>
      </c>
      <c r="F3554" t="s">
        <v>23867</v>
      </c>
      <c r="G3554" t="s">
        <v>19187</v>
      </c>
    </row>
    <row r="3555" spans="1:7" x14ac:dyDescent="0.3">
      <c r="A3555" t="s">
        <v>23865</v>
      </c>
      <c r="B3555" t="s">
        <v>18730</v>
      </c>
      <c r="C3555">
        <v>8934</v>
      </c>
      <c r="D3555" t="s">
        <v>19186</v>
      </c>
      <c r="E3555" t="s">
        <v>19187</v>
      </c>
      <c r="F3555" t="s">
        <v>23867</v>
      </c>
      <c r="G3555" t="s">
        <v>19187</v>
      </c>
    </row>
    <row r="3556" spans="1:7" x14ac:dyDescent="0.3">
      <c r="A3556" t="s">
        <v>23868</v>
      </c>
      <c r="B3556" t="s">
        <v>18742</v>
      </c>
      <c r="C3556">
        <v>8949</v>
      </c>
      <c r="D3556" t="s">
        <v>19154</v>
      </c>
      <c r="E3556" t="s">
        <v>19155</v>
      </c>
      <c r="F3556" t="s">
        <v>23869</v>
      </c>
      <c r="G3556" t="s">
        <v>19155</v>
      </c>
    </row>
    <row r="3557" spans="1:7" x14ac:dyDescent="0.3">
      <c r="A3557" t="s">
        <v>21926</v>
      </c>
      <c r="B3557" t="s">
        <v>18742</v>
      </c>
      <c r="C3557">
        <v>8966</v>
      </c>
      <c r="D3557" t="s">
        <v>18845</v>
      </c>
      <c r="E3557" t="s">
        <v>18846</v>
      </c>
      <c r="F3557" t="s">
        <v>21927</v>
      </c>
      <c r="G3557" t="s">
        <v>18846</v>
      </c>
    </row>
    <row r="3558" spans="1:7" x14ac:dyDescent="0.3">
      <c r="A3558" t="s">
        <v>21928</v>
      </c>
      <c r="B3558" t="s">
        <v>18742</v>
      </c>
      <c r="C3558">
        <v>8972</v>
      </c>
      <c r="D3558" t="s">
        <v>19154</v>
      </c>
      <c r="E3558" t="s">
        <v>19155</v>
      </c>
      <c r="F3558" t="s">
        <v>21929</v>
      </c>
      <c r="G3558" t="s">
        <v>19155</v>
      </c>
    </row>
    <row r="3559" spans="1:7" x14ac:dyDescent="0.3">
      <c r="A3559" t="s">
        <v>19323</v>
      </c>
      <c r="B3559" t="s">
        <v>18742</v>
      </c>
      <c r="C3559">
        <v>8973</v>
      </c>
      <c r="D3559" t="s">
        <v>18743</v>
      </c>
      <c r="E3559" t="s">
        <v>18744</v>
      </c>
      <c r="F3559" t="s">
        <v>19324</v>
      </c>
      <c r="G3559" t="s">
        <v>18744</v>
      </c>
    </row>
    <row r="3560" spans="1:7" x14ac:dyDescent="0.3">
      <c r="A3560" t="s">
        <v>20285</v>
      </c>
      <c r="B3560" t="s">
        <v>18742</v>
      </c>
      <c r="C3560">
        <v>9011</v>
      </c>
      <c r="D3560" t="s">
        <v>18819</v>
      </c>
      <c r="E3560" t="s">
        <v>18820</v>
      </c>
      <c r="F3560" t="s">
        <v>20286</v>
      </c>
      <c r="G3560" t="s">
        <v>18820</v>
      </c>
    </row>
    <row r="3561" spans="1:7" x14ac:dyDescent="0.3">
      <c r="A3561" t="s">
        <v>21924</v>
      </c>
      <c r="B3561" t="s">
        <v>18742</v>
      </c>
      <c r="C3561">
        <v>9022</v>
      </c>
      <c r="D3561" t="s">
        <v>19145</v>
      </c>
      <c r="E3561" t="s">
        <v>19146</v>
      </c>
      <c r="F3561" t="s">
        <v>21925</v>
      </c>
      <c r="G3561" t="s">
        <v>19146</v>
      </c>
    </row>
    <row r="3562" spans="1:7" x14ac:dyDescent="0.3">
      <c r="A3562" t="s">
        <v>21924</v>
      </c>
      <c r="B3562" t="s">
        <v>18742</v>
      </c>
      <c r="C3562">
        <v>9022</v>
      </c>
      <c r="D3562" t="s">
        <v>19145</v>
      </c>
      <c r="E3562" t="s">
        <v>19146</v>
      </c>
      <c r="F3562" t="s">
        <v>21925</v>
      </c>
      <c r="G3562" t="s">
        <v>19146</v>
      </c>
    </row>
    <row r="3563" spans="1:7" x14ac:dyDescent="0.3">
      <c r="A3563" t="s">
        <v>23199</v>
      </c>
      <c r="B3563" t="s">
        <v>18742</v>
      </c>
      <c r="C3563">
        <v>9023</v>
      </c>
      <c r="D3563" t="s">
        <v>19752</v>
      </c>
      <c r="E3563" t="s">
        <v>19753</v>
      </c>
      <c r="F3563" t="s">
        <v>23200</v>
      </c>
      <c r="G3563" t="s">
        <v>19753</v>
      </c>
    </row>
    <row r="3564" spans="1:7" x14ac:dyDescent="0.3">
      <c r="A3564" t="s">
        <v>20289</v>
      </c>
      <c r="B3564" t="s">
        <v>18742</v>
      </c>
      <c r="C3564">
        <v>9025</v>
      </c>
      <c r="D3564" t="s">
        <v>19186</v>
      </c>
      <c r="E3564" t="s">
        <v>19187</v>
      </c>
      <c r="F3564" t="s">
        <v>20290</v>
      </c>
      <c r="G3564" t="s">
        <v>19187</v>
      </c>
    </row>
    <row r="3565" spans="1:7" x14ac:dyDescent="0.3">
      <c r="A3565" t="s">
        <v>20287</v>
      </c>
      <c r="B3565" t="s">
        <v>18730</v>
      </c>
      <c r="C3565">
        <v>9026</v>
      </c>
      <c r="D3565" t="s">
        <v>18845</v>
      </c>
      <c r="E3565" t="s">
        <v>18846</v>
      </c>
      <c r="F3565" t="s">
        <v>20288</v>
      </c>
      <c r="G3565" t="s">
        <v>18846</v>
      </c>
    </row>
    <row r="3566" spans="1:7" x14ac:dyDescent="0.3">
      <c r="A3566" t="s">
        <v>20287</v>
      </c>
      <c r="B3566" t="s">
        <v>18730</v>
      </c>
      <c r="C3566">
        <v>9026</v>
      </c>
      <c r="D3566" t="s">
        <v>18845</v>
      </c>
      <c r="E3566" t="s">
        <v>18846</v>
      </c>
      <c r="F3566" t="s">
        <v>20288</v>
      </c>
      <c r="G3566" t="s">
        <v>18846</v>
      </c>
    </row>
    <row r="3567" spans="1:7" x14ac:dyDescent="0.3">
      <c r="A3567" t="s">
        <v>20287</v>
      </c>
      <c r="B3567" t="s">
        <v>18730</v>
      </c>
      <c r="C3567">
        <v>9026</v>
      </c>
      <c r="D3567" t="s">
        <v>18845</v>
      </c>
      <c r="E3567" t="s">
        <v>18846</v>
      </c>
      <c r="F3567" t="s">
        <v>20288</v>
      </c>
      <c r="G3567" t="s">
        <v>18846</v>
      </c>
    </row>
    <row r="3568" spans="1:7" x14ac:dyDescent="0.3">
      <c r="A3568" t="s">
        <v>20287</v>
      </c>
      <c r="B3568" t="s">
        <v>18730</v>
      </c>
      <c r="C3568">
        <v>9026</v>
      </c>
      <c r="D3568" t="s">
        <v>18845</v>
      </c>
      <c r="E3568" t="s">
        <v>18846</v>
      </c>
      <c r="F3568" t="s">
        <v>20288</v>
      </c>
      <c r="G3568" t="s">
        <v>18846</v>
      </c>
    </row>
    <row r="3569" spans="1:7" x14ac:dyDescent="0.3">
      <c r="A3569" t="s">
        <v>20287</v>
      </c>
      <c r="B3569" t="s">
        <v>18730</v>
      </c>
      <c r="C3569">
        <v>9026</v>
      </c>
      <c r="D3569" t="s">
        <v>18845</v>
      </c>
      <c r="E3569" t="s">
        <v>18846</v>
      </c>
      <c r="F3569" t="s">
        <v>20288</v>
      </c>
      <c r="G3569" t="s">
        <v>18846</v>
      </c>
    </row>
    <row r="3570" spans="1:7" x14ac:dyDescent="0.3">
      <c r="A3570" t="s">
        <v>20287</v>
      </c>
      <c r="B3570" t="s">
        <v>18730</v>
      </c>
      <c r="C3570">
        <v>9026</v>
      </c>
      <c r="D3570" t="s">
        <v>18845</v>
      </c>
      <c r="E3570" t="s">
        <v>18846</v>
      </c>
      <c r="F3570" t="s">
        <v>20288</v>
      </c>
      <c r="G3570" t="s">
        <v>18846</v>
      </c>
    </row>
    <row r="3571" spans="1:7" x14ac:dyDescent="0.3">
      <c r="A3571" t="s">
        <v>24751</v>
      </c>
      <c r="B3571" t="s">
        <v>18742</v>
      </c>
      <c r="C3571">
        <v>9067</v>
      </c>
      <c r="D3571" t="s">
        <v>20190</v>
      </c>
      <c r="E3571" t="s">
        <v>20191</v>
      </c>
      <c r="F3571" t="s">
        <v>24752</v>
      </c>
      <c r="G3571" t="s">
        <v>20191</v>
      </c>
    </row>
    <row r="3572" spans="1:7" x14ac:dyDescent="0.3">
      <c r="A3572" t="s">
        <v>24562</v>
      </c>
      <c r="B3572" t="s">
        <v>18742</v>
      </c>
      <c r="C3572">
        <v>9087</v>
      </c>
      <c r="D3572" t="s">
        <v>18885</v>
      </c>
      <c r="E3572" t="s">
        <v>18886</v>
      </c>
      <c r="F3572" t="s">
        <v>24563</v>
      </c>
      <c r="G3572" t="s">
        <v>18886</v>
      </c>
    </row>
    <row r="3573" spans="1:7" x14ac:dyDescent="0.3">
      <c r="A3573" t="s">
        <v>24562</v>
      </c>
      <c r="B3573" t="s">
        <v>18742</v>
      </c>
      <c r="C3573">
        <v>9087</v>
      </c>
      <c r="D3573" t="s">
        <v>18885</v>
      </c>
      <c r="E3573" t="s">
        <v>18886</v>
      </c>
      <c r="F3573" t="s">
        <v>24563</v>
      </c>
      <c r="G3573" t="s">
        <v>18886</v>
      </c>
    </row>
    <row r="3574" spans="1:7" x14ac:dyDescent="0.3">
      <c r="A3574" t="s">
        <v>21930</v>
      </c>
      <c r="B3574" t="s">
        <v>18742</v>
      </c>
      <c r="C3574">
        <v>9088</v>
      </c>
      <c r="D3574" t="s">
        <v>19164</v>
      </c>
      <c r="E3574" t="s">
        <v>19165</v>
      </c>
      <c r="F3574" t="s">
        <v>21931</v>
      </c>
      <c r="G3574" t="s">
        <v>19165</v>
      </c>
    </row>
    <row r="3575" spans="1:7" x14ac:dyDescent="0.3">
      <c r="A3575" t="s">
        <v>24594</v>
      </c>
      <c r="B3575" t="s">
        <v>18742</v>
      </c>
      <c r="C3575">
        <v>9094</v>
      </c>
      <c r="D3575" t="s">
        <v>18978</v>
      </c>
      <c r="E3575" t="s">
        <v>18979</v>
      </c>
      <c r="F3575" t="s">
        <v>24595</v>
      </c>
      <c r="G3575" t="s">
        <v>18979</v>
      </c>
    </row>
    <row r="3576" spans="1:7" x14ac:dyDescent="0.3">
      <c r="A3576" t="s">
        <v>24594</v>
      </c>
      <c r="B3576" t="s">
        <v>18742</v>
      </c>
      <c r="C3576">
        <v>9094</v>
      </c>
      <c r="D3576" t="s">
        <v>19752</v>
      </c>
      <c r="E3576" t="s">
        <v>19753</v>
      </c>
      <c r="F3576" t="s">
        <v>24596</v>
      </c>
      <c r="G3576" t="s">
        <v>19753</v>
      </c>
    </row>
    <row r="3577" spans="1:7" x14ac:dyDescent="0.3">
      <c r="A3577" t="s">
        <v>24594</v>
      </c>
      <c r="B3577" t="s">
        <v>18742</v>
      </c>
      <c r="C3577">
        <v>9094</v>
      </c>
      <c r="D3577" t="s">
        <v>18978</v>
      </c>
      <c r="E3577" t="s">
        <v>18979</v>
      </c>
      <c r="F3577" t="s">
        <v>24595</v>
      </c>
      <c r="G3577" t="s">
        <v>18979</v>
      </c>
    </row>
    <row r="3578" spans="1:7" x14ac:dyDescent="0.3">
      <c r="A3578" t="s">
        <v>24573</v>
      </c>
      <c r="B3578" t="s">
        <v>18742</v>
      </c>
      <c r="C3578">
        <v>9096</v>
      </c>
      <c r="D3578" t="s">
        <v>20003</v>
      </c>
      <c r="E3578" t="s">
        <v>20004</v>
      </c>
      <c r="F3578" t="s">
        <v>24574</v>
      </c>
      <c r="G3578" t="s">
        <v>20004</v>
      </c>
    </row>
    <row r="3579" spans="1:7" x14ac:dyDescent="0.3">
      <c r="A3579" t="s">
        <v>20291</v>
      </c>
      <c r="B3579" t="s">
        <v>18742</v>
      </c>
      <c r="C3579">
        <v>9124</v>
      </c>
      <c r="D3579" t="s">
        <v>18734</v>
      </c>
      <c r="E3579" t="s">
        <v>18735</v>
      </c>
      <c r="F3579" t="s">
        <v>20292</v>
      </c>
      <c r="G3579" t="s">
        <v>18735</v>
      </c>
    </row>
    <row r="3580" spans="1:7" x14ac:dyDescent="0.3">
      <c r="A3580" t="s">
        <v>20291</v>
      </c>
      <c r="B3580" t="s">
        <v>18742</v>
      </c>
      <c r="C3580">
        <v>9124</v>
      </c>
      <c r="D3580" t="s">
        <v>18734</v>
      </c>
      <c r="E3580" t="s">
        <v>18735</v>
      </c>
      <c r="F3580" t="s">
        <v>20292</v>
      </c>
      <c r="G3580" t="s">
        <v>18735</v>
      </c>
    </row>
    <row r="3581" spans="1:7" x14ac:dyDescent="0.3">
      <c r="A3581" t="s">
        <v>20291</v>
      </c>
      <c r="B3581" t="s">
        <v>18742</v>
      </c>
      <c r="C3581">
        <v>9124</v>
      </c>
      <c r="D3581" t="s">
        <v>18734</v>
      </c>
      <c r="E3581" t="s">
        <v>18735</v>
      </c>
      <c r="F3581" t="s">
        <v>20292</v>
      </c>
      <c r="G3581" t="s">
        <v>18735</v>
      </c>
    </row>
    <row r="3582" spans="1:7" x14ac:dyDescent="0.3">
      <c r="A3582" t="s">
        <v>14284</v>
      </c>
      <c r="B3582" t="s">
        <v>18742</v>
      </c>
      <c r="C3582">
        <v>9128</v>
      </c>
      <c r="D3582" t="s">
        <v>19251</v>
      </c>
      <c r="E3582" t="s">
        <v>19252</v>
      </c>
      <c r="F3582" t="s">
        <v>21932</v>
      </c>
      <c r="G3582" t="s">
        <v>19252</v>
      </c>
    </row>
    <row r="3583" spans="1:7" x14ac:dyDescent="0.3">
      <c r="A3583" t="s">
        <v>14284</v>
      </c>
      <c r="B3583" t="s">
        <v>18742</v>
      </c>
      <c r="C3583">
        <v>9128</v>
      </c>
      <c r="D3583" t="s">
        <v>19251</v>
      </c>
      <c r="E3583" t="s">
        <v>19252</v>
      </c>
      <c r="F3583" t="s">
        <v>21932</v>
      </c>
      <c r="G3583" t="s">
        <v>19252</v>
      </c>
    </row>
    <row r="3584" spans="1:7" x14ac:dyDescent="0.3">
      <c r="A3584" t="s">
        <v>21933</v>
      </c>
      <c r="B3584" t="s">
        <v>18742</v>
      </c>
      <c r="C3584">
        <v>9130</v>
      </c>
      <c r="D3584" t="s">
        <v>18765</v>
      </c>
      <c r="E3584" t="s">
        <v>18766</v>
      </c>
      <c r="F3584" t="s">
        <v>21934</v>
      </c>
      <c r="G3584" t="s">
        <v>18766</v>
      </c>
    </row>
    <row r="3585" spans="1:7" x14ac:dyDescent="0.3">
      <c r="A3585" t="s">
        <v>18892</v>
      </c>
      <c r="B3585" t="s">
        <v>18742</v>
      </c>
      <c r="C3585">
        <v>9144</v>
      </c>
      <c r="D3585" t="s">
        <v>18760</v>
      </c>
      <c r="E3585" t="s">
        <v>18761</v>
      </c>
      <c r="F3585" t="s">
        <v>18893</v>
      </c>
      <c r="G3585" t="s">
        <v>18761</v>
      </c>
    </row>
    <row r="3586" spans="1:7" x14ac:dyDescent="0.3">
      <c r="A3586" t="s">
        <v>18892</v>
      </c>
      <c r="B3586" t="s">
        <v>18742</v>
      </c>
      <c r="C3586">
        <v>9144</v>
      </c>
      <c r="D3586" t="s">
        <v>18760</v>
      </c>
      <c r="E3586" t="s">
        <v>18761</v>
      </c>
      <c r="F3586" t="s">
        <v>18893</v>
      </c>
      <c r="G3586" t="s">
        <v>18761</v>
      </c>
    </row>
    <row r="3587" spans="1:7" x14ac:dyDescent="0.3">
      <c r="A3587" t="s">
        <v>21935</v>
      </c>
      <c r="B3587" t="s">
        <v>18742</v>
      </c>
      <c r="C3587">
        <v>9163</v>
      </c>
      <c r="D3587" t="s">
        <v>19251</v>
      </c>
      <c r="E3587" t="s">
        <v>19252</v>
      </c>
      <c r="F3587" t="s">
        <v>21936</v>
      </c>
      <c r="G3587" t="s">
        <v>19252</v>
      </c>
    </row>
    <row r="3588" spans="1:7" x14ac:dyDescent="0.3">
      <c r="A3588" t="s">
        <v>21937</v>
      </c>
      <c r="B3588" t="s">
        <v>18730</v>
      </c>
      <c r="C3588">
        <v>9186</v>
      </c>
      <c r="D3588" t="s">
        <v>19633</v>
      </c>
      <c r="E3588" t="s">
        <v>19634</v>
      </c>
      <c r="F3588" t="s">
        <v>21938</v>
      </c>
      <c r="G3588" t="s">
        <v>19634</v>
      </c>
    </row>
    <row r="3589" spans="1:7" x14ac:dyDescent="0.3">
      <c r="A3589" t="s">
        <v>21937</v>
      </c>
      <c r="B3589" t="s">
        <v>18730</v>
      </c>
      <c r="C3589">
        <v>9186</v>
      </c>
      <c r="D3589" t="s">
        <v>20616</v>
      </c>
      <c r="E3589" t="s">
        <v>20617</v>
      </c>
      <c r="F3589" t="s">
        <v>21939</v>
      </c>
      <c r="G3589" t="s">
        <v>20617</v>
      </c>
    </row>
    <row r="3590" spans="1:7" x14ac:dyDescent="0.3">
      <c r="A3590" t="s">
        <v>21937</v>
      </c>
      <c r="B3590" t="s">
        <v>18730</v>
      </c>
      <c r="C3590">
        <v>9186</v>
      </c>
      <c r="D3590" t="s">
        <v>19633</v>
      </c>
      <c r="E3590" t="s">
        <v>19634</v>
      </c>
      <c r="F3590" t="s">
        <v>21938</v>
      </c>
      <c r="G3590" t="s">
        <v>19634</v>
      </c>
    </row>
    <row r="3591" spans="1:7" x14ac:dyDescent="0.3">
      <c r="A3591" t="s">
        <v>21937</v>
      </c>
      <c r="B3591" t="s">
        <v>18730</v>
      </c>
      <c r="C3591">
        <v>9186</v>
      </c>
      <c r="D3591" t="s">
        <v>19633</v>
      </c>
      <c r="E3591" t="s">
        <v>19634</v>
      </c>
      <c r="F3591" t="s">
        <v>21938</v>
      </c>
      <c r="G3591" t="s">
        <v>19634</v>
      </c>
    </row>
    <row r="3592" spans="1:7" x14ac:dyDescent="0.3">
      <c r="A3592" t="s">
        <v>24753</v>
      </c>
      <c r="B3592" t="s">
        <v>18742</v>
      </c>
      <c r="C3592">
        <v>9187</v>
      </c>
      <c r="D3592" t="s">
        <v>19633</v>
      </c>
      <c r="E3592" t="s">
        <v>19634</v>
      </c>
      <c r="F3592" t="s">
        <v>24754</v>
      </c>
      <c r="G3592" t="s">
        <v>19634</v>
      </c>
    </row>
    <row r="3593" spans="1:7" x14ac:dyDescent="0.3">
      <c r="A3593" t="s">
        <v>24753</v>
      </c>
      <c r="B3593" t="s">
        <v>18742</v>
      </c>
      <c r="C3593">
        <v>9187</v>
      </c>
      <c r="D3593" t="s">
        <v>19633</v>
      </c>
      <c r="E3593" t="s">
        <v>19634</v>
      </c>
      <c r="F3593" t="s">
        <v>24754</v>
      </c>
      <c r="G3593" t="s">
        <v>19634</v>
      </c>
    </row>
    <row r="3594" spans="1:7" x14ac:dyDescent="0.3">
      <c r="A3594" t="s">
        <v>17651</v>
      </c>
      <c r="B3594" t="s">
        <v>18747</v>
      </c>
      <c r="C3594">
        <v>9191</v>
      </c>
      <c r="D3594" t="s">
        <v>19633</v>
      </c>
      <c r="E3594" t="s">
        <v>19634</v>
      </c>
      <c r="F3594" t="s">
        <v>23870</v>
      </c>
      <c r="G3594" t="s">
        <v>19634</v>
      </c>
    </row>
    <row r="3595" spans="1:7" x14ac:dyDescent="0.3">
      <c r="A3595" t="s">
        <v>17651</v>
      </c>
      <c r="B3595" t="s">
        <v>18747</v>
      </c>
      <c r="C3595">
        <v>9191</v>
      </c>
      <c r="D3595" t="s">
        <v>18985</v>
      </c>
      <c r="E3595" t="s">
        <v>18986</v>
      </c>
      <c r="F3595" t="s">
        <v>23871</v>
      </c>
      <c r="G3595" t="s">
        <v>18986</v>
      </c>
    </row>
    <row r="3596" spans="1:7" x14ac:dyDescent="0.3">
      <c r="A3596" t="s">
        <v>17651</v>
      </c>
      <c r="B3596" t="s">
        <v>18747</v>
      </c>
      <c r="C3596">
        <v>9191</v>
      </c>
      <c r="D3596" t="s">
        <v>20616</v>
      </c>
      <c r="E3596" t="s">
        <v>20617</v>
      </c>
      <c r="F3596" t="s">
        <v>23872</v>
      </c>
      <c r="G3596" t="s">
        <v>20617</v>
      </c>
    </row>
    <row r="3597" spans="1:7" x14ac:dyDescent="0.3">
      <c r="A3597" t="s">
        <v>17651</v>
      </c>
      <c r="B3597" t="s">
        <v>18747</v>
      </c>
      <c r="C3597">
        <v>9191</v>
      </c>
      <c r="D3597" t="s">
        <v>19633</v>
      </c>
      <c r="E3597" t="s">
        <v>19634</v>
      </c>
      <c r="F3597" t="s">
        <v>23870</v>
      </c>
      <c r="G3597" t="s">
        <v>19634</v>
      </c>
    </row>
    <row r="3598" spans="1:7" x14ac:dyDescent="0.3">
      <c r="A3598" t="s">
        <v>17651</v>
      </c>
      <c r="B3598" t="s">
        <v>18747</v>
      </c>
      <c r="C3598">
        <v>9191</v>
      </c>
      <c r="D3598" t="s">
        <v>19633</v>
      </c>
      <c r="E3598" t="s">
        <v>19634</v>
      </c>
      <c r="F3598" t="s">
        <v>23870</v>
      </c>
      <c r="G3598" t="s">
        <v>19634</v>
      </c>
    </row>
    <row r="3599" spans="1:7" x14ac:dyDescent="0.3">
      <c r="A3599" t="s">
        <v>17651</v>
      </c>
      <c r="B3599" t="s">
        <v>18747</v>
      </c>
      <c r="C3599">
        <v>9191</v>
      </c>
      <c r="D3599" t="s">
        <v>20616</v>
      </c>
      <c r="E3599" t="s">
        <v>20617</v>
      </c>
      <c r="F3599" t="s">
        <v>23872</v>
      </c>
      <c r="G3599" t="s">
        <v>20617</v>
      </c>
    </row>
    <row r="3600" spans="1:7" x14ac:dyDescent="0.3">
      <c r="A3600" t="s">
        <v>17651</v>
      </c>
      <c r="B3600" t="s">
        <v>18747</v>
      </c>
      <c r="C3600">
        <v>9191</v>
      </c>
      <c r="D3600" t="s">
        <v>19633</v>
      </c>
      <c r="E3600" t="s">
        <v>19634</v>
      </c>
      <c r="F3600" t="s">
        <v>23870</v>
      </c>
      <c r="G3600" t="s">
        <v>19634</v>
      </c>
    </row>
    <row r="3601" spans="1:7" x14ac:dyDescent="0.3">
      <c r="A3601" t="s">
        <v>17651</v>
      </c>
      <c r="B3601" t="s">
        <v>18747</v>
      </c>
      <c r="C3601">
        <v>9191</v>
      </c>
      <c r="D3601" t="s">
        <v>19633</v>
      </c>
      <c r="E3601" t="s">
        <v>19634</v>
      </c>
      <c r="F3601" t="s">
        <v>23870</v>
      </c>
      <c r="G3601" t="s">
        <v>19634</v>
      </c>
    </row>
    <row r="3602" spans="1:7" x14ac:dyDescent="0.3">
      <c r="A3602" t="s">
        <v>17651</v>
      </c>
      <c r="B3602" t="s">
        <v>18747</v>
      </c>
      <c r="C3602">
        <v>9191</v>
      </c>
      <c r="D3602" t="s">
        <v>20616</v>
      </c>
      <c r="E3602" t="s">
        <v>20617</v>
      </c>
      <c r="F3602" t="s">
        <v>23872</v>
      </c>
      <c r="G3602" t="s">
        <v>20617</v>
      </c>
    </row>
    <row r="3603" spans="1:7" x14ac:dyDescent="0.3">
      <c r="A3603" t="s">
        <v>17651</v>
      </c>
      <c r="B3603" t="s">
        <v>18747</v>
      </c>
      <c r="C3603">
        <v>9191</v>
      </c>
      <c r="D3603" t="s">
        <v>19633</v>
      </c>
      <c r="E3603" t="s">
        <v>19634</v>
      </c>
      <c r="F3603" t="s">
        <v>23870</v>
      </c>
      <c r="G3603" t="s">
        <v>19634</v>
      </c>
    </row>
    <row r="3604" spans="1:7" x14ac:dyDescent="0.3">
      <c r="A3604" t="s">
        <v>17651</v>
      </c>
      <c r="B3604" t="s">
        <v>18747</v>
      </c>
      <c r="C3604">
        <v>9191</v>
      </c>
      <c r="D3604" t="s">
        <v>19633</v>
      </c>
      <c r="E3604" t="s">
        <v>19634</v>
      </c>
      <c r="F3604" t="s">
        <v>23870</v>
      </c>
      <c r="G3604" t="s">
        <v>19634</v>
      </c>
    </row>
    <row r="3605" spans="1:7" x14ac:dyDescent="0.3">
      <c r="A3605" t="s">
        <v>17651</v>
      </c>
      <c r="B3605" t="s">
        <v>18747</v>
      </c>
      <c r="C3605">
        <v>9191</v>
      </c>
      <c r="D3605" t="s">
        <v>19633</v>
      </c>
      <c r="E3605" t="s">
        <v>19634</v>
      </c>
      <c r="F3605" t="s">
        <v>23870</v>
      </c>
      <c r="G3605" t="s">
        <v>19634</v>
      </c>
    </row>
    <row r="3606" spans="1:7" x14ac:dyDescent="0.3">
      <c r="A3606" t="s">
        <v>17651</v>
      </c>
      <c r="B3606" t="s">
        <v>18747</v>
      </c>
      <c r="C3606">
        <v>9191</v>
      </c>
      <c r="D3606" t="s">
        <v>18985</v>
      </c>
      <c r="E3606" t="s">
        <v>18986</v>
      </c>
      <c r="F3606" t="s">
        <v>23871</v>
      </c>
      <c r="G3606" t="s">
        <v>18986</v>
      </c>
    </row>
    <row r="3607" spans="1:7" x14ac:dyDescent="0.3">
      <c r="A3607" t="s">
        <v>24920</v>
      </c>
      <c r="B3607" t="s">
        <v>18742</v>
      </c>
      <c r="C3607">
        <v>9200</v>
      </c>
      <c r="D3607" t="s">
        <v>18796</v>
      </c>
      <c r="E3607" t="s">
        <v>18797</v>
      </c>
      <c r="F3607" t="s">
        <v>24921</v>
      </c>
      <c r="G3607" t="s">
        <v>18797</v>
      </c>
    </row>
    <row r="3608" spans="1:7" x14ac:dyDescent="0.3">
      <c r="A3608" t="s">
        <v>13021</v>
      </c>
      <c r="B3608" t="s">
        <v>18730</v>
      </c>
      <c r="C3608">
        <v>9209</v>
      </c>
      <c r="D3608" t="s">
        <v>19234</v>
      </c>
      <c r="E3608" t="s">
        <v>19235</v>
      </c>
      <c r="F3608" t="s">
        <v>19327</v>
      </c>
      <c r="G3608" t="s">
        <v>19235</v>
      </c>
    </row>
    <row r="3609" spans="1:7" x14ac:dyDescent="0.3">
      <c r="A3609" t="s">
        <v>13021</v>
      </c>
      <c r="B3609" t="s">
        <v>18730</v>
      </c>
      <c r="C3609">
        <v>9209</v>
      </c>
      <c r="D3609" t="s">
        <v>19186</v>
      </c>
      <c r="E3609" t="s">
        <v>19187</v>
      </c>
      <c r="F3609" t="s">
        <v>19328</v>
      </c>
      <c r="G3609" t="s">
        <v>19187</v>
      </c>
    </row>
    <row r="3610" spans="1:7" x14ac:dyDescent="0.3">
      <c r="A3610" t="s">
        <v>13021</v>
      </c>
      <c r="B3610" t="s">
        <v>18730</v>
      </c>
      <c r="C3610">
        <v>9209</v>
      </c>
      <c r="D3610" t="s">
        <v>19234</v>
      </c>
      <c r="E3610" t="s">
        <v>19235</v>
      </c>
      <c r="F3610" t="s">
        <v>19327</v>
      </c>
      <c r="G3610" t="s">
        <v>19235</v>
      </c>
    </row>
    <row r="3611" spans="1:7" x14ac:dyDescent="0.3">
      <c r="A3611" t="s">
        <v>13021</v>
      </c>
      <c r="B3611" t="s">
        <v>18730</v>
      </c>
      <c r="C3611">
        <v>9209</v>
      </c>
      <c r="D3611" t="s">
        <v>19186</v>
      </c>
      <c r="E3611" t="s">
        <v>19187</v>
      </c>
      <c r="F3611" t="s">
        <v>19328</v>
      </c>
      <c r="G3611" t="s">
        <v>19187</v>
      </c>
    </row>
    <row r="3612" spans="1:7" x14ac:dyDescent="0.3">
      <c r="A3612" t="s">
        <v>13021</v>
      </c>
      <c r="B3612" t="s">
        <v>18730</v>
      </c>
      <c r="C3612">
        <v>9209</v>
      </c>
      <c r="D3612" t="s">
        <v>19234</v>
      </c>
      <c r="E3612" t="s">
        <v>19235</v>
      </c>
      <c r="F3612" t="s">
        <v>19327</v>
      </c>
      <c r="G3612" t="s">
        <v>19235</v>
      </c>
    </row>
    <row r="3613" spans="1:7" x14ac:dyDescent="0.3">
      <c r="A3613" t="s">
        <v>13021</v>
      </c>
      <c r="B3613" t="s">
        <v>18730</v>
      </c>
      <c r="C3613">
        <v>9209</v>
      </c>
      <c r="D3613" t="s">
        <v>19234</v>
      </c>
      <c r="E3613" t="s">
        <v>19235</v>
      </c>
      <c r="F3613" t="s">
        <v>19327</v>
      </c>
      <c r="G3613" t="s">
        <v>19235</v>
      </c>
    </row>
    <row r="3614" spans="1:7" x14ac:dyDescent="0.3">
      <c r="A3614" t="s">
        <v>13021</v>
      </c>
      <c r="B3614" t="s">
        <v>18730</v>
      </c>
      <c r="C3614">
        <v>9209</v>
      </c>
      <c r="D3614" t="s">
        <v>19186</v>
      </c>
      <c r="E3614" t="s">
        <v>19187</v>
      </c>
      <c r="F3614" t="s">
        <v>19328</v>
      </c>
      <c r="G3614" t="s">
        <v>19187</v>
      </c>
    </row>
    <row r="3615" spans="1:7" x14ac:dyDescent="0.3">
      <c r="A3615" t="s">
        <v>13021</v>
      </c>
      <c r="B3615" t="s">
        <v>18730</v>
      </c>
      <c r="C3615">
        <v>9209</v>
      </c>
      <c r="D3615" t="s">
        <v>19234</v>
      </c>
      <c r="E3615" t="s">
        <v>19235</v>
      </c>
      <c r="F3615" t="s">
        <v>19327</v>
      </c>
      <c r="G3615" t="s">
        <v>19235</v>
      </c>
    </row>
    <row r="3616" spans="1:7" x14ac:dyDescent="0.3">
      <c r="A3616" t="s">
        <v>6743</v>
      </c>
      <c r="B3616" t="s">
        <v>18742</v>
      </c>
      <c r="C3616">
        <v>9216</v>
      </c>
      <c r="D3616" t="s">
        <v>19056</v>
      </c>
      <c r="E3616" t="s">
        <v>19057</v>
      </c>
      <c r="F3616" t="s">
        <v>19329</v>
      </c>
      <c r="G3616" t="s">
        <v>19057</v>
      </c>
    </row>
    <row r="3617" spans="1:7" x14ac:dyDescent="0.3">
      <c r="A3617" t="s">
        <v>6743</v>
      </c>
      <c r="B3617" t="s">
        <v>18742</v>
      </c>
      <c r="C3617">
        <v>9216</v>
      </c>
      <c r="D3617" t="s">
        <v>18738</v>
      </c>
      <c r="E3617" t="s">
        <v>18739</v>
      </c>
      <c r="F3617" t="s">
        <v>19330</v>
      </c>
      <c r="G3617" t="s">
        <v>18739</v>
      </c>
    </row>
    <row r="3618" spans="1:7" x14ac:dyDescent="0.3">
      <c r="A3618" t="s">
        <v>6743</v>
      </c>
      <c r="B3618" t="s">
        <v>18742</v>
      </c>
      <c r="C3618">
        <v>9216</v>
      </c>
      <c r="D3618" t="s">
        <v>19056</v>
      </c>
      <c r="E3618" t="s">
        <v>19057</v>
      </c>
      <c r="F3618" t="s">
        <v>19329</v>
      </c>
      <c r="G3618" t="s">
        <v>19057</v>
      </c>
    </row>
    <row r="3619" spans="1:7" x14ac:dyDescent="0.3">
      <c r="A3619" t="s">
        <v>6743</v>
      </c>
      <c r="B3619" t="s">
        <v>18742</v>
      </c>
      <c r="C3619">
        <v>9216</v>
      </c>
      <c r="D3619" t="s">
        <v>18738</v>
      </c>
      <c r="E3619" t="s">
        <v>18739</v>
      </c>
      <c r="F3619" t="s">
        <v>19330</v>
      </c>
      <c r="G3619" t="s">
        <v>18739</v>
      </c>
    </row>
    <row r="3620" spans="1:7" x14ac:dyDescent="0.3">
      <c r="A3620" t="s">
        <v>6743</v>
      </c>
      <c r="B3620" t="s">
        <v>18742</v>
      </c>
      <c r="C3620">
        <v>9216</v>
      </c>
      <c r="D3620" t="s">
        <v>18738</v>
      </c>
      <c r="E3620" t="s">
        <v>18739</v>
      </c>
      <c r="F3620" t="s">
        <v>19330</v>
      </c>
      <c r="G3620" t="s">
        <v>18739</v>
      </c>
    </row>
    <row r="3621" spans="1:7" x14ac:dyDescent="0.3">
      <c r="A3621" t="s">
        <v>6743</v>
      </c>
      <c r="B3621" t="s">
        <v>18742</v>
      </c>
      <c r="C3621">
        <v>9216</v>
      </c>
      <c r="D3621" t="s">
        <v>19056</v>
      </c>
      <c r="E3621" t="s">
        <v>19057</v>
      </c>
      <c r="F3621" t="s">
        <v>19329</v>
      </c>
      <c r="G3621" t="s">
        <v>19057</v>
      </c>
    </row>
    <row r="3622" spans="1:7" x14ac:dyDescent="0.3">
      <c r="A3622" t="s">
        <v>23873</v>
      </c>
      <c r="B3622" t="s">
        <v>18742</v>
      </c>
      <c r="C3622">
        <v>9217</v>
      </c>
      <c r="D3622" t="s">
        <v>19145</v>
      </c>
      <c r="E3622" t="s">
        <v>19146</v>
      </c>
      <c r="F3622" t="s">
        <v>23874</v>
      </c>
      <c r="G3622" t="s">
        <v>19146</v>
      </c>
    </row>
    <row r="3623" spans="1:7" x14ac:dyDescent="0.3">
      <c r="A3623" t="s">
        <v>18894</v>
      </c>
      <c r="B3623" t="s">
        <v>18742</v>
      </c>
      <c r="C3623">
        <v>9230</v>
      </c>
      <c r="D3623" t="s">
        <v>18845</v>
      </c>
      <c r="E3623" t="s">
        <v>18846</v>
      </c>
      <c r="F3623" t="s">
        <v>18895</v>
      </c>
      <c r="G3623" t="s">
        <v>18846</v>
      </c>
    </row>
    <row r="3624" spans="1:7" x14ac:dyDescent="0.3">
      <c r="A3624" t="s">
        <v>18894</v>
      </c>
      <c r="B3624" t="s">
        <v>18742</v>
      </c>
      <c r="C3624">
        <v>9230</v>
      </c>
      <c r="D3624" t="s">
        <v>18845</v>
      </c>
      <c r="E3624" t="s">
        <v>18846</v>
      </c>
      <c r="F3624" t="s">
        <v>18895</v>
      </c>
      <c r="G3624" t="s">
        <v>18846</v>
      </c>
    </row>
    <row r="3625" spans="1:7" x14ac:dyDescent="0.3">
      <c r="A3625" t="s">
        <v>18894</v>
      </c>
      <c r="B3625" t="s">
        <v>18742</v>
      </c>
      <c r="C3625">
        <v>9230</v>
      </c>
      <c r="D3625" t="s">
        <v>18845</v>
      </c>
      <c r="E3625" t="s">
        <v>18846</v>
      </c>
      <c r="F3625" t="s">
        <v>18895</v>
      </c>
      <c r="G3625" t="s">
        <v>18846</v>
      </c>
    </row>
    <row r="3626" spans="1:7" x14ac:dyDescent="0.3">
      <c r="A3626" t="s">
        <v>20293</v>
      </c>
      <c r="B3626" t="s">
        <v>18742</v>
      </c>
      <c r="C3626">
        <v>9231</v>
      </c>
      <c r="D3626" t="s">
        <v>19186</v>
      </c>
      <c r="E3626" t="s">
        <v>19187</v>
      </c>
      <c r="F3626" t="s">
        <v>20294</v>
      </c>
      <c r="G3626" t="s">
        <v>19187</v>
      </c>
    </row>
    <row r="3627" spans="1:7" x14ac:dyDescent="0.3">
      <c r="A3627" t="s">
        <v>20293</v>
      </c>
      <c r="B3627" t="s">
        <v>18742</v>
      </c>
      <c r="C3627">
        <v>9231</v>
      </c>
      <c r="D3627" t="s">
        <v>19186</v>
      </c>
      <c r="E3627" t="s">
        <v>19187</v>
      </c>
      <c r="F3627" t="s">
        <v>20294</v>
      </c>
      <c r="G3627" t="s">
        <v>19187</v>
      </c>
    </row>
    <row r="3628" spans="1:7" x14ac:dyDescent="0.3">
      <c r="A3628" t="s">
        <v>20293</v>
      </c>
      <c r="B3628" t="s">
        <v>18742</v>
      </c>
      <c r="C3628">
        <v>9231</v>
      </c>
      <c r="D3628" t="s">
        <v>19186</v>
      </c>
      <c r="E3628" t="s">
        <v>19187</v>
      </c>
      <c r="F3628" t="s">
        <v>20294</v>
      </c>
      <c r="G3628" t="s">
        <v>19187</v>
      </c>
    </row>
    <row r="3629" spans="1:7" x14ac:dyDescent="0.3">
      <c r="A3629" t="s">
        <v>20293</v>
      </c>
      <c r="B3629" t="s">
        <v>18742</v>
      </c>
      <c r="C3629">
        <v>9231</v>
      </c>
      <c r="D3629" t="s">
        <v>19186</v>
      </c>
      <c r="E3629" t="s">
        <v>19187</v>
      </c>
      <c r="F3629" t="s">
        <v>20294</v>
      </c>
      <c r="G3629" t="s">
        <v>19187</v>
      </c>
    </row>
    <row r="3630" spans="1:7" x14ac:dyDescent="0.3">
      <c r="A3630" t="s">
        <v>21940</v>
      </c>
      <c r="B3630" t="s">
        <v>18730</v>
      </c>
      <c r="C3630">
        <v>9246</v>
      </c>
      <c r="D3630" t="s">
        <v>18819</v>
      </c>
      <c r="E3630" t="s">
        <v>18820</v>
      </c>
      <c r="F3630" t="s">
        <v>21941</v>
      </c>
      <c r="G3630" t="s">
        <v>18820</v>
      </c>
    </row>
    <row r="3631" spans="1:7" x14ac:dyDescent="0.3">
      <c r="A3631" t="s">
        <v>21940</v>
      </c>
      <c r="B3631" t="s">
        <v>18730</v>
      </c>
      <c r="C3631">
        <v>9246</v>
      </c>
      <c r="D3631" t="s">
        <v>18822</v>
      </c>
      <c r="E3631" t="s">
        <v>18823</v>
      </c>
      <c r="F3631" t="s">
        <v>21942</v>
      </c>
      <c r="G3631" t="s">
        <v>18823</v>
      </c>
    </row>
    <row r="3632" spans="1:7" x14ac:dyDescent="0.3">
      <c r="A3632" t="s">
        <v>21940</v>
      </c>
      <c r="B3632" t="s">
        <v>18730</v>
      </c>
      <c r="C3632">
        <v>9246</v>
      </c>
      <c r="D3632" t="s">
        <v>18822</v>
      </c>
      <c r="E3632" t="s">
        <v>18823</v>
      </c>
      <c r="F3632" t="s">
        <v>21942</v>
      </c>
      <c r="G3632" t="s">
        <v>18823</v>
      </c>
    </row>
    <row r="3633" spans="1:7" x14ac:dyDescent="0.3">
      <c r="A3633" t="s">
        <v>21940</v>
      </c>
      <c r="B3633" t="s">
        <v>18730</v>
      </c>
      <c r="C3633">
        <v>9246</v>
      </c>
      <c r="D3633" t="s">
        <v>18822</v>
      </c>
      <c r="E3633" t="s">
        <v>18823</v>
      </c>
      <c r="F3633" t="s">
        <v>21942</v>
      </c>
      <c r="G3633" t="s">
        <v>18823</v>
      </c>
    </row>
    <row r="3634" spans="1:7" x14ac:dyDescent="0.3">
      <c r="A3634" t="s">
        <v>21940</v>
      </c>
      <c r="B3634" t="s">
        <v>18730</v>
      </c>
      <c r="C3634">
        <v>9246</v>
      </c>
      <c r="D3634" t="s">
        <v>18822</v>
      </c>
      <c r="E3634" t="s">
        <v>18823</v>
      </c>
      <c r="F3634" t="s">
        <v>21942</v>
      </c>
      <c r="G3634" t="s">
        <v>18823</v>
      </c>
    </row>
    <row r="3635" spans="1:7" x14ac:dyDescent="0.3">
      <c r="A3635" t="s">
        <v>21940</v>
      </c>
      <c r="B3635" t="s">
        <v>18730</v>
      </c>
      <c r="C3635">
        <v>9246</v>
      </c>
      <c r="D3635" t="s">
        <v>18822</v>
      </c>
      <c r="E3635" t="s">
        <v>18823</v>
      </c>
      <c r="F3635" t="s">
        <v>21942</v>
      </c>
      <c r="G3635" t="s">
        <v>18823</v>
      </c>
    </row>
    <row r="3636" spans="1:7" x14ac:dyDescent="0.3">
      <c r="A3636" t="s">
        <v>21940</v>
      </c>
      <c r="B3636" t="s">
        <v>18730</v>
      </c>
      <c r="C3636">
        <v>9246</v>
      </c>
      <c r="D3636" t="s">
        <v>18822</v>
      </c>
      <c r="E3636" t="s">
        <v>18823</v>
      </c>
      <c r="F3636" t="s">
        <v>21942</v>
      </c>
      <c r="G3636" t="s">
        <v>18823</v>
      </c>
    </row>
    <row r="3637" spans="1:7" x14ac:dyDescent="0.3">
      <c r="A3637" t="s">
        <v>23879</v>
      </c>
      <c r="B3637" t="s">
        <v>18747</v>
      </c>
      <c r="C3637">
        <v>9273</v>
      </c>
      <c r="D3637" t="s">
        <v>19164</v>
      </c>
      <c r="E3637" t="s">
        <v>19165</v>
      </c>
      <c r="F3637" t="s">
        <v>23880</v>
      </c>
      <c r="G3637" t="s">
        <v>19165</v>
      </c>
    </row>
    <row r="3638" spans="1:7" x14ac:dyDescent="0.3">
      <c r="A3638" t="s">
        <v>23879</v>
      </c>
      <c r="B3638" t="s">
        <v>18747</v>
      </c>
      <c r="C3638">
        <v>9273</v>
      </c>
      <c r="D3638" t="s">
        <v>19164</v>
      </c>
      <c r="E3638" t="s">
        <v>19165</v>
      </c>
      <c r="F3638" t="s">
        <v>23880</v>
      </c>
      <c r="G3638" t="s">
        <v>19165</v>
      </c>
    </row>
    <row r="3639" spans="1:7" x14ac:dyDescent="0.3">
      <c r="A3639" t="s">
        <v>23879</v>
      </c>
      <c r="B3639" t="s">
        <v>18747</v>
      </c>
      <c r="C3639">
        <v>9273</v>
      </c>
      <c r="D3639" t="s">
        <v>19164</v>
      </c>
      <c r="E3639" t="s">
        <v>19165</v>
      </c>
      <c r="F3639" t="s">
        <v>23880</v>
      </c>
      <c r="G3639" t="s">
        <v>19165</v>
      </c>
    </row>
    <row r="3640" spans="1:7" x14ac:dyDescent="0.3">
      <c r="A3640" t="s">
        <v>23879</v>
      </c>
      <c r="B3640" t="s">
        <v>18747</v>
      </c>
      <c r="C3640">
        <v>9273</v>
      </c>
      <c r="D3640" t="s">
        <v>19164</v>
      </c>
      <c r="E3640" t="s">
        <v>19165</v>
      </c>
      <c r="F3640" t="s">
        <v>23880</v>
      </c>
      <c r="G3640" t="s">
        <v>19165</v>
      </c>
    </row>
    <row r="3641" spans="1:7" x14ac:dyDescent="0.3">
      <c r="A3641" t="s">
        <v>23879</v>
      </c>
      <c r="B3641" t="s">
        <v>18747</v>
      </c>
      <c r="C3641">
        <v>9273</v>
      </c>
      <c r="D3641" t="s">
        <v>19164</v>
      </c>
      <c r="E3641" t="s">
        <v>19165</v>
      </c>
      <c r="F3641" t="s">
        <v>23880</v>
      </c>
      <c r="G3641" t="s">
        <v>19165</v>
      </c>
    </row>
    <row r="3642" spans="1:7" x14ac:dyDescent="0.3">
      <c r="A3642" t="s">
        <v>23879</v>
      </c>
      <c r="B3642" t="s">
        <v>18747</v>
      </c>
      <c r="C3642">
        <v>9273</v>
      </c>
      <c r="D3642" t="s">
        <v>19164</v>
      </c>
      <c r="E3642" t="s">
        <v>19165</v>
      </c>
      <c r="F3642" t="s">
        <v>23880</v>
      </c>
      <c r="G3642" t="s">
        <v>19165</v>
      </c>
    </row>
    <row r="3643" spans="1:7" x14ac:dyDescent="0.3">
      <c r="A3643" t="s">
        <v>23879</v>
      </c>
      <c r="B3643" t="s">
        <v>18747</v>
      </c>
      <c r="C3643">
        <v>9273</v>
      </c>
      <c r="D3643" t="s">
        <v>19164</v>
      </c>
      <c r="E3643" t="s">
        <v>19165</v>
      </c>
      <c r="F3643" t="s">
        <v>23880</v>
      </c>
      <c r="G3643" t="s">
        <v>19165</v>
      </c>
    </row>
    <row r="3644" spans="1:7" x14ac:dyDescent="0.3">
      <c r="A3644" t="s">
        <v>20295</v>
      </c>
      <c r="B3644" t="s">
        <v>18742</v>
      </c>
      <c r="C3644">
        <v>9274</v>
      </c>
      <c r="D3644" t="s">
        <v>19145</v>
      </c>
      <c r="E3644" t="s">
        <v>19146</v>
      </c>
      <c r="F3644" t="s">
        <v>20296</v>
      </c>
      <c r="G3644" t="s">
        <v>19146</v>
      </c>
    </row>
    <row r="3645" spans="1:7" x14ac:dyDescent="0.3">
      <c r="A3645" t="s">
        <v>23881</v>
      </c>
      <c r="B3645" t="s">
        <v>18742</v>
      </c>
      <c r="C3645">
        <v>9275</v>
      </c>
      <c r="D3645" t="s">
        <v>18845</v>
      </c>
      <c r="E3645" t="s">
        <v>18846</v>
      </c>
      <c r="F3645" t="s">
        <v>23882</v>
      </c>
      <c r="G3645" t="s">
        <v>18846</v>
      </c>
    </row>
    <row r="3646" spans="1:7" x14ac:dyDescent="0.3">
      <c r="A3646" t="s">
        <v>21943</v>
      </c>
      <c r="B3646" t="s">
        <v>18730</v>
      </c>
      <c r="C3646">
        <v>9292</v>
      </c>
      <c r="D3646" t="s">
        <v>19969</v>
      </c>
      <c r="E3646" t="s">
        <v>19970</v>
      </c>
      <c r="F3646" t="s">
        <v>21944</v>
      </c>
      <c r="G3646" t="s">
        <v>19970</v>
      </c>
    </row>
    <row r="3647" spans="1:7" x14ac:dyDescent="0.3">
      <c r="A3647" t="s">
        <v>21943</v>
      </c>
      <c r="B3647" t="s">
        <v>18730</v>
      </c>
      <c r="C3647">
        <v>9292</v>
      </c>
      <c r="D3647" t="s">
        <v>19969</v>
      </c>
      <c r="E3647" t="s">
        <v>19970</v>
      </c>
      <c r="F3647" t="s">
        <v>21944</v>
      </c>
      <c r="G3647" t="s">
        <v>19970</v>
      </c>
    </row>
    <row r="3648" spans="1:7" x14ac:dyDescent="0.3">
      <c r="A3648" t="s">
        <v>21943</v>
      </c>
      <c r="B3648" t="s">
        <v>18730</v>
      </c>
      <c r="C3648">
        <v>9292</v>
      </c>
      <c r="D3648" t="s">
        <v>19969</v>
      </c>
      <c r="E3648" t="s">
        <v>19970</v>
      </c>
      <c r="F3648" t="s">
        <v>21944</v>
      </c>
      <c r="G3648" t="s">
        <v>19970</v>
      </c>
    </row>
    <row r="3649" spans="1:7" x14ac:dyDescent="0.3">
      <c r="A3649" t="s">
        <v>21943</v>
      </c>
      <c r="B3649" t="s">
        <v>18730</v>
      </c>
      <c r="C3649">
        <v>9292</v>
      </c>
      <c r="D3649" t="s">
        <v>19969</v>
      </c>
      <c r="E3649" t="s">
        <v>19970</v>
      </c>
      <c r="F3649" t="s">
        <v>21944</v>
      </c>
      <c r="G3649" t="s">
        <v>19970</v>
      </c>
    </row>
    <row r="3650" spans="1:7" x14ac:dyDescent="0.3">
      <c r="A3650" t="s">
        <v>21943</v>
      </c>
      <c r="B3650" t="s">
        <v>18730</v>
      </c>
      <c r="C3650">
        <v>9292</v>
      </c>
      <c r="D3650" t="s">
        <v>19969</v>
      </c>
      <c r="E3650" t="s">
        <v>19970</v>
      </c>
      <c r="F3650" t="s">
        <v>21944</v>
      </c>
      <c r="G3650" t="s">
        <v>19970</v>
      </c>
    </row>
    <row r="3651" spans="1:7" x14ac:dyDescent="0.3">
      <c r="A3651" t="s">
        <v>23875</v>
      </c>
      <c r="B3651" t="s">
        <v>18747</v>
      </c>
      <c r="C3651">
        <v>9324</v>
      </c>
      <c r="D3651" t="s">
        <v>19164</v>
      </c>
      <c r="E3651" t="s">
        <v>19165</v>
      </c>
      <c r="F3651" t="s">
        <v>23876</v>
      </c>
      <c r="G3651" t="s">
        <v>19165</v>
      </c>
    </row>
    <row r="3652" spans="1:7" x14ac:dyDescent="0.3">
      <c r="A3652" t="s">
        <v>23875</v>
      </c>
      <c r="B3652" t="s">
        <v>18747</v>
      </c>
      <c r="C3652">
        <v>9324</v>
      </c>
      <c r="D3652" t="s">
        <v>18731</v>
      </c>
      <c r="E3652" t="s">
        <v>18732</v>
      </c>
      <c r="F3652" t="s">
        <v>23877</v>
      </c>
      <c r="G3652" t="s">
        <v>18732</v>
      </c>
    </row>
    <row r="3653" spans="1:7" x14ac:dyDescent="0.3">
      <c r="A3653" t="s">
        <v>23875</v>
      </c>
      <c r="B3653" t="s">
        <v>18747</v>
      </c>
      <c r="C3653">
        <v>9324</v>
      </c>
      <c r="D3653" t="s">
        <v>19154</v>
      </c>
      <c r="E3653" t="s">
        <v>19155</v>
      </c>
      <c r="F3653" t="s">
        <v>23878</v>
      </c>
      <c r="G3653" t="s">
        <v>19155</v>
      </c>
    </row>
    <row r="3654" spans="1:7" x14ac:dyDescent="0.3">
      <c r="A3654" t="s">
        <v>23875</v>
      </c>
      <c r="B3654" t="s">
        <v>18747</v>
      </c>
      <c r="C3654">
        <v>9324</v>
      </c>
      <c r="D3654" t="s">
        <v>19164</v>
      </c>
      <c r="E3654" t="s">
        <v>19165</v>
      </c>
      <c r="F3654" t="s">
        <v>23876</v>
      </c>
      <c r="G3654" t="s">
        <v>19165</v>
      </c>
    </row>
    <row r="3655" spans="1:7" x14ac:dyDescent="0.3">
      <c r="A3655" t="s">
        <v>23875</v>
      </c>
      <c r="B3655" t="s">
        <v>18747</v>
      </c>
      <c r="C3655">
        <v>9324</v>
      </c>
      <c r="D3655" t="s">
        <v>19164</v>
      </c>
      <c r="E3655" t="s">
        <v>19165</v>
      </c>
      <c r="F3655" t="s">
        <v>23876</v>
      </c>
      <c r="G3655" t="s">
        <v>19165</v>
      </c>
    </row>
    <row r="3656" spans="1:7" x14ac:dyDescent="0.3">
      <c r="A3656" t="s">
        <v>23875</v>
      </c>
      <c r="B3656" t="s">
        <v>18747</v>
      </c>
      <c r="C3656">
        <v>9324</v>
      </c>
      <c r="D3656" t="s">
        <v>19164</v>
      </c>
      <c r="E3656" t="s">
        <v>19165</v>
      </c>
      <c r="F3656" t="s">
        <v>23876</v>
      </c>
      <c r="G3656" t="s">
        <v>19165</v>
      </c>
    </row>
    <row r="3657" spans="1:7" x14ac:dyDescent="0.3">
      <c r="A3657" t="s">
        <v>23875</v>
      </c>
      <c r="B3657" t="s">
        <v>18747</v>
      </c>
      <c r="C3657">
        <v>9324</v>
      </c>
      <c r="D3657" t="s">
        <v>19164</v>
      </c>
      <c r="E3657" t="s">
        <v>19165</v>
      </c>
      <c r="F3657" t="s">
        <v>23876</v>
      </c>
      <c r="G3657" t="s">
        <v>19165</v>
      </c>
    </row>
    <row r="3658" spans="1:7" x14ac:dyDescent="0.3">
      <c r="A3658" t="s">
        <v>23875</v>
      </c>
      <c r="B3658" t="s">
        <v>18747</v>
      </c>
      <c r="C3658">
        <v>9324</v>
      </c>
      <c r="D3658" t="s">
        <v>19164</v>
      </c>
      <c r="E3658" t="s">
        <v>19165</v>
      </c>
      <c r="F3658" t="s">
        <v>23876</v>
      </c>
      <c r="G3658" t="s">
        <v>19165</v>
      </c>
    </row>
    <row r="3659" spans="1:7" x14ac:dyDescent="0.3">
      <c r="A3659" t="s">
        <v>23875</v>
      </c>
      <c r="B3659" t="s">
        <v>18747</v>
      </c>
      <c r="C3659">
        <v>9324</v>
      </c>
      <c r="D3659" t="s">
        <v>19164</v>
      </c>
      <c r="E3659" t="s">
        <v>19165</v>
      </c>
      <c r="F3659" t="s">
        <v>23876</v>
      </c>
      <c r="G3659" t="s">
        <v>19165</v>
      </c>
    </row>
    <row r="3660" spans="1:7" x14ac:dyDescent="0.3">
      <c r="A3660" t="s">
        <v>23875</v>
      </c>
      <c r="B3660" t="s">
        <v>18747</v>
      </c>
      <c r="C3660">
        <v>9324</v>
      </c>
      <c r="D3660" t="s">
        <v>18731</v>
      </c>
      <c r="E3660" t="s">
        <v>18732</v>
      </c>
      <c r="F3660" t="s">
        <v>23877</v>
      </c>
      <c r="G3660" t="s">
        <v>18732</v>
      </c>
    </row>
    <row r="3661" spans="1:7" x14ac:dyDescent="0.3">
      <c r="A3661" t="s">
        <v>23875</v>
      </c>
      <c r="B3661" t="s">
        <v>18747</v>
      </c>
      <c r="C3661">
        <v>9324</v>
      </c>
      <c r="D3661" t="s">
        <v>19154</v>
      </c>
      <c r="E3661" t="s">
        <v>19155</v>
      </c>
      <c r="F3661" t="s">
        <v>23878</v>
      </c>
      <c r="G3661" t="s">
        <v>19155</v>
      </c>
    </row>
    <row r="3662" spans="1:7" x14ac:dyDescent="0.3">
      <c r="A3662" t="s">
        <v>23875</v>
      </c>
      <c r="B3662" t="s">
        <v>18747</v>
      </c>
      <c r="C3662">
        <v>9324</v>
      </c>
      <c r="D3662" t="s">
        <v>19164</v>
      </c>
      <c r="E3662" t="s">
        <v>19165</v>
      </c>
      <c r="F3662" t="s">
        <v>23876</v>
      </c>
      <c r="G3662" t="s">
        <v>19165</v>
      </c>
    </row>
    <row r="3663" spans="1:7" x14ac:dyDescent="0.3">
      <c r="A3663" t="s">
        <v>23875</v>
      </c>
      <c r="B3663" t="s">
        <v>18747</v>
      </c>
      <c r="C3663">
        <v>9324</v>
      </c>
      <c r="D3663" t="s">
        <v>19154</v>
      </c>
      <c r="E3663" t="s">
        <v>19155</v>
      </c>
      <c r="F3663" t="s">
        <v>23878</v>
      </c>
      <c r="G3663" t="s">
        <v>19155</v>
      </c>
    </row>
    <row r="3664" spans="1:7" x14ac:dyDescent="0.3">
      <c r="A3664" t="s">
        <v>23875</v>
      </c>
      <c r="B3664" t="s">
        <v>18747</v>
      </c>
      <c r="C3664">
        <v>9324</v>
      </c>
      <c r="D3664" t="s">
        <v>19154</v>
      </c>
      <c r="E3664" t="s">
        <v>19155</v>
      </c>
      <c r="F3664" t="s">
        <v>23878</v>
      </c>
      <c r="G3664" t="s">
        <v>19155</v>
      </c>
    </row>
    <row r="3665" spans="1:7" x14ac:dyDescent="0.3">
      <c r="A3665" t="s">
        <v>23875</v>
      </c>
      <c r="B3665" t="s">
        <v>18747</v>
      </c>
      <c r="C3665">
        <v>9324</v>
      </c>
      <c r="D3665" t="s">
        <v>19164</v>
      </c>
      <c r="E3665" t="s">
        <v>19165</v>
      </c>
      <c r="F3665" t="s">
        <v>23876</v>
      </c>
      <c r="G3665" t="s">
        <v>19165</v>
      </c>
    </row>
    <row r="3666" spans="1:7" x14ac:dyDescent="0.3">
      <c r="A3666" t="s">
        <v>23875</v>
      </c>
      <c r="B3666" t="s">
        <v>18747</v>
      </c>
      <c r="C3666">
        <v>9324</v>
      </c>
      <c r="D3666" t="s">
        <v>19164</v>
      </c>
      <c r="E3666" t="s">
        <v>19165</v>
      </c>
      <c r="F3666" t="s">
        <v>23876</v>
      </c>
      <c r="G3666" t="s">
        <v>19165</v>
      </c>
    </row>
    <row r="3667" spans="1:7" x14ac:dyDescent="0.3">
      <c r="A3667" t="s">
        <v>21945</v>
      </c>
      <c r="B3667" t="s">
        <v>18730</v>
      </c>
      <c r="C3667">
        <v>9331</v>
      </c>
      <c r="D3667" t="s">
        <v>19186</v>
      </c>
      <c r="E3667" t="s">
        <v>19187</v>
      </c>
      <c r="F3667" t="s">
        <v>21946</v>
      </c>
      <c r="G3667" t="s">
        <v>19187</v>
      </c>
    </row>
    <row r="3668" spans="1:7" x14ac:dyDescent="0.3">
      <c r="A3668" t="s">
        <v>21945</v>
      </c>
      <c r="B3668" t="s">
        <v>18730</v>
      </c>
      <c r="C3668">
        <v>9331</v>
      </c>
      <c r="D3668" t="s">
        <v>19186</v>
      </c>
      <c r="E3668" t="s">
        <v>19187</v>
      </c>
      <c r="F3668" t="s">
        <v>21946</v>
      </c>
      <c r="G3668" t="s">
        <v>19187</v>
      </c>
    </row>
    <row r="3669" spans="1:7" x14ac:dyDescent="0.3">
      <c r="A3669" t="s">
        <v>21945</v>
      </c>
      <c r="B3669" t="s">
        <v>18730</v>
      </c>
      <c r="C3669">
        <v>9331</v>
      </c>
      <c r="D3669" t="s">
        <v>19186</v>
      </c>
      <c r="E3669" t="s">
        <v>19187</v>
      </c>
      <c r="F3669" t="s">
        <v>21946</v>
      </c>
      <c r="G3669" t="s">
        <v>19187</v>
      </c>
    </row>
    <row r="3670" spans="1:7" x14ac:dyDescent="0.3">
      <c r="A3670" t="s">
        <v>21945</v>
      </c>
      <c r="B3670" t="s">
        <v>18730</v>
      </c>
      <c r="C3670">
        <v>9331</v>
      </c>
      <c r="D3670" t="s">
        <v>19186</v>
      </c>
      <c r="E3670" t="s">
        <v>19187</v>
      </c>
      <c r="F3670" t="s">
        <v>21946</v>
      </c>
      <c r="G3670" t="s">
        <v>19187</v>
      </c>
    </row>
    <row r="3671" spans="1:7" x14ac:dyDescent="0.3">
      <c r="A3671" t="s">
        <v>21945</v>
      </c>
      <c r="B3671" t="s">
        <v>18730</v>
      </c>
      <c r="C3671">
        <v>9331</v>
      </c>
      <c r="D3671" t="s">
        <v>19186</v>
      </c>
      <c r="E3671" t="s">
        <v>19187</v>
      </c>
      <c r="F3671" t="s">
        <v>21946</v>
      </c>
      <c r="G3671" t="s">
        <v>19187</v>
      </c>
    </row>
    <row r="3672" spans="1:7" x14ac:dyDescent="0.3">
      <c r="A3672" t="s">
        <v>21945</v>
      </c>
      <c r="B3672" t="s">
        <v>18730</v>
      </c>
      <c r="C3672">
        <v>9331</v>
      </c>
      <c r="D3672" t="s">
        <v>19186</v>
      </c>
      <c r="E3672" t="s">
        <v>19187</v>
      </c>
      <c r="F3672" t="s">
        <v>21946</v>
      </c>
      <c r="G3672" t="s">
        <v>19187</v>
      </c>
    </row>
    <row r="3673" spans="1:7" x14ac:dyDescent="0.3">
      <c r="A3673" t="s">
        <v>21945</v>
      </c>
      <c r="B3673" t="s">
        <v>18730</v>
      </c>
      <c r="C3673">
        <v>9331</v>
      </c>
      <c r="D3673" t="s">
        <v>19186</v>
      </c>
      <c r="E3673" t="s">
        <v>19187</v>
      </c>
      <c r="F3673" t="s">
        <v>21946</v>
      </c>
      <c r="G3673" t="s">
        <v>19187</v>
      </c>
    </row>
    <row r="3674" spans="1:7" x14ac:dyDescent="0.3">
      <c r="A3674" t="s">
        <v>20297</v>
      </c>
      <c r="B3674" t="s">
        <v>18730</v>
      </c>
      <c r="C3674">
        <v>9336</v>
      </c>
      <c r="D3674" t="s">
        <v>18889</v>
      </c>
      <c r="E3674" t="s">
        <v>18890</v>
      </c>
      <c r="F3674" t="s">
        <v>20298</v>
      </c>
      <c r="G3674" t="s">
        <v>18890</v>
      </c>
    </row>
    <row r="3675" spans="1:7" x14ac:dyDescent="0.3">
      <c r="A3675" t="s">
        <v>20297</v>
      </c>
      <c r="B3675" t="s">
        <v>18730</v>
      </c>
      <c r="C3675">
        <v>9336</v>
      </c>
      <c r="D3675" t="s">
        <v>18889</v>
      </c>
      <c r="E3675" t="s">
        <v>18890</v>
      </c>
      <c r="F3675" t="s">
        <v>20298</v>
      </c>
      <c r="G3675" t="s">
        <v>18890</v>
      </c>
    </row>
    <row r="3676" spans="1:7" x14ac:dyDescent="0.3">
      <c r="A3676" t="s">
        <v>19331</v>
      </c>
      <c r="B3676" t="s">
        <v>18747</v>
      </c>
      <c r="C3676">
        <v>9417</v>
      </c>
      <c r="D3676" t="s">
        <v>19234</v>
      </c>
      <c r="E3676" t="s">
        <v>19235</v>
      </c>
      <c r="F3676" t="s">
        <v>19332</v>
      </c>
      <c r="G3676" t="s">
        <v>19235</v>
      </c>
    </row>
    <row r="3677" spans="1:7" x14ac:dyDescent="0.3">
      <c r="A3677" t="s">
        <v>19331</v>
      </c>
      <c r="B3677" t="s">
        <v>18747</v>
      </c>
      <c r="C3677">
        <v>9417</v>
      </c>
      <c r="D3677" t="s">
        <v>18845</v>
      </c>
      <c r="E3677" t="s">
        <v>18846</v>
      </c>
      <c r="F3677" t="s">
        <v>19333</v>
      </c>
      <c r="G3677" t="s">
        <v>18846</v>
      </c>
    </row>
    <row r="3678" spans="1:7" x14ac:dyDescent="0.3">
      <c r="A3678" t="s">
        <v>19331</v>
      </c>
      <c r="B3678" t="s">
        <v>18747</v>
      </c>
      <c r="C3678">
        <v>9417</v>
      </c>
      <c r="D3678" t="s">
        <v>18765</v>
      </c>
      <c r="E3678" t="s">
        <v>18766</v>
      </c>
      <c r="F3678" t="s">
        <v>19334</v>
      </c>
      <c r="G3678" t="s">
        <v>18766</v>
      </c>
    </row>
    <row r="3679" spans="1:7" x14ac:dyDescent="0.3">
      <c r="A3679" t="s">
        <v>19331</v>
      </c>
      <c r="B3679" t="s">
        <v>18747</v>
      </c>
      <c r="C3679">
        <v>9417</v>
      </c>
      <c r="D3679" t="s">
        <v>19186</v>
      </c>
      <c r="E3679" t="s">
        <v>19187</v>
      </c>
      <c r="F3679" t="s">
        <v>19335</v>
      </c>
      <c r="G3679" t="s">
        <v>19187</v>
      </c>
    </row>
    <row r="3680" spans="1:7" x14ac:dyDescent="0.3">
      <c r="A3680" t="s">
        <v>19331</v>
      </c>
      <c r="B3680" t="s">
        <v>18747</v>
      </c>
      <c r="C3680">
        <v>9417</v>
      </c>
      <c r="D3680" t="s">
        <v>18734</v>
      </c>
      <c r="E3680" t="s">
        <v>18735</v>
      </c>
      <c r="F3680" t="s">
        <v>19336</v>
      </c>
      <c r="G3680" t="s">
        <v>18735</v>
      </c>
    </row>
    <row r="3681" spans="1:7" x14ac:dyDescent="0.3">
      <c r="A3681" t="s">
        <v>19331</v>
      </c>
      <c r="B3681" t="s">
        <v>18747</v>
      </c>
      <c r="C3681">
        <v>9417</v>
      </c>
      <c r="D3681" t="s">
        <v>18845</v>
      </c>
      <c r="E3681" t="s">
        <v>18846</v>
      </c>
      <c r="F3681" t="s">
        <v>19333</v>
      </c>
      <c r="G3681" t="s">
        <v>18846</v>
      </c>
    </row>
    <row r="3682" spans="1:7" x14ac:dyDescent="0.3">
      <c r="A3682" t="s">
        <v>19331</v>
      </c>
      <c r="B3682" t="s">
        <v>18747</v>
      </c>
      <c r="C3682">
        <v>9417</v>
      </c>
      <c r="D3682" t="s">
        <v>18845</v>
      </c>
      <c r="E3682" t="s">
        <v>18846</v>
      </c>
      <c r="F3682" t="s">
        <v>19333</v>
      </c>
      <c r="G3682" t="s">
        <v>18846</v>
      </c>
    </row>
    <row r="3683" spans="1:7" x14ac:dyDescent="0.3">
      <c r="A3683" t="s">
        <v>19331</v>
      </c>
      <c r="B3683" t="s">
        <v>18747</v>
      </c>
      <c r="C3683">
        <v>9417</v>
      </c>
      <c r="D3683" t="s">
        <v>18765</v>
      </c>
      <c r="E3683" t="s">
        <v>18766</v>
      </c>
      <c r="F3683" t="s">
        <v>19334</v>
      </c>
      <c r="G3683" t="s">
        <v>18766</v>
      </c>
    </row>
    <row r="3684" spans="1:7" x14ac:dyDescent="0.3">
      <c r="A3684" t="s">
        <v>19331</v>
      </c>
      <c r="B3684" t="s">
        <v>18747</v>
      </c>
      <c r="C3684">
        <v>9417</v>
      </c>
      <c r="D3684" t="s">
        <v>18845</v>
      </c>
      <c r="E3684" t="s">
        <v>18846</v>
      </c>
      <c r="F3684" t="s">
        <v>19333</v>
      </c>
      <c r="G3684" t="s">
        <v>18846</v>
      </c>
    </row>
    <row r="3685" spans="1:7" x14ac:dyDescent="0.3">
      <c r="A3685" t="s">
        <v>19331</v>
      </c>
      <c r="B3685" t="s">
        <v>18747</v>
      </c>
      <c r="C3685">
        <v>9417</v>
      </c>
      <c r="D3685" t="s">
        <v>19186</v>
      </c>
      <c r="E3685" t="s">
        <v>19187</v>
      </c>
      <c r="F3685" t="s">
        <v>19335</v>
      </c>
      <c r="G3685" t="s">
        <v>19187</v>
      </c>
    </row>
    <row r="3686" spans="1:7" x14ac:dyDescent="0.3">
      <c r="A3686" t="s">
        <v>19331</v>
      </c>
      <c r="B3686" t="s">
        <v>18747</v>
      </c>
      <c r="C3686">
        <v>9417</v>
      </c>
      <c r="D3686" t="s">
        <v>18845</v>
      </c>
      <c r="E3686" t="s">
        <v>18846</v>
      </c>
      <c r="F3686" t="s">
        <v>19333</v>
      </c>
      <c r="G3686" t="s">
        <v>18846</v>
      </c>
    </row>
    <row r="3687" spans="1:7" x14ac:dyDescent="0.3">
      <c r="A3687" t="s">
        <v>19331</v>
      </c>
      <c r="B3687" t="s">
        <v>18747</v>
      </c>
      <c r="C3687">
        <v>9417</v>
      </c>
      <c r="D3687" t="s">
        <v>18845</v>
      </c>
      <c r="E3687" t="s">
        <v>18846</v>
      </c>
      <c r="F3687" t="s">
        <v>19333</v>
      </c>
      <c r="G3687" t="s">
        <v>18846</v>
      </c>
    </row>
    <row r="3688" spans="1:7" x14ac:dyDescent="0.3">
      <c r="A3688" t="s">
        <v>19331</v>
      </c>
      <c r="B3688" t="s">
        <v>18747</v>
      </c>
      <c r="C3688">
        <v>9417</v>
      </c>
      <c r="D3688" t="s">
        <v>18765</v>
      </c>
      <c r="E3688" t="s">
        <v>18766</v>
      </c>
      <c r="F3688" t="s">
        <v>19334</v>
      </c>
      <c r="G3688" t="s">
        <v>18766</v>
      </c>
    </row>
    <row r="3689" spans="1:7" x14ac:dyDescent="0.3">
      <c r="A3689" t="s">
        <v>19331</v>
      </c>
      <c r="B3689" t="s">
        <v>18747</v>
      </c>
      <c r="C3689">
        <v>9417</v>
      </c>
      <c r="D3689" t="s">
        <v>18765</v>
      </c>
      <c r="E3689" t="s">
        <v>18766</v>
      </c>
      <c r="F3689" t="s">
        <v>19334</v>
      </c>
      <c r="G3689" t="s">
        <v>18766</v>
      </c>
    </row>
    <row r="3690" spans="1:7" x14ac:dyDescent="0.3">
      <c r="A3690" t="s">
        <v>19331</v>
      </c>
      <c r="B3690" t="s">
        <v>18747</v>
      </c>
      <c r="C3690">
        <v>9417</v>
      </c>
      <c r="D3690" t="s">
        <v>18765</v>
      </c>
      <c r="E3690" t="s">
        <v>18766</v>
      </c>
      <c r="F3690" t="s">
        <v>19334</v>
      </c>
      <c r="G3690" t="s">
        <v>18766</v>
      </c>
    </row>
    <row r="3691" spans="1:7" x14ac:dyDescent="0.3">
      <c r="A3691" t="s">
        <v>19331</v>
      </c>
      <c r="B3691" t="s">
        <v>18747</v>
      </c>
      <c r="C3691">
        <v>9417</v>
      </c>
      <c r="D3691" t="s">
        <v>18845</v>
      </c>
      <c r="E3691" t="s">
        <v>18846</v>
      </c>
      <c r="F3691" t="s">
        <v>19333</v>
      </c>
      <c r="G3691" t="s">
        <v>18846</v>
      </c>
    </row>
    <row r="3692" spans="1:7" x14ac:dyDescent="0.3">
      <c r="A3692" t="s">
        <v>19331</v>
      </c>
      <c r="B3692" t="s">
        <v>18747</v>
      </c>
      <c r="C3692">
        <v>9417</v>
      </c>
      <c r="D3692" t="s">
        <v>18845</v>
      </c>
      <c r="E3692" t="s">
        <v>18846</v>
      </c>
      <c r="F3692" t="s">
        <v>19333</v>
      </c>
      <c r="G3692" t="s">
        <v>18846</v>
      </c>
    </row>
    <row r="3693" spans="1:7" x14ac:dyDescent="0.3">
      <c r="A3693" t="s">
        <v>19331</v>
      </c>
      <c r="B3693" t="s">
        <v>18747</v>
      </c>
      <c r="C3693">
        <v>9417</v>
      </c>
      <c r="D3693" t="s">
        <v>18845</v>
      </c>
      <c r="E3693" t="s">
        <v>18846</v>
      </c>
      <c r="F3693" t="s">
        <v>19333</v>
      </c>
      <c r="G3693" t="s">
        <v>18846</v>
      </c>
    </row>
    <row r="3694" spans="1:7" x14ac:dyDescent="0.3">
      <c r="A3694" t="s">
        <v>19331</v>
      </c>
      <c r="B3694" t="s">
        <v>18747</v>
      </c>
      <c r="C3694">
        <v>9417</v>
      </c>
      <c r="D3694" t="s">
        <v>18845</v>
      </c>
      <c r="E3694" t="s">
        <v>18846</v>
      </c>
      <c r="F3694" t="s">
        <v>19333</v>
      </c>
      <c r="G3694" t="s">
        <v>18846</v>
      </c>
    </row>
    <row r="3695" spans="1:7" x14ac:dyDescent="0.3">
      <c r="A3695" t="s">
        <v>19331</v>
      </c>
      <c r="B3695" t="s">
        <v>18747</v>
      </c>
      <c r="C3695">
        <v>9417</v>
      </c>
      <c r="D3695" t="s">
        <v>18845</v>
      </c>
      <c r="E3695" t="s">
        <v>18846</v>
      </c>
      <c r="F3695" t="s">
        <v>19333</v>
      </c>
      <c r="G3695" t="s">
        <v>18846</v>
      </c>
    </row>
    <row r="3696" spans="1:7" x14ac:dyDescent="0.3">
      <c r="A3696" t="s">
        <v>19331</v>
      </c>
      <c r="B3696" t="s">
        <v>18747</v>
      </c>
      <c r="C3696">
        <v>9417</v>
      </c>
      <c r="D3696" t="s">
        <v>18845</v>
      </c>
      <c r="E3696" t="s">
        <v>18846</v>
      </c>
      <c r="F3696" t="s">
        <v>19333</v>
      </c>
      <c r="G3696" t="s">
        <v>18846</v>
      </c>
    </row>
    <row r="3697" spans="1:7" x14ac:dyDescent="0.3">
      <c r="A3697" t="s">
        <v>19331</v>
      </c>
      <c r="B3697" t="s">
        <v>18747</v>
      </c>
      <c r="C3697">
        <v>9417</v>
      </c>
      <c r="D3697" t="s">
        <v>18845</v>
      </c>
      <c r="E3697" t="s">
        <v>18846</v>
      </c>
      <c r="F3697" t="s">
        <v>19333</v>
      </c>
      <c r="G3697" t="s">
        <v>18846</v>
      </c>
    </row>
    <row r="3698" spans="1:7" x14ac:dyDescent="0.3">
      <c r="A3698" t="s">
        <v>19331</v>
      </c>
      <c r="B3698" t="s">
        <v>18747</v>
      </c>
      <c r="C3698">
        <v>9417</v>
      </c>
      <c r="D3698" t="s">
        <v>18845</v>
      </c>
      <c r="E3698" t="s">
        <v>18846</v>
      </c>
      <c r="F3698" t="s">
        <v>19333</v>
      </c>
      <c r="G3698" t="s">
        <v>18846</v>
      </c>
    </row>
    <row r="3699" spans="1:7" x14ac:dyDescent="0.3">
      <c r="A3699" t="s">
        <v>19331</v>
      </c>
      <c r="B3699" t="s">
        <v>18747</v>
      </c>
      <c r="C3699">
        <v>9417</v>
      </c>
      <c r="D3699" t="s">
        <v>18845</v>
      </c>
      <c r="E3699" t="s">
        <v>18846</v>
      </c>
      <c r="F3699" t="s">
        <v>19333</v>
      </c>
      <c r="G3699" t="s">
        <v>18846</v>
      </c>
    </row>
    <row r="3700" spans="1:7" x14ac:dyDescent="0.3">
      <c r="A3700" t="s">
        <v>19331</v>
      </c>
      <c r="B3700" t="s">
        <v>18747</v>
      </c>
      <c r="C3700">
        <v>9417</v>
      </c>
      <c r="D3700" t="s">
        <v>18845</v>
      </c>
      <c r="E3700" t="s">
        <v>18846</v>
      </c>
      <c r="F3700" t="s">
        <v>19333</v>
      </c>
      <c r="G3700" t="s">
        <v>18846</v>
      </c>
    </row>
    <row r="3701" spans="1:7" x14ac:dyDescent="0.3">
      <c r="A3701" t="s">
        <v>19331</v>
      </c>
      <c r="B3701" t="s">
        <v>18747</v>
      </c>
      <c r="C3701">
        <v>9417</v>
      </c>
      <c r="D3701" t="s">
        <v>18845</v>
      </c>
      <c r="E3701" t="s">
        <v>18846</v>
      </c>
      <c r="F3701" t="s">
        <v>19333</v>
      </c>
      <c r="G3701" t="s">
        <v>18846</v>
      </c>
    </row>
    <row r="3702" spans="1:7" x14ac:dyDescent="0.3">
      <c r="A3702" t="s">
        <v>19331</v>
      </c>
      <c r="B3702" t="s">
        <v>18747</v>
      </c>
      <c r="C3702">
        <v>9417</v>
      </c>
      <c r="D3702" t="s">
        <v>18845</v>
      </c>
      <c r="E3702" t="s">
        <v>18846</v>
      </c>
      <c r="F3702" t="s">
        <v>19333</v>
      </c>
      <c r="G3702" t="s">
        <v>18846</v>
      </c>
    </row>
    <row r="3703" spans="1:7" x14ac:dyDescent="0.3">
      <c r="A3703" t="s">
        <v>19331</v>
      </c>
      <c r="B3703" t="s">
        <v>18747</v>
      </c>
      <c r="C3703">
        <v>9417</v>
      </c>
      <c r="D3703" t="s">
        <v>18845</v>
      </c>
      <c r="E3703" t="s">
        <v>18846</v>
      </c>
      <c r="F3703" t="s">
        <v>19333</v>
      </c>
      <c r="G3703" t="s">
        <v>18846</v>
      </c>
    </row>
    <row r="3704" spans="1:7" x14ac:dyDescent="0.3">
      <c r="A3704" t="s">
        <v>19331</v>
      </c>
      <c r="B3704" t="s">
        <v>18747</v>
      </c>
      <c r="C3704">
        <v>9417</v>
      </c>
      <c r="D3704" t="s">
        <v>18845</v>
      </c>
      <c r="E3704" t="s">
        <v>18846</v>
      </c>
      <c r="F3704" t="s">
        <v>19333</v>
      </c>
      <c r="G3704" t="s">
        <v>18846</v>
      </c>
    </row>
    <row r="3705" spans="1:7" x14ac:dyDescent="0.3">
      <c r="A3705" t="s">
        <v>19331</v>
      </c>
      <c r="B3705" t="s">
        <v>18747</v>
      </c>
      <c r="C3705">
        <v>9417</v>
      </c>
      <c r="D3705" t="s">
        <v>18845</v>
      </c>
      <c r="E3705" t="s">
        <v>18846</v>
      </c>
      <c r="F3705" t="s">
        <v>19333</v>
      </c>
      <c r="G3705" t="s">
        <v>18846</v>
      </c>
    </row>
    <row r="3706" spans="1:7" x14ac:dyDescent="0.3">
      <c r="A3706" t="s">
        <v>19331</v>
      </c>
      <c r="B3706" t="s">
        <v>18747</v>
      </c>
      <c r="C3706">
        <v>9417</v>
      </c>
      <c r="D3706" t="s">
        <v>18845</v>
      </c>
      <c r="E3706" t="s">
        <v>18846</v>
      </c>
      <c r="F3706" t="s">
        <v>19333</v>
      </c>
      <c r="G3706" t="s">
        <v>18846</v>
      </c>
    </row>
    <row r="3707" spans="1:7" x14ac:dyDescent="0.3">
      <c r="A3707" t="s">
        <v>19331</v>
      </c>
      <c r="B3707" t="s">
        <v>18747</v>
      </c>
      <c r="C3707">
        <v>9417</v>
      </c>
      <c r="D3707" t="s">
        <v>18765</v>
      </c>
      <c r="E3707" t="s">
        <v>18766</v>
      </c>
      <c r="F3707" t="s">
        <v>19334</v>
      </c>
      <c r="G3707" t="s">
        <v>18766</v>
      </c>
    </row>
    <row r="3708" spans="1:7" x14ac:dyDescent="0.3">
      <c r="A3708" t="s">
        <v>19331</v>
      </c>
      <c r="B3708" t="s">
        <v>18747</v>
      </c>
      <c r="C3708">
        <v>9417</v>
      </c>
      <c r="D3708" t="s">
        <v>18845</v>
      </c>
      <c r="E3708" t="s">
        <v>18846</v>
      </c>
      <c r="F3708" t="s">
        <v>19333</v>
      </c>
      <c r="G3708" t="s">
        <v>18846</v>
      </c>
    </row>
    <row r="3709" spans="1:7" x14ac:dyDescent="0.3">
      <c r="A3709" t="s">
        <v>19331</v>
      </c>
      <c r="B3709" t="s">
        <v>18747</v>
      </c>
      <c r="C3709">
        <v>9417</v>
      </c>
      <c r="D3709" t="s">
        <v>18845</v>
      </c>
      <c r="E3709" t="s">
        <v>18846</v>
      </c>
      <c r="F3709" t="s">
        <v>19333</v>
      </c>
      <c r="G3709" t="s">
        <v>18846</v>
      </c>
    </row>
    <row r="3710" spans="1:7" x14ac:dyDescent="0.3">
      <c r="A3710" t="s">
        <v>19331</v>
      </c>
      <c r="B3710" t="s">
        <v>18747</v>
      </c>
      <c r="C3710">
        <v>9417</v>
      </c>
      <c r="D3710" t="s">
        <v>18845</v>
      </c>
      <c r="E3710" t="s">
        <v>18846</v>
      </c>
      <c r="F3710" t="s">
        <v>19333</v>
      </c>
      <c r="G3710" t="s">
        <v>18846</v>
      </c>
    </row>
    <row r="3711" spans="1:7" x14ac:dyDescent="0.3">
      <c r="A3711" t="s">
        <v>19331</v>
      </c>
      <c r="B3711" t="s">
        <v>18747</v>
      </c>
      <c r="C3711">
        <v>9417</v>
      </c>
      <c r="D3711" t="s">
        <v>18765</v>
      </c>
      <c r="E3711" t="s">
        <v>18766</v>
      </c>
      <c r="F3711" t="s">
        <v>19334</v>
      </c>
      <c r="G3711" t="s">
        <v>18766</v>
      </c>
    </row>
    <row r="3712" spans="1:7" x14ac:dyDescent="0.3">
      <c r="A3712" t="s">
        <v>19331</v>
      </c>
      <c r="B3712" t="s">
        <v>18747</v>
      </c>
      <c r="C3712">
        <v>9417</v>
      </c>
      <c r="D3712" t="s">
        <v>18845</v>
      </c>
      <c r="E3712" t="s">
        <v>18846</v>
      </c>
      <c r="F3712" t="s">
        <v>19333</v>
      </c>
      <c r="G3712" t="s">
        <v>18846</v>
      </c>
    </row>
    <row r="3713" spans="1:7" x14ac:dyDescent="0.3">
      <c r="A3713" t="s">
        <v>19331</v>
      </c>
      <c r="B3713" t="s">
        <v>18747</v>
      </c>
      <c r="C3713">
        <v>9417</v>
      </c>
      <c r="D3713" t="s">
        <v>18845</v>
      </c>
      <c r="E3713" t="s">
        <v>18846</v>
      </c>
      <c r="F3713" t="s">
        <v>19333</v>
      </c>
      <c r="G3713" t="s">
        <v>18846</v>
      </c>
    </row>
    <row r="3714" spans="1:7" x14ac:dyDescent="0.3">
      <c r="A3714" t="s">
        <v>19331</v>
      </c>
      <c r="B3714" t="s">
        <v>18747</v>
      </c>
      <c r="C3714">
        <v>9417</v>
      </c>
      <c r="D3714" t="s">
        <v>18845</v>
      </c>
      <c r="E3714" t="s">
        <v>18846</v>
      </c>
      <c r="F3714" t="s">
        <v>19333</v>
      </c>
      <c r="G3714" t="s">
        <v>18846</v>
      </c>
    </row>
    <row r="3715" spans="1:7" x14ac:dyDescent="0.3">
      <c r="A3715" t="s">
        <v>19331</v>
      </c>
      <c r="B3715" t="s">
        <v>18747</v>
      </c>
      <c r="C3715">
        <v>9417</v>
      </c>
      <c r="D3715" t="s">
        <v>18845</v>
      </c>
      <c r="E3715" t="s">
        <v>18846</v>
      </c>
      <c r="F3715" t="s">
        <v>19333</v>
      </c>
      <c r="G3715" t="s">
        <v>18846</v>
      </c>
    </row>
    <row r="3716" spans="1:7" x14ac:dyDescent="0.3">
      <c r="A3716" t="s">
        <v>19331</v>
      </c>
      <c r="B3716" t="s">
        <v>18747</v>
      </c>
      <c r="C3716">
        <v>9417</v>
      </c>
      <c r="D3716" t="s">
        <v>18845</v>
      </c>
      <c r="E3716" t="s">
        <v>18846</v>
      </c>
      <c r="F3716" t="s">
        <v>19333</v>
      </c>
      <c r="G3716" t="s">
        <v>18846</v>
      </c>
    </row>
    <row r="3717" spans="1:7" x14ac:dyDescent="0.3">
      <c r="A3717" t="s">
        <v>19331</v>
      </c>
      <c r="B3717" t="s">
        <v>18747</v>
      </c>
      <c r="C3717">
        <v>9417</v>
      </c>
      <c r="D3717" t="s">
        <v>18845</v>
      </c>
      <c r="E3717" t="s">
        <v>18846</v>
      </c>
      <c r="F3717" t="s">
        <v>19333</v>
      </c>
      <c r="G3717" t="s">
        <v>18846</v>
      </c>
    </row>
    <row r="3718" spans="1:7" x14ac:dyDescent="0.3">
      <c r="A3718" t="s">
        <v>19331</v>
      </c>
      <c r="B3718" t="s">
        <v>18747</v>
      </c>
      <c r="C3718">
        <v>9417</v>
      </c>
      <c r="D3718" t="s">
        <v>18765</v>
      </c>
      <c r="E3718" t="s">
        <v>18766</v>
      </c>
      <c r="F3718" t="s">
        <v>19334</v>
      </c>
      <c r="G3718" t="s">
        <v>18766</v>
      </c>
    </row>
    <row r="3719" spans="1:7" x14ac:dyDescent="0.3">
      <c r="A3719" t="s">
        <v>19331</v>
      </c>
      <c r="B3719" t="s">
        <v>18747</v>
      </c>
      <c r="C3719">
        <v>9417</v>
      </c>
      <c r="D3719" t="s">
        <v>18845</v>
      </c>
      <c r="E3719" t="s">
        <v>18846</v>
      </c>
      <c r="F3719" t="s">
        <v>19333</v>
      </c>
      <c r="G3719" t="s">
        <v>18846</v>
      </c>
    </row>
    <row r="3720" spans="1:7" x14ac:dyDescent="0.3">
      <c r="A3720" t="s">
        <v>19331</v>
      </c>
      <c r="B3720" t="s">
        <v>18747</v>
      </c>
      <c r="C3720">
        <v>9417</v>
      </c>
      <c r="D3720" t="s">
        <v>18765</v>
      </c>
      <c r="E3720" t="s">
        <v>18766</v>
      </c>
      <c r="F3720" t="s">
        <v>19334</v>
      </c>
      <c r="G3720" t="s">
        <v>18766</v>
      </c>
    </row>
    <row r="3721" spans="1:7" x14ac:dyDescent="0.3">
      <c r="A3721" t="s">
        <v>19331</v>
      </c>
      <c r="B3721" t="s">
        <v>18747</v>
      </c>
      <c r="C3721">
        <v>9417</v>
      </c>
      <c r="D3721" t="s">
        <v>18845</v>
      </c>
      <c r="E3721" t="s">
        <v>18846</v>
      </c>
      <c r="F3721" t="s">
        <v>19333</v>
      </c>
      <c r="G3721" t="s">
        <v>18846</v>
      </c>
    </row>
    <row r="3722" spans="1:7" x14ac:dyDescent="0.3">
      <c r="A3722" t="s">
        <v>19331</v>
      </c>
      <c r="B3722" t="s">
        <v>18747</v>
      </c>
      <c r="C3722">
        <v>9417</v>
      </c>
      <c r="D3722" t="s">
        <v>18845</v>
      </c>
      <c r="E3722" t="s">
        <v>18846</v>
      </c>
      <c r="F3722" t="s">
        <v>19333</v>
      </c>
      <c r="G3722" t="s">
        <v>18846</v>
      </c>
    </row>
    <row r="3723" spans="1:7" x14ac:dyDescent="0.3">
      <c r="A3723" t="s">
        <v>19331</v>
      </c>
      <c r="B3723" t="s">
        <v>18747</v>
      </c>
      <c r="C3723">
        <v>9417</v>
      </c>
      <c r="D3723" t="s">
        <v>18845</v>
      </c>
      <c r="E3723" t="s">
        <v>18846</v>
      </c>
      <c r="F3723" t="s">
        <v>19333</v>
      </c>
      <c r="G3723" t="s">
        <v>18846</v>
      </c>
    </row>
    <row r="3724" spans="1:7" x14ac:dyDescent="0.3">
      <c r="A3724" t="s">
        <v>19331</v>
      </c>
      <c r="B3724" t="s">
        <v>18747</v>
      </c>
      <c r="C3724">
        <v>9417</v>
      </c>
      <c r="D3724" t="s">
        <v>18845</v>
      </c>
      <c r="E3724" t="s">
        <v>18846</v>
      </c>
      <c r="F3724" t="s">
        <v>19333</v>
      </c>
      <c r="G3724" t="s">
        <v>18846</v>
      </c>
    </row>
    <row r="3725" spans="1:7" x14ac:dyDescent="0.3">
      <c r="A3725" t="s">
        <v>19331</v>
      </c>
      <c r="B3725" t="s">
        <v>18747</v>
      </c>
      <c r="C3725">
        <v>9417</v>
      </c>
      <c r="D3725" t="s">
        <v>18765</v>
      </c>
      <c r="E3725" t="s">
        <v>18766</v>
      </c>
      <c r="F3725" t="s">
        <v>19334</v>
      </c>
      <c r="G3725" t="s">
        <v>18766</v>
      </c>
    </row>
    <row r="3726" spans="1:7" x14ac:dyDescent="0.3">
      <c r="A3726" t="s">
        <v>19331</v>
      </c>
      <c r="B3726" t="s">
        <v>18747</v>
      </c>
      <c r="C3726">
        <v>9417</v>
      </c>
      <c r="D3726" t="s">
        <v>19234</v>
      </c>
      <c r="E3726" t="s">
        <v>19235</v>
      </c>
      <c r="F3726" t="s">
        <v>19332</v>
      </c>
      <c r="G3726" t="s">
        <v>19235</v>
      </c>
    </row>
    <row r="3727" spans="1:7" x14ac:dyDescent="0.3">
      <c r="A3727" t="s">
        <v>19331</v>
      </c>
      <c r="B3727" t="s">
        <v>18747</v>
      </c>
      <c r="C3727">
        <v>9417</v>
      </c>
      <c r="D3727" t="s">
        <v>18845</v>
      </c>
      <c r="E3727" t="s">
        <v>18846</v>
      </c>
      <c r="F3727" t="s">
        <v>19333</v>
      </c>
      <c r="G3727" t="s">
        <v>18846</v>
      </c>
    </row>
    <row r="3728" spans="1:7" x14ac:dyDescent="0.3">
      <c r="A3728" t="s">
        <v>19331</v>
      </c>
      <c r="B3728" t="s">
        <v>18747</v>
      </c>
      <c r="C3728">
        <v>9417</v>
      </c>
      <c r="D3728" t="s">
        <v>18845</v>
      </c>
      <c r="E3728" t="s">
        <v>18846</v>
      </c>
      <c r="F3728" t="s">
        <v>19333</v>
      </c>
      <c r="G3728" t="s">
        <v>18846</v>
      </c>
    </row>
    <row r="3729" spans="1:7" x14ac:dyDescent="0.3">
      <c r="A3729" t="s">
        <v>19331</v>
      </c>
      <c r="B3729" t="s">
        <v>18747</v>
      </c>
      <c r="C3729">
        <v>9417</v>
      </c>
      <c r="D3729" t="s">
        <v>18845</v>
      </c>
      <c r="E3729" t="s">
        <v>18846</v>
      </c>
      <c r="F3729" t="s">
        <v>19333</v>
      </c>
      <c r="G3729" t="s">
        <v>18846</v>
      </c>
    </row>
    <row r="3730" spans="1:7" x14ac:dyDescent="0.3">
      <c r="A3730" t="s">
        <v>19331</v>
      </c>
      <c r="B3730" t="s">
        <v>18747</v>
      </c>
      <c r="C3730">
        <v>9417</v>
      </c>
      <c r="D3730" t="s">
        <v>18845</v>
      </c>
      <c r="E3730" t="s">
        <v>18846</v>
      </c>
      <c r="F3730" t="s">
        <v>19333</v>
      </c>
      <c r="G3730" t="s">
        <v>18846</v>
      </c>
    </row>
    <row r="3731" spans="1:7" x14ac:dyDescent="0.3">
      <c r="A3731" t="s">
        <v>19331</v>
      </c>
      <c r="B3731" t="s">
        <v>18747</v>
      </c>
      <c r="C3731">
        <v>9417</v>
      </c>
      <c r="D3731" t="s">
        <v>19186</v>
      </c>
      <c r="E3731" t="s">
        <v>19187</v>
      </c>
      <c r="F3731" t="s">
        <v>19335</v>
      </c>
      <c r="G3731" t="s">
        <v>19187</v>
      </c>
    </row>
    <row r="3732" spans="1:7" x14ac:dyDescent="0.3">
      <c r="A3732" t="s">
        <v>19331</v>
      </c>
      <c r="B3732" t="s">
        <v>18747</v>
      </c>
      <c r="C3732">
        <v>9417</v>
      </c>
      <c r="D3732" t="s">
        <v>18845</v>
      </c>
      <c r="E3732" t="s">
        <v>18846</v>
      </c>
      <c r="F3732" t="s">
        <v>19333</v>
      </c>
      <c r="G3732" t="s">
        <v>18846</v>
      </c>
    </row>
    <row r="3733" spans="1:7" x14ac:dyDescent="0.3">
      <c r="A3733" t="s">
        <v>19331</v>
      </c>
      <c r="B3733" t="s">
        <v>18747</v>
      </c>
      <c r="C3733">
        <v>9417</v>
      </c>
      <c r="D3733" t="s">
        <v>18845</v>
      </c>
      <c r="E3733" t="s">
        <v>18846</v>
      </c>
      <c r="F3733" t="s">
        <v>19333</v>
      </c>
      <c r="G3733" t="s">
        <v>18846</v>
      </c>
    </row>
    <row r="3734" spans="1:7" x14ac:dyDescent="0.3">
      <c r="A3734" t="s">
        <v>19331</v>
      </c>
      <c r="B3734" t="s">
        <v>18747</v>
      </c>
      <c r="C3734">
        <v>9417</v>
      </c>
      <c r="D3734" t="s">
        <v>18845</v>
      </c>
      <c r="E3734" t="s">
        <v>18846</v>
      </c>
      <c r="F3734" t="s">
        <v>19333</v>
      </c>
      <c r="G3734" t="s">
        <v>18846</v>
      </c>
    </row>
    <row r="3735" spans="1:7" x14ac:dyDescent="0.3">
      <c r="A3735" t="s">
        <v>19331</v>
      </c>
      <c r="B3735" t="s">
        <v>18747</v>
      </c>
      <c r="C3735">
        <v>9417</v>
      </c>
      <c r="D3735" t="s">
        <v>19234</v>
      </c>
      <c r="E3735" t="s">
        <v>19235</v>
      </c>
      <c r="F3735" t="s">
        <v>19332</v>
      </c>
      <c r="G3735" t="s">
        <v>19235</v>
      </c>
    </row>
    <row r="3736" spans="1:7" x14ac:dyDescent="0.3">
      <c r="A3736" t="s">
        <v>19331</v>
      </c>
      <c r="B3736" t="s">
        <v>18747</v>
      </c>
      <c r="C3736">
        <v>9417</v>
      </c>
      <c r="D3736" t="s">
        <v>18845</v>
      </c>
      <c r="E3736" t="s">
        <v>18846</v>
      </c>
      <c r="F3736" t="s">
        <v>19333</v>
      </c>
      <c r="G3736" t="s">
        <v>18846</v>
      </c>
    </row>
    <row r="3737" spans="1:7" x14ac:dyDescent="0.3">
      <c r="A3737" t="s">
        <v>19331</v>
      </c>
      <c r="B3737" t="s">
        <v>18747</v>
      </c>
      <c r="C3737">
        <v>9417</v>
      </c>
      <c r="D3737" t="s">
        <v>18845</v>
      </c>
      <c r="E3737" t="s">
        <v>18846</v>
      </c>
      <c r="F3737" t="s">
        <v>19333</v>
      </c>
      <c r="G3737" t="s">
        <v>18846</v>
      </c>
    </row>
    <row r="3738" spans="1:7" x14ac:dyDescent="0.3">
      <c r="A3738" t="s">
        <v>19331</v>
      </c>
      <c r="B3738" t="s">
        <v>18747</v>
      </c>
      <c r="C3738">
        <v>9417</v>
      </c>
      <c r="D3738" t="s">
        <v>18845</v>
      </c>
      <c r="E3738" t="s">
        <v>18846</v>
      </c>
      <c r="F3738" t="s">
        <v>19333</v>
      </c>
      <c r="G3738" t="s">
        <v>18846</v>
      </c>
    </row>
    <row r="3739" spans="1:7" x14ac:dyDescent="0.3">
      <c r="A3739" t="s">
        <v>19331</v>
      </c>
      <c r="B3739" t="s">
        <v>18747</v>
      </c>
      <c r="C3739">
        <v>9417</v>
      </c>
      <c r="D3739" t="s">
        <v>18765</v>
      </c>
      <c r="E3739" t="s">
        <v>18766</v>
      </c>
      <c r="F3739" t="s">
        <v>19334</v>
      </c>
      <c r="G3739" t="s">
        <v>18766</v>
      </c>
    </row>
    <row r="3740" spans="1:7" x14ac:dyDescent="0.3">
      <c r="A3740" t="s">
        <v>19331</v>
      </c>
      <c r="B3740" t="s">
        <v>18747</v>
      </c>
      <c r="C3740">
        <v>9417</v>
      </c>
      <c r="D3740" t="s">
        <v>18765</v>
      </c>
      <c r="E3740" t="s">
        <v>18766</v>
      </c>
      <c r="F3740" t="s">
        <v>19334</v>
      </c>
      <c r="G3740" t="s">
        <v>18766</v>
      </c>
    </row>
    <row r="3741" spans="1:7" x14ac:dyDescent="0.3">
      <c r="A3741" t="s">
        <v>19331</v>
      </c>
      <c r="B3741" t="s">
        <v>18747</v>
      </c>
      <c r="C3741">
        <v>9417</v>
      </c>
      <c r="D3741" t="s">
        <v>18845</v>
      </c>
      <c r="E3741" t="s">
        <v>18846</v>
      </c>
      <c r="F3741" t="s">
        <v>19333</v>
      </c>
      <c r="G3741" t="s">
        <v>18846</v>
      </c>
    </row>
    <row r="3742" spans="1:7" x14ac:dyDescent="0.3">
      <c r="A3742" t="s">
        <v>19331</v>
      </c>
      <c r="B3742" t="s">
        <v>18747</v>
      </c>
      <c r="C3742">
        <v>9417</v>
      </c>
      <c r="D3742" t="s">
        <v>18765</v>
      </c>
      <c r="E3742" t="s">
        <v>18766</v>
      </c>
      <c r="F3742" t="s">
        <v>19334</v>
      </c>
      <c r="G3742" t="s">
        <v>18766</v>
      </c>
    </row>
    <row r="3743" spans="1:7" x14ac:dyDescent="0.3">
      <c r="A3743" t="s">
        <v>19331</v>
      </c>
      <c r="B3743" t="s">
        <v>18747</v>
      </c>
      <c r="C3743">
        <v>9417</v>
      </c>
      <c r="D3743" t="s">
        <v>18845</v>
      </c>
      <c r="E3743" t="s">
        <v>18846</v>
      </c>
      <c r="F3743" t="s">
        <v>19333</v>
      </c>
      <c r="G3743" t="s">
        <v>18846</v>
      </c>
    </row>
    <row r="3744" spans="1:7" x14ac:dyDescent="0.3">
      <c r="A3744" t="s">
        <v>19331</v>
      </c>
      <c r="B3744" t="s">
        <v>18747</v>
      </c>
      <c r="C3744">
        <v>9417</v>
      </c>
      <c r="D3744" t="s">
        <v>18765</v>
      </c>
      <c r="E3744" t="s">
        <v>18766</v>
      </c>
      <c r="F3744" t="s">
        <v>19334</v>
      </c>
      <c r="G3744" t="s">
        <v>18766</v>
      </c>
    </row>
    <row r="3745" spans="1:7" x14ac:dyDescent="0.3">
      <c r="A3745" t="s">
        <v>19331</v>
      </c>
      <c r="B3745" t="s">
        <v>18747</v>
      </c>
      <c r="C3745">
        <v>9417</v>
      </c>
      <c r="D3745" t="s">
        <v>18845</v>
      </c>
      <c r="E3745" t="s">
        <v>18846</v>
      </c>
      <c r="F3745" t="s">
        <v>19333</v>
      </c>
      <c r="G3745" t="s">
        <v>18846</v>
      </c>
    </row>
    <row r="3746" spans="1:7" x14ac:dyDescent="0.3">
      <c r="A3746" t="s">
        <v>19331</v>
      </c>
      <c r="B3746" t="s">
        <v>18747</v>
      </c>
      <c r="C3746">
        <v>9417</v>
      </c>
      <c r="D3746" t="s">
        <v>18845</v>
      </c>
      <c r="E3746" t="s">
        <v>18846</v>
      </c>
      <c r="F3746" t="s">
        <v>19333</v>
      </c>
      <c r="G3746" t="s">
        <v>18846</v>
      </c>
    </row>
    <row r="3747" spans="1:7" x14ac:dyDescent="0.3">
      <c r="A3747" t="s">
        <v>19331</v>
      </c>
      <c r="B3747" t="s">
        <v>18747</v>
      </c>
      <c r="C3747">
        <v>9417</v>
      </c>
      <c r="D3747" t="s">
        <v>18765</v>
      </c>
      <c r="E3747" t="s">
        <v>18766</v>
      </c>
      <c r="F3747" t="s">
        <v>19334</v>
      </c>
      <c r="G3747" t="s">
        <v>18766</v>
      </c>
    </row>
    <row r="3748" spans="1:7" x14ac:dyDescent="0.3">
      <c r="A3748" t="s">
        <v>19331</v>
      </c>
      <c r="B3748" t="s">
        <v>18747</v>
      </c>
      <c r="C3748">
        <v>9417</v>
      </c>
      <c r="D3748" t="s">
        <v>18845</v>
      </c>
      <c r="E3748" t="s">
        <v>18846</v>
      </c>
      <c r="F3748" t="s">
        <v>19333</v>
      </c>
      <c r="G3748" t="s">
        <v>18846</v>
      </c>
    </row>
    <row r="3749" spans="1:7" x14ac:dyDescent="0.3">
      <c r="A3749" t="s">
        <v>19331</v>
      </c>
      <c r="B3749" t="s">
        <v>18747</v>
      </c>
      <c r="C3749">
        <v>9417</v>
      </c>
      <c r="D3749" t="s">
        <v>18765</v>
      </c>
      <c r="E3749" t="s">
        <v>18766</v>
      </c>
      <c r="F3749" t="s">
        <v>19334</v>
      </c>
      <c r="G3749" t="s">
        <v>18766</v>
      </c>
    </row>
    <row r="3750" spans="1:7" x14ac:dyDescent="0.3">
      <c r="A3750" t="s">
        <v>19331</v>
      </c>
      <c r="B3750" t="s">
        <v>18747</v>
      </c>
      <c r="C3750">
        <v>9417</v>
      </c>
      <c r="D3750" t="s">
        <v>18845</v>
      </c>
      <c r="E3750" t="s">
        <v>18846</v>
      </c>
      <c r="F3750" t="s">
        <v>19333</v>
      </c>
      <c r="G3750" t="s">
        <v>18846</v>
      </c>
    </row>
    <row r="3751" spans="1:7" x14ac:dyDescent="0.3">
      <c r="A3751" t="s">
        <v>19331</v>
      </c>
      <c r="B3751" t="s">
        <v>18747</v>
      </c>
      <c r="C3751">
        <v>9417</v>
      </c>
      <c r="D3751" t="s">
        <v>18845</v>
      </c>
      <c r="E3751" t="s">
        <v>18846</v>
      </c>
      <c r="F3751" t="s">
        <v>19333</v>
      </c>
      <c r="G3751" t="s">
        <v>18846</v>
      </c>
    </row>
    <row r="3752" spans="1:7" x14ac:dyDescent="0.3">
      <c r="A3752" t="s">
        <v>19331</v>
      </c>
      <c r="B3752" t="s">
        <v>18747</v>
      </c>
      <c r="C3752">
        <v>9417</v>
      </c>
      <c r="D3752" t="s">
        <v>18765</v>
      </c>
      <c r="E3752" t="s">
        <v>18766</v>
      </c>
      <c r="F3752" t="s">
        <v>19334</v>
      </c>
      <c r="G3752" t="s">
        <v>18766</v>
      </c>
    </row>
    <row r="3753" spans="1:7" x14ac:dyDescent="0.3">
      <c r="A3753" t="s">
        <v>19331</v>
      </c>
      <c r="B3753" t="s">
        <v>18747</v>
      </c>
      <c r="C3753">
        <v>9417</v>
      </c>
      <c r="D3753" t="s">
        <v>18845</v>
      </c>
      <c r="E3753" t="s">
        <v>18846</v>
      </c>
      <c r="F3753" t="s">
        <v>19333</v>
      </c>
      <c r="G3753" t="s">
        <v>18846</v>
      </c>
    </row>
    <row r="3754" spans="1:7" x14ac:dyDescent="0.3">
      <c r="A3754" t="s">
        <v>19331</v>
      </c>
      <c r="B3754" t="s">
        <v>18747</v>
      </c>
      <c r="C3754">
        <v>9417</v>
      </c>
      <c r="D3754" t="s">
        <v>18845</v>
      </c>
      <c r="E3754" t="s">
        <v>18846</v>
      </c>
      <c r="F3754" t="s">
        <v>19333</v>
      </c>
      <c r="G3754" t="s">
        <v>18846</v>
      </c>
    </row>
    <row r="3755" spans="1:7" x14ac:dyDescent="0.3">
      <c r="A3755" t="s">
        <v>19331</v>
      </c>
      <c r="B3755" t="s">
        <v>18747</v>
      </c>
      <c r="C3755">
        <v>9417</v>
      </c>
      <c r="D3755" t="s">
        <v>18845</v>
      </c>
      <c r="E3755" t="s">
        <v>18846</v>
      </c>
      <c r="F3755" t="s">
        <v>19333</v>
      </c>
      <c r="G3755" t="s">
        <v>18846</v>
      </c>
    </row>
    <row r="3756" spans="1:7" x14ac:dyDescent="0.3">
      <c r="A3756" t="s">
        <v>19331</v>
      </c>
      <c r="B3756" t="s">
        <v>18747</v>
      </c>
      <c r="C3756">
        <v>9417</v>
      </c>
      <c r="D3756" t="s">
        <v>18765</v>
      </c>
      <c r="E3756" t="s">
        <v>18766</v>
      </c>
      <c r="F3756" t="s">
        <v>19334</v>
      </c>
      <c r="G3756" t="s">
        <v>18766</v>
      </c>
    </row>
    <row r="3757" spans="1:7" x14ac:dyDescent="0.3">
      <c r="A3757" t="s">
        <v>19331</v>
      </c>
      <c r="B3757" t="s">
        <v>18747</v>
      </c>
      <c r="C3757">
        <v>9417</v>
      </c>
      <c r="D3757" t="s">
        <v>18765</v>
      </c>
      <c r="E3757" t="s">
        <v>18766</v>
      </c>
      <c r="F3757" t="s">
        <v>19334</v>
      </c>
      <c r="G3757" t="s">
        <v>18766</v>
      </c>
    </row>
    <row r="3758" spans="1:7" x14ac:dyDescent="0.3">
      <c r="A3758" t="s">
        <v>19331</v>
      </c>
      <c r="B3758" t="s">
        <v>18747</v>
      </c>
      <c r="C3758">
        <v>9417</v>
      </c>
      <c r="D3758" t="s">
        <v>18845</v>
      </c>
      <c r="E3758" t="s">
        <v>18846</v>
      </c>
      <c r="F3758" t="s">
        <v>19333</v>
      </c>
      <c r="G3758" t="s">
        <v>18846</v>
      </c>
    </row>
    <row r="3759" spans="1:7" x14ac:dyDescent="0.3">
      <c r="A3759" t="s">
        <v>19331</v>
      </c>
      <c r="B3759" t="s">
        <v>18747</v>
      </c>
      <c r="C3759">
        <v>9417</v>
      </c>
      <c r="D3759" t="s">
        <v>18845</v>
      </c>
      <c r="E3759" t="s">
        <v>18846</v>
      </c>
      <c r="F3759" t="s">
        <v>19333</v>
      </c>
      <c r="G3759" t="s">
        <v>18846</v>
      </c>
    </row>
    <row r="3760" spans="1:7" x14ac:dyDescent="0.3">
      <c r="A3760" t="s">
        <v>19331</v>
      </c>
      <c r="B3760" t="s">
        <v>18747</v>
      </c>
      <c r="C3760">
        <v>9417</v>
      </c>
      <c r="D3760" t="s">
        <v>18765</v>
      </c>
      <c r="E3760" t="s">
        <v>18766</v>
      </c>
      <c r="F3760" t="s">
        <v>19334</v>
      </c>
      <c r="G3760" t="s">
        <v>18766</v>
      </c>
    </row>
    <row r="3761" spans="1:7" x14ac:dyDescent="0.3">
      <c r="A3761" t="s">
        <v>19331</v>
      </c>
      <c r="B3761" t="s">
        <v>18747</v>
      </c>
      <c r="C3761">
        <v>9417</v>
      </c>
      <c r="D3761" t="s">
        <v>18765</v>
      </c>
      <c r="E3761" t="s">
        <v>18766</v>
      </c>
      <c r="F3761" t="s">
        <v>19334</v>
      </c>
      <c r="G3761" t="s">
        <v>18766</v>
      </c>
    </row>
    <row r="3762" spans="1:7" x14ac:dyDescent="0.3">
      <c r="A3762" t="s">
        <v>19331</v>
      </c>
      <c r="B3762" t="s">
        <v>18747</v>
      </c>
      <c r="C3762">
        <v>9417</v>
      </c>
      <c r="D3762" t="s">
        <v>18765</v>
      </c>
      <c r="E3762" t="s">
        <v>18766</v>
      </c>
      <c r="F3762" t="s">
        <v>19334</v>
      </c>
      <c r="G3762" t="s">
        <v>18766</v>
      </c>
    </row>
    <row r="3763" spans="1:7" x14ac:dyDescent="0.3">
      <c r="A3763" t="s">
        <v>19331</v>
      </c>
      <c r="B3763" t="s">
        <v>18747</v>
      </c>
      <c r="C3763">
        <v>9417</v>
      </c>
      <c r="D3763" t="s">
        <v>18845</v>
      </c>
      <c r="E3763" t="s">
        <v>18846</v>
      </c>
      <c r="F3763" t="s">
        <v>19333</v>
      </c>
      <c r="G3763" t="s">
        <v>18846</v>
      </c>
    </row>
    <row r="3764" spans="1:7" x14ac:dyDescent="0.3">
      <c r="A3764" t="s">
        <v>19331</v>
      </c>
      <c r="B3764" t="s">
        <v>18747</v>
      </c>
      <c r="C3764">
        <v>9417</v>
      </c>
      <c r="D3764" t="s">
        <v>18765</v>
      </c>
      <c r="E3764" t="s">
        <v>18766</v>
      </c>
      <c r="F3764" t="s">
        <v>19334</v>
      </c>
      <c r="G3764" t="s">
        <v>18766</v>
      </c>
    </row>
    <row r="3765" spans="1:7" x14ac:dyDescent="0.3">
      <c r="A3765" t="s">
        <v>19331</v>
      </c>
      <c r="B3765" t="s">
        <v>18747</v>
      </c>
      <c r="C3765">
        <v>9417</v>
      </c>
      <c r="D3765" t="s">
        <v>18845</v>
      </c>
      <c r="E3765" t="s">
        <v>18846</v>
      </c>
      <c r="F3765" t="s">
        <v>19333</v>
      </c>
      <c r="G3765" t="s">
        <v>18846</v>
      </c>
    </row>
    <row r="3766" spans="1:7" x14ac:dyDescent="0.3">
      <c r="A3766" t="s">
        <v>19331</v>
      </c>
      <c r="B3766" t="s">
        <v>18747</v>
      </c>
      <c r="C3766">
        <v>9417</v>
      </c>
      <c r="D3766" t="s">
        <v>18845</v>
      </c>
      <c r="E3766" t="s">
        <v>18846</v>
      </c>
      <c r="F3766" t="s">
        <v>19333</v>
      </c>
      <c r="G3766" t="s">
        <v>18846</v>
      </c>
    </row>
    <row r="3767" spans="1:7" x14ac:dyDescent="0.3">
      <c r="A3767" t="s">
        <v>19331</v>
      </c>
      <c r="B3767" t="s">
        <v>18747</v>
      </c>
      <c r="C3767">
        <v>9417</v>
      </c>
      <c r="D3767" t="s">
        <v>18845</v>
      </c>
      <c r="E3767" t="s">
        <v>18846</v>
      </c>
      <c r="F3767" t="s">
        <v>19333</v>
      </c>
      <c r="G3767" t="s">
        <v>18846</v>
      </c>
    </row>
    <row r="3768" spans="1:7" x14ac:dyDescent="0.3">
      <c r="A3768" t="s">
        <v>19331</v>
      </c>
      <c r="B3768" t="s">
        <v>18747</v>
      </c>
      <c r="C3768">
        <v>9417</v>
      </c>
      <c r="D3768" t="s">
        <v>18845</v>
      </c>
      <c r="E3768" t="s">
        <v>18846</v>
      </c>
      <c r="F3768" t="s">
        <v>19333</v>
      </c>
      <c r="G3768" t="s">
        <v>18846</v>
      </c>
    </row>
    <row r="3769" spans="1:7" x14ac:dyDescent="0.3">
      <c r="A3769" t="s">
        <v>19331</v>
      </c>
      <c r="B3769" t="s">
        <v>18747</v>
      </c>
      <c r="C3769">
        <v>9417</v>
      </c>
      <c r="D3769" t="s">
        <v>18765</v>
      </c>
      <c r="E3769" t="s">
        <v>18766</v>
      </c>
      <c r="F3769" t="s">
        <v>19334</v>
      </c>
      <c r="G3769" t="s">
        <v>18766</v>
      </c>
    </row>
    <row r="3770" spans="1:7" x14ac:dyDescent="0.3">
      <c r="A3770" t="s">
        <v>19331</v>
      </c>
      <c r="B3770" t="s">
        <v>18747</v>
      </c>
      <c r="C3770">
        <v>9417</v>
      </c>
      <c r="D3770" t="s">
        <v>18845</v>
      </c>
      <c r="E3770" t="s">
        <v>18846</v>
      </c>
      <c r="F3770" t="s">
        <v>19333</v>
      </c>
      <c r="G3770" t="s">
        <v>18846</v>
      </c>
    </row>
    <row r="3771" spans="1:7" x14ac:dyDescent="0.3">
      <c r="A3771" t="s">
        <v>19331</v>
      </c>
      <c r="B3771" t="s">
        <v>18747</v>
      </c>
      <c r="C3771">
        <v>9417</v>
      </c>
      <c r="D3771" t="s">
        <v>18845</v>
      </c>
      <c r="E3771" t="s">
        <v>18846</v>
      </c>
      <c r="F3771" t="s">
        <v>19333</v>
      </c>
      <c r="G3771" t="s">
        <v>18846</v>
      </c>
    </row>
    <row r="3772" spans="1:7" x14ac:dyDescent="0.3">
      <c r="A3772" t="s">
        <v>19331</v>
      </c>
      <c r="B3772" t="s">
        <v>18747</v>
      </c>
      <c r="C3772">
        <v>9417</v>
      </c>
      <c r="D3772" t="s">
        <v>18845</v>
      </c>
      <c r="E3772" t="s">
        <v>18846</v>
      </c>
      <c r="F3772" t="s">
        <v>19333</v>
      </c>
      <c r="G3772" t="s">
        <v>18846</v>
      </c>
    </row>
    <row r="3773" spans="1:7" x14ac:dyDescent="0.3">
      <c r="A3773" t="s">
        <v>19331</v>
      </c>
      <c r="B3773" t="s">
        <v>18747</v>
      </c>
      <c r="C3773">
        <v>9417</v>
      </c>
      <c r="D3773" t="s">
        <v>18845</v>
      </c>
      <c r="E3773" t="s">
        <v>18846</v>
      </c>
      <c r="F3773" t="s">
        <v>19333</v>
      </c>
      <c r="G3773" t="s">
        <v>18846</v>
      </c>
    </row>
    <row r="3774" spans="1:7" x14ac:dyDescent="0.3">
      <c r="A3774" t="s">
        <v>19331</v>
      </c>
      <c r="B3774" t="s">
        <v>18747</v>
      </c>
      <c r="C3774">
        <v>9417</v>
      </c>
      <c r="D3774" t="s">
        <v>18765</v>
      </c>
      <c r="E3774" t="s">
        <v>18766</v>
      </c>
      <c r="F3774" t="s">
        <v>19334</v>
      </c>
      <c r="G3774" t="s">
        <v>18766</v>
      </c>
    </row>
    <row r="3775" spans="1:7" x14ac:dyDescent="0.3">
      <c r="A3775" t="s">
        <v>19331</v>
      </c>
      <c r="B3775" t="s">
        <v>18747</v>
      </c>
      <c r="C3775">
        <v>9417</v>
      </c>
      <c r="D3775" t="s">
        <v>18765</v>
      </c>
      <c r="E3775" t="s">
        <v>18766</v>
      </c>
      <c r="F3775" t="s">
        <v>19334</v>
      </c>
      <c r="G3775" t="s">
        <v>18766</v>
      </c>
    </row>
    <row r="3776" spans="1:7" x14ac:dyDescent="0.3">
      <c r="A3776" t="s">
        <v>21947</v>
      </c>
      <c r="B3776" t="s">
        <v>18742</v>
      </c>
      <c r="C3776">
        <v>9418</v>
      </c>
      <c r="D3776" t="s">
        <v>18819</v>
      </c>
      <c r="E3776" t="s">
        <v>18820</v>
      </c>
      <c r="F3776" t="s">
        <v>21948</v>
      </c>
      <c r="G3776" t="s">
        <v>18820</v>
      </c>
    </row>
    <row r="3777" spans="1:7" x14ac:dyDescent="0.3">
      <c r="A3777" t="s">
        <v>21947</v>
      </c>
      <c r="B3777" t="s">
        <v>18742</v>
      </c>
      <c r="C3777">
        <v>9418</v>
      </c>
      <c r="D3777" t="s">
        <v>18819</v>
      </c>
      <c r="E3777" t="s">
        <v>18820</v>
      </c>
      <c r="F3777" t="s">
        <v>21948</v>
      </c>
      <c r="G3777" t="s">
        <v>18820</v>
      </c>
    </row>
    <row r="3778" spans="1:7" x14ac:dyDescent="0.3">
      <c r="A3778" t="s">
        <v>21947</v>
      </c>
      <c r="B3778" t="s">
        <v>18742</v>
      </c>
      <c r="C3778">
        <v>9418</v>
      </c>
      <c r="D3778" t="s">
        <v>18819</v>
      </c>
      <c r="E3778" t="s">
        <v>18820</v>
      </c>
      <c r="F3778" t="s">
        <v>21948</v>
      </c>
      <c r="G3778" t="s">
        <v>18820</v>
      </c>
    </row>
    <row r="3779" spans="1:7" x14ac:dyDescent="0.3">
      <c r="A3779" t="s">
        <v>21956</v>
      </c>
      <c r="B3779" t="s">
        <v>18730</v>
      </c>
      <c r="C3779">
        <v>9422</v>
      </c>
      <c r="D3779" t="s">
        <v>18822</v>
      </c>
      <c r="E3779" t="s">
        <v>18823</v>
      </c>
      <c r="F3779" t="s">
        <v>21957</v>
      </c>
      <c r="G3779" t="s">
        <v>18823</v>
      </c>
    </row>
    <row r="3780" spans="1:7" x14ac:dyDescent="0.3">
      <c r="A3780" t="s">
        <v>21956</v>
      </c>
      <c r="B3780" t="s">
        <v>18730</v>
      </c>
      <c r="C3780">
        <v>9422</v>
      </c>
      <c r="D3780" t="s">
        <v>18826</v>
      </c>
      <c r="E3780" t="s">
        <v>18827</v>
      </c>
      <c r="F3780" t="s">
        <v>21958</v>
      </c>
      <c r="G3780" t="s">
        <v>18827</v>
      </c>
    </row>
    <row r="3781" spans="1:7" x14ac:dyDescent="0.3">
      <c r="A3781" t="s">
        <v>21956</v>
      </c>
      <c r="B3781" t="s">
        <v>18730</v>
      </c>
      <c r="C3781">
        <v>9422</v>
      </c>
      <c r="D3781" t="s">
        <v>18822</v>
      </c>
      <c r="E3781" t="s">
        <v>18823</v>
      </c>
      <c r="F3781" t="s">
        <v>21957</v>
      </c>
      <c r="G3781" t="s">
        <v>18823</v>
      </c>
    </row>
    <row r="3782" spans="1:7" x14ac:dyDescent="0.3">
      <c r="A3782" t="s">
        <v>21956</v>
      </c>
      <c r="B3782" t="s">
        <v>18730</v>
      </c>
      <c r="C3782">
        <v>9422</v>
      </c>
      <c r="D3782" t="s">
        <v>18826</v>
      </c>
      <c r="E3782" t="s">
        <v>18827</v>
      </c>
      <c r="F3782" t="s">
        <v>21958</v>
      </c>
      <c r="G3782" t="s">
        <v>18827</v>
      </c>
    </row>
    <row r="3783" spans="1:7" x14ac:dyDescent="0.3">
      <c r="A3783" t="s">
        <v>21949</v>
      </c>
      <c r="B3783" t="s">
        <v>18730</v>
      </c>
      <c r="C3783">
        <v>9425</v>
      </c>
      <c r="D3783" t="s">
        <v>18845</v>
      </c>
      <c r="E3783" t="s">
        <v>18846</v>
      </c>
      <c r="F3783" t="s">
        <v>21950</v>
      </c>
      <c r="G3783" t="s">
        <v>18846</v>
      </c>
    </row>
    <row r="3784" spans="1:7" x14ac:dyDescent="0.3">
      <c r="A3784" t="s">
        <v>21949</v>
      </c>
      <c r="B3784" t="s">
        <v>18730</v>
      </c>
      <c r="C3784">
        <v>9425</v>
      </c>
      <c r="D3784" t="s">
        <v>18765</v>
      </c>
      <c r="E3784" t="s">
        <v>18766</v>
      </c>
      <c r="F3784" t="s">
        <v>21951</v>
      </c>
      <c r="G3784" t="s">
        <v>18766</v>
      </c>
    </row>
    <row r="3785" spans="1:7" x14ac:dyDescent="0.3">
      <c r="A3785" t="s">
        <v>21949</v>
      </c>
      <c r="B3785" t="s">
        <v>18730</v>
      </c>
      <c r="C3785">
        <v>9425</v>
      </c>
      <c r="D3785" t="s">
        <v>18845</v>
      </c>
      <c r="E3785" t="s">
        <v>18846</v>
      </c>
      <c r="F3785" t="s">
        <v>21950</v>
      </c>
      <c r="G3785" t="s">
        <v>18846</v>
      </c>
    </row>
    <row r="3786" spans="1:7" x14ac:dyDescent="0.3">
      <c r="A3786" t="s">
        <v>21949</v>
      </c>
      <c r="B3786" t="s">
        <v>18730</v>
      </c>
      <c r="C3786">
        <v>9425</v>
      </c>
      <c r="D3786" t="s">
        <v>18765</v>
      </c>
      <c r="E3786" t="s">
        <v>18766</v>
      </c>
      <c r="F3786" t="s">
        <v>21951</v>
      </c>
      <c r="G3786" t="s">
        <v>18766</v>
      </c>
    </row>
    <row r="3787" spans="1:7" x14ac:dyDescent="0.3">
      <c r="A3787" t="s">
        <v>21949</v>
      </c>
      <c r="B3787" t="s">
        <v>18730</v>
      </c>
      <c r="C3787">
        <v>9425</v>
      </c>
      <c r="D3787" t="s">
        <v>18845</v>
      </c>
      <c r="E3787" t="s">
        <v>18846</v>
      </c>
      <c r="F3787" t="s">
        <v>21950</v>
      </c>
      <c r="G3787" t="s">
        <v>18846</v>
      </c>
    </row>
    <row r="3788" spans="1:7" x14ac:dyDescent="0.3">
      <c r="A3788" t="s">
        <v>21949</v>
      </c>
      <c r="B3788" t="s">
        <v>18730</v>
      </c>
      <c r="C3788">
        <v>9425</v>
      </c>
      <c r="D3788" t="s">
        <v>18765</v>
      </c>
      <c r="E3788" t="s">
        <v>18766</v>
      </c>
      <c r="F3788" t="s">
        <v>21951</v>
      </c>
      <c r="G3788" t="s">
        <v>18766</v>
      </c>
    </row>
    <row r="3789" spans="1:7" x14ac:dyDescent="0.3">
      <c r="A3789" t="s">
        <v>21949</v>
      </c>
      <c r="B3789" t="s">
        <v>18730</v>
      </c>
      <c r="C3789">
        <v>9425</v>
      </c>
      <c r="D3789" t="s">
        <v>18845</v>
      </c>
      <c r="E3789" t="s">
        <v>18846</v>
      </c>
      <c r="F3789" t="s">
        <v>21950</v>
      </c>
      <c r="G3789" t="s">
        <v>18846</v>
      </c>
    </row>
    <row r="3790" spans="1:7" x14ac:dyDescent="0.3">
      <c r="A3790" t="s">
        <v>21949</v>
      </c>
      <c r="B3790" t="s">
        <v>18730</v>
      </c>
      <c r="C3790">
        <v>9425</v>
      </c>
      <c r="D3790" t="s">
        <v>18845</v>
      </c>
      <c r="E3790" t="s">
        <v>18846</v>
      </c>
      <c r="F3790" t="s">
        <v>21950</v>
      </c>
      <c r="G3790" t="s">
        <v>18846</v>
      </c>
    </row>
    <row r="3791" spans="1:7" x14ac:dyDescent="0.3">
      <c r="A3791" t="s">
        <v>21949</v>
      </c>
      <c r="B3791" t="s">
        <v>18730</v>
      </c>
      <c r="C3791">
        <v>9425</v>
      </c>
      <c r="D3791" t="s">
        <v>18765</v>
      </c>
      <c r="E3791" t="s">
        <v>18766</v>
      </c>
      <c r="F3791" t="s">
        <v>21951</v>
      </c>
      <c r="G3791" t="s">
        <v>18766</v>
      </c>
    </row>
    <row r="3792" spans="1:7" x14ac:dyDescent="0.3">
      <c r="A3792" t="s">
        <v>21949</v>
      </c>
      <c r="B3792" t="s">
        <v>18730</v>
      </c>
      <c r="C3792">
        <v>9425</v>
      </c>
      <c r="D3792" t="s">
        <v>18845</v>
      </c>
      <c r="E3792" t="s">
        <v>18846</v>
      </c>
      <c r="F3792" t="s">
        <v>21950</v>
      </c>
      <c r="G3792" t="s">
        <v>18846</v>
      </c>
    </row>
    <row r="3793" spans="1:7" x14ac:dyDescent="0.3">
      <c r="A3793" t="s">
        <v>21949</v>
      </c>
      <c r="B3793" t="s">
        <v>18730</v>
      </c>
      <c r="C3793">
        <v>9425</v>
      </c>
      <c r="D3793" t="s">
        <v>18845</v>
      </c>
      <c r="E3793" t="s">
        <v>18846</v>
      </c>
      <c r="F3793" t="s">
        <v>21950</v>
      </c>
      <c r="G3793" t="s">
        <v>18846</v>
      </c>
    </row>
    <row r="3794" spans="1:7" x14ac:dyDescent="0.3">
      <c r="A3794" t="s">
        <v>21949</v>
      </c>
      <c r="B3794" t="s">
        <v>18730</v>
      </c>
      <c r="C3794">
        <v>9425</v>
      </c>
      <c r="D3794" t="s">
        <v>18845</v>
      </c>
      <c r="E3794" t="s">
        <v>18846</v>
      </c>
      <c r="F3794" t="s">
        <v>21950</v>
      </c>
      <c r="G3794" t="s">
        <v>18846</v>
      </c>
    </row>
    <row r="3795" spans="1:7" x14ac:dyDescent="0.3">
      <c r="A3795" t="s">
        <v>21949</v>
      </c>
      <c r="B3795" t="s">
        <v>18730</v>
      </c>
      <c r="C3795">
        <v>9425</v>
      </c>
      <c r="D3795" t="s">
        <v>18845</v>
      </c>
      <c r="E3795" t="s">
        <v>18846</v>
      </c>
      <c r="F3795" t="s">
        <v>21950</v>
      </c>
      <c r="G3795" t="s">
        <v>18846</v>
      </c>
    </row>
    <row r="3796" spans="1:7" x14ac:dyDescent="0.3">
      <c r="A3796" t="s">
        <v>21949</v>
      </c>
      <c r="B3796" t="s">
        <v>18730</v>
      </c>
      <c r="C3796">
        <v>9425</v>
      </c>
      <c r="D3796" t="s">
        <v>18845</v>
      </c>
      <c r="E3796" t="s">
        <v>18846</v>
      </c>
      <c r="F3796" t="s">
        <v>21950</v>
      </c>
      <c r="G3796" t="s">
        <v>18846</v>
      </c>
    </row>
    <row r="3797" spans="1:7" x14ac:dyDescent="0.3">
      <c r="A3797" t="s">
        <v>21949</v>
      </c>
      <c r="B3797" t="s">
        <v>18730</v>
      </c>
      <c r="C3797">
        <v>9425</v>
      </c>
      <c r="D3797" t="s">
        <v>18845</v>
      </c>
      <c r="E3797" t="s">
        <v>18846</v>
      </c>
      <c r="F3797" t="s">
        <v>21950</v>
      </c>
      <c r="G3797" t="s">
        <v>18846</v>
      </c>
    </row>
    <row r="3798" spans="1:7" x14ac:dyDescent="0.3">
      <c r="A3798" t="s">
        <v>20299</v>
      </c>
      <c r="B3798" t="s">
        <v>18730</v>
      </c>
      <c r="C3798">
        <v>9431</v>
      </c>
      <c r="D3798" t="s">
        <v>19276</v>
      </c>
      <c r="E3798" t="s">
        <v>19277</v>
      </c>
      <c r="F3798" t="s">
        <v>20300</v>
      </c>
      <c r="G3798" t="s">
        <v>19277</v>
      </c>
    </row>
    <row r="3799" spans="1:7" x14ac:dyDescent="0.3">
      <c r="A3799" t="s">
        <v>20299</v>
      </c>
      <c r="B3799" t="s">
        <v>18730</v>
      </c>
      <c r="C3799">
        <v>9431</v>
      </c>
      <c r="D3799" t="s">
        <v>19276</v>
      </c>
      <c r="E3799" t="s">
        <v>19277</v>
      </c>
      <c r="F3799" t="s">
        <v>20300</v>
      </c>
      <c r="G3799" t="s">
        <v>19277</v>
      </c>
    </row>
    <row r="3800" spans="1:7" x14ac:dyDescent="0.3">
      <c r="A3800" t="s">
        <v>20299</v>
      </c>
      <c r="B3800" t="s">
        <v>18730</v>
      </c>
      <c r="C3800">
        <v>9431</v>
      </c>
      <c r="D3800" t="s">
        <v>19276</v>
      </c>
      <c r="E3800" t="s">
        <v>19277</v>
      </c>
      <c r="F3800" t="s">
        <v>20300</v>
      </c>
      <c r="G3800" t="s">
        <v>19277</v>
      </c>
    </row>
    <row r="3801" spans="1:7" x14ac:dyDescent="0.3">
      <c r="A3801" t="s">
        <v>20299</v>
      </c>
      <c r="B3801" t="s">
        <v>18730</v>
      </c>
      <c r="C3801">
        <v>9431</v>
      </c>
      <c r="D3801" t="s">
        <v>19276</v>
      </c>
      <c r="E3801" t="s">
        <v>19277</v>
      </c>
      <c r="F3801" t="s">
        <v>20300</v>
      </c>
      <c r="G3801" t="s">
        <v>19277</v>
      </c>
    </row>
    <row r="3802" spans="1:7" x14ac:dyDescent="0.3">
      <c r="A3802" t="s">
        <v>19337</v>
      </c>
      <c r="B3802" t="s">
        <v>18742</v>
      </c>
      <c r="C3802">
        <v>9442</v>
      </c>
      <c r="D3802" t="s">
        <v>18743</v>
      </c>
      <c r="E3802" t="s">
        <v>18744</v>
      </c>
      <c r="F3802" t="s">
        <v>19338</v>
      </c>
      <c r="G3802" t="s">
        <v>18744</v>
      </c>
    </row>
    <row r="3803" spans="1:7" x14ac:dyDescent="0.3">
      <c r="A3803" t="s">
        <v>21952</v>
      </c>
      <c r="B3803" t="s">
        <v>18742</v>
      </c>
      <c r="C3803">
        <v>9463</v>
      </c>
      <c r="D3803" t="s">
        <v>18819</v>
      </c>
      <c r="E3803" t="s">
        <v>18820</v>
      </c>
      <c r="F3803" t="s">
        <v>21953</v>
      </c>
      <c r="G3803" t="s">
        <v>18820</v>
      </c>
    </row>
    <row r="3804" spans="1:7" x14ac:dyDescent="0.3">
      <c r="A3804" t="s">
        <v>21952</v>
      </c>
      <c r="B3804" t="s">
        <v>18742</v>
      </c>
      <c r="C3804">
        <v>9463</v>
      </c>
      <c r="D3804" t="s">
        <v>18819</v>
      </c>
      <c r="E3804" t="s">
        <v>18820</v>
      </c>
      <c r="F3804" t="s">
        <v>21953</v>
      </c>
      <c r="G3804" t="s">
        <v>18820</v>
      </c>
    </row>
    <row r="3805" spans="1:7" x14ac:dyDescent="0.3">
      <c r="A3805" t="s">
        <v>20301</v>
      </c>
      <c r="B3805" t="s">
        <v>18742</v>
      </c>
      <c r="C3805">
        <v>9472</v>
      </c>
      <c r="D3805" t="s">
        <v>19976</v>
      </c>
      <c r="E3805" t="s">
        <v>19977</v>
      </c>
      <c r="F3805" t="s">
        <v>20302</v>
      </c>
      <c r="G3805" t="s">
        <v>19977</v>
      </c>
    </row>
    <row r="3806" spans="1:7" x14ac:dyDescent="0.3">
      <c r="A3806" t="s">
        <v>21954</v>
      </c>
      <c r="B3806" t="s">
        <v>18730</v>
      </c>
      <c r="C3806">
        <v>9475</v>
      </c>
      <c r="D3806" t="s">
        <v>18765</v>
      </c>
      <c r="E3806" t="s">
        <v>18766</v>
      </c>
      <c r="F3806" t="s">
        <v>21955</v>
      </c>
      <c r="G3806" t="s">
        <v>18766</v>
      </c>
    </row>
    <row r="3807" spans="1:7" x14ac:dyDescent="0.3">
      <c r="A3807" t="s">
        <v>21954</v>
      </c>
      <c r="B3807" t="s">
        <v>18730</v>
      </c>
      <c r="C3807">
        <v>9475</v>
      </c>
      <c r="D3807" t="s">
        <v>18765</v>
      </c>
      <c r="E3807" t="s">
        <v>18766</v>
      </c>
      <c r="F3807" t="s">
        <v>21955</v>
      </c>
      <c r="G3807" t="s">
        <v>18766</v>
      </c>
    </row>
    <row r="3808" spans="1:7" x14ac:dyDescent="0.3">
      <c r="A3808" t="s">
        <v>24755</v>
      </c>
      <c r="B3808" t="s">
        <v>18742</v>
      </c>
      <c r="C3808">
        <v>9541</v>
      </c>
      <c r="D3808" t="s">
        <v>18819</v>
      </c>
      <c r="E3808" t="s">
        <v>18820</v>
      </c>
      <c r="F3808" t="s">
        <v>24756</v>
      </c>
      <c r="G3808" t="s">
        <v>18820</v>
      </c>
    </row>
    <row r="3809" spans="1:7" x14ac:dyDescent="0.3">
      <c r="A3809" t="s">
        <v>24755</v>
      </c>
      <c r="B3809" t="s">
        <v>18742</v>
      </c>
      <c r="C3809">
        <v>9541</v>
      </c>
      <c r="D3809" t="s">
        <v>18819</v>
      </c>
      <c r="E3809" t="s">
        <v>18820</v>
      </c>
      <c r="F3809" t="s">
        <v>24756</v>
      </c>
      <c r="G3809" t="s">
        <v>18820</v>
      </c>
    </row>
    <row r="3810" spans="1:7" x14ac:dyDescent="0.3">
      <c r="A3810" t="s">
        <v>24755</v>
      </c>
      <c r="B3810" t="s">
        <v>18742</v>
      </c>
      <c r="C3810">
        <v>9541</v>
      </c>
      <c r="D3810" t="s">
        <v>18819</v>
      </c>
      <c r="E3810" t="s">
        <v>18820</v>
      </c>
      <c r="F3810" t="s">
        <v>24756</v>
      </c>
      <c r="G3810" t="s">
        <v>18820</v>
      </c>
    </row>
    <row r="3811" spans="1:7" x14ac:dyDescent="0.3">
      <c r="A3811" t="s">
        <v>21959</v>
      </c>
      <c r="B3811" t="s">
        <v>18742</v>
      </c>
      <c r="C3811">
        <v>9572</v>
      </c>
      <c r="D3811" t="s">
        <v>19154</v>
      </c>
      <c r="E3811" t="s">
        <v>19155</v>
      </c>
      <c r="F3811" t="s">
        <v>21960</v>
      </c>
      <c r="G3811" t="s">
        <v>19155</v>
      </c>
    </row>
    <row r="3812" spans="1:7" x14ac:dyDescent="0.3">
      <c r="A3812" t="s">
        <v>21966</v>
      </c>
      <c r="B3812" t="s">
        <v>18742</v>
      </c>
      <c r="C3812">
        <v>9573</v>
      </c>
      <c r="D3812" t="s">
        <v>19276</v>
      </c>
      <c r="E3812" t="s">
        <v>19277</v>
      </c>
      <c r="F3812" t="s">
        <v>21967</v>
      </c>
      <c r="G3812" t="s">
        <v>19277</v>
      </c>
    </row>
    <row r="3813" spans="1:7" x14ac:dyDescent="0.3">
      <c r="A3813" t="s">
        <v>21966</v>
      </c>
      <c r="B3813" t="s">
        <v>18742</v>
      </c>
      <c r="C3813">
        <v>9573</v>
      </c>
      <c r="D3813" t="s">
        <v>19276</v>
      </c>
      <c r="E3813" t="s">
        <v>19277</v>
      </c>
      <c r="F3813" t="s">
        <v>21967</v>
      </c>
      <c r="G3813" t="s">
        <v>19277</v>
      </c>
    </row>
    <row r="3814" spans="1:7" x14ac:dyDescent="0.3">
      <c r="A3814" t="s">
        <v>21966</v>
      </c>
      <c r="B3814" t="s">
        <v>18742</v>
      </c>
      <c r="C3814">
        <v>9573</v>
      </c>
      <c r="D3814" t="s">
        <v>19276</v>
      </c>
      <c r="E3814" t="s">
        <v>19277</v>
      </c>
      <c r="F3814" t="s">
        <v>21967</v>
      </c>
      <c r="G3814" t="s">
        <v>19277</v>
      </c>
    </row>
    <row r="3815" spans="1:7" x14ac:dyDescent="0.3">
      <c r="A3815" t="s">
        <v>21964</v>
      </c>
      <c r="B3815" t="s">
        <v>18730</v>
      </c>
      <c r="C3815">
        <v>9575</v>
      </c>
      <c r="D3815" t="s">
        <v>19969</v>
      </c>
      <c r="E3815" t="s">
        <v>19970</v>
      </c>
      <c r="F3815" t="s">
        <v>21965</v>
      </c>
      <c r="G3815" t="s">
        <v>19970</v>
      </c>
    </row>
    <row r="3816" spans="1:7" x14ac:dyDescent="0.3">
      <c r="A3816" t="s">
        <v>21964</v>
      </c>
      <c r="B3816" t="s">
        <v>18730</v>
      </c>
      <c r="C3816">
        <v>9575</v>
      </c>
      <c r="D3816" t="s">
        <v>19969</v>
      </c>
      <c r="E3816" t="s">
        <v>19970</v>
      </c>
      <c r="F3816" t="s">
        <v>21965</v>
      </c>
      <c r="G3816" t="s">
        <v>19970</v>
      </c>
    </row>
    <row r="3817" spans="1:7" x14ac:dyDescent="0.3">
      <c r="A3817" t="s">
        <v>21964</v>
      </c>
      <c r="B3817" t="s">
        <v>18730</v>
      </c>
      <c r="C3817">
        <v>9575</v>
      </c>
      <c r="D3817" t="s">
        <v>19969</v>
      </c>
      <c r="E3817" t="s">
        <v>19970</v>
      </c>
      <c r="F3817" t="s">
        <v>21965</v>
      </c>
      <c r="G3817" t="s">
        <v>19970</v>
      </c>
    </row>
    <row r="3818" spans="1:7" x14ac:dyDescent="0.3">
      <c r="A3818" t="s">
        <v>21964</v>
      </c>
      <c r="B3818" t="s">
        <v>18730</v>
      </c>
      <c r="C3818">
        <v>9575</v>
      </c>
      <c r="D3818" t="s">
        <v>19969</v>
      </c>
      <c r="E3818" t="s">
        <v>19970</v>
      </c>
      <c r="F3818" t="s">
        <v>21965</v>
      </c>
      <c r="G3818" t="s">
        <v>19970</v>
      </c>
    </row>
    <row r="3819" spans="1:7" x14ac:dyDescent="0.3">
      <c r="A3819" t="s">
        <v>21964</v>
      </c>
      <c r="B3819" t="s">
        <v>18730</v>
      </c>
      <c r="C3819">
        <v>9575</v>
      </c>
      <c r="D3819" t="s">
        <v>19969</v>
      </c>
      <c r="E3819" t="s">
        <v>19970</v>
      </c>
      <c r="F3819" t="s">
        <v>21965</v>
      </c>
      <c r="G3819" t="s">
        <v>19970</v>
      </c>
    </row>
    <row r="3820" spans="1:7" x14ac:dyDescent="0.3">
      <c r="A3820" t="s">
        <v>21964</v>
      </c>
      <c r="B3820" t="s">
        <v>18730</v>
      </c>
      <c r="C3820">
        <v>9575</v>
      </c>
      <c r="D3820" t="s">
        <v>19969</v>
      </c>
      <c r="E3820" t="s">
        <v>19970</v>
      </c>
      <c r="F3820" t="s">
        <v>21965</v>
      </c>
      <c r="G3820" t="s">
        <v>19970</v>
      </c>
    </row>
    <row r="3821" spans="1:7" x14ac:dyDescent="0.3">
      <c r="A3821" t="s">
        <v>21964</v>
      </c>
      <c r="B3821" t="s">
        <v>18730</v>
      </c>
      <c r="C3821">
        <v>9575</v>
      </c>
      <c r="D3821" t="s">
        <v>19969</v>
      </c>
      <c r="E3821" t="s">
        <v>19970</v>
      </c>
      <c r="F3821" t="s">
        <v>21965</v>
      </c>
      <c r="G3821" t="s">
        <v>19970</v>
      </c>
    </row>
    <row r="3822" spans="1:7" x14ac:dyDescent="0.3">
      <c r="A3822" t="s">
        <v>21964</v>
      </c>
      <c r="B3822" t="s">
        <v>18730</v>
      </c>
      <c r="C3822">
        <v>9575</v>
      </c>
      <c r="D3822" t="s">
        <v>19969</v>
      </c>
      <c r="E3822" t="s">
        <v>19970</v>
      </c>
      <c r="F3822" t="s">
        <v>21965</v>
      </c>
      <c r="G3822" t="s">
        <v>19970</v>
      </c>
    </row>
    <row r="3823" spans="1:7" x14ac:dyDescent="0.3">
      <c r="A3823" t="s">
        <v>21964</v>
      </c>
      <c r="B3823" t="s">
        <v>18730</v>
      </c>
      <c r="C3823">
        <v>9575</v>
      </c>
      <c r="D3823" t="s">
        <v>19969</v>
      </c>
      <c r="E3823" t="s">
        <v>19970</v>
      </c>
      <c r="F3823" t="s">
        <v>21965</v>
      </c>
      <c r="G3823" t="s">
        <v>19970</v>
      </c>
    </row>
    <row r="3824" spans="1:7" x14ac:dyDescent="0.3">
      <c r="A3824" t="s">
        <v>21964</v>
      </c>
      <c r="B3824" t="s">
        <v>18730</v>
      </c>
      <c r="C3824">
        <v>9575</v>
      </c>
      <c r="D3824" t="s">
        <v>19969</v>
      </c>
      <c r="E3824" t="s">
        <v>19970</v>
      </c>
      <c r="F3824" t="s">
        <v>21965</v>
      </c>
      <c r="G3824" t="s">
        <v>19970</v>
      </c>
    </row>
    <row r="3825" spans="1:7" x14ac:dyDescent="0.3">
      <c r="A3825" t="s">
        <v>21961</v>
      </c>
      <c r="B3825" t="s">
        <v>18730</v>
      </c>
      <c r="C3825">
        <v>9576</v>
      </c>
      <c r="D3825" t="s">
        <v>19164</v>
      </c>
      <c r="E3825" t="s">
        <v>19165</v>
      </c>
      <c r="F3825" t="s">
        <v>21962</v>
      </c>
      <c r="G3825" t="s">
        <v>19165</v>
      </c>
    </row>
    <row r="3826" spans="1:7" x14ac:dyDescent="0.3">
      <c r="A3826" t="s">
        <v>21961</v>
      </c>
      <c r="B3826" t="s">
        <v>18730</v>
      </c>
      <c r="C3826">
        <v>9576</v>
      </c>
      <c r="D3826" t="s">
        <v>19969</v>
      </c>
      <c r="E3826" t="s">
        <v>19970</v>
      </c>
      <c r="F3826" t="s">
        <v>21963</v>
      </c>
      <c r="G3826" t="s">
        <v>19970</v>
      </c>
    </row>
    <row r="3827" spans="1:7" x14ac:dyDescent="0.3">
      <c r="A3827" t="s">
        <v>21961</v>
      </c>
      <c r="B3827" t="s">
        <v>18730</v>
      </c>
      <c r="C3827">
        <v>9576</v>
      </c>
      <c r="D3827" t="s">
        <v>19164</v>
      </c>
      <c r="E3827" t="s">
        <v>19165</v>
      </c>
      <c r="F3827" t="s">
        <v>21962</v>
      </c>
      <c r="G3827" t="s">
        <v>19165</v>
      </c>
    </row>
    <row r="3828" spans="1:7" x14ac:dyDescent="0.3">
      <c r="A3828" t="s">
        <v>21961</v>
      </c>
      <c r="B3828" t="s">
        <v>18730</v>
      </c>
      <c r="C3828">
        <v>9576</v>
      </c>
      <c r="D3828" t="s">
        <v>19164</v>
      </c>
      <c r="E3828" t="s">
        <v>19165</v>
      </c>
      <c r="F3828" t="s">
        <v>21962</v>
      </c>
      <c r="G3828" t="s">
        <v>19165</v>
      </c>
    </row>
    <row r="3829" spans="1:7" x14ac:dyDescent="0.3">
      <c r="A3829" t="s">
        <v>21961</v>
      </c>
      <c r="B3829" t="s">
        <v>18730</v>
      </c>
      <c r="C3829">
        <v>9576</v>
      </c>
      <c r="D3829" t="s">
        <v>19164</v>
      </c>
      <c r="E3829" t="s">
        <v>19165</v>
      </c>
      <c r="F3829" t="s">
        <v>21962</v>
      </c>
      <c r="G3829" t="s">
        <v>19165</v>
      </c>
    </row>
    <row r="3830" spans="1:7" x14ac:dyDescent="0.3">
      <c r="A3830" t="s">
        <v>21961</v>
      </c>
      <c r="B3830" t="s">
        <v>18730</v>
      </c>
      <c r="C3830">
        <v>9576</v>
      </c>
      <c r="D3830" t="s">
        <v>19164</v>
      </c>
      <c r="E3830" t="s">
        <v>19165</v>
      </c>
      <c r="F3830" t="s">
        <v>21962</v>
      </c>
      <c r="G3830" t="s">
        <v>19165</v>
      </c>
    </row>
    <row r="3831" spans="1:7" x14ac:dyDescent="0.3">
      <c r="A3831" t="s">
        <v>21961</v>
      </c>
      <c r="B3831" t="s">
        <v>18730</v>
      </c>
      <c r="C3831">
        <v>9576</v>
      </c>
      <c r="D3831" t="s">
        <v>19969</v>
      </c>
      <c r="E3831" t="s">
        <v>19970</v>
      </c>
      <c r="F3831" t="s">
        <v>21963</v>
      </c>
      <c r="G3831" t="s">
        <v>19970</v>
      </c>
    </row>
    <row r="3832" spans="1:7" x14ac:dyDescent="0.3">
      <c r="A3832" t="s">
        <v>21961</v>
      </c>
      <c r="B3832" t="s">
        <v>18730</v>
      </c>
      <c r="C3832">
        <v>9576</v>
      </c>
      <c r="D3832" t="s">
        <v>19164</v>
      </c>
      <c r="E3832" t="s">
        <v>19165</v>
      </c>
      <c r="F3832" t="s">
        <v>21962</v>
      </c>
      <c r="G3832" t="s">
        <v>19165</v>
      </c>
    </row>
    <row r="3833" spans="1:7" x14ac:dyDescent="0.3">
      <c r="A3833" t="s">
        <v>20303</v>
      </c>
      <c r="B3833" t="s">
        <v>18730</v>
      </c>
      <c r="C3833">
        <v>9590</v>
      </c>
      <c r="D3833" t="s">
        <v>18826</v>
      </c>
      <c r="E3833" t="s">
        <v>18827</v>
      </c>
      <c r="F3833" t="s">
        <v>20304</v>
      </c>
      <c r="G3833" t="s">
        <v>18827</v>
      </c>
    </row>
    <row r="3834" spans="1:7" x14ac:dyDescent="0.3">
      <c r="A3834" t="s">
        <v>20303</v>
      </c>
      <c r="B3834" t="s">
        <v>18730</v>
      </c>
      <c r="C3834">
        <v>9590</v>
      </c>
      <c r="D3834" t="s">
        <v>18826</v>
      </c>
      <c r="E3834" t="s">
        <v>18827</v>
      </c>
      <c r="F3834" t="s">
        <v>20304</v>
      </c>
      <c r="G3834" t="s">
        <v>18827</v>
      </c>
    </row>
    <row r="3835" spans="1:7" x14ac:dyDescent="0.3">
      <c r="A3835" t="s">
        <v>20307</v>
      </c>
      <c r="B3835" t="s">
        <v>18742</v>
      </c>
      <c r="C3835">
        <v>9598</v>
      </c>
      <c r="D3835" t="s">
        <v>19154</v>
      </c>
      <c r="E3835" t="s">
        <v>19155</v>
      </c>
      <c r="F3835" t="s">
        <v>20308</v>
      </c>
      <c r="G3835" t="s">
        <v>19155</v>
      </c>
    </row>
    <row r="3836" spans="1:7" x14ac:dyDescent="0.3">
      <c r="A3836" t="s">
        <v>21968</v>
      </c>
      <c r="B3836" t="s">
        <v>18742</v>
      </c>
      <c r="C3836">
        <v>9599</v>
      </c>
      <c r="D3836" t="s">
        <v>18765</v>
      </c>
      <c r="E3836" t="s">
        <v>18766</v>
      </c>
      <c r="F3836" t="s">
        <v>21969</v>
      </c>
      <c r="G3836" t="s">
        <v>18766</v>
      </c>
    </row>
    <row r="3837" spans="1:7" x14ac:dyDescent="0.3">
      <c r="A3837" t="s">
        <v>23886</v>
      </c>
      <c r="B3837" t="s">
        <v>18730</v>
      </c>
      <c r="C3837">
        <v>9601</v>
      </c>
      <c r="D3837" t="s">
        <v>19276</v>
      </c>
      <c r="E3837" t="s">
        <v>19277</v>
      </c>
      <c r="F3837" t="s">
        <v>23887</v>
      </c>
      <c r="G3837" t="s">
        <v>19277</v>
      </c>
    </row>
    <row r="3838" spans="1:7" x14ac:dyDescent="0.3">
      <c r="A3838" t="s">
        <v>23886</v>
      </c>
      <c r="B3838" t="s">
        <v>18730</v>
      </c>
      <c r="C3838">
        <v>9601</v>
      </c>
      <c r="D3838" t="s">
        <v>19276</v>
      </c>
      <c r="E3838" t="s">
        <v>19277</v>
      </c>
      <c r="F3838" t="s">
        <v>23887</v>
      </c>
      <c r="G3838" t="s">
        <v>19277</v>
      </c>
    </row>
    <row r="3839" spans="1:7" x14ac:dyDescent="0.3">
      <c r="A3839" t="s">
        <v>23886</v>
      </c>
      <c r="B3839" t="s">
        <v>18730</v>
      </c>
      <c r="C3839">
        <v>9601</v>
      </c>
      <c r="D3839" t="s">
        <v>19276</v>
      </c>
      <c r="E3839" t="s">
        <v>19277</v>
      </c>
      <c r="F3839" t="s">
        <v>23887</v>
      </c>
      <c r="G3839" t="s">
        <v>19277</v>
      </c>
    </row>
    <row r="3840" spans="1:7" x14ac:dyDescent="0.3">
      <c r="A3840" t="s">
        <v>23886</v>
      </c>
      <c r="B3840" t="s">
        <v>18730</v>
      </c>
      <c r="C3840">
        <v>9601</v>
      </c>
      <c r="D3840" t="s">
        <v>19276</v>
      </c>
      <c r="E3840" t="s">
        <v>19277</v>
      </c>
      <c r="F3840" t="s">
        <v>23887</v>
      </c>
      <c r="G3840" t="s">
        <v>19277</v>
      </c>
    </row>
    <row r="3841" spans="1:7" x14ac:dyDescent="0.3">
      <c r="A3841" t="s">
        <v>23886</v>
      </c>
      <c r="B3841" t="s">
        <v>18730</v>
      </c>
      <c r="C3841">
        <v>9601</v>
      </c>
      <c r="D3841" t="s">
        <v>19276</v>
      </c>
      <c r="E3841" t="s">
        <v>19277</v>
      </c>
      <c r="F3841" t="s">
        <v>23887</v>
      </c>
      <c r="G3841" t="s">
        <v>19277</v>
      </c>
    </row>
    <row r="3842" spans="1:7" x14ac:dyDescent="0.3">
      <c r="A3842" t="s">
        <v>23886</v>
      </c>
      <c r="B3842" t="s">
        <v>18730</v>
      </c>
      <c r="C3842">
        <v>9601</v>
      </c>
      <c r="D3842" t="s">
        <v>19276</v>
      </c>
      <c r="E3842" t="s">
        <v>19277</v>
      </c>
      <c r="F3842" t="s">
        <v>23887</v>
      </c>
      <c r="G3842" t="s">
        <v>19277</v>
      </c>
    </row>
    <row r="3843" spans="1:7" x14ac:dyDescent="0.3">
      <c r="A3843" t="s">
        <v>23886</v>
      </c>
      <c r="B3843" t="s">
        <v>18730</v>
      </c>
      <c r="C3843">
        <v>9601</v>
      </c>
      <c r="D3843" t="s">
        <v>19276</v>
      </c>
      <c r="E3843" t="s">
        <v>19277</v>
      </c>
      <c r="F3843" t="s">
        <v>23887</v>
      </c>
      <c r="G3843" t="s">
        <v>19277</v>
      </c>
    </row>
    <row r="3844" spans="1:7" x14ac:dyDescent="0.3">
      <c r="A3844" t="s">
        <v>23886</v>
      </c>
      <c r="B3844" t="s">
        <v>18730</v>
      </c>
      <c r="C3844">
        <v>9601</v>
      </c>
      <c r="D3844" t="s">
        <v>19276</v>
      </c>
      <c r="E3844" t="s">
        <v>19277</v>
      </c>
      <c r="F3844" t="s">
        <v>23887</v>
      </c>
      <c r="G3844" t="s">
        <v>19277</v>
      </c>
    </row>
    <row r="3845" spans="1:7" x14ac:dyDescent="0.3">
      <c r="A3845" t="s">
        <v>21036</v>
      </c>
      <c r="B3845" t="s">
        <v>18742</v>
      </c>
      <c r="C3845">
        <v>9603</v>
      </c>
      <c r="D3845" t="s">
        <v>19186</v>
      </c>
      <c r="E3845" t="s">
        <v>19187</v>
      </c>
      <c r="F3845" t="s">
        <v>21037</v>
      </c>
      <c r="G3845" t="s">
        <v>19187</v>
      </c>
    </row>
    <row r="3846" spans="1:7" x14ac:dyDescent="0.3">
      <c r="A3846" t="s">
        <v>21036</v>
      </c>
      <c r="B3846" t="s">
        <v>18742</v>
      </c>
      <c r="C3846">
        <v>9603</v>
      </c>
      <c r="D3846" t="s">
        <v>19186</v>
      </c>
      <c r="E3846" t="s">
        <v>19187</v>
      </c>
      <c r="F3846" t="s">
        <v>21037</v>
      </c>
      <c r="G3846" t="s">
        <v>19187</v>
      </c>
    </row>
    <row r="3847" spans="1:7" x14ac:dyDescent="0.3">
      <c r="A3847" t="s">
        <v>23888</v>
      </c>
      <c r="B3847" t="s">
        <v>18730</v>
      </c>
      <c r="C3847">
        <v>9605</v>
      </c>
      <c r="D3847" t="s">
        <v>19234</v>
      </c>
      <c r="E3847" t="s">
        <v>19235</v>
      </c>
      <c r="F3847" t="s">
        <v>23889</v>
      </c>
      <c r="G3847" t="s">
        <v>19235</v>
      </c>
    </row>
    <row r="3848" spans="1:7" x14ac:dyDescent="0.3">
      <c r="A3848" t="s">
        <v>23888</v>
      </c>
      <c r="B3848" t="s">
        <v>18730</v>
      </c>
      <c r="C3848">
        <v>9605</v>
      </c>
      <c r="D3848" t="s">
        <v>19969</v>
      </c>
      <c r="E3848" t="s">
        <v>19970</v>
      </c>
      <c r="F3848" t="s">
        <v>23890</v>
      </c>
      <c r="G3848" t="s">
        <v>19970</v>
      </c>
    </row>
    <row r="3849" spans="1:7" x14ac:dyDescent="0.3">
      <c r="A3849" t="s">
        <v>23888</v>
      </c>
      <c r="B3849" t="s">
        <v>18730</v>
      </c>
      <c r="C3849">
        <v>9605</v>
      </c>
      <c r="D3849" t="s">
        <v>19969</v>
      </c>
      <c r="E3849" t="s">
        <v>19970</v>
      </c>
      <c r="F3849" t="s">
        <v>23890</v>
      </c>
      <c r="G3849" t="s">
        <v>19970</v>
      </c>
    </row>
    <row r="3850" spans="1:7" x14ac:dyDescent="0.3">
      <c r="A3850" t="s">
        <v>23888</v>
      </c>
      <c r="B3850" t="s">
        <v>18730</v>
      </c>
      <c r="C3850">
        <v>9605</v>
      </c>
      <c r="D3850" t="s">
        <v>19969</v>
      </c>
      <c r="E3850" t="s">
        <v>19970</v>
      </c>
      <c r="F3850" t="s">
        <v>23890</v>
      </c>
      <c r="G3850" t="s">
        <v>19970</v>
      </c>
    </row>
    <row r="3851" spans="1:7" x14ac:dyDescent="0.3">
      <c r="A3851" t="s">
        <v>23888</v>
      </c>
      <c r="B3851" t="s">
        <v>18730</v>
      </c>
      <c r="C3851">
        <v>9605</v>
      </c>
      <c r="D3851" t="s">
        <v>19234</v>
      </c>
      <c r="E3851" t="s">
        <v>19235</v>
      </c>
      <c r="F3851" t="s">
        <v>23889</v>
      </c>
      <c r="G3851" t="s">
        <v>19235</v>
      </c>
    </row>
    <row r="3852" spans="1:7" x14ac:dyDescent="0.3">
      <c r="A3852" t="s">
        <v>23888</v>
      </c>
      <c r="B3852" t="s">
        <v>18730</v>
      </c>
      <c r="C3852">
        <v>9605</v>
      </c>
      <c r="D3852" t="s">
        <v>19969</v>
      </c>
      <c r="E3852" t="s">
        <v>19970</v>
      </c>
      <c r="F3852" t="s">
        <v>23890</v>
      </c>
      <c r="G3852" t="s">
        <v>19970</v>
      </c>
    </row>
    <row r="3853" spans="1:7" x14ac:dyDescent="0.3">
      <c r="A3853" t="s">
        <v>23888</v>
      </c>
      <c r="B3853" t="s">
        <v>18730</v>
      </c>
      <c r="C3853">
        <v>9605</v>
      </c>
      <c r="D3853" t="s">
        <v>19969</v>
      </c>
      <c r="E3853" t="s">
        <v>19970</v>
      </c>
      <c r="F3853" t="s">
        <v>23890</v>
      </c>
      <c r="G3853" t="s">
        <v>19970</v>
      </c>
    </row>
    <row r="3854" spans="1:7" x14ac:dyDescent="0.3">
      <c r="A3854" t="s">
        <v>23888</v>
      </c>
      <c r="B3854" t="s">
        <v>18730</v>
      </c>
      <c r="C3854">
        <v>9605</v>
      </c>
      <c r="D3854" t="s">
        <v>19234</v>
      </c>
      <c r="E3854" t="s">
        <v>19235</v>
      </c>
      <c r="F3854" t="s">
        <v>23889</v>
      </c>
      <c r="G3854" t="s">
        <v>19235</v>
      </c>
    </row>
    <row r="3855" spans="1:7" x14ac:dyDescent="0.3">
      <c r="A3855" t="s">
        <v>23888</v>
      </c>
      <c r="B3855" t="s">
        <v>18730</v>
      </c>
      <c r="C3855">
        <v>9605</v>
      </c>
      <c r="D3855" t="s">
        <v>19969</v>
      </c>
      <c r="E3855" t="s">
        <v>19970</v>
      </c>
      <c r="F3855" t="s">
        <v>23890</v>
      </c>
      <c r="G3855" t="s">
        <v>19970</v>
      </c>
    </row>
    <row r="3856" spans="1:7" x14ac:dyDescent="0.3">
      <c r="A3856" t="s">
        <v>23888</v>
      </c>
      <c r="B3856" t="s">
        <v>18730</v>
      </c>
      <c r="C3856">
        <v>9605</v>
      </c>
      <c r="D3856" t="s">
        <v>19234</v>
      </c>
      <c r="E3856" t="s">
        <v>19235</v>
      </c>
      <c r="F3856" t="s">
        <v>23889</v>
      </c>
      <c r="G3856" t="s">
        <v>19235</v>
      </c>
    </row>
    <row r="3857" spans="1:7" x14ac:dyDescent="0.3">
      <c r="A3857" t="s">
        <v>23888</v>
      </c>
      <c r="B3857" t="s">
        <v>18730</v>
      </c>
      <c r="C3857">
        <v>9605</v>
      </c>
      <c r="D3857" t="s">
        <v>19969</v>
      </c>
      <c r="E3857" t="s">
        <v>19970</v>
      </c>
      <c r="F3857" t="s">
        <v>23890</v>
      </c>
      <c r="G3857" t="s">
        <v>19970</v>
      </c>
    </row>
    <row r="3858" spans="1:7" x14ac:dyDescent="0.3">
      <c r="A3858" t="s">
        <v>23888</v>
      </c>
      <c r="B3858" t="s">
        <v>18730</v>
      </c>
      <c r="C3858">
        <v>9605</v>
      </c>
      <c r="D3858" t="s">
        <v>19969</v>
      </c>
      <c r="E3858" t="s">
        <v>19970</v>
      </c>
      <c r="F3858" t="s">
        <v>23890</v>
      </c>
      <c r="G3858" t="s">
        <v>19970</v>
      </c>
    </row>
    <row r="3859" spans="1:7" x14ac:dyDescent="0.3">
      <c r="A3859" t="s">
        <v>18896</v>
      </c>
      <c r="B3859" t="s">
        <v>18742</v>
      </c>
      <c r="C3859">
        <v>9610</v>
      </c>
      <c r="D3859" t="s">
        <v>18760</v>
      </c>
      <c r="E3859" t="s">
        <v>18761</v>
      </c>
      <c r="F3859" t="s">
        <v>18897</v>
      </c>
      <c r="G3859" t="s">
        <v>18761</v>
      </c>
    </row>
    <row r="3860" spans="1:7" x14ac:dyDescent="0.3">
      <c r="A3860" t="s">
        <v>23205</v>
      </c>
      <c r="B3860" t="s">
        <v>18730</v>
      </c>
      <c r="C3860">
        <v>9612</v>
      </c>
      <c r="D3860" t="s">
        <v>19752</v>
      </c>
      <c r="E3860" t="s">
        <v>19753</v>
      </c>
      <c r="F3860" t="s">
        <v>23206</v>
      </c>
      <c r="G3860" t="s">
        <v>19753</v>
      </c>
    </row>
    <row r="3861" spans="1:7" x14ac:dyDescent="0.3">
      <c r="A3861" t="s">
        <v>23935</v>
      </c>
      <c r="B3861" t="s">
        <v>18742</v>
      </c>
      <c r="C3861">
        <v>9613</v>
      </c>
      <c r="D3861" t="s">
        <v>19164</v>
      </c>
      <c r="E3861" t="s">
        <v>19165</v>
      </c>
      <c r="F3861" t="s">
        <v>23936</v>
      </c>
      <c r="G3861" t="s">
        <v>19165</v>
      </c>
    </row>
    <row r="3862" spans="1:7" x14ac:dyDescent="0.3">
      <c r="A3862" t="s">
        <v>1357</v>
      </c>
      <c r="B3862" t="s">
        <v>18742</v>
      </c>
      <c r="C3862">
        <v>9616</v>
      </c>
      <c r="D3862" t="s">
        <v>18857</v>
      </c>
      <c r="E3862" t="s">
        <v>18858</v>
      </c>
      <c r="F3862" t="s">
        <v>19141</v>
      </c>
      <c r="G3862" t="s">
        <v>18858</v>
      </c>
    </row>
    <row r="3863" spans="1:7" x14ac:dyDescent="0.3">
      <c r="A3863" t="s">
        <v>1357</v>
      </c>
      <c r="B3863" t="s">
        <v>18742</v>
      </c>
      <c r="C3863">
        <v>9616</v>
      </c>
      <c r="D3863" t="s">
        <v>18857</v>
      </c>
      <c r="E3863" t="s">
        <v>18858</v>
      </c>
      <c r="F3863" t="s">
        <v>19141</v>
      </c>
      <c r="G3863" t="s">
        <v>18858</v>
      </c>
    </row>
    <row r="3864" spans="1:7" x14ac:dyDescent="0.3">
      <c r="A3864" t="s">
        <v>20314</v>
      </c>
      <c r="B3864" t="s">
        <v>18742</v>
      </c>
      <c r="C3864">
        <v>9617</v>
      </c>
      <c r="D3864" t="s">
        <v>18857</v>
      </c>
      <c r="E3864" t="s">
        <v>18858</v>
      </c>
      <c r="F3864" t="s">
        <v>20315</v>
      </c>
      <c r="G3864" t="s">
        <v>18858</v>
      </c>
    </row>
    <row r="3865" spans="1:7" x14ac:dyDescent="0.3">
      <c r="A3865" t="s">
        <v>20314</v>
      </c>
      <c r="B3865" t="s">
        <v>18742</v>
      </c>
      <c r="C3865">
        <v>9617</v>
      </c>
      <c r="D3865" t="s">
        <v>18857</v>
      </c>
      <c r="E3865" t="s">
        <v>18858</v>
      </c>
      <c r="F3865" t="s">
        <v>20315</v>
      </c>
      <c r="G3865" t="s">
        <v>18858</v>
      </c>
    </row>
    <row r="3866" spans="1:7" x14ac:dyDescent="0.3">
      <c r="A3866" t="s">
        <v>20314</v>
      </c>
      <c r="B3866" t="s">
        <v>18742</v>
      </c>
      <c r="C3866">
        <v>9617</v>
      </c>
      <c r="D3866" t="s">
        <v>18857</v>
      </c>
      <c r="E3866" t="s">
        <v>18858</v>
      </c>
      <c r="F3866" t="s">
        <v>20315</v>
      </c>
      <c r="G3866" t="s">
        <v>18858</v>
      </c>
    </row>
    <row r="3867" spans="1:7" x14ac:dyDescent="0.3">
      <c r="A3867" t="s">
        <v>20314</v>
      </c>
      <c r="B3867" t="s">
        <v>18742</v>
      </c>
      <c r="C3867">
        <v>9617</v>
      </c>
      <c r="D3867" t="s">
        <v>18857</v>
      </c>
      <c r="E3867" t="s">
        <v>18858</v>
      </c>
      <c r="F3867" t="s">
        <v>20315</v>
      </c>
      <c r="G3867" t="s">
        <v>18858</v>
      </c>
    </row>
    <row r="3868" spans="1:7" x14ac:dyDescent="0.3">
      <c r="A3868" t="s">
        <v>25025</v>
      </c>
      <c r="B3868" t="s">
        <v>18730</v>
      </c>
      <c r="C3868">
        <v>9619</v>
      </c>
      <c r="D3868" t="s">
        <v>18765</v>
      </c>
      <c r="E3868" t="s">
        <v>18766</v>
      </c>
      <c r="F3868" t="s">
        <v>25026</v>
      </c>
    </row>
    <row r="3869" spans="1:7" x14ac:dyDescent="0.3">
      <c r="A3869" t="s">
        <v>25025</v>
      </c>
      <c r="B3869" t="s">
        <v>18730</v>
      </c>
      <c r="C3869">
        <v>9619</v>
      </c>
      <c r="D3869" t="s">
        <v>20190</v>
      </c>
      <c r="E3869" t="s">
        <v>20191</v>
      </c>
      <c r="F3869" t="s">
        <v>25027</v>
      </c>
      <c r="G3869" t="s">
        <v>20191</v>
      </c>
    </row>
    <row r="3870" spans="1:7" x14ac:dyDescent="0.3">
      <c r="A3870" t="s">
        <v>25025</v>
      </c>
      <c r="B3870" t="s">
        <v>18730</v>
      </c>
      <c r="C3870">
        <v>9619</v>
      </c>
      <c r="D3870" t="s">
        <v>19431</v>
      </c>
      <c r="E3870" t="s">
        <v>19432</v>
      </c>
      <c r="F3870" t="s">
        <v>25028</v>
      </c>
    </row>
    <row r="3871" spans="1:7" x14ac:dyDescent="0.3">
      <c r="A3871" t="s">
        <v>25025</v>
      </c>
      <c r="B3871" t="s">
        <v>18730</v>
      </c>
      <c r="C3871">
        <v>9619</v>
      </c>
      <c r="D3871" t="s">
        <v>20190</v>
      </c>
      <c r="E3871" t="s">
        <v>20191</v>
      </c>
      <c r="F3871" t="s">
        <v>25027</v>
      </c>
      <c r="G3871" t="s">
        <v>20191</v>
      </c>
    </row>
    <row r="3872" spans="1:7" x14ac:dyDescent="0.3">
      <c r="A3872" t="s">
        <v>25025</v>
      </c>
      <c r="B3872" t="s">
        <v>18730</v>
      </c>
      <c r="C3872">
        <v>9619</v>
      </c>
      <c r="D3872" t="s">
        <v>20190</v>
      </c>
      <c r="E3872" t="s">
        <v>20191</v>
      </c>
      <c r="F3872" t="s">
        <v>25027</v>
      </c>
      <c r="G3872" t="s">
        <v>20191</v>
      </c>
    </row>
    <row r="3873" spans="1:7" x14ac:dyDescent="0.3">
      <c r="A3873" t="s">
        <v>25025</v>
      </c>
      <c r="B3873" t="s">
        <v>18730</v>
      </c>
      <c r="C3873">
        <v>9619</v>
      </c>
      <c r="D3873" t="s">
        <v>19431</v>
      </c>
      <c r="E3873" t="s">
        <v>19432</v>
      </c>
      <c r="F3873" t="s">
        <v>25028</v>
      </c>
    </row>
    <row r="3874" spans="1:7" x14ac:dyDescent="0.3">
      <c r="A3874" t="s">
        <v>25025</v>
      </c>
      <c r="B3874" t="s">
        <v>18730</v>
      </c>
      <c r="C3874">
        <v>9619</v>
      </c>
      <c r="D3874" t="s">
        <v>20190</v>
      </c>
      <c r="E3874" t="s">
        <v>20191</v>
      </c>
      <c r="F3874" t="s">
        <v>25027</v>
      </c>
      <c r="G3874" t="s">
        <v>20191</v>
      </c>
    </row>
    <row r="3875" spans="1:7" x14ac:dyDescent="0.3">
      <c r="A3875" t="s">
        <v>25025</v>
      </c>
      <c r="B3875" t="s">
        <v>18730</v>
      </c>
      <c r="C3875">
        <v>9619</v>
      </c>
      <c r="D3875" t="s">
        <v>19431</v>
      </c>
      <c r="E3875" t="s">
        <v>19432</v>
      </c>
      <c r="F3875" t="s">
        <v>25028</v>
      </c>
    </row>
    <row r="3876" spans="1:7" x14ac:dyDescent="0.3">
      <c r="A3876" t="s">
        <v>25025</v>
      </c>
      <c r="B3876" t="s">
        <v>18730</v>
      </c>
      <c r="C3876">
        <v>9619</v>
      </c>
      <c r="D3876" t="s">
        <v>20190</v>
      </c>
      <c r="E3876" t="s">
        <v>20191</v>
      </c>
      <c r="F3876" t="s">
        <v>25027</v>
      </c>
      <c r="G3876" t="s">
        <v>20191</v>
      </c>
    </row>
    <row r="3877" spans="1:7" x14ac:dyDescent="0.3">
      <c r="A3877" t="s">
        <v>25025</v>
      </c>
      <c r="B3877" t="s">
        <v>18730</v>
      </c>
      <c r="C3877">
        <v>9619</v>
      </c>
      <c r="D3877" t="s">
        <v>19431</v>
      </c>
      <c r="E3877" t="s">
        <v>19432</v>
      </c>
      <c r="F3877" t="s">
        <v>25028</v>
      </c>
    </row>
    <row r="3878" spans="1:7" x14ac:dyDescent="0.3">
      <c r="A3878" t="s">
        <v>25025</v>
      </c>
      <c r="B3878" t="s">
        <v>18730</v>
      </c>
      <c r="C3878">
        <v>9619</v>
      </c>
      <c r="D3878" t="s">
        <v>18765</v>
      </c>
      <c r="E3878" t="s">
        <v>18766</v>
      </c>
      <c r="F3878" t="s">
        <v>25026</v>
      </c>
    </row>
    <row r="3879" spans="1:7" x14ac:dyDescent="0.3">
      <c r="A3879" t="s">
        <v>25025</v>
      </c>
      <c r="B3879" t="s">
        <v>18730</v>
      </c>
      <c r="C3879">
        <v>9619</v>
      </c>
      <c r="D3879" t="s">
        <v>20190</v>
      </c>
      <c r="E3879" t="s">
        <v>20191</v>
      </c>
      <c r="F3879" t="s">
        <v>25027</v>
      </c>
      <c r="G3879" t="s">
        <v>20191</v>
      </c>
    </row>
    <row r="3880" spans="1:7" x14ac:dyDescent="0.3">
      <c r="A3880" t="s">
        <v>24597</v>
      </c>
      <c r="B3880" t="s">
        <v>18742</v>
      </c>
      <c r="C3880">
        <v>9645</v>
      </c>
      <c r="D3880" t="s">
        <v>18796</v>
      </c>
      <c r="E3880" t="s">
        <v>18797</v>
      </c>
      <c r="F3880" t="s">
        <v>24598</v>
      </c>
      <c r="G3880" t="s">
        <v>18797</v>
      </c>
    </row>
    <row r="3881" spans="1:7" x14ac:dyDescent="0.3">
      <c r="A3881" t="s">
        <v>23891</v>
      </c>
      <c r="B3881" t="s">
        <v>18742</v>
      </c>
      <c r="C3881">
        <v>9646</v>
      </c>
      <c r="D3881" t="s">
        <v>19164</v>
      </c>
      <c r="E3881" t="s">
        <v>19165</v>
      </c>
      <c r="F3881" t="s">
        <v>23892</v>
      </c>
      <c r="G3881" t="s">
        <v>19165</v>
      </c>
    </row>
    <row r="3882" spans="1:7" x14ac:dyDescent="0.3">
      <c r="A3882" t="s">
        <v>23891</v>
      </c>
      <c r="B3882" t="s">
        <v>18742</v>
      </c>
      <c r="C3882">
        <v>9646</v>
      </c>
      <c r="D3882" t="s">
        <v>19164</v>
      </c>
      <c r="E3882" t="s">
        <v>19165</v>
      </c>
      <c r="F3882" t="s">
        <v>23892</v>
      </c>
      <c r="G3882" t="s">
        <v>19165</v>
      </c>
    </row>
    <row r="3883" spans="1:7" x14ac:dyDescent="0.3">
      <c r="A3883" t="s">
        <v>21970</v>
      </c>
      <c r="B3883" t="s">
        <v>18742</v>
      </c>
      <c r="C3883">
        <v>9650</v>
      </c>
      <c r="D3883" t="s">
        <v>18765</v>
      </c>
      <c r="E3883" t="s">
        <v>18766</v>
      </c>
      <c r="F3883" t="s">
        <v>21971</v>
      </c>
      <c r="G3883" t="s">
        <v>18766</v>
      </c>
    </row>
    <row r="3884" spans="1:7" x14ac:dyDescent="0.3">
      <c r="A3884" t="s">
        <v>21125</v>
      </c>
      <c r="B3884" t="s">
        <v>18742</v>
      </c>
      <c r="C3884">
        <v>9664</v>
      </c>
      <c r="D3884" t="s">
        <v>18826</v>
      </c>
      <c r="E3884" t="s">
        <v>18827</v>
      </c>
      <c r="F3884" t="s">
        <v>21126</v>
      </c>
      <c r="G3884" t="s">
        <v>18827</v>
      </c>
    </row>
    <row r="3885" spans="1:7" x14ac:dyDescent="0.3">
      <c r="A3885" t="s">
        <v>20309</v>
      </c>
      <c r="B3885" t="s">
        <v>18730</v>
      </c>
      <c r="C3885">
        <v>9665</v>
      </c>
      <c r="D3885" t="s">
        <v>19164</v>
      </c>
      <c r="E3885" t="s">
        <v>19165</v>
      </c>
      <c r="F3885" t="s">
        <v>20310</v>
      </c>
      <c r="G3885" t="s">
        <v>19165</v>
      </c>
    </row>
    <row r="3886" spans="1:7" x14ac:dyDescent="0.3">
      <c r="A3886" t="s">
        <v>20309</v>
      </c>
      <c r="B3886" t="s">
        <v>18730</v>
      </c>
      <c r="C3886">
        <v>9665</v>
      </c>
      <c r="D3886" t="s">
        <v>19164</v>
      </c>
      <c r="E3886" t="s">
        <v>19165</v>
      </c>
      <c r="F3886" t="s">
        <v>20310</v>
      </c>
      <c r="G3886" t="s">
        <v>19165</v>
      </c>
    </row>
    <row r="3887" spans="1:7" x14ac:dyDescent="0.3">
      <c r="A3887" t="s">
        <v>20309</v>
      </c>
      <c r="B3887" t="s">
        <v>18730</v>
      </c>
      <c r="C3887">
        <v>9665</v>
      </c>
      <c r="D3887" t="s">
        <v>19164</v>
      </c>
      <c r="E3887" t="s">
        <v>19165</v>
      </c>
      <c r="F3887" t="s">
        <v>20310</v>
      </c>
      <c r="G3887" t="s">
        <v>19165</v>
      </c>
    </row>
    <row r="3888" spans="1:7" x14ac:dyDescent="0.3">
      <c r="A3888" t="s">
        <v>21972</v>
      </c>
      <c r="B3888" t="s">
        <v>18730</v>
      </c>
      <c r="C3888">
        <v>9666</v>
      </c>
      <c r="D3888" t="s">
        <v>19164</v>
      </c>
      <c r="E3888" t="s">
        <v>19165</v>
      </c>
      <c r="F3888" t="s">
        <v>21973</v>
      </c>
      <c r="G3888" t="s">
        <v>19165</v>
      </c>
    </row>
    <row r="3889" spans="1:7" x14ac:dyDescent="0.3">
      <c r="A3889" t="s">
        <v>21972</v>
      </c>
      <c r="B3889" t="s">
        <v>18730</v>
      </c>
      <c r="C3889">
        <v>9666</v>
      </c>
      <c r="D3889" t="s">
        <v>19154</v>
      </c>
      <c r="E3889" t="s">
        <v>19155</v>
      </c>
      <c r="F3889" t="s">
        <v>21974</v>
      </c>
      <c r="G3889" t="s">
        <v>19155</v>
      </c>
    </row>
    <row r="3890" spans="1:7" x14ac:dyDescent="0.3">
      <c r="A3890" t="s">
        <v>21972</v>
      </c>
      <c r="B3890" t="s">
        <v>18730</v>
      </c>
      <c r="C3890">
        <v>9666</v>
      </c>
      <c r="D3890" t="s">
        <v>19164</v>
      </c>
      <c r="E3890" t="s">
        <v>19165</v>
      </c>
      <c r="F3890" t="s">
        <v>21973</v>
      </c>
      <c r="G3890" t="s">
        <v>19165</v>
      </c>
    </row>
    <row r="3891" spans="1:7" x14ac:dyDescent="0.3">
      <c r="A3891" t="s">
        <v>21972</v>
      </c>
      <c r="B3891" t="s">
        <v>18730</v>
      </c>
      <c r="C3891">
        <v>9666</v>
      </c>
      <c r="D3891" t="s">
        <v>19154</v>
      </c>
      <c r="E3891" t="s">
        <v>19155</v>
      </c>
      <c r="F3891" t="s">
        <v>21974</v>
      </c>
      <c r="G3891" t="s">
        <v>19155</v>
      </c>
    </row>
    <row r="3892" spans="1:7" x14ac:dyDescent="0.3">
      <c r="A3892" t="s">
        <v>21972</v>
      </c>
      <c r="B3892" t="s">
        <v>18730</v>
      </c>
      <c r="C3892">
        <v>9666</v>
      </c>
      <c r="D3892" t="s">
        <v>19164</v>
      </c>
      <c r="E3892" t="s">
        <v>19165</v>
      </c>
      <c r="F3892" t="s">
        <v>21973</v>
      </c>
      <c r="G3892" t="s">
        <v>19165</v>
      </c>
    </row>
    <row r="3893" spans="1:7" x14ac:dyDescent="0.3">
      <c r="A3893" t="s">
        <v>21972</v>
      </c>
      <c r="B3893" t="s">
        <v>18730</v>
      </c>
      <c r="C3893">
        <v>9666</v>
      </c>
      <c r="D3893" t="s">
        <v>19154</v>
      </c>
      <c r="E3893" t="s">
        <v>19155</v>
      </c>
      <c r="F3893" t="s">
        <v>21974</v>
      </c>
      <c r="G3893" t="s">
        <v>19155</v>
      </c>
    </row>
    <row r="3894" spans="1:7" x14ac:dyDescent="0.3">
      <c r="A3894" t="s">
        <v>21972</v>
      </c>
      <c r="B3894" t="s">
        <v>18730</v>
      </c>
      <c r="C3894">
        <v>9666</v>
      </c>
      <c r="D3894" t="s">
        <v>19154</v>
      </c>
      <c r="E3894" t="s">
        <v>19155</v>
      </c>
      <c r="F3894" t="s">
        <v>21974</v>
      </c>
      <c r="G3894" t="s">
        <v>19155</v>
      </c>
    </row>
    <row r="3895" spans="1:7" x14ac:dyDescent="0.3">
      <c r="A3895" t="s">
        <v>21972</v>
      </c>
      <c r="B3895" t="s">
        <v>18730</v>
      </c>
      <c r="C3895">
        <v>9666</v>
      </c>
      <c r="D3895" t="s">
        <v>19164</v>
      </c>
      <c r="E3895" t="s">
        <v>19165</v>
      </c>
      <c r="F3895" t="s">
        <v>21973</v>
      </c>
      <c r="G3895" t="s">
        <v>19165</v>
      </c>
    </row>
    <row r="3896" spans="1:7" x14ac:dyDescent="0.3">
      <c r="A3896" t="s">
        <v>21972</v>
      </c>
      <c r="B3896" t="s">
        <v>18730</v>
      </c>
      <c r="C3896">
        <v>9666</v>
      </c>
      <c r="D3896" t="s">
        <v>19164</v>
      </c>
      <c r="E3896" t="s">
        <v>19165</v>
      </c>
      <c r="F3896" t="s">
        <v>21973</v>
      </c>
      <c r="G3896" t="s">
        <v>19165</v>
      </c>
    </row>
    <row r="3897" spans="1:7" x14ac:dyDescent="0.3">
      <c r="A3897" t="s">
        <v>23893</v>
      </c>
      <c r="B3897" t="s">
        <v>18742</v>
      </c>
      <c r="C3897">
        <v>9667</v>
      </c>
      <c r="D3897" t="s">
        <v>19164</v>
      </c>
      <c r="E3897" t="s">
        <v>19165</v>
      </c>
      <c r="F3897" t="s">
        <v>23894</v>
      </c>
      <c r="G3897" t="s">
        <v>19165</v>
      </c>
    </row>
    <row r="3898" spans="1:7" x14ac:dyDescent="0.3">
      <c r="A3898" t="s">
        <v>20311</v>
      </c>
      <c r="B3898" t="s">
        <v>18730</v>
      </c>
      <c r="C3898">
        <v>9668</v>
      </c>
      <c r="D3898" t="s">
        <v>20003</v>
      </c>
      <c r="E3898" t="s">
        <v>20004</v>
      </c>
      <c r="F3898" t="s">
        <v>20312</v>
      </c>
      <c r="G3898" t="s">
        <v>20004</v>
      </c>
    </row>
    <row r="3899" spans="1:7" x14ac:dyDescent="0.3">
      <c r="A3899" t="s">
        <v>20311</v>
      </c>
      <c r="B3899" t="s">
        <v>18730</v>
      </c>
      <c r="C3899">
        <v>9668</v>
      </c>
      <c r="D3899" t="s">
        <v>18826</v>
      </c>
      <c r="E3899" t="s">
        <v>18827</v>
      </c>
      <c r="F3899" t="s">
        <v>20313</v>
      </c>
      <c r="G3899" t="s">
        <v>18827</v>
      </c>
    </row>
    <row r="3900" spans="1:7" x14ac:dyDescent="0.3">
      <c r="A3900" t="s">
        <v>20311</v>
      </c>
      <c r="B3900" t="s">
        <v>18730</v>
      </c>
      <c r="C3900">
        <v>9668</v>
      </c>
      <c r="D3900" t="s">
        <v>18826</v>
      </c>
      <c r="E3900" t="s">
        <v>18827</v>
      </c>
      <c r="F3900" t="s">
        <v>20313</v>
      </c>
      <c r="G3900" t="s">
        <v>18827</v>
      </c>
    </row>
    <row r="3901" spans="1:7" x14ac:dyDescent="0.3">
      <c r="A3901" t="s">
        <v>20311</v>
      </c>
      <c r="B3901" t="s">
        <v>18730</v>
      </c>
      <c r="C3901">
        <v>9668</v>
      </c>
      <c r="D3901" t="s">
        <v>18826</v>
      </c>
      <c r="E3901" t="s">
        <v>18827</v>
      </c>
      <c r="F3901" t="s">
        <v>20313</v>
      </c>
      <c r="G3901" t="s">
        <v>18827</v>
      </c>
    </row>
    <row r="3902" spans="1:7" x14ac:dyDescent="0.3">
      <c r="A3902" t="s">
        <v>20311</v>
      </c>
      <c r="B3902" t="s">
        <v>18730</v>
      </c>
      <c r="C3902">
        <v>9668</v>
      </c>
      <c r="D3902" t="s">
        <v>20003</v>
      </c>
      <c r="E3902" t="s">
        <v>20004</v>
      </c>
      <c r="F3902" t="s">
        <v>20312</v>
      </c>
      <c r="G3902" t="s">
        <v>20004</v>
      </c>
    </row>
    <row r="3903" spans="1:7" x14ac:dyDescent="0.3">
      <c r="A3903" t="s">
        <v>20311</v>
      </c>
      <c r="B3903" t="s">
        <v>18730</v>
      </c>
      <c r="C3903">
        <v>9668</v>
      </c>
      <c r="D3903" t="s">
        <v>18826</v>
      </c>
      <c r="E3903" t="s">
        <v>18827</v>
      </c>
      <c r="F3903" t="s">
        <v>20313</v>
      </c>
      <c r="G3903" t="s">
        <v>18827</v>
      </c>
    </row>
    <row r="3904" spans="1:7" x14ac:dyDescent="0.3">
      <c r="A3904" t="s">
        <v>20311</v>
      </c>
      <c r="B3904" t="s">
        <v>18730</v>
      </c>
      <c r="C3904">
        <v>9668</v>
      </c>
      <c r="D3904" t="s">
        <v>18826</v>
      </c>
      <c r="E3904" t="s">
        <v>18827</v>
      </c>
      <c r="F3904" t="s">
        <v>20313</v>
      </c>
      <c r="G3904" t="s">
        <v>18827</v>
      </c>
    </row>
    <row r="3905" spans="1:7" x14ac:dyDescent="0.3">
      <c r="A3905" t="s">
        <v>21975</v>
      </c>
      <c r="B3905" t="s">
        <v>18730</v>
      </c>
      <c r="C3905">
        <v>9682</v>
      </c>
      <c r="D3905" t="s">
        <v>20003</v>
      </c>
      <c r="E3905" t="s">
        <v>20004</v>
      </c>
      <c r="F3905" t="s">
        <v>21976</v>
      </c>
      <c r="G3905" t="s">
        <v>20004</v>
      </c>
    </row>
    <row r="3906" spans="1:7" x14ac:dyDescent="0.3">
      <c r="A3906" t="s">
        <v>21975</v>
      </c>
      <c r="B3906" t="s">
        <v>18730</v>
      </c>
      <c r="C3906">
        <v>9682</v>
      </c>
      <c r="D3906" t="s">
        <v>20003</v>
      </c>
      <c r="E3906" t="s">
        <v>20004</v>
      </c>
      <c r="F3906" t="s">
        <v>21976</v>
      </c>
      <c r="G3906" t="s">
        <v>20004</v>
      </c>
    </row>
    <row r="3907" spans="1:7" x14ac:dyDescent="0.3">
      <c r="A3907" t="s">
        <v>21975</v>
      </c>
      <c r="B3907" t="s">
        <v>18730</v>
      </c>
      <c r="C3907">
        <v>9682</v>
      </c>
      <c r="D3907" t="s">
        <v>20003</v>
      </c>
      <c r="E3907" t="s">
        <v>20004</v>
      </c>
      <c r="F3907" t="s">
        <v>21976</v>
      </c>
      <c r="G3907" t="s">
        <v>20004</v>
      </c>
    </row>
    <row r="3908" spans="1:7" x14ac:dyDescent="0.3">
      <c r="A3908" t="s">
        <v>21975</v>
      </c>
      <c r="B3908" t="s">
        <v>18730</v>
      </c>
      <c r="C3908">
        <v>9682</v>
      </c>
      <c r="D3908" t="s">
        <v>20003</v>
      </c>
      <c r="E3908" t="s">
        <v>20004</v>
      </c>
      <c r="F3908" t="s">
        <v>21976</v>
      </c>
      <c r="G3908" t="s">
        <v>20004</v>
      </c>
    </row>
    <row r="3909" spans="1:7" x14ac:dyDescent="0.3">
      <c r="A3909" t="s">
        <v>21975</v>
      </c>
      <c r="B3909" t="s">
        <v>18730</v>
      </c>
      <c r="C3909">
        <v>9682</v>
      </c>
      <c r="D3909" t="s">
        <v>20003</v>
      </c>
      <c r="E3909" t="s">
        <v>20004</v>
      </c>
      <c r="F3909" t="s">
        <v>21976</v>
      </c>
      <c r="G3909" t="s">
        <v>20004</v>
      </c>
    </row>
    <row r="3910" spans="1:7" x14ac:dyDescent="0.3">
      <c r="A3910" t="s">
        <v>21975</v>
      </c>
      <c r="B3910" t="s">
        <v>18730</v>
      </c>
      <c r="C3910">
        <v>9682</v>
      </c>
      <c r="D3910" t="s">
        <v>20003</v>
      </c>
      <c r="E3910" t="s">
        <v>20004</v>
      </c>
      <c r="F3910" t="s">
        <v>21976</v>
      </c>
      <c r="G3910" t="s">
        <v>20004</v>
      </c>
    </row>
    <row r="3911" spans="1:7" x14ac:dyDescent="0.3">
      <c r="A3911" t="s">
        <v>21975</v>
      </c>
      <c r="B3911" t="s">
        <v>18730</v>
      </c>
      <c r="C3911">
        <v>9682</v>
      </c>
      <c r="D3911" t="s">
        <v>20003</v>
      </c>
      <c r="E3911" t="s">
        <v>20004</v>
      </c>
      <c r="F3911" t="s">
        <v>21976</v>
      </c>
      <c r="G3911" t="s">
        <v>20004</v>
      </c>
    </row>
    <row r="3912" spans="1:7" x14ac:dyDescent="0.3">
      <c r="A3912" t="s">
        <v>21975</v>
      </c>
      <c r="B3912" t="s">
        <v>18730</v>
      </c>
      <c r="C3912">
        <v>9682</v>
      </c>
      <c r="D3912" t="s">
        <v>20003</v>
      </c>
      <c r="E3912" t="s">
        <v>20004</v>
      </c>
      <c r="F3912" t="s">
        <v>21976</v>
      </c>
      <c r="G3912" t="s">
        <v>20004</v>
      </c>
    </row>
    <row r="3913" spans="1:7" x14ac:dyDescent="0.3">
      <c r="A3913" t="s">
        <v>21975</v>
      </c>
      <c r="B3913" t="s">
        <v>18730</v>
      </c>
      <c r="C3913">
        <v>9682</v>
      </c>
      <c r="D3913" t="s">
        <v>18826</v>
      </c>
      <c r="E3913" t="s">
        <v>18827</v>
      </c>
      <c r="F3913" t="s">
        <v>25087</v>
      </c>
    </row>
    <row r="3914" spans="1:7" x14ac:dyDescent="0.3">
      <c r="A3914" t="s">
        <v>21977</v>
      </c>
      <c r="B3914" t="s">
        <v>18730</v>
      </c>
      <c r="C3914">
        <v>9689</v>
      </c>
      <c r="D3914" t="s">
        <v>19276</v>
      </c>
      <c r="E3914" t="s">
        <v>19277</v>
      </c>
      <c r="F3914" t="s">
        <v>21978</v>
      </c>
      <c r="G3914" t="s">
        <v>19277</v>
      </c>
    </row>
    <row r="3915" spans="1:7" x14ac:dyDescent="0.3">
      <c r="A3915" t="s">
        <v>21977</v>
      </c>
      <c r="B3915" t="s">
        <v>18730</v>
      </c>
      <c r="C3915">
        <v>9689</v>
      </c>
      <c r="D3915" t="s">
        <v>19192</v>
      </c>
      <c r="E3915" t="s">
        <v>19193</v>
      </c>
      <c r="F3915" t="s">
        <v>21979</v>
      </c>
      <c r="G3915" t="s">
        <v>19193</v>
      </c>
    </row>
    <row r="3916" spans="1:7" x14ac:dyDescent="0.3">
      <c r="A3916" t="s">
        <v>21977</v>
      </c>
      <c r="B3916" t="s">
        <v>18730</v>
      </c>
      <c r="C3916">
        <v>9689</v>
      </c>
      <c r="D3916" t="s">
        <v>19276</v>
      </c>
      <c r="E3916" t="s">
        <v>19277</v>
      </c>
      <c r="F3916" t="s">
        <v>21978</v>
      </c>
      <c r="G3916" t="s">
        <v>19277</v>
      </c>
    </row>
    <row r="3917" spans="1:7" x14ac:dyDescent="0.3">
      <c r="A3917" t="s">
        <v>21977</v>
      </c>
      <c r="B3917" t="s">
        <v>18730</v>
      </c>
      <c r="C3917">
        <v>9689</v>
      </c>
      <c r="D3917" t="s">
        <v>19276</v>
      </c>
      <c r="E3917" t="s">
        <v>19277</v>
      </c>
      <c r="F3917" t="s">
        <v>21978</v>
      </c>
      <c r="G3917" t="s">
        <v>19277</v>
      </c>
    </row>
    <row r="3918" spans="1:7" x14ac:dyDescent="0.3">
      <c r="A3918" t="s">
        <v>21980</v>
      </c>
      <c r="B3918" t="s">
        <v>18742</v>
      </c>
      <c r="C3918">
        <v>9690</v>
      </c>
      <c r="D3918" t="s">
        <v>18734</v>
      </c>
      <c r="E3918" t="s">
        <v>18735</v>
      </c>
      <c r="F3918" t="s">
        <v>21981</v>
      </c>
      <c r="G3918" t="s">
        <v>18735</v>
      </c>
    </row>
    <row r="3919" spans="1:7" x14ac:dyDescent="0.3">
      <c r="A3919" t="s">
        <v>21982</v>
      </c>
      <c r="B3919" t="s">
        <v>18742</v>
      </c>
      <c r="C3919">
        <v>9697</v>
      </c>
      <c r="D3919" t="s">
        <v>19969</v>
      </c>
      <c r="E3919" t="s">
        <v>19970</v>
      </c>
      <c r="F3919" t="s">
        <v>21983</v>
      </c>
      <c r="G3919" t="s">
        <v>19970</v>
      </c>
    </row>
    <row r="3920" spans="1:7" x14ac:dyDescent="0.3">
      <c r="A3920" t="s">
        <v>21982</v>
      </c>
      <c r="B3920" t="s">
        <v>18742</v>
      </c>
      <c r="C3920">
        <v>9697</v>
      </c>
      <c r="D3920" t="s">
        <v>19969</v>
      </c>
      <c r="E3920" t="s">
        <v>19970</v>
      </c>
      <c r="F3920" t="s">
        <v>21983</v>
      </c>
      <c r="G3920" t="s">
        <v>19970</v>
      </c>
    </row>
    <row r="3921" spans="1:7" x14ac:dyDescent="0.3">
      <c r="A3921" t="s">
        <v>21982</v>
      </c>
      <c r="B3921" t="s">
        <v>18742</v>
      </c>
      <c r="C3921">
        <v>9697</v>
      </c>
      <c r="D3921" t="s">
        <v>19969</v>
      </c>
      <c r="E3921" t="s">
        <v>19970</v>
      </c>
      <c r="F3921" t="s">
        <v>21983</v>
      </c>
      <c r="G3921" t="s">
        <v>19970</v>
      </c>
    </row>
    <row r="3922" spans="1:7" x14ac:dyDescent="0.3">
      <c r="A3922" t="s">
        <v>21982</v>
      </c>
      <c r="B3922" t="s">
        <v>18742</v>
      </c>
      <c r="C3922">
        <v>9697</v>
      </c>
      <c r="D3922" t="s">
        <v>19752</v>
      </c>
      <c r="E3922" t="s">
        <v>19753</v>
      </c>
      <c r="F3922" t="s">
        <v>23207</v>
      </c>
      <c r="G3922" t="s">
        <v>19753</v>
      </c>
    </row>
    <row r="3923" spans="1:7" x14ac:dyDescent="0.3">
      <c r="A3923" t="s">
        <v>21982</v>
      </c>
      <c r="B3923" t="s">
        <v>18742</v>
      </c>
      <c r="C3923">
        <v>9697</v>
      </c>
      <c r="D3923" t="s">
        <v>19969</v>
      </c>
      <c r="E3923" t="s">
        <v>19970</v>
      </c>
      <c r="F3923" t="s">
        <v>21983</v>
      </c>
      <c r="G3923" t="s">
        <v>19970</v>
      </c>
    </row>
    <row r="3924" spans="1:7" x14ac:dyDescent="0.3">
      <c r="A3924" t="s">
        <v>21982</v>
      </c>
      <c r="B3924" t="s">
        <v>18742</v>
      </c>
      <c r="C3924">
        <v>9697</v>
      </c>
      <c r="D3924" t="s">
        <v>19969</v>
      </c>
      <c r="E3924" t="s">
        <v>19970</v>
      </c>
      <c r="F3924" t="s">
        <v>21983</v>
      </c>
      <c r="G3924" t="s">
        <v>19970</v>
      </c>
    </row>
    <row r="3925" spans="1:7" x14ac:dyDescent="0.3">
      <c r="A3925" t="s">
        <v>20316</v>
      </c>
      <c r="B3925" t="s">
        <v>18730</v>
      </c>
      <c r="C3925">
        <v>9699</v>
      </c>
      <c r="D3925" t="s">
        <v>18889</v>
      </c>
      <c r="E3925" t="s">
        <v>18890</v>
      </c>
      <c r="F3925" t="s">
        <v>20317</v>
      </c>
      <c r="G3925" t="s">
        <v>18890</v>
      </c>
    </row>
    <row r="3926" spans="1:7" x14ac:dyDescent="0.3">
      <c r="A3926" t="s">
        <v>20316</v>
      </c>
      <c r="B3926" t="s">
        <v>18730</v>
      </c>
      <c r="C3926">
        <v>9699</v>
      </c>
      <c r="D3926" t="s">
        <v>18807</v>
      </c>
      <c r="E3926" t="s">
        <v>18808</v>
      </c>
      <c r="F3926" t="s">
        <v>20318</v>
      </c>
      <c r="G3926" t="s">
        <v>18808</v>
      </c>
    </row>
    <row r="3927" spans="1:7" x14ac:dyDescent="0.3">
      <c r="A3927" t="s">
        <v>20316</v>
      </c>
      <c r="B3927" t="s">
        <v>18730</v>
      </c>
      <c r="C3927">
        <v>9699</v>
      </c>
      <c r="D3927" t="s">
        <v>18807</v>
      </c>
      <c r="E3927" t="s">
        <v>18808</v>
      </c>
      <c r="F3927" t="s">
        <v>20318</v>
      </c>
      <c r="G3927" t="s">
        <v>18808</v>
      </c>
    </row>
    <row r="3928" spans="1:7" x14ac:dyDescent="0.3">
      <c r="A3928" t="s">
        <v>18898</v>
      </c>
      <c r="B3928" t="s">
        <v>18747</v>
      </c>
      <c r="C3928">
        <v>9726</v>
      </c>
      <c r="D3928" t="s">
        <v>18751</v>
      </c>
      <c r="E3928" t="s">
        <v>18752</v>
      </c>
      <c r="F3928" t="s">
        <v>18899</v>
      </c>
      <c r="G3928" t="s">
        <v>18752</v>
      </c>
    </row>
    <row r="3929" spans="1:7" x14ac:dyDescent="0.3">
      <c r="A3929" t="s">
        <v>18898</v>
      </c>
      <c r="B3929" t="s">
        <v>18747</v>
      </c>
      <c r="C3929">
        <v>9726</v>
      </c>
      <c r="D3929" t="s">
        <v>18754</v>
      </c>
      <c r="E3929" t="s">
        <v>18755</v>
      </c>
      <c r="F3929" t="s">
        <v>18900</v>
      </c>
      <c r="G3929" t="s">
        <v>18755</v>
      </c>
    </row>
    <row r="3930" spans="1:7" x14ac:dyDescent="0.3">
      <c r="A3930" t="s">
        <v>18898</v>
      </c>
      <c r="B3930" t="s">
        <v>18747</v>
      </c>
      <c r="C3930">
        <v>9726</v>
      </c>
      <c r="D3930" t="s">
        <v>18751</v>
      </c>
      <c r="E3930" t="s">
        <v>18752</v>
      </c>
      <c r="F3930" t="s">
        <v>18899</v>
      </c>
      <c r="G3930" t="s">
        <v>18752</v>
      </c>
    </row>
    <row r="3931" spans="1:7" x14ac:dyDescent="0.3">
      <c r="A3931" t="s">
        <v>18898</v>
      </c>
      <c r="B3931" t="s">
        <v>18747</v>
      </c>
      <c r="C3931">
        <v>9726</v>
      </c>
      <c r="D3931" t="s">
        <v>18751</v>
      </c>
      <c r="E3931" t="s">
        <v>18752</v>
      </c>
      <c r="F3931" t="s">
        <v>18899</v>
      </c>
      <c r="G3931" t="s">
        <v>18752</v>
      </c>
    </row>
    <row r="3932" spans="1:7" x14ac:dyDescent="0.3">
      <c r="A3932" t="s">
        <v>18898</v>
      </c>
      <c r="B3932" t="s">
        <v>18747</v>
      </c>
      <c r="C3932">
        <v>9726</v>
      </c>
      <c r="D3932" t="s">
        <v>18754</v>
      </c>
      <c r="E3932" t="s">
        <v>18755</v>
      </c>
      <c r="F3932" t="s">
        <v>18900</v>
      </c>
      <c r="G3932" t="s">
        <v>18755</v>
      </c>
    </row>
    <row r="3933" spans="1:7" x14ac:dyDescent="0.3">
      <c r="A3933" t="s">
        <v>18898</v>
      </c>
      <c r="B3933" t="s">
        <v>18747</v>
      </c>
      <c r="C3933">
        <v>9726</v>
      </c>
      <c r="D3933" t="s">
        <v>18751</v>
      </c>
      <c r="E3933" t="s">
        <v>18752</v>
      </c>
      <c r="F3933" t="s">
        <v>18899</v>
      </c>
      <c r="G3933" t="s">
        <v>18752</v>
      </c>
    </row>
    <row r="3934" spans="1:7" x14ac:dyDescent="0.3">
      <c r="A3934" t="s">
        <v>18898</v>
      </c>
      <c r="B3934" t="s">
        <v>18747</v>
      </c>
      <c r="C3934">
        <v>9726</v>
      </c>
      <c r="D3934" t="s">
        <v>18751</v>
      </c>
      <c r="E3934" t="s">
        <v>18752</v>
      </c>
      <c r="F3934" t="s">
        <v>18899</v>
      </c>
      <c r="G3934" t="s">
        <v>18752</v>
      </c>
    </row>
    <row r="3935" spans="1:7" x14ac:dyDescent="0.3">
      <c r="A3935" t="s">
        <v>18898</v>
      </c>
      <c r="B3935" t="s">
        <v>18747</v>
      </c>
      <c r="C3935">
        <v>9726</v>
      </c>
      <c r="D3935" t="s">
        <v>18754</v>
      </c>
      <c r="E3935" t="s">
        <v>18755</v>
      </c>
      <c r="F3935" t="s">
        <v>18900</v>
      </c>
      <c r="G3935" t="s">
        <v>18755</v>
      </c>
    </row>
    <row r="3936" spans="1:7" x14ac:dyDescent="0.3">
      <c r="A3936" t="s">
        <v>18898</v>
      </c>
      <c r="B3936" t="s">
        <v>18747</v>
      </c>
      <c r="C3936">
        <v>9726</v>
      </c>
      <c r="D3936" t="s">
        <v>18751</v>
      </c>
      <c r="E3936" t="s">
        <v>18752</v>
      </c>
      <c r="F3936" t="s">
        <v>18899</v>
      </c>
      <c r="G3936" t="s">
        <v>18752</v>
      </c>
    </row>
    <row r="3937" spans="1:7" x14ac:dyDescent="0.3">
      <c r="A3937" t="s">
        <v>18898</v>
      </c>
      <c r="B3937" t="s">
        <v>18747</v>
      </c>
      <c r="C3937">
        <v>9726</v>
      </c>
      <c r="D3937" t="s">
        <v>18751</v>
      </c>
      <c r="E3937" t="s">
        <v>18752</v>
      </c>
      <c r="F3937" t="s">
        <v>18899</v>
      </c>
      <c r="G3937" t="s">
        <v>18752</v>
      </c>
    </row>
    <row r="3938" spans="1:7" x14ac:dyDescent="0.3">
      <c r="A3938" t="s">
        <v>18898</v>
      </c>
      <c r="B3938" t="s">
        <v>18747</v>
      </c>
      <c r="C3938">
        <v>9726</v>
      </c>
      <c r="D3938" t="s">
        <v>18751</v>
      </c>
      <c r="E3938" t="s">
        <v>18752</v>
      </c>
      <c r="F3938" t="s">
        <v>18899</v>
      </c>
      <c r="G3938" t="s">
        <v>18752</v>
      </c>
    </row>
    <row r="3939" spans="1:7" x14ac:dyDescent="0.3">
      <c r="A3939" t="s">
        <v>18898</v>
      </c>
      <c r="B3939" t="s">
        <v>18747</v>
      </c>
      <c r="C3939">
        <v>9726</v>
      </c>
      <c r="D3939" t="s">
        <v>18751</v>
      </c>
      <c r="E3939" t="s">
        <v>18752</v>
      </c>
      <c r="F3939" t="s">
        <v>18899</v>
      </c>
      <c r="G3939" t="s">
        <v>18752</v>
      </c>
    </row>
    <row r="3940" spans="1:7" x14ac:dyDescent="0.3">
      <c r="A3940" t="s">
        <v>21984</v>
      </c>
      <c r="B3940" t="s">
        <v>18742</v>
      </c>
      <c r="C3940">
        <v>9732</v>
      </c>
      <c r="D3940" t="s">
        <v>18819</v>
      </c>
      <c r="E3940" t="s">
        <v>18820</v>
      </c>
      <c r="F3940" t="s">
        <v>21985</v>
      </c>
      <c r="G3940" t="s">
        <v>18820</v>
      </c>
    </row>
    <row r="3941" spans="1:7" x14ac:dyDescent="0.3">
      <c r="A3941" t="s">
        <v>21984</v>
      </c>
      <c r="B3941" t="s">
        <v>18742</v>
      </c>
      <c r="C3941">
        <v>9732</v>
      </c>
      <c r="D3941" t="s">
        <v>18819</v>
      </c>
      <c r="E3941" t="s">
        <v>18820</v>
      </c>
      <c r="F3941" t="s">
        <v>21985</v>
      </c>
      <c r="G3941" t="s">
        <v>18820</v>
      </c>
    </row>
    <row r="3942" spans="1:7" x14ac:dyDescent="0.3">
      <c r="A3942" t="s">
        <v>21984</v>
      </c>
      <c r="B3942" t="s">
        <v>18742</v>
      </c>
      <c r="C3942">
        <v>9732</v>
      </c>
      <c r="D3942" t="s">
        <v>18819</v>
      </c>
      <c r="E3942" t="s">
        <v>18820</v>
      </c>
      <c r="F3942" t="s">
        <v>21985</v>
      </c>
      <c r="G3942" t="s">
        <v>18820</v>
      </c>
    </row>
    <row r="3943" spans="1:7" x14ac:dyDescent="0.3">
      <c r="A3943" t="s">
        <v>18901</v>
      </c>
      <c r="B3943" t="s">
        <v>18742</v>
      </c>
      <c r="C3943">
        <v>9734</v>
      </c>
      <c r="D3943" t="s">
        <v>18785</v>
      </c>
      <c r="E3943" t="s">
        <v>18786</v>
      </c>
      <c r="F3943" t="s">
        <v>18902</v>
      </c>
      <c r="G3943" t="s">
        <v>18786</v>
      </c>
    </row>
    <row r="3944" spans="1:7" x14ac:dyDescent="0.3">
      <c r="A3944" t="s">
        <v>23208</v>
      </c>
      <c r="B3944" t="s">
        <v>18730</v>
      </c>
      <c r="C3944">
        <v>9739</v>
      </c>
      <c r="D3944" t="s">
        <v>18978</v>
      </c>
      <c r="E3944" t="s">
        <v>18979</v>
      </c>
      <c r="F3944" t="s">
        <v>23209</v>
      </c>
      <c r="G3944" t="s">
        <v>18979</v>
      </c>
    </row>
    <row r="3945" spans="1:7" x14ac:dyDescent="0.3">
      <c r="A3945" t="s">
        <v>23208</v>
      </c>
      <c r="B3945" t="s">
        <v>18730</v>
      </c>
      <c r="C3945">
        <v>9739</v>
      </c>
      <c r="D3945" t="s">
        <v>18978</v>
      </c>
      <c r="E3945" t="s">
        <v>18979</v>
      </c>
      <c r="F3945" t="s">
        <v>23209</v>
      </c>
      <c r="G3945" t="s">
        <v>18979</v>
      </c>
    </row>
    <row r="3946" spans="1:7" x14ac:dyDescent="0.3">
      <c r="A3946" t="s">
        <v>23208</v>
      </c>
      <c r="B3946" t="s">
        <v>18730</v>
      </c>
      <c r="C3946">
        <v>9739</v>
      </c>
      <c r="D3946" t="s">
        <v>18978</v>
      </c>
      <c r="E3946" t="s">
        <v>18979</v>
      </c>
      <c r="F3946" t="s">
        <v>23209</v>
      </c>
      <c r="G3946" t="s">
        <v>18979</v>
      </c>
    </row>
    <row r="3947" spans="1:7" x14ac:dyDescent="0.3">
      <c r="A3947" t="s">
        <v>23208</v>
      </c>
      <c r="B3947" t="s">
        <v>18730</v>
      </c>
      <c r="C3947">
        <v>9739</v>
      </c>
      <c r="D3947" t="s">
        <v>18978</v>
      </c>
      <c r="E3947" t="s">
        <v>18979</v>
      </c>
      <c r="F3947" t="s">
        <v>23209</v>
      </c>
      <c r="G3947" t="s">
        <v>18979</v>
      </c>
    </row>
    <row r="3948" spans="1:7" x14ac:dyDescent="0.3">
      <c r="A3948" t="s">
        <v>23208</v>
      </c>
      <c r="B3948" t="s">
        <v>18730</v>
      </c>
      <c r="C3948">
        <v>9739</v>
      </c>
      <c r="D3948" t="s">
        <v>18978</v>
      </c>
      <c r="E3948" t="s">
        <v>18979</v>
      </c>
      <c r="F3948" t="s">
        <v>23209</v>
      </c>
      <c r="G3948" t="s">
        <v>18979</v>
      </c>
    </row>
    <row r="3949" spans="1:7" x14ac:dyDescent="0.3">
      <c r="A3949" t="s">
        <v>19339</v>
      </c>
      <c r="B3949" t="s">
        <v>18730</v>
      </c>
      <c r="C3949">
        <v>9750</v>
      </c>
      <c r="D3949" t="s">
        <v>19234</v>
      </c>
      <c r="E3949" t="s">
        <v>19235</v>
      </c>
      <c r="F3949" t="s">
        <v>19340</v>
      </c>
      <c r="G3949" t="s">
        <v>19235</v>
      </c>
    </row>
    <row r="3950" spans="1:7" x14ac:dyDescent="0.3">
      <c r="A3950" t="s">
        <v>19339</v>
      </c>
      <c r="B3950" t="s">
        <v>18730</v>
      </c>
      <c r="C3950">
        <v>9750</v>
      </c>
      <c r="D3950" t="s">
        <v>18845</v>
      </c>
      <c r="E3950" t="s">
        <v>18846</v>
      </c>
      <c r="F3950" t="s">
        <v>19341</v>
      </c>
      <c r="G3950" t="s">
        <v>18846</v>
      </c>
    </row>
    <row r="3951" spans="1:7" x14ac:dyDescent="0.3">
      <c r="A3951" t="s">
        <v>19339</v>
      </c>
      <c r="B3951" t="s">
        <v>18730</v>
      </c>
      <c r="C3951">
        <v>9750</v>
      </c>
      <c r="D3951" t="s">
        <v>18734</v>
      </c>
      <c r="E3951" t="s">
        <v>18735</v>
      </c>
      <c r="F3951" t="s">
        <v>19342</v>
      </c>
      <c r="G3951" t="s">
        <v>18735</v>
      </c>
    </row>
    <row r="3952" spans="1:7" x14ac:dyDescent="0.3">
      <c r="A3952" t="s">
        <v>19339</v>
      </c>
      <c r="B3952" t="s">
        <v>18730</v>
      </c>
      <c r="C3952">
        <v>9750</v>
      </c>
      <c r="D3952" t="s">
        <v>18845</v>
      </c>
      <c r="E3952" t="s">
        <v>18846</v>
      </c>
      <c r="F3952" t="s">
        <v>19341</v>
      </c>
      <c r="G3952" t="s">
        <v>18846</v>
      </c>
    </row>
    <row r="3953" spans="1:7" x14ac:dyDescent="0.3">
      <c r="A3953" t="s">
        <v>19339</v>
      </c>
      <c r="B3953" t="s">
        <v>18730</v>
      </c>
      <c r="C3953">
        <v>9750</v>
      </c>
      <c r="D3953" t="s">
        <v>19234</v>
      </c>
      <c r="E3953" t="s">
        <v>19235</v>
      </c>
      <c r="F3953" t="s">
        <v>19340</v>
      </c>
      <c r="G3953" t="s">
        <v>19235</v>
      </c>
    </row>
    <row r="3954" spans="1:7" x14ac:dyDescent="0.3">
      <c r="A3954" t="s">
        <v>19339</v>
      </c>
      <c r="B3954" t="s">
        <v>18730</v>
      </c>
      <c r="C3954">
        <v>9750</v>
      </c>
      <c r="D3954" t="s">
        <v>18845</v>
      </c>
      <c r="E3954" t="s">
        <v>18846</v>
      </c>
      <c r="F3954" t="s">
        <v>19341</v>
      </c>
      <c r="G3954" t="s">
        <v>18846</v>
      </c>
    </row>
    <row r="3955" spans="1:7" x14ac:dyDescent="0.3">
      <c r="A3955" t="s">
        <v>19339</v>
      </c>
      <c r="B3955" t="s">
        <v>18730</v>
      </c>
      <c r="C3955">
        <v>9750</v>
      </c>
      <c r="D3955" t="s">
        <v>19234</v>
      </c>
      <c r="E3955" t="s">
        <v>19235</v>
      </c>
      <c r="F3955" t="s">
        <v>19340</v>
      </c>
      <c r="G3955" t="s">
        <v>19235</v>
      </c>
    </row>
    <row r="3956" spans="1:7" x14ac:dyDescent="0.3">
      <c r="A3956" t="s">
        <v>19339</v>
      </c>
      <c r="B3956" t="s">
        <v>18730</v>
      </c>
      <c r="C3956">
        <v>9750</v>
      </c>
      <c r="D3956" t="s">
        <v>18845</v>
      </c>
      <c r="E3956" t="s">
        <v>18846</v>
      </c>
      <c r="F3956" t="s">
        <v>19341</v>
      </c>
      <c r="G3956" t="s">
        <v>18846</v>
      </c>
    </row>
    <row r="3957" spans="1:7" x14ac:dyDescent="0.3">
      <c r="A3957" t="s">
        <v>19339</v>
      </c>
      <c r="B3957" t="s">
        <v>18730</v>
      </c>
      <c r="C3957">
        <v>9750</v>
      </c>
      <c r="D3957" t="s">
        <v>19234</v>
      </c>
      <c r="E3957" t="s">
        <v>19235</v>
      </c>
      <c r="F3957" t="s">
        <v>19340</v>
      </c>
      <c r="G3957" t="s">
        <v>19235</v>
      </c>
    </row>
    <row r="3958" spans="1:7" x14ac:dyDescent="0.3">
      <c r="A3958" t="s">
        <v>19339</v>
      </c>
      <c r="B3958" t="s">
        <v>18730</v>
      </c>
      <c r="C3958">
        <v>9750</v>
      </c>
      <c r="D3958" t="s">
        <v>18734</v>
      </c>
      <c r="E3958" t="s">
        <v>18735</v>
      </c>
      <c r="F3958" t="s">
        <v>19342</v>
      </c>
      <c r="G3958" t="s">
        <v>18735</v>
      </c>
    </row>
    <row r="3959" spans="1:7" x14ac:dyDescent="0.3">
      <c r="A3959" t="s">
        <v>20321</v>
      </c>
      <c r="B3959" t="s">
        <v>18742</v>
      </c>
      <c r="C3959">
        <v>9776</v>
      </c>
      <c r="D3959" t="s">
        <v>18819</v>
      </c>
      <c r="E3959" t="s">
        <v>18820</v>
      </c>
      <c r="F3959" t="s">
        <v>20322</v>
      </c>
      <c r="G3959" t="s">
        <v>18820</v>
      </c>
    </row>
    <row r="3960" spans="1:7" x14ac:dyDescent="0.3">
      <c r="A3960" t="s">
        <v>23210</v>
      </c>
      <c r="B3960" t="s">
        <v>18742</v>
      </c>
      <c r="C3960">
        <v>9777</v>
      </c>
      <c r="D3960" t="s">
        <v>19752</v>
      </c>
      <c r="E3960" t="s">
        <v>19753</v>
      </c>
      <c r="F3960" t="s">
        <v>23211</v>
      </c>
      <c r="G3960" t="s">
        <v>19753</v>
      </c>
    </row>
    <row r="3961" spans="1:7" x14ac:dyDescent="0.3">
      <c r="A3961" t="s">
        <v>20319</v>
      </c>
      <c r="B3961" t="s">
        <v>18730</v>
      </c>
      <c r="C3961">
        <v>9778</v>
      </c>
      <c r="D3961" t="s">
        <v>19164</v>
      </c>
      <c r="E3961" t="s">
        <v>19165</v>
      </c>
      <c r="F3961" t="s">
        <v>20320</v>
      </c>
      <c r="G3961" t="s">
        <v>19165</v>
      </c>
    </row>
    <row r="3962" spans="1:7" x14ac:dyDescent="0.3">
      <c r="A3962" t="s">
        <v>20319</v>
      </c>
      <c r="B3962" t="s">
        <v>18730</v>
      </c>
      <c r="C3962">
        <v>9778</v>
      </c>
      <c r="D3962" t="s">
        <v>19164</v>
      </c>
      <c r="E3962" t="s">
        <v>19165</v>
      </c>
      <c r="F3962" t="s">
        <v>20320</v>
      </c>
      <c r="G3962" t="s">
        <v>19165</v>
      </c>
    </row>
    <row r="3963" spans="1:7" x14ac:dyDescent="0.3">
      <c r="A3963" t="s">
        <v>20319</v>
      </c>
      <c r="B3963" t="s">
        <v>18730</v>
      </c>
      <c r="C3963">
        <v>9778</v>
      </c>
      <c r="D3963" t="s">
        <v>19164</v>
      </c>
      <c r="E3963" t="s">
        <v>19165</v>
      </c>
      <c r="F3963" t="s">
        <v>20320</v>
      </c>
      <c r="G3963" t="s">
        <v>19165</v>
      </c>
    </row>
    <row r="3964" spans="1:7" x14ac:dyDescent="0.3">
      <c r="A3964" t="s">
        <v>20319</v>
      </c>
      <c r="B3964" t="s">
        <v>18730</v>
      </c>
      <c r="C3964">
        <v>9778</v>
      </c>
      <c r="D3964" t="s">
        <v>19164</v>
      </c>
      <c r="E3964" t="s">
        <v>19165</v>
      </c>
      <c r="F3964" t="s">
        <v>20320</v>
      </c>
      <c r="G3964" t="s">
        <v>19165</v>
      </c>
    </row>
    <row r="3965" spans="1:7" x14ac:dyDescent="0.3">
      <c r="A3965" t="s">
        <v>20319</v>
      </c>
      <c r="B3965" t="s">
        <v>18730</v>
      </c>
      <c r="C3965">
        <v>9778</v>
      </c>
      <c r="D3965" t="s">
        <v>19164</v>
      </c>
      <c r="E3965" t="s">
        <v>19165</v>
      </c>
      <c r="F3965" t="s">
        <v>20320</v>
      </c>
      <c r="G3965" t="s">
        <v>19165</v>
      </c>
    </row>
    <row r="3966" spans="1:7" x14ac:dyDescent="0.3">
      <c r="A3966" t="s">
        <v>18903</v>
      </c>
      <c r="B3966" t="s">
        <v>18742</v>
      </c>
      <c r="C3966">
        <v>9806</v>
      </c>
      <c r="D3966" t="s">
        <v>18760</v>
      </c>
      <c r="E3966" t="s">
        <v>18761</v>
      </c>
      <c r="F3966" t="s">
        <v>18904</v>
      </c>
      <c r="G3966" t="s">
        <v>18761</v>
      </c>
    </row>
    <row r="3967" spans="1:7" x14ac:dyDescent="0.3">
      <c r="A3967" t="s">
        <v>23212</v>
      </c>
      <c r="B3967" t="s">
        <v>18730</v>
      </c>
      <c r="C3967">
        <v>9837</v>
      </c>
      <c r="D3967" t="s">
        <v>18885</v>
      </c>
      <c r="E3967" t="s">
        <v>18886</v>
      </c>
      <c r="F3967" t="s">
        <v>23213</v>
      </c>
      <c r="G3967" t="s">
        <v>18886</v>
      </c>
    </row>
    <row r="3968" spans="1:7" x14ac:dyDescent="0.3">
      <c r="A3968" t="s">
        <v>24910</v>
      </c>
      <c r="B3968" t="s">
        <v>18742</v>
      </c>
      <c r="C3968">
        <v>9879</v>
      </c>
      <c r="D3968" t="s">
        <v>19981</v>
      </c>
      <c r="E3968" t="s">
        <v>19982</v>
      </c>
      <c r="F3968" t="s">
        <v>24911</v>
      </c>
      <c r="G3968" t="s">
        <v>19982</v>
      </c>
    </row>
    <row r="3969" spans="1:7" x14ac:dyDescent="0.3">
      <c r="A3969" t="s">
        <v>24910</v>
      </c>
      <c r="B3969" t="s">
        <v>18742</v>
      </c>
      <c r="C3969">
        <v>9879</v>
      </c>
      <c r="D3969" t="s">
        <v>19981</v>
      </c>
      <c r="E3969" t="s">
        <v>19982</v>
      </c>
      <c r="F3969" t="s">
        <v>24911</v>
      </c>
      <c r="G3969" t="s">
        <v>19982</v>
      </c>
    </row>
    <row r="3970" spans="1:7" x14ac:dyDescent="0.3">
      <c r="A3970" t="s">
        <v>21123</v>
      </c>
      <c r="B3970" t="s">
        <v>18742</v>
      </c>
      <c r="C3970">
        <v>9880</v>
      </c>
      <c r="D3970" t="s">
        <v>20003</v>
      </c>
      <c r="E3970" t="s">
        <v>20004</v>
      </c>
      <c r="F3970" t="s">
        <v>21124</v>
      </c>
      <c r="G3970" t="s">
        <v>20004</v>
      </c>
    </row>
    <row r="3971" spans="1:7" x14ac:dyDescent="0.3">
      <c r="A3971" t="s">
        <v>19343</v>
      </c>
      <c r="B3971" t="s">
        <v>18730</v>
      </c>
      <c r="C3971">
        <v>9922</v>
      </c>
      <c r="D3971" t="s">
        <v>18734</v>
      </c>
      <c r="E3971" t="s">
        <v>18735</v>
      </c>
      <c r="F3971" t="s">
        <v>19344</v>
      </c>
      <c r="G3971" t="s">
        <v>18735</v>
      </c>
    </row>
    <row r="3972" spans="1:7" x14ac:dyDescent="0.3">
      <c r="A3972" t="s">
        <v>19343</v>
      </c>
      <c r="B3972" t="s">
        <v>18730</v>
      </c>
      <c r="C3972">
        <v>9922</v>
      </c>
      <c r="D3972" t="s">
        <v>18734</v>
      </c>
      <c r="E3972" t="s">
        <v>18735</v>
      </c>
      <c r="F3972" t="s">
        <v>19344</v>
      </c>
      <c r="G3972" t="s">
        <v>18735</v>
      </c>
    </row>
    <row r="3973" spans="1:7" x14ac:dyDescent="0.3">
      <c r="A3973" t="s">
        <v>19343</v>
      </c>
      <c r="B3973" t="s">
        <v>18730</v>
      </c>
      <c r="C3973">
        <v>9922</v>
      </c>
      <c r="D3973" t="s">
        <v>18734</v>
      </c>
      <c r="E3973" t="s">
        <v>18735</v>
      </c>
      <c r="F3973" t="s">
        <v>19344</v>
      </c>
      <c r="G3973" t="s">
        <v>18735</v>
      </c>
    </row>
    <row r="3974" spans="1:7" x14ac:dyDescent="0.3">
      <c r="A3974" t="s">
        <v>19343</v>
      </c>
      <c r="B3974" t="s">
        <v>18730</v>
      </c>
      <c r="C3974">
        <v>9922</v>
      </c>
      <c r="D3974" t="s">
        <v>18734</v>
      </c>
      <c r="E3974" t="s">
        <v>18735</v>
      </c>
      <c r="F3974" t="s">
        <v>19344</v>
      </c>
      <c r="G3974" t="s">
        <v>18735</v>
      </c>
    </row>
    <row r="3975" spans="1:7" x14ac:dyDescent="0.3">
      <c r="A3975" t="s">
        <v>21986</v>
      </c>
      <c r="B3975" t="s">
        <v>18742</v>
      </c>
      <c r="C3975">
        <v>9928</v>
      </c>
      <c r="D3975" t="s">
        <v>18889</v>
      </c>
      <c r="E3975" t="s">
        <v>18890</v>
      </c>
      <c r="F3975" t="s">
        <v>21987</v>
      </c>
      <c r="G3975" t="s">
        <v>18890</v>
      </c>
    </row>
    <row r="3976" spans="1:7" x14ac:dyDescent="0.3">
      <c r="A3976" t="s">
        <v>23214</v>
      </c>
      <c r="B3976" t="s">
        <v>18742</v>
      </c>
      <c r="C3976">
        <v>9936</v>
      </c>
      <c r="D3976" t="s">
        <v>18734</v>
      </c>
      <c r="E3976" t="s">
        <v>18735</v>
      </c>
      <c r="F3976" t="s">
        <v>23215</v>
      </c>
      <c r="G3976" t="s">
        <v>18735</v>
      </c>
    </row>
    <row r="3977" spans="1:7" x14ac:dyDescent="0.3">
      <c r="A3977" t="s">
        <v>16298</v>
      </c>
      <c r="B3977" t="s">
        <v>18730</v>
      </c>
      <c r="C3977">
        <v>9964</v>
      </c>
      <c r="D3977" t="s">
        <v>19234</v>
      </c>
      <c r="E3977" t="s">
        <v>19235</v>
      </c>
      <c r="F3977" t="s">
        <v>23898</v>
      </c>
      <c r="G3977" t="s">
        <v>19235</v>
      </c>
    </row>
    <row r="3978" spans="1:7" x14ac:dyDescent="0.3">
      <c r="A3978" t="s">
        <v>16298</v>
      </c>
      <c r="B3978" t="s">
        <v>18730</v>
      </c>
      <c r="C3978">
        <v>9964</v>
      </c>
      <c r="D3978" t="s">
        <v>19164</v>
      </c>
      <c r="E3978" t="s">
        <v>19165</v>
      </c>
      <c r="F3978" t="s">
        <v>23899</v>
      </c>
      <c r="G3978" t="s">
        <v>19165</v>
      </c>
    </row>
    <row r="3979" spans="1:7" x14ac:dyDescent="0.3">
      <c r="A3979" t="s">
        <v>16298</v>
      </c>
      <c r="B3979" t="s">
        <v>18730</v>
      </c>
      <c r="C3979">
        <v>9964</v>
      </c>
      <c r="D3979" t="s">
        <v>19969</v>
      </c>
      <c r="E3979" t="s">
        <v>19970</v>
      </c>
      <c r="F3979" t="s">
        <v>23900</v>
      </c>
      <c r="G3979" t="s">
        <v>19970</v>
      </c>
    </row>
    <row r="3980" spans="1:7" x14ac:dyDescent="0.3">
      <c r="A3980" t="s">
        <v>16298</v>
      </c>
      <c r="B3980" t="s">
        <v>18730</v>
      </c>
      <c r="C3980">
        <v>9964</v>
      </c>
      <c r="D3980" t="s">
        <v>19969</v>
      </c>
      <c r="E3980" t="s">
        <v>19970</v>
      </c>
      <c r="F3980" t="s">
        <v>23900</v>
      </c>
      <c r="G3980" t="s">
        <v>19970</v>
      </c>
    </row>
    <row r="3981" spans="1:7" x14ac:dyDescent="0.3">
      <c r="A3981" t="s">
        <v>16298</v>
      </c>
      <c r="B3981" t="s">
        <v>18730</v>
      </c>
      <c r="C3981">
        <v>9964</v>
      </c>
      <c r="D3981" t="s">
        <v>19969</v>
      </c>
      <c r="E3981" t="s">
        <v>19970</v>
      </c>
      <c r="F3981" t="s">
        <v>23900</v>
      </c>
      <c r="G3981" t="s">
        <v>19970</v>
      </c>
    </row>
    <row r="3982" spans="1:7" x14ac:dyDescent="0.3">
      <c r="A3982" t="s">
        <v>16298</v>
      </c>
      <c r="B3982" t="s">
        <v>18730</v>
      </c>
      <c r="C3982">
        <v>9964</v>
      </c>
      <c r="D3982" t="s">
        <v>19969</v>
      </c>
      <c r="E3982" t="s">
        <v>19970</v>
      </c>
      <c r="F3982" t="s">
        <v>23900</v>
      </c>
      <c r="G3982" t="s">
        <v>19970</v>
      </c>
    </row>
    <row r="3983" spans="1:7" x14ac:dyDescent="0.3">
      <c r="A3983" t="s">
        <v>16298</v>
      </c>
      <c r="B3983" t="s">
        <v>18730</v>
      </c>
      <c r="C3983">
        <v>9964</v>
      </c>
      <c r="D3983" t="s">
        <v>19969</v>
      </c>
      <c r="E3983" t="s">
        <v>19970</v>
      </c>
      <c r="F3983" t="s">
        <v>23900</v>
      </c>
      <c r="G3983" t="s">
        <v>19970</v>
      </c>
    </row>
    <row r="3984" spans="1:7" x14ac:dyDescent="0.3">
      <c r="A3984" t="s">
        <v>16298</v>
      </c>
      <c r="B3984" t="s">
        <v>18730</v>
      </c>
      <c r="C3984">
        <v>9964</v>
      </c>
      <c r="D3984" t="s">
        <v>19969</v>
      </c>
      <c r="E3984" t="s">
        <v>19970</v>
      </c>
      <c r="F3984" t="s">
        <v>23900</v>
      </c>
      <c r="G3984" t="s">
        <v>19970</v>
      </c>
    </row>
    <row r="3985" spans="1:7" x14ac:dyDescent="0.3">
      <c r="A3985" t="s">
        <v>16298</v>
      </c>
      <c r="B3985" t="s">
        <v>18730</v>
      </c>
      <c r="C3985">
        <v>9964</v>
      </c>
      <c r="D3985" t="s">
        <v>19969</v>
      </c>
      <c r="E3985" t="s">
        <v>19970</v>
      </c>
      <c r="F3985" t="s">
        <v>23900</v>
      </c>
      <c r="G3985" t="s">
        <v>19970</v>
      </c>
    </row>
    <row r="3986" spans="1:7" x14ac:dyDescent="0.3">
      <c r="A3986" t="s">
        <v>16298</v>
      </c>
      <c r="B3986" t="s">
        <v>18730</v>
      </c>
      <c r="C3986">
        <v>9964</v>
      </c>
      <c r="D3986" t="s">
        <v>19234</v>
      </c>
      <c r="E3986" t="s">
        <v>19235</v>
      </c>
      <c r="F3986" t="s">
        <v>23898</v>
      </c>
      <c r="G3986" t="s">
        <v>19235</v>
      </c>
    </row>
    <row r="3987" spans="1:7" x14ac:dyDescent="0.3">
      <c r="A3987" t="s">
        <v>16298</v>
      </c>
      <c r="B3987" t="s">
        <v>18730</v>
      </c>
      <c r="C3987">
        <v>9964</v>
      </c>
      <c r="D3987" t="s">
        <v>19969</v>
      </c>
      <c r="E3987" t="s">
        <v>19970</v>
      </c>
      <c r="F3987" t="s">
        <v>23900</v>
      </c>
      <c r="G3987" t="s">
        <v>19970</v>
      </c>
    </row>
    <row r="3988" spans="1:7" x14ac:dyDescent="0.3">
      <c r="A3988" t="s">
        <v>16298</v>
      </c>
      <c r="B3988" t="s">
        <v>18730</v>
      </c>
      <c r="C3988">
        <v>9964</v>
      </c>
      <c r="D3988" t="s">
        <v>19969</v>
      </c>
      <c r="E3988" t="s">
        <v>19970</v>
      </c>
      <c r="F3988" t="s">
        <v>23900</v>
      </c>
      <c r="G3988" t="s">
        <v>19970</v>
      </c>
    </row>
    <row r="3989" spans="1:7" x14ac:dyDescent="0.3">
      <c r="A3989" t="s">
        <v>16298</v>
      </c>
      <c r="B3989" t="s">
        <v>18730</v>
      </c>
      <c r="C3989">
        <v>9964</v>
      </c>
      <c r="D3989" t="s">
        <v>19969</v>
      </c>
      <c r="E3989" t="s">
        <v>19970</v>
      </c>
      <c r="F3989" t="s">
        <v>23900</v>
      </c>
      <c r="G3989" t="s">
        <v>19970</v>
      </c>
    </row>
    <row r="3990" spans="1:7" x14ac:dyDescent="0.3">
      <c r="A3990" t="s">
        <v>16298</v>
      </c>
      <c r="B3990" t="s">
        <v>18730</v>
      </c>
      <c r="C3990">
        <v>9964</v>
      </c>
      <c r="D3990" t="s">
        <v>19969</v>
      </c>
      <c r="E3990" t="s">
        <v>19970</v>
      </c>
      <c r="F3990" t="s">
        <v>23900</v>
      </c>
      <c r="G3990" t="s">
        <v>19970</v>
      </c>
    </row>
    <row r="3991" spans="1:7" x14ac:dyDescent="0.3">
      <c r="A3991" t="s">
        <v>16298</v>
      </c>
      <c r="B3991" t="s">
        <v>18730</v>
      </c>
      <c r="C3991">
        <v>9964</v>
      </c>
      <c r="D3991" t="s">
        <v>19969</v>
      </c>
      <c r="E3991" t="s">
        <v>19970</v>
      </c>
      <c r="F3991" t="s">
        <v>23900</v>
      </c>
      <c r="G3991" t="s">
        <v>19970</v>
      </c>
    </row>
    <row r="3992" spans="1:7" x14ac:dyDescent="0.3">
      <c r="A3992" t="s">
        <v>16298</v>
      </c>
      <c r="B3992" t="s">
        <v>18730</v>
      </c>
      <c r="C3992">
        <v>9964</v>
      </c>
      <c r="D3992" t="s">
        <v>19969</v>
      </c>
      <c r="E3992" t="s">
        <v>19970</v>
      </c>
      <c r="F3992" t="s">
        <v>23900</v>
      </c>
      <c r="G3992" t="s">
        <v>19970</v>
      </c>
    </row>
    <row r="3993" spans="1:7" x14ac:dyDescent="0.3">
      <c r="A3993" t="s">
        <v>16298</v>
      </c>
      <c r="B3993" t="s">
        <v>18730</v>
      </c>
      <c r="C3993">
        <v>9964</v>
      </c>
      <c r="D3993" t="s">
        <v>19969</v>
      </c>
      <c r="E3993" t="s">
        <v>19970</v>
      </c>
      <c r="F3993" t="s">
        <v>23900</v>
      </c>
      <c r="G3993" t="s">
        <v>19970</v>
      </c>
    </row>
    <row r="3994" spans="1:7" x14ac:dyDescent="0.3">
      <c r="A3994" t="s">
        <v>16298</v>
      </c>
      <c r="B3994" t="s">
        <v>18730</v>
      </c>
      <c r="C3994">
        <v>9964</v>
      </c>
      <c r="D3994" t="s">
        <v>19969</v>
      </c>
      <c r="E3994" t="s">
        <v>19970</v>
      </c>
      <c r="F3994" t="s">
        <v>23900</v>
      </c>
      <c r="G3994" t="s">
        <v>19970</v>
      </c>
    </row>
    <row r="3995" spans="1:7" x14ac:dyDescent="0.3">
      <c r="A3995" t="s">
        <v>16298</v>
      </c>
      <c r="B3995" t="s">
        <v>18730</v>
      </c>
      <c r="C3995">
        <v>9964</v>
      </c>
      <c r="D3995" t="s">
        <v>19969</v>
      </c>
      <c r="E3995" t="s">
        <v>19970</v>
      </c>
      <c r="F3995" t="s">
        <v>23900</v>
      </c>
      <c r="G3995" t="s">
        <v>19970</v>
      </c>
    </row>
    <row r="3996" spans="1:7" x14ac:dyDescent="0.3">
      <c r="A3996" t="s">
        <v>16298</v>
      </c>
      <c r="B3996" t="s">
        <v>18730</v>
      </c>
      <c r="C3996">
        <v>9964</v>
      </c>
      <c r="D3996" t="s">
        <v>19969</v>
      </c>
      <c r="E3996" t="s">
        <v>19970</v>
      </c>
      <c r="F3996" t="s">
        <v>23900</v>
      </c>
      <c r="G3996" t="s">
        <v>19970</v>
      </c>
    </row>
    <row r="3997" spans="1:7" x14ac:dyDescent="0.3">
      <c r="A3997" t="s">
        <v>16298</v>
      </c>
      <c r="B3997" t="s">
        <v>18730</v>
      </c>
      <c r="C3997">
        <v>9964</v>
      </c>
      <c r="D3997" t="s">
        <v>19969</v>
      </c>
      <c r="E3997" t="s">
        <v>19970</v>
      </c>
      <c r="F3997" t="s">
        <v>23900</v>
      </c>
      <c r="G3997" t="s">
        <v>19970</v>
      </c>
    </row>
    <row r="3998" spans="1:7" x14ac:dyDescent="0.3">
      <c r="A3998" t="s">
        <v>22958</v>
      </c>
      <c r="B3998" t="s">
        <v>18742</v>
      </c>
      <c r="C3998">
        <v>9973</v>
      </c>
      <c r="D3998" t="s">
        <v>19186</v>
      </c>
      <c r="E3998" t="s">
        <v>19187</v>
      </c>
      <c r="F3998" t="s">
        <v>22959</v>
      </c>
      <c r="G3998" t="s">
        <v>19187</v>
      </c>
    </row>
    <row r="3999" spans="1:7" x14ac:dyDescent="0.3">
      <c r="A3999" t="s">
        <v>14044</v>
      </c>
      <c r="B3999" t="s">
        <v>18730</v>
      </c>
      <c r="C3999">
        <v>9991</v>
      </c>
      <c r="D3999" t="s">
        <v>18765</v>
      </c>
      <c r="E3999" t="s">
        <v>18766</v>
      </c>
      <c r="F3999" t="s">
        <v>20326</v>
      </c>
      <c r="G3999" t="s">
        <v>18766</v>
      </c>
    </row>
    <row r="4000" spans="1:7" x14ac:dyDescent="0.3">
      <c r="A4000" t="s">
        <v>14044</v>
      </c>
      <c r="B4000" t="s">
        <v>18730</v>
      </c>
      <c r="C4000">
        <v>9991</v>
      </c>
      <c r="D4000" t="s">
        <v>18765</v>
      </c>
      <c r="E4000" t="s">
        <v>18766</v>
      </c>
      <c r="F4000" t="s">
        <v>20326</v>
      </c>
      <c r="G4000" t="s">
        <v>18766</v>
      </c>
    </row>
    <row r="4001" spans="1:7" x14ac:dyDescent="0.3">
      <c r="A4001" t="s">
        <v>14044</v>
      </c>
      <c r="B4001" t="s">
        <v>18730</v>
      </c>
      <c r="C4001">
        <v>9991</v>
      </c>
      <c r="D4001" t="s">
        <v>18765</v>
      </c>
      <c r="E4001" t="s">
        <v>18766</v>
      </c>
      <c r="F4001" t="s">
        <v>20326</v>
      </c>
      <c r="G4001" t="s">
        <v>18766</v>
      </c>
    </row>
    <row r="4002" spans="1:7" x14ac:dyDescent="0.3">
      <c r="A4002" t="s">
        <v>14044</v>
      </c>
      <c r="B4002" t="s">
        <v>18730</v>
      </c>
      <c r="C4002">
        <v>9991</v>
      </c>
      <c r="D4002" t="s">
        <v>18765</v>
      </c>
      <c r="E4002" t="s">
        <v>18766</v>
      </c>
      <c r="F4002" t="s">
        <v>20326</v>
      </c>
      <c r="G4002" t="s">
        <v>18766</v>
      </c>
    </row>
    <row r="4003" spans="1:7" x14ac:dyDescent="0.3">
      <c r="A4003" t="s">
        <v>21988</v>
      </c>
      <c r="B4003" t="s">
        <v>18742</v>
      </c>
      <c r="C4003">
        <v>9995</v>
      </c>
      <c r="D4003" t="s">
        <v>19251</v>
      </c>
      <c r="E4003" t="s">
        <v>19252</v>
      </c>
      <c r="F4003" t="s">
        <v>21989</v>
      </c>
      <c r="G4003" t="s">
        <v>19252</v>
      </c>
    </row>
    <row r="4004" spans="1:7" x14ac:dyDescent="0.3">
      <c r="A4004" t="s">
        <v>21988</v>
      </c>
      <c r="B4004" t="s">
        <v>18742</v>
      </c>
      <c r="C4004">
        <v>9995</v>
      </c>
      <c r="D4004" t="s">
        <v>19251</v>
      </c>
      <c r="E4004" t="s">
        <v>19252</v>
      </c>
      <c r="F4004" t="s">
        <v>21989</v>
      </c>
      <c r="G4004" t="s">
        <v>19252</v>
      </c>
    </row>
    <row r="4005" spans="1:7" x14ac:dyDescent="0.3">
      <c r="A4005" t="s">
        <v>21988</v>
      </c>
      <c r="B4005" t="s">
        <v>18742</v>
      </c>
      <c r="C4005">
        <v>9995</v>
      </c>
      <c r="D4005" t="s">
        <v>19251</v>
      </c>
      <c r="E4005" t="s">
        <v>19252</v>
      </c>
      <c r="F4005" t="s">
        <v>21989</v>
      </c>
      <c r="G4005" t="s">
        <v>19252</v>
      </c>
    </row>
    <row r="4006" spans="1:7" x14ac:dyDescent="0.3">
      <c r="A4006" t="s">
        <v>23895</v>
      </c>
      <c r="B4006" t="s">
        <v>18742</v>
      </c>
      <c r="C4006">
        <v>9996</v>
      </c>
      <c r="D4006" t="s">
        <v>18819</v>
      </c>
      <c r="E4006" t="s">
        <v>18820</v>
      </c>
      <c r="F4006" t="s">
        <v>23896</v>
      </c>
      <c r="G4006" t="s">
        <v>18820</v>
      </c>
    </row>
    <row r="4007" spans="1:7" x14ac:dyDescent="0.3">
      <c r="A4007" t="s">
        <v>23895</v>
      </c>
      <c r="B4007" t="s">
        <v>18742</v>
      </c>
      <c r="C4007">
        <v>9996</v>
      </c>
      <c r="D4007" t="s">
        <v>19186</v>
      </c>
      <c r="E4007" t="s">
        <v>19187</v>
      </c>
      <c r="F4007" t="s">
        <v>23897</v>
      </c>
      <c r="G4007" t="s">
        <v>19187</v>
      </c>
    </row>
    <row r="4008" spans="1:7" x14ac:dyDescent="0.3">
      <c r="A4008" t="s">
        <v>23895</v>
      </c>
      <c r="B4008" t="s">
        <v>18742</v>
      </c>
      <c r="C4008">
        <v>9996</v>
      </c>
      <c r="D4008" t="s">
        <v>18819</v>
      </c>
      <c r="E4008" t="s">
        <v>18820</v>
      </c>
      <c r="F4008" t="s">
        <v>23896</v>
      </c>
      <c r="G4008" t="s">
        <v>18820</v>
      </c>
    </row>
    <row r="4009" spans="1:7" x14ac:dyDescent="0.3">
      <c r="A4009" t="s">
        <v>23895</v>
      </c>
      <c r="B4009" t="s">
        <v>18742</v>
      </c>
      <c r="C4009">
        <v>9996</v>
      </c>
      <c r="D4009" t="s">
        <v>19186</v>
      </c>
      <c r="E4009" t="s">
        <v>19187</v>
      </c>
      <c r="F4009" t="s">
        <v>23897</v>
      </c>
      <c r="G4009" t="s">
        <v>19187</v>
      </c>
    </row>
    <row r="4010" spans="1:7" x14ac:dyDescent="0.3">
      <c r="A4010" t="s">
        <v>23895</v>
      </c>
      <c r="B4010" t="s">
        <v>18742</v>
      </c>
      <c r="C4010">
        <v>9996</v>
      </c>
      <c r="D4010" t="s">
        <v>18819</v>
      </c>
      <c r="E4010" t="s">
        <v>18820</v>
      </c>
      <c r="F4010" t="s">
        <v>23896</v>
      </c>
      <c r="G4010" t="s">
        <v>18820</v>
      </c>
    </row>
    <row r="4011" spans="1:7" x14ac:dyDescent="0.3">
      <c r="A4011" t="s">
        <v>23895</v>
      </c>
      <c r="B4011" t="s">
        <v>18742</v>
      </c>
      <c r="C4011">
        <v>9996</v>
      </c>
      <c r="D4011" t="s">
        <v>18819</v>
      </c>
      <c r="E4011" t="s">
        <v>18820</v>
      </c>
      <c r="F4011" t="s">
        <v>23896</v>
      </c>
      <c r="G4011" t="s">
        <v>18820</v>
      </c>
    </row>
    <row r="4012" spans="1:7" x14ac:dyDescent="0.3">
      <c r="A4012" t="s">
        <v>24599</v>
      </c>
      <c r="B4012" t="s">
        <v>18742</v>
      </c>
      <c r="C4012">
        <v>9998</v>
      </c>
      <c r="D4012" t="s">
        <v>18765</v>
      </c>
      <c r="E4012" t="s">
        <v>18766</v>
      </c>
      <c r="F4012" t="s">
        <v>24600</v>
      </c>
      <c r="G4012" t="s">
        <v>18766</v>
      </c>
    </row>
    <row r="4013" spans="1:7" x14ac:dyDescent="0.3">
      <c r="A4013" t="s">
        <v>20327</v>
      </c>
      <c r="B4013" t="s">
        <v>18730</v>
      </c>
      <c r="C4013">
        <v>9999</v>
      </c>
      <c r="D4013" t="s">
        <v>19164</v>
      </c>
      <c r="E4013" t="s">
        <v>19165</v>
      </c>
      <c r="F4013" t="s">
        <v>20328</v>
      </c>
      <c r="G4013" t="s">
        <v>19165</v>
      </c>
    </row>
    <row r="4014" spans="1:7" x14ac:dyDescent="0.3">
      <c r="A4014" t="s">
        <v>20327</v>
      </c>
      <c r="B4014" t="s">
        <v>18730</v>
      </c>
      <c r="C4014">
        <v>9999</v>
      </c>
      <c r="D4014" t="s">
        <v>19164</v>
      </c>
      <c r="E4014" t="s">
        <v>19165</v>
      </c>
      <c r="F4014" t="s">
        <v>20328</v>
      </c>
      <c r="G4014" t="s">
        <v>19165</v>
      </c>
    </row>
    <row r="4015" spans="1:7" x14ac:dyDescent="0.3">
      <c r="A4015" t="s">
        <v>20327</v>
      </c>
      <c r="B4015" t="s">
        <v>18730</v>
      </c>
      <c r="C4015">
        <v>9999</v>
      </c>
      <c r="D4015" t="s">
        <v>19164</v>
      </c>
      <c r="E4015" t="s">
        <v>19165</v>
      </c>
      <c r="F4015" t="s">
        <v>20328</v>
      </c>
      <c r="G4015" t="s">
        <v>19165</v>
      </c>
    </row>
    <row r="4016" spans="1:7" x14ac:dyDescent="0.3">
      <c r="A4016" t="s">
        <v>20327</v>
      </c>
      <c r="B4016" t="s">
        <v>18730</v>
      </c>
      <c r="C4016">
        <v>9999</v>
      </c>
      <c r="D4016" t="s">
        <v>19164</v>
      </c>
      <c r="E4016" t="s">
        <v>19165</v>
      </c>
      <c r="F4016" t="s">
        <v>20328</v>
      </c>
      <c r="G4016" t="s">
        <v>19165</v>
      </c>
    </row>
    <row r="4017" spans="1:7" x14ac:dyDescent="0.3">
      <c r="A4017" t="s">
        <v>18058</v>
      </c>
      <c r="B4017" t="s">
        <v>18747</v>
      </c>
      <c r="C4017">
        <v>10000</v>
      </c>
      <c r="D4017" t="s">
        <v>18819</v>
      </c>
      <c r="E4017" t="s">
        <v>18820</v>
      </c>
      <c r="F4017" t="s">
        <v>21990</v>
      </c>
      <c r="G4017" t="s">
        <v>18820</v>
      </c>
    </row>
    <row r="4018" spans="1:7" x14ac:dyDescent="0.3">
      <c r="A4018" t="s">
        <v>18058</v>
      </c>
      <c r="B4018" t="s">
        <v>18747</v>
      </c>
      <c r="C4018">
        <v>10000</v>
      </c>
      <c r="D4018" t="s">
        <v>19186</v>
      </c>
      <c r="E4018" t="s">
        <v>19187</v>
      </c>
      <c r="F4018" t="s">
        <v>21991</v>
      </c>
      <c r="G4018" t="s">
        <v>19187</v>
      </c>
    </row>
    <row r="4019" spans="1:7" x14ac:dyDescent="0.3">
      <c r="A4019" t="s">
        <v>18058</v>
      </c>
      <c r="B4019" t="s">
        <v>18747</v>
      </c>
      <c r="C4019">
        <v>10000</v>
      </c>
      <c r="D4019" t="s">
        <v>19186</v>
      </c>
      <c r="E4019" t="s">
        <v>19187</v>
      </c>
      <c r="F4019" t="s">
        <v>21991</v>
      </c>
      <c r="G4019" t="s">
        <v>19187</v>
      </c>
    </row>
    <row r="4020" spans="1:7" x14ac:dyDescent="0.3">
      <c r="A4020" t="s">
        <v>18058</v>
      </c>
      <c r="B4020" t="s">
        <v>18747</v>
      </c>
      <c r="C4020">
        <v>10000</v>
      </c>
      <c r="D4020" t="s">
        <v>18819</v>
      </c>
      <c r="E4020" t="s">
        <v>18820</v>
      </c>
      <c r="F4020" t="s">
        <v>21990</v>
      </c>
      <c r="G4020" t="s">
        <v>18820</v>
      </c>
    </row>
    <row r="4021" spans="1:7" x14ac:dyDescent="0.3">
      <c r="A4021" t="s">
        <v>18058</v>
      </c>
      <c r="B4021" t="s">
        <v>18747</v>
      </c>
      <c r="C4021">
        <v>10000</v>
      </c>
      <c r="D4021" t="s">
        <v>19186</v>
      </c>
      <c r="E4021" t="s">
        <v>19187</v>
      </c>
      <c r="F4021" t="s">
        <v>21991</v>
      </c>
      <c r="G4021" t="s">
        <v>19187</v>
      </c>
    </row>
    <row r="4022" spans="1:7" x14ac:dyDescent="0.3">
      <c r="A4022" t="s">
        <v>18058</v>
      </c>
      <c r="B4022" t="s">
        <v>18747</v>
      </c>
      <c r="C4022">
        <v>10000</v>
      </c>
      <c r="D4022" t="s">
        <v>19186</v>
      </c>
      <c r="E4022" t="s">
        <v>19187</v>
      </c>
      <c r="F4022" t="s">
        <v>21991</v>
      </c>
      <c r="G4022" t="s">
        <v>19187</v>
      </c>
    </row>
    <row r="4023" spans="1:7" x14ac:dyDescent="0.3">
      <c r="A4023" t="s">
        <v>18058</v>
      </c>
      <c r="B4023" t="s">
        <v>18747</v>
      </c>
      <c r="C4023">
        <v>10000</v>
      </c>
      <c r="D4023" t="s">
        <v>18819</v>
      </c>
      <c r="E4023" t="s">
        <v>18820</v>
      </c>
      <c r="F4023" t="s">
        <v>21990</v>
      </c>
      <c r="G4023" t="s">
        <v>18820</v>
      </c>
    </row>
    <row r="4024" spans="1:7" x14ac:dyDescent="0.3">
      <c r="A4024" t="s">
        <v>18058</v>
      </c>
      <c r="B4024" t="s">
        <v>18747</v>
      </c>
      <c r="C4024">
        <v>10000</v>
      </c>
      <c r="D4024" t="s">
        <v>18819</v>
      </c>
      <c r="E4024" t="s">
        <v>18820</v>
      </c>
      <c r="F4024" t="s">
        <v>21990</v>
      </c>
      <c r="G4024" t="s">
        <v>18820</v>
      </c>
    </row>
    <row r="4025" spans="1:7" x14ac:dyDescent="0.3">
      <c r="A4025" t="s">
        <v>18058</v>
      </c>
      <c r="B4025" t="s">
        <v>18747</v>
      </c>
      <c r="C4025">
        <v>10000</v>
      </c>
      <c r="D4025" t="s">
        <v>19186</v>
      </c>
      <c r="E4025" t="s">
        <v>19187</v>
      </c>
      <c r="F4025" t="s">
        <v>21991</v>
      </c>
      <c r="G4025" t="s">
        <v>19187</v>
      </c>
    </row>
    <row r="4026" spans="1:7" x14ac:dyDescent="0.3">
      <c r="A4026" t="s">
        <v>18058</v>
      </c>
      <c r="B4026" t="s">
        <v>18747</v>
      </c>
      <c r="C4026">
        <v>10000</v>
      </c>
      <c r="D4026" t="s">
        <v>19186</v>
      </c>
      <c r="E4026" t="s">
        <v>19187</v>
      </c>
      <c r="F4026" t="s">
        <v>21991</v>
      </c>
      <c r="G4026" t="s">
        <v>19187</v>
      </c>
    </row>
    <row r="4027" spans="1:7" x14ac:dyDescent="0.3">
      <c r="A4027" t="s">
        <v>18058</v>
      </c>
      <c r="B4027" t="s">
        <v>18747</v>
      </c>
      <c r="C4027">
        <v>10000</v>
      </c>
      <c r="D4027" t="s">
        <v>18819</v>
      </c>
      <c r="E4027" t="s">
        <v>18820</v>
      </c>
      <c r="F4027" t="s">
        <v>21990</v>
      </c>
      <c r="G4027" t="s">
        <v>18820</v>
      </c>
    </row>
    <row r="4028" spans="1:7" x14ac:dyDescent="0.3">
      <c r="A4028" t="s">
        <v>18058</v>
      </c>
      <c r="B4028" t="s">
        <v>18747</v>
      </c>
      <c r="C4028">
        <v>10000</v>
      </c>
      <c r="D4028" t="s">
        <v>18819</v>
      </c>
      <c r="E4028" t="s">
        <v>18820</v>
      </c>
      <c r="F4028" t="s">
        <v>21990</v>
      </c>
      <c r="G4028" t="s">
        <v>18820</v>
      </c>
    </row>
    <row r="4029" spans="1:7" x14ac:dyDescent="0.3">
      <c r="A4029" t="s">
        <v>18058</v>
      </c>
      <c r="B4029" t="s">
        <v>18747</v>
      </c>
      <c r="C4029">
        <v>10000</v>
      </c>
      <c r="D4029" t="s">
        <v>18819</v>
      </c>
      <c r="E4029" t="s">
        <v>18820</v>
      </c>
      <c r="F4029" t="s">
        <v>21990</v>
      </c>
      <c r="G4029" t="s">
        <v>18820</v>
      </c>
    </row>
    <row r="4030" spans="1:7" x14ac:dyDescent="0.3">
      <c r="A4030" t="s">
        <v>18058</v>
      </c>
      <c r="B4030" t="s">
        <v>18747</v>
      </c>
      <c r="C4030">
        <v>10000</v>
      </c>
      <c r="D4030" t="s">
        <v>19186</v>
      </c>
      <c r="E4030" t="s">
        <v>19187</v>
      </c>
      <c r="F4030" t="s">
        <v>21991</v>
      </c>
      <c r="G4030" t="s">
        <v>19187</v>
      </c>
    </row>
    <row r="4031" spans="1:7" x14ac:dyDescent="0.3">
      <c r="A4031" t="s">
        <v>18058</v>
      </c>
      <c r="B4031" t="s">
        <v>18747</v>
      </c>
      <c r="C4031">
        <v>10000</v>
      </c>
      <c r="D4031" t="s">
        <v>18819</v>
      </c>
      <c r="E4031" t="s">
        <v>18820</v>
      </c>
      <c r="F4031" t="s">
        <v>21990</v>
      </c>
      <c r="G4031" t="s">
        <v>18820</v>
      </c>
    </row>
    <row r="4032" spans="1:7" x14ac:dyDescent="0.3">
      <c r="A4032" t="s">
        <v>18058</v>
      </c>
      <c r="B4032" t="s">
        <v>18747</v>
      </c>
      <c r="C4032">
        <v>10000</v>
      </c>
      <c r="D4032" t="s">
        <v>19186</v>
      </c>
      <c r="E4032" t="s">
        <v>19187</v>
      </c>
      <c r="F4032" t="s">
        <v>21991</v>
      </c>
      <c r="G4032" t="s">
        <v>19187</v>
      </c>
    </row>
    <row r="4033" spans="1:7" x14ac:dyDescent="0.3">
      <c r="A4033" t="s">
        <v>18058</v>
      </c>
      <c r="B4033" t="s">
        <v>18747</v>
      </c>
      <c r="C4033">
        <v>10000</v>
      </c>
      <c r="D4033" t="s">
        <v>18819</v>
      </c>
      <c r="E4033" t="s">
        <v>18820</v>
      </c>
      <c r="F4033" t="s">
        <v>21990</v>
      </c>
      <c r="G4033" t="s">
        <v>18820</v>
      </c>
    </row>
    <row r="4034" spans="1:7" x14ac:dyDescent="0.3">
      <c r="A4034" t="s">
        <v>18058</v>
      </c>
      <c r="B4034" t="s">
        <v>18747</v>
      </c>
      <c r="C4034">
        <v>10000</v>
      </c>
      <c r="D4034" t="s">
        <v>19186</v>
      </c>
      <c r="E4034" t="s">
        <v>19187</v>
      </c>
      <c r="F4034" t="s">
        <v>21991</v>
      </c>
      <c r="G4034" t="s">
        <v>19187</v>
      </c>
    </row>
    <row r="4035" spans="1:7" x14ac:dyDescent="0.3">
      <c r="A4035" t="s">
        <v>18058</v>
      </c>
      <c r="B4035" t="s">
        <v>18747</v>
      </c>
      <c r="C4035">
        <v>10000</v>
      </c>
      <c r="D4035" t="s">
        <v>18819</v>
      </c>
      <c r="E4035" t="s">
        <v>18820</v>
      </c>
      <c r="F4035" t="s">
        <v>21990</v>
      </c>
      <c r="G4035" t="s">
        <v>18820</v>
      </c>
    </row>
    <row r="4036" spans="1:7" x14ac:dyDescent="0.3">
      <c r="A4036" t="s">
        <v>18058</v>
      </c>
      <c r="B4036" t="s">
        <v>18747</v>
      </c>
      <c r="C4036">
        <v>10000</v>
      </c>
      <c r="D4036" t="s">
        <v>19186</v>
      </c>
      <c r="E4036" t="s">
        <v>19187</v>
      </c>
      <c r="F4036" t="s">
        <v>21991</v>
      </c>
      <c r="G4036" t="s">
        <v>19187</v>
      </c>
    </row>
    <row r="4037" spans="1:7" x14ac:dyDescent="0.3">
      <c r="A4037" t="s">
        <v>18058</v>
      </c>
      <c r="B4037" t="s">
        <v>18747</v>
      </c>
      <c r="C4037">
        <v>10000</v>
      </c>
      <c r="D4037" t="s">
        <v>18819</v>
      </c>
      <c r="E4037" t="s">
        <v>18820</v>
      </c>
      <c r="F4037" t="s">
        <v>21990</v>
      </c>
      <c r="G4037" t="s">
        <v>18820</v>
      </c>
    </row>
    <row r="4038" spans="1:7" x14ac:dyDescent="0.3">
      <c r="A4038" t="s">
        <v>18058</v>
      </c>
      <c r="B4038" t="s">
        <v>18747</v>
      </c>
      <c r="C4038">
        <v>10000</v>
      </c>
      <c r="D4038" t="s">
        <v>19186</v>
      </c>
      <c r="E4038" t="s">
        <v>19187</v>
      </c>
      <c r="F4038" t="s">
        <v>21991</v>
      </c>
      <c r="G4038" t="s">
        <v>19187</v>
      </c>
    </row>
    <row r="4039" spans="1:7" x14ac:dyDescent="0.3">
      <c r="A4039" t="s">
        <v>18058</v>
      </c>
      <c r="B4039" t="s">
        <v>18747</v>
      </c>
      <c r="C4039">
        <v>10000</v>
      </c>
      <c r="D4039" t="s">
        <v>18819</v>
      </c>
      <c r="E4039" t="s">
        <v>18820</v>
      </c>
      <c r="F4039" t="s">
        <v>21990</v>
      </c>
      <c r="G4039" t="s">
        <v>18820</v>
      </c>
    </row>
    <row r="4040" spans="1:7" x14ac:dyDescent="0.3">
      <c r="A4040" t="s">
        <v>18058</v>
      </c>
      <c r="B4040" t="s">
        <v>18747</v>
      </c>
      <c r="C4040">
        <v>10000</v>
      </c>
      <c r="D4040" t="s">
        <v>18819</v>
      </c>
      <c r="E4040" t="s">
        <v>18820</v>
      </c>
      <c r="F4040" t="s">
        <v>21990</v>
      </c>
      <c r="G4040" t="s">
        <v>18820</v>
      </c>
    </row>
    <row r="4041" spans="1:7" x14ac:dyDescent="0.3">
      <c r="A4041" t="s">
        <v>18058</v>
      </c>
      <c r="B4041" t="s">
        <v>18747</v>
      </c>
      <c r="C4041">
        <v>10000</v>
      </c>
      <c r="D4041" t="s">
        <v>18819</v>
      </c>
      <c r="E4041" t="s">
        <v>18820</v>
      </c>
      <c r="F4041" t="s">
        <v>21990</v>
      </c>
      <c r="G4041" t="s">
        <v>18820</v>
      </c>
    </row>
    <row r="4042" spans="1:7" x14ac:dyDescent="0.3">
      <c r="A4042" t="s">
        <v>21992</v>
      </c>
      <c r="B4042" t="s">
        <v>18747</v>
      </c>
      <c r="C4042">
        <v>10005</v>
      </c>
      <c r="D4042" t="s">
        <v>18819</v>
      </c>
      <c r="E4042" t="s">
        <v>18820</v>
      </c>
      <c r="F4042" t="s">
        <v>21993</v>
      </c>
      <c r="G4042" t="s">
        <v>18820</v>
      </c>
    </row>
    <row r="4043" spans="1:7" x14ac:dyDescent="0.3">
      <c r="A4043" t="s">
        <v>21992</v>
      </c>
      <c r="B4043" t="s">
        <v>18747</v>
      </c>
      <c r="C4043">
        <v>10005</v>
      </c>
      <c r="D4043" t="s">
        <v>19186</v>
      </c>
      <c r="E4043" t="s">
        <v>19187</v>
      </c>
      <c r="F4043" t="s">
        <v>21994</v>
      </c>
      <c r="G4043" t="s">
        <v>19187</v>
      </c>
    </row>
    <row r="4044" spans="1:7" x14ac:dyDescent="0.3">
      <c r="A4044" t="s">
        <v>21992</v>
      </c>
      <c r="B4044" t="s">
        <v>18747</v>
      </c>
      <c r="C4044">
        <v>10005</v>
      </c>
      <c r="D4044" t="s">
        <v>18819</v>
      </c>
      <c r="E4044" t="s">
        <v>18820</v>
      </c>
      <c r="F4044" t="s">
        <v>21993</v>
      </c>
      <c r="G4044" t="s">
        <v>18820</v>
      </c>
    </row>
    <row r="4045" spans="1:7" x14ac:dyDescent="0.3">
      <c r="A4045" t="s">
        <v>21992</v>
      </c>
      <c r="B4045" t="s">
        <v>18747</v>
      </c>
      <c r="C4045">
        <v>10005</v>
      </c>
      <c r="D4045" t="s">
        <v>18819</v>
      </c>
      <c r="E4045" t="s">
        <v>18820</v>
      </c>
      <c r="F4045" t="s">
        <v>21993</v>
      </c>
      <c r="G4045" t="s">
        <v>18820</v>
      </c>
    </row>
    <row r="4046" spans="1:7" x14ac:dyDescent="0.3">
      <c r="A4046" t="s">
        <v>21992</v>
      </c>
      <c r="B4046" t="s">
        <v>18747</v>
      </c>
      <c r="C4046">
        <v>10005</v>
      </c>
      <c r="D4046" t="s">
        <v>18819</v>
      </c>
      <c r="E4046" t="s">
        <v>18820</v>
      </c>
      <c r="F4046" t="s">
        <v>21993</v>
      </c>
      <c r="G4046" t="s">
        <v>18820</v>
      </c>
    </row>
    <row r="4047" spans="1:7" x14ac:dyDescent="0.3">
      <c r="A4047" t="s">
        <v>21992</v>
      </c>
      <c r="B4047" t="s">
        <v>18747</v>
      </c>
      <c r="C4047">
        <v>10005</v>
      </c>
      <c r="D4047" t="s">
        <v>18819</v>
      </c>
      <c r="E4047" t="s">
        <v>18820</v>
      </c>
      <c r="F4047" t="s">
        <v>21993</v>
      </c>
      <c r="G4047" t="s">
        <v>18820</v>
      </c>
    </row>
    <row r="4048" spans="1:7" x14ac:dyDescent="0.3">
      <c r="A4048" t="s">
        <v>21992</v>
      </c>
      <c r="B4048" t="s">
        <v>18747</v>
      </c>
      <c r="C4048">
        <v>10005</v>
      </c>
      <c r="D4048" t="s">
        <v>18819</v>
      </c>
      <c r="E4048" t="s">
        <v>18820</v>
      </c>
      <c r="F4048" t="s">
        <v>21993</v>
      </c>
      <c r="G4048" t="s">
        <v>18820</v>
      </c>
    </row>
    <row r="4049" spans="1:7" x14ac:dyDescent="0.3">
      <c r="A4049" t="s">
        <v>21992</v>
      </c>
      <c r="B4049" t="s">
        <v>18747</v>
      </c>
      <c r="C4049">
        <v>10005</v>
      </c>
      <c r="D4049" t="s">
        <v>18819</v>
      </c>
      <c r="E4049" t="s">
        <v>18820</v>
      </c>
      <c r="F4049" t="s">
        <v>21993</v>
      </c>
      <c r="G4049" t="s">
        <v>18820</v>
      </c>
    </row>
    <row r="4050" spans="1:7" x14ac:dyDescent="0.3">
      <c r="A4050" t="s">
        <v>21992</v>
      </c>
      <c r="B4050" t="s">
        <v>18747</v>
      </c>
      <c r="C4050">
        <v>10005</v>
      </c>
      <c r="D4050" t="s">
        <v>18819</v>
      </c>
      <c r="E4050" t="s">
        <v>18820</v>
      </c>
      <c r="F4050" t="s">
        <v>21993</v>
      </c>
      <c r="G4050" t="s">
        <v>18820</v>
      </c>
    </row>
    <row r="4051" spans="1:7" x14ac:dyDescent="0.3">
      <c r="A4051" t="s">
        <v>21992</v>
      </c>
      <c r="B4051" t="s">
        <v>18747</v>
      </c>
      <c r="C4051">
        <v>10005</v>
      </c>
      <c r="D4051" t="s">
        <v>18819</v>
      </c>
      <c r="E4051" t="s">
        <v>18820</v>
      </c>
      <c r="F4051" t="s">
        <v>21993</v>
      </c>
      <c r="G4051" t="s">
        <v>18820</v>
      </c>
    </row>
    <row r="4052" spans="1:7" x14ac:dyDescent="0.3">
      <c r="A4052" t="s">
        <v>21992</v>
      </c>
      <c r="B4052" t="s">
        <v>18747</v>
      </c>
      <c r="C4052">
        <v>10005</v>
      </c>
      <c r="D4052" t="s">
        <v>18819</v>
      </c>
      <c r="E4052" t="s">
        <v>18820</v>
      </c>
      <c r="F4052" t="s">
        <v>21993</v>
      </c>
      <c r="G4052" t="s">
        <v>18820</v>
      </c>
    </row>
    <row r="4053" spans="1:7" x14ac:dyDescent="0.3">
      <c r="A4053" t="s">
        <v>21992</v>
      </c>
      <c r="B4053" t="s">
        <v>18747</v>
      </c>
      <c r="C4053">
        <v>10005</v>
      </c>
      <c r="D4053" t="s">
        <v>18819</v>
      </c>
      <c r="E4053" t="s">
        <v>18820</v>
      </c>
      <c r="F4053" t="s">
        <v>21993</v>
      </c>
      <c r="G4053" t="s">
        <v>18820</v>
      </c>
    </row>
    <row r="4054" spans="1:7" x14ac:dyDescent="0.3">
      <c r="A4054" t="s">
        <v>21992</v>
      </c>
      <c r="B4054" t="s">
        <v>18747</v>
      </c>
      <c r="C4054">
        <v>10005</v>
      </c>
      <c r="D4054" t="s">
        <v>18819</v>
      </c>
      <c r="E4054" t="s">
        <v>18820</v>
      </c>
      <c r="F4054" t="s">
        <v>21993</v>
      </c>
      <c r="G4054" t="s">
        <v>18820</v>
      </c>
    </row>
    <row r="4055" spans="1:7" x14ac:dyDescent="0.3">
      <c r="A4055" t="s">
        <v>21992</v>
      </c>
      <c r="B4055" t="s">
        <v>18747</v>
      </c>
      <c r="C4055">
        <v>10005</v>
      </c>
      <c r="D4055" t="s">
        <v>18819</v>
      </c>
      <c r="E4055" t="s">
        <v>18820</v>
      </c>
      <c r="F4055" t="s">
        <v>21993</v>
      </c>
      <c r="G4055" t="s">
        <v>18820</v>
      </c>
    </row>
    <row r="4056" spans="1:7" x14ac:dyDescent="0.3">
      <c r="A4056" t="s">
        <v>21992</v>
      </c>
      <c r="B4056" t="s">
        <v>18747</v>
      </c>
      <c r="C4056">
        <v>10005</v>
      </c>
      <c r="D4056" t="s">
        <v>19186</v>
      </c>
      <c r="E4056" t="s">
        <v>19187</v>
      </c>
      <c r="F4056" t="s">
        <v>21994</v>
      </c>
      <c r="G4056" t="s">
        <v>19187</v>
      </c>
    </row>
    <row r="4057" spans="1:7" x14ac:dyDescent="0.3">
      <c r="A4057" t="s">
        <v>21992</v>
      </c>
      <c r="B4057" t="s">
        <v>18747</v>
      </c>
      <c r="C4057">
        <v>10005</v>
      </c>
      <c r="D4057" t="s">
        <v>18819</v>
      </c>
      <c r="E4057" t="s">
        <v>18820</v>
      </c>
      <c r="F4057" t="s">
        <v>21993</v>
      </c>
      <c r="G4057" t="s">
        <v>18820</v>
      </c>
    </row>
    <row r="4058" spans="1:7" x14ac:dyDescent="0.3">
      <c r="A4058" t="s">
        <v>21992</v>
      </c>
      <c r="B4058" t="s">
        <v>18747</v>
      </c>
      <c r="C4058">
        <v>10005</v>
      </c>
      <c r="D4058" t="s">
        <v>18819</v>
      </c>
      <c r="E4058" t="s">
        <v>18820</v>
      </c>
      <c r="F4058" t="s">
        <v>21993</v>
      </c>
      <c r="G4058" t="s">
        <v>18820</v>
      </c>
    </row>
    <row r="4059" spans="1:7" x14ac:dyDescent="0.3">
      <c r="A4059" t="s">
        <v>21992</v>
      </c>
      <c r="B4059" t="s">
        <v>18747</v>
      </c>
      <c r="C4059">
        <v>10005</v>
      </c>
      <c r="D4059" t="s">
        <v>18819</v>
      </c>
      <c r="E4059" t="s">
        <v>18820</v>
      </c>
      <c r="F4059" t="s">
        <v>21993</v>
      </c>
      <c r="G4059" t="s">
        <v>18820</v>
      </c>
    </row>
    <row r="4060" spans="1:7" x14ac:dyDescent="0.3">
      <c r="A4060" t="s">
        <v>21992</v>
      </c>
      <c r="B4060" t="s">
        <v>18747</v>
      </c>
      <c r="C4060">
        <v>10005</v>
      </c>
      <c r="D4060" t="s">
        <v>18819</v>
      </c>
      <c r="E4060" t="s">
        <v>18820</v>
      </c>
      <c r="F4060" t="s">
        <v>21993</v>
      </c>
      <c r="G4060" t="s">
        <v>18820</v>
      </c>
    </row>
    <row r="4061" spans="1:7" x14ac:dyDescent="0.3">
      <c r="A4061" t="s">
        <v>21992</v>
      </c>
      <c r="B4061" t="s">
        <v>18747</v>
      </c>
      <c r="C4061">
        <v>10005</v>
      </c>
      <c r="D4061" t="s">
        <v>19186</v>
      </c>
      <c r="E4061" t="s">
        <v>19187</v>
      </c>
      <c r="F4061" t="s">
        <v>21994</v>
      </c>
      <c r="G4061" t="s">
        <v>19187</v>
      </c>
    </row>
    <row r="4062" spans="1:7" x14ac:dyDescent="0.3">
      <c r="A4062" t="s">
        <v>21992</v>
      </c>
      <c r="B4062" t="s">
        <v>18747</v>
      </c>
      <c r="C4062">
        <v>10005</v>
      </c>
      <c r="D4062" t="s">
        <v>18819</v>
      </c>
      <c r="E4062" t="s">
        <v>18820</v>
      </c>
      <c r="F4062" t="s">
        <v>21993</v>
      </c>
      <c r="G4062" t="s">
        <v>18820</v>
      </c>
    </row>
    <row r="4063" spans="1:7" x14ac:dyDescent="0.3">
      <c r="A4063" t="s">
        <v>21992</v>
      </c>
      <c r="B4063" t="s">
        <v>18747</v>
      </c>
      <c r="C4063">
        <v>10005</v>
      </c>
      <c r="D4063" t="s">
        <v>18819</v>
      </c>
      <c r="E4063" t="s">
        <v>18820</v>
      </c>
      <c r="F4063" t="s">
        <v>21993</v>
      </c>
      <c r="G4063" t="s">
        <v>18820</v>
      </c>
    </row>
    <row r="4064" spans="1:7" x14ac:dyDescent="0.3">
      <c r="A4064" t="s">
        <v>21992</v>
      </c>
      <c r="B4064" t="s">
        <v>18747</v>
      </c>
      <c r="C4064">
        <v>10005</v>
      </c>
      <c r="D4064" t="s">
        <v>18819</v>
      </c>
      <c r="E4064" t="s">
        <v>18820</v>
      </c>
      <c r="F4064" t="s">
        <v>21993</v>
      </c>
      <c r="G4064" t="s">
        <v>18820</v>
      </c>
    </row>
    <row r="4065" spans="1:7" x14ac:dyDescent="0.3">
      <c r="A4065" t="s">
        <v>21992</v>
      </c>
      <c r="B4065" t="s">
        <v>18747</v>
      </c>
      <c r="C4065">
        <v>10005</v>
      </c>
      <c r="D4065" t="s">
        <v>18819</v>
      </c>
      <c r="E4065" t="s">
        <v>18820</v>
      </c>
      <c r="F4065" t="s">
        <v>21993</v>
      </c>
      <c r="G4065" t="s">
        <v>18820</v>
      </c>
    </row>
    <row r="4066" spans="1:7" x14ac:dyDescent="0.3">
      <c r="A4066" t="s">
        <v>21992</v>
      </c>
      <c r="B4066" t="s">
        <v>18747</v>
      </c>
      <c r="C4066">
        <v>10005</v>
      </c>
      <c r="D4066" t="s">
        <v>18819</v>
      </c>
      <c r="E4066" t="s">
        <v>18820</v>
      </c>
      <c r="F4066" t="s">
        <v>21993</v>
      </c>
      <c r="G4066" t="s">
        <v>18820</v>
      </c>
    </row>
    <row r="4067" spans="1:7" x14ac:dyDescent="0.3">
      <c r="A4067" t="s">
        <v>21992</v>
      </c>
      <c r="B4067" t="s">
        <v>18747</v>
      </c>
      <c r="C4067">
        <v>10005</v>
      </c>
      <c r="D4067" t="s">
        <v>18819</v>
      </c>
      <c r="E4067" t="s">
        <v>18820</v>
      </c>
      <c r="F4067" t="s">
        <v>21993</v>
      </c>
      <c r="G4067" t="s">
        <v>18820</v>
      </c>
    </row>
    <row r="4068" spans="1:7" x14ac:dyDescent="0.3">
      <c r="A4068" t="s">
        <v>21992</v>
      </c>
      <c r="B4068" t="s">
        <v>18747</v>
      </c>
      <c r="C4068">
        <v>10005</v>
      </c>
      <c r="D4068" t="s">
        <v>18819</v>
      </c>
      <c r="E4068" t="s">
        <v>18820</v>
      </c>
      <c r="F4068" t="s">
        <v>21993</v>
      </c>
      <c r="G4068" t="s">
        <v>18820</v>
      </c>
    </row>
    <row r="4069" spans="1:7" x14ac:dyDescent="0.3">
      <c r="A4069" t="s">
        <v>20329</v>
      </c>
      <c r="B4069" t="s">
        <v>18730</v>
      </c>
      <c r="C4069">
        <v>10009</v>
      </c>
      <c r="D4069" t="s">
        <v>18826</v>
      </c>
      <c r="E4069" t="s">
        <v>18827</v>
      </c>
      <c r="F4069" t="s">
        <v>20330</v>
      </c>
      <c r="G4069" t="s">
        <v>18827</v>
      </c>
    </row>
    <row r="4070" spans="1:7" x14ac:dyDescent="0.3">
      <c r="A4070" t="s">
        <v>20329</v>
      </c>
      <c r="B4070" t="s">
        <v>18730</v>
      </c>
      <c r="C4070">
        <v>10009</v>
      </c>
      <c r="D4070" t="s">
        <v>18826</v>
      </c>
      <c r="E4070" t="s">
        <v>18827</v>
      </c>
      <c r="F4070" t="s">
        <v>20330</v>
      </c>
      <c r="G4070" t="s">
        <v>18827</v>
      </c>
    </row>
    <row r="4071" spans="1:7" x14ac:dyDescent="0.3">
      <c r="A4071" t="s">
        <v>20329</v>
      </c>
      <c r="B4071" t="s">
        <v>18730</v>
      </c>
      <c r="C4071">
        <v>10009</v>
      </c>
      <c r="D4071" t="s">
        <v>18826</v>
      </c>
      <c r="E4071" t="s">
        <v>18827</v>
      </c>
      <c r="F4071" t="s">
        <v>20330</v>
      </c>
      <c r="G4071" t="s">
        <v>18827</v>
      </c>
    </row>
    <row r="4072" spans="1:7" x14ac:dyDescent="0.3">
      <c r="A4072" t="s">
        <v>20333</v>
      </c>
      <c r="B4072" t="s">
        <v>18730</v>
      </c>
      <c r="C4072">
        <v>10012</v>
      </c>
      <c r="D4072" t="s">
        <v>18819</v>
      </c>
      <c r="E4072" t="s">
        <v>18820</v>
      </c>
      <c r="F4072" t="s">
        <v>20334</v>
      </c>
      <c r="G4072" t="s">
        <v>18820</v>
      </c>
    </row>
    <row r="4073" spans="1:7" x14ac:dyDescent="0.3">
      <c r="A4073" t="s">
        <v>20333</v>
      </c>
      <c r="B4073" t="s">
        <v>18730</v>
      </c>
      <c r="C4073">
        <v>10012</v>
      </c>
      <c r="D4073" t="s">
        <v>18822</v>
      </c>
      <c r="E4073" t="s">
        <v>18823</v>
      </c>
      <c r="F4073" t="s">
        <v>20335</v>
      </c>
      <c r="G4073" t="s">
        <v>18823</v>
      </c>
    </row>
    <row r="4074" spans="1:7" x14ac:dyDescent="0.3">
      <c r="A4074" t="s">
        <v>20333</v>
      </c>
      <c r="B4074" t="s">
        <v>18730</v>
      </c>
      <c r="C4074">
        <v>10012</v>
      </c>
      <c r="D4074" t="s">
        <v>18819</v>
      </c>
      <c r="E4074" t="s">
        <v>18820</v>
      </c>
      <c r="F4074" t="s">
        <v>20334</v>
      </c>
      <c r="G4074" t="s">
        <v>18820</v>
      </c>
    </row>
    <row r="4075" spans="1:7" x14ac:dyDescent="0.3">
      <c r="A4075" t="s">
        <v>20333</v>
      </c>
      <c r="B4075" t="s">
        <v>18730</v>
      </c>
      <c r="C4075">
        <v>10012</v>
      </c>
      <c r="D4075" t="s">
        <v>18819</v>
      </c>
      <c r="E4075" t="s">
        <v>18820</v>
      </c>
      <c r="F4075" t="s">
        <v>20334</v>
      </c>
      <c r="G4075" t="s">
        <v>18820</v>
      </c>
    </row>
    <row r="4076" spans="1:7" x14ac:dyDescent="0.3">
      <c r="A4076" t="s">
        <v>20333</v>
      </c>
      <c r="B4076" t="s">
        <v>18730</v>
      </c>
      <c r="C4076">
        <v>10012</v>
      </c>
      <c r="D4076" t="s">
        <v>18819</v>
      </c>
      <c r="E4076" t="s">
        <v>18820</v>
      </c>
      <c r="F4076" t="s">
        <v>20334</v>
      </c>
      <c r="G4076" t="s">
        <v>18820</v>
      </c>
    </row>
    <row r="4077" spans="1:7" x14ac:dyDescent="0.3">
      <c r="A4077" t="s">
        <v>20333</v>
      </c>
      <c r="B4077" t="s">
        <v>18730</v>
      </c>
      <c r="C4077">
        <v>10012</v>
      </c>
      <c r="D4077" t="s">
        <v>18822</v>
      </c>
      <c r="E4077" t="s">
        <v>18823</v>
      </c>
      <c r="F4077" t="s">
        <v>20335</v>
      </c>
      <c r="G4077" t="s">
        <v>18823</v>
      </c>
    </row>
    <row r="4078" spans="1:7" x14ac:dyDescent="0.3">
      <c r="A4078" t="s">
        <v>20333</v>
      </c>
      <c r="B4078" t="s">
        <v>18730</v>
      </c>
      <c r="C4078">
        <v>10012</v>
      </c>
      <c r="D4078" t="s">
        <v>18819</v>
      </c>
      <c r="E4078" t="s">
        <v>18820</v>
      </c>
      <c r="F4078" t="s">
        <v>20334</v>
      </c>
      <c r="G4078" t="s">
        <v>18820</v>
      </c>
    </row>
    <row r="4079" spans="1:7" x14ac:dyDescent="0.3">
      <c r="A4079" t="s">
        <v>20333</v>
      </c>
      <c r="B4079" t="s">
        <v>18730</v>
      </c>
      <c r="C4079">
        <v>10012</v>
      </c>
      <c r="D4079" t="s">
        <v>18819</v>
      </c>
      <c r="E4079" t="s">
        <v>18820</v>
      </c>
      <c r="F4079" t="s">
        <v>20334</v>
      </c>
      <c r="G4079" t="s">
        <v>18820</v>
      </c>
    </row>
    <row r="4080" spans="1:7" x14ac:dyDescent="0.3">
      <c r="A4080" t="s">
        <v>20333</v>
      </c>
      <c r="B4080" t="s">
        <v>18730</v>
      </c>
      <c r="C4080">
        <v>10012</v>
      </c>
      <c r="D4080" t="s">
        <v>18822</v>
      </c>
      <c r="E4080" t="s">
        <v>18823</v>
      </c>
      <c r="F4080" t="s">
        <v>20335</v>
      </c>
      <c r="G4080" t="s">
        <v>18823</v>
      </c>
    </row>
    <row r="4081" spans="1:7" x14ac:dyDescent="0.3">
      <c r="A4081" t="s">
        <v>20333</v>
      </c>
      <c r="B4081" t="s">
        <v>18730</v>
      </c>
      <c r="C4081">
        <v>10012</v>
      </c>
      <c r="D4081" t="s">
        <v>18822</v>
      </c>
      <c r="E4081" t="s">
        <v>18823</v>
      </c>
      <c r="F4081" t="s">
        <v>20335</v>
      </c>
      <c r="G4081" t="s">
        <v>18823</v>
      </c>
    </row>
    <row r="4082" spans="1:7" x14ac:dyDescent="0.3">
      <c r="A4082" t="s">
        <v>20333</v>
      </c>
      <c r="B4082" t="s">
        <v>18730</v>
      </c>
      <c r="C4082">
        <v>10012</v>
      </c>
      <c r="D4082" t="s">
        <v>18822</v>
      </c>
      <c r="E4082" t="s">
        <v>18823</v>
      </c>
      <c r="F4082" t="s">
        <v>20335</v>
      </c>
      <c r="G4082" t="s">
        <v>18823</v>
      </c>
    </row>
    <row r="4083" spans="1:7" x14ac:dyDescent="0.3">
      <c r="A4083" t="s">
        <v>20333</v>
      </c>
      <c r="B4083" t="s">
        <v>18730</v>
      </c>
      <c r="C4083">
        <v>10012</v>
      </c>
      <c r="D4083" t="s">
        <v>18819</v>
      </c>
      <c r="E4083" t="s">
        <v>18820</v>
      </c>
      <c r="F4083" t="s">
        <v>20334</v>
      </c>
      <c r="G4083" t="s">
        <v>18820</v>
      </c>
    </row>
    <row r="4084" spans="1:7" x14ac:dyDescent="0.3">
      <c r="A4084" t="s">
        <v>20331</v>
      </c>
      <c r="B4084" t="s">
        <v>18730</v>
      </c>
      <c r="C4084">
        <v>10019</v>
      </c>
      <c r="D4084" t="s">
        <v>18819</v>
      </c>
      <c r="E4084" t="s">
        <v>18820</v>
      </c>
      <c r="F4084" t="s">
        <v>20332</v>
      </c>
      <c r="G4084" t="s">
        <v>18820</v>
      </c>
    </row>
    <row r="4085" spans="1:7" x14ac:dyDescent="0.3">
      <c r="A4085" t="s">
        <v>20331</v>
      </c>
      <c r="B4085" t="s">
        <v>18730</v>
      </c>
      <c r="C4085">
        <v>10019</v>
      </c>
      <c r="D4085" t="s">
        <v>18819</v>
      </c>
      <c r="E4085" t="s">
        <v>18820</v>
      </c>
      <c r="F4085" t="s">
        <v>20332</v>
      </c>
      <c r="G4085" t="s">
        <v>18820</v>
      </c>
    </row>
    <row r="4086" spans="1:7" x14ac:dyDescent="0.3">
      <c r="A4086" t="s">
        <v>20331</v>
      </c>
      <c r="B4086" t="s">
        <v>18730</v>
      </c>
      <c r="C4086">
        <v>10019</v>
      </c>
      <c r="D4086" t="s">
        <v>18819</v>
      </c>
      <c r="E4086" t="s">
        <v>18820</v>
      </c>
      <c r="F4086" t="s">
        <v>20332</v>
      </c>
      <c r="G4086" t="s">
        <v>18820</v>
      </c>
    </row>
    <row r="4087" spans="1:7" x14ac:dyDescent="0.3">
      <c r="A4087" t="s">
        <v>20331</v>
      </c>
      <c r="B4087" t="s">
        <v>18730</v>
      </c>
      <c r="C4087">
        <v>10019</v>
      </c>
      <c r="D4087" t="s">
        <v>18819</v>
      </c>
      <c r="E4087" t="s">
        <v>18820</v>
      </c>
      <c r="F4087" t="s">
        <v>20332</v>
      </c>
      <c r="G4087" t="s">
        <v>18820</v>
      </c>
    </row>
    <row r="4088" spans="1:7" x14ac:dyDescent="0.3">
      <c r="A4088" t="s">
        <v>20331</v>
      </c>
      <c r="B4088" t="s">
        <v>18730</v>
      </c>
      <c r="C4088">
        <v>10019</v>
      </c>
      <c r="D4088" t="s">
        <v>18819</v>
      </c>
      <c r="E4088" t="s">
        <v>18820</v>
      </c>
      <c r="F4088" t="s">
        <v>20332</v>
      </c>
      <c r="G4088" t="s">
        <v>18820</v>
      </c>
    </row>
    <row r="4089" spans="1:7" x14ac:dyDescent="0.3">
      <c r="A4089" t="s">
        <v>20331</v>
      </c>
      <c r="B4089" t="s">
        <v>18730</v>
      </c>
      <c r="C4089">
        <v>10019</v>
      </c>
      <c r="D4089" t="s">
        <v>18819</v>
      </c>
      <c r="E4089" t="s">
        <v>18820</v>
      </c>
      <c r="F4089" t="s">
        <v>20332</v>
      </c>
      <c r="G4089" t="s">
        <v>18820</v>
      </c>
    </row>
    <row r="4090" spans="1:7" x14ac:dyDescent="0.3">
      <c r="A4090" t="s">
        <v>20331</v>
      </c>
      <c r="B4090" t="s">
        <v>18730</v>
      </c>
      <c r="C4090">
        <v>10019</v>
      </c>
      <c r="D4090" t="s">
        <v>18819</v>
      </c>
      <c r="E4090" t="s">
        <v>18820</v>
      </c>
      <c r="F4090" t="s">
        <v>20332</v>
      </c>
      <c r="G4090" t="s">
        <v>18820</v>
      </c>
    </row>
    <row r="4091" spans="1:7" x14ac:dyDescent="0.3">
      <c r="A4091" t="s">
        <v>20331</v>
      </c>
      <c r="B4091" t="s">
        <v>18730</v>
      </c>
      <c r="C4091">
        <v>10019</v>
      </c>
      <c r="D4091" t="s">
        <v>18819</v>
      </c>
      <c r="E4091" t="s">
        <v>18820</v>
      </c>
      <c r="F4091" t="s">
        <v>20332</v>
      </c>
      <c r="G4091" t="s">
        <v>18820</v>
      </c>
    </row>
    <row r="4092" spans="1:7" x14ac:dyDescent="0.3">
      <c r="A4092" t="s">
        <v>21121</v>
      </c>
      <c r="B4092" t="s">
        <v>18742</v>
      </c>
      <c r="C4092">
        <v>10025</v>
      </c>
      <c r="D4092" t="s">
        <v>20003</v>
      </c>
      <c r="E4092" t="s">
        <v>20004</v>
      </c>
      <c r="F4092" t="s">
        <v>21122</v>
      </c>
      <c r="G4092" t="s">
        <v>20004</v>
      </c>
    </row>
    <row r="4093" spans="1:7" x14ac:dyDescent="0.3">
      <c r="A4093" t="s">
        <v>21121</v>
      </c>
      <c r="B4093" t="s">
        <v>18742</v>
      </c>
      <c r="C4093">
        <v>10025</v>
      </c>
      <c r="D4093" t="s">
        <v>20003</v>
      </c>
      <c r="E4093" t="s">
        <v>20004</v>
      </c>
      <c r="F4093" t="s">
        <v>21122</v>
      </c>
      <c r="G4093" t="s">
        <v>20004</v>
      </c>
    </row>
    <row r="4094" spans="1:7" x14ac:dyDescent="0.3">
      <c r="A4094" t="s">
        <v>24757</v>
      </c>
      <c r="B4094" t="s">
        <v>18742</v>
      </c>
      <c r="C4094">
        <v>10037</v>
      </c>
      <c r="D4094" t="s">
        <v>18765</v>
      </c>
      <c r="E4094" t="s">
        <v>18766</v>
      </c>
      <c r="F4094" t="s">
        <v>24758</v>
      </c>
    </row>
    <row r="4095" spans="1:7" x14ac:dyDescent="0.3">
      <c r="A4095" t="s">
        <v>21995</v>
      </c>
      <c r="B4095" t="s">
        <v>18742</v>
      </c>
      <c r="C4095">
        <v>10040</v>
      </c>
      <c r="D4095" t="s">
        <v>18765</v>
      </c>
      <c r="E4095" t="s">
        <v>18766</v>
      </c>
      <c r="F4095" t="s">
        <v>21996</v>
      </c>
      <c r="G4095" t="s">
        <v>18766</v>
      </c>
    </row>
    <row r="4096" spans="1:7" x14ac:dyDescent="0.3">
      <c r="A4096" t="s">
        <v>21995</v>
      </c>
      <c r="B4096" t="s">
        <v>18742</v>
      </c>
      <c r="C4096">
        <v>10040</v>
      </c>
      <c r="D4096" t="s">
        <v>18765</v>
      </c>
      <c r="E4096" t="s">
        <v>18766</v>
      </c>
      <c r="F4096" t="s">
        <v>21996</v>
      </c>
      <c r="G4096" t="s">
        <v>18766</v>
      </c>
    </row>
    <row r="4097" spans="1:7" x14ac:dyDescent="0.3">
      <c r="A4097" t="s">
        <v>21995</v>
      </c>
      <c r="B4097" t="s">
        <v>18742</v>
      </c>
      <c r="C4097">
        <v>10040</v>
      </c>
      <c r="D4097" t="s">
        <v>18765</v>
      </c>
      <c r="E4097" t="s">
        <v>18766</v>
      </c>
      <c r="F4097" t="s">
        <v>21996</v>
      </c>
      <c r="G4097" t="s">
        <v>18766</v>
      </c>
    </row>
    <row r="4098" spans="1:7" x14ac:dyDescent="0.3">
      <c r="A4098" t="s">
        <v>21997</v>
      </c>
      <c r="B4098" t="s">
        <v>18742</v>
      </c>
      <c r="C4098">
        <v>10056</v>
      </c>
      <c r="D4098" t="s">
        <v>18734</v>
      </c>
      <c r="E4098" t="s">
        <v>18735</v>
      </c>
      <c r="F4098" t="s">
        <v>21998</v>
      </c>
      <c r="G4098" t="s">
        <v>18735</v>
      </c>
    </row>
    <row r="4099" spans="1:7" x14ac:dyDescent="0.3">
      <c r="A4099" t="s">
        <v>22041</v>
      </c>
      <c r="B4099" t="s">
        <v>18742</v>
      </c>
      <c r="C4099">
        <v>10057</v>
      </c>
      <c r="D4099" t="s">
        <v>19186</v>
      </c>
      <c r="E4099" t="s">
        <v>19187</v>
      </c>
      <c r="F4099" t="s">
        <v>22042</v>
      </c>
      <c r="G4099" t="s">
        <v>19187</v>
      </c>
    </row>
    <row r="4100" spans="1:7" x14ac:dyDescent="0.3">
      <c r="A4100" t="s">
        <v>21999</v>
      </c>
      <c r="B4100" t="s">
        <v>18742</v>
      </c>
      <c r="C4100">
        <v>10063</v>
      </c>
      <c r="D4100" t="s">
        <v>19251</v>
      </c>
      <c r="E4100" t="s">
        <v>19252</v>
      </c>
      <c r="F4100" t="s">
        <v>22000</v>
      </c>
      <c r="G4100" t="s">
        <v>19252</v>
      </c>
    </row>
    <row r="4101" spans="1:7" x14ac:dyDescent="0.3">
      <c r="A4101" t="s">
        <v>13104</v>
      </c>
      <c r="B4101" t="s">
        <v>18925</v>
      </c>
      <c r="C4101">
        <v>10065</v>
      </c>
      <c r="D4101" t="s">
        <v>19145</v>
      </c>
      <c r="E4101" t="s">
        <v>19146</v>
      </c>
      <c r="F4101" t="s">
        <v>20336</v>
      </c>
      <c r="G4101" t="s">
        <v>19146</v>
      </c>
    </row>
    <row r="4102" spans="1:7" x14ac:dyDescent="0.3">
      <c r="A4102" t="s">
        <v>13104</v>
      </c>
      <c r="B4102" t="s">
        <v>18925</v>
      </c>
      <c r="C4102">
        <v>10065</v>
      </c>
      <c r="D4102" t="s">
        <v>19145</v>
      </c>
      <c r="E4102" t="s">
        <v>19146</v>
      </c>
      <c r="F4102" t="s">
        <v>20336</v>
      </c>
      <c r="G4102" t="s">
        <v>19146</v>
      </c>
    </row>
    <row r="4103" spans="1:7" x14ac:dyDescent="0.3">
      <c r="A4103" t="s">
        <v>13104</v>
      </c>
      <c r="B4103" t="s">
        <v>18925</v>
      </c>
      <c r="C4103">
        <v>10065</v>
      </c>
      <c r="D4103" t="s">
        <v>19145</v>
      </c>
      <c r="E4103" t="s">
        <v>19146</v>
      </c>
      <c r="F4103" t="s">
        <v>20336</v>
      </c>
      <c r="G4103" t="s">
        <v>19146</v>
      </c>
    </row>
    <row r="4104" spans="1:7" x14ac:dyDescent="0.3">
      <c r="A4104" t="s">
        <v>20323</v>
      </c>
      <c r="B4104" t="s">
        <v>18730</v>
      </c>
      <c r="C4104">
        <v>10066</v>
      </c>
      <c r="D4104" t="s">
        <v>18889</v>
      </c>
      <c r="E4104" t="s">
        <v>18890</v>
      </c>
      <c r="F4104" t="s">
        <v>20324</v>
      </c>
      <c r="G4104" t="s">
        <v>18890</v>
      </c>
    </row>
    <row r="4105" spans="1:7" x14ac:dyDescent="0.3">
      <c r="A4105" t="s">
        <v>20323</v>
      </c>
      <c r="B4105" t="s">
        <v>18730</v>
      </c>
      <c r="C4105">
        <v>10066</v>
      </c>
      <c r="D4105" t="s">
        <v>18819</v>
      </c>
      <c r="E4105" t="s">
        <v>18820</v>
      </c>
      <c r="F4105" t="s">
        <v>20325</v>
      </c>
      <c r="G4105" t="s">
        <v>18820</v>
      </c>
    </row>
    <row r="4106" spans="1:7" x14ac:dyDescent="0.3">
      <c r="A4106" t="s">
        <v>20323</v>
      </c>
      <c r="B4106" t="s">
        <v>18730</v>
      </c>
      <c r="C4106">
        <v>10066</v>
      </c>
      <c r="D4106" t="s">
        <v>18889</v>
      </c>
      <c r="E4106" t="s">
        <v>18890</v>
      </c>
      <c r="F4106" t="s">
        <v>20324</v>
      </c>
      <c r="G4106" t="s">
        <v>18890</v>
      </c>
    </row>
    <row r="4107" spans="1:7" x14ac:dyDescent="0.3">
      <c r="A4107" t="s">
        <v>20323</v>
      </c>
      <c r="B4107" t="s">
        <v>18730</v>
      </c>
      <c r="C4107">
        <v>10066</v>
      </c>
      <c r="D4107" t="s">
        <v>18889</v>
      </c>
      <c r="E4107" t="s">
        <v>18890</v>
      </c>
      <c r="F4107" t="s">
        <v>20324</v>
      </c>
      <c r="G4107" t="s">
        <v>18890</v>
      </c>
    </row>
    <row r="4108" spans="1:7" x14ac:dyDescent="0.3">
      <c r="A4108" t="s">
        <v>20323</v>
      </c>
      <c r="B4108" t="s">
        <v>18730</v>
      </c>
      <c r="C4108">
        <v>10066</v>
      </c>
      <c r="D4108" t="s">
        <v>18889</v>
      </c>
      <c r="E4108" t="s">
        <v>18890</v>
      </c>
      <c r="F4108" t="s">
        <v>20324</v>
      </c>
      <c r="G4108" t="s">
        <v>18890</v>
      </c>
    </row>
    <row r="4109" spans="1:7" x14ac:dyDescent="0.3">
      <c r="A4109" t="s">
        <v>24601</v>
      </c>
      <c r="B4109" t="s">
        <v>18742</v>
      </c>
      <c r="C4109">
        <v>10089</v>
      </c>
      <c r="D4109" t="s">
        <v>18765</v>
      </c>
      <c r="E4109" t="s">
        <v>18766</v>
      </c>
      <c r="F4109" t="s">
        <v>24602</v>
      </c>
      <c r="G4109" t="s">
        <v>18766</v>
      </c>
    </row>
    <row r="4110" spans="1:7" x14ac:dyDescent="0.3">
      <c r="A4110" t="s">
        <v>19345</v>
      </c>
      <c r="B4110" t="s">
        <v>18742</v>
      </c>
      <c r="C4110">
        <v>10144</v>
      </c>
      <c r="D4110" t="s">
        <v>18800</v>
      </c>
      <c r="E4110" t="s">
        <v>18801</v>
      </c>
      <c r="F4110" t="s">
        <v>19346</v>
      </c>
      <c r="G4110" t="s">
        <v>18801</v>
      </c>
    </row>
    <row r="4111" spans="1:7" x14ac:dyDescent="0.3">
      <c r="A4111" t="s">
        <v>24509</v>
      </c>
      <c r="B4111" t="s">
        <v>18742</v>
      </c>
      <c r="C4111">
        <v>10152</v>
      </c>
      <c r="D4111" t="s">
        <v>19186</v>
      </c>
      <c r="E4111" t="s">
        <v>19187</v>
      </c>
      <c r="F4111" t="s">
        <v>24510</v>
      </c>
      <c r="G4111" t="s">
        <v>19187</v>
      </c>
    </row>
    <row r="4112" spans="1:7" x14ac:dyDescent="0.3">
      <c r="A4112" t="s">
        <v>22001</v>
      </c>
      <c r="B4112" t="s">
        <v>18730</v>
      </c>
      <c r="C4112">
        <v>10153</v>
      </c>
      <c r="D4112" t="s">
        <v>20190</v>
      </c>
      <c r="E4112" t="s">
        <v>20191</v>
      </c>
      <c r="F4112" t="s">
        <v>22002</v>
      </c>
      <c r="G4112" t="s">
        <v>20191</v>
      </c>
    </row>
    <row r="4113" spans="1:7" x14ac:dyDescent="0.3">
      <c r="A4113" t="s">
        <v>22001</v>
      </c>
      <c r="B4113" t="s">
        <v>18730</v>
      </c>
      <c r="C4113">
        <v>10153</v>
      </c>
      <c r="D4113" t="s">
        <v>19431</v>
      </c>
      <c r="E4113" t="s">
        <v>19432</v>
      </c>
      <c r="F4113" t="s">
        <v>22003</v>
      </c>
      <c r="G4113" t="s">
        <v>19432</v>
      </c>
    </row>
    <row r="4114" spans="1:7" x14ac:dyDescent="0.3">
      <c r="A4114" t="s">
        <v>22001</v>
      </c>
      <c r="B4114" t="s">
        <v>18730</v>
      </c>
      <c r="C4114">
        <v>10153</v>
      </c>
      <c r="D4114" t="s">
        <v>20190</v>
      </c>
      <c r="E4114" t="s">
        <v>20191</v>
      </c>
      <c r="F4114" t="s">
        <v>22002</v>
      </c>
      <c r="G4114" t="s">
        <v>20191</v>
      </c>
    </row>
    <row r="4115" spans="1:7" x14ac:dyDescent="0.3">
      <c r="A4115" t="s">
        <v>22001</v>
      </c>
      <c r="B4115" t="s">
        <v>18730</v>
      </c>
      <c r="C4115">
        <v>10153</v>
      </c>
      <c r="D4115" t="s">
        <v>19431</v>
      </c>
      <c r="E4115" t="s">
        <v>19432</v>
      </c>
      <c r="F4115" t="s">
        <v>22003</v>
      </c>
      <c r="G4115" t="s">
        <v>19432</v>
      </c>
    </row>
    <row r="4116" spans="1:7" x14ac:dyDescent="0.3">
      <c r="A4116" t="s">
        <v>22006</v>
      </c>
      <c r="B4116" t="s">
        <v>18730</v>
      </c>
      <c r="C4116">
        <v>10170</v>
      </c>
      <c r="D4116" t="s">
        <v>18822</v>
      </c>
      <c r="E4116" t="s">
        <v>18823</v>
      </c>
      <c r="F4116" t="s">
        <v>22007</v>
      </c>
      <c r="G4116" t="s">
        <v>18823</v>
      </c>
    </row>
    <row r="4117" spans="1:7" x14ac:dyDescent="0.3">
      <c r="A4117" t="s">
        <v>22006</v>
      </c>
      <c r="B4117" t="s">
        <v>18730</v>
      </c>
      <c r="C4117">
        <v>10170</v>
      </c>
      <c r="D4117" t="s">
        <v>18822</v>
      </c>
      <c r="E4117" t="s">
        <v>18823</v>
      </c>
      <c r="F4117" t="s">
        <v>22007</v>
      </c>
      <c r="G4117" t="s">
        <v>18823</v>
      </c>
    </row>
    <row r="4118" spans="1:7" x14ac:dyDescent="0.3">
      <c r="A4118" t="s">
        <v>22006</v>
      </c>
      <c r="B4118" t="s">
        <v>18730</v>
      </c>
      <c r="C4118">
        <v>10170</v>
      </c>
      <c r="D4118" t="s">
        <v>18822</v>
      </c>
      <c r="E4118" t="s">
        <v>18823</v>
      </c>
      <c r="F4118" t="s">
        <v>22007</v>
      </c>
      <c r="G4118" t="s">
        <v>18823</v>
      </c>
    </row>
    <row r="4119" spans="1:7" x14ac:dyDescent="0.3">
      <c r="A4119" t="s">
        <v>22006</v>
      </c>
      <c r="B4119" t="s">
        <v>18730</v>
      </c>
      <c r="C4119">
        <v>10170</v>
      </c>
      <c r="D4119" t="s">
        <v>18822</v>
      </c>
      <c r="E4119" t="s">
        <v>18823</v>
      </c>
      <c r="F4119" t="s">
        <v>22007</v>
      </c>
      <c r="G4119" t="s">
        <v>18823</v>
      </c>
    </row>
    <row r="4120" spans="1:7" x14ac:dyDescent="0.3">
      <c r="A4120" t="s">
        <v>16655</v>
      </c>
      <c r="B4120" t="s">
        <v>18747</v>
      </c>
      <c r="C4120">
        <v>10171</v>
      </c>
      <c r="D4120" t="s">
        <v>19234</v>
      </c>
      <c r="E4120" t="s">
        <v>19235</v>
      </c>
      <c r="F4120" t="s">
        <v>23904</v>
      </c>
      <c r="G4120" t="s">
        <v>19235</v>
      </c>
    </row>
    <row r="4121" spans="1:7" x14ac:dyDescent="0.3">
      <c r="A4121" t="s">
        <v>16655</v>
      </c>
      <c r="B4121" t="s">
        <v>18747</v>
      </c>
      <c r="C4121">
        <v>10171</v>
      </c>
      <c r="D4121" t="s">
        <v>19164</v>
      </c>
      <c r="E4121" t="s">
        <v>19165</v>
      </c>
      <c r="F4121" t="s">
        <v>23905</v>
      </c>
      <c r="G4121" t="s">
        <v>19165</v>
      </c>
    </row>
    <row r="4122" spans="1:7" x14ac:dyDescent="0.3">
      <c r="A4122" t="s">
        <v>16655</v>
      </c>
      <c r="B4122" t="s">
        <v>18747</v>
      </c>
      <c r="C4122">
        <v>10171</v>
      </c>
      <c r="D4122" t="s">
        <v>19969</v>
      </c>
      <c r="E4122" t="s">
        <v>19970</v>
      </c>
      <c r="F4122" t="s">
        <v>23906</v>
      </c>
      <c r="G4122" t="s">
        <v>19970</v>
      </c>
    </row>
    <row r="4123" spans="1:7" x14ac:dyDescent="0.3">
      <c r="A4123" t="s">
        <v>16655</v>
      </c>
      <c r="B4123" t="s">
        <v>18747</v>
      </c>
      <c r="C4123">
        <v>10171</v>
      </c>
      <c r="D4123" t="s">
        <v>19154</v>
      </c>
      <c r="E4123" t="s">
        <v>19155</v>
      </c>
      <c r="F4123" t="s">
        <v>23907</v>
      </c>
      <c r="G4123" t="s">
        <v>19155</v>
      </c>
    </row>
    <row r="4124" spans="1:7" x14ac:dyDescent="0.3">
      <c r="A4124" t="s">
        <v>16655</v>
      </c>
      <c r="B4124" t="s">
        <v>18747</v>
      </c>
      <c r="C4124">
        <v>10171</v>
      </c>
      <c r="D4124" t="s">
        <v>19969</v>
      </c>
      <c r="E4124" t="s">
        <v>19970</v>
      </c>
      <c r="F4124" t="s">
        <v>23906</v>
      </c>
      <c r="G4124" t="s">
        <v>19970</v>
      </c>
    </row>
    <row r="4125" spans="1:7" x14ac:dyDescent="0.3">
      <c r="A4125" t="s">
        <v>16655</v>
      </c>
      <c r="B4125" t="s">
        <v>18747</v>
      </c>
      <c r="C4125">
        <v>10171</v>
      </c>
      <c r="D4125" t="s">
        <v>19234</v>
      </c>
      <c r="E4125" t="s">
        <v>19235</v>
      </c>
      <c r="F4125" t="s">
        <v>23904</v>
      </c>
      <c r="G4125" t="s">
        <v>19235</v>
      </c>
    </row>
    <row r="4126" spans="1:7" x14ac:dyDescent="0.3">
      <c r="A4126" t="s">
        <v>16655</v>
      </c>
      <c r="B4126" t="s">
        <v>18747</v>
      </c>
      <c r="C4126">
        <v>10171</v>
      </c>
      <c r="D4126" t="s">
        <v>19969</v>
      </c>
      <c r="E4126" t="s">
        <v>19970</v>
      </c>
      <c r="F4126" t="s">
        <v>23906</v>
      </c>
      <c r="G4126" t="s">
        <v>19970</v>
      </c>
    </row>
    <row r="4127" spans="1:7" x14ac:dyDescent="0.3">
      <c r="A4127" t="s">
        <v>16655</v>
      </c>
      <c r="B4127" t="s">
        <v>18747</v>
      </c>
      <c r="C4127">
        <v>10171</v>
      </c>
      <c r="D4127" t="s">
        <v>19969</v>
      </c>
      <c r="E4127" t="s">
        <v>19970</v>
      </c>
      <c r="F4127" t="s">
        <v>23906</v>
      </c>
      <c r="G4127" t="s">
        <v>19970</v>
      </c>
    </row>
    <row r="4128" spans="1:7" x14ac:dyDescent="0.3">
      <c r="A4128" t="s">
        <v>16655</v>
      </c>
      <c r="B4128" t="s">
        <v>18747</v>
      </c>
      <c r="C4128">
        <v>10171</v>
      </c>
      <c r="D4128" t="s">
        <v>19969</v>
      </c>
      <c r="E4128" t="s">
        <v>19970</v>
      </c>
      <c r="F4128" t="s">
        <v>23906</v>
      </c>
      <c r="G4128" t="s">
        <v>19970</v>
      </c>
    </row>
    <row r="4129" spans="1:7" x14ac:dyDescent="0.3">
      <c r="A4129" t="s">
        <v>16655</v>
      </c>
      <c r="B4129" t="s">
        <v>18747</v>
      </c>
      <c r="C4129">
        <v>10171</v>
      </c>
      <c r="D4129" t="s">
        <v>19969</v>
      </c>
      <c r="E4129" t="s">
        <v>19970</v>
      </c>
      <c r="F4129" t="s">
        <v>23906</v>
      </c>
      <c r="G4129" t="s">
        <v>19970</v>
      </c>
    </row>
    <row r="4130" spans="1:7" x14ac:dyDescent="0.3">
      <c r="A4130" t="s">
        <v>16655</v>
      </c>
      <c r="B4130" t="s">
        <v>18747</v>
      </c>
      <c r="C4130">
        <v>10171</v>
      </c>
      <c r="D4130" t="s">
        <v>19969</v>
      </c>
      <c r="E4130" t="s">
        <v>19970</v>
      </c>
      <c r="F4130" t="s">
        <v>23906</v>
      </c>
      <c r="G4130" t="s">
        <v>19970</v>
      </c>
    </row>
    <row r="4131" spans="1:7" x14ac:dyDescent="0.3">
      <c r="A4131" t="s">
        <v>16655</v>
      </c>
      <c r="B4131" t="s">
        <v>18747</v>
      </c>
      <c r="C4131">
        <v>10171</v>
      </c>
      <c r="D4131" t="s">
        <v>19154</v>
      </c>
      <c r="E4131" t="s">
        <v>19155</v>
      </c>
      <c r="F4131" t="s">
        <v>23907</v>
      </c>
      <c r="G4131" t="s">
        <v>19155</v>
      </c>
    </row>
    <row r="4132" spans="1:7" x14ac:dyDescent="0.3">
      <c r="A4132" t="s">
        <v>16655</v>
      </c>
      <c r="B4132" t="s">
        <v>18747</v>
      </c>
      <c r="C4132">
        <v>10171</v>
      </c>
      <c r="D4132" t="s">
        <v>19969</v>
      </c>
      <c r="E4132" t="s">
        <v>19970</v>
      </c>
      <c r="F4132" t="s">
        <v>23906</v>
      </c>
      <c r="G4132" t="s">
        <v>19970</v>
      </c>
    </row>
    <row r="4133" spans="1:7" x14ac:dyDescent="0.3">
      <c r="A4133" t="s">
        <v>16655</v>
      </c>
      <c r="B4133" t="s">
        <v>18747</v>
      </c>
      <c r="C4133">
        <v>10171</v>
      </c>
      <c r="D4133" t="s">
        <v>19969</v>
      </c>
      <c r="E4133" t="s">
        <v>19970</v>
      </c>
      <c r="F4133" t="s">
        <v>23906</v>
      </c>
      <c r="G4133" t="s">
        <v>19970</v>
      </c>
    </row>
    <row r="4134" spans="1:7" x14ac:dyDescent="0.3">
      <c r="A4134" t="s">
        <v>16655</v>
      </c>
      <c r="B4134" t="s">
        <v>18747</v>
      </c>
      <c r="C4134">
        <v>10171</v>
      </c>
      <c r="D4134" t="s">
        <v>19164</v>
      </c>
      <c r="E4134" t="s">
        <v>19165</v>
      </c>
      <c r="F4134" t="s">
        <v>23905</v>
      </c>
      <c r="G4134" t="s">
        <v>19165</v>
      </c>
    </row>
    <row r="4135" spans="1:7" x14ac:dyDescent="0.3">
      <c r="A4135" t="s">
        <v>16655</v>
      </c>
      <c r="B4135" t="s">
        <v>18747</v>
      </c>
      <c r="C4135">
        <v>10171</v>
      </c>
      <c r="D4135" t="s">
        <v>19969</v>
      </c>
      <c r="E4135" t="s">
        <v>19970</v>
      </c>
      <c r="F4135" t="s">
        <v>23906</v>
      </c>
      <c r="G4135" t="s">
        <v>19970</v>
      </c>
    </row>
    <row r="4136" spans="1:7" x14ac:dyDescent="0.3">
      <c r="A4136" t="s">
        <v>16655</v>
      </c>
      <c r="B4136" t="s">
        <v>18747</v>
      </c>
      <c r="C4136">
        <v>10171</v>
      </c>
      <c r="D4136" t="s">
        <v>19969</v>
      </c>
      <c r="E4136" t="s">
        <v>19970</v>
      </c>
      <c r="F4136" t="s">
        <v>23906</v>
      </c>
      <c r="G4136" t="s">
        <v>19970</v>
      </c>
    </row>
    <row r="4137" spans="1:7" x14ac:dyDescent="0.3">
      <c r="A4137" t="s">
        <v>16655</v>
      </c>
      <c r="B4137" t="s">
        <v>18747</v>
      </c>
      <c r="C4137">
        <v>10171</v>
      </c>
      <c r="D4137" t="s">
        <v>19969</v>
      </c>
      <c r="E4137" t="s">
        <v>19970</v>
      </c>
      <c r="F4137" t="s">
        <v>23906</v>
      </c>
      <c r="G4137" t="s">
        <v>19970</v>
      </c>
    </row>
    <row r="4138" spans="1:7" x14ac:dyDescent="0.3">
      <c r="A4138" t="s">
        <v>16655</v>
      </c>
      <c r="B4138" t="s">
        <v>18747</v>
      </c>
      <c r="C4138">
        <v>10171</v>
      </c>
      <c r="D4138" t="s">
        <v>19969</v>
      </c>
      <c r="E4138" t="s">
        <v>19970</v>
      </c>
      <c r="F4138" t="s">
        <v>23906</v>
      </c>
      <c r="G4138" t="s">
        <v>19970</v>
      </c>
    </row>
    <row r="4139" spans="1:7" x14ac:dyDescent="0.3">
      <c r="A4139" t="s">
        <v>16655</v>
      </c>
      <c r="B4139" t="s">
        <v>18747</v>
      </c>
      <c r="C4139">
        <v>10171</v>
      </c>
      <c r="D4139" t="s">
        <v>19969</v>
      </c>
      <c r="E4139" t="s">
        <v>19970</v>
      </c>
      <c r="F4139" t="s">
        <v>23906</v>
      </c>
      <c r="G4139" t="s">
        <v>19970</v>
      </c>
    </row>
    <row r="4140" spans="1:7" x14ac:dyDescent="0.3">
      <c r="A4140" t="s">
        <v>16655</v>
      </c>
      <c r="B4140" t="s">
        <v>18747</v>
      </c>
      <c r="C4140">
        <v>10171</v>
      </c>
      <c r="D4140" t="s">
        <v>19969</v>
      </c>
      <c r="E4140" t="s">
        <v>19970</v>
      </c>
      <c r="F4140" t="s">
        <v>23906</v>
      </c>
      <c r="G4140" t="s">
        <v>19970</v>
      </c>
    </row>
    <row r="4141" spans="1:7" x14ac:dyDescent="0.3">
      <c r="A4141" t="s">
        <v>16655</v>
      </c>
      <c r="B4141" t="s">
        <v>18747</v>
      </c>
      <c r="C4141">
        <v>10171</v>
      </c>
      <c r="D4141" t="s">
        <v>19969</v>
      </c>
      <c r="E4141" t="s">
        <v>19970</v>
      </c>
      <c r="F4141" t="s">
        <v>23906</v>
      </c>
      <c r="G4141" t="s">
        <v>19970</v>
      </c>
    </row>
    <row r="4142" spans="1:7" x14ac:dyDescent="0.3">
      <c r="A4142" t="s">
        <v>16655</v>
      </c>
      <c r="B4142" t="s">
        <v>18747</v>
      </c>
      <c r="C4142">
        <v>10171</v>
      </c>
      <c r="D4142" t="s">
        <v>19969</v>
      </c>
      <c r="E4142" t="s">
        <v>19970</v>
      </c>
      <c r="F4142" t="s">
        <v>23906</v>
      </c>
      <c r="G4142" t="s">
        <v>19970</v>
      </c>
    </row>
    <row r="4143" spans="1:7" x14ac:dyDescent="0.3">
      <c r="A4143" t="s">
        <v>16655</v>
      </c>
      <c r="B4143" t="s">
        <v>18747</v>
      </c>
      <c r="C4143">
        <v>10171</v>
      </c>
      <c r="D4143" t="s">
        <v>19969</v>
      </c>
      <c r="E4143" t="s">
        <v>19970</v>
      </c>
      <c r="F4143" t="s">
        <v>23906</v>
      </c>
      <c r="G4143" t="s">
        <v>19970</v>
      </c>
    </row>
    <row r="4144" spans="1:7" x14ac:dyDescent="0.3">
      <c r="A4144" t="s">
        <v>16655</v>
      </c>
      <c r="B4144" t="s">
        <v>18747</v>
      </c>
      <c r="C4144">
        <v>10171</v>
      </c>
      <c r="D4144" t="s">
        <v>19969</v>
      </c>
      <c r="E4144" t="s">
        <v>19970</v>
      </c>
      <c r="F4144" t="s">
        <v>23906</v>
      </c>
      <c r="G4144" t="s">
        <v>19970</v>
      </c>
    </row>
    <row r="4145" spans="1:7" x14ac:dyDescent="0.3">
      <c r="A4145" t="s">
        <v>16655</v>
      </c>
      <c r="B4145" t="s">
        <v>18747</v>
      </c>
      <c r="C4145">
        <v>10171</v>
      </c>
      <c r="D4145" t="s">
        <v>19969</v>
      </c>
      <c r="E4145" t="s">
        <v>19970</v>
      </c>
      <c r="F4145" t="s">
        <v>23906</v>
      </c>
      <c r="G4145" t="s">
        <v>19970</v>
      </c>
    </row>
    <row r="4146" spans="1:7" x14ac:dyDescent="0.3">
      <c r="A4146" t="s">
        <v>16655</v>
      </c>
      <c r="B4146" t="s">
        <v>18747</v>
      </c>
      <c r="C4146">
        <v>10171</v>
      </c>
      <c r="D4146" t="s">
        <v>19969</v>
      </c>
      <c r="E4146" t="s">
        <v>19970</v>
      </c>
      <c r="F4146" t="s">
        <v>23906</v>
      </c>
      <c r="G4146" t="s">
        <v>19970</v>
      </c>
    </row>
    <row r="4147" spans="1:7" x14ac:dyDescent="0.3">
      <c r="A4147" t="s">
        <v>16655</v>
      </c>
      <c r="B4147" t="s">
        <v>18747</v>
      </c>
      <c r="C4147">
        <v>10171</v>
      </c>
      <c r="D4147" t="s">
        <v>19164</v>
      </c>
      <c r="E4147" t="s">
        <v>19165</v>
      </c>
      <c r="F4147" t="s">
        <v>23905</v>
      </c>
      <c r="G4147" t="s">
        <v>19165</v>
      </c>
    </row>
    <row r="4148" spans="1:7" x14ac:dyDescent="0.3">
      <c r="A4148" t="s">
        <v>16655</v>
      </c>
      <c r="B4148" t="s">
        <v>18747</v>
      </c>
      <c r="C4148">
        <v>10171</v>
      </c>
      <c r="D4148" t="s">
        <v>19969</v>
      </c>
      <c r="E4148" t="s">
        <v>19970</v>
      </c>
      <c r="F4148" t="s">
        <v>23906</v>
      </c>
      <c r="G4148" t="s">
        <v>19970</v>
      </c>
    </row>
    <row r="4149" spans="1:7" x14ac:dyDescent="0.3">
      <c r="A4149" t="s">
        <v>16655</v>
      </c>
      <c r="B4149" t="s">
        <v>18747</v>
      </c>
      <c r="C4149">
        <v>10171</v>
      </c>
      <c r="D4149" t="s">
        <v>19234</v>
      </c>
      <c r="E4149" t="s">
        <v>19235</v>
      </c>
      <c r="F4149" t="s">
        <v>23904</v>
      </c>
      <c r="G4149" t="s">
        <v>19235</v>
      </c>
    </row>
    <row r="4150" spans="1:7" x14ac:dyDescent="0.3">
      <c r="A4150" t="s">
        <v>16655</v>
      </c>
      <c r="B4150" t="s">
        <v>18747</v>
      </c>
      <c r="C4150">
        <v>10171</v>
      </c>
      <c r="D4150" t="s">
        <v>19969</v>
      </c>
      <c r="E4150" t="s">
        <v>19970</v>
      </c>
      <c r="F4150" t="s">
        <v>23906</v>
      </c>
      <c r="G4150" t="s">
        <v>19970</v>
      </c>
    </row>
    <row r="4151" spans="1:7" x14ac:dyDescent="0.3">
      <c r="A4151" t="s">
        <v>16655</v>
      </c>
      <c r="B4151" t="s">
        <v>18747</v>
      </c>
      <c r="C4151">
        <v>10171</v>
      </c>
      <c r="D4151" t="s">
        <v>19969</v>
      </c>
      <c r="E4151" t="s">
        <v>19970</v>
      </c>
      <c r="F4151" t="s">
        <v>23906</v>
      </c>
      <c r="G4151" t="s">
        <v>19970</v>
      </c>
    </row>
    <row r="4152" spans="1:7" x14ac:dyDescent="0.3">
      <c r="A4152" t="s">
        <v>16655</v>
      </c>
      <c r="B4152" t="s">
        <v>18747</v>
      </c>
      <c r="C4152">
        <v>10171</v>
      </c>
      <c r="D4152" t="s">
        <v>19969</v>
      </c>
      <c r="E4152" t="s">
        <v>19970</v>
      </c>
      <c r="F4152" t="s">
        <v>23906</v>
      </c>
      <c r="G4152" t="s">
        <v>19970</v>
      </c>
    </row>
    <row r="4153" spans="1:7" x14ac:dyDescent="0.3">
      <c r="A4153" t="s">
        <v>16655</v>
      </c>
      <c r="B4153" t="s">
        <v>18747</v>
      </c>
      <c r="C4153">
        <v>10171</v>
      </c>
      <c r="D4153" t="s">
        <v>19969</v>
      </c>
      <c r="E4153" t="s">
        <v>19970</v>
      </c>
      <c r="F4153" t="s">
        <v>23906</v>
      </c>
      <c r="G4153" t="s">
        <v>19970</v>
      </c>
    </row>
    <row r="4154" spans="1:7" x14ac:dyDescent="0.3">
      <c r="A4154" t="s">
        <v>16655</v>
      </c>
      <c r="B4154" t="s">
        <v>18747</v>
      </c>
      <c r="C4154">
        <v>10171</v>
      </c>
      <c r="D4154" t="s">
        <v>19234</v>
      </c>
      <c r="E4154" t="s">
        <v>19235</v>
      </c>
      <c r="F4154" t="s">
        <v>23904</v>
      </c>
      <c r="G4154" t="s">
        <v>19235</v>
      </c>
    </row>
    <row r="4155" spans="1:7" x14ac:dyDescent="0.3">
      <c r="A4155" t="s">
        <v>16655</v>
      </c>
      <c r="B4155" t="s">
        <v>18747</v>
      </c>
      <c r="C4155">
        <v>10171</v>
      </c>
      <c r="D4155" t="s">
        <v>19969</v>
      </c>
      <c r="E4155" t="s">
        <v>19970</v>
      </c>
      <c r="F4155" t="s">
        <v>23906</v>
      </c>
      <c r="G4155" t="s">
        <v>19970</v>
      </c>
    </row>
    <row r="4156" spans="1:7" x14ac:dyDescent="0.3">
      <c r="A4156" t="s">
        <v>16655</v>
      </c>
      <c r="B4156" t="s">
        <v>18747</v>
      </c>
      <c r="C4156">
        <v>10171</v>
      </c>
      <c r="D4156" t="s">
        <v>19752</v>
      </c>
      <c r="E4156" t="s">
        <v>19753</v>
      </c>
      <c r="F4156" t="s">
        <v>24604</v>
      </c>
      <c r="G4156" t="s">
        <v>19753</v>
      </c>
    </row>
    <row r="4157" spans="1:7" x14ac:dyDescent="0.3">
      <c r="A4157" t="s">
        <v>16655</v>
      </c>
      <c r="B4157" t="s">
        <v>18747</v>
      </c>
      <c r="C4157">
        <v>10171</v>
      </c>
      <c r="D4157" t="s">
        <v>19182</v>
      </c>
      <c r="E4157" t="s">
        <v>19183</v>
      </c>
      <c r="F4157" t="s">
        <v>24605</v>
      </c>
      <c r="G4157" t="s">
        <v>19183</v>
      </c>
    </row>
    <row r="4158" spans="1:7" x14ac:dyDescent="0.3">
      <c r="A4158" t="s">
        <v>16655</v>
      </c>
      <c r="B4158" t="s">
        <v>18747</v>
      </c>
      <c r="C4158">
        <v>10171</v>
      </c>
      <c r="D4158" t="s">
        <v>19969</v>
      </c>
      <c r="E4158" t="s">
        <v>19970</v>
      </c>
      <c r="F4158" t="s">
        <v>23906</v>
      </c>
      <c r="G4158" t="s">
        <v>19970</v>
      </c>
    </row>
    <row r="4159" spans="1:7" x14ac:dyDescent="0.3">
      <c r="A4159" t="s">
        <v>16655</v>
      </c>
      <c r="B4159" t="s">
        <v>18747</v>
      </c>
      <c r="C4159">
        <v>10171</v>
      </c>
      <c r="D4159" t="s">
        <v>19182</v>
      </c>
      <c r="E4159" t="s">
        <v>19183</v>
      </c>
      <c r="F4159" t="s">
        <v>24605</v>
      </c>
      <c r="G4159" t="s">
        <v>19183</v>
      </c>
    </row>
    <row r="4160" spans="1:7" x14ac:dyDescent="0.3">
      <c r="A4160" t="s">
        <v>16655</v>
      </c>
      <c r="B4160" t="s">
        <v>18747</v>
      </c>
      <c r="C4160">
        <v>10171</v>
      </c>
      <c r="D4160" t="s">
        <v>19969</v>
      </c>
      <c r="E4160" t="s">
        <v>19970</v>
      </c>
      <c r="F4160" t="s">
        <v>23906</v>
      </c>
      <c r="G4160" t="s">
        <v>19970</v>
      </c>
    </row>
    <row r="4161" spans="1:7" x14ac:dyDescent="0.3">
      <c r="A4161" t="s">
        <v>16655</v>
      </c>
      <c r="B4161" t="s">
        <v>18747</v>
      </c>
      <c r="C4161">
        <v>10171</v>
      </c>
      <c r="D4161" t="s">
        <v>19969</v>
      </c>
      <c r="E4161" t="s">
        <v>19970</v>
      </c>
      <c r="F4161" t="s">
        <v>23906</v>
      </c>
      <c r="G4161" t="s">
        <v>19970</v>
      </c>
    </row>
    <row r="4162" spans="1:7" x14ac:dyDescent="0.3">
      <c r="A4162" t="s">
        <v>16655</v>
      </c>
      <c r="B4162" t="s">
        <v>18747</v>
      </c>
      <c r="C4162">
        <v>10171</v>
      </c>
      <c r="D4162" t="s">
        <v>19182</v>
      </c>
      <c r="E4162" t="s">
        <v>19183</v>
      </c>
      <c r="F4162" t="s">
        <v>24605</v>
      </c>
      <c r="G4162" t="s">
        <v>19183</v>
      </c>
    </row>
    <row r="4163" spans="1:7" x14ac:dyDescent="0.3">
      <c r="A4163" t="s">
        <v>16655</v>
      </c>
      <c r="B4163" t="s">
        <v>18747</v>
      </c>
      <c r="C4163">
        <v>10171</v>
      </c>
      <c r="D4163" t="s">
        <v>19969</v>
      </c>
      <c r="E4163" t="s">
        <v>19970</v>
      </c>
      <c r="F4163" t="s">
        <v>23906</v>
      </c>
      <c r="G4163" t="s">
        <v>19970</v>
      </c>
    </row>
    <row r="4164" spans="1:7" x14ac:dyDescent="0.3">
      <c r="A4164" t="s">
        <v>16655</v>
      </c>
      <c r="B4164" t="s">
        <v>18747</v>
      </c>
      <c r="C4164">
        <v>10171</v>
      </c>
      <c r="D4164" t="s">
        <v>19969</v>
      </c>
      <c r="E4164" t="s">
        <v>19970</v>
      </c>
      <c r="F4164" t="s">
        <v>23906</v>
      </c>
      <c r="G4164" t="s">
        <v>19970</v>
      </c>
    </row>
    <row r="4165" spans="1:7" x14ac:dyDescent="0.3">
      <c r="A4165" t="s">
        <v>16655</v>
      </c>
      <c r="B4165" t="s">
        <v>18747</v>
      </c>
      <c r="C4165">
        <v>10171</v>
      </c>
      <c r="D4165" t="s">
        <v>19969</v>
      </c>
      <c r="E4165" t="s">
        <v>19970</v>
      </c>
      <c r="F4165" t="s">
        <v>23906</v>
      </c>
      <c r="G4165" t="s">
        <v>19970</v>
      </c>
    </row>
    <row r="4166" spans="1:7" x14ac:dyDescent="0.3">
      <c r="A4166" t="s">
        <v>16655</v>
      </c>
      <c r="B4166" t="s">
        <v>18747</v>
      </c>
      <c r="C4166">
        <v>10171</v>
      </c>
      <c r="D4166" t="s">
        <v>19969</v>
      </c>
      <c r="E4166" t="s">
        <v>19970</v>
      </c>
      <c r="F4166" t="s">
        <v>23906</v>
      </c>
      <c r="G4166" t="s">
        <v>19970</v>
      </c>
    </row>
    <row r="4167" spans="1:7" x14ac:dyDescent="0.3">
      <c r="A4167" t="s">
        <v>16655</v>
      </c>
      <c r="B4167" t="s">
        <v>18747</v>
      </c>
      <c r="C4167">
        <v>10171</v>
      </c>
      <c r="D4167" t="s">
        <v>19969</v>
      </c>
      <c r="E4167" t="s">
        <v>19970</v>
      </c>
      <c r="F4167" t="s">
        <v>23906</v>
      </c>
      <c r="G4167" t="s">
        <v>19970</v>
      </c>
    </row>
    <row r="4168" spans="1:7" x14ac:dyDescent="0.3">
      <c r="A4168" t="s">
        <v>16655</v>
      </c>
      <c r="B4168" t="s">
        <v>18747</v>
      </c>
      <c r="C4168">
        <v>10171</v>
      </c>
      <c r="D4168" t="s">
        <v>19752</v>
      </c>
      <c r="E4168" t="s">
        <v>19753</v>
      </c>
      <c r="F4168" t="s">
        <v>24604</v>
      </c>
      <c r="G4168" t="s">
        <v>19753</v>
      </c>
    </row>
    <row r="4169" spans="1:7" x14ac:dyDescent="0.3">
      <c r="A4169" t="s">
        <v>16655</v>
      </c>
      <c r="B4169" t="s">
        <v>18747</v>
      </c>
      <c r="C4169">
        <v>10171</v>
      </c>
      <c r="D4169" t="s">
        <v>19182</v>
      </c>
      <c r="E4169" t="s">
        <v>19183</v>
      </c>
      <c r="F4169" t="s">
        <v>24605</v>
      </c>
      <c r="G4169" t="s">
        <v>19183</v>
      </c>
    </row>
    <row r="4170" spans="1:7" x14ac:dyDescent="0.3">
      <c r="A4170" t="s">
        <v>16655</v>
      </c>
      <c r="B4170" t="s">
        <v>18747</v>
      </c>
      <c r="C4170">
        <v>10171</v>
      </c>
      <c r="D4170" t="s">
        <v>19969</v>
      </c>
      <c r="E4170" t="s">
        <v>19970</v>
      </c>
      <c r="F4170" t="s">
        <v>23906</v>
      </c>
      <c r="G4170" t="s">
        <v>19970</v>
      </c>
    </row>
    <row r="4171" spans="1:7" x14ac:dyDescent="0.3">
      <c r="A4171" t="s">
        <v>16655</v>
      </c>
      <c r="B4171" t="s">
        <v>18747</v>
      </c>
      <c r="C4171">
        <v>10171</v>
      </c>
      <c r="D4171" t="s">
        <v>19969</v>
      </c>
      <c r="E4171" t="s">
        <v>19970</v>
      </c>
      <c r="F4171" t="s">
        <v>23906</v>
      </c>
      <c r="G4171" t="s">
        <v>19970</v>
      </c>
    </row>
    <row r="4172" spans="1:7" x14ac:dyDescent="0.3">
      <c r="A4172" t="s">
        <v>16655</v>
      </c>
      <c r="B4172" t="s">
        <v>18747</v>
      </c>
      <c r="C4172">
        <v>10171</v>
      </c>
      <c r="D4172" t="s">
        <v>19969</v>
      </c>
      <c r="E4172" t="s">
        <v>19970</v>
      </c>
      <c r="F4172" t="s">
        <v>23906</v>
      </c>
      <c r="G4172" t="s">
        <v>19970</v>
      </c>
    </row>
    <row r="4173" spans="1:7" x14ac:dyDescent="0.3">
      <c r="A4173" t="s">
        <v>16655</v>
      </c>
      <c r="B4173" t="s">
        <v>18747</v>
      </c>
      <c r="C4173">
        <v>10171</v>
      </c>
      <c r="D4173" t="s">
        <v>19969</v>
      </c>
      <c r="E4173" t="s">
        <v>19970</v>
      </c>
      <c r="F4173" t="s">
        <v>23906</v>
      </c>
      <c r="G4173" t="s">
        <v>19970</v>
      </c>
    </row>
    <row r="4174" spans="1:7" x14ac:dyDescent="0.3">
      <c r="A4174" t="s">
        <v>24002</v>
      </c>
      <c r="B4174" t="s">
        <v>18742</v>
      </c>
      <c r="C4174">
        <v>10172</v>
      </c>
      <c r="D4174" t="s">
        <v>18845</v>
      </c>
      <c r="E4174" t="s">
        <v>18846</v>
      </c>
      <c r="F4174" t="s">
        <v>24003</v>
      </c>
      <c r="G4174" t="s">
        <v>18846</v>
      </c>
    </row>
    <row r="4175" spans="1:7" x14ac:dyDescent="0.3">
      <c r="A4175" t="s">
        <v>7351</v>
      </c>
      <c r="B4175" t="s">
        <v>18742</v>
      </c>
      <c r="C4175">
        <v>10179</v>
      </c>
      <c r="D4175" t="s">
        <v>18765</v>
      </c>
      <c r="E4175" t="s">
        <v>18766</v>
      </c>
      <c r="F4175" t="s">
        <v>20337</v>
      </c>
      <c r="G4175" t="s">
        <v>18766</v>
      </c>
    </row>
    <row r="4176" spans="1:7" x14ac:dyDescent="0.3">
      <c r="A4176" t="s">
        <v>7351</v>
      </c>
      <c r="B4176" t="s">
        <v>18742</v>
      </c>
      <c r="C4176">
        <v>10179</v>
      </c>
      <c r="D4176" t="s">
        <v>18765</v>
      </c>
      <c r="E4176" t="s">
        <v>18766</v>
      </c>
      <c r="F4176" t="s">
        <v>20337</v>
      </c>
      <c r="G4176" t="s">
        <v>18766</v>
      </c>
    </row>
    <row r="4177" spans="1:7" x14ac:dyDescent="0.3">
      <c r="A4177" t="s">
        <v>7351</v>
      </c>
      <c r="B4177" t="s">
        <v>18742</v>
      </c>
      <c r="C4177">
        <v>10179</v>
      </c>
      <c r="D4177" t="s">
        <v>18765</v>
      </c>
      <c r="E4177" t="s">
        <v>18766</v>
      </c>
      <c r="F4177" t="s">
        <v>20337</v>
      </c>
      <c r="G4177" t="s">
        <v>18766</v>
      </c>
    </row>
    <row r="4178" spans="1:7" x14ac:dyDescent="0.3">
      <c r="A4178" t="s">
        <v>22004</v>
      </c>
      <c r="B4178" t="s">
        <v>18742</v>
      </c>
      <c r="C4178">
        <v>10181</v>
      </c>
      <c r="D4178" t="s">
        <v>18845</v>
      </c>
      <c r="E4178" t="s">
        <v>18846</v>
      </c>
      <c r="F4178" t="s">
        <v>22005</v>
      </c>
      <c r="G4178" t="s">
        <v>18846</v>
      </c>
    </row>
    <row r="4179" spans="1:7" x14ac:dyDescent="0.3">
      <c r="A4179" t="s">
        <v>21897</v>
      </c>
      <c r="B4179" t="s">
        <v>18742</v>
      </c>
      <c r="C4179">
        <v>10229</v>
      </c>
      <c r="D4179" t="s">
        <v>19145</v>
      </c>
      <c r="E4179" t="s">
        <v>19146</v>
      </c>
      <c r="F4179" t="s">
        <v>21898</v>
      </c>
      <c r="G4179" t="s">
        <v>19146</v>
      </c>
    </row>
    <row r="4180" spans="1:7" x14ac:dyDescent="0.3">
      <c r="A4180" t="s">
        <v>22008</v>
      </c>
      <c r="B4180" t="s">
        <v>18742</v>
      </c>
      <c r="C4180">
        <v>10243</v>
      </c>
      <c r="D4180" t="s">
        <v>18734</v>
      </c>
      <c r="E4180" t="s">
        <v>18735</v>
      </c>
      <c r="F4180" t="s">
        <v>22009</v>
      </c>
      <c r="G4180" t="s">
        <v>18735</v>
      </c>
    </row>
    <row r="4181" spans="1:7" x14ac:dyDescent="0.3">
      <c r="A4181" t="s">
        <v>22008</v>
      </c>
      <c r="B4181" t="s">
        <v>18742</v>
      </c>
      <c r="C4181">
        <v>10243</v>
      </c>
      <c r="D4181" t="s">
        <v>18734</v>
      </c>
      <c r="E4181" t="s">
        <v>18735</v>
      </c>
      <c r="F4181" t="s">
        <v>22009</v>
      </c>
      <c r="G4181" t="s">
        <v>18735</v>
      </c>
    </row>
    <row r="4182" spans="1:7" x14ac:dyDescent="0.3">
      <c r="A4182" t="s">
        <v>22008</v>
      </c>
      <c r="B4182" t="s">
        <v>18742</v>
      </c>
      <c r="C4182">
        <v>10243</v>
      </c>
      <c r="D4182" t="s">
        <v>18734</v>
      </c>
      <c r="E4182" t="s">
        <v>18735</v>
      </c>
      <c r="F4182" t="s">
        <v>22009</v>
      </c>
      <c r="G4182" t="s">
        <v>18735</v>
      </c>
    </row>
    <row r="4183" spans="1:7" x14ac:dyDescent="0.3">
      <c r="A4183" t="s">
        <v>22008</v>
      </c>
      <c r="B4183" t="s">
        <v>18742</v>
      </c>
      <c r="C4183">
        <v>10243</v>
      </c>
      <c r="D4183" t="s">
        <v>18734</v>
      </c>
      <c r="E4183" t="s">
        <v>18735</v>
      </c>
      <c r="F4183" t="s">
        <v>22009</v>
      </c>
      <c r="G4183" t="s">
        <v>18735</v>
      </c>
    </row>
    <row r="4184" spans="1:7" x14ac:dyDescent="0.3">
      <c r="A4184" t="s">
        <v>22010</v>
      </c>
      <c r="B4184" t="s">
        <v>18742</v>
      </c>
      <c r="C4184">
        <v>10260</v>
      </c>
      <c r="D4184" t="s">
        <v>19145</v>
      </c>
      <c r="E4184" t="s">
        <v>19146</v>
      </c>
      <c r="F4184" t="s">
        <v>22011</v>
      </c>
      <c r="G4184" t="s">
        <v>19146</v>
      </c>
    </row>
    <row r="4185" spans="1:7" x14ac:dyDescent="0.3">
      <c r="A4185" t="s">
        <v>23909</v>
      </c>
      <c r="B4185" t="s">
        <v>18742</v>
      </c>
      <c r="C4185">
        <v>10265</v>
      </c>
      <c r="D4185" t="s">
        <v>18845</v>
      </c>
      <c r="E4185" t="s">
        <v>18846</v>
      </c>
      <c r="F4185" t="s">
        <v>23910</v>
      </c>
      <c r="G4185" t="s">
        <v>18846</v>
      </c>
    </row>
    <row r="4186" spans="1:7" x14ac:dyDescent="0.3">
      <c r="A4186" t="s">
        <v>23216</v>
      </c>
      <c r="B4186" t="s">
        <v>18742</v>
      </c>
      <c r="C4186">
        <v>10320</v>
      </c>
      <c r="D4186" t="s">
        <v>18822</v>
      </c>
      <c r="E4186" t="s">
        <v>18823</v>
      </c>
      <c r="F4186" t="s">
        <v>23217</v>
      </c>
      <c r="G4186" t="s">
        <v>18823</v>
      </c>
    </row>
    <row r="4187" spans="1:7" x14ac:dyDescent="0.3">
      <c r="A4187" t="s">
        <v>20338</v>
      </c>
      <c r="B4187" t="s">
        <v>18742</v>
      </c>
      <c r="C4187">
        <v>10321</v>
      </c>
      <c r="D4187" t="s">
        <v>18819</v>
      </c>
      <c r="E4187" t="s">
        <v>18820</v>
      </c>
      <c r="F4187" t="s">
        <v>20339</v>
      </c>
      <c r="G4187" t="s">
        <v>18820</v>
      </c>
    </row>
    <row r="4188" spans="1:7" x14ac:dyDescent="0.3">
      <c r="A4188" t="s">
        <v>20338</v>
      </c>
      <c r="B4188" t="s">
        <v>18742</v>
      </c>
      <c r="C4188">
        <v>10321</v>
      </c>
      <c r="D4188" t="s">
        <v>18819</v>
      </c>
      <c r="E4188" t="s">
        <v>18820</v>
      </c>
      <c r="F4188" t="s">
        <v>20339</v>
      </c>
      <c r="G4188" t="s">
        <v>18820</v>
      </c>
    </row>
    <row r="4189" spans="1:7" x14ac:dyDescent="0.3">
      <c r="A4189" t="s">
        <v>23081</v>
      </c>
      <c r="B4189" t="s">
        <v>18742</v>
      </c>
      <c r="C4189">
        <v>10324</v>
      </c>
      <c r="D4189" t="s">
        <v>18885</v>
      </c>
      <c r="E4189" t="s">
        <v>18886</v>
      </c>
      <c r="F4189" t="s">
        <v>23082</v>
      </c>
      <c r="G4189" t="s">
        <v>18886</v>
      </c>
    </row>
    <row r="4190" spans="1:7" x14ac:dyDescent="0.3">
      <c r="A4190" t="s">
        <v>24220</v>
      </c>
      <c r="B4190" t="s">
        <v>18925</v>
      </c>
      <c r="C4190">
        <v>10326</v>
      </c>
      <c r="D4190" t="s">
        <v>20620</v>
      </c>
      <c r="E4190" t="s">
        <v>20621</v>
      </c>
      <c r="F4190" t="s">
        <v>24221</v>
      </c>
      <c r="G4190" t="s">
        <v>20621</v>
      </c>
    </row>
    <row r="4191" spans="1:7" x14ac:dyDescent="0.3">
      <c r="A4191" t="s">
        <v>24220</v>
      </c>
      <c r="B4191" t="s">
        <v>18925</v>
      </c>
      <c r="C4191">
        <v>10326</v>
      </c>
      <c r="D4191" t="s">
        <v>20620</v>
      </c>
      <c r="E4191" t="s">
        <v>20621</v>
      </c>
      <c r="F4191" t="s">
        <v>24221</v>
      </c>
      <c r="G4191" t="s">
        <v>20621</v>
      </c>
    </row>
    <row r="4192" spans="1:7" x14ac:dyDescent="0.3">
      <c r="A4192" t="s">
        <v>24220</v>
      </c>
      <c r="B4192" t="s">
        <v>18925</v>
      </c>
      <c r="C4192">
        <v>10326</v>
      </c>
      <c r="D4192" t="s">
        <v>20620</v>
      </c>
      <c r="E4192" t="s">
        <v>20621</v>
      </c>
      <c r="F4192" t="s">
        <v>24221</v>
      </c>
      <c r="G4192" t="s">
        <v>20621</v>
      </c>
    </row>
    <row r="4193" spans="1:7" x14ac:dyDescent="0.3">
      <c r="A4193" t="s">
        <v>24220</v>
      </c>
      <c r="B4193" t="s">
        <v>18925</v>
      </c>
      <c r="C4193">
        <v>10326</v>
      </c>
      <c r="D4193" t="s">
        <v>20620</v>
      </c>
      <c r="E4193" t="s">
        <v>20621</v>
      </c>
      <c r="F4193" t="s">
        <v>24221</v>
      </c>
      <c r="G4193" t="s">
        <v>20621</v>
      </c>
    </row>
    <row r="4194" spans="1:7" x14ac:dyDescent="0.3">
      <c r="A4194" t="s">
        <v>22012</v>
      </c>
      <c r="B4194" t="s">
        <v>18730</v>
      </c>
      <c r="C4194">
        <v>10329</v>
      </c>
      <c r="D4194" t="s">
        <v>19431</v>
      </c>
      <c r="E4194" t="s">
        <v>19432</v>
      </c>
      <c r="F4194" t="s">
        <v>22013</v>
      </c>
      <c r="G4194" t="s">
        <v>19432</v>
      </c>
    </row>
    <row r="4195" spans="1:7" x14ac:dyDescent="0.3">
      <c r="A4195" t="s">
        <v>22012</v>
      </c>
      <c r="B4195" t="s">
        <v>18730</v>
      </c>
      <c r="C4195">
        <v>10329</v>
      </c>
      <c r="D4195" t="s">
        <v>19431</v>
      </c>
      <c r="E4195" t="s">
        <v>19432</v>
      </c>
      <c r="F4195" t="s">
        <v>22013</v>
      </c>
      <c r="G4195" t="s">
        <v>19432</v>
      </c>
    </row>
    <row r="4196" spans="1:7" x14ac:dyDescent="0.3">
      <c r="A4196" t="s">
        <v>22012</v>
      </c>
      <c r="B4196" t="s">
        <v>18730</v>
      </c>
      <c r="C4196">
        <v>10329</v>
      </c>
      <c r="D4196" t="s">
        <v>19431</v>
      </c>
      <c r="E4196" t="s">
        <v>19432</v>
      </c>
      <c r="F4196" t="s">
        <v>22013</v>
      </c>
      <c r="G4196" t="s">
        <v>19432</v>
      </c>
    </row>
    <row r="4197" spans="1:7" x14ac:dyDescent="0.3">
      <c r="A4197" t="s">
        <v>22012</v>
      </c>
      <c r="B4197" t="s">
        <v>18730</v>
      </c>
      <c r="C4197">
        <v>10329</v>
      </c>
      <c r="D4197" t="s">
        <v>19431</v>
      </c>
      <c r="E4197" t="s">
        <v>19432</v>
      </c>
      <c r="F4197" t="s">
        <v>22013</v>
      </c>
      <c r="G4197" t="s">
        <v>19432</v>
      </c>
    </row>
    <row r="4198" spans="1:7" x14ac:dyDescent="0.3">
      <c r="A4198" t="s">
        <v>22014</v>
      </c>
      <c r="B4198" t="s">
        <v>18742</v>
      </c>
      <c r="C4198">
        <v>10330</v>
      </c>
      <c r="D4198" t="s">
        <v>19164</v>
      </c>
      <c r="E4198" t="s">
        <v>19165</v>
      </c>
      <c r="F4198" t="s">
        <v>22015</v>
      </c>
      <c r="G4198" t="s">
        <v>19165</v>
      </c>
    </row>
    <row r="4199" spans="1:7" x14ac:dyDescent="0.3">
      <c r="A4199" t="s">
        <v>22014</v>
      </c>
      <c r="B4199" t="s">
        <v>18742</v>
      </c>
      <c r="C4199">
        <v>10330</v>
      </c>
      <c r="D4199" t="s">
        <v>19164</v>
      </c>
      <c r="E4199" t="s">
        <v>19165</v>
      </c>
      <c r="F4199" t="s">
        <v>22015</v>
      </c>
      <c r="G4199" t="s">
        <v>19165</v>
      </c>
    </row>
    <row r="4200" spans="1:7" x14ac:dyDescent="0.3">
      <c r="A4200" t="s">
        <v>22014</v>
      </c>
      <c r="B4200" t="s">
        <v>18742</v>
      </c>
      <c r="C4200">
        <v>10330</v>
      </c>
      <c r="D4200" t="s">
        <v>19164</v>
      </c>
      <c r="E4200" t="s">
        <v>19165</v>
      </c>
      <c r="F4200" t="s">
        <v>22015</v>
      </c>
      <c r="G4200" t="s">
        <v>19165</v>
      </c>
    </row>
    <row r="4201" spans="1:7" x14ac:dyDescent="0.3">
      <c r="A4201" t="s">
        <v>24606</v>
      </c>
      <c r="B4201" t="s">
        <v>18747</v>
      </c>
      <c r="C4201">
        <v>10331</v>
      </c>
      <c r="D4201" t="s">
        <v>19752</v>
      </c>
      <c r="E4201" t="s">
        <v>19753</v>
      </c>
      <c r="F4201" t="s">
        <v>24607</v>
      </c>
      <c r="G4201" t="s">
        <v>19753</v>
      </c>
    </row>
    <row r="4202" spans="1:7" x14ac:dyDescent="0.3">
      <c r="A4202" t="s">
        <v>24606</v>
      </c>
      <c r="B4202" t="s">
        <v>18747</v>
      </c>
      <c r="C4202">
        <v>10331</v>
      </c>
      <c r="D4202" t="s">
        <v>19182</v>
      </c>
      <c r="E4202" t="s">
        <v>19183</v>
      </c>
      <c r="F4202" t="s">
        <v>24608</v>
      </c>
      <c r="G4202" t="s">
        <v>19183</v>
      </c>
    </row>
    <row r="4203" spans="1:7" x14ac:dyDescent="0.3">
      <c r="A4203" t="s">
        <v>19716</v>
      </c>
      <c r="B4203" t="s">
        <v>18742</v>
      </c>
      <c r="C4203">
        <v>10345</v>
      </c>
      <c r="D4203" t="s">
        <v>18885</v>
      </c>
      <c r="E4203" t="s">
        <v>18886</v>
      </c>
      <c r="F4203" t="s">
        <v>19717</v>
      </c>
      <c r="G4203" t="s">
        <v>18886</v>
      </c>
    </row>
    <row r="4204" spans="1:7" x14ac:dyDescent="0.3">
      <c r="A4204" t="s">
        <v>19347</v>
      </c>
      <c r="B4204" t="s">
        <v>18742</v>
      </c>
      <c r="C4204">
        <v>10351</v>
      </c>
      <c r="D4204" t="s">
        <v>18819</v>
      </c>
      <c r="E4204" t="s">
        <v>18820</v>
      </c>
      <c r="F4204" t="s">
        <v>19348</v>
      </c>
      <c r="G4204" t="s">
        <v>18820</v>
      </c>
    </row>
    <row r="4205" spans="1:7" x14ac:dyDescent="0.3">
      <c r="A4205" t="s">
        <v>21127</v>
      </c>
      <c r="B4205" t="s">
        <v>18742</v>
      </c>
      <c r="C4205">
        <v>10359</v>
      </c>
      <c r="D4205" t="s">
        <v>18826</v>
      </c>
      <c r="E4205" t="s">
        <v>18827</v>
      </c>
      <c r="F4205" t="s">
        <v>21128</v>
      </c>
      <c r="G4205" t="s">
        <v>18827</v>
      </c>
    </row>
    <row r="4206" spans="1:7" x14ac:dyDescent="0.3">
      <c r="A4206" t="s">
        <v>24511</v>
      </c>
      <c r="B4206" t="s">
        <v>18742</v>
      </c>
      <c r="C4206">
        <v>10370</v>
      </c>
      <c r="D4206" t="s">
        <v>19186</v>
      </c>
      <c r="E4206" t="s">
        <v>19187</v>
      </c>
      <c r="F4206" t="s">
        <v>24512</v>
      </c>
      <c r="G4206" t="s">
        <v>19187</v>
      </c>
    </row>
    <row r="4207" spans="1:7" x14ac:dyDescent="0.3">
      <c r="A4207" t="s">
        <v>20343</v>
      </c>
      <c r="B4207" t="s">
        <v>18730</v>
      </c>
      <c r="C4207">
        <v>10375</v>
      </c>
      <c r="D4207" t="s">
        <v>18822</v>
      </c>
      <c r="E4207" t="s">
        <v>18823</v>
      </c>
      <c r="F4207" t="s">
        <v>20344</v>
      </c>
      <c r="G4207" t="s">
        <v>18823</v>
      </c>
    </row>
    <row r="4208" spans="1:7" x14ac:dyDescent="0.3">
      <c r="A4208" t="s">
        <v>20343</v>
      </c>
      <c r="B4208" t="s">
        <v>18730</v>
      </c>
      <c r="C4208">
        <v>10375</v>
      </c>
      <c r="D4208" t="s">
        <v>18822</v>
      </c>
      <c r="E4208" t="s">
        <v>18823</v>
      </c>
      <c r="F4208" t="s">
        <v>20344</v>
      </c>
      <c r="G4208" t="s">
        <v>18823</v>
      </c>
    </row>
    <row r="4209" spans="1:7" x14ac:dyDescent="0.3">
      <c r="A4209" t="s">
        <v>20343</v>
      </c>
      <c r="B4209" t="s">
        <v>18730</v>
      </c>
      <c r="C4209">
        <v>10375</v>
      </c>
      <c r="D4209" t="s">
        <v>18822</v>
      </c>
      <c r="E4209" t="s">
        <v>18823</v>
      </c>
      <c r="F4209" t="s">
        <v>20344</v>
      </c>
      <c r="G4209" t="s">
        <v>18823</v>
      </c>
    </row>
    <row r="4210" spans="1:7" x14ac:dyDescent="0.3">
      <c r="A4210" t="s">
        <v>20343</v>
      </c>
      <c r="B4210" t="s">
        <v>18730</v>
      </c>
      <c r="C4210">
        <v>10375</v>
      </c>
      <c r="D4210" t="s">
        <v>18822</v>
      </c>
      <c r="E4210" t="s">
        <v>18823</v>
      </c>
      <c r="F4210" t="s">
        <v>20344</v>
      </c>
      <c r="G4210" t="s">
        <v>18823</v>
      </c>
    </row>
    <row r="4211" spans="1:7" x14ac:dyDescent="0.3">
      <c r="A4211" t="s">
        <v>19349</v>
      </c>
      <c r="B4211" t="s">
        <v>18742</v>
      </c>
      <c r="C4211">
        <v>10376</v>
      </c>
      <c r="D4211" t="s">
        <v>18857</v>
      </c>
      <c r="E4211" t="s">
        <v>18858</v>
      </c>
      <c r="F4211" t="s">
        <v>19350</v>
      </c>
      <c r="G4211" t="s">
        <v>18858</v>
      </c>
    </row>
    <row r="4212" spans="1:7" x14ac:dyDescent="0.3">
      <c r="A4212" t="s">
        <v>20340</v>
      </c>
      <c r="B4212" t="s">
        <v>18730</v>
      </c>
      <c r="C4212">
        <v>10378</v>
      </c>
      <c r="D4212" t="s">
        <v>18889</v>
      </c>
      <c r="E4212" t="s">
        <v>18890</v>
      </c>
      <c r="F4212" t="s">
        <v>20341</v>
      </c>
      <c r="G4212" t="s">
        <v>18890</v>
      </c>
    </row>
    <row r="4213" spans="1:7" x14ac:dyDescent="0.3">
      <c r="A4213" t="s">
        <v>20340</v>
      </c>
      <c r="B4213" t="s">
        <v>18730</v>
      </c>
      <c r="C4213">
        <v>10378</v>
      </c>
      <c r="D4213" t="s">
        <v>18807</v>
      </c>
      <c r="E4213" t="s">
        <v>18808</v>
      </c>
      <c r="F4213" t="s">
        <v>20342</v>
      </c>
      <c r="G4213" t="s">
        <v>18808</v>
      </c>
    </row>
    <row r="4214" spans="1:7" x14ac:dyDescent="0.3">
      <c r="A4214" t="s">
        <v>20340</v>
      </c>
      <c r="B4214" t="s">
        <v>18730</v>
      </c>
      <c r="C4214">
        <v>10378</v>
      </c>
      <c r="D4214" t="s">
        <v>18807</v>
      </c>
      <c r="E4214" t="s">
        <v>18808</v>
      </c>
      <c r="F4214" t="s">
        <v>20342</v>
      </c>
      <c r="G4214" t="s">
        <v>18808</v>
      </c>
    </row>
    <row r="4215" spans="1:7" x14ac:dyDescent="0.3">
      <c r="A4215" t="s">
        <v>20340</v>
      </c>
      <c r="B4215" t="s">
        <v>18730</v>
      </c>
      <c r="C4215">
        <v>10378</v>
      </c>
      <c r="D4215" t="s">
        <v>18807</v>
      </c>
      <c r="E4215" t="s">
        <v>18808</v>
      </c>
      <c r="F4215" t="s">
        <v>20342</v>
      </c>
      <c r="G4215" t="s">
        <v>18808</v>
      </c>
    </row>
    <row r="4216" spans="1:7" x14ac:dyDescent="0.3">
      <c r="A4216" t="s">
        <v>20340</v>
      </c>
      <c r="B4216" t="s">
        <v>18730</v>
      </c>
      <c r="C4216">
        <v>10378</v>
      </c>
      <c r="D4216" t="s">
        <v>18889</v>
      </c>
      <c r="E4216" t="s">
        <v>18890</v>
      </c>
      <c r="F4216" t="s">
        <v>20341</v>
      </c>
      <c r="G4216" t="s">
        <v>18890</v>
      </c>
    </row>
    <row r="4217" spans="1:7" x14ac:dyDescent="0.3">
      <c r="A4217" t="s">
        <v>20340</v>
      </c>
      <c r="B4217" t="s">
        <v>18730</v>
      </c>
      <c r="C4217">
        <v>10378</v>
      </c>
      <c r="D4217" t="s">
        <v>18807</v>
      </c>
      <c r="E4217" t="s">
        <v>18808</v>
      </c>
      <c r="F4217" t="s">
        <v>20342</v>
      </c>
      <c r="G4217" t="s">
        <v>18808</v>
      </c>
    </row>
    <row r="4218" spans="1:7" x14ac:dyDescent="0.3">
      <c r="A4218" t="s">
        <v>20340</v>
      </c>
      <c r="B4218" t="s">
        <v>18730</v>
      </c>
      <c r="C4218">
        <v>10378</v>
      </c>
      <c r="D4218" t="s">
        <v>18889</v>
      </c>
      <c r="E4218" t="s">
        <v>18890</v>
      </c>
      <c r="F4218" t="s">
        <v>20341</v>
      </c>
      <c r="G4218" t="s">
        <v>18890</v>
      </c>
    </row>
    <row r="4219" spans="1:7" x14ac:dyDescent="0.3">
      <c r="A4219" t="s">
        <v>24222</v>
      </c>
      <c r="B4219" t="s">
        <v>18925</v>
      </c>
      <c r="C4219">
        <v>10393</v>
      </c>
      <c r="D4219" t="s">
        <v>20616</v>
      </c>
      <c r="E4219" t="s">
        <v>20617</v>
      </c>
      <c r="F4219" t="s">
        <v>24223</v>
      </c>
      <c r="G4219" t="s">
        <v>20617</v>
      </c>
    </row>
    <row r="4220" spans="1:7" x14ac:dyDescent="0.3">
      <c r="A4220" t="s">
        <v>24222</v>
      </c>
      <c r="B4220" t="s">
        <v>18925</v>
      </c>
      <c r="C4220">
        <v>10393</v>
      </c>
      <c r="D4220" t="s">
        <v>20620</v>
      </c>
      <c r="E4220" t="s">
        <v>20621</v>
      </c>
      <c r="F4220" t="s">
        <v>24224</v>
      </c>
      <c r="G4220" t="s">
        <v>20621</v>
      </c>
    </row>
    <row r="4221" spans="1:7" x14ac:dyDescent="0.3">
      <c r="A4221" t="s">
        <v>24222</v>
      </c>
      <c r="B4221" t="s">
        <v>18925</v>
      </c>
      <c r="C4221">
        <v>10393</v>
      </c>
      <c r="D4221" t="s">
        <v>20616</v>
      </c>
      <c r="E4221" t="s">
        <v>20617</v>
      </c>
      <c r="F4221" t="s">
        <v>24223</v>
      </c>
      <c r="G4221" t="s">
        <v>20617</v>
      </c>
    </row>
    <row r="4222" spans="1:7" x14ac:dyDescent="0.3">
      <c r="A4222" t="s">
        <v>24222</v>
      </c>
      <c r="B4222" t="s">
        <v>18925</v>
      </c>
      <c r="C4222">
        <v>10393</v>
      </c>
      <c r="D4222" t="s">
        <v>20616</v>
      </c>
      <c r="E4222" t="s">
        <v>20617</v>
      </c>
      <c r="F4222" t="s">
        <v>24223</v>
      </c>
      <c r="G4222" t="s">
        <v>20617</v>
      </c>
    </row>
    <row r="4223" spans="1:7" x14ac:dyDescent="0.3">
      <c r="A4223" t="s">
        <v>24222</v>
      </c>
      <c r="B4223" t="s">
        <v>18925</v>
      </c>
      <c r="C4223">
        <v>10393</v>
      </c>
      <c r="D4223" t="s">
        <v>20620</v>
      </c>
      <c r="E4223" t="s">
        <v>20621</v>
      </c>
      <c r="F4223" t="s">
        <v>24224</v>
      </c>
      <c r="G4223" t="s">
        <v>20621</v>
      </c>
    </row>
    <row r="4224" spans="1:7" x14ac:dyDescent="0.3">
      <c r="A4224" t="s">
        <v>24222</v>
      </c>
      <c r="B4224" t="s">
        <v>18925</v>
      </c>
      <c r="C4224">
        <v>10393</v>
      </c>
      <c r="D4224" t="s">
        <v>20616</v>
      </c>
      <c r="E4224" t="s">
        <v>20617</v>
      </c>
      <c r="F4224" t="s">
        <v>24223</v>
      </c>
      <c r="G4224" t="s">
        <v>20617</v>
      </c>
    </row>
    <row r="4225" spans="1:7" x14ac:dyDescent="0.3">
      <c r="A4225" t="s">
        <v>24222</v>
      </c>
      <c r="B4225" t="s">
        <v>18925</v>
      </c>
      <c r="C4225">
        <v>10393</v>
      </c>
      <c r="D4225" t="s">
        <v>20620</v>
      </c>
      <c r="E4225" t="s">
        <v>20621</v>
      </c>
      <c r="F4225" t="s">
        <v>24224</v>
      </c>
      <c r="G4225" t="s">
        <v>20621</v>
      </c>
    </row>
    <row r="4226" spans="1:7" x14ac:dyDescent="0.3">
      <c r="A4226" t="s">
        <v>23911</v>
      </c>
      <c r="B4226" t="s">
        <v>18742</v>
      </c>
      <c r="C4226">
        <v>10407</v>
      </c>
      <c r="D4226" t="s">
        <v>19164</v>
      </c>
      <c r="E4226" t="s">
        <v>19165</v>
      </c>
      <c r="F4226" t="s">
        <v>23912</v>
      </c>
      <c r="G4226" t="s">
        <v>19165</v>
      </c>
    </row>
    <row r="4227" spans="1:7" x14ac:dyDescent="0.3">
      <c r="A4227" t="s">
        <v>24609</v>
      </c>
      <c r="B4227" t="s">
        <v>18742</v>
      </c>
      <c r="C4227">
        <v>10421</v>
      </c>
      <c r="D4227" t="s">
        <v>19752</v>
      </c>
      <c r="E4227" t="s">
        <v>19753</v>
      </c>
      <c r="F4227" t="s">
        <v>24610</v>
      </c>
      <c r="G4227" t="s">
        <v>19753</v>
      </c>
    </row>
    <row r="4228" spans="1:7" x14ac:dyDescent="0.3">
      <c r="A4228" t="s">
        <v>24609</v>
      </c>
      <c r="B4228" t="s">
        <v>18742</v>
      </c>
      <c r="C4228">
        <v>10421</v>
      </c>
      <c r="D4228" t="s">
        <v>19752</v>
      </c>
      <c r="E4228" t="s">
        <v>19753</v>
      </c>
      <c r="F4228" t="s">
        <v>24610</v>
      </c>
      <c r="G4228" t="s">
        <v>19753</v>
      </c>
    </row>
    <row r="4229" spans="1:7" x14ac:dyDescent="0.3">
      <c r="A4229" t="s">
        <v>24609</v>
      </c>
      <c r="B4229" t="s">
        <v>18742</v>
      </c>
      <c r="C4229">
        <v>10421</v>
      </c>
      <c r="D4229" t="s">
        <v>19752</v>
      </c>
      <c r="E4229" t="s">
        <v>19753</v>
      </c>
      <c r="F4229" t="s">
        <v>24610</v>
      </c>
      <c r="G4229" t="s">
        <v>19753</v>
      </c>
    </row>
    <row r="4230" spans="1:7" x14ac:dyDescent="0.3">
      <c r="A4230" t="s">
        <v>23218</v>
      </c>
      <c r="B4230" t="s">
        <v>18742</v>
      </c>
      <c r="C4230">
        <v>10447</v>
      </c>
      <c r="D4230" t="s">
        <v>19976</v>
      </c>
      <c r="E4230" t="s">
        <v>19977</v>
      </c>
      <c r="F4230" t="s">
        <v>23219</v>
      </c>
      <c r="G4230" t="s">
        <v>19977</v>
      </c>
    </row>
    <row r="4231" spans="1:7" x14ac:dyDescent="0.3">
      <c r="A4231" t="s">
        <v>23218</v>
      </c>
      <c r="B4231" t="s">
        <v>18742</v>
      </c>
      <c r="C4231">
        <v>10447</v>
      </c>
      <c r="D4231" t="s">
        <v>19976</v>
      </c>
      <c r="E4231" t="s">
        <v>19977</v>
      </c>
      <c r="F4231" t="s">
        <v>23219</v>
      </c>
      <c r="G4231" t="s">
        <v>19977</v>
      </c>
    </row>
    <row r="4232" spans="1:7" x14ac:dyDescent="0.3">
      <c r="A4232" t="s">
        <v>22016</v>
      </c>
      <c r="B4232" t="s">
        <v>18730</v>
      </c>
      <c r="C4232">
        <v>10448</v>
      </c>
      <c r="D4232" t="s">
        <v>19164</v>
      </c>
      <c r="E4232" t="s">
        <v>19165</v>
      </c>
      <c r="F4232" t="s">
        <v>22017</v>
      </c>
    </row>
    <row r="4233" spans="1:7" x14ac:dyDescent="0.3">
      <c r="A4233" t="s">
        <v>22016</v>
      </c>
      <c r="B4233" t="s">
        <v>18730</v>
      </c>
      <c r="C4233">
        <v>10448</v>
      </c>
      <c r="D4233" t="s">
        <v>19164</v>
      </c>
      <c r="E4233" t="s">
        <v>19165</v>
      </c>
      <c r="F4233" t="s">
        <v>22017</v>
      </c>
    </row>
    <row r="4234" spans="1:7" x14ac:dyDescent="0.3">
      <c r="A4234" t="s">
        <v>22016</v>
      </c>
      <c r="B4234" t="s">
        <v>18730</v>
      </c>
      <c r="C4234">
        <v>10448</v>
      </c>
      <c r="D4234" t="s">
        <v>19164</v>
      </c>
      <c r="E4234" t="s">
        <v>19165</v>
      </c>
      <c r="F4234" t="s">
        <v>22017</v>
      </c>
    </row>
    <row r="4235" spans="1:7" x14ac:dyDescent="0.3">
      <c r="A4235" t="s">
        <v>22016</v>
      </c>
      <c r="B4235" t="s">
        <v>18730</v>
      </c>
      <c r="C4235">
        <v>10448</v>
      </c>
      <c r="D4235" t="s">
        <v>19164</v>
      </c>
      <c r="E4235" t="s">
        <v>19165</v>
      </c>
      <c r="F4235" t="s">
        <v>22017</v>
      </c>
    </row>
    <row r="4236" spans="1:7" x14ac:dyDescent="0.3">
      <c r="A4236" t="s">
        <v>23913</v>
      </c>
      <c r="B4236" t="s">
        <v>18730</v>
      </c>
      <c r="C4236">
        <v>10454</v>
      </c>
      <c r="D4236" t="s">
        <v>19633</v>
      </c>
      <c r="E4236" t="s">
        <v>19634</v>
      </c>
      <c r="F4236" t="s">
        <v>23914</v>
      </c>
      <c r="G4236" t="s">
        <v>19634</v>
      </c>
    </row>
    <row r="4237" spans="1:7" x14ac:dyDescent="0.3">
      <c r="A4237" t="s">
        <v>23913</v>
      </c>
      <c r="B4237" t="s">
        <v>18730</v>
      </c>
      <c r="C4237">
        <v>10454</v>
      </c>
      <c r="D4237" t="s">
        <v>19633</v>
      </c>
      <c r="E4237" t="s">
        <v>19634</v>
      </c>
      <c r="F4237" t="s">
        <v>23914</v>
      </c>
      <c r="G4237" t="s">
        <v>19634</v>
      </c>
    </row>
    <row r="4238" spans="1:7" x14ac:dyDescent="0.3">
      <c r="A4238" t="s">
        <v>23913</v>
      </c>
      <c r="B4238" t="s">
        <v>18730</v>
      </c>
      <c r="C4238">
        <v>10454</v>
      </c>
      <c r="D4238" t="s">
        <v>20620</v>
      </c>
      <c r="E4238" t="s">
        <v>20621</v>
      </c>
      <c r="F4238" t="s">
        <v>24518</v>
      </c>
      <c r="G4238" t="s">
        <v>20621</v>
      </c>
    </row>
    <row r="4239" spans="1:7" x14ac:dyDescent="0.3">
      <c r="A4239" t="s">
        <v>23913</v>
      </c>
      <c r="B4239" t="s">
        <v>18730</v>
      </c>
      <c r="C4239">
        <v>10454</v>
      </c>
      <c r="D4239" t="s">
        <v>20620</v>
      </c>
      <c r="E4239" t="s">
        <v>20621</v>
      </c>
      <c r="F4239" t="s">
        <v>24518</v>
      </c>
      <c r="G4239" t="s">
        <v>20621</v>
      </c>
    </row>
    <row r="4240" spans="1:7" x14ac:dyDescent="0.3">
      <c r="A4240" t="s">
        <v>23913</v>
      </c>
      <c r="B4240" t="s">
        <v>18730</v>
      </c>
      <c r="C4240">
        <v>10454</v>
      </c>
      <c r="D4240" t="s">
        <v>19633</v>
      </c>
      <c r="E4240" t="s">
        <v>19634</v>
      </c>
      <c r="F4240" t="s">
        <v>23914</v>
      </c>
      <c r="G4240" t="s">
        <v>19634</v>
      </c>
    </row>
    <row r="4241" spans="1:7" x14ac:dyDescent="0.3">
      <c r="A4241" t="s">
        <v>23913</v>
      </c>
      <c r="B4241" t="s">
        <v>18730</v>
      </c>
      <c r="C4241">
        <v>10454</v>
      </c>
      <c r="D4241" t="s">
        <v>20620</v>
      </c>
      <c r="E4241" t="s">
        <v>20621</v>
      </c>
      <c r="F4241" t="s">
        <v>24518</v>
      </c>
      <c r="G4241" t="s">
        <v>20621</v>
      </c>
    </row>
    <row r="4242" spans="1:7" x14ac:dyDescent="0.3">
      <c r="A4242" t="s">
        <v>18905</v>
      </c>
      <c r="B4242" t="s">
        <v>18742</v>
      </c>
      <c r="C4242">
        <v>10494</v>
      </c>
      <c r="D4242" t="s">
        <v>18754</v>
      </c>
      <c r="E4242" t="s">
        <v>18755</v>
      </c>
      <c r="F4242" t="s">
        <v>18906</v>
      </c>
      <c r="G4242" t="s">
        <v>18755</v>
      </c>
    </row>
    <row r="4243" spans="1:7" x14ac:dyDescent="0.3">
      <c r="A4243" t="s">
        <v>21202</v>
      </c>
      <c r="B4243" t="s">
        <v>18742</v>
      </c>
      <c r="C4243">
        <v>10508</v>
      </c>
      <c r="D4243" t="s">
        <v>18731</v>
      </c>
      <c r="E4243" t="s">
        <v>18732</v>
      </c>
      <c r="F4243" t="s">
        <v>21203</v>
      </c>
      <c r="G4243" t="s">
        <v>18732</v>
      </c>
    </row>
    <row r="4244" spans="1:7" x14ac:dyDescent="0.3">
      <c r="A4244" t="s">
        <v>7039</v>
      </c>
      <c r="B4244" t="s">
        <v>18742</v>
      </c>
      <c r="C4244">
        <v>10525</v>
      </c>
      <c r="D4244" t="s">
        <v>18734</v>
      </c>
      <c r="E4244" t="s">
        <v>18735</v>
      </c>
      <c r="F4244" t="s">
        <v>20347</v>
      </c>
      <c r="G4244" t="s">
        <v>18735</v>
      </c>
    </row>
    <row r="4245" spans="1:7" x14ac:dyDescent="0.3">
      <c r="A4245" t="s">
        <v>22018</v>
      </c>
      <c r="B4245" t="s">
        <v>18742</v>
      </c>
      <c r="C4245">
        <v>10532</v>
      </c>
      <c r="D4245" t="s">
        <v>18826</v>
      </c>
      <c r="E4245" t="s">
        <v>18827</v>
      </c>
      <c r="F4245" t="s">
        <v>22019</v>
      </c>
      <c r="G4245" t="s">
        <v>18827</v>
      </c>
    </row>
    <row r="4246" spans="1:7" x14ac:dyDescent="0.3">
      <c r="A4246" t="s">
        <v>23915</v>
      </c>
      <c r="B4246" t="s">
        <v>18742</v>
      </c>
      <c r="C4246">
        <v>10533</v>
      </c>
      <c r="D4246" t="s">
        <v>18819</v>
      </c>
      <c r="E4246" t="s">
        <v>18820</v>
      </c>
      <c r="F4246" t="s">
        <v>23916</v>
      </c>
      <c r="G4246" t="s">
        <v>18820</v>
      </c>
    </row>
    <row r="4247" spans="1:7" x14ac:dyDescent="0.3">
      <c r="A4247" t="s">
        <v>19351</v>
      </c>
      <c r="B4247" t="s">
        <v>18742</v>
      </c>
      <c r="C4247">
        <v>10536</v>
      </c>
      <c r="D4247" t="s">
        <v>18889</v>
      </c>
      <c r="E4247" t="s">
        <v>18890</v>
      </c>
      <c r="F4247" t="s">
        <v>19352</v>
      </c>
      <c r="G4247" t="s">
        <v>18890</v>
      </c>
    </row>
    <row r="4248" spans="1:7" x14ac:dyDescent="0.3">
      <c r="A4248" t="s">
        <v>20351</v>
      </c>
      <c r="B4248" t="s">
        <v>18742</v>
      </c>
      <c r="C4248">
        <v>10538</v>
      </c>
      <c r="D4248" t="s">
        <v>19186</v>
      </c>
      <c r="E4248" t="s">
        <v>19187</v>
      </c>
      <c r="F4248" t="s">
        <v>20352</v>
      </c>
      <c r="G4248" t="s">
        <v>19187</v>
      </c>
    </row>
    <row r="4249" spans="1:7" x14ac:dyDescent="0.3">
      <c r="A4249" t="s">
        <v>20348</v>
      </c>
      <c r="B4249" t="s">
        <v>18730</v>
      </c>
      <c r="C4249">
        <v>10539</v>
      </c>
      <c r="D4249" t="s">
        <v>18889</v>
      </c>
      <c r="E4249" t="s">
        <v>18890</v>
      </c>
      <c r="F4249" t="s">
        <v>20349</v>
      </c>
      <c r="G4249" t="s">
        <v>18890</v>
      </c>
    </row>
    <row r="4250" spans="1:7" x14ac:dyDescent="0.3">
      <c r="A4250" t="s">
        <v>20348</v>
      </c>
      <c r="B4250" t="s">
        <v>18730</v>
      </c>
      <c r="C4250">
        <v>10539</v>
      </c>
      <c r="D4250" t="s">
        <v>18807</v>
      </c>
      <c r="E4250" t="s">
        <v>18808</v>
      </c>
      <c r="F4250" t="s">
        <v>20350</v>
      </c>
      <c r="G4250" t="s">
        <v>18808</v>
      </c>
    </row>
    <row r="4251" spans="1:7" x14ac:dyDescent="0.3">
      <c r="A4251" t="s">
        <v>20348</v>
      </c>
      <c r="B4251" t="s">
        <v>18730</v>
      </c>
      <c r="C4251">
        <v>10539</v>
      </c>
      <c r="D4251" t="s">
        <v>18889</v>
      </c>
      <c r="E4251" t="s">
        <v>18890</v>
      </c>
      <c r="F4251" t="s">
        <v>20349</v>
      </c>
      <c r="G4251" t="s">
        <v>18890</v>
      </c>
    </row>
    <row r="4252" spans="1:7" x14ac:dyDescent="0.3">
      <c r="A4252" t="s">
        <v>20348</v>
      </c>
      <c r="B4252" t="s">
        <v>18730</v>
      </c>
      <c r="C4252">
        <v>10539</v>
      </c>
      <c r="D4252" t="s">
        <v>18889</v>
      </c>
      <c r="E4252" t="s">
        <v>18890</v>
      </c>
      <c r="F4252" t="s">
        <v>20349</v>
      </c>
      <c r="G4252" t="s">
        <v>18890</v>
      </c>
    </row>
    <row r="4253" spans="1:7" x14ac:dyDescent="0.3">
      <c r="A4253" t="s">
        <v>22020</v>
      </c>
      <c r="B4253" t="s">
        <v>18742</v>
      </c>
      <c r="C4253">
        <v>10542</v>
      </c>
      <c r="D4253" t="s">
        <v>18845</v>
      </c>
      <c r="E4253" t="s">
        <v>18846</v>
      </c>
      <c r="F4253" t="s">
        <v>22021</v>
      </c>
      <c r="G4253" t="s">
        <v>18846</v>
      </c>
    </row>
    <row r="4254" spans="1:7" x14ac:dyDescent="0.3">
      <c r="A4254" t="s">
        <v>22020</v>
      </c>
      <c r="B4254" t="s">
        <v>18742</v>
      </c>
      <c r="C4254">
        <v>10542</v>
      </c>
      <c r="D4254" t="s">
        <v>18845</v>
      </c>
      <c r="E4254" t="s">
        <v>18846</v>
      </c>
      <c r="F4254" t="s">
        <v>22021</v>
      </c>
      <c r="G4254" t="s">
        <v>18846</v>
      </c>
    </row>
    <row r="4255" spans="1:7" x14ac:dyDescent="0.3">
      <c r="A4255" t="s">
        <v>1487</v>
      </c>
      <c r="B4255" t="s">
        <v>18925</v>
      </c>
      <c r="C4255">
        <v>10550</v>
      </c>
      <c r="D4255" t="s">
        <v>18819</v>
      </c>
      <c r="E4255" t="s">
        <v>18820</v>
      </c>
      <c r="F4255" t="s">
        <v>22143</v>
      </c>
      <c r="G4255" t="s">
        <v>18820</v>
      </c>
    </row>
    <row r="4256" spans="1:7" x14ac:dyDescent="0.3">
      <c r="A4256" t="s">
        <v>1487</v>
      </c>
      <c r="B4256" t="s">
        <v>18925</v>
      </c>
      <c r="C4256">
        <v>10550</v>
      </c>
      <c r="D4256" t="s">
        <v>19145</v>
      </c>
      <c r="E4256" t="s">
        <v>19146</v>
      </c>
      <c r="F4256" t="s">
        <v>22144</v>
      </c>
      <c r="G4256" t="s">
        <v>19146</v>
      </c>
    </row>
    <row r="4257" spans="1:7" x14ac:dyDescent="0.3">
      <c r="A4257" t="s">
        <v>1487</v>
      </c>
      <c r="B4257" t="s">
        <v>18925</v>
      </c>
      <c r="C4257">
        <v>10550</v>
      </c>
      <c r="D4257" t="s">
        <v>19145</v>
      </c>
      <c r="E4257" t="s">
        <v>19146</v>
      </c>
      <c r="F4257" t="s">
        <v>22144</v>
      </c>
      <c r="G4257" t="s">
        <v>19146</v>
      </c>
    </row>
    <row r="4258" spans="1:7" x14ac:dyDescent="0.3">
      <c r="A4258" t="s">
        <v>1487</v>
      </c>
      <c r="B4258" t="s">
        <v>18925</v>
      </c>
      <c r="C4258">
        <v>10550</v>
      </c>
      <c r="D4258" t="s">
        <v>19145</v>
      </c>
      <c r="E4258" t="s">
        <v>19146</v>
      </c>
      <c r="F4258" t="s">
        <v>22144</v>
      </c>
      <c r="G4258" t="s">
        <v>19146</v>
      </c>
    </row>
    <row r="4259" spans="1:7" x14ac:dyDescent="0.3">
      <c r="A4259" t="s">
        <v>23917</v>
      </c>
      <c r="B4259" t="s">
        <v>18730</v>
      </c>
      <c r="C4259">
        <v>10558</v>
      </c>
      <c r="D4259" t="s">
        <v>19145</v>
      </c>
      <c r="E4259" t="s">
        <v>19146</v>
      </c>
      <c r="F4259" t="s">
        <v>23918</v>
      </c>
      <c r="G4259" t="s">
        <v>19146</v>
      </c>
    </row>
    <row r="4260" spans="1:7" x14ac:dyDescent="0.3">
      <c r="A4260" t="s">
        <v>23917</v>
      </c>
      <c r="B4260" t="s">
        <v>18730</v>
      </c>
      <c r="C4260">
        <v>10558</v>
      </c>
      <c r="D4260" t="s">
        <v>19431</v>
      </c>
      <c r="E4260" t="s">
        <v>19432</v>
      </c>
      <c r="F4260" t="s">
        <v>23919</v>
      </c>
      <c r="G4260" t="s">
        <v>19432</v>
      </c>
    </row>
    <row r="4261" spans="1:7" x14ac:dyDescent="0.3">
      <c r="A4261" t="s">
        <v>23917</v>
      </c>
      <c r="B4261" t="s">
        <v>18730</v>
      </c>
      <c r="C4261">
        <v>10558</v>
      </c>
      <c r="D4261" t="s">
        <v>19431</v>
      </c>
      <c r="E4261" t="s">
        <v>19432</v>
      </c>
      <c r="F4261" t="s">
        <v>23919</v>
      </c>
      <c r="G4261" t="s">
        <v>19432</v>
      </c>
    </row>
    <row r="4262" spans="1:7" x14ac:dyDescent="0.3">
      <c r="A4262" t="s">
        <v>23917</v>
      </c>
      <c r="B4262" t="s">
        <v>18730</v>
      </c>
      <c r="C4262">
        <v>10558</v>
      </c>
      <c r="D4262" t="s">
        <v>19145</v>
      </c>
      <c r="E4262" t="s">
        <v>19146</v>
      </c>
      <c r="F4262" t="s">
        <v>23918</v>
      </c>
      <c r="G4262" t="s">
        <v>19146</v>
      </c>
    </row>
    <row r="4263" spans="1:7" x14ac:dyDescent="0.3">
      <c r="A4263" t="s">
        <v>23917</v>
      </c>
      <c r="B4263" t="s">
        <v>18730</v>
      </c>
      <c r="C4263">
        <v>10558</v>
      </c>
      <c r="D4263" t="s">
        <v>19431</v>
      </c>
      <c r="E4263" t="s">
        <v>19432</v>
      </c>
      <c r="F4263" t="s">
        <v>23919</v>
      </c>
      <c r="G4263" t="s">
        <v>19432</v>
      </c>
    </row>
    <row r="4264" spans="1:7" x14ac:dyDescent="0.3">
      <c r="A4264" t="s">
        <v>23917</v>
      </c>
      <c r="B4264" t="s">
        <v>18730</v>
      </c>
      <c r="C4264">
        <v>10558</v>
      </c>
      <c r="D4264" t="s">
        <v>19145</v>
      </c>
      <c r="E4264" t="s">
        <v>19146</v>
      </c>
      <c r="F4264" t="s">
        <v>23918</v>
      </c>
      <c r="G4264" t="s">
        <v>19146</v>
      </c>
    </row>
    <row r="4265" spans="1:7" x14ac:dyDescent="0.3">
      <c r="A4265" t="s">
        <v>23917</v>
      </c>
      <c r="B4265" t="s">
        <v>18730</v>
      </c>
      <c r="C4265">
        <v>10558</v>
      </c>
      <c r="D4265" t="s">
        <v>19145</v>
      </c>
      <c r="E4265" t="s">
        <v>19146</v>
      </c>
      <c r="F4265" t="s">
        <v>23918</v>
      </c>
      <c r="G4265" t="s">
        <v>19146</v>
      </c>
    </row>
    <row r="4266" spans="1:7" x14ac:dyDescent="0.3">
      <c r="A4266" t="s">
        <v>23917</v>
      </c>
      <c r="B4266" t="s">
        <v>18730</v>
      </c>
      <c r="C4266">
        <v>10558</v>
      </c>
      <c r="D4266" t="s">
        <v>19431</v>
      </c>
      <c r="E4266" t="s">
        <v>19432</v>
      </c>
      <c r="F4266" t="s">
        <v>23919</v>
      </c>
      <c r="G4266" t="s">
        <v>19432</v>
      </c>
    </row>
    <row r="4267" spans="1:7" x14ac:dyDescent="0.3">
      <c r="A4267" t="s">
        <v>23917</v>
      </c>
      <c r="B4267" t="s">
        <v>18730</v>
      </c>
      <c r="C4267">
        <v>10558</v>
      </c>
      <c r="D4267" t="s">
        <v>19431</v>
      </c>
      <c r="E4267" t="s">
        <v>19432</v>
      </c>
      <c r="F4267" t="s">
        <v>23919</v>
      </c>
      <c r="G4267" t="s">
        <v>19432</v>
      </c>
    </row>
    <row r="4268" spans="1:7" x14ac:dyDescent="0.3">
      <c r="A4268" t="s">
        <v>20345</v>
      </c>
      <c r="B4268" t="s">
        <v>18742</v>
      </c>
      <c r="C4268">
        <v>10559</v>
      </c>
      <c r="D4268" t="s">
        <v>18819</v>
      </c>
      <c r="E4268" t="s">
        <v>18820</v>
      </c>
      <c r="F4268" t="s">
        <v>20346</v>
      </c>
      <c r="G4268" t="s">
        <v>18820</v>
      </c>
    </row>
    <row r="4269" spans="1:7" x14ac:dyDescent="0.3">
      <c r="A4269" t="s">
        <v>20345</v>
      </c>
      <c r="B4269" t="s">
        <v>18742</v>
      </c>
      <c r="C4269">
        <v>10559</v>
      </c>
      <c r="D4269" t="s">
        <v>18819</v>
      </c>
      <c r="E4269" t="s">
        <v>18820</v>
      </c>
      <c r="F4269" t="s">
        <v>20346</v>
      </c>
      <c r="G4269" t="s">
        <v>18820</v>
      </c>
    </row>
    <row r="4270" spans="1:7" x14ac:dyDescent="0.3">
      <c r="A4270" t="s">
        <v>19353</v>
      </c>
      <c r="B4270" t="s">
        <v>18730</v>
      </c>
      <c r="C4270">
        <v>10562</v>
      </c>
      <c r="D4270" t="s">
        <v>19164</v>
      </c>
      <c r="E4270" t="s">
        <v>19165</v>
      </c>
      <c r="F4270" t="s">
        <v>19354</v>
      </c>
      <c r="G4270" t="s">
        <v>19165</v>
      </c>
    </row>
    <row r="4271" spans="1:7" x14ac:dyDescent="0.3">
      <c r="A4271" t="s">
        <v>19353</v>
      </c>
      <c r="B4271" t="s">
        <v>18730</v>
      </c>
      <c r="C4271">
        <v>10562</v>
      </c>
      <c r="D4271" t="s">
        <v>18731</v>
      </c>
      <c r="E4271" t="s">
        <v>18732</v>
      </c>
      <c r="F4271" t="s">
        <v>19355</v>
      </c>
      <c r="G4271" t="s">
        <v>18732</v>
      </c>
    </row>
    <row r="4272" spans="1:7" x14ac:dyDescent="0.3">
      <c r="A4272" t="s">
        <v>19353</v>
      </c>
      <c r="B4272" t="s">
        <v>18730</v>
      </c>
      <c r="C4272">
        <v>10562</v>
      </c>
      <c r="D4272" t="s">
        <v>18731</v>
      </c>
      <c r="E4272" t="s">
        <v>18732</v>
      </c>
      <c r="F4272" t="s">
        <v>19355</v>
      </c>
      <c r="G4272" t="s">
        <v>18732</v>
      </c>
    </row>
    <row r="4273" spans="1:7" x14ac:dyDescent="0.3">
      <c r="A4273" t="s">
        <v>19353</v>
      </c>
      <c r="B4273" t="s">
        <v>18730</v>
      </c>
      <c r="C4273">
        <v>10562</v>
      </c>
      <c r="D4273" t="s">
        <v>19164</v>
      </c>
      <c r="E4273" t="s">
        <v>19165</v>
      </c>
      <c r="F4273" t="s">
        <v>19354</v>
      </c>
      <c r="G4273" t="s">
        <v>19165</v>
      </c>
    </row>
    <row r="4274" spans="1:7" x14ac:dyDescent="0.3">
      <c r="A4274" t="s">
        <v>19353</v>
      </c>
      <c r="B4274" t="s">
        <v>18730</v>
      </c>
      <c r="C4274">
        <v>10562</v>
      </c>
      <c r="D4274" t="s">
        <v>19164</v>
      </c>
      <c r="E4274" t="s">
        <v>19165</v>
      </c>
      <c r="F4274" t="s">
        <v>19354</v>
      </c>
      <c r="G4274" t="s">
        <v>19165</v>
      </c>
    </row>
    <row r="4275" spans="1:7" x14ac:dyDescent="0.3">
      <c r="A4275" t="s">
        <v>19353</v>
      </c>
      <c r="B4275" t="s">
        <v>18730</v>
      </c>
      <c r="C4275">
        <v>10562</v>
      </c>
      <c r="D4275" t="s">
        <v>19164</v>
      </c>
      <c r="E4275" t="s">
        <v>19165</v>
      </c>
      <c r="F4275" t="s">
        <v>19354</v>
      </c>
      <c r="G4275" t="s">
        <v>19165</v>
      </c>
    </row>
    <row r="4276" spans="1:7" x14ac:dyDescent="0.3">
      <c r="A4276" t="s">
        <v>20355</v>
      </c>
      <c r="B4276" t="s">
        <v>18742</v>
      </c>
      <c r="C4276">
        <v>10568</v>
      </c>
      <c r="D4276" t="s">
        <v>19164</v>
      </c>
      <c r="E4276" t="s">
        <v>19165</v>
      </c>
      <c r="F4276" t="s">
        <v>20356</v>
      </c>
      <c r="G4276" t="s">
        <v>19165</v>
      </c>
    </row>
    <row r="4277" spans="1:7" x14ac:dyDescent="0.3">
      <c r="A4277" t="s">
        <v>20357</v>
      </c>
      <c r="B4277" t="s">
        <v>18742</v>
      </c>
      <c r="C4277">
        <v>10570</v>
      </c>
      <c r="D4277" t="s">
        <v>18978</v>
      </c>
      <c r="E4277" t="s">
        <v>18979</v>
      </c>
      <c r="F4277" t="s">
        <v>20358</v>
      </c>
      <c r="G4277" t="s">
        <v>18979</v>
      </c>
    </row>
    <row r="4278" spans="1:7" x14ac:dyDescent="0.3">
      <c r="A4278" t="s">
        <v>24611</v>
      </c>
      <c r="B4278" t="s">
        <v>18742</v>
      </c>
      <c r="C4278">
        <v>10571</v>
      </c>
      <c r="D4278" t="s">
        <v>19276</v>
      </c>
      <c r="E4278" t="s">
        <v>19277</v>
      </c>
      <c r="F4278" t="s">
        <v>24612</v>
      </c>
      <c r="G4278" t="s">
        <v>19277</v>
      </c>
    </row>
    <row r="4279" spans="1:7" x14ac:dyDescent="0.3">
      <c r="A4279" t="s">
        <v>24957</v>
      </c>
      <c r="B4279" t="s">
        <v>18742</v>
      </c>
      <c r="C4279">
        <v>10573</v>
      </c>
      <c r="D4279" t="s">
        <v>19145</v>
      </c>
      <c r="E4279" t="s">
        <v>19146</v>
      </c>
      <c r="F4279" t="s">
        <v>24958</v>
      </c>
    </row>
    <row r="4280" spans="1:7" x14ac:dyDescent="0.3">
      <c r="A4280" t="s">
        <v>23221</v>
      </c>
      <c r="B4280" t="s">
        <v>18730</v>
      </c>
      <c r="C4280">
        <v>10579</v>
      </c>
      <c r="D4280" t="s">
        <v>19969</v>
      </c>
      <c r="E4280" t="s">
        <v>19970</v>
      </c>
      <c r="F4280" t="s">
        <v>23222</v>
      </c>
      <c r="G4280" t="s">
        <v>19970</v>
      </c>
    </row>
    <row r="4281" spans="1:7" x14ac:dyDescent="0.3">
      <c r="A4281" t="s">
        <v>23221</v>
      </c>
      <c r="B4281" t="s">
        <v>18730</v>
      </c>
      <c r="C4281">
        <v>10579</v>
      </c>
      <c r="D4281" t="s">
        <v>19752</v>
      </c>
      <c r="E4281" t="s">
        <v>19753</v>
      </c>
      <c r="F4281" t="s">
        <v>23223</v>
      </c>
      <c r="G4281" t="s">
        <v>19753</v>
      </c>
    </row>
    <row r="4282" spans="1:7" x14ac:dyDescent="0.3">
      <c r="A4282" t="s">
        <v>23221</v>
      </c>
      <c r="B4282" t="s">
        <v>18730</v>
      </c>
      <c r="C4282">
        <v>10579</v>
      </c>
      <c r="D4282" t="s">
        <v>19969</v>
      </c>
      <c r="E4282" t="s">
        <v>19970</v>
      </c>
      <c r="F4282" t="s">
        <v>23222</v>
      </c>
      <c r="G4282" t="s">
        <v>19970</v>
      </c>
    </row>
    <row r="4283" spans="1:7" x14ac:dyDescent="0.3">
      <c r="A4283" t="s">
        <v>23221</v>
      </c>
      <c r="B4283" t="s">
        <v>18730</v>
      </c>
      <c r="C4283">
        <v>10579</v>
      </c>
      <c r="D4283" t="s">
        <v>19752</v>
      </c>
      <c r="E4283" t="s">
        <v>19753</v>
      </c>
      <c r="F4283" t="s">
        <v>23223</v>
      </c>
      <c r="G4283" t="s">
        <v>19753</v>
      </c>
    </row>
    <row r="4284" spans="1:7" x14ac:dyDescent="0.3">
      <c r="A4284" t="s">
        <v>23060</v>
      </c>
      <c r="B4284" t="s">
        <v>18742</v>
      </c>
      <c r="C4284">
        <v>10585</v>
      </c>
      <c r="D4284" t="s">
        <v>19276</v>
      </c>
      <c r="E4284" t="s">
        <v>19277</v>
      </c>
      <c r="F4284" t="s">
        <v>23061</v>
      </c>
      <c r="G4284" t="s">
        <v>19277</v>
      </c>
    </row>
    <row r="4285" spans="1:7" x14ac:dyDescent="0.3">
      <c r="A4285" t="s">
        <v>23060</v>
      </c>
      <c r="B4285" t="s">
        <v>18742</v>
      </c>
      <c r="C4285">
        <v>10585</v>
      </c>
      <c r="D4285" t="s">
        <v>19276</v>
      </c>
      <c r="E4285" t="s">
        <v>19277</v>
      </c>
      <c r="F4285" t="s">
        <v>23061</v>
      </c>
      <c r="G4285" t="s">
        <v>19277</v>
      </c>
    </row>
    <row r="4286" spans="1:7" x14ac:dyDescent="0.3">
      <c r="A4286" t="s">
        <v>19718</v>
      </c>
      <c r="B4286" t="s">
        <v>18742</v>
      </c>
      <c r="C4286">
        <v>10586</v>
      </c>
      <c r="D4286" t="s">
        <v>18885</v>
      </c>
      <c r="E4286" t="s">
        <v>18886</v>
      </c>
      <c r="F4286" t="s">
        <v>19719</v>
      </c>
      <c r="G4286" t="s">
        <v>18886</v>
      </c>
    </row>
    <row r="4287" spans="1:7" x14ac:dyDescent="0.3">
      <c r="A4287" t="s">
        <v>23920</v>
      </c>
      <c r="B4287" t="s">
        <v>18742</v>
      </c>
      <c r="C4287">
        <v>10595</v>
      </c>
      <c r="D4287" t="s">
        <v>18765</v>
      </c>
      <c r="E4287" t="s">
        <v>18766</v>
      </c>
      <c r="F4287" t="s">
        <v>23921</v>
      </c>
      <c r="G4287" t="s">
        <v>18766</v>
      </c>
    </row>
    <row r="4288" spans="1:7" x14ac:dyDescent="0.3">
      <c r="A4288" t="s">
        <v>23920</v>
      </c>
      <c r="B4288" t="s">
        <v>18742</v>
      </c>
      <c r="C4288">
        <v>10595</v>
      </c>
      <c r="D4288" t="s">
        <v>18765</v>
      </c>
      <c r="E4288" t="s">
        <v>18766</v>
      </c>
      <c r="F4288" t="s">
        <v>23921</v>
      </c>
      <c r="G4288" t="s">
        <v>18766</v>
      </c>
    </row>
    <row r="4289" spans="1:7" x14ac:dyDescent="0.3">
      <c r="A4289" t="s">
        <v>23920</v>
      </c>
      <c r="B4289" t="s">
        <v>18742</v>
      </c>
      <c r="C4289">
        <v>10595</v>
      </c>
      <c r="D4289" t="s">
        <v>18765</v>
      </c>
      <c r="E4289" t="s">
        <v>18766</v>
      </c>
      <c r="F4289" t="s">
        <v>23921</v>
      </c>
      <c r="G4289" t="s">
        <v>18766</v>
      </c>
    </row>
    <row r="4290" spans="1:7" x14ac:dyDescent="0.3">
      <c r="A4290" t="s">
        <v>19356</v>
      </c>
      <c r="B4290" t="s">
        <v>18742</v>
      </c>
      <c r="C4290">
        <v>10596</v>
      </c>
      <c r="D4290" t="s">
        <v>18765</v>
      </c>
      <c r="E4290" t="s">
        <v>18766</v>
      </c>
      <c r="F4290" t="s">
        <v>19357</v>
      </c>
      <c r="G4290" t="s">
        <v>18766</v>
      </c>
    </row>
    <row r="4291" spans="1:7" x14ac:dyDescent="0.3">
      <c r="A4291" t="s">
        <v>22033</v>
      </c>
      <c r="B4291" t="s">
        <v>18730</v>
      </c>
      <c r="C4291">
        <v>10599</v>
      </c>
      <c r="D4291" t="s">
        <v>18822</v>
      </c>
      <c r="E4291" t="s">
        <v>18823</v>
      </c>
      <c r="F4291" t="s">
        <v>22034</v>
      </c>
      <c r="G4291" t="s">
        <v>18823</v>
      </c>
    </row>
    <row r="4292" spans="1:7" x14ac:dyDescent="0.3">
      <c r="A4292" t="s">
        <v>22033</v>
      </c>
      <c r="B4292" t="s">
        <v>18730</v>
      </c>
      <c r="C4292">
        <v>10599</v>
      </c>
      <c r="D4292" t="s">
        <v>18822</v>
      </c>
      <c r="E4292" t="s">
        <v>18823</v>
      </c>
      <c r="F4292" t="s">
        <v>22034</v>
      </c>
      <c r="G4292" t="s">
        <v>18823</v>
      </c>
    </row>
    <row r="4293" spans="1:7" x14ac:dyDescent="0.3">
      <c r="A4293" t="s">
        <v>22033</v>
      </c>
      <c r="B4293" t="s">
        <v>18730</v>
      </c>
      <c r="C4293">
        <v>10599</v>
      </c>
      <c r="D4293" t="s">
        <v>18822</v>
      </c>
      <c r="E4293" t="s">
        <v>18823</v>
      </c>
      <c r="F4293" t="s">
        <v>22034</v>
      </c>
      <c r="G4293" t="s">
        <v>18823</v>
      </c>
    </row>
    <row r="4294" spans="1:7" x14ac:dyDescent="0.3">
      <c r="A4294" t="s">
        <v>22022</v>
      </c>
      <c r="B4294" t="s">
        <v>18730</v>
      </c>
      <c r="C4294">
        <v>10603</v>
      </c>
      <c r="D4294" t="s">
        <v>19186</v>
      </c>
      <c r="E4294" t="s">
        <v>19187</v>
      </c>
      <c r="F4294" t="s">
        <v>22023</v>
      </c>
      <c r="G4294" t="s">
        <v>19187</v>
      </c>
    </row>
    <row r="4295" spans="1:7" x14ac:dyDescent="0.3">
      <c r="A4295" t="s">
        <v>22022</v>
      </c>
      <c r="B4295" t="s">
        <v>18730</v>
      </c>
      <c r="C4295">
        <v>10603</v>
      </c>
      <c r="D4295" t="s">
        <v>19186</v>
      </c>
      <c r="E4295" t="s">
        <v>19187</v>
      </c>
      <c r="F4295" t="s">
        <v>22023</v>
      </c>
      <c r="G4295" t="s">
        <v>19187</v>
      </c>
    </row>
    <row r="4296" spans="1:7" x14ac:dyDescent="0.3">
      <c r="A4296" t="s">
        <v>22022</v>
      </c>
      <c r="B4296" t="s">
        <v>18730</v>
      </c>
      <c r="C4296">
        <v>10603</v>
      </c>
      <c r="D4296" t="s">
        <v>19186</v>
      </c>
      <c r="E4296" t="s">
        <v>19187</v>
      </c>
      <c r="F4296" t="s">
        <v>22023</v>
      </c>
      <c r="G4296" t="s">
        <v>19187</v>
      </c>
    </row>
    <row r="4297" spans="1:7" x14ac:dyDescent="0.3">
      <c r="A4297" t="s">
        <v>22022</v>
      </c>
      <c r="B4297" t="s">
        <v>18730</v>
      </c>
      <c r="C4297">
        <v>10603</v>
      </c>
      <c r="D4297" t="s">
        <v>19186</v>
      </c>
      <c r="E4297" t="s">
        <v>19187</v>
      </c>
      <c r="F4297" t="s">
        <v>22023</v>
      </c>
      <c r="G4297" t="s">
        <v>19187</v>
      </c>
    </row>
    <row r="4298" spans="1:7" x14ac:dyDescent="0.3">
      <c r="A4298" t="s">
        <v>22022</v>
      </c>
      <c r="B4298" t="s">
        <v>18730</v>
      </c>
      <c r="C4298">
        <v>10603</v>
      </c>
      <c r="D4298" t="s">
        <v>19186</v>
      </c>
      <c r="E4298" t="s">
        <v>19187</v>
      </c>
      <c r="F4298" t="s">
        <v>22023</v>
      </c>
      <c r="G4298" t="s">
        <v>19187</v>
      </c>
    </row>
    <row r="4299" spans="1:7" x14ac:dyDescent="0.3">
      <c r="A4299" t="s">
        <v>22022</v>
      </c>
      <c r="B4299" t="s">
        <v>18730</v>
      </c>
      <c r="C4299">
        <v>10603</v>
      </c>
      <c r="D4299" t="s">
        <v>19186</v>
      </c>
      <c r="E4299" t="s">
        <v>19187</v>
      </c>
      <c r="F4299" t="s">
        <v>22023</v>
      </c>
      <c r="G4299" t="s">
        <v>19187</v>
      </c>
    </row>
    <row r="4300" spans="1:7" x14ac:dyDescent="0.3">
      <c r="A4300" t="s">
        <v>20361</v>
      </c>
      <c r="B4300" t="s">
        <v>18742</v>
      </c>
      <c r="C4300">
        <v>10605</v>
      </c>
      <c r="D4300" t="s">
        <v>18734</v>
      </c>
      <c r="E4300" t="s">
        <v>18735</v>
      </c>
      <c r="F4300" t="s">
        <v>20362</v>
      </c>
      <c r="G4300" t="s">
        <v>18735</v>
      </c>
    </row>
    <row r="4301" spans="1:7" x14ac:dyDescent="0.3">
      <c r="A4301" t="s">
        <v>22024</v>
      </c>
      <c r="B4301" t="s">
        <v>18742</v>
      </c>
      <c r="C4301">
        <v>10606</v>
      </c>
      <c r="D4301" t="s">
        <v>18845</v>
      </c>
      <c r="E4301" t="s">
        <v>18846</v>
      </c>
      <c r="F4301" t="s">
        <v>22025</v>
      </c>
      <c r="G4301" t="s">
        <v>18846</v>
      </c>
    </row>
    <row r="4302" spans="1:7" x14ac:dyDescent="0.3">
      <c r="A4302" t="s">
        <v>22024</v>
      </c>
      <c r="B4302" t="s">
        <v>18742</v>
      </c>
      <c r="C4302">
        <v>10606</v>
      </c>
      <c r="D4302" t="s">
        <v>18845</v>
      </c>
      <c r="E4302" t="s">
        <v>18846</v>
      </c>
      <c r="F4302" t="s">
        <v>22025</v>
      </c>
      <c r="G4302" t="s">
        <v>18846</v>
      </c>
    </row>
    <row r="4303" spans="1:7" x14ac:dyDescent="0.3">
      <c r="A4303" t="s">
        <v>22024</v>
      </c>
      <c r="B4303" t="s">
        <v>18742</v>
      </c>
      <c r="C4303">
        <v>10606</v>
      </c>
      <c r="D4303" t="s">
        <v>18845</v>
      </c>
      <c r="E4303" t="s">
        <v>18846</v>
      </c>
      <c r="F4303" t="s">
        <v>22025</v>
      </c>
      <c r="G4303" t="s">
        <v>18846</v>
      </c>
    </row>
    <row r="4304" spans="1:7" x14ac:dyDescent="0.3">
      <c r="A4304" t="s">
        <v>20363</v>
      </c>
      <c r="B4304" t="s">
        <v>18742</v>
      </c>
      <c r="C4304">
        <v>10608</v>
      </c>
      <c r="D4304" t="s">
        <v>18845</v>
      </c>
      <c r="E4304" t="s">
        <v>18846</v>
      </c>
      <c r="F4304" t="s">
        <v>20364</v>
      </c>
      <c r="G4304" t="s">
        <v>18846</v>
      </c>
    </row>
    <row r="4305" spans="1:7" x14ac:dyDescent="0.3">
      <c r="A4305" t="s">
        <v>20363</v>
      </c>
      <c r="B4305" t="s">
        <v>18742</v>
      </c>
      <c r="C4305">
        <v>10608</v>
      </c>
      <c r="D4305" t="s">
        <v>18845</v>
      </c>
      <c r="E4305" t="s">
        <v>18846</v>
      </c>
      <c r="F4305" t="s">
        <v>20364</v>
      </c>
      <c r="G4305" t="s">
        <v>18846</v>
      </c>
    </row>
    <row r="4306" spans="1:7" x14ac:dyDescent="0.3">
      <c r="A4306" t="s">
        <v>22026</v>
      </c>
      <c r="B4306" t="s">
        <v>18742</v>
      </c>
      <c r="C4306">
        <v>10609</v>
      </c>
      <c r="D4306" t="s">
        <v>18765</v>
      </c>
      <c r="E4306" t="s">
        <v>18766</v>
      </c>
      <c r="F4306" t="s">
        <v>22027</v>
      </c>
      <c r="G4306" t="s">
        <v>18766</v>
      </c>
    </row>
    <row r="4307" spans="1:7" x14ac:dyDescent="0.3">
      <c r="A4307" t="s">
        <v>24987</v>
      </c>
      <c r="B4307" t="s">
        <v>18742</v>
      </c>
      <c r="C4307">
        <v>10610</v>
      </c>
      <c r="D4307" t="s">
        <v>18796</v>
      </c>
      <c r="E4307" t="s">
        <v>18797</v>
      </c>
      <c r="F4307" t="s">
        <v>24988</v>
      </c>
      <c r="G4307" t="s">
        <v>18797</v>
      </c>
    </row>
    <row r="4308" spans="1:7" x14ac:dyDescent="0.3">
      <c r="A4308" t="s">
        <v>22037</v>
      </c>
      <c r="B4308" t="s">
        <v>18742</v>
      </c>
      <c r="C4308">
        <v>10616</v>
      </c>
      <c r="D4308" t="s">
        <v>19154</v>
      </c>
      <c r="E4308" t="s">
        <v>19155</v>
      </c>
      <c r="F4308" t="s">
        <v>22038</v>
      </c>
      <c r="G4308" t="s">
        <v>19155</v>
      </c>
    </row>
    <row r="4309" spans="1:7" x14ac:dyDescent="0.3">
      <c r="A4309" t="s">
        <v>23922</v>
      </c>
      <c r="B4309" t="s">
        <v>18742</v>
      </c>
      <c r="C4309">
        <v>10617</v>
      </c>
      <c r="D4309" t="s">
        <v>18845</v>
      </c>
      <c r="E4309" t="s">
        <v>18846</v>
      </c>
      <c r="F4309" t="s">
        <v>23923</v>
      </c>
      <c r="G4309" t="s">
        <v>18846</v>
      </c>
    </row>
    <row r="4310" spans="1:7" x14ac:dyDescent="0.3">
      <c r="A4310" t="s">
        <v>23922</v>
      </c>
      <c r="B4310" t="s">
        <v>18742</v>
      </c>
      <c r="C4310">
        <v>10617</v>
      </c>
      <c r="D4310" t="s">
        <v>18845</v>
      </c>
      <c r="E4310" t="s">
        <v>18846</v>
      </c>
      <c r="F4310" t="s">
        <v>23923</v>
      </c>
      <c r="G4310" t="s">
        <v>18846</v>
      </c>
    </row>
    <row r="4311" spans="1:7" x14ac:dyDescent="0.3">
      <c r="A4311" t="s">
        <v>23922</v>
      </c>
      <c r="B4311" t="s">
        <v>18742</v>
      </c>
      <c r="C4311">
        <v>10617</v>
      </c>
      <c r="D4311" t="s">
        <v>18845</v>
      </c>
      <c r="E4311" t="s">
        <v>18846</v>
      </c>
      <c r="F4311" t="s">
        <v>23923</v>
      </c>
      <c r="G4311" t="s">
        <v>18846</v>
      </c>
    </row>
    <row r="4312" spans="1:7" x14ac:dyDescent="0.3">
      <c r="A4312" t="s">
        <v>23922</v>
      </c>
      <c r="B4312" t="s">
        <v>18742</v>
      </c>
      <c r="C4312">
        <v>10617</v>
      </c>
      <c r="D4312" t="s">
        <v>18845</v>
      </c>
      <c r="E4312" t="s">
        <v>18846</v>
      </c>
      <c r="F4312" t="s">
        <v>23923</v>
      </c>
      <c r="G4312" t="s">
        <v>18846</v>
      </c>
    </row>
    <row r="4313" spans="1:7" x14ac:dyDescent="0.3">
      <c r="A4313" t="s">
        <v>22028</v>
      </c>
      <c r="B4313" t="s">
        <v>18730</v>
      </c>
      <c r="C4313">
        <v>10618</v>
      </c>
      <c r="D4313" t="s">
        <v>18765</v>
      </c>
      <c r="E4313" t="s">
        <v>18766</v>
      </c>
      <c r="F4313" t="s">
        <v>22029</v>
      </c>
      <c r="G4313" t="s">
        <v>18766</v>
      </c>
    </row>
    <row r="4314" spans="1:7" x14ac:dyDescent="0.3">
      <c r="A4314" t="s">
        <v>22028</v>
      </c>
      <c r="B4314" t="s">
        <v>18730</v>
      </c>
      <c r="C4314">
        <v>10618</v>
      </c>
      <c r="D4314" t="s">
        <v>20190</v>
      </c>
      <c r="E4314" t="s">
        <v>20191</v>
      </c>
      <c r="F4314" t="s">
        <v>22030</v>
      </c>
      <c r="G4314" t="s">
        <v>20191</v>
      </c>
    </row>
    <row r="4315" spans="1:7" x14ac:dyDescent="0.3">
      <c r="A4315" t="s">
        <v>22028</v>
      </c>
      <c r="B4315" t="s">
        <v>18730</v>
      </c>
      <c r="C4315">
        <v>10618</v>
      </c>
      <c r="D4315" t="s">
        <v>18765</v>
      </c>
      <c r="E4315" t="s">
        <v>18766</v>
      </c>
      <c r="F4315" t="s">
        <v>22029</v>
      </c>
      <c r="G4315" t="s">
        <v>18766</v>
      </c>
    </row>
    <row r="4316" spans="1:7" x14ac:dyDescent="0.3">
      <c r="A4316" t="s">
        <v>22028</v>
      </c>
      <c r="B4316" t="s">
        <v>18730</v>
      </c>
      <c r="C4316">
        <v>10618</v>
      </c>
      <c r="D4316" t="s">
        <v>20190</v>
      </c>
      <c r="E4316" t="s">
        <v>20191</v>
      </c>
      <c r="F4316" t="s">
        <v>22030</v>
      </c>
      <c r="G4316" t="s">
        <v>20191</v>
      </c>
    </row>
    <row r="4317" spans="1:7" x14ac:dyDescent="0.3">
      <c r="A4317" t="s">
        <v>22028</v>
      </c>
      <c r="B4317" t="s">
        <v>18730</v>
      </c>
      <c r="C4317">
        <v>10618</v>
      </c>
      <c r="D4317" t="s">
        <v>20190</v>
      </c>
      <c r="E4317" t="s">
        <v>20191</v>
      </c>
      <c r="F4317" t="s">
        <v>22030</v>
      </c>
      <c r="G4317" t="s">
        <v>20191</v>
      </c>
    </row>
    <row r="4318" spans="1:7" x14ac:dyDescent="0.3">
      <c r="A4318" t="s">
        <v>22028</v>
      </c>
      <c r="B4318" t="s">
        <v>18730</v>
      </c>
      <c r="C4318">
        <v>10618</v>
      </c>
      <c r="D4318" t="s">
        <v>18765</v>
      </c>
      <c r="E4318" t="s">
        <v>18766</v>
      </c>
      <c r="F4318" t="s">
        <v>22029</v>
      </c>
      <c r="G4318" t="s">
        <v>18766</v>
      </c>
    </row>
    <row r="4319" spans="1:7" x14ac:dyDescent="0.3">
      <c r="A4319" t="s">
        <v>22028</v>
      </c>
      <c r="B4319" t="s">
        <v>18730</v>
      </c>
      <c r="C4319">
        <v>10618</v>
      </c>
      <c r="D4319" t="s">
        <v>20190</v>
      </c>
      <c r="E4319" t="s">
        <v>20191</v>
      </c>
      <c r="F4319" t="s">
        <v>22030</v>
      </c>
      <c r="G4319" t="s">
        <v>20191</v>
      </c>
    </row>
    <row r="4320" spans="1:7" x14ac:dyDescent="0.3">
      <c r="A4320" t="s">
        <v>19358</v>
      </c>
      <c r="B4320" t="s">
        <v>18742</v>
      </c>
      <c r="C4320">
        <v>10620</v>
      </c>
      <c r="D4320" t="s">
        <v>18857</v>
      </c>
      <c r="E4320" t="s">
        <v>18858</v>
      </c>
      <c r="F4320" t="s">
        <v>19359</v>
      </c>
      <c r="G4320" t="s">
        <v>18858</v>
      </c>
    </row>
    <row r="4321" spans="1:7" x14ac:dyDescent="0.3">
      <c r="A4321" t="s">
        <v>22035</v>
      </c>
      <c r="B4321" t="s">
        <v>18742</v>
      </c>
      <c r="C4321">
        <v>10622</v>
      </c>
      <c r="D4321" t="s">
        <v>18765</v>
      </c>
      <c r="E4321" t="s">
        <v>18766</v>
      </c>
      <c r="F4321" t="s">
        <v>22036</v>
      </c>
      <c r="G4321" t="s">
        <v>18766</v>
      </c>
    </row>
    <row r="4322" spans="1:7" x14ac:dyDescent="0.3">
      <c r="A4322" t="s">
        <v>20365</v>
      </c>
      <c r="B4322" t="s">
        <v>18742</v>
      </c>
      <c r="C4322">
        <v>10623</v>
      </c>
      <c r="D4322" t="s">
        <v>18857</v>
      </c>
      <c r="E4322" t="s">
        <v>18858</v>
      </c>
      <c r="F4322" t="s">
        <v>20366</v>
      </c>
      <c r="G4322" t="s">
        <v>18858</v>
      </c>
    </row>
    <row r="4323" spans="1:7" x14ac:dyDescent="0.3">
      <c r="A4323" t="s">
        <v>22039</v>
      </c>
      <c r="B4323" t="s">
        <v>18730</v>
      </c>
      <c r="C4323">
        <v>10624</v>
      </c>
      <c r="D4323" t="s">
        <v>19276</v>
      </c>
      <c r="E4323" t="s">
        <v>19277</v>
      </c>
      <c r="F4323" t="s">
        <v>22040</v>
      </c>
      <c r="G4323" t="s">
        <v>19277</v>
      </c>
    </row>
    <row r="4324" spans="1:7" x14ac:dyDescent="0.3">
      <c r="A4324" t="s">
        <v>22039</v>
      </c>
      <c r="B4324" t="s">
        <v>18730</v>
      </c>
      <c r="C4324">
        <v>10624</v>
      </c>
      <c r="D4324" t="s">
        <v>19276</v>
      </c>
      <c r="E4324" t="s">
        <v>19277</v>
      </c>
      <c r="F4324" t="s">
        <v>22040</v>
      </c>
      <c r="G4324" t="s">
        <v>19277</v>
      </c>
    </row>
    <row r="4325" spans="1:7" x14ac:dyDescent="0.3">
      <c r="A4325" t="s">
        <v>22039</v>
      </c>
      <c r="B4325" t="s">
        <v>18730</v>
      </c>
      <c r="C4325">
        <v>10624</v>
      </c>
      <c r="D4325" t="s">
        <v>19276</v>
      </c>
      <c r="E4325" t="s">
        <v>19277</v>
      </c>
      <c r="F4325" t="s">
        <v>22040</v>
      </c>
      <c r="G4325" t="s">
        <v>19277</v>
      </c>
    </row>
    <row r="4326" spans="1:7" x14ac:dyDescent="0.3">
      <c r="A4326" t="s">
        <v>22039</v>
      </c>
      <c r="B4326" t="s">
        <v>18730</v>
      </c>
      <c r="C4326">
        <v>10624</v>
      </c>
      <c r="D4326" t="s">
        <v>19276</v>
      </c>
      <c r="E4326" t="s">
        <v>19277</v>
      </c>
      <c r="F4326" t="s">
        <v>22040</v>
      </c>
      <c r="G4326" t="s">
        <v>19277</v>
      </c>
    </row>
    <row r="4327" spans="1:7" x14ac:dyDescent="0.3">
      <c r="A4327" t="s">
        <v>22039</v>
      </c>
      <c r="B4327" t="s">
        <v>18730</v>
      </c>
      <c r="C4327">
        <v>10624</v>
      </c>
      <c r="D4327" t="s">
        <v>19276</v>
      </c>
      <c r="E4327" t="s">
        <v>19277</v>
      </c>
      <c r="F4327" t="s">
        <v>22040</v>
      </c>
      <c r="G4327" t="s">
        <v>19277</v>
      </c>
    </row>
    <row r="4328" spans="1:7" x14ac:dyDescent="0.3">
      <c r="A4328" t="s">
        <v>22039</v>
      </c>
      <c r="B4328" t="s">
        <v>18730</v>
      </c>
      <c r="C4328">
        <v>10624</v>
      </c>
      <c r="D4328" t="s">
        <v>19276</v>
      </c>
      <c r="E4328" t="s">
        <v>19277</v>
      </c>
      <c r="F4328" t="s">
        <v>22040</v>
      </c>
      <c r="G4328" t="s">
        <v>19277</v>
      </c>
    </row>
    <row r="4329" spans="1:7" x14ac:dyDescent="0.3">
      <c r="A4329" t="s">
        <v>22043</v>
      </c>
      <c r="B4329" t="s">
        <v>18730</v>
      </c>
      <c r="C4329">
        <v>10625</v>
      </c>
      <c r="D4329" t="s">
        <v>18826</v>
      </c>
      <c r="E4329" t="s">
        <v>18827</v>
      </c>
      <c r="F4329" t="s">
        <v>22044</v>
      </c>
      <c r="G4329" t="s">
        <v>18827</v>
      </c>
    </row>
    <row r="4330" spans="1:7" x14ac:dyDescent="0.3">
      <c r="A4330" t="s">
        <v>24759</v>
      </c>
      <c r="B4330" t="s">
        <v>18730</v>
      </c>
      <c r="C4330">
        <v>10627</v>
      </c>
      <c r="D4330" t="s">
        <v>20620</v>
      </c>
      <c r="E4330" t="s">
        <v>20621</v>
      </c>
      <c r="F4330" t="s">
        <v>24760</v>
      </c>
      <c r="G4330" t="s">
        <v>20621</v>
      </c>
    </row>
    <row r="4331" spans="1:7" x14ac:dyDescent="0.3">
      <c r="A4331" t="s">
        <v>24759</v>
      </c>
      <c r="B4331" t="s">
        <v>18730</v>
      </c>
      <c r="C4331">
        <v>10627</v>
      </c>
      <c r="D4331" t="s">
        <v>20620</v>
      </c>
      <c r="E4331" t="s">
        <v>20621</v>
      </c>
      <c r="F4331" t="s">
        <v>24760</v>
      </c>
      <c r="G4331" t="s">
        <v>20621</v>
      </c>
    </row>
    <row r="4332" spans="1:7" x14ac:dyDescent="0.3">
      <c r="A4332" t="s">
        <v>24759</v>
      </c>
      <c r="B4332" t="s">
        <v>18730</v>
      </c>
      <c r="C4332">
        <v>10627</v>
      </c>
      <c r="D4332" t="s">
        <v>20620</v>
      </c>
      <c r="E4332" t="s">
        <v>20621</v>
      </c>
      <c r="F4332" t="s">
        <v>24760</v>
      </c>
      <c r="G4332" t="s">
        <v>20621</v>
      </c>
    </row>
    <row r="4333" spans="1:7" x14ac:dyDescent="0.3">
      <c r="A4333" t="s">
        <v>24759</v>
      </c>
      <c r="B4333" t="s">
        <v>18730</v>
      </c>
      <c r="C4333">
        <v>10627</v>
      </c>
      <c r="D4333" t="s">
        <v>20620</v>
      </c>
      <c r="E4333" t="s">
        <v>20621</v>
      </c>
      <c r="F4333" t="s">
        <v>24760</v>
      </c>
      <c r="G4333" t="s">
        <v>20621</v>
      </c>
    </row>
    <row r="4334" spans="1:7" x14ac:dyDescent="0.3">
      <c r="A4334" t="s">
        <v>19360</v>
      </c>
      <c r="B4334" t="s">
        <v>18742</v>
      </c>
      <c r="C4334">
        <v>10628</v>
      </c>
      <c r="D4334" t="s">
        <v>18819</v>
      </c>
      <c r="E4334" t="s">
        <v>18820</v>
      </c>
      <c r="F4334" t="s">
        <v>19361</v>
      </c>
      <c r="G4334" t="s">
        <v>18820</v>
      </c>
    </row>
    <row r="4335" spans="1:7" x14ac:dyDescent="0.3">
      <c r="A4335" t="s">
        <v>19360</v>
      </c>
      <c r="B4335" t="s">
        <v>18742</v>
      </c>
      <c r="C4335">
        <v>10628</v>
      </c>
      <c r="D4335" t="s">
        <v>18819</v>
      </c>
      <c r="E4335" t="s">
        <v>18820</v>
      </c>
      <c r="F4335" t="s">
        <v>19361</v>
      </c>
      <c r="G4335" t="s">
        <v>18820</v>
      </c>
    </row>
    <row r="4336" spans="1:7" x14ac:dyDescent="0.3">
      <c r="A4336" t="s">
        <v>24761</v>
      </c>
      <c r="B4336" t="s">
        <v>18742</v>
      </c>
      <c r="C4336">
        <v>10629</v>
      </c>
      <c r="D4336" t="s">
        <v>20190</v>
      </c>
      <c r="E4336" t="s">
        <v>20191</v>
      </c>
      <c r="F4336" t="s">
        <v>24762</v>
      </c>
      <c r="G4336" t="s">
        <v>20191</v>
      </c>
    </row>
    <row r="4337" spans="1:7" x14ac:dyDescent="0.3">
      <c r="A4337" t="s">
        <v>22031</v>
      </c>
      <c r="B4337" t="s">
        <v>18730</v>
      </c>
      <c r="C4337">
        <v>10632</v>
      </c>
      <c r="D4337" t="s">
        <v>19431</v>
      </c>
      <c r="E4337" t="s">
        <v>19432</v>
      </c>
      <c r="F4337" t="s">
        <v>22032</v>
      </c>
      <c r="G4337" t="s">
        <v>19432</v>
      </c>
    </row>
    <row r="4338" spans="1:7" x14ac:dyDescent="0.3">
      <c r="A4338" t="s">
        <v>22031</v>
      </c>
      <c r="B4338" t="s">
        <v>18730</v>
      </c>
      <c r="C4338">
        <v>10632</v>
      </c>
      <c r="D4338" t="s">
        <v>19431</v>
      </c>
      <c r="E4338" t="s">
        <v>19432</v>
      </c>
      <c r="F4338" t="s">
        <v>22032</v>
      </c>
      <c r="G4338" t="s">
        <v>19432</v>
      </c>
    </row>
    <row r="4339" spans="1:7" x14ac:dyDescent="0.3">
      <c r="A4339" t="s">
        <v>22031</v>
      </c>
      <c r="B4339" t="s">
        <v>18730</v>
      </c>
      <c r="C4339">
        <v>10632</v>
      </c>
      <c r="D4339" t="s">
        <v>19431</v>
      </c>
      <c r="E4339" t="s">
        <v>19432</v>
      </c>
      <c r="F4339" t="s">
        <v>22032</v>
      </c>
      <c r="G4339" t="s">
        <v>19432</v>
      </c>
    </row>
    <row r="4340" spans="1:7" x14ac:dyDescent="0.3">
      <c r="A4340" t="s">
        <v>22031</v>
      </c>
      <c r="B4340" t="s">
        <v>18730</v>
      </c>
      <c r="C4340">
        <v>10632</v>
      </c>
      <c r="D4340" t="s">
        <v>19431</v>
      </c>
      <c r="E4340" t="s">
        <v>19432</v>
      </c>
      <c r="F4340" t="s">
        <v>22032</v>
      </c>
      <c r="G4340" t="s">
        <v>19432</v>
      </c>
    </row>
    <row r="4341" spans="1:7" x14ac:dyDescent="0.3">
      <c r="A4341" t="s">
        <v>22031</v>
      </c>
      <c r="B4341" t="s">
        <v>18730</v>
      </c>
      <c r="C4341">
        <v>10632</v>
      </c>
      <c r="D4341" t="s">
        <v>19431</v>
      </c>
      <c r="E4341" t="s">
        <v>19432</v>
      </c>
      <c r="F4341" t="s">
        <v>22032</v>
      </c>
      <c r="G4341" t="s">
        <v>19432</v>
      </c>
    </row>
    <row r="4342" spans="1:7" x14ac:dyDescent="0.3">
      <c r="A4342" t="s">
        <v>18907</v>
      </c>
      <c r="B4342" t="s">
        <v>18742</v>
      </c>
      <c r="C4342">
        <v>10633</v>
      </c>
      <c r="D4342" t="s">
        <v>18889</v>
      </c>
      <c r="E4342" t="s">
        <v>18890</v>
      </c>
      <c r="F4342" t="s">
        <v>18908</v>
      </c>
      <c r="G4342" t="s">
        <v>18890</v>
      </c>
    </row>
    <row r="4343" spans="1:7" x14ac:dyDescent="0.3">
      <c r="A4343" t="s">
        <v>18907</v>
      </c>
      <c r="B4343" t="s">
        <v>18742</v>
      </c>
      <c r="C4343">
        <v>10633</v>
      </c>
      <c r="D4343" t="s">
        <v>18889</v>
      </c>
      <c r="E4343" t="s">
        <v>18890</v>
      </c>
      <c r="F4343" t="s">
        <v>18908</v>
      </c>
      <c r="G4343" t="s">
        <v>18890</v>
      </c>
    </row>
    <row r="4344" spans="1:7" x14ac:dyDescent="0.3">
      <c r="A4344" t="s">
        <v>20367</v>
      </c>
      <c r="B4344" t="s">
        <v>18730</v>
      </c>
      <c r="C4344">
        <v>10649</v>
      </c>
      <c r="D4344" t="s">
        <v>18822</v>
      </c>
      <c r="E4344" t="s">
        <v>18823</v>
      </c>
      <c r="F4344" t="s">
        <v>20368</v>
      </c>
      <c r="G4344" t="s">
        <v>18823</v>
      </c>
    </row>
    <row r="4345" spans="1:7" x14ac:dyDescent="0.3">
      <c r="A4345" t="s">
        <v>20367</v>
      </c>
      <c r="B4345" t="s">
        <v>18730</v>
      </c>
      <c r="C4345">
        <v>10649</v>
      </c>
      <c r="D4345" t="s">
        <v>18826</v>
      </c>
      <c r="E4345" t="s">
        <v>18827</v>
      </c>
      <c r="F4345" t="s">
        <v>20369</v>
      </c>
      <c r="G4345" t="s">
        <v>18827</v>
      </c>
    </row>
    <row r="4346" spans="1:7" x14ac:dyDescent="0.3">
      <c r="A4346" t="s">
        <v>20367</v>
      </c>
      <c r="B4346" t="s">
        <v>18730</v>
      </c>
      <c r="C4346">
        <v>10649</v>
      </c>
      <c r="D4346" t="s">
        <v>18826</v>
      </c>
      <c r="E4346" t="s">
        <v>18827</v>
      </c>
      <c r="F4346" t="s">
        <v>20369</v>
      </c>
      <c r="G4346" t="s">
        <v>18827</v>
      </c>
    </row>
    <row r="4347" spans="1:7" x14ac:dyDescent="0.3">
      <c r="A4347" t="s">
        <v>20367</v>
      </c>
      <c r="B4347" t="s">
        <v>18730</v>
      </c>
      <c r="C4347">
        <v>10649</v>
      </c>
      <c r="D4347" t="s">
        <v>18826</v>
      </c>
      <c r="E4347" t="s">
        <v>18827</v>
      </c>
      <c r="F4347" t="s">
        <v>20369</v>
      </c>
      <c r="G4347" t="s">
        <v>18827</v>
      </c>
    </row>
    <row r="4348" spans="1:7" x14ac:dyDescent="0.3">
      <c r="A4348" t="s">
        <v>20367</v>
      </c>
      <c r="B4348" t="s">
        <v>18730</v>
      </c>
      <c r="C4348">
        <v>10649</v>
      </c>
      <c r="D4348" t="s">
        <v>18822</v>
      </c>
      <c r="E4348" t="s">
        <v>18823</v>
      </c>
      <c r="F4348" t="s">
        <v>20368</v>
      </c>
      <c r="G4348" t="s">
        <v>18823</v>
      </c>
    </row>
    <row r="4349" spans="1:7" x14ac:dyDescent="0.3">
      <c r="A4349" t="s">
        <v>22045</v>
      </c>
      <c r="B4349" t="s">
        <v>18742</v>
      </c>
      <c r="C4349">
        <v>10650</v>
      </c>
      <c r="D4349" t="s">
        <v>18845</v>
      </c>
      <c r="E4349" t="s">
        <v>18846</v>
      </c>
      <c r="F4349" t="s">
        <v>22046</v>
      </c>
      <c r="G4349" t="s">
        <v>18846</v>
      </c>
    </row>
    <row r="4350" spans="1:7" x14ac:dyDescent="0.3">
      <c r="A4350" t="s">
        <v>22047</v>
      </c>
      <c r="B4350" t="s">
        <v>18742</v>
      </c>
      <c r="C4350">
        <v>10656</v>
      </c>
      <c r="D4350" t="s">
        <v>18826</v>
      </c>
      <c r="E4350" t="s">
        <v>18827</v>
      </c>
      <c r="F4350" t="s">
        <v>22048</v>
      </c>
      <c r="G4350" t="s">
        <v>18827</v>
      </c>
    </row>
    <row r="4351" spans="1:7" x14ac:dyDescent="0.3">
      <c r="A4351" t="s">
        <v>20386</v>
      </c>
      <c r="B4351" t="s">
        <v>18730</v>
      </c>
      <c r="C4351">
        <v>10668</v>
      </c>
      <c r="D4351" t="s">
        <v>19154</v>
      </c>
      <c r="E4351" t="s">
        <v>19155</v>
      </c>
      <c r="F4351" t="s">
        <v>20387</v>
      </c>
      <c r="G4351" t="s">
        <v>19155</v>
      </c>
    </row>
    <row r="4352" spans="1:7" x14ac:dyDescent="0.3">
      <c r="A4352" t="s">
        <v>20386</v>
      </c>
      <c r="B4352" t="s">
        <v>18730</v>
      </c>
      <c r="C4352">
        <v>10668</v>
      </c>
      <c r="D4352" t="s">
        <v>19154</v>
      </c>
      <c r="E4352" t="s">
        <v>19155</v>
      </c>
      <c r="F4352" t="s">
        <v>20387</v>
      </c>
      <c r="G4352" t="s">
        <v>19155</v>
      </c>
    </row>
    <row r="4353" spans="1:7" x14ac:dyDescent="0.3">
      <c r="A4353" t="s">
        <v>20386</v>
      </c>
      <c r="B4353" t="s">
        <v>18730</v>
      </c>
      <c r="C4353">
        <v>10668</v>
      </c>
      <c r="D4353" t="s">
        <v>19154</v>
      </c>
      <c r="E4353" t="s">
        <v>19155</v>
      </c>
      <c r="F4353" t="s">
        <v>20387</v>
      </c>
      <c r="G4353" t="s">
        <v>19155</v>
      </c>
    </row>
    <row r="4354" spans="1:7" x14ac:dyDescent="0.3">
      <c r="A4354" t="s">
        <v>23083</v>
      </c>
      <c r="B4354" t="s">
        <v>18742</v>
      </c>
      <c r="C4354">
        <v>10669</v>
      </c>
      <c r="D4354" t="s">
        <v>18885</v>
      </c>
      <c r="E4354" t="s">
        <v>18886</v>
      </c>
      <c r="F4354" t="s">
        <v>23084</v>
      </c>
      <c r="G4354" t="s">
        <v>18886</v>
      </c>
    </row>
    <row r="4355" spans="1:7" x14ac:dyDescent="0.3">
      <c r="A4355" t="s">
        <v>3876</v>
      </c>
      <c r="B4355" t="s">
        <v>18730</v>
      </c>
      <c r="C4355">
        <v>10681</v>
      </c>
      <c r="D4355" t="s">
        <v>20616</v>
      </c>
      <c r="E4355" t="s">
        <v>20617</v>
      </c>
      <c r="F4355" t="s">
        <v>23924</v>
      </c>
      <c r="G4355" t="s">
        <v>20617</v>
      </c>
    </row>
    <row r="4356" spans="1:7" x14ac:dyDescent="0.3">
      <c r="A4356" t="s">
        <v>3876</v>
      </c>
      <c r="B4356" t="s">
        <v>18730</v>
      </c>
      <c r="C4356">
        <v>10681</v>
      </c>
      <c r="D4356" t="s">
        <v>20616</v>
      </c>
      <c r="E4356" t="s">
        <v>20617</v>
      </c>
      <c r="F4356" t="s">
        <v>23924</v>
      </c>
      <c r="G4356" t="s">
        <v>20617</v>
      </c>
    </row>
    <row r="4357" spans="1:7" x14ac:dyDescent="0.3">
      <c r="A4357" t="s">
        <v>20370</v>
      </c>
      <c r="B4357" t="s">
        <v>18742</v>
      </c>
      <c r="C4357">
        <v>10685</v>
      </c>
      <c r="D4357" t="s">
        <v>18765</v>
      </c>
      <c r="E4357" t="s">
        <v>18766</v>
      </c>
      <c r="F4357" t="s">
        <v>20371</v>
      </c>
      <c r="G4357" t="s">
        <v>18766</v>
      </c>
    </row>
    <row r="4358" spans="1:7" x14ac:dyDescent="0.3">
      <c r="A4358" t="s">
        <v>22051</v>
      </c>
      <c r="B4358" t="s">
        <v>18742</v>
      </c>
      <c r="C4358">
        <v>10687</v>
      </c>
      <c r="D4358" t="s">
        <v>18978</v>
      </c>
      <c r="E4358" t="s">
        <v>18979</v>
      </c>
      <c r="F4358" t="s">
        <v>22052</v>
      </c>
      <c r="G4358" t="s">
        <v>18979</v>
      </c>
    </row>
    <row r="4359" spans="1:7" x14ac:dyDescent="0.3">
      <c r="A4359" t="s">
        <v>22051</v>
      </c>
      <c r="B4359" t="s">
        <v>18742</v>
      </c>
      <c r="C4359">
        <v>10687</v>
      </c>
      <c r="D4359" t="s">
        <v>19276</v>
      </c>
      <c r="E4359" t="s">
        <v>19277</v>
      </c>
      <c r="F4359" t="s">
        <v>22053</v>
      </c>
      <c r="G4359" t="s">
        <v>19277</v>
      </c>
    </row>
    <row r="4360" spans="1:7" x14ac:dyDescent="0.3">
      <c r="A4360" t="s">
        <v>22051</v>
      </c>
      <c r="B4360" t="s">
        <v>18742</v>
      </c>
      <c r="C4360">
        <v>10687</v>
      </c>
      <c r="D4360" t="s">
        <v>18978</v>
      </c>
      <c r="E4360" t="s">
        <v>18979</v>
      </c>
      <c r="F4360" t="s">
        <v>22052</v>
      </c>
      <c r="G4360" t="s">
        <v>18979</v>
      </c>
    </row>
    <row r="4361" spans="1:7" x14ac:dyDescent="0.3">
      <c r="A4361" t="s">
        <v>22051</v>
      </c>
      <c r="B4361" t="s">
        <v>18742</v>
      </c>
      <c r="C4361">
        <v>10687</v>
      </c>
      <c r="D4361" t="s">
        <v>19276</v>
      </c>
      <c r="E4361" t="s">
        <v>19277</v>
      </c>
      <c r="F4361" t="s">
        <v>22053</v>
      </c>
      <c r="G4361" t="s">
        <v>19277</v>
      </c>
    </row>
    <row r="4362" spans="1:7" x14ac:dyDescent="0.3">
      <c r="A4362" t="s">
        <v>22051</v>
      </c>
      <c r="B4362" t="s">
        <v>18742</v>
      </c>
      <c r="C4362">
        <v>10687</v>
      </c>
      <c r="D4362" t="s">
        <v>18978</v>
      </c>
      <c r="E4362" t="s">
        <v>18979</v>
      </c>
      <c r="F4362" t="s">
        <v>22052</v>
      </c>
      <c r="G4362" t="s">
        <v>18979</v>
      </c>
    </row>
    <row r="4363" spans="1:7" x14ac:dyDescent="0.3">
      <c r="A4363" t="s">
        <v>22051</v>
      </c>
      <c r="B4363" t="s">
        <v>18742</v>
      </c>
      <c r="C4363">
        <v>10687</v>
      </c>
      <c r="D4363" t="s">
        <v>19276</v>
      </c>
      <c r="E4363" t="s">
        <v>19277</v>
      </c>
      <c r="F4363" t="s">
        <v>22053</v>
      </c>
      <c r="G4363" t="s">
        <v>19277</v>
      </c>
    </row>
    <row r="4364" spans="1:7" x14ac:dyDescent="0.3">
      <c r="A4364" t="s">
        <v>20359</v>
      </c>
      <c r="B4364" t="s">
        <v>18730</v>
      </c>
      <c r="C4364">
        <v>10697</v>
      </c>
      <c r="D4364" t="s">
        <v>18765</v>
      </c>
      <c r="E4364" t="s">
        <v>18766</v>
      </c>
      <c r="F4364" t="s">
        <v>20360</v>
      </c>
      <c r="G4364" t="s">
        <v>18766</v>
      </c>
    </row>
    <row r="4365" spans="1:7" x14ac:dyDescent="0.3">
      <c r="A4365" t="s">
        <v>20359</v>
      </c>
      <c r="B4365" t="s">
        <v>18730</v>
      </c>
      <c r="C4365">
        <v>10697</v>
      </c>
      <c r="D4365" t="s">
        <v>18765</v>
      </c>
      <c r="E4365" t="s">
        <v>18766</v>
      </c>
      <c r="F4365" t="s">
        <v>20360</v>
      </c>
      <c r="G4365" t="s">
        <v>18766</v>
      </c>
    </row>
    <row r="4366" spans="1:7" x14ac:dyDescent="0.3">
      <c r="A4366" t="s">
        <v>20359</v>
      </c>
      <c r="B4366" t="s">
        <v>18730</v>
      </c>
      <c r="C4366">
        <v>10697</v>
      </c>
      <c r="D4366" t="s">
        <v>18765</v>
      </c>
      <c r="E4366" t="s">
        <v>18766</v>
      </c>
      <c r="F4366" t="s">
        <v>20360</v>
      </c>
      <c r="G4366" t="s">
        <v>18766</v>
      </c>
    </row>
    <row r="4367" spans="1:7" x14ac:dyDescent="0.3">
      <c r="A4367" t="s">
        <v>20359</v>
      </c>
      <c r="B4367" t="s">
        <v>18730</v>
      </c>
      <c r="C4367">
        <v>10697</v>
      </c>
      <c r="D4367" t="s">
        <v>18765</v>
      </c>
      <c r="E4367" t="s">
        <v>18766</v>
      </c>
      <c r="F4367" t="s">
        <v>20360</v>
      </c>
      <c r="G4367" t="s">
        <v>18766</v>
      </c>
    </row>
    <row r="4368" spans="1:7" x14ac:dyDescent="0.3">
      <c r="A4368" t="s">
        <v>20359</v>
      </c>
      <c r="B4368" t="s">
        <v>18730</v>
      </c>
      <c r="C4368">
        <v>10697</v>
      </c>
      <c r="D4368" t="s">
        <v>18765</v>
      </c>
      <c r="E4368" t="s">
        <v>18766</v>
      </c>
      <c r="F4368" t="s">
        <v>20360</v>
      </c>
      <c r="G4368" t="s">
        <v>18766</v>
      </c>
    </row>
    <row r="4369" spans="1:7" x14ac:dyDescent="0.3">
      <c r="A4369" t="s">
        <v>20359</v>
      </c>
      <c r="B4369" t="s">
        <v>18730</v>
      </c>
      <c r="C4369">
        <v>10697</v>
      </c>
      <c r="D4369" t="s">
        <v>18765</v>
      </c>
      <c r="E4369" t="s">
        <v>18766</v>
      </c>
      <c r="F4369" t="s">
        <v>20360</v>
      </c>
      <c r="G4369" t="s">
        <v>18766</v>
      </c>
    </row>
    <row r="4370" spans="1:7" x14ac:dyDescent="0.3">
      <c r="A4370" t="s">
        <v>20359</v>
      </c>
      <c r="B4370" t="s">
        <v>18730</v>
      </c>
      <c r="C4370">
        <v>10697</v>
      </c>
      <c r="D4370" t="s">
        <v>18765</v>
      </c>
      <c r="E4370" t="s">
        <v>18766</v>
      </c>
      <c r="F4370" t="s">
        <v>20360</v>
      </c>
      <c r="G4370" t="s">
        <v>18766</v>
      </c>
    </row>
    <row r="4371" spans="1:7" x14ac:dyDescent="0.3">
      <c r="A4371" t="s">
        <v>20359</v>
      </c>
      <c r="B4371" t="s">
        <v>18730</v>
      </c>
      <c r="C4371">
        <v>10697</v>
      </c>
      <c r="D4371" t="s">
        <v>18765</v>
      </c>
      <c r="E4371" t="s">
        <v>18766</v>
      </c>
      <c r="F4371" t="s">
        <v>20360</v>
      </c>
      <c r="G4371" t="s">
        <v>18766</v>
      </c>
    </row>
    <row r="4372" spans="1:7" x14ac:dyDescent="0.3">
      <c r="A4372" t="s">
        <v>20359</v>
      </c>
      <c r="B4372" t="s">
        <v>18730</v>
      </c>
      <c r="C4372">
        <v>10697</v>
      </c>
      <c r="D4372" t="s">
        <v>18765</v>
      </c>
      <c r="E4372" t="s">
        <v>18766</v>
      </c>
      <c r="F4372" t="s">
        <v>20360</v>
      </c>
      <c r="G4372" t="s">
        <v>18766</v>
      </c>
    </row>
    <row r="4373" spans="1:7" x14ac:dyDescent="0.3">
      <c r="A4373" t="s">
        <v>20359</v>
      </c>
      <c r="B4373" t="s">
        <v>18730</v>
      </c>
      <c r="C4373">
        <v>10697</v>
      </c>
      <c r="D4373" t="s">
        <v>18765</v>
      </c>
      <c r="E4373" t="s">
        <v>18766</v>
      </c>
      <c r="F4373" t="s">
        <v>20360</v>
      </c>
      <c r="G4373" t="s">
        <v>18766</v>
      </c>
    </row>
    <row r="4374" spans="1:7" x14ac:dyDescent="0.3">
      <c r="A4374" t="s">
        <v>20359</v>
      </c>
      <c r="B4374" t="s">
        <v>18730</v>
      </c>
      <c r="C4374">
        <v>10697</v>
      </c>
      <c r="D4374" t="s">
        <v>18765</v>
      </c>
      <c r="E4374" t="s">
        <v>18766</v>
      </c>
      <c r="F4374" t="s">
        <v>20360</v>
      </c>
      <c r="G4374" t="s">
        <v>18766</v>
      </c>
    </row>
    <row r="4375" spans="1:7" x14ac:dyDescent="0.3">
      <c r="A4375" t="s">
        <v>20359</v>
      </c>
      <c r="B4375" t="s">
        <v>18730</v>
      </c>
      <c r="C4375">
        <v>10697</v>
      </c>
      <c r="D4375" t="s">
        <v>18765</v>
      </c>
      <c r="E4375" t="s">
        <v>18766</v>
      </c>
      <c r="F4375" t="s">
        <v>20360</v>
      </c>
      <c r="G4375" t="s">
        <v>18766</v>
      </c>
    </row>
    <row r="4376" spans="1:7" x14ac:dyDescent="0.3">
      <c r="A4376" t="s">
        <v>18909</v>
      </c>
      <c r="B4376" t="s">
        <v>18742</v>
      </c>
      <c r="C4376">
        <v>10702</v>
      </c>
      <c r="D4376" t="s">
        <v>18754</v>
      </c>
      <c r="E4376" t="s">
        <v>18755</v>
      </c>
      <c r="F4376" t="s">
        <v>18910</v>
      </c>
      <c r="G4376" t="s">
        <v>18755</v>
      </c>
    </row>
    <row r="4377" spans="1:7" x14ac:dyDescent="0.3">
      <c r="A4377" t="s">
        <v>18909</v>
      </c>
      <c r="B4377" t="s">
        <v>18742</v>
      </c>
      <c r="C4377">
        <v>10702</v>
      </c>
      <c r="D4377" t="s">
        <v>18754</v>
      </c>
      <c r="E4377" t="s">
        <v>18755</v>
      </c>
      <c r="F4377" t="s">
        <v>18910</v>
      </c>
      <c r="G4377" t="s">
        <v>18755</v>
      </c>
    </row>
    <row r="4378" spans="1:7" x14ac:dyDescent="0.3">
      <c r="A4378" t="s">
        <v>18909</v>
      </c>
      <c r="B4378" t="s">
        <v>18742</v>
      </c>
      <c r="C4378">
        <v>10702</v>
      </c>
      <c r="D4378" t="s">
        <v>18754</v>
      </c>
      <c r="E4378" t="s">
        <v>18755</v>
      </c>
      <c r="F4378" t="s">
        <v>18910</v>
      </c>
      <c r="G4378" t="s">
        <v>18755</v>
      </c>
    </row>
    <row r="4379" spans="1:7" x14ac:dyDescent="0.3">
      <c r="A4379" t="s">
        <v>23925</v>
      </c>
      <c r="B4379" t="s">
        <v>18742</v>
      </c>
      <c r="C4379">
        <v>10706</v>
      </c>
      <c r="D4379" t="s">
        <v>18845</v>
      </c>
      <c r="E4379" t="s">
        <v>18846</v>
      </c>
      <c r="F4379" t="s">
        <v>23926</v>
      </c>
      <c r="G4379" t="s">
        <v>18846</v>
      </c>
    </row>
    <row r="4380" spans="1:7" x14ac:dyDescent="0.3">
      <c r="A4380" t="s">
        <v>22056</v>
      </c>
      <c r="B4380" t="s">
        <v>18742</v>
      </c>
      <c r="C4380">
        <v>10713</v>
      </c>
      <c r="D4380" t="s">
        <v>18819</v>
      </c>
      <c r="E4380" t="s">
        <v>18820</v>
      </c>
      <c r="F4380" t="s">
        <v>22057</v>
      </c>
      <c r="G4380" t="s">
        <v>18820</v>
      </c>
    </row>
    <row r="4381" spans="1:7" x14ac:dyDescent="0.3">
      <c r="A4381" t="s">
        <v>22056</v>
      </c>
      <c r="B4381" t="s">
        <v>18742</v>
      </c>
      <c r="C4381">
        <v>10713</v>
      </c>
      <c r="D4381" t="s">
        <v>18819</v>
      </c>
      <c r="E4381" t="s">
        <v>18820</v>
      </c>
      <c r="F4381" t="s">
        <v>22057</v>
      </c>
      <c r="G4381" t="s">
        <v>18820</v>
      </c>
    </row>
    <row r="4382" spans="1:7" x14ac:dyDescent="0.3">
      <c r="A4382" t="s">
        <v>10982</v>
      </c>
      <c r="B4382" t="s">
        <v>18742</v>
      </c>
      <c r="C4382">
        <v>10724</v>
      </c>
      <c r="D4382" t="s">
        <v>18738</v>
      </c>
      <c r="E4382" t="s">
        <v>18739</v>
      </c>
      <c r="F4382" t="s">
        <v>19364</v>
      </c>
      <c r="G4382" t="s">
        <v>18739</v>
      </c>
    </row>
    <row r="4383" spans="1:7" x14ac:dyDescent="0.3">
      <c r="A4383" t="s">
        <v>10982</v>
      </c>
      <c r="B4383" t="s">
        <v>18742</v>
      </c>
      <c r="C4383">
        <v>10724</v>
      </c>
      <c r="D4383" t="s">
        <v>18985</v>
      </c>
      <c r="E4383" t="s">
        <v>18986</v>
      </c>
      <c r="F4383" t="s">
        <v>19365</v>
      </c>
      <c r="G4383" t="s">
        <v>18986</v>
      </c>
    </row>
    <row r="4384" spans="1:7" x14ac:dyDescent="0.3">
      <c r="A4384" t="s">
        <v>10982</v>
      </c>
      <c r="B4384" t="s">
        <v>18742</v>
      </c>
      <c r="C4384">
        <v>10724</v>
      </c>
      <c r="D4384" t="s">
        <v>18738</v>
      </c>
      <c r="E4384" t="s">
        <v>18739</v>
      </c>
      <c r="F4384" t="s">
        <v>19364</v>
      </c>
      <c r="G4384" t="s">
        <v>18739</v>
      </c>
    </row>
    <row r="4385" spans="1:7" x14ac:dyDescent="0.3">
      <c r="A4385" t="s">
        <v>10982</v>
      </c>
      <c r="B4385" t="s">
        <v>18742</v>
      </c>
      <c r="C4385">
        <v>10724</v>
      </c>
      <c r="D4385" t="s">
        <v>18985</v>
      </c>
      <c r="E4385" t="s">
        <v>18986</v>
      </c>
      <c r="F4385" t="s">
        <v>19365</v>
      </c>
      <c r="G4385" t="s">
        <v>18986</v>
      </c>
    </row>
    <row r="4386" spans="1:7" x14ac:dyDescent="0.3">
      <c r="A4386" t="s">
        <v>10982</v>
      </c>
      <c r="B4386" t="s">
        <v>18742</v>
      </c>
      <c r="C4386">
        <v>10724</v>
      </c>
      <c r="D4386" t="s">
        <v>18738</v>
      </c>
      <c r="E4386" t="s">
        <v>18739</v>
      </c>
      <c r="F4386" t="s">
        <v>19364</v>
      </c>
      <c r="G4386" t="s">
        <v>18739</v>
      </c>
    </row>
    <row r="4387" spans="1:7" x14ac:dyDescent="0.3">
      <c r="A4387" t="s">
        <v>22049</v>
      </c>
      <c r="B4387" t="s">
        <v>18730</v>
      </c>
      <c r="C4387">
        <v>10728</v>
      </c>
      <c r="D4387" t="s">
        <v>18819</v>
      </c>
      <c r="E4387" t="s">
        <v>18820</v>
      </c>
      <c r="F4387" t="s">
        <v>22050</v>
      </c>
      <c r="G4387" t="s">
        <v>18820</v>
      </c>
    </row>
    <row r="4388" spans="1:7" x14ac:dyDescent="0.3">
      <c r="A4388" t="s">
        <v>22049</v>
      </c>
      <c r="B4388" t="s">
        <v>18730</v>
      </c>
      <c r="C4388">
        <v>10728</v>
      </c>
      <c r="D4388" t="s">
        <v>18819</v>
      </c>
      <c r="E4388" t="s">
        <v>18820</v>
      </c>
      <c r="F4388" t="s">
        <v>22050</v>
      </c>
      <c r="G4388" t="s">
        <v>18820</v>
      </c>
    </row>
    <row r="4389" spans="1:7" x14ac:dyDescent="0.3">
      <c r="A4389" t="s">
        <v>19362</v>
      </c>
      <c r="B4389" t="s">
        <v>18742</v>
      </c>
      <c r="C4389">
        <v>10730</v>
      </c>
      <c r="D4389" t="s">
        <v>18889</v>
      </c>
      <c r="E4389" t="s">
        <v>18890</v>
      </c>
      <c r="F4389" t="s">
        <v>19363</v>
      </c>
      <c r="G4389" t="s">
        <v>18890</v>
      </c>
    </row>
    <row r="4390" spans="1:7" x14ac:dyDescent="0.3">
      <c r="A4390" t="s">
        <v>19362</v>
      </c>
      <c r="B4390" t="s">
        <v>18742</v>
      </c>
      <c r="C4390">
        <v>10730</v>
      </c>
      <c r="D4390" t="s">
        <v>18889</v>
      </c>
      <c r="E4390" t="s">
        <v>18890</v>
      </c>
      <c r="F4390" t="s">
        <v>19363</v>
      </c>
      <c r="G4390" t="s">
        <v>18890</v>
      </c>
    </row>
    <row r="4391" spans="1:7" x14ac:dyDescent="0.3">
      <c r="A4391" t="s">
        <v>22058</v>
      </c>
      <c r="B4391" t="s">
        <v>18742</v>
      </c>
      <c r="C4391">
        <v>10760</v>
      </c>
      <c r="D4391" t="s">
        <v>19145</v>
      </c>
      <c r="E4391" t="s">
        <v>19146</v>
      </c>
      <c r="F4391" t="s">
        <v>22059</v>
      </c>
      <c r="G4391" t="s">
        <v>19146</v>
      </c>
    </row>
    <row r="4392" spans="1:7" x14ac:dyDescent="0.3">
      <c r="A4392" t="s">
        <v>21038</v>
      </c>
      <c r="B4392" t="s">
        <v>18742</v>
      </c>
      <c r="C4392">
        <v>10767</v>
      </c>
      <c r="D4392" t="s">
        <v>19186</v>
      </c>
      <c r="E4392" t="s">
        <v>19187</v>
      </c>
      <c r="F4392" t="s">
        <v>21039</v>
      </c>
      <c r="G4392" t="s">
        <v>19187</v>
      </c>
    </row>
    <row r="4393" spans="1:7" x14ac:dyDescent="0.3">
      <c r="A4393" t="s">
        <v>21102</v>
      </c>
      <c r="B4393" t="s">
        <v>18730</v>
      </c>
      <c r="C4393">
        <v>10768</v>
      </c>
      <c r="D4393" t="s">
        <v>19192</v>
      </c>
      <c r="E4393" t="s">
        <v>19193</v>
      </c>
      <c r="F4393" t="s">
        <v>21103</v>
      </c>
      <c r="G4393" t="s">
        <v>19193</v>
      </c>
    </row>
    <row r="4394" spans="1:7" x14ac:dyDescent="0.3">
      <c r="A4394" t="s">
        <v>21102</v>
      </c>
      <c r="B4394" t="s">
        <v>18730</v>
      </c>
      <c r="C4394">
        <v>10768</v>
      </c>
      <c r="D4394" t="s">
        <v>19192</v>
      </c>
      <c r="E4394" t="s">
        <v>19193</v>
      </c>
      <c r="F4394" t="s">
        <v>21103</v>
      </c>
      <c r="G4394" t="s">
        <v>19193</v>
      </c>
    </row>
    <row r="4395" spans="1:7" x14ac:dyDescent="0.3">
      <c r="A4395" t="s">
        <v>21102</v>
      </c>
      <c r="B4395" t="s">
        <v>18730</v>
      </c>
      <c r="C4395">
        <v>10768</v>
      </c>
      <c r="D4395" t="s">
        <v>19192</v>
      </c>
      <c r="E4395" t="s">
        <v>19193</v>
      </c>
      <c r="F4395" t="s">
        <v>21103</v>
      </c>
      <c r="G4395" t="s">
        <v>19193</v>
      </c>
    </row>
    <row r="4396" spans="1:7" x14ac:dyDescent="0.3">
      <c r="A4396" t="s">
        <v>24763</v>
      </c>
      <c r="B4396" t="s">
        <v>18742</v>
      </c>
      <c r="C4396">
        <v>10769</v>
      </c>
      <c r="D4396" t="s">
        <v>18845</v>
      </c>
      <c r="E4396" t="s">
        <v>18846</v>
      </c>
      <c r="F4396" t="s">
        <v>24764</v>
      </c>
      <c r="G4396" t="s">
        <v>18846</v>
      </c>
    </row>
    <row r="4397" spans="1:7" x14ac:dyDescent="0.3">
      <c r="A4397" t="s">
        <v>19720</v>
      </c>
      <c r="B4397" t="s">
        <v>18742</v>
      </c>
      <c r="C4397">
        <v>10770</v>
      </c>
      <c r="D4397" t="s">
        <v>18885</v>
      </c>
      <c r="E4397" t="s">
        <v>18886</v>
      </c>
      <c r="F4397" t="s">
        <v>19721</v>
      </c>
      <c r="G4397" t="s">
        <v>18886</v>
      </c>
    </row>
    <row r="4398" spans="1:7" x14ac:dyDescent="0.3">
      <c r="A4398" t="s">
        <v>19720</v>
      </c>
      <c r="B4398" t="s">
        <v>18742</v>
      </c>
      <c r="C4398">
        <v>10770</v>
      </c>
      <c r="D4398" t="s">
        <v>18885</v>
      </c>
      <c r="E4398" t="s">
        <v>18886</v>
      </c>
      <c r="F4398" t="s">
        <v>19721</v>
      </c>
      <c r="G4398" t="s">
        <v>18886</v>
      </c>
    </row>
    <row r="4399" spans="1:7" x14ac:dyDescent="0.3">
      <c r="A4399" t="s">
        <v>22060</v>
      </c>
      <c r="B4399" t="s">
        <v>18742</v>
      </c>
      <c r="C4399">
        <v>10777</v>
      </c>
      <c r="D4399" t="s">
        <v>18822</v>
      </c>
      <c r="E4399" t="s">
        <v>18823</v>
      </c>
      <c r="F4399" t="s">
        <v>22061</v>
      </c>
      <c r="G4399" t="s">
        <v>18823</v>
      </c>
    </row>
    <row r="4400" spans="1:7" x14ac:dyDescent="0.3">
      <c r="A4400" t="s">
        <v>20372</v>
      </c>
      <c r="B4400" t="s">
        <v>18742</v>
      </c>
      <c r="C4400">
        <v>10784</v>
      </c>
      <c r="D4400" t="s">
        <v>18845</v>
      </c>
      <c r="E4400" t="s">
        <v>18846</v>
      </c>
      <c r="F4400" t="s">
        <v>20373</v>
      </c>
      <c r="G4400" t="s">
        <v>18846</v>
      </c>
    </row>
    <row r="4401" spans="1:7" x14ac:dyDescent="0.3">
      <c r="A4401" t="s">
        <v>20372</v>
      </c>
      <c r="B4401" t="s">
        <v>18742</v>
      </c>
      <c r="C4401">
        <v>10784</v>
      </c>
      <c r="D4401" t="s">
        <v>18845</v>
      </c>
      <c r="E4401" t="s">
        <v>18846</v>
      </c>
      <c r="F4401" t="s">
        <v>20373</v>
      </c>
      <c r="G4401" t="s">
        <v>18846</v>
      </c>
    </row>
    <row r="4402" spans="1:7" x14ac:dyDescent="0.3">
      <c r="A4402" t="s">
        <v>23927</v>
      </c>
      <c r="B4402" t="s">
        <v>18742</v>
      </c>
      <c r="C4402">
        <v>10798</v>
      </c>
      <c r="D4402" t="s">
        <v>19164</v>
      </c>
      <c r="E4402" t="s">
        <v>19165</v>
      </c>
      <c r="F4402" t="s">
        <v>23928</v>
      </c>
      <c r="G4402" t="s">
        <v>19165</v>
      </c>
    </row>
    <row r="4403" spans="1:7" x14ac:dyDescent="0.3">
      <c r="A4403" t="s">
        <v>23927</v>
      </c>
      <c r="B4403" t="s">
        <v>18742</v>
      </c>
      <c r="C4403">
        <v>10798</v>
      </c>
      <c r="D4403" t="s">
        <v>19969</v>
      </c>
      <c r="E4403" t="s">
        <v>19970</v>
      </c>
      <c r="F4403" t="s">
        <v>23929</v>
      </c>
      <c r="G4403" t="s">
        <v>19970</v>
      </c>
    </row>
    <row r="4404" spans="1:7" x14ac:dyDescent="0.3">
      <c r="A4404" t="s">
        <v>23927</v>
      </c>
      <c r="B4404" t="s">
        <v>18742</v>
      </c>
      <c r="C4404">
        <v>10798</v>
      </c>
      <c r="D4404" t="s">
        <v>19164</v>
      </c>
      <c r="E4404" t="s">
        <v>19165</v>
      </c>
      <c r="F4404" t="s">
        <v>23928</v>
      </c>
      <c r="G4404" t="s">
        <v>19165</v>
      </c>
    </row>
    <row r="4405" spans="1:7" x14ac:dyDescent="0.3">
      <c r="A4405" t="s">
        <v>23927</v>
      </c>
      <c r="B4405" t="s">
        <v>18742</v>
      </c>
      <c r="C4405">
        <v>10798</v>
      </c>
      <c r="D4405" t="s">
        <v>19969</v>
      </c>
      <c r="E4405" t="s">
        <v>19970</v>
      </c>
      <c r="F4405" t="s">
        <v>23929</v>
      </c>
      <c r="G4405" t="s">
        <v>19970</v>
      </c>
    </row>
    <row r="4406" spans="1:7" x14ac:dyDescent="0.3">
      <c r="A4406" t="s">
        <v>23927</v>
      </c>
      <c r="B4406" t="s">
        <v>18742</v>
      </c>
      <c r="C4406">
        <v>10798</v>
      </c>
      <c r="D4406" t="s">
        <v>19164</v>
      </c>
      <c r="E4406" t="s">
        <v>19165</v>
      </c>
      <c r="F4406" t="s">
        <v>23928</v>
      </c>
      <c r="G4406" t="s">
        <v>19165</v>
      </c>
    </row>
    <row r="4407" spans="1:7" x14ac:dyDescent="0.3">
      <c r="A4407" t="s">
        <v>23927</v>
      </c>
      <c r="B4407" t="s">
        <v>18742</v>
      </c>
      <c r="C4407">
        <v>10798</v>
      </c>
      <c r="D4407" t="s">
        <v>19969</v>
      </c>
      <c r="E4407" t="s">
        <v>19970</v>
      </c>
      <c r="F4407" t="s">
        <v>23929</v>
      </c>
      <c r="G4407" t="s">
        <v>19970</v>
      </c>
    </row>
    <row r="4408" spans="1:7" x14ac:dyDescent="0.3">
      <c r="A4408" t="s">
        <v>23224</v>
      </c>
      <c r="B4408" t="s">
        <v>18742</v>
      </c>
      <c r="C4408">
        <v>10799</v>
      </c>
      <c r="D4408" t="s">
        <v>19752</v>
      </c>
      <c r="E4408" t="s">
        <v>19753</v>
      </c>
      <c r="F4408" t="s">
        <v>23225</v>
      </c>
      <c r="G4408" t="s">
        <v>19753</v>
      </c>
    </row>
    <row r="4409" spans="1:7" x14ac:dyDescent="0.3">
      <c r="A4409" t="s">
        <v>23224</v>
      </c>
      <c r="B4409" t="s">
        <v>18742</v>
      </c>
      <c r="C4409">
        <v>10799</v>
      </c>
      <c r="D4409" t="s">
        <v>19752</v>
      </c>
      <c r="E4409" t="s">
        <v>19753</v>
      </c>
      <c r="F4409" t="s">
        <v>23225</v>
      </c>
      <c r="G4409" t="s">
        <v>19753</v>
      </c>
    </row>
    <row r="4410" spans="1:7" x14ac:dyDescent="0.3">
      <c r="A4410" t="s">
        <v>23224</v>
      </c>
      <c r="B4410" t="s">
        <v>18742</v>
      </c>
      <c r="C4410">
        <v>10799</v>
      </c>
      <c r="D4410" t="s">
        <v>19752</v>
      </c>
      <c r="E4410" t="s">
        <v>19753</v>
      </c>
      <c r="F4410" t="s">
        <v>23225</v>
      </c>
      <c r="G4410" t="s">
        <v>19753</v>
      </c>
    </row>
    <row r="4411" spans="1:7" x14ac:dyDescent="0.3">
      <c r="A4411" t="s">
        <v>22062</v>
      </c>
      <c r="B4411" t="s">
        <v>18742</v>
      </c>
      <c r="C4411">
        <v>10800</v>
      </c>
      <c r="D4411" t="s">
        <v>19276</v>
      </c>
      <c r="E4411" t="s">
        <v>19277</v>
      </c>
      <c r="F4411" t="s">
        <v>22063</v>
      </c>
      <c r="G4411" t="s">
        <v>19277</v>
      </c>
    </row>
    <row r="4412" spans="1:7" x14ac:dyDescent="0.3">
      <c r="A4412" t="s">
        <v>22062</v>
      </c>
      <c r="B4412" t="s">
        <v>18742</v>
      </c>
      <c r="C4412">
        <v>10800</v>
      </c>
      <c r="D4412" t="s">
        <v>19276</v>
      </c>
      <c r="E4412" t="s">
        <v>19277</v>
      </c>
      <c r="F4412" t="s">
        <v>22063</v>
      </c>
      <c r="G4412" t="s">
        <v>19277</v>
      </c>
    </row>
    <row r="4413" spans="1:7" x14ac:dyDescent="0.3">
      <c r="A4413" t="s">
        <v>22062</v>
      </c>
      <c r="B4413" t="s">
        <v>18742</v>
      </c>
      <c r="C4413">
        <v>10800</v>
      </c>
      <c r="D4413" t="s">
        <v>19276</v>
      </c>
      <c r="E4413" t="s">
        <v>19277</v>
      </c>
      <c r="F4413" t="s">
        <v>22063</v>
      </c>
      <c r="G4413" t="s">
        <v>19277</v>
      </c>
    </row>
    <row r="4414" spans="1:7" x14ac:dyDescent="0.3">
      <c r="A4414" t="s">
        <v>19366</v>
      </c>
      <c r="B4414" t="s">
        <v>18730</v>
      </c>
      <c r="C4414">
        <v>10801</v>
      </c>
      <c r="D4414" t="s">
        <v>18819</v>
      </c>
      <c r="E4414" t="s">
        <v>18820</v>
      </c>
      <c r="F4414" t="s">
        <v>19367</v>
      </c>
      <c r="G4414" t="s">
        <v>18820</v>
      </c>
    </row>
    <row r="4415" spans="1:7" x14ac:dyDescent="0.3">
      <c r="A4415" t="s">
        <v>19366</v>
      </c>
      <c r="B4415" t="s">
        <v>18730</v>
      </c>
      <c r="C4415">
        <v>10801</v>
      </c>
      <c r="D4415" t="s">
        <v>19186</v>
      </c>
      <c r="E4415" t="s">
        <v>19187</v>
      </c>
      <c r="F4415" t="s">
        <v>19368</v>
      </c>
      <c r="G4415" t="s">
        <v>19187</v>
      </c>
    </row>
    <row r="4416" spans="1:7" x14ac:dyDescent="0.3">
      <c r="A4416" t="s">
        <v>19366</v>
      </c>
      <c r="B4416" t="s">
        <v>18730</v>
      </c>
      <c r="C4416">
        <v>10801</v>
      </c>
      <c r="D4416" t="s">
        <v>18819</v>
      </c>
      <c r="E4416" t="s">
        <v>18820</v>
      </c>
      <c r="F4416" t="s">
        <v>19367</v>
      </c>
      <c r="G4416" t="s">
        <v>18820</v>
      </c>
    </row>
    <row r="4417" spans="1:7" x14ac:dyDescent="0.3">
      <c r="A4417" t="s">
        <v>19366</v>
      </c>
      <c r="B4417" t="s">
        <v>18730</v>
      </c>
      <c r="C4417">
        <v>10801</v>
      </c>
      <c r="D4417" t="s">
        <v>18819</v>
      </c>
      <c r="E4417" t="s">
        <v>18820</v>
      </c>
      <c r="F4417" t="s">
        <v>19367</v>
      </c>
      <c r="G4417" t="s">
        <v>18820</v>
      </c>
    </row>
    <row r="4418" spans="1:7" x14ac:dyDescent="0.3">
      <c r="A4418" t="s">
        <v>20374</v>
      </c>
      <c r="B4418" t="s">
        <v>18742</v>
      </c>
      <c r="C4418">
        <v>10814</v>
      </c>
      <c r="D4418" t="s">
        <v>18765</v>
      </c>
      <c r="E4418" t="s">
        <v>18766</v>
      </c>
      <c r="F4418" t="s">
        <v>20375</v>
      </c>
      <c r="G4418" t="s">
        <v>18766</v>
      </c>
    </row>
    <row r="4419" spans="1:7" x14ac:dyDescent="0.3">
      <c r="A4419" t="s">
        <v>23930</v>
      </c>
      <c r="B4419" t="s">
        <v>18730</v>
      </c>
      <c r="C4419">
        <v>10817</v>
      </c>
      <c r="D4419" t="s">
        <v>18807</v>
      </c>
      <c r="E4419" t="s">
        <v>18808</v>
      </c>
      <c r="F4419" t="s">
        <v>23931</v>
      </c>
      <c r="G4419" t="s">
        <v>18808</v>
      </c>
    </row>
    <row r="4420" spans="1:7" x14ac:dyDescent="0.3">
      <c r="A4420" t="s">
        <v>23930</v>
      </c>
      <c r="B4420" t="s">
        <v>18730</v>
      </c>
      <c r="C4420">
        <v>10817</v>
      </c>
      <c r="D4420" t="s">
        <v>18826</v>
      </c>
      <c r="E4420" t="s">
        <v>18827</v>
      </c>
      <c r="F4420" t="s">
        <v>23932</v>
      </c>
      <c r="G4420" t="s">
        <v>18827</v>
      </c>
    </row>
    <row r="4421" spans="1:7" x14ac:dyDescent="0.3">
      <c r="A4421" t="s">
        <v>23930</v>
      </c>
      <c r="B4421" t="s">
        <v>18730</v>
      </c>
      <c r="C4421">
        <v>10817</v>
      </c>
      <c r="D4421" t="s">
        <v>18826</v>
      </c>
      <c r="E4421" t="s">
        <v>18827</v>
      </c>
      <c r="F4421" t="s">
        <v>23932</v>
      </c>
      <c r="G4421" t="s">
        <v>18827</v>
      </c>
    </row>
    <row r="4422" spans="1:7" x14ac:dyDescent="0.3">
      <c r="A4422" t="s">
        <v>23930</v>
      </c>
      <c r="B4422" t="s">
        <v>18730</v>
      </c>
      <c r="C4422">
        <v>10817</v>
      </c>
      <c r="D4422" t="s">
        <v>18826</v>
      </c>
      <c r="E4422" t="s">
        <v>18827</v>
      </c>
      <c r="F4422" t="s">
        <v>23932</v>
      </c>
      <c r="G4422" t="s">
        <v>18827</v>
      </c>
    </row>
    <row r="4423" spans="1:7" x14ac:dyDescent="0.3">
      <c r="A4423" t="s">
        <v>22064</v>
      </c>
      <c r="B4423" t="s">
        <v>18742</v>
      </c>
      <c r="C4423">
        <v>10830</v>
      </c>
      <c r="D4423" t="s">
        <v>19154</v>
      </c>
      <c r="E4423" t="s">
        <v>19155</v>
      </c>
      <c r="F4423" t="s">
        <v>22065</v>
      </c>
      <c r="G4423" t="s">
        <v>19155</v>
      </c>
    </row>
    <row r="4424" spans="1:7" x14ac:dyDescent="0.3">
      <c r="A4424" t="s">
        <v>23933</v>
      </c>
      <c r="B4424" t="s">
        <v>18742</v>
      </c>
      <c r="C4424">
        <v>10832</v>
      </c>
      <c r="D4424" t="s">
        <v>19186</v>
      </c>
      <c r="E4424" t="s">
        <v>19187</v>
      </c>
      <c r="F4424" t="s">
        <v>23934</v>
      </c>
      <c r="G4424" t="s">
        <v>19187</v>
      </c>
    </row>
    <row r="4425" spans="1:7" x14ac:dyDescent="0.3">
      <c r="A4425" t="s">
        <v>20376</v>
      </c>
      <c r="B4425" t="s">
        <v>18730</v>
      </c>
      <c r="C4425">
        <v>10857</v>
      </c>
      <c r="D4425" t="s">
        <v>18857</v>
      </c>
      <c r="E4425" t="s">
        <v>18858</v>
      </c>
      <c r="F4425" t="s">
        <v>20377</v>
      </c>
      <c r="G4425" t="s">
        <v>18858</v>
      </c>
    </row>
    <row r="4426" spans="1:7" x14ac:dyDescent="0.3">
      <c r="A4426" t="s">
        <v>20376</v>
      </c>
      <c r="B4426" t="s">
        <v>18730</v>
      </c>
      <c r="C4426">
        <v>10857</v>
      </c>
      <c r="D4426" t="s">
        <v>18857</v>
      </c>
      <c r="E4426" t="s">
        <v>18858</v>
      </c>
      <c r="F4426" t="s">
        <v>20377</v>
      </c>
      <c r="G4426" t="s">
        <v>18858</v>
      </c>
    </row>
    <row r="4427" spans="1:7" x14ac:dyDescent="0.3">
      <c r="A4427" t="s">
        <v>20376</v>
      </c>
      <c r="B4427" t="s">
        <v>18730</v>
      </c>
      <c r="C4427">
        <v>10857</v>
      </c>
      <c r="D4427" t="s">
        <v>18857</v>
      </c>
      <c r="E4427" t="s">
        <v>18858</v>
      </c>
      <c r="F4427" t="s">
        <v>20377</v>
      </c>
      <c r="G4427" t="s">
        <v>18858</v>
      </c>
    </row>
    <row r="4428" spans="1:7" x14ac:dyDescent="0.3">
      <c r="A4428" t="s">
        <v>19369</v>
      </c>
      <c r="B4428" t="s">
        <v>18742</v>
      </c>
      <c r="C4428">
        <v>10868</v>
      </c>
      <c r="D4428" t="s">
        <v>18857</v>
      </c>
      <c r="E4428" t="s">
        <v>18858</v>
      </c>
      <c r="F4428" t="s">
        <v>19370</v>
      </c>
      <c r="G4428" t="s">
        <v>18858</v>
      </c>
    </row>
    <row r="4429" spans="1:7" x14ac:dyDescent="0.3">
      <c r="A4429" t="s">
        <v>23937</v>
      </c>
      <c r="B4429" t="s">
        <v>18742</v>
      </c>
      <c r="C4429">
        <v>10879</v>
      </c>
      <c r="D4429" t="s">
        <v>19251</v>
      </c>
      <c r="E4429" t="s">
        <v>19252</v>
      </c>
      <c r="F4429" t="s">
        <v>23938</v>
      </c>
      <c r="G4429" t="s">
        <v>19252</v>
      </c>
    </row>
    <row r="4430" spans="1:7" x14ac:dyDescent="0.3">
      <c r="A4430" t="s">
        <v>23939</v>
      </c>
      <c r="B4430" t="s">
        <v>18742</v>
      </c>
      <c r="C4430">
        <v>10881</v>
      </c>
      <c r="D4430" t="s">
        <v>18845</v>
      </c>
      <c r="E4430" t="s">
        <v>18846</v>
      </c>
      <c r="F4430" t="s">
        <v>23940</v>
      </c>
      <c r="G4430" t="s">
        <v>18846</v>
      </c>
    </row>
    <row r="4431" spans="1:7" x14ac:dyDescent="0.3">
      <c r="A4431" t="s">
        <v>23939</v>
      </c>
      <c r="B4431" t="s">
        <v>18742</v>
      </c>
      <c r="C4431">
        <v>10881</v>
      </c>
      <c r="D4431" t="s">
        <v>18845</v>
      </c>
      <c r="E4431" t="s">
        <v>18846</v>
      </c>
      <c r="F4431" t="s">
        <v>23940</v>
      </c>
      <c r="G4431" t="s">
        <v>18846</v>
      </c>
    </row>
    <row r="4432" spans="1:7" x14ac:dyDescent="0.3">
      <c r="A4432" t="s">
        <v>23939</v>
      </c>
      <c r="B4432" t="s">
        <v>18742</v>
      </c>
      <c r="C4432">
        <v>10881</v>
      </c>
      <c r="D4432" t="s">
        <v>18845</v>
      </c>
      <c r="E4432" t="s">
        <v>18846</v>
      </c>
      <c r="F4432" t="s">
        <v>23940</v>
      </c>
      <c r="G4432" t="s">
        <v>18846</v>
      </c>
    </row>
    <row r="4433" spans="1:7" x14ac:dyDescent="0.3">
      <c r="A4433" t="s">
        <v>23939</v>
      </c>
      <c r="B4433" t="s">
        <v>18742</v>
      </c>
      <c r="C4433">
        <v>10881</v>
      </c>
      <c r="D4433" t="s">
        <v>18845</v>
      </c>
      <c r="E4433" t="s">
        <v>18846</v>
      </c>
      <c r="F4433" t="s">
        <v>23940</v>
      </c>
      <c r="G4433" t="s">
        <v>18846</v>
      </c>
    </row>
    <row r="4434" spans="1:7" x14ac:dyDescent="0.3">
      <c r="A4434" t="s">
        <v>19371</v>
      </c>
      <c r="B4434" t="s">
        <v>18742</v>
      </c>
      <c r="C4434">
        <v>10882</v>
      </c>
      <c r="D4434" t="s">
        <v>18754</v>
      </c>
      <c r="E4434" t="s">
        <v>18755</v>
      </c>
      <c r="F4434" t="s">
        <v>19372</v>
      </c>
      <c r="G4434" t="s">
        <v>18755</v>
      </c>
    </row>
    <row r="4435" spans="1:7" x14ac:dyDescent="0.3">
      <c r="A4435" t="s">
        <v>23941</v>
      </c>
      <c r="B4435" t="s">
        <v>18742</v>
      </c>
      <c r="C4435">
        <v>10886</v>
      </c>
      <c r="D4435" t="s">
        <v>19145</v>
      </c>
      <c r="E4435" t="s">
        <v>19146</v>
      </c>
      <c r="F4435" t="s">
        <v>23942</v>
      </c>
    </row>
    <row r="4436" spans="1:7" x14ac:dyDescent="0.3">
      <c r="A4436" t="s">
        <v>20378</v>
      </c>
      <c r="B4436" t="s">
        <v>18742</v>
      </c>
      <c r="C4436">
        <v>10892</v>
      </c>
      <c r="D4436" t="s">
        <v>19976</v>
      </c>
      <c r="E4436" t="s">
        <v>19977</v>
      </c>
      <c r="F4436" t="s">
        <v>20379</v>
      </c>
      <c r="G4436" t="s">
        <v>19977</v>
      </c>
    </row>
    <row r="4437" spans="1:7" x14ac:dyDescent="0.3">
      <c r="A4437" t="s">
        <v>23226</v>
      </c>
      <c r="B4437" t="s">
        <v>18742</v>
      </c>
      <c r="C4437">
        <v>10906</v>
      </c>
      <c r="D4437" t="s">
        <v>19752</v>
      </c>
      <c r="E4437" t="s">
        <v>19753</v>
      </c>
      <c r="F4437" t="s">
        <v>23227</v>
      </c>
      <c r="G4437" t="s">
        <v>19753</v>
      </c>
    </row>
    <row r="4438" spans="1:7" x14ac:dyDescent="0.3">
      <c r="A4438" t="s">
        <v>22066</v>
      </c>
      <c r="B4438" t="s">
        <v>18742</v>
      </c>
      <c r="C4438">
        <v>10908</v>
      </c>
      <c r="D4438" t="s">
        <v>18845</v>
      </c>
      <c r="E4438" t="s">
        <v>18846</v>
      </c>
      <c r="F4438" t="s">
        <v>22067</v>
      </c>
      <c r="G4438" t="s">
        <v>18846</v>
      </c>
    </row>
    <row r="4439" spans="1:7" x14ac:dyDescent="0.3">
      <c r="A4439" t="s">
        <v>22066</v>
      </c>
      <c r="B4439" t="s">
        <v>18742</v>
      </c>
      <c r="C4439">
        <v>10908</v>
      </c>
      <c r="D4439" t="s">
        <v>18845</v>
      </c>
      <c r="E4439" t="s">
        <v>18846</v>
      </c>
      <c r="F4439" t="s">
        <v>22067</v>
      </c>
      <c r="G4439" t="s">
        <v>18846</v>
      </c>
    </row>
    <row r="4440" spans="1:7" x14ac:dyDescent="0.3">
      <c r="A4440" t="s">
        <v>22066</v>
      </c>
      <c r="B4440" t="s">
        <v>18742</v>
      </c>
      <c r="C4440">
        <v>10908</v>
      </c>
      <c r="D4440" t="s">
        <v>18845</v>
      </c>
      <c r="E4440" t="s">
        <v>18846</v>
      </c>
      <c r="F4440" t="s">
        <v>22067</v>
      </c>
      <c r="G4440" t="s">
        <v>18846</v>
      </c>
    </row>
    <row r="4441" spans="1:7" x14ac:dyDescent="0.3">
      <c r="A4441" t="s">
        <v>18911</v>
      </c>
      <c r="B4441" t="s">
        <v>18742</v>
      </c>
      <c r="C4441">
        <v>10935</v>
      </c>
      <c r="D4441" t="s">
        <v>18748</v>
      </c>
      <c r="E4441" t="s">
        <v>18749</v>
      </c>
      <c r="F4441" t="s">
        <v>18912</v>
      </c>
      <c r="G4441" t="s">
        <v>18749</v>
      </c>
    </row>
    <row r="4442" spans="1:7" x14ac:dyDescent="0.3">
      <c r="A4442" t="s">
        <v>18911</v>
      </c>
      <c r="B4442" t="s">
        <v>18742</v>
      </c>
      <c r="C4442">
        <v>10935</v>
      </c>
      <c r="D4442" t="s">
        <v>18748</v>
      </c>
      <c r="E4442" t="s">
        <v>18749</v>
      </c>
      <c r="F4442" t="s">
        <v>18912</v>
      </c>
      <c r="G4442" t="s">
        <v>18749</v>
      </c>
    </row>
    <row r="4443" spans="1:7" x14ac:dyDescent="0.3">
      <c r="A4443" t="s">
        <v>18911</v>
      </c>
      <c r="B4443" t="s">
        <v>18742</v>
      </c>
      <c r="C4443">
        <v>10935</v>
      </c>
      <c r="D4443" t="s">
        <v>18748</v>
      </c>
      <c r="E4443" t="s">
        <v>18749</v>
      </c>
      <c r="F4443" t="s">
        <v>18912</v>
      </c>
      <c r="G4443" t="s">
        <v>18749</v>
      </c>
    </row>
    <row r="4444" spans="1:7" x14ac:dyDescent="0.3">
      <c r="A4444" t="s">
        <v>24836</v>
      </c>
      <c r="B4444" t="s">
        <v>18925</v>
      </c>
      <c r="C4444">
        <v>10944</v>
      </c>
      <c r="D4444" t="s">
        <v>20620</v>
      </c>
      <c r="E4444" t="s">
        <v>20621</v>
      </c>
      <c r="F4444" t="s">
        <v>24837</v>
      </c>
      <c r="G4444" t="s">
        <v>20621</v>
      </c>
    </row>
    <row r="4445" spans="1:7" x14ac:dyDescent="0.3">
      <c r="A4445" t="s">
        <v>24836</v>
      </c>
      <c r="B4445" t="s">
        <v>18925</v>
      </c>
      <c r="C4445">
        <v>10944</v>
      </c>
      <c r="D4445" t="s">
        <v>20620</v>
      </c>
      <c r="E4445" t="s">
        <v>20621</v>
      </c>
      <c r="F4445" t="s">
        <v>24837</v>
      </c>
      <c r="G4445" t="s">
        <v>20621</v>
      </c>
    </row>
    <row r="4446" spans="1:7" x14ac:dyDescent="0.3">
      <c r="A4446" t="s">
        <v>24836</v>
      </c>
      <c r="B4446" t="s">
        <v>18925</v>
      </c>
      <c r="C4446">
        <v>10944</v>
      </c>
      <c r="D4446" t="s">
        <v>20620</v>
      </c>
      <c r="E4446" t="s">
        <v>20621</v>
      </c>
      <c r="F4446" t="s">
        <v>24837</v>
      </c>
      <c r="G4446" t="s">
        <v>20621</v>
      </c>
    </row>
    <row r="4447" spans="1:7" x14ac:dyDescent="0.3">
      <c r="A4447" t="s">
        <v>20384</v>
      </c>
      <c r="B4447" t="s">
        <v>18742</v>
      </c>
      <c r="C4447">
        <v>10959</v>
      </c>
      <c r="D4447" t="s">
        <v>18754</v>
      </c>
      <c r="E4447" t="s">
        <v>18755</v>
      </c>
      <c r="F4447" t="s">
        <v>20385</v>
      </c>
    </row>
    <row r="4448" spans="1:7" x14ac:dyDescent="0.3">
      <c r="A4448" t="s">
        <v>20384</v>
      </c>
      <c r="B4448" t="s">
        <v>18742</v>
      </c>
      <c r="C4448">
        <v>10959</v>
      </c>
      <c r="D4448" t="s">
        <v>18754</v>
      </c>
      <c r="E4448" t="s">
        <v>18755</v>
      </c>
      <c r="F4448" t="s">
        <v>20385</v>
      </c>
    </row>
    <row r="4449" spans="1:7" x14ac:dyDescent="0.3">
      <c r="A4449" t="s">
        <v>20384</v>
      </c>
      <c r="B4449" t="s">
        <v>18742</v>
      </c>
      <c r="C4449">
        <v>10959</v>
      </c>
      <c r="D4449" t="s">
        <v>18754</v>
      </c>
      <c r="E4449" t="s">
        <v>18755</v>
      </c>
      <c r="F4449" t="s">
        <v>20385</v>
      </c>
    </row>
    <row r="4450" spans="1:7" x14ac:dyDescent="0.3">
      <c r="A4450" t="s">
        <v>24615</v>
      </c>
      <c r="B4450" t="s">
        <v>18742</v>
      </c>
      <c r="C4450">
        <v>10960</v>
      </c>
      <c r="D4450" t="s">
        <v>19752</v>
      </c>
      <c r="E4450" t="s">
        <v>19753</v>
      </c>
      <c r="F4450" t="s">
        <v>24616</v>
      </c>
      <c r="G4450" t="s">
        <v>19753</v>
      </c>
    </row>
    <row r="4451" spans="1:7" x14ac:dyDescent="0.3">
      <c r="A4451" t="s">
        <v>23945</v>
      </c>
      <c r="B4451" t="s">
        <v>18742</v>
      </c>
      <c r="C4451">
        <v>10961</v>
      </c>
      <c r="D4451" t="s">
        <v>19164</v>
      </c>
      <c r="E4451" t="s">
        <v>19165</v>
      </c>
      <c r="F4451" t="s">
        <v>23946</v>
      </c>
      <c r="G4451" t="s">
        <v>19165</v>
      </c>
    </row>
    <row r="4452" spans="1:7" x14ac:dyDescent="0.3">
      <c r="A4452" t="s">
        <v>20380</v>
      </c>
      <c r="B4452" t="s">
        <v>18730</v>
      </c>
      <c r="C4452">
        <v>10962</v>
      </c>
      <c r="D4452" t="s">
        <v>19234</v>
      </c>
      <c r="E4452" t="s">
        <v>19235</v>
      </c>
      <c r="F4452" t="s">
        <v>20381</v>
      </c>
      <c r="G4452" t="s">
        <v>19235</v>
      </c>
    </row>
    <row r="4453" spans="1:7" x14ac:dyDescent="0.3">
      <c r="A4453" t="s">
        <v>20380</v>
      </c>
      <c r="B4453" t="s">
        <v>18730</v>
      </c>
      <c r="C4453">
        <v>10962</v>
      </c>
      <c r="D4453" t="s">
        <v>18845</v>
      </c>
      <c r="E4453" t="s">
        <v>18846</v>
      </c>
      <c r="F4453" t="s">
        <v>20382</v>
      </c>
      <c r="G4453" t="s">
        <v>18846</v>
      </c>
    </row>
    <row r="4454" spans="1:7" x14ac:dyDescent="0.3">
      <c r="A4454" t="s">
        <v>20380</v>
      </c>
      <c r="B4454" t="s">
        <v>18730</v>
      </c>
      <c r="C4454">
        <v>10962</v>
      </c>
      <c r="D4454" t="s">
        <v>19186</v>
      </c>
      <c r="E4454" t="s">
        <v>19187</v>
      </c>
      <c r="F4454" t="s">
        <v>20383</v>
      </c>
      <c r="G4454" t="s">
        <v>19187</v>
      </c>
    </row>
    <row r="4455" spans="1:7" x14ac:dyDescent="0.3">
      <c r="A4455" t="s">
        <v>20380</v>
      </c>
      <c r="B4455" t="s">
        <v>18730</v>
      </c>
      <c r="C4455">
        <v>10962</v>
      </c>
      <c r="D4455" t="s">
        <v>19186</v>
      </c>
      <c r="E4455" t="s">
        <v>19187</v>
      </c>
      <c r="F4455" t="s">
        <v>20383</v>
      </c>
      <c r="G4455" t="s">
        <v>19187</v>
      </c>
    </row>
    <row r="4456" spans="1:7" x14ac:dyDescent="0.3">
      <c r="A4456" t="s">
        <v>20380</v>
      </c>
      <c r="B4456" t="s">
        <v>18730</v>
      </c>
      <c r="C4456">
        <v>10962</v>
      </c>
      <c r="D4456" t="s">
        <v>19186</v>
      </c>
      <c r="E4456" t="s">
        <v>19187</v>
      </c>
      <c r="F4456" t="s">
        <v>20383</v>
      </c>
      <c r="G4456" t="s">
        <v>19187</v>
      </c>
    </row>
    <row r="4457" spans="1:7" x14ac:dyDescent="0.3">
      <c r="A4457" t="s">
        <v>20380</v>
      </c>
      <c r="B4457" t="s">
        <v>18730</v>
      </c>
      <c r="C4457">
        <v>10962</v>
      </c>
      <c r="D4457" t="s">
        <v>19186</v>
      </c>
      <c r="E4457" t="s">
        <v>19187</v>
      </c>
      <c r="F4457" t="s">
        <v>20383</v>
      </c>
      <c r="G4457" t="s">
        <v>19187</v>
      </c>
    </row>
    <row r="4458" spans="1:7" x14ac:dyDescent="0.3">
      <c r="A4458" t="s">
        <v>20380</v>
      </c>
      <c r="B4458" t="s">
        <v>18730</v>
      </c>
      <c r="C4458">
        <v>10962</v>
      </c>
      <c r="D4458" t="s">
        <v>19186</v>
      </c>
      <c r="E4458" t="s">
        <v>19187</v>
      </c>
      <c r="F4458" t="s">
        <v>20383</v>
      </c>
      <c r="G4458" t="s">
        <v>19187</v>
      </c>
    </row>
    <row r="4459" spans="1:7" x14ac:dyDescent="0.3">
      <c r="A4459" t="s">
        <v>20380</v>
      </c>
      <c r="B4459" t="s">
        <v>18730</v>
      </c>
      <c r="C4459">
        <v>10962</v>
      </c>
      <c r="D4459" t="s">
        <v>19186</v>
      </c>
      <c r="E4459" t="s">
        <v>19187</v>
      </c>
      <c r="F4459" t="s">
        <v>20383</v>
      </c>
      <c r="G4459" t="s">
        <v>19187</v>
      </c>
    </row>
    <row r="4460" spans="1:7" x14ac:dyDescent="0.3">
      <c r="A4460" t="s">
        <v>21104</v>
      </c>
      <c r="B4460" t="s">
        <v>18742</v>
      </c>
      <c r="C4460">
        <v>10966</v>
      </c>
      <c r="D4460" t="s">
        <v>18885</v>
      </c>
      <c r="E4460" t="s">
        <v>18886</v>
      </c>
      <c r="F4460" t="s">
        <v>21105</v>
      </c>
      <c r="G4460" t="s">
        <v>18886</v>
      </c>
    </row>
    <row r="4461" spans="1:7" x14ac:dyDescent="0.3">
      <c r="A4461" t="s">
        <v>23947</v>
      </c>
      <c r="B4461" t="s">
        <v>18742</v>
      </c>
      <c r="C4461">
        <v>10967</v>
      </c>
      <c r="D4461" t="s">
        <v>19145</v>
      </c>
      <c r="E4461" t="s">
        <v>19146</v>
      </c>
      <c r="F4461" t="s">
        <v>23948</v>
      </c>
      <c r="G4461" t="s">
        <v>19146</v>
      </c>
    </row>
    <row r="4462" spans="1:7" x14ac:dyDescent="0.3">
      <c r="A4462" t="s">
        <v>23228</v>
      </c>
      <c r="B4462" t="s">
        <v>18742</v>
      </c>
      <c r="C4462">
        <v>10968</v>
      </c>
      <c r="D4462" t="s">
        <v>19752</v>
      </c>
      <c r="E4462" t="s">
        <v>19753</v>
      </c>
      <c r="F4462" t="s">
        <v>23229</v>
      </c>
      <c r="G4462" t="s">
        <v>19753</v>
      </c>
    </row>
    <row r="4463" spans="1:7" x14ac:dyDescent="0.3">
      <c r="A4463" t="s">
        <v>22068</v>
      </c>
      <c r="B4463" t="s">
        <v>18742</v>
      </c>
      <c r="C4463">
        <v>10969</v>
      </c>
      <c r="D4463" t="s">
        <v>18826</v>
      </c>
      <c r="E4463" t="s">
        <v>18827</v>
      </c>
      <c r="F4463" t="s">
        <v>22069</v>
      </c>
      <c r="G4463" t="s">
        <v>18827</v>
      </c>
    </row>
    <row r="4464" spans="1:7" x14ac:dyDescent="0.3">
      <c r="A4464" t="s">
        <v>21162</v>
      </c>
      <c r="B4464" t="s">
        <v>18742</v>
      </c>
      <c r="C4464">
        <v>10970</v>
      </c>
      <c r="D4464" t="s">
        <v>18822</v>
      </c>
      <c r="E4464" t="s">
        <v>18823</v>
      </c>
      <c r="F4464" t="s">
        <v>21163</v>
      </c>
      <c r="G4464" t="s">
        <v>18823</v>
      </c>
    </row>
    <row r="4465" spans="1:7" x14ac:dyDescent="0.3">
      <c r="A4465" t="s">
        <v>22070</v>
      </c>
      <c r="B4465" t="s">
        <v>18742</v>
      </c>
      <c r="C4465">
        <v>10977</v>
      </c>
      <c r="D4465" t="s">
        <v>19186</v>
      </c>
      <c r="E4465" t="s">
        <v>19187</v>
      </c>
      <c r="F4465" t="s">
        <v>22071</v>
      </c>
      <c r="G4465" t="s">
        <v>19187</v>
      </c>
    </row>
    <row r="4466" spans="1:7" x14ac:dyDescent="0.3">
      <c r="A4466" t="s">
        <v>23943</v>
      </c>
      <c r="B4466" t="s">
        <v>18742</v>
      </c>
      <c r="C4466">
        <v>10978</v>
      </c>
      <c r="D4466" t="s">
        <v>19251</v>
      </c>
      <c r="E4466" t="s">
        <v>19252</v>
      </c>
      <c r="F4466" t="s">
        <v>23944</v>
      </c>
      <c r="G4466" t="s">
        <v>19252</v>
      </c>
    </row>
    <row r="4467" spans="1:7" x14ac:dyDescent="0.3">
      <c r="A4467" t="s">
        <v>23943</v>
      </c>
      <c r="B4467" t="s">
        <v>18742</v>
      </c>
      <c r="C4467">
        <v>10978</v>
      </c>
      <c r="D4467" t="s">
        <v>19251</v>
      </c>
      <c r="E4467" t="s">
        <v>19252</v>
      </c>
      <c r="F4467" t="s">
        <v>23944</v>
      </c>
      <c r="G4467" t="s">
        <v>19252</v>
      </c>
    </row>
    <row r="4468" spans="1:7" x14ac:dyDescent="0.3">
      <c r="A4468" t="s">
        <v>23151</v>
      </c>
      <c r="B4468" t="s">
        <v>18742</v>
      </c>
      <c r="C4468">
        <v>10982</v>
      </c>
      <c r="D4468" t="s">
        <v>18826</v>
      </c>
      <c r="E4468" t="s">
        <v>18827</v>
      </c>
      <c r="F4468" t="s">
        <v>23152</v>
      </c>
      <c r="G4468" t="s">
        <v>18827</v>
      </c>
    </row>
    <row r="4469" spans="1:7" x14ac:dyDescent="0.3">
      <c r="A4469" t="s">
        <v>22072</v>
      </c>
      <c r="B4469" t="s">
        <v>18730</v>
      </c>
      <c r="C4469">
        <v>11011</v>
      </c>
      <c r="D4469" t="s">
        <v>19969</v>
      </c>
      <c r="E4469" t="s">
        <v>19970</v>
      </c>
      <c r="F4469" t="s">
        <v>22073</v>
      </c>
      <c r="G4469" t="s">
        <v>19970</v>
      </c>
    </row>
    <row r="4470" spans="1:7" x14ac:dyDescent="0.3">
      <c r="A4470" t="s">
        <v>22072</v>
      </c>
      <c r="B4470" t="s">
        <v>18730</v>
      </c>
      <c r="C4470">
        <v>11011</v>
      </c>
      <c r="D4470" t="s">
        <v>19969</v>
      </c>
      <c r="E4470" t="s">
        <v>19970</v>
      </c>
      <c r="F4470" t="s">
        <v>22073</v>
      </c>
      <c r="G4470" t="s">
        <v>19970</v>
      </c>
    </row>
    <row r="4471" spans="1:7" x14ac:dyDescent="0.3">
      <c r="A4471" t="s">
        <v>22072</v>
      </c>
      <c r="B4471" t="s">
        <v>18730</v>
      </c>
      <c r="C4471">
        <v>11011</v>
      </c>
      <c r="D4471" t="s">
        <v>19969</v>
      </c>
      <c r="E4471" t="s">
        <v>19970</v>
      </c>
      <c r="F4471" t="s">
        <v>22073</v>
      </c>
      <c r="G4471" t="s">
        <v>19970</v>
      </c>
    </row>
    <row r="4472" spans="1:7" x14ac:dyDescent="0.3">
      <c r="A4472" t="s">
        <v>22072</v>
      </c>
      <c r="B4472" t="s">
        <v>18730</v>
      </c>
      <c r="C4472">
        <v>11011</v>
      </c>
      <c r="D4472" t="s">
        <v>19969</v>
      </c>
      <c r="E4472" t="s">
        <v>19970</v>
      </c>
      <c r="F4472" t="s">
        <v>22073</v>
      </c>
      <c r="G4472" t="s">
        <v>19970</v>
      </c>
    </row>
    <row r="4473" spans="1:7" x14ac:dyDescent="0.3">
      <c r="A4473" t="s">
        <v>22072</v>
      </c>
      <c r="B4473" t="s">
        <v>18730</v>
      </c>
      <c r="C4473">
        <v>11011</v>
      </c>
      <c r="D4473" t="s">
        <v>19969</v>
      </c>
      <c r="E4473" t="s">
        <v>19970</v>
      </c>
      <c r="F4473" t="s">
        <v>22073</v>
      </c>
      <c r="G4473" t="s">
        <v>19970</v>
      </c>
    </row>
    <row r="4474" spans="1:7" x14ac:dyDescent="0.3">
      <c r="A4474" t="s">
        <v>18913</v>
      </c>
      <c r="B4474" t="s">
        <v>18730</v>
      </c>
      <c r="C4474">
        <v>11014</v>
      </c>
      <c r="D4474" t="s">
        <v>18826</v>
      </c>
      <c r="E4474" t="s">
        <v>18827</v>
      </c>
      <c r="F4474" t="s">
        <v>18914</v>
      </c>
      <c r="G4474" t="s">
        <v>18827</v>
      </c>
    </row>
    <row r="4475" spans="1:7" x14ac:dyDescent="0.3">
      <c r="A4475" t="s">
        <v>18913</v>
      </c>
      <c r="B4475" t="s">
        <v>18730</v>
      </c>
      <c r="C4475">
        <v>11014</v>
      </c>
      <c r="D4475" t="s">
        <v>18826</v>
      </c>
      <c r="E4475" t="s">
        <v>18827</v>
      </c>
      <c r="F4475" t="s">
        <v>18914</v>
      </c>
      <c r="G4475" t="s">
        <v>18827</v>
      </c>
    </row>
    <row r="4476" spans="1:7" x14ac:dyDescent="0.3">
      <c r="A4476" t="s">
        <v>18913</v>
      </c>
      <c r="B4476" t="s">
        <v>18730</v>
      </c>
      <c r="C4476">
        <v>11014</v>
      </c>
      <c r="D4476" t="s">
        <v>18826</v>
      </c>
      <c r="E4476" t="s">
        <v>18827</v>
      </c>
      <c r="F4476" t="s">
        <v>18914</v>
      </c>
      <c r="G4476" t="s">
        <v>18827</v>
      </c>
    </row>
    <row r="4477" spans="1:7" x14ac:dyDescent="0.3">
      <c r="A4477" t="s">
        <v>19373</v>
      </c>
      <c r="B4477" t="s">
        <v>18742</v>
      </c>
      <c r="C4477">
        <v>11017</v>
      </c>
      <c r="D4477" t="s">
        <v>18819</v>
      </c>
      <c r="E4477" t="s">
        <v>18820</v>
      </c>
      <c r="F4477" t="s">
        <v>19374</v>
      </c>
      <c r="G4477" t="s">
        <v>18820</v>
      </c>
    </row>
    <row r="4478" spans="1:7" x14ac:dyDescent="0.3">
      <c r="A4478" t="s">
        <v>23951</v>
      </c>
      <c r="B4478" t="s">
        <v>18742</v>
      </c>
      <c r="C4478">
        <v>11018</v>
      </c>
      <c r="D4478" t="s">
        <v>19145</v>
      </c>
      <c r="E4478" t="s">
        <v>19146</v>
      </c>
      <c r="F4478" t="s">
        <v>23952</v>
      </c>
      <c r="G4478" t="s">
        <v>19146</v>
      </c>
    </row>
    <row r="4479" spans="1:7" x14ac:dyDescent="0.3">
      <c r="A4479" t="s">
        <v>20394</v>
      </c>
      <c r="B4479" t="s">
        <v>18730</v>
      </c>
      <c r="C4479">
        <v>11019</v>
      </c>
      <c r="D4479" t="s">
        <v>19276</v>
      </c>
      <c r="E4479" t="s">
        <v>19277</v>
      </c>
      <c r="F4479" t="s">
        <v>20395</v>
      </c>
      <c r="G4479" t="s">
        <v>19277</v>
      </c>
    </row>
    <row r="4480" spans="1:7" x14ac:dyDescent="0.3">
      <c r="A4480" t="s">
        <v>20394</v>
      </c>
      <c r="B4480" t="s">
        <v>18730</v>
      </c>
      <c r="C4480">
        <v>11019</v>
      </c>
      <c r="D4480" t="s">
        <v>19192</v>
      </c>
      <c r="E4480" t="s">
        <v>19193</v>
      </c>
      <c r="F4480" t="s">
        <v>20396</v>
      </c>
      <c r="G4480" t="s">
        <v>19193</v>
      </c>
    </row>
    <row r="4481" spans="1:7" x14ac:dyDescent="0.3">
      <c r="A4481" t="s">
        <v>20394</v>
      </c>
      <c r="B4481" t="s">
        <v>18730</v>
      </c>
      <c r="C4481">
        <v>11019</v>
      </c>
      <c r="D4481" t="s">
        <v>19276</v>
      </c>
      <c r="E4481" t="s">
        <v>19277</v>
      </c>
      <c r="F4481" t="s">
        <v>20395</v>
      </c>
      <c r="G4481" t="s">
        <v>19277</v>
      </c>
    </row>
    <row r="4482" spans="1:7" x14ac:dyDescent="0.3">
      <c r="A4482" t="s">
        <v>20394</v>
      </c>
      <c r="B4482" t="s">
        <v>18730</v>
      </c>
      <c r="C4482">
        <v>11019</v>
      </c>
      <c r="D4482" t="s">
        <v>19192</v>
      </c>
      <c r="E4482" t="s">
        <v>19193</v>
      </c>
      <c r="F4482" t="s">
        <v>20396</v>
      </c>
      <c r="G4482" t="s">
        <v>19193</v>
      </c>
    </row>
    <row r="4483" spans="1:7" x14ac:dyDescent="0.3">
      <c r="A4483" t="s">
        <v>20394</v>
      </c>
      <c r="B4483" t="s">
        <v>18730</v>
      </c>
      <c r="C4483">
        <v>11019</v>
      </c>
      <c r="D4483" t="s">
        <v>19192</v>
      </c>
      <c r="E4483" t="s">
        <v>19193</v>
      </c>
      <c r="F4483" t="s">
        <v>20396</v>
      </c>
      <c r="G4483" t="s">
        <v>19193</v>
      </c>
    </row>
    <row r="4484" spans="1:7" x14ac:dyDescent="0.3">
      <c r="A4484" t="s">
        <v>20394</v>
      </c>
      <c r="B4484" t="s">
        <v>18730</v>
      </c>
      <c r="C4484">
        <v>11019</v>
      </c>
      <c r="D4484" t="s">
        <v>19192</v>
      </c>
      <c r="E4484" t="s">
        <v>19193</v>
      </c>
      <c r="F4484" t="s">
        <v>20396</v>
      </c>
      <c r="G4484" t="s">
        <v>19193</v>
      </c>
    </row>
    <row r="4485" spans="1:7" x14ac:dyDescent="0.3">
      <c r="A4485" t="s">
        <v>24765</v>
      </c>
      <c r="B4485" t="s">
        <v>18925</v>
      </c>
      <c r="C4485">
        <v>11021</v>
      </c>
      <c r="D4485" t="s">
        <v>19056</v>
      </c>
      <c r="E4485" t="s">
        <v>19057</v>
      </c>
      <c r="F4485" t="s">
        <v>24766</v>
      </c>
      <c r="G4485" t="s">
        <v>19057</v>
      </c>
    </row>
    <row r="4486" spans="1:7" x14ac:dyDescent="0.3">
      <c r="A4486" t="s">
        <v>24765</v>
      </c>
      <c r="B4486" t="s">
        <v>18925</v>
      </c>
      <c r="C4486">
        <v>11021</v>
      </c>
      <c r="D4486" t="s">
        <v>18985</v>
      </c>
      <c r="E4486" t="s">
        <v>18986</v>
      </c>
      <c r="F4486" t="s">
        <v>24767</v>
      </c>
      <c r="G4486" t="s">
        <v>18986</v>
      </c>
    </row>
    <row r="4487" spans="1:7" x14ac:dyDescent="0.3">
      <c r="A4487" t="s">
        <v>24765</v>
      </c>
      <c r="B4487" t="s">
        <v>18925</v>
      </c>
      <c r="C4487">
        <v>11021</v>
      </c>
      <c r="D4487" t="s">
        <v>19251</v>
      </c>
      <c r="E4487" t="s">
        <v>19252</v>
      </c>
      <c r="F4487" t="s">
        <v>24768</v>
      </c>
      <c r="G4487" t="s">
        <v>19252</v>
      </c>
    </row>
    <row r="4488" spans="1:7" x14ac:dyDescent="0.3">
      <c r="A4488" t="s">
        <v>24765</v>
      </c>
      <c r="B4488" t="s">
        <v>18925</v>
      </c>
      <c r="C4488">
        <v>11021</v>
      </c>
      <c r="D4488" t="s">
        <v>18985</v>
      </c>
      <c r="E4488" t="s">
        <v>18986</v>
      </c>
      <c r="F4488" t="s">
        <v>24767</v>
      </c>
      <c r="G4488" t="s">
        <v>18986</v>
      </c>
    </row>
    <row r="4489" spans="1:7" x14ac:dyDescent="0.3">
      <c r="A4489" t="s">
        <v>24765</v>
      </c>
      <c r="B4489" t="s">
        <v>18925</v>
      </c>
      <c r="C4489">
        <v>11021</v>
      </c>
      <c r="D4489" t="s">
        <v>18985</v>
      </c>
      <c r="E4489" t="s">
        <v>18986</v>
      </c>
      <c r="F4489" t="s">
        <v>24767</v>
      </c>
      <c r="G4489" t="s">
        <v>18986</v>
      </c>
    </row>
    <row r="4490" spans="1:7" x14ac:dyDescent="0.3">
      <c r="A4490" t="s">
        <v>24765</v>
      </c>
      <c r="B4490" t="s">
        <v>18925</v>
      </c>
      <c r="C4490">
        <v>11021</v>
      </c>
      <c r="D4490" t="s">
        <v>19251</v>
      </c>
      <c r="E4490" t="s">
        <v>19252</v>
      </c>
      <c r="F4490" t="s">
        <v>24768</v>
      </c>
      <c r="G4490" t="s">
        <v>19252</v>
      </c>
    </row>
    <row r="4491" spans="1:7" x14ac:dyDescent="0.3">
      <c r="A4491" t="s">
        <v>24765</v>
      </c>
      <c r="B4491" t="s">
        <v>18925</v>
      </c>
      <c r="C4491">
        <v>11021</v>
      </c>
      <c r="D4491" t="s">
        <v>18985</v>
      </c>
      <c r="E4491" t="s">
        <v>18986</v>
      </c>
      <c r="F4491" t="s">
        <v>24767</v>
      </c>
      <c r="G4491" t="s">
        <v>18986</v>
      </c>
    </row>
    <row r="4492" spans="1:7" x14ac:dyDescent="0.3">
      <c r="A4492" t="s">
        <v>24765</v>
      </c>
      <c r="B4492" t="s">
        <v>18925</v>
      </c>
      <c r="C4492">
        <v>11021</v>
      </c>
      <c r="D4492" t="s">
        <v>18985</v>
      </c>
      <c r="E4492" t="s">
        <v>18986</v>
      </c>
      <c r="F4492" t="s">
        <v>24767</v>
      </c>
      <c r="G4492" t="s">
        <v>18986</v>
      </c>
    </row>
    <row r="4493" spans="1:7" x14ac:dyDescent="0.3">
      <c r="A4493" t="s">
        <v>24765</v>
      </c>
      <c r="B4493" t="s">
        <v>18925</v>
      </c>
      <c r="C4493">
        <v>11021</v>
      </c>
      <c r="D4493" t="s">
        <v>18985</v>
      </c>
      <c r="E4493" t="s">
        <v>18986</v>
      </c>
      <c r="F4493" t="s">
        <v>24767</v>
      </c>
      <c r="G4493" t="s">
        <v>18986</v>
      </c>
    </row>
    <row r="4494" spans="1:7" x14ac:dyDescent="0.3">
      <c r="A4494" t="s">
        <v>24765</v>
      </c>
      <c r="B4494" t="s">
        <v>18925</v>
      </c>
      <c r="C4494">
        <v>11021</v>
      </c>
      <c r="D4494" t="s">
        <v>19251</v>
      </c>
      <c r="E4494" t="s">
        <v>19252</v>
      </c>
      <c r="F4494" t="s">
        <v>24768</v>
      </c>
      <c r="G4494" t="s">
        <v>19252</v>
      </c>
    </row>
    <row r="4495" spans="1:7" x14ac:dyDescent="0.3">
      <c r="A4495" t="s">
        <v>24765</v>
      </c>
      <c r="B4495" t="s">
        <v>18925</v>
      </c>
      <c r="C4495">
        <v>11021</v>
      </c>
      <c r="D4495" t="s">
        <v>18985</v>
      </c>
      <c r="E4495" t="s">
        <v>18986</v>
      </c>
      <c r="F4495" t="s">
        <v>24767</v>
      </c>
      <c r="G4495" t="s">
        <v>18986</v>
      </c>
    </row>
    <row r="4496" spans="1:7" x14ac:dyDescent="0.3">
      <c r="A4496" t="s">
        <v>23949</v>
      </c>
      <c r="B4496" t="s">
        <v>18730</v>
      </c>
      <c r="C4496">
        <v>11022</v>
      </c>
      <c r="D4496" t="s">
        <v>18770</v>
      </c>
      <c r="E4496" t="s">
        <v>18771</v>
      </c>
      <c r="F4496" t="s">
        <v>23950</v>
      </c>
      <c r="G4496" t="s">
        <v>18771</v>
      </c>
    </row>
    <row r="4497" spans="1:7" x14ac:dyDescent="0.3">
      <c r="A4497" t="s">
        <v>23085</v>
      </c>
      <c r="B4497" t="s">
        <v>18742</v>
      </c>
      <c r="C4497">
        <v>11035</v>
      </c>
      <c r="D4497" t="s">
        <v>18885</v>
      </c>
      <c r="E4497" t="s">
        <v>18886</v>
      </c>
      <c r="F4497" t="s">
        <v>23086</v>
      </c>
      <c r="G4497" t="s">
        <v>18886</v>
      </c>
    </row>
    <row r="4498" spans="1:7" x14ac:dyDescent="0.3">
      <c r="A4498" t="s">
        <v>22074</v>
      </c>
      <c r="B4498" t="s">
        <v>18742</v>
      </c>
      <c r="C4498">
        <v>11040</v>
      </c>
      <c r="D4498" t="s">
        <v>18819</v>
      </c>
      <c r="E4498" t="s">
        <v>18820</v>
      </c>
      <c r="F4498" t="s">
        <v>22075</v>
      </c>
      <c r="G4498" t="s">
        <v>18820</v>
      </c>
    </row>
    <row r="4499" spans="1:7" x14ac:dyDescent="0.3">
      <c r="A4499" t="s">
        <v>20390</v>
      </c>
      <c r="B4499" t="s">
        <v>18730</v>
      </c>
      <c r="C4499">
        <v>11053</v>
      </c>
      <c r="D4499" t="s">
        <v>18845</v>
      </c>
      <c r="E4499" t="s">
        <v>18846</v>
      </c>
      <c r="F4499" t="s">
        <v>20391</v>
      </c>
      <c r="G4499" t="s">
        <v>18846</v>
      </c>
    </row>
    <row r="4500" spans="1:7" x14ac:dyDescent="0.3">
      <c r="A4500" t="s">
        <v>20390</v>
      </c>
      <c r="B4500" t="s">
        <v>18730</v>
      </c>
      <c r="C4500">
        <v>11053</v>
      </c>
      <c r="D4500" t="s">
        <v>18845</v>
      </c>
      <c r="E4500" t="s">
        <v>18846</v>
      </c>
      <c r="F4500" t="s">
        <v>20391</v>
      </c>
      <c r="G4500" t="s">
        <v>18846</v>
      </c>
    </row>
    <row r="4501" spans="1:7" x14ac:dyDescent="0.3">
      <c r="A4501" t="s">
        <v>20390</v>
      </c>
      <c r="B4501" t="s">
        <v>18730</v>
      </c>
      <c r="C4501">
        <v>11053</v>
      </c>
      <c r="D4501" t="s">
        <v>18845</v>
      </c>
      <c r="E4501" t="s">
        <v>18846</v>
      </c>
      <c r="F4501" t="s">
        <v>20391</v>
      </c>
      <c r="G4501" t="s">
        <v>18846</v>
      </c>
    </row>
    <row r="4502" spans="1:7" x14ac:dyDescent="0.3">
      <c r="A4502" t="s">
        <v>20390</v>
      </c>
      <c r="B4502" t="s">
        <v>18730</v>
      </c>
      <c r="C4502">
        <v>11053</v>
      </c>
      <c r="D4502" t="s">
        <v>18845</v>
      </c>
      <c r="E4502" t="s">
        <v>18846</v>
      </c>
      <c r="F4502" t="s">
        <v>20391</v>
      </c>
      <c r="G4502" t="s">
        <v>18846</v>
      </c>
    </row>
    <row r="4503" spans="1:7" x14ac:dyDescent="0.3">
      <c r="A4503" t="s">
        <v>22076</v>
      </c>
      <c r="B4503" t="s">
        <v>18742</v>
      </c>
      <c r="C4503">
        <v>11055</v>
      </c>
      <c r="D4503" t="s">
        <v>19164</v>
      </c>
      <c r="E4503" t="s">
        <v>19165</v>
      </c>
      <c r="F4503" t="s">
        <v>22077</v>
      </c>
      <c r="G4503" t="s">
        <v>19165</v>
      </c>
    </row>
    <row r="4504" spans="1:7" x14ac:dyDescent="0.3">
      <c r="A4504" t="s">
        <v>23230</v>
      </c>
      <c r="B4504" t="s">
        <v>18742</v>
      </c>
      <c r="C4504">
        <v>11058</v>
      </c>
      <c r="D4504" t="s">
        <v>18822</v>
      </c>
      <c r="E4504" t="s">
        <v>18823</v>
      </c>
      <c r="F4504" t="s">
        <v>23231</v>
      </c>
      <c r="G4504" t="s">
        <v>18823</v>
      </c>
    </row>
    <row r="4505" spans="1:7" x14ac:dyDescent="0.3">
      <c r="A4505" t="s">
        <v>23953</v>
      </c>
      <c r="B4505" t="s">
        <v>18742</v>
      </c>
      <c r="C4505">
        <v>11064</v>
      </c>
      <c r="D4505" t="s">
        <v>18765</v>
      </c>
      <c r="E4505" t="s">
        <v>18766</v>
      </c>
      <c r="F4505" t="s">
        <v>23954</v>
      </c>
      <c r="G4505" t="s">
        <v>18766</v>
      </c>
    </row>
    <row r="4506" spans="1:7" x14ac:dyDescent="0.3">
      <c r="A4506" t="s">
        <v>24924</v>
      </c>
      <c r="B4506" t="s">
        <v>18742</v>
      </c>
      <c r="C4506">
        <v>11083</v>
      </c>
      <c r="D4506" t="s">
        <v>18796</v>
      </c>
      <c r="E4506" t="s">
        <v>18797</v>
      </c>
      <c r="F4506" t="s">
        <v>24925</v>
      </c>
      <c r="G4506" t="s">
        <v>18797</v>
      </c>
    </row>
    <row r="4507" spans="1:7" x14ac:dyDescent="0.3">
      <c r="A4507" t="s">
        <v>22078</v>
      </c>
      <c r="B4507" t="s">
        <v>18742</v>
      </c>
      <c r="C4507">
        <v>11085</v>
      </c>
      <c r="D4507" t="s">
        <v>18743</v>
      </c>
      <c r="E4507" t="s">
        <v>18744</v>
      </c>
      <c r="F4507" t="s">
        <v>22079</v>
      </c>
      <c r="G4507" t="s">
        <v>18744</v>
      </c>
    </row>
    <row r="4508" spans="1:7" x14ac:dyDescent="0.3">
      <c r="A4508" t="s">
        <v>22078</v>
      </c>
      <c r="B4508" t="s">
        <v>18742</v>
      </c>
      <c r="C4508">
        <v>11085</v>
      </c>
      <c r="D4508" t="s">
        <v>18743</v>
      </c>
      <c r="E4508" t="s">
        <v>18744</v>
      </c>
      <c r="F4508" t="s">
        <v>22079</v>
      </c>
      <c r="G4508" t="s">
        <v>18744</v>
      </c>
    </row>
    <row r="4509" spans="1:7" x14ac:dyDescent="0.3">
      <c r="A4509" t="s">
        <v>20397</v>
      </c>
      <c r="B4509" t="s">
        <v>18742</v>
      </c>
      <c r="C4509">
        <v>11093</v>
      </c>
      <c r="D4509" t="s">
        <v>18845</v>
      </c>
      <c r="E4509" t="s">
        <v>18846</v>
      </c>
      <c r="F4509" t="s">
        <v>20398</v>
      </c>
      <c r="G4509" t="s">
        <v>18846</v>
      </c>
    </row>
    <row r="4510" spans="1:7" x14ac:dyDescent="0.3">
      <c r="A4510" t="s">
        <v>21129</v>
      </c>
      <c r="B4510" t="s">
        <v>18742</v>
      </c>
      <c r="C4510">
        <v>11097</v>
      </c>
      <c r="D4510" t="s">
        <v>18826</v>
      </c>
      <c r="E4510" t="s">
        <v>18827</v>
      </c>
      <c r="F4510" t="s">
        <v>21130</v>
      </c>
      <c r="G4510" t="s">
        <v>18827</v>
      </c>
    </row>
    <row r="4511" spans="1:7" x14ac:dyDescent="0.3">
      <c r="A4511" t="s">
        <v>20388</v>
      </c>
      <c r="B4511" t="s">
        <v>18742</v>
      </c>
      <c r="C4511">
        <v>11099</v>
      </c>
      <c r="D4511" t="s">
        <v>18773</v>
      </c>
      <c r="E4511" t="s">
        <v>18774</v>
      </c>
      <c r="F4511" t="s">
        <v>20389</v>
      </c>
      <c r="G4511" t="s">
        <v>18774</v>
      </c>
    </row>
    <row r="4512" spans="1:7" x14ac:dyDescent="0.3">
      <c r="A4512" t="s">
        <v>22083</v>
      </c>
      <c r="B4512" t="s">
        <v>18742</v>
      </c>
      <c r="C4512">
        <v>11103</v>
      </c>
      <c r="D4512" t="s">
        <v>18826</v>
      </c>
      <c r="E4512" t="s">
        <v>18827</v>
      </c>
      <c r="F4512" t="s">
        <v>22084</v>
      </c>
      <c r="G4512" t="s">
        <v>18827</v>
      </c>
    </row>
    <row r="4513" spans="1:7" x14ac:dyDescent="0.3">
      <c r="A4513" t="s">
        <v>22085</v>
      </c>
      <c r="B4513" t="s">
        <v>18747</v>
      </c>
      <c r="C4513">
        <v>11118</v>
      </c>
      <c r="D4513" t="s">
        <v>19192</v>
      </c>
      <c r="E4513" t="s">
        <v>19193</v>
      </c>
      <c r="F4513" t="s">
        <v>22086</v>
      </c>
      <c r="G4513" t="s">
        <v>19193</v>
      </c>
    </row>
    <row r="4514" spans="1:7" x14ac:dyDescent="0.3">
      <c r="A4514" t="s">
        <v>22085</v>
      </c>
      <c r="B4514" t="s">
        <v>18747</v>
      </c>
      <c r="C4514">
        <v>11118</v>
      </c>
      <c r="D4514" t="s">
        <v>19192</v>
      </c>
      <c r="E4514" t="s">
        <v>19193</v>
      </c>
      <c r="F4514" t="s">
        <v>22086</v>
      </c>
      <c r="G4514" t="s">
        <v>19193</v>
      </c>
    </row>
    <row r="4515" spans="1:7" x14ac:dyDescent="0.3">
      <c r="A4515" t="s">
        <v>22085</v>
      </c>
      <c r="B4515" t="s">
        <v>18747</v>
      </c>
      <c r="C4515">
        <v>11118</v>
      </c>
      <c r="D4515" t="s">
        <v>19192</v>
      </c>
      <c r="E4515" t="s">
        <v>19193</v>
      </c>
      <c r="F4515" t="s">
        <v>22086</v>
      </c>
      <c r="G4515" t="s">
        <v>19193</v>
      </c>
    </row>
    <row r="4516" spans="1:7" x14ac:dyDescent="0.3">
      <c r="A4516" t="s">
        <v>22085</v>
      </c>
      <c r="B4516" t="s">
        <v>18747</v>
      </c>
      <c r="C4516">
        <v>11118</v>
      </c>
      <c r="D4516" t="s">
        <v>19192</v>
      </c>
      <c r="E4516" t="s">
        <v>19193</v>
      </c>
      <c r="F4516" t="s">
        <v>22086</v>
      </c>
      <c r="G4516" t="s">
        <v>19193</v>
      </c>
    </row>
    <row r="4517" spans="1:7" x14ac:dyDescent="0.3">
      <c r="A4517" t="s">
        <v>22085</v>
      </c>
      <c r="B4517" t="s">
        <v>18747</v>
      </c>
      <c r="C4517">
        <v>11118</v>
      </c>
      <c r="D4517" t="s">
        <v>19192</v>
      </c>
      <c r="E4517" t="s">
        <v>19193</v>
      </c>
      <c r="F4517" t="s">
        <v>22086</v>
      </c>
      <c r="G4517" t="s">
        <v>19193</v>
      </c>
    </row>
    <row r="4518" spans="1:7" x14ac:dyDescent="0.3">
      <c r="A4518" t="s">
        <v>22087</v>
      </c>
      <c r="B4518" t="s">
        <v>18742</v>
      </c>
      <c r="C4518">
        <v>11119</v>
      </c>
      <c r="D4518" t="s">
        <v>18826</v>
      </c>
      <c r="E4518" t="s">
        <v>18827</v>
      </c>
      <c r="F4518" t="s">
        <v>22088</v>
      </c>
      <c r="G4518" t="s">
        <v>18827</v>
      </c>
    </row>
    <row r="4519" spans="1:7" x14ac:dyDescent="0.3">
      <c r="A4519" t="s">
        <v>22089</v>
      </c>
      <c r="B4519" t="s">
        <v>18742</v>
      </c>
      <c r="C4519">
        <v>11121</v>
      </c>
      <c r="D4519" t="s">
        <v>19186</v>
      </c>
      <c r="E4519" t="s">
        <v>19187</v>
      </c>
      <c r="F4519" t="s">
        <v>22090</v>
      </c>
      <c r="G4519" t="s">
        <v>19187</v>
      </c>
    </row>
    <row r="4520" spans="1:7" x14ac:dyDescent="0.3">
      <c r="A4520" t="s">
        <v>22091</v>
      </c>
      <c r="B4520" t="s">
        <v>18742</v>
      </c>
      <c r="C4520">
        <v>11122</v>
      </c>
      <c r="D4520" t="s">
        <v>19145</v>
      </c>
      <c r="E4520" t="s">
        <v>19146</v>
      </c>
      <c r="F4520" t="s">
        <v>22092</v>
      </c>
      <c r="G4520" t="s">
        <v>19146</v>
      </c>
    </row>
    <row r="4521" spans="1:7" x14ac:dyDescent="0.3">
      <c r="A4521" t="s">
        <v>18915</v>
      </c>
      <c r="B4521" t="s">
        <v>18742</v>
      </c>
      <c r="C4521">
        <v>11124</v>
      </c>
      <c r="D4521" t="s">
        <v>18738</v>
      </c>
      <c r="E4521" t="s">
        <v>18739</v>
      </c>
      <c r="F4521" t="s">
        <v>18916</v>
      </c>
      <c r="G4521" t="s">
        <v>18739</v>
      </c>
    </row>
    <row r="4522" spans="1:7" x14ac:dyDescent="0.3">
      <c r="A4522" t="s">
        <v>20399</v>
      </c>
      <c r="B4522" t="s">
        <v>18742</v>
      </c>
      <c r="C4522">
        <v>11125</v>
      </c>
      <c r="D4522" t="s">
        <v>18734</v>
      </c>
      <c r="E4522" t="s">
        <v>18735</v>
      </c>
      <c r="F4522" t="s">
        <v>20400</v>
      </c>
      <c r="G4522" t="s">
        <v>18735</v>
      </c>
    </row>
    <row r="4523" spans="1:7" x14ac:dyDescent="0.3">
      <c r="A4523" t="s">
        <v>22093</v>
      </c>
      <c r="B4523" t="s">
        <v>18742</v>
      </c>
      <c r="C4523">
        <v>11126</v>
      </c>
      <c r="D4523" t="s">
        <v>19154</v>
      </c>
      <c r="E4523" t="s">
        <v>19155</v>
      </c>
      <c r="F4523" t="s">
        <v>22094</v>
      </c>
      <c r="G4523" t="s">
        <v>19155</v>
      </c>
    </row>
    <row r="4524" spans="1:7" x14ac:dyDescent="0.3">
      <c r="A4524" t="s">
        <v>22095</v>
      </c>
      <c r="B4524" t="s">
        <v>18742</v>
      </c>
      <c r="C4524">
        <v>11135</v>
      </c>
      <c r="D4524" t="s">
        <v>19251</v>
      </c>
      <c r="E4524" t="s">
        <v>19252</v>
      </c>
      <c r="F4524" t="s">
        <v>22096</v>
      </c>
      <c r="G4524" t="s">
        <v>19252</v>
      </c>
    </row>
    <row r="4525" spans="1:7" x14ac:dyDescent="0.3">
      <c r="A4525" t="s">
        <v>22095</v>
      </c>
      <c r="B4525" t="s">
        <v>18742</v>
      </c>
      <c r="C4525">
        <v>11135</v>
      </c>
      <c r="D4525" t="s">
        <v>19251</v>
      </c>
      <c r="E4525" t="s">
        <v>19252</v>
      </c>
      <c r="F4525" t="s">
        <v>22096</v>
      </c>
      <c r="G4525" t="s">
        <v>19252</v>
      </c>
    </row>
    <row r="4526" spans="1:7" x14ac:dyDescent="0.3">
      <c r="A4526" t="s">
        <v>20403</v>
      </c>
      <c r="B4526" t="s">
        <v>18742</v>
      </c>
      <c r="C4526">
        <v>11141</v>
      </c>
      <c r="D4526" t="s">
        <v>18845</v>
      </c>
      <c r="E4526" t="s">
        <v>18846</v>
      </c>
      <c r="F4526" t="s">
        <v>20404</v>
      </c>
      <c r="G4526" t="s">
        <v>18846</v>
      </c>
    </row>
    <row r="4527" spans="1:7" x14ac:dyDescent="0.3">
      <c r="A4527" t="s">
        <v>22097</v>
      </c>
      <c r="B4527" t="s">
        <v>18742</v>
      </c>
      <c r="C4527">
        <v>11142</v>
      </c>
      <c r="D4527" t="s">
        <v>19164</v>
      </c>
      <c r="E4527" t="s">
        <v>19165</v>
      </c>
      <c r="F4527" t="s">
        <v>22098</v>
      </c>
      <c r="G4527" t="s">
        <v>19165</v>
      </c>
    </row>
    <row r="4528" spans="1:7" x14ac:dyDescent="0.3">
      <c r="A4528" t="s">
        <v>19375</v>
      </c>
      <c r="B4528" t="s">
        <v>18742</v>
      </c>
      <c r="C4528">
        <v>11148</v>
      </c>
      <c r="D4528" t="s">
        <v>18738</v>
      </c>
      <c r="E4528" t="s">
        <v>18739</v>
      </c>
      <c r="F4528" t="s">
        <v>19376</v>
      </c>
      <c r="G4528" t="s">
        <v>18739</v>
      </c>
    </row>
    <row r="4529" spans="1:7" x14ac:dyDescent="0.3">
      <c r="A4529" t="s">
        <v>18917</v>
      </c>
      <c r="B4529" t="s">
        <v>18918</v>
      </c>
      <c r="C4529">
        <v>11171</v>
      </c>
      <c r="D4529" t="s">
        <v>18796</v>
      </c>
      <c r="E4529" t="s">
        <v>18797</v>
      </c>
      <c r="F4529" t="s">
        <v>18919</v>
      </c>
      <c r="G4529" t="s">
        <v>18797</v>
      </c>
    </row>
    <row r="4530" spans="1:7" x14ac:dyDescent="0.3">
      <c r="A4530" t="s">
        <v>18917</v>
      </c>
      <c r="B4530" t="s">
        <v>18918</v>
      </c>
      <c r="C4530">
        <v>11171</v>
      </c>
      <c r="D4530" t="s">
        <v>18796</v>
      </c>
      <c r="E4530" t="s">
        <v>18797</v>
      </c>
      <c r="F4530" t="s">
        <v>18919</v>
      </c>
      <c r="G4530" t="s">
        <v>18797</v>
      </c>
    </row>
    <row r="4531" spans="1:7" x14ac:dyDescent="0.3">
      <c r="A4531" t="s">
        <v>23955</v>
      </c>
      <c r="B4531" t="s">
        <v>18742</v>
      </c>
      <c r="C4531">
        <v>11187</v>
      </c>
      <c r="D4531" t="s">
        <v>18889</v>
      </c>
      <c r="E4531" t="s">
        <v>18890</v>
      </c>
      <c r="F4531" t="s">
        <v>23956</v>
      </c>
      <c r="G4531" t="s">
        <v>18890</v>
      </c>
    </row>
    <row r="4532" spans="1:7" x14ac:dyDescent="0.3">
      <c r="A4532" t="s">
        <v>23955</v>
      </c>
      <c r="B4532" t="s">
        <v>18742</v>
      </c>
      <c r="C4532">
        <v>11187</v>
      </c>
      <c r="D4532" t="s">
        <v>18889</v>
      </c>
      <c r="E4532" t="s">
        <v>18890</v>
      </c>
      <c r="F4532" t="s">
        <v>23956</v>
      </c>
      <c r="G4532" t="s">
        <v>18890</v>
      </c>
    </row>
    <row r="4533" spans="1:7" x14ac:dyDescent="0.3">
      <c r="A4533" t="s">
        <v>23955</v>
      </c>
      <c r="B4533" t="s">
        <v>18742</v>
      </c>
      <c r="C4533">
        <v>11187</v>
      </c>
      <c r="D4533" t="s">
        <v>18889</v>
      </c>
      <c r="E4533" t="s">
        <v>18890</v>
      </c>
      <c r="F4533" t="s">
        <v>23956</v>
      </c>
      <c r="G4533" t="s">
        <v>18890</v>
      </c>
    </row>
    <row r="4534" spans="1:7" x14ac:dyDescent="0.3">
      <c r="A4534" t="s">
        <v>23955</v>
      </c>
      <c r="B4534" t="s">
        <v>18742</v>
      </c>
      <c r="C4534">
        <v>11187</v>
      </c>
      <c r="D4534" t="s">
        <v>18889</v>
      </c>
      <c r="E4534" t="s">
        <v>18890</v>
      </c>
      <c r="F4534" t="s">
        <v>23956</v>
      </c>
      <c r="G4534" t="s">
        <v>18890</v>
      </c>
    </row>
    <row r="4535" spans="1:7" x14ac:dyDescent="0.3">
      <c r="A4535" t="s">
        <v>22080</v>
      </c>
      <c r="B4535" t="s">
        <v>18742</v>
      </c>
      <c r="C4535">
        <v>11196</v>
      </c>
      <c r="D4535" t="s">
        <v>18803</v>
      </c>
      <c r="E4535" t="s">
        <v>18804</v>
      </c>
      <c r="F4535" t="s">
        <v>22081</v>
      </c>
      <c r="G4535" t="s">
        <v>18804</v>
      </c>
    </row>
    <row r="4536" spans="1:7" x14ac:dyDescent="0.3">
      <c r="A4536" t="s">
        <v>22080</v>
      </c>
      <c r="B4536" t="s">
        <v>18742</v>
      </c>
      <c r="C4536">
        <v>11196</v>
      </c>
      <c r="D4536" t="s">
        <v>18760</v>
      </c>
      <c r="E4536" t="s">
        <v>18761</v>
      </c>
      <c r="F4536" t="s">
        <v>22082</v>
      </c>
      <c r="G4536" t="s">
        <v>18761</v>
      </c>
    </row>
    <row r="4537" spans="1:7" x14ac:dyDescent="0.3">
      <c r="A4537" t="s">
        <v>22080</v>
      </c>
      <c r="B4537" t="s">
        <v>18742</v>
      </c>
      <c r="C4537">
        <v>11196</v>
      </c>
      <c r="D4537" t="s">
        <v>18803</v>
      </c>
      <c r="E4537" t="s">
        <v>18804</v>
      </c>
      <c r="F4537" t="s">
        <v>22081</v>
      </c>
      <c r="G4537" t="s">
        <v>18804</v>
      </c>
    </row>
    <row r="4538" spans="1:7" x14ac:dyDescent="0.3">
      <c r="A4538" t="s">
        <v>22080</v>
      </c>
      <c r="B4538" t="s">
        <v>18742</v>
      </c>
      <c r="C4538">
        <v>11196</v>
      </c>
      <c r="D4538" t="s">
        <v>18760</v>
      </c>
      <c r="E4538" t="s">
        <v>18761</v>
      </c>
      <c r="F4538" t="s">
        <v>22082</v>
      </c>
      <c r="G4538" t="s">
        <v>18761</v>
      </c>
    </row>
    <row r="4539" spans="1:7" x14ac:dyDescent="0.3">
      <c r="A4539" t="s">
        <v>22080</v>
      </c>
      <c r="B4539" t="s">
        <v>18742</v>
      </c>
      <c r="C4539">
        <v>11196</v>
      </c>
      <c r="D4539" t="s">
        <v>18803</v>
      </c>
      <c r="E4539" t="s">
        <v>18804</v>
      </c>
      <c r="F4539" t="s">
        <v>22081</v>
      </c>
      <c r="G4539" t="s">
        <v>18804</v>
      </c>
    </row>
    <row r="4540" spans="1:7" x14ac:dyDescent="0.3">
      <c r="A4540" t="s">
        <v>22099</v>
      </c>
      <c r="B4540" t="s">
        <v>18730</v>
      </c>
      <c r="C4540">
        <v>11200</v>
      </c>
      <c r="D4540" t="s">
        <v>19154</v>
      </c>
      <c r="E4540" t="s">
        <v>19155</v>
      </c>
      <c r="F4540" t="s">
        <v>22100</v>
      </c>
      <c r="G4540" t="s">
        <v>19155</v>
      </c>
    </row>
    <row r="4541" spans="1:7" x14ac:dyDescent="0.3">
      <c r="A4541" t="s">
        <v>22099</v>
      </c>
      <c r="B4541" t="s">
        <v>18730</v>
      </c>
      <c r="C4541">
        <v>11200</v>
      </c>
      <c r="D4541" t="s">
        <v>19154</v>
      </c>
      <c r="E4541" t="s">
        <v>19155</v>
      </c>
      <c r="F4541" t="s">
        <v>22100</v>
      </c>
      <c r="G4541" t="s">
        <v>19155</v>
      </c>
    </row>
    <row r="4542" spans="1:7" x14ac:dyDescent="0.3">
      <c r="A4542" t="s">
        <v>22099</v>
      </c>
      <c r="B4542" t="s">
        <v>18730</v>
      </c>
      <c r="C4542">
        <v>11200</v>
      </c>
      <c r="D4542" t="s">
        <v>19154</v>
      </c>
      <c r="E4542" t="s">
        <v>19155</v>
      </c>
      <c r="F4542" t="s">
        <v>22100</v>
      </c>
      <c r="G4542" t="s">
        <v>19155</v>
      </c>
    </row>
    <row r="4543" spans="1:7" x14ac:dyDescent="0.3">
      <c r="A4543" t="s">
        <v>22099</v>
      </c>
      <c r="B4543" t="s">
        <v>18730</v>
      </c>
      <c r="C4543">
        <v>11200</v>
      </c>
      <c r="D4543" t="s">
        <v>19154</v>
      </c>
      <c r="E4543" t="s">
        <v>19155</v>
      </c>
      <c r="F4543" t="s">
        <v>22100</v>
      </c>
      <c r="G4543" t="s">
        <v>19155</v>
      </c>
    </row>
    <row r="4544" spans="1:7" x14ac:dyDescent="0.3">
      <c r="A4544" t="s">
        <v>20401</v>
      </c>
      <c r="B4544" t="s">
        <v>18730</v>
      </c>
      <c r="C4544">
        <v>11203</v>
      </c>
      <c r="D4544" t="s">
        <v>19154</v>
      </c>
      <c r="E4544" t="s">
        <v>19155</v>
      </c>
      <c r="F4544" t="s">
        <v>20402</v>
      </c>
      <c r="G4544" t="s">
        <v>19155</v>
      </c>
    </row>
    <row r="4545" spans="1:7" x14ac:dyDescent="0.3">
      <c r="A4545" t="s">
        <v>20401</v>
      </c>
      <c r="B4545" t="s">
        <v>18730</v>
      </c>
      <c r="C4545">
        <v>11203</v>
      </c>
      <c r="D4545" t="s">
        <v>19154</v>
      </c>
      <c r="E4545" t="s">
        <v>19155</v>
      </c>
      <c r="F4545" t="s">
        <v>20402</v>
      </c>
      <c r="G4545" t="s">
        <v>19155</v>
      </c>
    </row>
    <row r="4546" spans="1:7" x14ac:dyDescent="0.3">
      <c r="A4546" t="s">
        <v>20401</v>
      </c>
      <c r="B4546" t="s">
        <v>18730</v>
      </c>
      <c r="C4546">
        <v>11203</v>
      </c>
      <c r="D4546" t="s">
        <v>19154</v>
      </c>
      <c r="E4546" t="s">
        <v>19155</v>
      </c>
      <c r="F4546" t="s">
        <v>20402</v>
      </c>
      <c r="G4546" t="s">
        <v>19155</v>
      </c>
    </row>
    <row r="4547" spans="1:7" x14ac:dyDescent="0.3">
      <c r="A4547" t="s">
        <v>20401</v>
      </c>
      <c r="B4547" t="s">
        <v>18730</v>
      </c>
      <c r="C4547">
        <v>11203</v>
      </c>
      <c r="D4547" t="s">
        <v>19154</v>
      </c>
      <c r="E4547" t="s">
        <v>19155</v>
      </c>
      <c r="F4547" t="s">
        <v>20402</v>
      </c>
      <c r="G4547" t="s">
        <v>19155</v>
      </c>
    </row>
    <row r="4548" spans="1:7" x14ac:dyDescent="0.3">
      <c r="A4548" t="s">
        <v>20401</v>
      </c>
      <c r="B4548" t="s">
        <v>18730</v>
      </c>
      <c r="C4548">
        <v>11203</v>
      </c>
      <c r="D4548" t="s">
        <v>19154</v>
      </c>
      <c r="E4548" t="s">
        <v>19155</v>
      </c>
      <c r="F4548" t="s">
        <v>20402</v>
      </c>
      <c r="G4548" t="s">
        <v>19155</v>
      </c>
    </row>
    <row r="4549" spans="1:7" x14ac:dyDescent="0.3">
      <c r="A4549" t="s">
        <v>22101</v>
      </c>
      <c r="B4549" t="s">
        <v>18742</v>
      </c>
      <c r="C4549">
        <v>11204</v>
      </c>
      <c r="D4549" t="s">
        <v>18807</v>
      </c>
      <c r="E4549" t="s">
        <v>18808</v>
      </c>
      <c r="F4549" t="s">
        <v>22102</v>
      </c>
      <c r="G4549" t="s">
        <v>18808</v>
      </c>
    </row>
    <row r="4550" spans="1:7" x14ac:dyDescent="0.3">
      <c r="A4550" t="s">
        <v>21164</v>
      </c>
      <c r="B4550" t="s">
        <v>18742</v>
      </c>
      <c r="C4550">
        <v>11205</v>
      </c>
      <c r="D4550" t="s">
        <v>18885</v>
      </c>
      <c r="E4550" t="s">
        <v>18886</v>
      </c>
      <c r="F4550" t="s">
        <v>21165</v>
      </c>
      <c r="G4550" t="s">
        <v>18886</v>
      </c>
    </row>
    <row r="4551" spans="1:7" x14ac:dyDescent="0.3">
      <c r="A4551" t="s">
        <v>20521</v>
      </c>
      <c r="B4551" t="s">
        <v>18742</v>
      </c>
      <c r="C4551">
        <v>11206</v>
      </c>
      <c r="D4551" t="s">
        <v>18819</v>
      </c>
      <c r="E4551" t="s">
        <v>18820</v>
      </c>
      <c r="F4551" t="s">
        <v>20522</v>
      </c>
      <c r="G4551" t="s">
        <v>18820</v>
      </c>
    </row>
    <row r="4552" spans="1:7" x14ac:dyDescent="0.3">
      <c r="A4552" t="s">
        <v>20521</v>
      </c>
      <c r="B4552" t="s">
        <v>18742</v>
      </c>
      <c r="C4552">
        <v>11206</v>
      </c>
      <c r="D4552" t="s">
        <v>19186</v>
      </c>
      <c r="E4552" t="s">
        <v>19187</v>
      </c>
      <c r="F4552" t="s">
        <v>20523</v>
      </c>
      <c r="G4552" t="s">
        <v>19187</v>
      </c>
    </row>
    <row r="4553" spans="1:7" x14ac:dyDescent="0.3">
      <c r="A4553" t="s">
        <v>20521</v>
      </c>
      <c r="B4553" t="s">
        <v>18742</v>
      </c>
      <c r="C4553">
        <v>11206</v>
      </c>
      <c r="D4553" t="s">
        <v>19186</v>
      </c>
      <c r="E4553" t="s">
        <v>19187</v>
      </c>
      <c r="F4553" t="s">
        <v>20523</v>
      </c>
      <c r="G4553" t="s">
        <v>19187</v>
      </c>
    </row>
    <row r="4554" spans="1:7" x14ac:dyDescent="0.3">
      <c r="A4554" t="s">
        <v>22217</v>
      </c>
      <c r="B4554" t="s">
        <v>18742</v>
      </c>
      <c r="C4554">
        <v>11207</v>
      </c>
      <c r="D4554" t="s">
        <v>18819</v>
      </c>
      <c r="E4554" t="s">
        <v>18820</v>
      </c>
      <c r="F4554" t="s">
        <v>22218</v>
      </c>
      <c r="G4554" t="s">
        <v>18820</v>
      </c>
    </row>
    <row r="4555" spans="1:7" x14ac:dyDescent="0.3">
      <c r="A4555" t="s">
        <v>20405</v>
      </c>
      <c r="B4555" t="s">
        <v>18742</v>
      </c>
      <c r="C4555">
        <v>11208</v>
      </c>
      <c r="D4555" t="s">
        <v>18738</v>
      </c>
      <c r="E4555" t="s">
        <v>18739</v>
      </c>
      <c r="F4555" t="s">
        <v>20406</v>
      </c>
      <c r="G4555" t="s">
        <v>18739</v>
      </c>
    </row>
    <row r="4556" spans="1:7" x14ac:dyDescent="0.3">
      <c r="A4556" t="s">
        <v>20405</v>
      </c>
      <c r="B4556" t="s">
        <v>18742</v>
      </c>
      <c r="C4556">
        <v>11208</v>
      </c>
      <c r="D4556" t="s">
        <v>18738</v>
      </c>
      <c r="E4556" t="s">
        <v>18739</v>
      </c>
      <c r="F4556" t="s">
        <v>20406</v>
      </c>
      <c r="G4556" t="s">
        <v>18739</v>
      </c>
    </row>
    <row r="4557" spans="1:7" x14ac:dyDescent="0.3">
      <c r="A4557" t="s">
        <v>20405</v>
      </c>
      <c r="B4557" t="s">
        <v>18742</v>
      </c>
      <c r="C4557">
        <v>11208</v>
      </c>
      <c r="D4557" t="s">
        <v>18738</v>
      </c>
      <c r="E4557" t="s">
        <v>18739</v>
      </c>
      <c r="F4557" t="s">
        <v>20406</v>
      </c>
      <c r="G4557" t="s">
        <v>18739</v>
      </c>
    </row>
    <row r="4558" spans="1:7" x14ac:dyDescent="0.3">
      <c r="A4558" t="s">
        <v>20405</v>
      </c>
      <c r="B4558" t="s">
        <v>18742</v>
      </c>
      <c r="C4558">
        <v>11208</v>
      </c>
      <c r="D4558" t="s">
        <v>18738</v>
      </c>
      <c r="E4558" t="s">
        <v>18739</v>
      </c>
      <c r="F4558" t="s">
        <v>20406</v>
      </c>
      <c r="G4558" t="s">
        <v>18739</v>
      </c>
    </row>
    <row r="4559" spans="1:7" x14ac:dyDescent="0.3">
      <c r="A4559" t="s">
        <v>20405</v>
      </c>
      <c r="B4559" t="s">
        <v>18742</v>
      </c>
      <c r="C4559">
        <v>11208</v>
      </c>
      <c r="D4559" t="s">
        <v>18738</v>
      </c>
      <c r="E4559" t="s">
        <v>18739</v>
      </c>
      <c r="F4559" t="s">
        <v>20406</v>
      </c>
      <c r="G4559" t="s">
        <v>18739</v>
      </c>
    </row>
    <row r="4560" spans="1:7" x14ac:dyDescent="0.3">
      <c r="A4560" t="s">
        <v>23957</v>
      </c>
      <c r="B4560" t="s">
        <v>18730</v>
      </c>
      <c r="C4560">
        <v>11211</v>
      </c>
      <c r="D4560" t="s">
        <v>19633</v>
      </c>
      <c r="E4560" t="s">
        <v>19634</v>
      </c>
      <c r="F4560" t="s">
        <v>23958</v>
      </c>
      <c r="G4560" t="s">
        <v>19634</v>
      </c>
    </row>
    <row r="4561" spans="1:7" x14ac:dyDescent="0.3">
      <c r="A4561" t="s">
        <v>23957</v>
      </c>
      <c r="B4561" t="s">
        <v>18730</v>
      </c>
      <c r="C4561">
        <v>11211</v>
      </c>
      <c r="D4561" t="s">
        <v>19633</v>
      </c>
      <c r="E4561" t="s">
        <v>19634</v>
      </c>
      <c r="F4561" t="s">
        <v>23958</v>
      </c>
      <c r="G4561" t="s">
        <v>19634</v>
      </c>
    </row>
    <row r="4562" spans="1:7" x14ac:dyDescent="0.3">
      <c r="A4562" t="s">
        <v>3284</v>
      </c>
      <c r="B4562" t="s">
        <v>18742</v>
      </c>
      <c r="C4562">
        <v>11222</v>
      </c>
      <c r="D4562" t="s">
        <v>19752</v>
      </c>
      <c r="E4562" t="s">
        <v>19753</v>
      </c>
      <c r="F4562" t="s">
        <v>23232</v>
      </c>
      <c r="G4562" t="s">
        <v>19753</v>
      </c>
    </row>
    <row r="4563" spans="1:7" x14ac:dyDescent="0.3">
      <c r="A4563" t="s">
        <v>19722</v>
      </c>
      <c r="B4563" t="s">
        <v>18742</v>
      </c>
      <c r="C4563">
        <v>11228</v>
      </c>
      <c r="D4563" t="s">
        <v>18885</v>
      </c>
      <c r="E4563" t="s">
        <v>18886</v>
      </c>
      <c r="F4563" t="s">
        <v>19723</v>
      </c>
      <c r="G4563" t="s">
        <v>18886</v>
      </c>
    </row>
    <row r="4564" spans="1:7" x14ac:dyDescent="0.3">
      <c r="A4564" t="s">
        <v>19722</v>
      </c>
      <c r="B4564" t="s">
        <v>18742</v>
      </c>
      <c r="C4564">
        <v>11228</v>
      </c>
      <c r="D4564" t="s">
        <v>18885</v>
      </c>
      <c r="E4564" t="s">
        <v>18886</v>
      </c>
      <c r="F4564" t="s">
        <v>19723</v>
      </c>
      <c r="G4564" t="s">
        <v>18886</v>
      </c>
    </row>
    <row r="4565" spans="1:7" x14ac:dyDescent="0.3">
      <c r="A4565" t="s">
        <v>14986</v>
      </c>
      <c r="B4565" t="s">
        <v>18747</v>
      </c>
      <c r="C4565">
        <v>11241</v>
      </c>
      <c r="D4565" t="s">
        <v>20003</v>
      </c>
      <c r="E4565" t="s">
        <v>20004</v>
      </c>
      <c r="F4565" t="s">
        <v>23723</v>
      </c>
      <c r="G4565" t="s">
        <v>20004</v>
      </c>
    </row>
    <row r="4566" spans="1:7" x14ac:dyDescent="0.3">
      <c r="A4566" t="s">
        <v>14986</v>
      </c>
      <c r="B4566" t="s">
        <v>18747</v>
      </c>
      <c r="C4566">
        <v>11241</v>
      </c>
      <c r="D4566" t="s">
        <v>19976</v>
      </c>
      <c r="E4566" t="s">
        <v>19977</v>
      </c>
      <c r="F4566" t="s">
        <v>23724</v>
      </c>
      <c r="G4566" t="s">
        <v>19977</v>
      </c>
    </row>
    <row r="4567" spans="1:7" x14ac:dyDescent="0.3">
      <c r="A4567" t="s">
        <v>14986</v>
      </c>
      <c r="B4567" t="s">
        <v>18747</v>
      </c>
      <c r="C4567">
        <v>11241</v>
      </c>
      <c r="D4567" t="s">
        <v>20003</v>
      </c>
      <c r="E4567" t="s">
        <v>20004</v>
      </c>
      <c r="F4567" t="s">
        <v>23723</v>
      </c>
      <c r="G4567" t="s">
        <v>20004</v>
      </c>
    </row>
    <row r="4568" spans="1:7" x14ac:dyDescent="0.3">
      <c r="A4568" t="s">
        <v>14986</v>
      </c>
      <c r="B4568" t="s">
        <v>18747</v>
      </c>
      <c r="C4568">
        <v>11241</v>
      </c>
      <c r="D4568" t="s">
        <v>20003</v>
      </c>
      <c r="E4568" t="s">
        <v>20004</v>
      </c>
      <c r="F4568" t="s">
        <v>23723</v>
      </c>
      <c r="G4568" t="s">
        <v>20004</v>
      </c>
    </row>
    <row r="4569" spans="1:7" x14ac:dyDescent="0.3">
      <c r="A4569" t="s">
        <v>14986</v>
      </c>
      <c r="B4569" t="s">
        <v>18747</v>
      </c>
      <c r="C4569">
        <v>11241</v>
      </c>
      <c r="D4569" t="s">
        <v>20003</v>
      </c>
      <c r="E4569" t="s">
        <v>20004</v>
      </c>
      <c r="F4569" t="s">
        <v>23723</v>
      </c>
      <c r="G4569" t="s">
        <v>20004</v>
      </c>
    </row>
    <row r="4570" spans="1:7" x14ac:dyDescent="0.3">
      <c r="A4570" t="s">
        <v>14986</v>
      </c>
      <c r="B4570" t="s">
        <v>18747</v>
      </c>
      <c r="C4570">
        <v>11241</v>
      </c>
      <c r="D4570" t="s">
        <v>19976</v>
      </c>
      <c r="E4570" t="s">
        <v>19977</v>
      </c>
      <c r="F4570" t="s">
        <v>23724</v>
      </c>
      <c r="G4570" t="s">
        <v>19977</v>
      </c>
    </row>
    <row r="4571" spans="1:7" x14ac:dyDescent="0.3">
      <c r="A4571" t="s">
        <v>14986</v>
      </c>
      <c r="B4571" t="s">
        <v>18747</v>
      </c>
      <c r="C4571">
        <v>11241</v>
      </c>
      <c r="D4571" t="s">
        <v>20003</v>
      </c>
      <c r="E4571" t="s">
        <v>20004</v>
      </c>
      <c r="F4571" t="s">
        <v>23723</v>
      </c>
      <c r="G4571" t="s">
        <v>20004</v>
      </c>
    </row>
    <row r="4572" spans="1:7" x14ac:dyDescent="0.3">
      <c r="A4572" t="s">
        <v>14986</v>
      </c>
      <c r="B4572" t="s">
        <v>18747</v>
      </c>
      <c r="C4572">
        <v>11241</v>
      </c>
      <c r="D4572" t="s">
        <v>20003</v>
      </c>
      <c r="E4572" t="s">
        <v>20004</v>
      </c>
      <c r="F4572" t="s">
        <v>23723</v>
      </c>
      <c r="G4572" t="s">
        <v>20004</v>
      </c>
    </row>
    <row r="4573" spans="1:7" x14ac:dyDescent="0.3">
      <c r="A4573" t="s">
        <v>14986</v>
      </c>
      <c r="B4573" t="s">
        <v>18747</v>
      </c>
      <c r="C4573">
        <v>11241</v>
      </c>
      <c r="D4573" t="s">
        <v>20003</v>
      </c>
      <c r="E4573" t="s">
        <v>20004</v>
      </c>
      <c r="F4573" t="s">
        <v>23723</v>
      </c>
      <c r="G4573" t="s">
        <v>20004</v>
      </c>
    </row>
    <row r="4574" spans="1:7" x14ac:dyDescent="0.3">
      <c r="A4574" t="s">
        <v>14986</v>
      </c>
      <c r="B4574" t="s">
        <v>18747</v>
      </c>
      <c r="C4574">
        <v>11241</v>
      </c>
      <c r="D4574" t="s">
        <v>19976</v>
      </c>
      <c r="E4574" t="s">
        <v>19977</v>
      </c>
      <c r="F4574" t="s">
        <v>23724</v>
      </c>
      <c r="G4574" t="s">
        <v>19977</v>
      </c>
    </row>
    <row r="4575" spans="1:7" x14ac:dyDescent="0.3">
      <c r="A4575" t="s">
        <v>14986</v>
      </c>
      <c r="B4575" t="s">
        <v>18747</v>
      </c>
      <c r="C4575">
        <v>11241</v>
      </c>
      <c r="D4575" t="s">
        <v>20003</v>
      </c>
      <c r="E4575" t="s">
        <v>20004</v>
      </c>
      <c r="F4575" t="s">
        <v>23723</v>
      </c>
      <c r="G4575" t="s">
        <v>20004</v>
      </c>
    </row>
    <row r="4576" spans="1:7" x14ac:dyDescent="0.3">
      <c r="A4576" t="s">
        <v>14986</v>
      </c>
      <c r="B4576" t="s">
        <v>18747</v>
      </c>
      <c r="C4576">
        <v>11241</v>
      </c>
      <c r="D4576" t="s">
        <v>20003</v>
      </c>
      <c r="E4576" t="s">
        <v>20004</v>
      </c>
      <c r="F4576" t="s">
        <v>23723</v>
      </c>
      <c r="G4576" t="s">
        <v>20004</v>
      </c>
    </row>
    <row r="4577" spans="1:7" x14ac:dyDescent="0.3">
      <c r="A4577" t="s">
        <v>14986</v>
      </c>
      <c r="B4577" t="s">
        <v>18747</v>
      </c>
      <c r="C4577">
        <v>11241</v>
      </c>
      <c r="D4577" t="s">
        <v>20003</v>
      </c>
      <c r="E4577" t="s">
        <v>20004</v>
      </c>
      <c r="F4577" t="s">
        <v>23723</v>
      </c>
      <c r="G4577" t="s">
        <v>20004</v>
      </c>
    </row>
    <row r="4578" spans="1:7" x14ac:dyDescent="0.3">
      <c r="A4578" t="s">
        <v>14986</v>
      </c>
      <c r="B4578" t="s">
        <v>18747</v>
      </c>
      <c r="C4578">
        <v>11241</v>
      </c>
      <c r="D4578" t="s">
        <v>20003</v>
      </c>
      <c r="E4578" t="s">
        <v>20004</v>
      </c>
      <c r="F4578" t="s">
        <v>23723</v>
      </c>
      <c r="G4578" t="s">
        <v>20004</v>
      </c>
    </row>
    <row r="4579" spans="1:7" x14ac:dyDescent="0.3">
      <c r="A4579" t="s">
        <v>14986</v>
      </c>
      <c r="B4579" t="s">
        <v>18747</v>
      </c>
      <c r="C4579">
        <v>11241</v>
      </c>
      <c r="D4579" t="s">
        <v>20003</v>
      </c>
      <c r="E4579" t="s">
        <v>20004</v>
      </c>
      <c r="F4579" t="s">
        <v>23723</v>
      </c>
      <c r="G4579" t="s">
        <v>20004</v>
      </c>
    </row>
    <row r="4580" spans="1:7" x14ac:dyDescent="0.3">
      <c r="A4580" t="s">
        <v>14986</v>
      </c>
      <c r="B4580" t="s">
        <v>18747</v>
      </c>
      <c r="C4580">
        <v>11241</v>
      </c>
      <c r="D4580" t="s">
        <v>19981</v>
      </c>
      <c r="E4580" t="s">
        <v>19982</v>
      </c>
      <c r="F4580" t="s">
        <v>24575</v>
      </c>
      <c r="G4580" t="s">
        <v>19982</v>
      </c>
    </row>
    <row r="4581" spans="1:7" x14ac:dyDescent="0.3">
      <c r="A4581" t="s">
        <v>14986</v>
      </c>
      <c r="B4581" t="s">
        <v>18747</v>
      </c>
      <c r="C4581">
        <v>11241</v>
      </c>
      <c r="D4581" t="s">
        <v>20003</v>
      </c>
      <c r="E4581" t="s">
        <v>20004</v>
      </c>
      <c r="F4581" t="s">
        <v>23723</v>
      </c>
      <c r="G4581" t="s">
        <v>20004</v>
      </c>
    </row>
    <row r="4582" spans="1:7" x14ac:dyDescent="0.3">
      <c r="A4582" t="s">
        <v>14986</v>
      </c>
      <c r="B4582" t="s">
        <v>18747</v>
      </c>
      <c r="C4582">
        <v>11241</v>
      </c>
      <c r="D4582" t="s">
        <v>19976</v>
      </c>
      <c r="E4582" t="s">
        <v>19977</v>
      </c>
      <c r="F4582" t="s">
        <v>23724</v>
      </c>
      <c r="G4582" t="s">
        <v>19977</v>
      </c>
    </row>
    <row r="4583" spans="1:7" x14ac:dyDescent="0.3">
      <c r="A4583" t="s">
        <v>14986</v>
      </c>
      <c r="B4583" t="s">
        <v>18747</v>
      </c>
      <c r="C4583">
        <v>11241</v>
      </c>
      <c r="D4583" t="s">
        <v>20003</v>
      </c>
      <c r="E4583" t="s">
        <v>20004</v>
      </c>
      <c r="F4583" t="s">
        <v>23723</v>
      </c>
      <c r="G4583" t="s">
        <v>20004</v>
      </c>
    </row>
    <row r="4584" spans="1:7" x14ac:dyDescent="0.3">
      <c r="A4584" t="s">
        <v>14986</v>
      </c>
      <c r="B4584" t="s">
        <v>18747</v>
      </c>
      <c r="C4584">
        <v>11241</v>
      </c>
      <c r="D4584" t="s">
        <v>20003</v>
      </c>
      <c r="E4584" t="s">
        <v>20004</v>
      </c>
      <c r="F4584" t="s">
        <v>23723</v>
      </c>
      <c r="G4584" t="s">
        <v>20004</v>
      </c>
    </row>
    <row r="4585" spans="1:7" x14ac:dyDescent="0.3">
      <c r="A4585" t="s">
        <v>14986</v>
      </c>
      <c r="B4585" t="s">
        <v>18747</v>
      </c>
      <c r="C4585">
        <v>11241</v>
      </c>
      <c r="D4585" t="s">
        <v>20003</v>
      </c>
      <c r="E4585" t="s">
        <v>20004</v>
      </c>
      <c r="F4585" t="s">
        <v>23723</v>
      </c>
      <c r="G4585" t="s">
        <v>20004</v>
      </c>
    </row>
    <row r="4586" spans="1:7" x14ac:dyDescent="0.3">
      <c r="A4586" t="s">
        <v>14986</v>
      </c>
      <c r="B4586" t="s">
        <v>18747</v>
      </c>
      <c r="C4586">
        <v>11241</v>
      </c>
      <c r="D4586" t="s">
        <v>20003</v>
      </c>
      <c r="E4586" t="s">
        <v>20004</v>
      </c>
      <c r="F4586" t="s">
        <v>23723</v>
      </c>
      <c r="G4586" t="s">
        <v>20004</v>
      </c>
    </row>
    <row r="4587" spans="1:7" x14ac:dyDescent="0.3">
      <c r="A4587" t="s">
        <v>14986</v>
      </c>
      <c r="B4587" t="s">
        <v>18747</v>
      </c>
      <c r="C4587">
        <v>11241</v>
      </c>
      <c r="D4587" t="s">
        <v>20003</v>
      </c>
      <c r="E4587" t="s">
        <v>20004</v>
      </c>
      <c r="F4587" t="s">
        <v>23723</v>
      </c>
      <c r="G4587" t="s">
        <v>20004</v>
      </c>
    </row>
    <row r="4588" spans="1:7" x14ac:dyDescent="0.3">
      <c r="A4588" t="s">
        <v>14986</v>
      </c>
      <c r="B4588" t="s">
        <v>18747</v>
      </c>
      <c r="C4588">
        <v>11241</v>
      </c>
      <c r="D4588" t="s">
        <v>20003</v>
      </c>
      <c r="E4588" t="s">
        <v>20004</v>
      </c>
      <c r="F4588" t="s">
        <v>23723</v>
      </c>
      <c r="G4588" t="s">
        <v>20004</v>
      </c>
    </row>
    <row r="4589" spans="1:7" x14ac:dyDescent="0.3">
      <c r="A4589" t="s">
        <v>14986</v>
      </c>
      <c r="B4589" t="s">
        <v>18747</v>
      </c>
      <c r="C4589">
        <v>11241</v>
      </c>
      <c r="D4589" t="s">
        <v>19976</v>
      </c>
      <c r="E4589" t="s">
        <v>19977</v>
      </c>
      <c r="F4589" t="s">
        <v>23724</v>
      </c>
      <c r="G4589" t="s">
        <v>19977</v>
      </c>
    </row>
    <row r="4590" spans="1:7" x14ac:dyDescent="0.3">
      <c r="A4590" t="s">
        <v>14986</v>
      </c>
      <c r="B4590" t="s">
        <v>18747</v>
      </c>
      <c r="C4590">
        <v>11241</v>
      </c>
      <c r="D4590" t="s">
        <v>20003</v>
      </c>
      <c r="E4590" t="s">
        <v>20004</v>
      </c>
      <c r="F4590" t="s">
        <v>23723</v>
      </c>
      <c r="G4590" t="s">
        <v>20004</v>
      </c>
    </row>
    <row r="4591" spans="1:7" x14ac:dyDescent="0.3">
      <c r="A4591" t="s">
        <v>14986</v>
      </c>
      <c r="B4591" t="s">
        <v>18747</v>
      </c>
      <c r="C4591">
        <v>11241</v>
      </c>
      <c r="D4591" t="s">
        <v>19976</v>
      </c>
      <c r="E4591" t="s">
        <v>19977</v>
      </c>
      <c r="F4591" t="s">
        <v>23724</v>
      </c>
      <c r="G4591" t="s">
        <v>19977</v>
      </c>
    </row>
    <row r="4592" spans="1:7" x14ac:dyDescent="0.3">
      <c r="A4592" t="s">
        <v>14986</v>
      </c>
      <c r="B4592" t="s">
        <v>18747</v>
      </c>
      <c r="C4592">
        <v>11241</v>
      </c>
      <c r="D4592" t="s">
        <v>20003</v>
      </c>
      <c r="E4592" t="s">
        <v>20004</v>
      </c>
      <c r="F4592" t="s">
        <v>23723</v>
      </c>
      <c r="G4592" t="s">
        <v>20004</v>
      </c>
    </row>
    <row r="4593" spans="1:7" x14ac:dyDescent="0.3">
      <c r="A4593" t="s">
        <v>14986</v>
      </c>
      <c r="B4593" t="s">
        <v>18747</v>
      </c>
      <c r="C4593">
        <v>11241</v>
      </c>
      <c r="D4593" t="s">
        <v>20003</v>
      </c>
      <c r="E4593" t="s">
        <v>20004</v>
      </c>
      <c r="F4593" t="s">
        <v>23723</v>
      </c>
      <c r="G4593" t="s">
        <v>20004</v>
      </c>
    </row>
    <row r="4594" spans="1:7" x14ac:dyDescent="0.3">
      <c r="A4594" t="s">
        <v>14986</v>
      </c>
      <c r="B4594" t="s">
        <v>18747</v>
      </c>
      <c r="C4594">
        <v>11241</v>
      </c>
      <c r="D4594" t="s">
        <v>20003</v>
      </c>
      <c r="E4594" t="s">
        <v>20004</v>
      </c>
      <c r="F4594" t="s">
        <v>23723</v>
      </c>
      <c r="G4594" t="s">
        <v>20004</v>
      </c>
    </row>
    <row r="4595" spans="1:7" x14ac:dyDescent="0.3">
      <c r="A4595" t="s">
        <v>14986</v>
      </c>
      <c r="B4595" t="s">
        <v>18747</v>
      </c>
      <c r="C4595">
        <v>11241</v>
      </c>
      <c r="D4595" t="s">
        <v>20003</v>
      </c>
      <c r="E4595" t="s">
        <v>20004</v>
      </c>
      <c r="F4595" t="s">
        <v>23723</v>
      </c>
      <c r="G4595" t="s">
        <v>20004</v>
      </c>
    </row>
    <row r="4596" spans="1:7" x14ac:dyDescent="0.3">
      <c r="A4596" t="s">
        <v>14986</v>
      </c>
      <c r="B4596" t="s">
        <v>18747</v>
      </c>
      <c r="C4596">
        <v>11241</v>
      </c>
      <c r="D4596" t="s">
        <v>20003</v>
      </c>
      <c r="E4596" t="s">
        <v>20004</v>
      </c>
      <c r="F4596" t="s">
        <v>23723</v>
      </c>
      <c r="G4596" t="s">
        <v>20004</v>
      </c>
    </row>
    <row r="4597" spans="1:7" x14ac:dyDescent="0.3">
      <c r="A4597" t="s">
        <v>14986</v>
      </c>
      <c r="B4597" t="s">
        <v>18747</v>
      </c>
      <c r="C4597">
        <v>11241</v>
      </c>
      <c r="D4597" t="s">
        <v>20003</v>
      </c>
      <c r="E4597" t="s">
        <v>20004</v>
      </c>
      <c r="F4597" t="s">
        <v>23723</v>
      </c>
      <c r="G4597" t="s">
        <v>20004</v>
      </c>
    </row>
    <row r="4598" spans="1:7" x14ac:dyDescent="0.3">
      <c r="A4598" t="s">
        <v>14986</v>
      </c>
      <c r="B4598" t="s">
        <v>18747</v>
      </c>
      <c r="C4598">
        <v>11241</v>
      </c>
      <c r="D4598" t="s">
        <v>19976</v>
      </c>
      <c r="E4598" t="s">
        <v>19977</v>
      </c>
      <c r="F4598" t="s">
        <v>23724</v>
      </c>
      <c r="G4598" t="s">
        <v>19977</v>
      </c>
    </row>
    <row r="4599" spans="1:7" x14ac:dyDescent="0.3">
      <c r="A4599" t="s">
        <v>14986</v>
      </c>
      <c r="B4599" t="s">
        <v>18747</v>
      </c>
      <c r="C4599">
        <v>11241</v>
      </c>
      <c r="D4599" t="s">
        <v>20003</v>
      </c>
      <c r="E4599" t="s">
        <v>20004</v>
      </c>
      <c r="F4599" t="s">
        <v>23723</v>
      </c>
      <c r="G4599" t="s">
        <v>20004</v>
      </c>
    </row>
    <row r="4600" spans="1:7" x14ac:dyDescent="0.3">
      <c r="A4600" t="s">
        <v>14986</v>
      </c>
      <c r="B4600" t="s">
        <v>18747</v>
      </c>
      <c r="C4600">
        <v>11241</v>
      </c>
      <c r="D4600" t="s">
        <v>19976</v>
      </c>
      <c r="E4600" t="s">
        <v>19977</v>
      </c>
      <c r="F4600" t="s">
        <v>23724</v>
      </c>
      <c r="G4600" t="s">
        <v>19977</v>
      </c>
    </row>
    <row r="4601" spans="1:7" x14ac:dyDescent="0.3">
      <c r="A4601" t="s">
        <v>14986</v>
      </c>
      <c r="B4601" t="s">
        <v>18747</v>
      </c>
      <c r="C4601">
        <v>11241</v>
      </c>
      <c r="D4601" t="s">
        <v>19976</v>
      </c>
      <c r="E4601" t="s">
        <v>19977</v>
      </c>
      <c r="F4601" t="s">
        <v>23724</v>
      </c>
      <c r="G4601" t="s">
        <v>19977</v>
      </c>
    </row>
    <row r="4602" spans="1:7" x14ac:dyDescent="0.3">
      <c r="A4602" t="s">
        <v>14986</v>
      </c>
      <c r="B4602" t="s">
        <v>18747</v>
      </c>
      <c r="C4602">
        <v>11241</v>
      </c>
      <c r="D4602" t="s">
        <v>19976</v>
      </c>
      <c r="E4602" t="s">
        <v>19977</v>
      </c>
      <c r="F4602" t="s">
        <v>23724</v>
      </c>
      <c r="G4602" t="s">
        <v>19977</v>
      </c>
    </row>
    <row r="4603" spans="1:7" x14ac:dyDescent="0.3">
      <c r="A4603" t="s">
        <v>14986</v>
      </c>
      <c r="B4603" t="s">
        <v>18747</v>
      </c>
      <c r="C4603">
        <v>11241</v>
      </c>
      <c r="D4603" t="s">
        <v>19976</v>
      </c>
      <c r="E4603" t="s">
        <v>19977</v>
      </c>
      <c r="F4603" t="s">
        <v>23724</v>
      </c>
      <c r="G4603" t="s">
        <v>19977</v>
      </c>
    </row>
    <row r="4604" spans="1:7" x14ac:dyDescent="0.3">
      <c r="A4604" t="s">
        <v>23233</v>
      </c>
      <c r="B4604" t="s">
        <v>18742</v>
      </c>
      <c r="C4604">
        <v>11247</v>
      </c>
      <c r="D4604" t="s">
        <v>19976</v>
      </c>
      <c r="E4604" t="s">
        <v>19977</v>
      </c>
      <c r="F4604" t="s">
        <v>23234</v>
      </c>
      <c r="G4604" t="s">
        <v>19977</v>
      </c>
    </row>
    <row r="4605" spans="1:7" x14ac:dyDescent="0.3">
      <c r="A4605" t="s">
        <v>17886</v>
      </c>
      <c r="B4605" t="s">
        <v>18747</v>
      </c>
      <c r="C4605">
        <v>11249</v>
      </c>
      <c r="D4605" t="s">
        <v>19164</v>
      </c>
      <c r="E4605" t="s">
        <v>19165</v>
      </c>
      <c r="F4605" t="s">
        <v>23959</v>
      </c>
      <c r="G4605" t="s">
        <v>19165</v>
      </c>
    </row>
    <row r="4606" spans="1:7" x14ac:dyDescent="0.3">
      <c r="A4606" t="s">
        <v>17886</v>
      </c>
      <c r="B4606" t="s">
        <v>18747</v>
      </c>
      <c r="C4606">
        <v>11249</v>
      </c>
      <c r="D4606" t="s">
        <v>19969</v>
      </c>
      <c r="E4606" t="s">
        <v>19970</v>
      </c>
      <c r="F4606" t="s">
        <v>23960</v>
      </c>
      <c r="G4606" t="s">
        <v>19970</v>
      </c>
    </row>
    <row r="4607" spans="1:7" x14ac:dyDescent="0.3">
      <c r="A4607" t="s">
        <v>17886</v>
      </c>
      <c r="B4607" t="s">
        <v>18747</v>
      </c>
      <c r="C4607">
        <v>11249</v>
      </c>
      <c r="D4607" t="s">
        <v>19969</v>
      </c>
      <c r="E4607" t="s">
        <v>19970</v>
      </c>
      <c r="F4607" t="s">
        <v>23960</v>
      </c>
      <c r="G4607" t="s">
        <v>19970</v>
      </c>
    </row>
    <row r="4608" spans="1:7" x14ac:dyDescent="0.3">
      <c r="A4608" t="s">
        <v>17886</v>
      </c>
      <c r="B4608" t="s">
        <v>18747</v>
      </c>
      <c r="C4608">
        <v>11249</v>
      </c>
      <c r="D4608" t="s">
        <v>19969</v>
      </c>
      <c r="E4608" t="s">
        <v>19970</v>
      </c>
      <c r="F4608" t="s">
        <v>23960</v>
      </c>
      <c r="G4608" t="s">
        <v>19970</v>
      </c>
    </row>
    <row r="4609" spans="1:7" x14ac:dyDescent="0.3">
      <c r="A4609" t="s">
        <v>17886</v>
      </c>
      <c r="B4609" t="s">
        <v>18747</v>
      </c>
      <c r="C4609">
        <v>11249</v>
      </c>
      <c r="D4609" t="s">
        <v>19969</v>
      </c>
      <c r="E4609" t="s">
        <v>19970</v>
      </c>
      <c r="F4609" t="s">
        <v>23960</v>
      </c>
      <c r="G4609" t="s">
        <v>19970</v>
      </c>
    </row>
    <row r="4610" spans="1:7" x14ac:dyDescent="0.3">
      <c r="A4610" t="s">
        <v>17886</v>
      </c>
      <c r="B4610" t="s">
        <v>18747</v>
      </c>
      <c r="C4610">
        <v>11249</v>
      </c>
      <c r="D4610" t="s">
        <v>19969</v>
      </c>
      <c r="E4610" t="s">
        <v>19970</v>
      </c>
      <c r="F4610" t="s">
        <v>23960</v>
      </c>
      <c r="G4610" t="s">
        <v>19970</v>
      </c>
    </row>
    <row r="4611" spans="1:7" x14ac:dyDescent="0.3">
      <c r="A4611" t="s">
        <v>17886</v>
      </c>
      <c r="B4611" t="s">
        <v>18747</v>
      </c>
      <c r="C4611">
        <v>11249</v>
      </c>
      <c r="D4611" t="s">
        <v>19969</v>
      </c>
      <c r="E4611" t="s">
        <v>19970</v>
      </c>
      <c r="F4611" t="s">
        <v>23960</v>
      </c>
      <c r="G4611" t="s">
        <v>19970</v>
      </c>
    </row>
    <row r="4612" spans="1:7" x14ac:dyDescent="0.3">
      <c r="A4612" t="s">
        <v>17886</v>
      </c>
      <c r="B4612" t="s">
        <v>18747</v>
      </c>
      <c r="C4612">
        <v>11249</v>
      </c>
      <c r="D4612" t="s">
        <v>19969</v>
      </c>
      <c r="E4612" t="s">
        <v>19970</v>
      </c>
      <c r="F4612" t="s">
        <v>23960</v>
      </c>
      <c r="G4612" t="s">
        <v>19970</v>
      </c>
    </row>
    <row r="4613" spans="1:7" x14ac:dyDescent="0.3">
      <c r="A4613" t="s">
        <v>23963</v>
      </c>
      <c r="B4613" t="s">
        <v>18925</v>
      </c>
      <c r="C4613">
        <v>11250</v>
      </c>
      <c r="D4613" t="s">
        <v>19145</v>
      </c>
      <c r="E4613" t="s">
        <v>19146</v>
      </c>
      <c r="F4613" t="s">
        <v>23964</v>
      </c>
      <c r="G4613" t="s">
        <v>19146</v>
      </c>
    </row>
    <row r="4614" spans="1:7" x14ac:dyDescent="0.3">
      <c r="A4614" t="s">
        <v>23963</v>
      </c>
      <c r="B4614" t="s">
        <v>18925</v>
      </c>
      <c r="C4614">
        <v>11250</v>
      </c>
      <c r="D4614" t="s">
        <v>19145</v>
      </c>
      <c r="E4614" t="s">
        <v>19146</v>
      </c>
      <c r="F4614" t="s">
        <v>23964</v>
      </c>
      <c r="G4614" t="s">
        <v>19146</v>
      </c>
    </row>
    <row r="4615" spans="1:7" x14ac:dyDescent="0.3">
      <c r="A4615" t="s">
        <v>23963</v>
      </c>
      <c r="B4615" t="s">
        <v>18925</v>
      </c>
      <c r="C4615">
        <v>11250</v>
      </c>
      <c r="D4615" t="s">
        <v>19145</v>
      </c>
      <c r="E4615" t="s">
        <v>19146</v>
      </c>
      <c r="F4615" t="s">
        <v>23964</v>
      </c>
      <c r="G4615" t="s">
        <v>19146</v>
      </c>
    </row>
    <row r="4616" spans="1:7" x14ac:dyDescent="0.3">
      <c r="A4616" t="s">
        <v>23961</v>
      </c>
      <c r="B4616" t="s">
        <v>18925</v>
      </c>
      <c r="C4616">
        <v>11251</v>
      </c>
      <c r="D4616" t="s">
        <v>19145</v>
      </c>
      <c r="E4616" t="s">
        <v>19146</v>
      </c>
      <c r="F4616" t="s">
        <v>23962</v>
      </c>
      <c r="G4616" t="s">
        <v>19146</v>
      </c>
    </row>
    <row r="4617" spans="1:7" x14ac:dyDescent="0.3">
      <c r="A4617" t="s">
        <v>23961</v>
      </c>
      <c r="B4617" t="s">
        <v>18925</v>
      </c>
      <c r="C4617">
        <v>11251</v>
      </c>
      <c r="D4617" t="s">
        <v>19145</v>
      </c>
      <c r="E4617" t="s">
        <v>19146</v>
      </c>
      <c r="F4617" t="s">
        <v>23962</v>
      </c>
      <c r="G4617" t="s">
        <v>19146</v>
      </c>
    </row>
    <row r="4618" spans="1:7" x14ac:dyDescent="0.3">
      <c r="A4618" t="s">
        <v>23961</v>
      </c>
      <c r="B4618" t="s">
        <v>18925</v>
      </c>
      <c r="C4618">
        <v>11251</v>
      </c>
      <c r="D4618" t="s">
        <v>19145</v>
      </c>
      <c r="E4618" t="s">
        <v>19146</v>
      </c>
      <c r="F4618" t="s">
        <v>23962</v>
      </c>
      <c r="G4618" t="s">
        <v>19146</v>
      </c>
    </row>
    <row r="4619" spans="1:7" x14ac:dyDescent="0.3">
      <c r="A4619" t="s">
        <v>23965</v>
      </c>
      <c r="B4619" t="s">
        <v>18742</v>
      </c>
      <c r="C4619">
        <v>11256</v>
      </c>
      <c r="D4619" t="s">
        <v>18889</v>
      </c>
      <c r="E4619" t="s">
        <v>18890</v>
      </c>
      <c r="F4619" t="s">
        <v>23966</v>
      </c>
      <c r="G4619" t="s">
        <v>18890</v>
      </c>
    </row>
    <row r="4620" spans="1:7" x14ac:dyDescent="0.3">
      <c r="A4620" t="s">
        <v>23965</v>
      </c>
      <c r="B4620" t="s">
        <v>18742</v>
      </c>
      <c r="C4620">
        <v>11256</v>
      </c>
      <c r="D4620" t="s">
        <v>18889</v>
      </c>
      <c r="E4620" t="s">
        <v>18890</v>
      </c>
      <c r="F4620" t="s">
        <v>23966</v>
      </c>
      <c r="G4620" t="s">
        <v>18890</v>
      </c>
    </row>
    <row r="4621" spans="1:7" x14ac:dyDescent="0.3">
      <c r="A4621" t="s">
        <v>23965</v>
      </c>
      <c r="B4621" t="s">
        <v>18742</v>
      </c>
      <c r="C4621">
        <v>11256</v>
      </c>
      <c r="D4621" t="s">
        <v>18889</v>
      </c>
      <c r="E4621" t="s">
        <v>18890</v>
      </c>
      <c r="F4621" t="s">
        <v>23966</v>
      </c>
      <c r="G4621" t="s">
        <v>18890</v>
      </c>
    </row>
    <row r="4622" spans="1:7" x14ac:dyDescent="0.3">
      <c r="A4622" t="s">
        <v>23965</v>
      </c>
      <c r="B4622" t="s">
        <v>18742</v>
      </c>
      <c r="C4622">
        <v>11256</v>
      </c>
      <c r="D4622" t="s">
        <v>18889</v>
      </c>
      <c r="E4622" t="s">
        <v>18890</v>
      </c>
      <c r="F4622" t="s">
        <v>23966</v>
      </c>
      <c r="G4622" t="s">
        <v>18890</v>
      </c>
    </row>
    <row r="4623" spans="1:7" x14ac:dyDescent="0.3">
      <c r="A4623" t="s">
        <v>22103</v>
      </c>
      <c r="B4623" t="s">
        <v>18742</v>
      </c>
      <c r="C4623">
        <v>11268</v>
      </c>
      <c r="D4623" t="s">
        <v>18731</v>
      </c>
      <c r="E4623" t="s">
        <v>18732</v>
      </c>
      <c r="F4623" t="s">
        <v>22104</v>
      </c>
      <c r="G4623" t="s">
        <v>18732</v>
      </c>
    </row>
    <row r="4624" spans="1:7" x14ac:dyDescent="0.3">
      <c r="A4624" t="s">
        <v>23967</v>
      </c>
      <c r="B4624" t="s">
        <v>18730</v>
      </c>
      <c r="C4624">
        <v>11272</v>
      </c>
      <c r="D4624" t="s">
        <v>18770</v>
      </c>
      <c r="E4624" t="s">
        <v>18771</v>
      </c>
      <c r="F4624" t="s">
        <v>23968</v>
      </c>
      <c r="G4624" t="s">
        <v>18771</v>
      </c>
    </row>
    <row r="4625" spans="1:7" x14ac:dyDescent="0.3">
      <c r="A4625" t="s">
        <v>23967</v>
      </c>
      <c r="B4625" t="s">
        <v>18730</v>
      </c>
      <c r="C4625">
        <v>11272</v>
      </c>
      <c r="D4625" t="s">
        <v>20190</v>
      </c>
      <c r="E4625" t="s">
        <v>20191</v>
      </c>
      <c r="F4625" t="s">
        <v>23969</v>
      </c>
      <c r="G4625" t="s">
        <v>20191</v>
      </c>
    </row>
    <row r="4626" spans="1:7" x14ac:dyDescent="0.3">
      <c r="A4626" t="s">
        <v>23967</v>
      </c>
      <c r="B4626" t="s">
        <v>18730</v>
      </c>
      <c r="C4626">
        <v>11272</v>
      </c>
      <c r="D4626" t="s">
        <v>18770</v>
      </c>
      <c r="E4626" t="s">
        <v>18771</v>
      </c>
      <c r="F4626" t="s">
        <v>23968</v>
      </c>
      <c r="G4626" t="s">
        <v>18771</v>
      </c>
    </row>
    <row r="4627" spans="1:7" x14ac:dyDescent="0.3">
      <c r="A4627" t="s">
        <v>23967</v>
      </c>
      <c r="B4627" t="s">
        <v>18730</v>
      </c>
      <c r="C4627">
        <v>11272</v>
      </c>
      <c r="D4627" t="s">
        <v>18770</v>
      </c>
      <c r="E4627" t="s">
        <v>18771</v>
      </c>
      <c r="F4627" t="s">
        <v>23968</v>
      </c>
      <c r="G4627" t="s">
        <v>18771</v>
      </c>
    </row>
    <row r="4628" spans="1:7" x14ac:dyDescent="0.3">
      <c r="A4628" t="s">
        <v>23967</v>
      </c>
      <c r="B4628" t="s">
        <v>18730</v>
      </c>
      <c r="C4628">
        <v>11272</v>
      </c>
      <c r="D4628" t="s">
        <v>20190</v>
      </c>
      <c r="E4628" t="s">
        <v>20191</v>
      </c>
      <c r="F4628" t="s">
        <v>23969</v>
      </c>
      <c r="G4628" t="s">
        <v>20191</v>
      </c>
    </row>
    <row r="4629" spans="1:7" x14ac:dyDescent="0.3">
      <c r="A4629" t="s">
        <v>23967</v>
      </c>
      <c r="B4629" t="s">
        <v>18730</v>
      </c>
      <c r="C4629">
        <v>11272</v>
      </c>
      <c r="D4629" t="s">
        <v>18770</v>
      </c>
      <c r="E4629" t="s">
        <v>18771</v>
      </c>
      <c r="F4629" t="s">
        <v>23968</v>
      </c>
      <c r="G4629" t="s">
        <v>18771</v>
      </c>
    </row>
    <row r="4630" spans="1:7" x14ac:dyDescent="0.3">
      <c r="A4630" t="s">
        <v>23967</v>
      </c>
      <c r="B4630" t="s">
        <v>18730</v>
      </c>
      <c r="C4630">
        <v>11272</v>
      </c>
      <c r="D4630" t="s">
        <v>18770</v>
      </c>
      <c r="E4630" t="s">
        <v>18771</v>
      </c>
      <c r="F4630" t="s">
        <v>23968</v>
      </c>
      <c r="G4630" t="s">
        <v>18771</v>
      </c>
    </row>
    <row r="4631" spans="1:7" x14ac:dyDescent="0.3">
      <c r="A4631" t="s">
        <v>24769</v>
      </c>
      <c r="B4631" t="s">
        <v>18730</v>
      </c>
      <c r="C4631">
        <v>11273</v>
      </c>
      <c r="D4631" t="s">
        <v>19633</v>
      </c>
      <c r="E4631" t="s">
        <v>19634</v>
      </c>
      <c r="F4631" t="s">
        <v>24770</v>
      </c>
      <c r="G4631" t="s">
        <v>19634</v>
      </c>
    </row>
    <row r="4632" spans="1:7" x14ac:dyDescent="0.3">
      <c r="A4632" t="s">
        <v>24769</v>
      </c>
      <c r="B4632" t="s">
        <v>18730</v>
      </c>
      <c r="C4632">
        <v>11273</v>
      </c>
      <c r="D4632" t="s">
        <v>18773</v>
      </c>
      <c r="E4632" t="s">
        <v>18774</v>
      </c>
      <c r="F4632" t="s">
        <v>24771</v>
      </c>
      <c r="G4632" t="s">
        <v>18774</v>
      </c>
    </row>
    <row r="4633" spans="1:7" x14ac:dyDescent="0.3">
      <c r="A4633" t="s">
        <v>24769</v>
      </c>
      <c r="B4633" t="s">
        <v>18730</v>
      </c>
      <c r="C4633">
        <v>11273</v>
      </c>
      <c r="D4633" t="s">
        <v>19633</v>
      </c>
      <c r="E4633" t="s">
        <v>19634</v>
      </c>
      <c r="F4633" t="s">
        <v>24770</v>
      </c>
      <c r="G4633" t="s">
        <v>19634</v>
      </c>
    </row>
    <row r="4634" spans="1:7" x14ac:dyDescent="0.3">
      <c r="A4634" t="s">
        <v>24769</v>
      </c>
      <c r="B4634" t="s">
        <v>18730</v>
      </c>
      <c r="C4634">
        <v>11273</v>
      </c>
      <c r="D4634" t="s">
        <v>18773</v>
      </c>
      <c r="E4634" t="s">
        <v>18774</v>
      </c>
      <c r="F4634" t="s">
        <v>24771</v>
      </c>
      <c r="G4634" t="s">
        <v>18774</v>
      </c>
    </row>
    <row r="4635" spans="1:7" x14ac:dyDescent="0.3">
      <c r="A4635" t="s">
        <v>22107</v>
      </c>
      <c r="B4635" t="s">
        <v>18730</v>
      </c>
      <c r="C4635">
        <v>11291</v>
      </c>
      <c r="D4635" t="s">
        <v>18885</v>
      </c>
      <c r="E4635" t="s">
        <v>18886</v>
      </c>
      <c r="F4635" t="s">
        <v>22108</v>
      </c>
      <c r="G4635" t="s">
        <v>18886</v>
      </c>
    </row>
    <row r="4636" spans="1:7" x14ac:dyDescent="0.3">
      <c r="A4636" t="s">
        <v>22107</v>
      </c>
      <c r="B4636" t="s">
        <v>18730</v>
      </c>
      <c r="C4636">
        <v>11291</v>
      </c>
      <c r="D4636" t="s">
        <v>18885</v>
      </c>
      <c r="E4636" t="s">
        <v>18886</v>
      </c>
      <c r="F4636" t="s">
        <v>22108</v>
      </c>
      <c r="G4636" t="s">
        <v>18886</v>
      </c>
    </row>
    <row r="4637" spans="1:7" x14ac:dyDescent="0.3">
      <c r="A4637" t="s">
        <v>22107</v>
      </c>
      <c r="B4637" t="s">
        <v>18730</v>
      </c>
      <c r="C4637">
        <v>11291</v>
      </c>
      <c r="D4637" t="s">
        <v>18885</v>
      </c>
      <c r="E4637" t="s">
        <v>18886</v>
      </c>
      <c r="F4637" t="s">
        <v>22108</v>
      </c>
      <c r="G4637" t="s">
        <v>18886</v>
      </c>
    </row>
    <row r="4638" spans="1:7" x14ac:dyDescent="0.3">
      <c r="A4638" t="s">
        <v>22107</v>
      </c>
      <c r="B4638" t="s">
        <v>18730</v>
      </c>
      <c r="C4638">
        <v>11291</v>
      </c>
      <c r="D4638" t="s">
        <v>18885</v>
      </c>
      <c r="E4638" t="s">
        <v>18886</v>
      </c>
      <c r="F4638" t="s">
        <v>22108</v>
      </c>
      <c r="G4638" t="s">
        <v>18886</v>
      </c>
    </row>
    <row r="4639" spans="1:7" x14ac:dyDescent="0.3">
      <c r="A4639" t="s">
        <v>22107</v>
      </c>
      <c r="B4639" t="s">
        <v>18730</v>
      </c>
      <c r="C4639">
        <v>11291</v>
      </c>
      <c r="D4639" t="s">
        <v>18885</v>
      </c>
      <c r="E4639" t="s">
        <v>18886</v>
      </c>
      <c r="F4639" t="s">
        <v>22108</v>
      </c>
      <c r="G4639" t="s">
        <v>18886</v>
      </c>
    </row>
    <row r="4640" spans="1:7" x14ac:dyDescent="0.3">
      <c r="A4640" t="s">
        <v>22107</v>
      </c>
      <c r="B4640" t="s">
        <v>18730</v>
      </c>
      <c r="C4640">
        <v>11291</v>
      </c>
      <c r="D4640" t="s">
        <v>18885</v>
      </c>
      <c r="E4640" t="s">
        <v>18886</v>
      </c>
      <c r="F4640" t="s">
        <v>22108</v>
      </c>
      <c r="G4640" t="s">
        <v>18886</v>
      </c>
    </row>
    <row r="4641" spans="1:7" x14ac:dyDescent="0.3">
      <c r="A4641" t="s">
        <v>22107</v>
      </c>
      <c r="B4641" t="s">
        <v>18730</v>
      </c>
      <c r="C4641">
        <v>11291</v>
      </c>
      <c r="D4641" t="s">
        <v>18885</v>
      </c>
      <c r="E4641" t="s">
        <v>18886</v>
      </c>
      <c r="F4641" t="s">
        <v>22108</v>
      </c>
      <c r="G4641" t="s">
        <v>18886</v>
      </c>
    </row>
    <row r="4642" spans="1:7" x14ac:dyDescent="0.3">
      <c r="A4642" t="s">
        <v>22107</v>
      </c>
      <c r="B4642" t="s">
        <v>18730</v>
      </c>
      <c r="C4642">
        <v>11291</v>
      </c>
      <c r="D4642" t="s">
        <v>18885</v>
      </c>
      <c r="E4642" t="s">
        <v>18886</v>
      </c>
      <c r="F4642" t="s">
        <v>22108</v>
      </c>
      <c r="G4642" t="s">
        <v>18886</v>
      </c>
    </row>
    <row r="4643" spans="1:7" x14ac:dyDescent="0.3">
      <c r="A4643" t="s">
        <v>22107</v>
      </c>
      <c r="B4643" t="s">
        <v>18730</v>
      </c>
      <c r="C4643">
        <v>11291</v>
      </c>
      <c r="D4643" t="s">
        <v>18885</v>
      </c>
      <c r="E4643" t="s">
        <v>18886</v>
      </c>
      <c r="F4643" t="s">
        <v>22108</v>
      </c>
      <c r="G4643" t="s">
        <v>18886</v>
      </c>
    </row>
    <row r="4644" spans="1:7" x14ac:dyDescent="0.3">
      <c r="A4644" t="s">
        <v>23970</v>
      </c>
      <c r="B4644" t="s">
        <v>18742</v>
      </c>
      <c r="C4644">
        <v>11292</v>
      </c>
      <c r="D4644" t="s">
        <v>18826</v>
      </c>
      <c r="E4644" t="s">
        <v>18827</v>
      </c>
      <c r="F4644" t="s">
        <v>23971</v>
      </c>
      <c r="G4644" t="s">
        <v>18827</v>
      </c>
    </row>
    <row r="4645" spans="1:7" x14ac:dyDescent="0.3">
      <c r="A4645" t="s">
        <v>23970</v>
      </c>
      <c r="B4645" t="s">
        <v>18742</v>
      </c>
      <c r="C4645">
        <v>11292</v>
      </c>
      <c r="D4645" t="s">
        <v>18826</v>
      </c>
      <c r="E4645" t="s">
        <v>18827</v>
      </c>
      <c r="F4645" t="s">
        <v>23971</v>
      </c>
      <c r="G4645" t="s">
        <v>18827</v>
      </c>
    </row>
    <row r="4646" spans="1:7" x14ac:dyDescent="0.3">
      <c r="A4646" t="s">
        <v>23970</v>
      </c>
      <c r="B4646" t="s">
        <v>18742</v>
      </c>
      <c r="C4646">
        <v>11292</v>
      </c>
      <c r="D4646" t="s">
        <v>18826</v>
      </c>
      <c r="E4646" t="s">
        <v>18827</v>
      </c>
      <c r="F4646" t="s">
        <v>23971</v>
      </c>
      <c r="G4646" t="s">
        <v>18827</v>
      </c>
    </row>
    <row r="4647" spans="1:7" x14ac:dyDescent="0.3">
      <c r="A4647" t="s">
        <v>20407</v>
      </c>
      <c r="B4647" t="s">
        <v>18742</v>
      </c>
      <c r="C4647">
        <v>11296</v>
      </c>
      <c r="D4647" t="s">
        <v>19154</v>
      </c>
      <c r="E4647" t="s">
        <v>19155</v>
      </c>
      <c r="F4647" t="s">
        <v>20408</v>
      </c>
      <c r="G4647" t="s">
        <v>19155</v>
      </c>
    </row>
    <row r="4648" spans="1:7" x14ac:dyDescent="0.3">
      <c r="A4648" t="s">
        <v>23976</v>
      </c>
      <c r="B4648" t="s">
        <v>18730</v>
      </c>
      <c r="C4648">
        <v>11298</v>
      </c>
      <c r="D4648" t="s">
        <v>18845</v>
      </c>
      <c r="E4648" t="s">
        <v>18846</v>
      </c>
      <c r="F4648" t="s">
        <v>23977</v>
      </c>
      <c r="G4648" t="s">
        <v>18846</v>
      </c>
    </row>
    <row r="4649" spans="1:7" x14ac:dyDescent="0.3">
      <c r="A4649" t="s">
        <v>23976</v>
      </c>
      <c r="B4649" t="s">
        <v>18730</v>
      </c>
      <c r="C4649">
        <v>11298</v>
      </c>
      <c r="D4649" t="s">
        <v>18765</v>
      </c>
      <c r="E4649" t="s">
        <v>18766</v>
      </c>
      <c r="F4649" t="s">
        <v>23978</v>
      </c>
      <c r="G4649" t="s">
        <v>18766</v>
      </c>
    </row>
    <row r="4650" spans="1:7" x14ac:dyDescent="0.3">
      <c r="A4650" t="s">
        <v>23976</v>
      </c>
      <c r="B4650" t="s">
        <v>18730</v>
      </c>
      <c r="C4650">
        <v>11298</v>
      </c>
      <c r="D4650" t="s">
        <v>19431</v>
      </c>
      <c r="E4650" t="s">
        <v>19432</v>
      </c>
      <c r="F4650" t="s">
        <v>23979</v>
      </c>
      <c r="G4650" t="s">
        <v>19432</v>
      </c>
    </row>
    <row r="4651" spans="1:7" x14ac:dyDescent="0.3">
      <c r="A4651" t="s">
        <v>23976</v>
      </c>
      <c r="B4651" t="s">
        <v>18730</v>
      </c>
      <c r="C4651">
        <v>11298</v>
      </c>
      <c r="D4651" t="s">
        <v>18845</v>
      </c>
      <c r="E4651" t="s">
        <v>18846</v>
      </c>
      <c r="F4651" t="s">
        <v>23977</v>
      </c>
      <c r="G4651" t="s">
        <v>18846</v>
      </c>
    </row>
    <row r="4652" spans="1:7" x14ac:dyDescent="0.3">
      <c r="A4652" t="s">
        <v>23976</v>
      </c>
      <c r="B4652" t="s">
        <v>18730</v>
      </c>
      <c r="C4652">
        <v>11298</v>
      </c>
      <c r="D4652" t="s">
        <v>18845</v>
      </c>
      <c r="E4652" t="s">
        <v>18846</v>
      </c>
      <c r="F4652" t="s">
        <v>23977</v>
      </c>
      <c r="G4652" t="s">
        <v>18846</v>
      </c>
    </row>
    <row r="4653" spans="1:7" x14ac:dyDescent="0.3">
      <c r="A4653" t="s">
        <v>23976</v>
      </c>
      <c r="B4653" t="s">
        <v>18730</v>
      </c>
      <c r="C4653">
        <v>11298</v>
      </c>
      <c r="D4653" t="s">
        <v>18845</v>
      </c>
      <c r="E4653" t="s">
        <v>18846</v>
      </c>
      <c r="F4653" t="s">
        <v>23977</v>
      </c>
      <c r="G4653" t="s">
        <v>18846</v>
      </c>
    </row>
    <row r="4654" spans="1:7" x14ac:dyDescent="0.3">
      <c r="A4654" t="s">
        <v>23976</v>
      </c>
      <c r="B4654" t="s">
        <v>18730</v>
      </c>
      <c r="C4654">
        <v>11298</v>
      </c>
      <c r="D4654" t="s">
        <v>18845</v>
      </c>
      <c r="E4654" t="s">
        <v>18846</v>
      </c>
      <c r="F4654" t="s">
        <v>23977</v>
      </c>
      <c r="G4654" t="s">
        <v>18846</v>
      </c>
    </row>
    <row r="4655" spans="1:7" x14ac:dyDescent="0.3">
      <c r="A4655" t="s">
        <v>23976</v>
      </c>
      <c r="B4655" t="s">
        <v>18730</v>
      </c>
      <c r="C4655">
        <v>11298</v>
      </c>
      <c r="D4655" t="s">
        <v>19431</v>
      </c>
      <c r="E4655" t="s">
        <v>19432</v>
      </c>
      <c r="F4655" t="s">
        <v>23979</v>
      </c>
      <c r="G4655" t="s">
        <v>19432</v>
      </c>
    </row>
    <row r="4656" spans="1:7" x14ac:dyDescent="0.3">
      <c r="A4656" t="s">
        <v>23976</v>
      </c>
      <c r="B4656" t="s">
        <v>18730</v>
      </c>
      <c r="C4656">
        <v>11298</v>
      </c>
      <c r="D4656" t="s">
        <v>18845</v>
      </c>
      <c r="E4656" t="s">
        <v>18846</v>
      </c>
      <c r="F4656" t="s">
        <v>23977</v>
      </c>
      <c r="G4656" t="s">
        <v>18846</v>
      </c>
    </row>
    <row r="4657" spans="1:7" x14ac:dyDescent="0.3">
      <c r="A4657" t="s">
        <v>23976</v>
      </c>
      <c r="B4657" t="s">
        <v>18730</v>
      </c>
      <c r="C4657">
        <v>11298</v>
      </c>
      <c r="D4657" t="s">
        <v>18765</v>
      </c>
      <c r="E4657" t="s">
        <v>18766</v>
      </c>
      <c r="F4657" t="s">
        <v>23978</v>
      </c>
      <c r="G4657" t="s">
        <v>18766</v>
      </c>
    </row>
    <row r="4658" spans="1:7" x14ac:dyDescent="0.3">
      <c r="A4658" t="s">
        <v>23976</v>
      </c>
      <c r="B4658" t="s">
        <v>18730</v>
      </c>
      <c r="C4658">
        <v>11298</v>
      </c>
      <c r="D4658" t="s">
        <v>19431</v>
      </c>
      <c r="E4658" t="s">
        <v>19432</v>
      </c>
      <c r="F4658" t="s">
        <v>23979</v>
      </c>
      <c r="G4658" t="s">
        <v>19432</v>
      </c>
    </row>
    <row r="4659" spans="1:7" x14ac:dyDescent="0.3">
      <c r="A4659" t="s">
        <v>22105</v>
      </c>
      <c r="B4659" t="s">
        <v>18742</v>
      </c>
      <c r="C4659">
        <v>11299</v>
      </c>
      <c r="D4659" t="s">
        <v>18819</v>
      </c>
      <c r="E4659" t="s">
        <v>18820</v>
      </c>
      <c r="F4659" t="s">
        <v>22106</v>
      </c>
      <c r="G4659" t="s">
        <v>18820</v>
      </c>
    </row>
    <row r="4660" spans="1:7" x14ac:dyDescent="0.3">
      <c r="A4660" t="s">
        <v>22105</v>
      </c>
      <c r="B4660" t="s">
        <v>18742</v>
      </c>
      <c r="C4660">
        <v>11299</v>
      </c>
      <c r="D4660" t="s">
        <v>18819</v>
      </c>
      <c r="E4660" t="s">
        <v>18820</v>
      </c>
      <c r="F4660" t="s">
        <v>22106</v>
      </c>
      <c r="G4660" t="s">
        <v>18820</v>
      </c>
    </row>
    <row r="4661" spans="1:7" x14ac:dyDescent="0.3">
      <c r="A4661" t="s">
        <v>19377</v>
      </c>
      <c r="B4661" t="s">
        <v>18742</v>
      </c>
      <c r="C4661">
        <v>11305</v>
      </c>
      <c r="D4661" t="s">
        <v>18760</v>
      </c>
      <c r="E4661" t="s">
        <v>18761</v>
      </c>
      <c r="F4661" t="s">
        <v>19378</v>
      </c>
      <c r="G4661" t="s">
        <v>18761</v>
      </c>
    </row>
    <row r="4662" spans="1:7" x14ac:dyDescent="0.3">
      <c r="A4662" t="s">
        <v>23972</v>
      </c>
      <c r="B4662" t="s">
        <v>18742</v>
      </c>
      <c r="C4662">
        <v>11306</v>
      </c>
      <c r="D4662" t="s">
        <v>18819</v>
      </c>
      <c r="E4662" t="s">
        <v>18820</v>
      </c>
      <c r="F4662" t="s">
        <v>23973</v>
      </c>
      <c r="G4662" t="s">
        <v>18820</v>
      </c>
    </row>
    <row r="4663" spans="1:7" x14ac:dyDescent="0.3">
      <c r="A4663" t="s">
        <v>23972</v>
      </c>
      <c r="B4663" t="s">
        <v>18742</v>
      </c>
      <c r="C4663">
        <v>11306</v>
      </c>
      <c r="D4663" t="s">
        <v>18819</v>
      </c>
      <c r="E4663" t="s">
        <v>18820</v>
      </c>
      <c r="F4663" t="s">
        <v>23973</v>
      </c>
      <c r="G4663" t="s">
        <v>18820</v>
      </c>
    </row>
    <row r="4664" spans="1:7" x14ac:dyDescent="0.3">
      <c r="A4664" t="s">
        <v>23972</v>
      </c>
      <c r="B4664" t="s">
        <v>18742</v>
      </c>
      <c r="C4664">
        <v>11306</v>
      </c>
      <c r="D4664" t="s">
        <v>18819</v>
      </c>
      <c r="E4664" t="s">
        <v>18820</v>
      </c>
      <c r="F4664" t="s">
        <v>23973</v>
      </c>
      <c r="G4664" t="s">
        <v>18820</v>
      </c>
    </row>
    <row r="4665" spans="1:7" x14ac:dyDescent="0.3">
      <c r="A4665" t="s">
        <v>20409</v>
      </c>
      <c r="B4665" t="s">
        <v>18742</v>
      </c>
      <c r="C4665">
        <v>11316</v>
      </c>
      <c r="D4665" t="s">
        <v>18826</v>
      </c>
      <c r="E4665" t="s">
        <v>18827</v>
      </c>
      <c r="F4665" t="s">
        <v>20410</v>
      </c>
      <c r="G4665" t="s">
        <v>18827</v>
      </c>
    </row>
    <row r="4666" spans="1:7" x14ac:dyDescent="0.3">
      <c r="A4666" t="s">
        <v>19724</v>
      </c>
      <c r="B4666" t="s">
        <v>18742</v>
      </c>
      <c r="C4666">
        <v>11318</v>
      </c>
      <c r="D4666" t="s">
        <v>18885</v>
      </c>
      <c r="E4666" t="s">
        <v>18886</v>
      </c>
      <c r="F4666" t="s">
        <v>19725</v>
      </c>
      <c r="G4666" t="s">
        <v>18886</v>
      </c>
    </row>
    <row r="4667" spans="1:7" x14ac:dyDescent="0.3">
      <c r="A4667" t="s">
        <v>23974</v>
      </c>
      <c r="B4667" t="s">
        <v>18742</v>
      </c>
      <c r="C4667">
        <v>11330</v>
      </c>
      <c r="D4667" t="s">
        <v>18773</v>
      </c>
      <c r="E4667" t="s">
        <v>18774</v>
      </c>
      <c r="F4667" t="s">
        <v>23975</v>
      </c>
      <c r="G4667" t="s">
        <v>18774</v>
      </c>
    </row>
    <row r="4668" spans="1:7" x14ac:dyDescent="0.3">
      <c r="A4668" t="s">
        <v>22109</v>
      </c>
      <c r="B4668" t="s">
        <v>18742</v>
      </c>
      <c r="C4668">
        <v>11332</v>
      </c>
      <c r="D4668" t="s">
        <v>18765</v>
      </c>
      <c r="E4668" t="s">
        <v>18766</v>
      </c>
      <c r="F4668" t="s">
        <v>22110</v>
      </c>
      <c r="G4668" t="s">
        <v>18766</v>
      </c>
    </row>
    <row r="4669" spans="1:7" x14ac:dyDescent="0.3">
      <c r="A4669" t="s">
        <v>24772</v>
      </c>
      <c r="B4669" t="s">
        <v>18742</v>
      </c>
      <c r="C4669">
        <v>11333</v>
      </c>
      <c r="D4669" t="s">
        <v>18978</v>
      </c>
      <c r="E4669" t="s">
        <v>18979</v>
      </c>
      <c r="F4669" t="s">
        <v>24773</v>
      </c>
      <c r="G4669" t="s">
        <v>18979</v>
      </c>
    </row>
    <row r="4670" spans="1:7" x14ac:dyDescent="0.3">
      <c r="A4670" t="s">
        <v>22115</v>
      </c>
      <c r="B4670" t="s">
        <v>18730</v>
      </c>
      <c r="C4670">
        <v>11345</v>
      </c>
      <c r="D4670" t="s">
        <v>18765</v>
      </c>
      <c r="E4670" t="s">
        <v>18766</v>
      </c>
      <c r="F4670" t="s">
        <v>22116</v>
      </c>
      <c r="G4670" t="s">
        <v>18766</v>
      </c>
    </row>
    <row r="4671" spans="1:7" x14ac:dyDescent="0.3">
      <c r="A4671" t="s">
        <v>22115</v>
      </c>
      <c r="B4671" t="s">
        <v>18730</v>
      </c>
      <c r="C4671">
        <v>11345</v>
      </c>
      <c r="D4671" t="s">
        <v>18765</v>
      </c>
      <c r="E4671" t="s">
        <v>18766</v>
      </c>
      <c r="F4671" t="s">
        <v>22116</v>
      </c>
      <c r="G4671" t="s">
        <v>18766</v>
      </c>
    </row>
    <row r="4672" spans="1:7" x14ac:dyDescent="0.3">
      <c r="A4672" t="s">
        <v>22115</v>
      </c>
      <c r="B4672" t="s">
        <v>18730</v>
      </c>
      <c r="C4672">
        <v>11345</v>
      </c>
      <c r="D4672" t="s">
        <v>18765</v>
      </c>
      <c r="E4672" t="s">
        <v>18766</v>
      </c>
      <c r="F4672" t="s">
        <v>22116</v>
      </c>
      <c r="G4672" t="s">
        <v>18766</v>
      </c>
    </row>
    <row r="4673" spans="1:7" x14ac:dyDescent="0.3">
      <c r="A4673" t="s">
        <v>22115</v>
      </c>
      <c r="B4673" t="s">
        <v>18730</v>
      </c>
      <c r="C4673">
        <v>11345</v>
      </c>
      <c r="D4673" t="s">
        <v>18765</v>
      </c>
      <c r="E4673" t="s">
        <v>18766</v>
      </c>
      <c r="F4673" t="s">
        <v>22116</v>
      </c>
      <c r="G4673" t="s">
        <v>18766</v>
      </c>
    </row>
    <row r="4674" spans="1:7" x14ac:dyDescent="0.3">
      <c r="A4674" t="s">
        <v>22115</v>
      </c>
      <c r="B4674" t="s">
        <v>18730</v>
      </c>
      <c r="C4674">
        <v>11345</v>
      </c>
      <c r="D4674" t="s">
        <v>18765</v>
      </c>
      <c r="E4674" t="s">
        <v>18766</v>
      </c>
      <c r="F4674" t="s">
        <v>22116</v>
      </c>
      <c r="G4674" t="s">
        <v>18766</v>
      </c>
    </row>
    <row r="4675" spans="1:7" x14ac:dyDescent="0.3">
      <c r="A4675" t="s">
        <v>22115</v>
      </c>
      <c r="B4675" t="s">
        <v>18730</v>
      </c>
      <c r="C4675">
        <v>11345</v>
      </c>
      <c r="D4675" t="s">
        <v>18765</v>
      </c>
      <c r="E4675" t="s">
        <v>18766</v>
      </c>
      <c r="F4675" t="s">
        <v>22116</v>
      </c>
      <c r="G4675" t="s">
        <v>18766</v>
      </c>
    </row>
    <row r="4676" spans="1:7" x14ac:dyDescent="0.3">
      <c r="A4676" t="s">
        <v>22115</v>
      </c>
      <c r="B4676" t="s">
        <v>18730</v>
      </c>
      <c r="C4676">
        <v>11345</v>
      </c>
      <c r="D4676" t="s">
        <v>18765</v>
      </c>
      <c r="E4676" t="s">
        <v>18766</v>
      </c>
      <c r="F4676" t="s">
        <v>22116</v>
      </c>
      <c r="G4676" t="s">
        <v>18766</v>
      </c>
    </row>
    <row r="4677" spans="1:7" x14ac:dyDescent="0.3">
      <c r="A4677" t="s">
        <v>22111</v>
      </c>
      <c r="B4677" t="s">
        <v>18742</v>
      </c>
      <c r="C4677">
        <v>11346</v>
      </c>
      <c r="D4677" t="s">
        <v>19145</v>
      </c>
      <c r="E4677" t="s">
        <v>19146</v>
      </c>
      <c r="F4677" t="s">
        <v>22112</v>
      </c>
      <c r="G4677" t="s">
        <v>19146</v>
      </c>
    </row>
    <row r="4678" spans="1:7" x14ac:dyDescent="0.3">
      <c r="A4678" t="s">
        <v>20411</v>
      </c>
      <c r="B4678" t="s">
        <v>18730</v>
      </c>
      <c r="C4678">
        <v>11355</v>
      </c>
      <c r="D4678" t="s">
        <v>18885</v>
      </c>
      <c r="E4678" t="s">
        <v>18886</v>
      </c>
      <c r="F4678" t="s">
        <v>20412</v>
      </c>
      <c r="G4678" t="s">
        <v>18886</v>
      </c>
    </row>
    <row r="4679" spans="1:7" x14ac:dyDescent="0.3">
      <c r="A4679" t="s">
        <v>20411</v>
      </c>
      <c r="B4679" t="s">
        <v>18730</v>
      </c>
      <c r="C4679">
        <v>11355</v>
      </c>
      <c r="D4679" t="s">
        <v>19192</v>
      </c>
      <c r="E4679" t="s">
        <v>19193</v>
      </c>
      <c r="F4679" t="s">
        <v>20413</v>
      </c>
      <c r="G4679" t="s">
        <v>19193</v>
      </c>
    </row>
    <row r="4680" spans="1:7" x14ac:dyDescent="0.3">
      <c r="A4680" t="s">
        <v>20411</v>
      </c>
      <c r="B4680" t="s">
        <v>18730</v>
      </c>
      <c r="C4680">
        <v>11355</v>
      </c>
      <c r="D4680" t="s">
        <v>19192</v>
      </c>
      <c r="E4680" t="s">
        <v>19193</v>
      </c>
      <c r="F4680" t="s">
        <v>20413</v>
      </c>
      <c r="G4680" t="s">
        <v>19193</v>
      </c>
    </row>
    <row r="4681" spans="1:7" x14ac:dyDescent="0.3">
      <c r="A4681" t="s">
        <v>20411</v>
      </c>
      <c r="B4681" t="s">
        <v>18730</v>
      </c>
      <c r="C4681">
        <v>11355</v>
      </c>
      <c r="D4681" t="s">
        <v>18885</v>
      </c>
      <c r="E4681" t="s">
        <v>18886</v>
      </c>
      <c r="F4681" t="s">
        <v>20412</v>
      </c>
      <c r="G4681" t="s">
        <v>18886</v>
      </c>
    </row>
    <row r="4682" spans="1:7" x14ac:dyDescent="0.3">
      <c r="A4682" t="s">
        <v>20411</v>
      </c>
      <c r="B4682" t="s">
        <v>18730</v>
      </c>
      <c r="C4682">
        <v>11355</v>
      </c>
      <c r="D4682" t="s">
        <v>19192</v>
      </c>
      <c r="E4682" t="s">
        <v>19193</v>
      </c>
      <c r="F4682" t="s">
        <v>20413</v>
      </c>
      <c r="G4682" t="s">
        <v>19193</v>
      </c>
    </row>
    <row r="4683" spans="1:7" x14ac:dyDescent="0.3">
      <c r="A4683" t="s">
        <v>20411</v>
      </c>
      <c r="B4683" t="s">
        <v>18730</v>
      </c>
      <c r="C4683">
        <v>11355</v>
      </c>
      <c r="D4683" t="s">
        <v>19192</v>
      </c>
      <c r="E4683" t="s">
        <v>19193</v>
      </c>
      <c r="F4683" t="s">
        <v>20413</v>
      </c>
      <c r="G4683" t="s">
        <v>19193</v>
      </c>
    </row>
    <row r="4684" spans="1:7" x14ac:dyDescent="0.3">
      <c r="A4684" t="s">
        <v>20411</v>
      </c>
      <c r="B4684" t="s">
        <v>18730</v>
      </c>
      <c r="C4684">
        <v>11355</v>
      </c>
      <c r="D4684" t="s">
        <v>19192</v>
      </c>
      <c r="E4684" t="s">
        <v>19193</v>
      </c>
      <c r="F4684" t="s">
        <v>20413</v>
      </c>
      <c r="G4684" t="s">
        <v>19193</v>
      </c>
    </row>
    <row r="4685" spans="1:7" x14ac:dyDescent="0.3">
      <c r="A4685" t="s">
        <v>20411</v>
      </c>
      <c r="B4685" t="s">
        <v>18730</v>
      </c>
      <c r="C4685">
        <v>11355</v>
      </c>
      <c r="D4685" t="s">
        <v>18885</v>
      </c>
      <c r="E4685" t="s">
        <v>18886</v>
      </c>
      <c r="F4685" t="s">
        <v>20412</v>
      </c>
      <c r="G4685" t="s">
        <v>18886</v>
      </c>
    </row>
    <row r="4686" spans="1:7" x14ac:dyDescent="0.3">
      <c r="A4686" t="s">
        <v>19379</v>
      </c>
      <c r="B4686" t="s">
        <v>18742</v>
      </c>
      <c r="C4686">
        <v>11359</v>
      </c>
      <c r="D4686" t="s">
        <v>18760</v>
      </c>
      <c r="E4686" t="s">
        <v>18761</v>
      </c>
      <c r="F4686" t="s">
        <v>19380</v>
      </c>
      <c r="G4686" t="s">
        <v>18761</v>
      </c>
    </row>
    <row r="4687" spans="1:7" x14ac:dyDescent="0.3">
      <c r="A4687" t="s">
        <v>19379</v>
      </c>
      <c r="B4687" t="s">
        <v>18742</v>
      </c>
      <c r="C4687">
        <v>11359</v>
      </c>
      <c r="D4687" t="s">
        <v>18760</v>
      </c>
      <c r="E4687" t="s">
        <v>18761</v>
      </c>
      <c r="F4687" t="s">
        <v>19380</v>
      </c>
      <c r="G4687" t="s">
        <v>18761</v>
      </c>
    </row>
    <row r="4688" spans="1:7" x14ac:dyDescent="0.3">
      <c r="A4688" t="s">
        <v>21166</v>
      </c>
      <c r="B4688" t="s">
        <v>18742</v>
      </c>
      <c r="C4688">
        <v>11360</v>
      </c>
      <c r="D4688" t="s">
        <v>18885</v>
      </c>
      <c r="E4688" t="s">
        <v>18886</v>
      </c>
      <c r="F4688" t="s">
        <v>21167</v>
      </c>
      <c r="G4688" t="s">
        <v>18886</v>
      </c>
    </row>
    <row r="4689" spans="1:7" x14ac:dyDescent="0.3">
      <c r="A4689" t="s">
        <v>21166</v>
      </c>
      <c r="B4689" t="s">
        <v>18742</v>
      </c>
      <c r="C4689">
        <v>11360</v>
      </c>
      <c r="D4689" t="s">
        <v>18885</v>
      </c>
      <c r="E4689" t="s">
        <v>18886</v>
      </c>
      <c r="F4689" t="s">
        <v>21167</v>
      </c>
      <c r="G4689" t="s">
        <v>18886</v>
      </c>
    </row>
    <row r="4690" spans="1:7" x14ac:dyDescent="0.3">
      <c r="A4690" t="s">
        <v>21166</v>
      </c>
      <c r="B4690" t="s">
        <v>18742</v>
      </c>
      <c r="C4690">
        <v>11360</v>
      </c>
      <c r="D4690" t="s">
        <v>18885</v>
      </c>
      <c r="E4690" t="s">
        <v>18886</v>
      </c>
      <c r="F4690" t="s">
        <v>21167</v>
      </c>
      <c r="G4690" t="s">
        <v>18886</v>
      </c>
    </row>
    <row r="4691" spans="1:7" x14ac:dyDescent="0.3">
      <c r="A4691" t="s">
        <v>22113</v>
      </c>
      <c r="B4691" t="s">
        <v>18730</v>
      </c>
      <c r="C4691">
        <v>11364</v>
      </c>
      <c r="D4691" t="s">
        <v>18826</v>
      </c>
      <c r="E4691" t="s">
        <v>18827</v>
      </c>
      <c r="F4691" t="s">
        <v>22114</v>
      </c>
      <c r="G4691" t="s">
        <v>18827</v>
      </c>
    </row>
    <row r="4692" spans="1:7" x14ac:dyDescent="0.3">
      <c r="A4692" t="s">
        <v>22113</v>
      </c>
      <c r="B4692" t="s">
        <v>18730</v>
      </c>
      <c r="C4692">
        <v>11364</v>
      </c>
      <c r="D4692" t="s">
        <v>18826</v>
      </c>
      <c r="E4692" t="s">
        <v>18827</v>
      </c>
      <c r="F4692" t="s">
        <v>22114</v>
      </c>
      <c r="G4692" t="s">
        <v>18827</v>
      </c>
    </row>
    <row r="4693" spans="1:7" x14ac:dyDescent="0.3">
      <c r="A4693" t="s">
        <v>22113</v>
      </c>
      <c r="B4693" t="s">
        <v>18730</v>
      </c>
      <c r="C4693">
        <v>11364</v>
      </c>
      <c r="D4693" t="s">
        <v>18826</v>
      </c>
      <c r="E4693" t="s">
        <v>18827</v>
      </c>
      <c r="F4693" t="s">
        <v>22114</v>
      </c>
      <c r="G4693" t="s">
        <v>18827</v>
      </c>
    </row>
    <row r="4694" spans="1:7" x14ac:dyDescent="0.3">
      <c r="A4694" t="s">
        <v>22113</v>
      </c>
      <c r="B4694" t="s">
        <v>18730</v>
      </c>
      <c r="C4694">
        <v>11364</v>
      </c>
      <c r="D4694" t="s">
        <v>18826</v>
      </c>
      <c r="E4694" t="s">
        <v>18827</v>
      </c>
      <c r="F4694" t="s">
        <v>22114</v>
      </c>
      <c r="G4694" t="s">
        <v>18827</v>
      </c>
    </row>
    <row r="4695" spans="1:7" x14ac:dyDescent="0.3">
      <c r="A4695" t="s">
        <v>22117</v>
      </c>
      <c r="B4695" t="s">
        <v>18742</v>
      </c>
      <c r="C4695">
        <v>11372</v>
      </c>
      <c r="D4695" t="s">
        <v>19145</v>
      </c>
      <c r="E4695" t="s">
        <v>19146</v>
      </c>
      <c r="F4695" t="s">
        <v>22118</v>
      </c>
      <c r="G4695" t="s">
        <v>19146</v>
      </c>
    </row>
    <row r="4696" spans="1:7" x14ac:dyDescent="0.3">
      <c r="A4696" t="s">
        <v>23980</v>
      </c>
      <c r="B4696" t="s">
        <v>18742</v>
      </c>
      <c r="C4696">
        <v>11376</v>
      </c>
      <c r="D4696" t="s">
        <v>18889</v>
      </c>
      <c r="E4696" t="s">
        <v>18890</v>
      </c>
      <c r="F4696" t="s">
        <v>23981</v>
      </c>
      <c r="G4696" t="s">
        <v>18890</v>
      </c>
    </row>
    <row r="4697" spans="1:7" x14ac:dyDescent="0.3">
      <c r="A4697" t="s">
        <v>20414</v>
      </c>
      <c r="B4697" t="s">
        <v>18742</v>
      </c>
      <c r="C4697">
        <v>11424</v>
      </c>
      <c r="D4697" t="s">
        <v>18765</v>
      </c>
      <c r="E4697" t="s">
        <v>18766</v>
      </c>
      <c r="F4697" t="s">
        <v>20415</v>
      </c>
      <c r="G4697" t="s">
        <v>18766</v>
      </c>
    </row>
    <row r="4698" spans="1:7" x14ac:dyDescent="0.3">
      <c r="A4698" t="s">
        <v>23235</v>
      </c>
      <c r="B4698" t="s">
        <v>18742</v>
      </c>
      <c r="C4698">
        <v>11458</v>
      </c>
      <c r="D4698" t="s">
        <v>19976</v>
      </c>
      <c r="E4698" t="s">
        <v>19977</v>
      </c>
      <c r="F4698" t="s">
        <v>23236</v>
      </c>
      <c r="G4698" t="s">
        <v>19977</v>
      </c>
    </row>
    <row r="4699" spans="1:7" x14ac:dyDescent="0.3">
      <c r="A4699" t="s">
        <v>20416</v>
      </c>
      <c r="B4699" t="s">
        <v>18742</v>
      </c>
      <c r="C4699">
        <v>11460</v>
      </c>
      <c r="D4699" t="s">
        <v>19186</v>
      </c>
      <c r="E4699" t="s">
        <v>19187</v>
      </c>
      <c r="F4699" t="s">
        <v>20417</v>
      </c>
      <c r="G4699" t="s">
        <v>19187</v>
      </c>
    </row>
    <row r="4700" spans="1:7" x14ac:dyDescent="0.3">
      <c r="A4700" t="s">
        <v>22119</v>
      </c>
      <c r="B4700" t="s">
        <v>18730</v>
      </c>
      <c r="C4700">
        <v>11463</v>
      </c>
      <c r="D4700" t="s">
        <v>19186</v>
      </c>
      <c r="E4700" t="s">
        <v>19187</v>
      </c>
      <c r="F4700" t="s">
        <v>22120</v>
      </c>
      <c r="G4700" t="s">
        <v>19187</v>
      </c>
    </row>
    <row r="4701" spans="1:7" x14ac:dyDescent="0.3">
      <c r="A4701" t="s">
        <v>22119</v>
      </c>
      <c r="B4701" t="s">
        <v>18730</v>
      </c>
      <c r="C4701">
        <v>11463</v>
      </c>
      <c r="D4701" t="s">
        <v>19186</v>
      </c>
      <c r="E4701" t="s">
        <v>19187</v>
      </c>
      <c r="F4701" t="s">
        <v>22120</v>
      </c>
      <c r="G4701" t="s">
        <v>19187</v>
      </c>
    </row>
    <row r="4702" spans="1:7" x14ac:dyDescent="0.3">
      <c r="A4702" t="s">
        <v>22119</v>
      </c>
      <c r="B4702" t="s">
        <v>18730</v>
      </c>
      <c r="C4702">
        <v>11463</v>
      </c>
      <c r="D4702" t="s">
        <v>19186</v>
      </c>
      <c r="E4702" t="s">
        <v>19187</v>
      </c>
      <c r="F4702" t="s">
        <v>22120</v>
      </c>
      <c r="G4702" t="s">
        <v>19187</v>
      </c>
    </row>
    <row r="4703" spans="1:7" x14ac:dyDescent="0.3">
      <c r="A4703" t="s">
        <v>22119</v>
      </c>
      <c r="B4703" t="s">
        <v>18730</v>
      </c>
      <c r="C4703">
        <v>11463</v>
      </c>
      <c r="D4703" t="s">
        <v>19186</v>
      </c>
      <c r="E4703" t="s">
        <v>19187</v>
      </c>
      <c r="F4703" t="s">
        <v>22120</v>
      </c>
      <c r="G4703" t="s">
        <v>19187</v>
      </c>
    </row>
    <row r="4704" spans="1:7" x14ac:dyDescent="0.3">
      <c r="A4704" t="s">
        <v>22119</v>
      </c>
      <c r="B4704" t="s">
        <v>18730</v>
      </c>
      <c r="C4704">
        <v>11463</v>
      </c>
      <c r="D4704" t="s">
        <v>19186</v>
      </c>
      <c r="E4704" t="s">
        <v>19187</v>
      </c>
      <c r="F4704" t="s">
        <v>22120</v>
      </c>
      <c r="G4704" t="s">
        <v>19187</v>
      </c>
    </row>
    <row r="4705" spans="1:7" x14ac:dyDescent="0.3">
      <c r="A4705" t="s">
        <v>22119</v>
      </c>
      <c r="B4705" t="s">
        <v>18730</v>
      </c>
      <c r="C4705">
        <v>11463</v>
      </c>
      <c r="D4705" t="s">
        <v>19186</v>
      </c>
      <c r="E4705" t="s">
        <v>19187</v>
      </c>
      <c r="F4705" t="s">
        <v>22120</v>
      </c>
      <c r="G4705" t="s">
        <v>19187</v>
      </c>
    </row>
    <row r="4706" spans="1:7" x14ac:dyDescent="0.3">
      <c r="A4706" t="s">
        <v>22119</v>
      </c>
      <c r="B4706" t="s">
        <v>18730</v>
      </c>
      <c r="C4706">
        <v>11463</v>
      </c>
      <c r="D4706" t="s">
        <v>19186</v>
      </c>
      <c r="E4706" t="s">
        <v>19187</v>
      </c>
      <c r="F4706" t="s">
        <v>22120</v>
      </c>
      <c r="G4706" t="s">
        <v>19187</v>
      </c>
    </row>
    <row r="4707" spans="1:7" x14ac:dyDescent="0.3">
      <c r="A4707" t="s">
        <v>22119</v>
      </c>
      <c r="B4707" t="s">
        <v>18730</v>
      </c>
      <c r="C4707">
        <v>11463</v>
      </c>
      <c r="D4707" t="s">
        <v>19186</v>
      </c>
      <c r="E4707" t="s">
        <v>19187</v>
      </c>
      <c r="F4707" t="s">
        <v>22120</v>
      </c>
      <c r="G4707" t="s">
        <v>19187</v>
      </c>
    </row>
    <row r="4708" spans="1:7" x14ac:dyDescent="0.3">
      <c r="A4708" t="s">
        <v>24774</v>
      </c>
      <c r="B4708" t="s">
        <v>18742</v>
      </c>
      <c r="C4708">
        <v>11470</v>
      </c>
      <c r="D4708" t="s">
        <v>20190</v>
      </c>
      <c r="E4708" t="s">
        <v>20191</v>
      </c>
      <c r="F4708" t="s">
        <v>24775</v>
      </c>
    </row>
    <row r="4709" spans="1:7" x14ac:dyDescent="0.3">
      <c r="A4709" t="s">
        <v>23984</v>
      </c>
      <c r="B4709" t="s">
        <v>18742</v>
      </c>
      <c r="C4709">
        <v>11475</v>
      </c>
      <c r="D4709" t="s">
        <v>19431</v>
      </c>
      <c r="E4709" t="s">
        <v>19432</v>
      </c>
      <c r="F4709" t="s">
        <v>23985</v>
      </c>
      <c r="G4709" t="s">
        <v>19432</v>
      </c>
    </row>
    <row r="4710" spans="1:7" x14ac:dyDescent="0.3">
      <c r="A4710" t="s">
        <v>18920</v>
      </c>
      <c r="B4710" t="s">
        <v>18742</v>
      </c>
      <c r="C4710">
        <v>11476</v>
      </c>
      <c r="D4710" t="s">
        <v>18751</v>
      </c>
      <c r="E4710" t="s">
        <v>18752</v>
      </c>
      <c r="F4710" t="s">
        <v>18921</v>
      </c>
      <c r="G4710" t="s">
        <v>18752</v>
      </c>
    </row>
    <row r="4711" spans="1:7" x14ac:dyDescent="0.3">
      <c r="A4711" t="s">
        <v>19384</v>
      </c>
      <c r="B4711" t="s">
        <v>18742</v>
      </c>
      <c r="C4711">
        <v>11477</v>
      </c>
      <c r="D4711" t="s">
        <v>18800</v>
      </c>
      <c r="E4711" t="s">
        <v>18801</v>
      </c>
      <c r="F4711" t="s">
        <v>19385</v>
      </c>
      <c r="G4711" t="s">
        <v>18801</v>
      </c>
    </row>
    <row r="4712" spans="1:7" x14ac:dyDescent="0.3">
      <c r="A4712" t="s">
        <v>11236</v>
      </c>
      <c r="B4712" t="s">
        <v>18747</v>
      </c>
      <c r="C4712">
        <v>11479</v>
      </c>
      <c r="D4712" t="s">
        <v>18734</v>
      </c>
      <c r="E4712" t="s">
        <v>18735</v>
      </c>
      <c r="F4712" t="s">
        <v>19386</v>
      </c>
      <c r="G4712" t="s">
        <v>18735</v>
      </c>
    </row>
    <row r="4713" spans="1:7" x14ac:dyDescent="0.3">
      <c r="A4713" t="s">
        <v>11236</v>
      </c>
      <c r="B4713" t="s">
        <v>18747</v>
      </c>
      <c r="C4713">
        <v>11479</v>
      </c>
      <c r="D4713" t="s">
        <v>18734</v>
      </c>
      <c r="E4713" t="s">
        <v>18735</v>
      </c>
      <c r="F4713" t="s">
        <v>19386</v>
      </c>
      <c r="G4713" t="s">
        <v>18735</v>
      </c>
    </row>
    <row r="4714" spans="1:7" x14ac:dyDescent="0.3">
      <c r="A4714" t="s">
        <v>11236</v>
      </c>
      <c r="B4714" t="s">
        <v>18747</v>
      </c>
      <c r="C4714">
        <v>11479</v>
      </c>
      <c r="D4714" t="s">
        <v>18734</v>
      </c>
      <c r="E4714" t="s">
        <v>18735</v>
      </c>
      <c r="F4714" t="s">
        <v>19386</v>
      </c>
      <c r="G4714" t="s">
        <v>18735</v>
      </c>
    </row>
    <row r="4715" spans="1:7" x14ac:dyDescent="0.3">
      <c r="A4715" t="s">
        <v>23982</v>
      </c>
      <c r="B4715" t="s">
        <v>18742</v>
      </c>
      <c r="C4715">
        <v>11481</v>
      </c>
      <c r="D4715" t="s">
        <v>19145</v>
      </c>
      <c r="E4715" t="s">
        <v>19146</v>
      </c>
      <c r="F4715" t="s">
        <v>23983</v>
      </c>
      <c r="G4715" t="s">
        <v>19146</v>
      </c>
    </row>
    <row r="4716" spans="1:7" x14ac:dyDescent="0.3">
      <c r="A4716" t="s">
        <v>24776</v>
      </c>
      <c r="B4716" t="s">
        <v>18742</v>
      </c>
      <c r="C4716">
        <v>11482</v>
      </c>
      <c r="D4716" t="s">
        <v>18765</v>
      </c>
      <c r="E4716" t="s">
        <v>18766</v>
      </c>
      <c r="F4716" t="s">
        <v>24777</v>
      </c>
      <c r="G4716" t="s">
        <v>18766</v>
      </c>
    </row>
    <row r="4717" spans="1:7" x14ac:dyDescent="0.3">
      <c r="A4717" t="s">
        <v>22121</v>
      </c>
      <c r="B4717" t="s">
        <v>18742</v>
      </c>
      <c r="C4717">
        <v>11488</v>
      </c>
      <c r="D4717" t="s">
        <v>19969</v>
      </c>
      <c r="E4717" t="s">
        <v>19970</v>
      </c>
      <c r="F4717" t="s">
        <v>22122</v>
      </c>
      <c r="G4717" t="s">
        <v>19970</v>
      </c>
    </row>
    <row r="4718" spans="1:7" x14ac:dyDescent="0.3">
      <c r="A4718" t="s">
        <v>22121</v>
      </c>
      <c r="B4718" t="s">
        <v>18742</v>
      </c>
      <c r="C4718">
        <v>11488</v>
      </c>
      <c r="D4718" t="s">
        <v>19969</v>
      </c>
      <c r="E4718" t="s">
        <v>19970</v>
      </c>
      <c r="F4718" t="s">
        <v>22122</v>
      </c>
      <c r="G4718" t="s">
        <v>19970</v>
      </c>
    </row>
    <row r="4719" spans="1:7" x14ac:dyDescent="0.3">
      <c r="A4719" t="s">
        <v>22123</v>
      </c>
      <c r="B4719" t="s">
        <v>18730</v>
      </c>
      <c r="C4719">
        <v>11501</v>
      </c>
      <c r="D4719" t="s">
        <v>18826</v>
      </c>
      <c r="E4719" t="s">
        <v>18827</v>
      </c>
      <c r="F4719" t="s">
        <v>22124</v>
      </c>
      <c r="G4719" t="s">
        <v>18827</v>
      </c>
    </row>
    <row r="4720" spans="1:7" x14ac:dyDescent="0.3">
      <c r="A4720" t="s">
        <v>22123</v>
      </c>
      <c r="B4720" t="s">
        <v>18730</v>
      </c>
      <c r="C4720">
        <v>11501</v>
      </c>
      <c r="D4720" t="s">
        <v>18826</v>
      </c>
      <c r="E4720" t="s">
        <v>18827</v>
      </c>
      <c r="F4720" t="s">
        <v>22124</v>
      </c>
      <c r="G4720" t="s">
        <v>18827</v>
      </c>
    </row>
    <row r="4721" spans="1:7" x14ac:dyDescent="0.3">
      <c r="A4721" t="s">
        <v>21106</v>
      </c>
      <c r="B4721" t="s">
        <v>18742</v>
      </c>
      <c r="C4721">
        <v>11515</v>
      </c>
      <c r="D4721" t="s">
        <v>18885</v>
      </c>
      <c r="E4721" t="s">
        <v>18886</v>
      </c>
      <c r="F4721" t="s">
        <v>21107</v>
      </c>
      <c r="G4721" t="s">
        <v>18886</v>
      </c>
    </row>
    <row r="4722" spans="1:7" x14ac:dyDescent="0.3">
      <c r="A4722" t="s">
        <v>20420</v>
      </c>
      <c r="B4722" t="s">
        <v>18730</v>
      </c>
      <c r="C4722">
        <v>11519</v>
      </c>
      <c r="D4722" t="s">
        <v>20003</v>
      </c>
      <c r="E4722" t="s">
        <v>20004</v>
      </c>
      <c r="F4722" t="s">
        <v>20421</v>
      </c>
      <c r="G4722" t="s">
        <v>20004</v>
      </c>
    </row>
    <row r="4723" spans="1:7" x14ac:dyDescent="0.3">
      <c r="A4723" t="s">
        <v>20420</v>
      </c>
      <c r="B4723" t="s">
        <v>18730</v>
      </c>
      <c r="C4723">
        <v>11519</v>
      </c>
      <c r="D4723" t="s">
        <v>19976</v>
      </c>
      <c r="E4723" t="s">
        <v>19977</v>
      </c>
      <c r="F4723" t="s">
        <v>20422</v>
      </c>
      <c r="G4723" t="s">
        <v>19977</v>
      </c>
    </row>
    <row r="4724" spans="1:7" x14ac:dyDescent="0.3">
      <c r="A4724" t="s">
        <v>20420</v>
      </c>
      <c r="B4724" t="s">
        <v>18730</v>
      </c>
      <c r="C4724">
        <v>11519</v>
      </c>
      <c r="D4724" t="s">
        <v>20003</v>
      </c>
      <c r="E4724" t="s">
        <v>20004</v>
      </c>
      <c r="F4724" t="s">
        <v>20421</v>
      </c>
      <c r="G4724" t="s">
        <v>20004</v>
      </c>
    </row>
    <row r="4725" spans="1:7" x14ac:dyDescent="0.3">
      <c r="A4725" t="s">
        <v>20420</v>
      </c>
      <c r="B4725" t="s">
        <v>18730</v>
      </c>
      <c r="C4725">
        <v>11519</v>
      </c>
      <c r="D4725" t="s">
        <v>20003</v>
      </c>
      <c r="E4725" t="s">
        <v>20004</v>
      </c>
      <c r="F4725" t="s">
        <v>20421</v>
      </c>
      <c r="G4725" t="s">
        <v>20004</v>
      </c>
    </row>
    <row r="4726" spans="1:7" x14ac:dyDescent="0.3">
      <c r="A4726" t="s">
        <v>20420</v>
      </c>
      <c r="B4726" t="s">
        <v>18730</v>
      </c>
      <c r="C4726">
        <v>11519</v>
      </c>
      <c r="D4726" t="s">
        <v>19976</v>
      </c>
      <c r="E4726" t="s">
        <v>19977</v>
      </c>
      <c r="F4726" t="s">
        <v>20422</v>
      </c>
      <c r="G4726" t="s">
        <v>19977</v>
      </c>
    </row>
    <row r="4727" spans="1:7" x14ac:dyDescent="0.3">
      <c r="A4727" t="s">
        <v>20420</v>
      </c>
      <c r="B4727" t="s">
        <v>18730</v>
      </c>
      <c r="C4727">
        <v>11519</v>
      </c>
      <c r="D4727" t="s">
        <v>20003</v>
      </c>
      <c r="E4727" t="s">
        <v>20004</v>
      </c>
      <c r="F4727" t="s">
        <v>20421</v>
      </c>
      <c r="G4727" t="s">
        <v>20004</v>
      </c>
    </row>
    <row r="4728" spans="1:7" x14ac:dyDescent="0.3">
      <c r="A4728" t="s">
        <v>20420</v>
      </c>
      <c r="B4728" t="s">
        <v>18730</v>
      </c>
      <c r="C4728">
        <v>11519</v>
      </c>
      <c r="D4728" t="s">
        <v>19976</v>
      </c>
      <c r="E4728" t="s">
        <v>19977</v>
      </c>
      <c r="F4728" t="s">
        <v>20422</v>
      </c>
      <c r="G4728" t="s">
        <v>19977</v>
      </c>
    </row>
    <row r="4729" spans="1:7" x14ac:dyDescent="0.3">
      <c r="A4729" t="s">
        <v>20420</v>
      </c>
      <c r="B4729" t="s">
        <v>18730</v>
      </c>
      <c r="C4729">
        <v>11519</v>
      </c>
      <c r="D4729" t="s">
        <v>19976</v>
      </c>
      <c r="E4729" t="s">
        <v>19977</v>
      </c>
      <c r="F4729" t="s">
        <v>20422</v>
      </c>
      <c r="G4729" t="s">
        <v>19977</v>
      </c>
    </row>
    <row r="4730" spans="1:7" x14ac:dyDescent="0.3">
      <c r="A4730" t="s">
        <v>20420</v>
      </c>
      <c r="B4730" t="s">
        <v>18730</v>
      </c>
      <c r="C4730">
        <v>11519</v>
      </c>
      <c r="D4730" t="s">
        <v>20003</v>
      </c>
      <c r="E4730" t="s">
        <v>20004</v>
      </c>
      <c r="F4730" t="s">
        <v>20421</v>
      </c>
      <c r="G4730" t="s">
        <v>20004</v>
      </c>
    </row>
    <row r="4731" spans="1:7" x14ac:dyDescent="0.3">
      <c r="A4731" t="s">
        <v>20420</v>
      </c>
      <c r="B4731" t="s">
        <v>18730</v>
      </c>
      <c r="C4731">
        <v>11519</v>
      </c>
      <c r="D4731" t="s">
        <v>20003</v>
      </c>
      <c r="E4731" t="s">
        <v>20004</v>
      </c>
      <c r="F4731" t="s">
        <v>20421</v>
      </c>
      <c r="G4731" t="s">
        <v>20004</v>
      </c>
    </row>
    <row r="4732" spans="1:7" x14ac:dyDescent="0.3">
      <c r="A4732" t="s">
        <v>20420</v>
      </c>
      <c r="B4732" t="s">
        <v>18730</v>
      </c>
      <c r="C4732">
        <v>11519</v>
      </c>
      <c r="D4732" t="s">
        <v>20003</v>
      </c>
      <c r="E4732" t="s">
        <v>20004</v>
      </c>
      <c r="F4732" t="s">
        <v>20421</v>
      </c>
      <c r="G4732" t="s">
        <v>20004</v>
      </c>
    </row>
    <row r="4733" spans="1:7" x14ac:dyDescent="0.3">
      <c r="A4733" t="s">
        <v>20420</v>
      </c>
      <c r="B4733" t="s">
        <v>18730</v>
      </c>
      <c r="C4733">
        <v>11519</v>
      </c>
      <c r="D4733" t="s">
        <v>19976</v>
      </c>
      <c r="E4733" t="s">
        <v>19977</v>
      </c>
      <c r="F4733" t="s">
        <v>20422</v>
      </c>
      <c r="G4733" t="s">
        <v>19977</v>
      </c>
    </row>
    <row r="4734" spans="1:7" x14ac:dyDescent="0.3">
      <c r="A4734" t="s">
        <v>23508</v>
      </c>
      <c r="B4734" t="s">
        <v>18747</v>
      </c>
      <c r="C4734">
        <v>11522</v>
      </c>
      <c r="D4734" t="s">
        <v>18800</v>
      </c>
      <c r="E4734" t="s">
        <v>18801</v>
      </c>
      <c r="F4734" t="s">
        <v>23509</v>
      </c>
    </row>
    <row r="4735" spans="1:7" x14ac:dyDescent="0.3">
      <c r="A4735" t="s">
        <v>23508</v>
      </c>
      <c r="B4735" t="s">
        <v>18747</v>
      </c>
      <c r="C4735">
        <v>11522</v>
      </c>
      <c r="D4735" t="s">
        <v>18800</v>
      </c>
      <c r="E4735" t="s">
        <v>18801</v>
      </c>
      <c r="F4735" t="s">
        <v>23509</v>
      </c>
    </row>
    <row r="4736" spans="1:7" x14ac:dyDescent="0.3">
      <c r="A4736" t="s">
        <v>23986</v>
      </c>
      <c r="B4736" t="s">
        <v>18742</v>
      </c>
      <c r="C4736">
        <v>11540</v>
      </c>
      <c r="D4736" t="s">
        <v>19186</v>
      </c>
      <c r="E4736" t="s">
        <v>19187</v>
      </c>
      <c r="F4736" t="s">
        <v>23987</v>
      </c>
      <c r="G4736" t="s">
        <v>19187</v>
      </c>
    </row>
    <row r="4737" spans="1:7" x14ac:dyDescent="0.3">
      <c r="A4737" t="s">
        <v>23992</v>
      </c>
      <c r="B4737" t="s">
        <v>18742</v>
      </c>
      <c r="C4737">
        <v>11541</v>
      </c>
      <c r="D4737" t="s">
        <v>18822</v>
      </c>
      <c r="E4737" t="s">
        <v>18823</v>
      </c>
      <c r="F4737" t="s">
        <v>23993</v>
      </c>
      <c r="G4737" t="s">
        <v>18823</v>
      </c>
    </row>
    <row r="4738" spans="1:7" x14ac:dyDescent="0.3">
      <c r="A4738" t="s">
        <v>23988</v>
      </c>
      <c r="B4738" t="s">
        <v>18742</v>
      </c>
      <c r="C4738">
        <v>11560</v>
      </c>
      <c r="D4738" t="s">
        <v>19182</v>
      </c>
      <c r="E4738" t="s">
        <v>19183</v>
      </c>
      <c r="F4738" t="s">
        <v>23989</v>
      </c>
      <c r="G4738" t="s">
        <v>19183</v>
      </c>
    </row>
    <row r="4739" spans="1:7" x14ac:dyDescent="0.3">
      <c r="A4739" t="s">
        <v>23988</v>
      </c>
      <c r="B4739" t="s">
        <v>18742</v>
      </c>
      <c r="C4739">
        <v>11560</v>
      </c>
      <c r="D4739" t="s">
        <v>19182</v>
      </c>
      <c r="E4739" t="s">
        <v>19183</v>
      </c>
      <c r="F4739" t="s">
        <v>23989</v>
      </c>
      <c r="G4739" t="s">
        <v>19183</v>
      </c>
    </row>
    <row r="4740" spans="1:7" x14ac:dyDescent="0.3">
      <c r="A4740" t="s">
        <v>23988</v>
      </c>
      <c r="B4740" t="s">
        <v>18742</v>
      </c>
      <c r="C4740">
        <v>11560</v>
      </c>
      <c r="D4740" t="s">
        <v>19182</v>
      </c>
      <c r="E4740" t="s">
        <v>19183</v>
      </c>
      <c r="F4740" t="s">
        <v>23989</v>
      </c>
      <c r="G4740" t="s">
        <v>19183</v>
      </c>
    </row>
    <row r="4741" spans="1:7" x14ac:dyDescent="0.3">
      <c r="A4741" t="s">
        <v>20423</v>
      </c>
      <c r="B4741" t="s">
        <v>18742</v>
      </c>
      <c r="C4741">
        <v>11566</v>
      </c>
      <c r="D4741" t="s">
        <v>18822</v>
      </c>
      <c r="E4741" t="s">
        <v>18823</v>
      </c>
      <c r="F4741" t="s">
        <v>20424</v>
      </c>
      <c r="G4741" t="s">
        <v>18823</v>
      </c>
    </row>
    <row r="4742" spans="1:7" x14ac:dyDescent="0.3">
      <c r="A4742" t="s">
        <v>23990</v>
      </c>
      <c r="B4742" t="s">
        <v>18742</v>
      </c>
      <c r="C4742">
        <v>11568</v>
      </c>
      <c r="D4742" t="s">
        <v>18845</v>
      </c>
      <c r="E4742" t="s">
        <v>18846</v>
      </c>
      <c r="F4742" t="s">
        <v>23991</v>
      </c>
      <c r="G4742" t="s">
        <v>18846</v>
      </c>
    </row>
    <row r="4743" spans="1:7" x14ac:dyDescent="0.3">
      <c r="A4743" t="s">
        <v>12305</v>
      </c>
      <c r="B4743" t="s">
        <v>18742</v>
      </c>
      <c r="C4743">
        <v>11571</v>
      </c>
      <c r="D4743" t="s">
        <v>18734</v>
      </c>
      <c r="E4743" t="s">
        <v>18735</v>
      </c>
      <c r="F4743" t="s">
        <v>20425</v>
      </c>
      <c r="G4743" t="s">
        <v>18735</v>
      </c>
    </row>
    <row r="4744" spans="1:7" x14ac:dyDescent="0.3">
      <c r="A4744" t="s">
        <v>12305</v>
      </c>
      <c r="B4744" t="s">
        <v>18742</v>
      </c>
      <c r="C4744">
        <v>11571</v>
      </c>
      <c r="D4744" t="s">
        <v>18734</v>
      </c>
      <c r="E4744" t="s">
        <v>18735</v>
      </c>
      <c r="F4744" t="s">
        <v>20425</v>
      </c>
      <c r="G4744" t="s">
        <v>18735</v>
      </c>
    </row>
    <row r="4745" spans="1:7" x14ac:dyDescent="0.3">
      <c r="A4745" t="s">
        <v>23994</v>
      </c>
      <c r="B4745" t="s">
        <v>18742</v>
      </c>
      <c r="C4745">
        <v>11572</v>
      </c>
      <c r="D4745" t="s">
        <v>18819</v>
      </c>
      <c r="E4745" t="s">
        <v>18820</v>
      </c>
      <c r="F4745" t="s">
        <v>23995</v>
      </c>
      <c r="G4745" t="s">
        <v>18820</v>
      </c>
    </row>
    <row r="4746" spans="1:7" x14ac:dyDescent="0.3">
      <c r="A4746" t="s">
        <v>22125</v>
      </c>
      <c r="B4746" t="s">
        <v>18742</v>
      </c>
      <c r="C4746">
        <v>11578</v>
      </c>
      <c r="D4746" t="s">
        <v>18822</v>
      </c>
      <c r="E4746" t="s">
        <v>18823</v>
      </c>
      <c r="F4746" t="s">
        <v>22126</v>
      </c>
      <c r="G4746" t="s">
        <v>18823</v>
      </c>
    </row>
    <row r="4747" spans="1:7" x14ac:dyDescent="0.3">
      <c r="A4747" t="s">
        <v>22125</v>
      </c>
      <c r="B4747" t="s">
        <v>18742</v>
      </c>
      <c r="C4747">
        <v>11578</v>
      </c>
      <c r="D4747" t="s">
        <v>18822</v>
      </c>
      <c r="E4747" t="s">
        <v>18823</v>
      </c>
      <c r="F4747" t="s">
        <v>22126</v>
      </c>
      <c r="G4747" t="s">
        <v>18823</v>
      </c>
    </row>
    <row r="4748" spans="1:7" x14ac:dyDescent="0.3">
      <c r="A4748" t="s">
        <v>22125</v>
      </c>
      <c r="B4748" t="s">
        <v>18742</v>
      </c>
      <c r="C4748">
        <v>11578</v>
      </c>
      <c r="D4748" t="s">
        <v>18822</v>
      </c>
      <c r="E4748" t="s">
        <v>18823</v>
      </c>
      <c r="F4748" t="s">
        <v>22126</v>
      </c>
      <c r="G4748" t="s">
        <v>18823</v>
      </c>
    </row>
    <row r="4749" spans="1:7" x14ac:dyDescent="0.3">
      <c r="A4749" t="s">
        <v>22125</v>
      </c>
      <c r="B4749" t="s">
        <v>18742</v>
      </c>
      <c r="C4749">
        <v>11578</v>
      </c>
      <c r="D4749" t="s">
        <v>18822</v>
      </c>
      <c r="E4749" t="s">
        <v>18823</v>
      </c>
      <c r="F4749" t="s">
        <v>22126</v>
      </c>
      <c r="G4749" t="s">
        <v>18823</v>
      </c>
    </row>
    <row r="4750" spans="1:7" x14ac:dyDescent="0.3">
      <c r="A4750" t="s">
        <v>23996</v>
      </c>
      <c r="B4750" t="s">
        <v>18742</v>
      </c>
      <c r="C4750">
        <v>11581</v>
      </c>
      <c r="D4750" t="s">
        <v>18845</v>
      </c>
      <c r="E4750" t="s">
        <v>18846</v>
      </c>
      <c r="F4750" t="s">
        <v>23997</v>
      </c>
      <c r="G4750" t="s">
        <v>18846</v>
      </c>
    </row>
    <row r="4751" spans="1:7" x14ac:dyDescent="0.3">
      <c r="A4751" t="s">
        <v>23996</v>
      </c>
      <c r="B4751" t="s">
        <v>18742</v>
      </c>
      <c r="C4751">
        <v>11581</v>
      </c>
      <c r="D4751" t="s">
        <v>18845</v>
      </c>
      <c r="E4751" t="s">
        <v>18846</v>
      </c>
      <c r="F4751" t="s">
        <v>23997</v>
      </c>
      <c r="G4751" t="s">
        <v>18846</v>
      </c>
    </row>
    <row r="4752" spans="1:7" x14ac:dyDescent="0.3">
      <c r="A4752" t="s">
        <v>23996</v>
      </c>
      <c r="B4752" t="s">
        <v>18742</v>
      </c>
      <c r="C4752">
        <v>11581</v>
      </c>
      <c r="D4752" t="s">
        <v>18845</v>
      </c>
      <c r="E4752" t="s">
        <v>18846</v>
      </c>
      <c r="F4752" t="s">
        <v>23997</v>
      </c>
      <c r="G4752" t="s">
        <v>18846</v>
      </c>
    </row>
    <row r="4753" spans="1:7" x14ac:dyDescent="0.3">
      <c r="A4753" t="s">
        <v>22127</v>
      </c>
      <c r="B4753" t="s">
        <v>18742</v>
      </c>
      <c r="C4753">
        <v>11585</v>
      </c>
      <c r="D4753" t="s">
        <v>19186</v>
      </c>
      <c r="E4753" t="s">
        <v>19187</v>
      </c>
      <c r="F4753" t="s">
        <v>22128</v>
      </c>
      <c r="G4753" t="s">
        <v>19187</v>
      </c>
    </row>
    <row r="4754" spans="1:7" x14ac:dyDescent="0.3">
      <c r="A4754" t="s">
        <v>18922</v>
      </c>
      <c r="B4754" t="s">
        <v>18742</v>
      </c>
      <c r="C4754">
        <v>11586</v>
      </c>
      <c r="D4754" t="s">
        <v>18743</v>
      </c>
      <c r="E4754" t="s">
        <v>18744</v>
      </c>
      <c r="F4754" t="s">
        <v>18923</v>
      </c>
      <c r="G4754" t="s">
        <v>18744</v>
      </c>
    </row>
    <row r="4755" spans="1:7" x14ac:dyDescent="0.3">
      <c r="A4755" t="s">
        <v>18922</v>
      </c>
      <c r="B4755" t="s">
        <v>18742</v>
      </c>
      <c r="C4755">
        <v>11586</v>
      </c>
      <c r="D4755" t="s">
        <v>18743</v>
      </c>
      <c r="E4755" t="s">
        <v>18744</v>
      </c>
      <c r="F4755" t="s">
        <v>18923</v>
      </c>
      <c r="G4755" t="s">
        <v>18744</v>
      </c>
    </row>
    <row r="4756" spans="1:7" x14ac:dyDescent="0.3">
      <c r="A4756" t="s">
        <v>18922</v>
      </c>
      <c r="B4756" t="s">
        <v>18742</v>
      </c>
      <c r="C4756">
        <v>11586</v>
      </c>
      <c r="D4756" t="s">
        <v>18743</v>
      </c>
      <c r="E4756" t="s">
        <v>18744</v>
      </c>
      <c r="F4756" t="s">
        <v>18923</v>
      </c>
      <c r="G4756" t="s">
        <v>18744</v>
      </c>
    </row>
    <row r="4757" spans="1:7" x14ac:dyDescent="0.3">
      <c r="A4757" t="s">
        <v>21145</v>
      </c>
      <c r="B4757" t="s">
        <v>18742</v>
      </c>
      <c r="C4757">
        <v>11587</v>
      </c>
      <c r="D4757" t="s">
        <v>19276</v>
      </c>
      <c r="E4757" t="s">
        <v>19277</v>
      </c>
      <c r="F4757" t="s">
        <v>21146</v>
      </c>
      <c r="G4757" t="s">
        <v>19277</v>
      </c>
    </row>
    <row r="4758" spans="1:7" x14ac:dyDescent="0.3">
      <c r="A4758" t="s">
        <v>21145</v>
      </c>
      <c r="B4758" t="s">
        <v>18742</v>
      </c>
      <c r="C4758">
        <v>11587</v>
      </c>
      <c r="D4758" t="s">
        <v>19276</v>
      </c>
      <c r="E4758" t="s">
        <v>19277</v>
      </c>
      <c r="F4758" t="s">
        <v>21146</v>
      </c>
      <c r="G4758" t="s">
        <v>19277</v>
      </c>
    </row>
    <row r="4759" spans="1:7" x14ac:dyDescent="0.3">
      <c r="A4759" t="s">
        <v>23998</v>
      </c>
      <c r="B4759" t="s">
        <v>18742</v>
      </c>
      <c r="C4759">
        <v>11588</v>
      </c>
      <c r="D4759" t="s">
        <v>19251</v>
      </c>
      <c r="E4759" t="s">
        <v>19252</v>
      </c>
      <c r="F4759" t="s">
        <v>23999</v>
      </c>
      <c r="G4759" t="s">
        <v>19252</v>
      </c>
    </row>
    <row r="4760" spans="1:7" x14ac:dyDescent="0.3">
      <c r="A4760" t="s">
        <v>23998</v>
      </c>
      <c r="B4760" t="s">
        <v>18742</v>
      </c>
      <c r="C4760">
        <v>11588</v>
      </c>
      <c r="D4760" t="s">
        <v>19251</v>
      </c>
      <c r="E4760" t="s">
        <v>19252</v>
      </c>
      <c r="F4760" t="s">
        <v>23999</v>
      </c>
      <c r="G4760" t="s">
        <v>19252</v>
      </c>
    </row>
    <row r="4761" spans="1:7" x14ac:dyDescent="0.3">
      <c r="A4761" t="s">
        <v>24737</v>
      </c>
      <c r="B4761" t="s">
        <v>18730</v>
      </c>
      <c r="C4761">
        <v>11589</v>
      </c>
      <c r="D4761" t="s">
        <v>18985</v>
      </c>
      <c r="E4761" t="s">
        <v>18986</v>
      </c>
      <c r="F4761" t="s">
        <v>24738</v>
      </c>
    </row>
    <row r="4762" spans="1:7" x14ac:dyDescent="0.3">
      <c r="A4762" t="s">
        <v>24737</v>
      </c>
      <c r="B4762" t="s">
        <v>18730</v>
      </c>
      <c r="C4762">
        <v>11589</v>
      </c>
      <c r="D4762" t="s">
        <v>20616</v>
      </c>
      <c r="E4762" t="s">
        <v>20617</v>
      </c>
      <c r="F4762" t="s">
        <v>24739</v>
      </c>
    </row>
    <row r="4763" spans="1:7" x14ac:dyDescent="0.3">
      <c r="A4763" t="s">
        <v>24737</v>
      </c>
      <c r="B4763" t="s">
        <v>18730</v>
      </c>
      <c r="C4763">
        <v>11589</v>
      </c>
      <c r="D4763" t="s">
        <v>20616</v>
      </c>
      <c r="E4763" t="s">
        <v>20617</v>
      </c>
      <c r="F4763" t="s">
        <v>24739</v>
      </c>
    </row>
    <row r="4764" spans="1:7" x14ac:dyDescent="0.3">
      <c r="A4764" t="s">
        <v>24737</v>
      </c>
      <c r="B4764" t="s">
        <v>18730</v>
      </c>
      <c r="C4764">
        <v>11589</v>
      </c>
      <c r="D4764" t="s">
        <v>18985</v>
      </c>
      <c r="E4764" t="s">
        <v>18986</v>
      </c>
      <c r="F4764" t="s">
        <v>24738</v>
      </c>
    </row>
    <row r="4765" spans="1:7" x14ac:dyDescent="0.3">
      <c r="A4765" t="s">
        <v>24737</v>
      </c>
      <c r="B4765" t="s">
        <v>18730</v>
      </c>
      <c r="C4765">
        <v>11589</v>
      </c>
      <c r="D4765" t="s">
        <v>18985</v>
      </c>
      <c r="E4765" t="s">
        <v>18986</v>
      </c>
      <c r="F4765" t="s">
        <v>24738</v>
      </c>
    </row>
    <row r="4766" spans="1:7" x14ac:dyDescent="0.3">
      <c r="A4766" t="s">
        <v>24000</v>
      </c>
      <c r="B4766" t="s">
        <v>18742</v>
      </c>
      <c r="C4766">
        <v>11609</v>
      </c>
      <c r="D4766" t="s">
        <v>18845</v>
      </c>
      <c r="E4766" t="s">
        <v>18846</v>
      </c>
      <c r="F4766" t="s">
        <v>24001</v>
      </c>
      <c r="G4766" t="s">
        <v>18846</v>
      </c>
    </row>
    <row r="4767" spans="1:7" x14ac:dyDescent="0.3">
      <c r="A4767" t="s">
        <v>20426</v>
      </c>
      <c r="B4767" t="s">
        <v>18742</v>
      </c>
      <c r="C4767">
        <v>11611</v>
      </c>
      <c r="D4767" t="s">
        <v>18845</v>
      </c>
      <c r="E4767" t="s">
        <v>18846</v>
      </c>
      <c r="F4767" t="s">
        <v>20427</v>
      </c>
      <c r="G4767" t="s">
        <v>18846</v>
      </c>
    </row>
    <row r="4768" spans="1:7" x14ac:dyDescent="0.3">
      <c r="A4768" t="s">
        <v>20426</v>
      </c>
      <c r="B4768" t="s">
        <v>18742</v>
      </c>
      <c r="C4768">
        <v>11611</v>
      </c>
      <c r="D4768" t="s">
        <v>18845</v>
      </c>
      <c r="E4768" t="s">
        <v>18846</v>
      </c>
      <c r="F4768" t="s">
        <v>20427</v>
      </c>
      <c r="G4768" t="s">
        <v>18846</v>
      </c>
    </row>
    <row r="4769" spans="1:7" x14ac:dyDescent="0.3">
      <c r="A4769" t="s">
        <v>20426</v>
      </c>
      <c r="B4769" t="s">
        <v>18742</v>
      </c>
      <c r="C4769">
        <v>11611</v>
      </c>
      <c r="D4769" t="s">
        <v>18845</v>
      </c>
      <c r="E4769" t="s">
        <v>18846</v>
      </c>
      <c r="F4769" t="s">
        <v>20427</v>
      </c>
      <c r="G4769" t="s">
        <v>18846</v>
      </c>
    </row>
    <row r="4770" spans="1:7" x14ac:dyDescent="0.3">
      <c r="A4770" t="s">
        <v>24926</v>
      </c>
      <c r="B4770" t="s">
        <v>18742</v>
      </c>
      <c r="C4770">
        <v>11618</v>
      </c>
      <c r="D4770" t="s">
        <v>18796</v>
      </c>
      <c r="E4770" t="s">
        <v>18797</v>
      </c>
      <c r="F4770" t="s">
        <v>24927</v>
      </c>
      <c r="G4770" t="s">
        <v>18797</v>
      </c>
    </row>
    <row r="4771" spans="1:7" x14ac:dyDescent="0.3">
      <c r="A4771" t="s">
        <v>19387</v>
      </c>
      <c r="B4771" t="s">
        <v>18742</v>
      </c>
      <c r="C4771">
        <v>11624</v>
      </c>
      <c r="D4771" t="s">
        <v>18743</v>
      </c>
      <c r="E4771" t="s">
        <v>18744</v>
      </c>
      <c r="F4771" t="s">
        <v>19388</v>
      </c>
      <c r="G4771" t="s">
        <v>18744</v>
      </c>
    </row>
    <row r="4772" spans="1:7" x14ac:dyDescent="0.3">
      <c r="A4772" t="s">
        <v>19389</v>
      </c>
      <c r="B4772" t="s">
        <v>18742</v>
      </c>
      <c r="C4772">
        <v>11626</v>
      </c>
      <c r="D4772" t="s">
        <v>19186</v>
      </c>
      <c r="E4772" t="s">
        <v>19187</v>
      </c>
      <c r="F4772" t="s">
        <v>19390</v>
      </c>
      <c r="G4772" t="s">
        <v>19187</v>
      </c>
    </row>
    <row r="4773" spans="1:7" x14ac:dyDescent="0.3">
      <c r="A4773" t="s">
        <v>24004</v>
      </c>
      <c r="B4773" t="s">
        <v>18730</v>
      </c>
      <c r="C4773">
        <v>11643</v>
      </c>
      <c r="D4773" t="s">
        <v>18770</v>
      </c>
      <c r="E4773" t="s">
        <v>18771</v>
      </c>
      <c r="F4773" t="s">
        <v>24005</v>
      </c>
      <c r="G4773" t="s">
        <v>18771</v>
      </c>
    </row>
    <row r="4774" spans="1:7" x14ac:dyDescent="0.3">
      <c r="A4774" t="s">
        <v>24004</v>
      </c>
      <c r="B4774" t="s">
        <v>18730</v>
      </c>
      <c r="C4774">
        <v>11643</v>
      </c>
      <c r="D4774" t="s">
        <v>18770</v>
      </c>
      <c r="E4774" t="s">
        <v>18771</v>
      </c>
      <c r="F4774" t="s">
        <v>24005</v>
      </c>
      <c r="G4774" t="s">
        <v>18771</v>
      </c>
    </row>
    <row r="4775" spans="1:7" x14ac:dyDescent="0.3">
      <c r="A4775" t="s">
        <v>24004</v>
      </c>
      <c r="B4775" t="s">
        <v>18730</v>
      </c>
      <c r="C4775">
        <v>11643</v>
      </c>
      <c r="D4775" t="s">
        <v>18770</v>
      </c>
      <c r="E4775" t="s">
        <v>18771</v>
      </c>
      <c r="F4775" t="s">
        <v>24005</v>
      </c>
      <c r="G4775" t="s">
        <v>18771</v>
      </c>
    </row>
    <row r="4776" spans="1:7" x14ac:dyDescent="0.3">
      <c r="A4776" t="s">
        <v>22129</v>
      </c>
      <c r="B4776" t="s">
        <v>18742</v>
      </c>
      <c r="C4776">
        <v>11646</v>
      </c>
      <c r="D4776" t="s">
        <v>19276</v>
      </c>
      <c r="E4776" t="s">
        <v>19277</v>
      </c>
      <c r="F4776" t="s">
        <v>22130</v>
      </c>
      <c r="G4776" t="s">
        <v>19277</v>
      </c>
    </row>
    <row r="4777" spans="1:7" x14ac:dyDescent="0.3">
      <c r="A4777" t="s">
        <v>22129</v>
      </c>
      <c r="B4777" t="s">
        <v>18742</v>
      </c>
      <c r="C4777">
        <v>11646</v>
      </c>
      <c r="D4777" t="s">
        <v>19276</v>
      </c>
      <c r="E4777" t="s">
        <v>19277</v>
      </c>
      <c r="F4777" t="s">
        <v>22130</v>
      </c>
      <c r="G4777" t="s">
        <v>19277</v>
      </c>
    </row>
    <row r="4778" spans="1:7" x14ac:dyDescent="0.3">
      <c r="A4778" t="s">
        <v>22129</v>
      </c>
      <c r="B4778" t="s">
        <v>18742</v>
      </c>
      <c r="C4778">
        <v>11646</v>
      </c>
      <c r="D4778" t="s">
        <v>19276</v>
      </c>
      <c r="E4778" t="s">
        <v>19277</v>
      </c>
      <c r="F4778" t="s">
        <v>22130</v>
      </c>
      <c r="G4778" t="s">
        <v>19277</v>
      </c>
    </row>
    <row r="4779" spans="1:7" x14ac:dyDescent="0.3">
      <c r="A4779" t="s">
        <v>22131</v>
      </c>
      <c r="B4779" t="s">
        <v>18742</v>
      </c>
      <c r="C4779">
        <v>11658</v>
      </c>
      <c r="D4779" t="s">
        <v>18819</v>
      </c>
      <c r="E4779" t="s">
        <v>18820</v>
      </c>
      <c r="F4779" t="s">
        <v>22132</v>
      </c>
      <c r="G4779" t="s">
        <v>18820</v>
      </c>
    </row>
    <row r="4780" spans="1:7" x14ac:dyDescent="0.3">
      <c r="A4780" t="s">
        <v>22131</v>
      </c>
      <c r="B4780" t="s">
        <v>18742</v>
      </c>
      <c r="C4780">
        <v>11658</v>
      </c>
      <c r="D4780" t="s">
        <v>18819</v>
      </c>
      <c r="E4780" t="s">
        <v>18820</v>
      </c>
      <c r="F4780" t="s">
        <v>22132</v>
      </c>
      <c r="G4780" t="s">
        <v>18820</v>
      </c>
    </row>
    <row r="4781" spans="1:7" x14ac:dyDescent="0.3">
      <c r="A4781" t="s">
        <v>24778</v>
      </c>
      <c r="B4781" t="s">
        <v>18742</v>
      </c>
      <c r="C4781">
        <v>11691</v>
      </c>
      <c r="D4781" t="s">
        <v>18822</v>
      </c>
      <c r="E4781" t="s">
        <v>18823</v>
      </c>
      <c r="F4781" t="s">
        <v>24779</v>
      </c>
      <c r="G4781" t="s">
        <v>18823</v>
      </c>
    </row>
    <row r="4782" spans="1:7" x14ac:dyDescent="0.3">
      <c r="A4782" t="s">
        <v>20432</v>
      </c>
      <c r="B4782" t="s">
        <v>18730</v>
      </c>
      <c r="C4782">
        <v>11693</v>
      </c>
      <c r="D4782" t="s">
        <v>18885</v>
      </c>
      <c r="E4782" t="s">
        <v>18886</v>
      </c>
      <c r="F4782" t="s">
        <v>20433</v>
      </c>
      <c r="G4782" t="s">
        <v>18886</v>
      </c>
    </row>
    <row r="4783" spans="1:7" x14ac:dyDescent="0.3">
      <c r="A4783" t="s">
        <v>20432</v>
      </c>
      <c r="B4783" t="s">
        <v>18730</v>
      </c>
      <c r="C4783">
        <v>11693</v>
      </c>
      <c r="D4783" t="s">
        <v>19192</v>
      </c>
      <c r="E4783" t="s">
        <v>19193</v>
      </c>
      <c r="F4783" t="s">
        <v>20434</v>
      </c>
      <c r="G4783" t="s">
        <v>19193</v>
      </c>
    </row>
    <row r="4784" spans="1:7" x14ac:dyDescent="0.3">
      <c r="A4784" t="s">
        <v>20432</v>
      </c>
      <c r="B4784" t="s">
        <v>18730</v>
      </c>
      <c r="C4784">
        <v>11693</v>
      </c>
      <c r="D4784" t="s">
        <v>19192</v>
      </c>
      <c r="E4784" t="s">
        <v>19193</v>
      </c>
      <c r="F4784" t="s">
        <v>20434</v>
      </c>
      <c r="G4784" t="s">
        <v>19193</v>
      </c>
    </row>
    <row r="4785" spans="1:7" x14ac:dyDescent="0.3">
      <c r="A4785" t="s">
        <v>20432</v>
      </c>
      <c r="B4785" t="s">
        <v>18730</v>
      </c>
      <c r="C4785">
        <v>11693</v>
      </c>
      <c r="D4785" t="s">
        <v>18885</v>
      </c>
      <c r="E4785" t="s">
        <v>18886</v>
      </c>
      <c r="F4785" t="s">
        <v>20433</v>
      </c>
      <c r="G4785" t="s">
        <v>18886</v>
      </c>
    </row>
    <row r="4786" spans="1:7" x14ac:dyDescent="0.3">
      <c r="A4786" t="s">
        <v>20432</v>
      </c>
      <c r="B4786" t="s">
        <v>18730</v>
      </c>
      <c r="C4786">
        <v>11693</v>
      </c>
      <c r="D4786" t="s">
        <v>19192</v>
      </c>
      <c r="E4786" t="s">
        <v>19193</v>
      </c>
      <c r="F4786" t="s">
        <v>20434</v>
      </c>
      <c r="G4786" t="s">
        <v>19193</v>
      </c>
    </row>
    <row r="4787" spans="1:7" x14ac:dyDescent="0.3">
      <c r="A4787" t="s">
        <v>20432</v>
      </c>
      <c r="B4787" t="s">
        <v>18730</v>
      </c>
      <c r="C4787">
        <v>11693</v>
      </c>
      <c r="D4787" t="s">
        <v>18885</v>
      </c>
      <c r="E4787" t="s">
        <v>18886</v>
      </c>
      <c r="F4787" t="s">
        <v>20433</v>
      </c>
      <c r="G4787" t="s">
        <v>18886</v>
      </c>
    </row>
    <row r="4788" spans="1:7" x14ac:dyDescent="0.3">
      <c r="A4788" t="s">
        <v>20432</v>
      </c>
      <c r="B4788" t="s">
        <v>18730</v>
      </c>
      <c r="C4788">
        <v>11693</v>
      </c>
      <c r="D4788" t="s">
        <v>19192</v>
      </c>
      <c r="E4788" t="s">
        <v>19193</v>
      </c>
      <c r="F4788" t="s">
        <v>20434</v>
      </c>
      <c r="G4788" t="s">
        <v>19193</v>
      </c>
    </row>
    <row r="4789" spans="1:7" x14ac:dyDescent="0.3">
      <c r="A4789" t="s">
        <v>23237</v>
      </c>
      <c r="B4789" t="s">
        <v>18742</v>
      </c>
      <c r="C4789">
        <v>11701</v>
      </c>
      <c r="D4789" t="s">
        <v>18731</v>
      </c>
      <c r="E4789" t="s">
        <v>18732</v>
      </c>
      <c r="F4789" t="s">
        <v>23238</v>
      </c>
      <c r="G4789" t="s">
        <v>18732</v>
      </c>
    </row>
    <row r="4790" spans="1:7" x14ac:dyDescent="0.3">
      <c r="A4790" t="s">
        <v>19391</v>
      </c>
      <c r="B4790" t="s">
        <v>18742</v>
      </c>
      <c r="C4790">
        <v>11713</v>
      </c>
      <c r="D4790" t="s">
        <v>18731</v>
      </c>
      <c r="E4790" t="s">
        <v>18732</v>
      </c>
      <c r="F4790" t="s">
        <v>19392</v>
      </c>
      <c r="G4790" t="s">
        <v>18732</v>
      </c>
    </row>
    <row r="4791" spans="1:7" x14ac:dyDescent="0.3">
      <c r="A4791" t="s">
        <v>23239</v>
      </c>
      <c r="B4791" t="s">
        <v>18730</v>
      </c>
      <c r="C4791">
        <v>11714</v>
      </c>
      <c r="D4791" t="s">
        <v>18978</v>
      </c>
      <c r="E4791" t="s">
        <v>18979</v>
      </c>
      <c r="F4791" t="s">
        <v>23240</v>
      </c>
      <c r="G4791" t="s">
        <v>18979</v>
      </c>
    </row>
    <row r="4792" spans="1:7" x14ac:dyDescent="0.3">
      <c r="A4792" t="s">
        <v>23239</v>
      </c>
      <c r="B4792" t="s">
        <v>18730</v>
      </c>
      <c r="C4792">
        <v>11714</v>
      </c>
      <c r="D4792" t="s">
        <v>18978</v>
      </c>
      <c r="E4792" t="s">
        <v>18979</v>
      </c>
      <c r="F4792" t="s">
        <v>23240</v>
      </c>
      <c r="G4792" t="s">
        <v>18979</v>
      </c>
    </row>
    <row r="4793" spans="1:7" x14ac:dyDescent="0.3">
      <c r="A4793" t="s">
        <v>23239</v>
      </c>
      <c r="B4793" t="s">
        <v>18730</v>
      </c>
      <c r="C4793">
        <v>11714</v>
      </c>
      <c r="D4793" t="s">
        <v>18978</v>
      </c>
      <c r="E4793" t="s">
        <v>18979</v>
      </c>
      <c r="F4793" t="s">
        <v>23240</v>
      </c>
      <c r="G4793" t="s">
        <v>18979</v>
      </c>
    </row>
    <row r="4794" spans="1:7" x14ac:dyDescent="0.3">
      <c r="A4794" t="s">
        <v>23239</v>
      </c>
      <c r="B4794" t="s">
        <v>18730</v>
      </c>
      <c r="C4794">
        <v>11714</v>
      </c>
      <c r="D4794" t="s">
        <v>18978</v>
      </c>
      <c r="E4794" t="s">
        <v>18979</v>
      </c>
      <c r="F4794" t="s">
        <v>23240</v>
      </c>
      <c r="G4794" t="s">
        <v>18979</v>
      </c>
    </row>
    <row r="4795" spans="1:7" x14ac:dyDescent="0.3">
      <c r="A4795" t="s">
        <v>24006</v>
      </c>
      <c r="B4795" t="s">
        <v>18742</v>
      </c>
      <c r="C4795">
        <v>11731</v>
      </c>
      <c r="D4795" t="s">
        <v>18765</v>
      </c>
      <c r="E4795" t="s">
        <v>18766</v>
      </c>
      <c r="F4795" t="s">
        <v>24007</v>
      </c>
      <c r="G4795" t="s">
        <v>18766</v>
      </c>
    </row>
    <row r="4796" spans="1:7" x14ac:dyDescent="0.3">
      <c r="A4796" t="s">
        <v>24006</v>
      </c>
      <c r="B4796" t="s">
        <v>18742</v>
      </c>
      <c r="C4796">
        <v>11731</v>
      </c>
      <c r="D4796" t="s">
        <v>18765</v>
      </c>
      <c r="E4796" t="s">
        <v>18766</v>
      </c>
      <c r="F4796" t="s">
        <v>24007</v>
      </c>
      <c r="G4796" t="s">
        <v>18766</v>
      </c>
    </row>
    <row r="4797" spans="1:7" x14ac:dyDescent="0.3">
      <c r="A4797" t="s">
        <v>24006</v>
      </c>
      <c r="B4797" t="s">
        <v>18742</v>
      </c>
      <c r="C4797">
        <v>11731</v>
      </c>
      <c r="D4797" t="s">
        <v>18765</v>
      </c>
      <c r="E4797" t="s">
        <v>18766</v>
      </c>
      <c r="F4797" t="s">
        <v>24007</v>
      </c>
      <c r="G4797" t="s">
        <v>18766</v>
      </c>
    </row>
    <row r="4798" spans="1:7" x14ac:dyDescent="0.3">
      <c r="A4798" t="s">
        <v>22135</v>
      </c>
      <c r="B4798" t="s">
        <v>18742</v>
      </c>
      <c r="C4798">
        <v>11732</v>
      </c>
      <c r="D4798" t="s">
        <v>19186</v>
      </c>
      <c r="E4798" t="s">
        <v>19187</v>
      </c>
      <c r="F4798" t="s">
        <v>22136</v>
      </c>
      <c r="G4798" t="s">
        <v>19187</v>
      </c>
    </row>
    <row r="4799" spans="1:7" x14ac:dyDescent="0.3">
      <c r="A4799" t="s">
        <v>22133</v>
      </c>
      <c r="B4799" t="s">
        <v>18742</v>
      </c>
      <c r="C4799">
        <v>11736</v>
      </c>
      <c r="D4799" t="s">
        <v>19234</v>
      </c>
      <c r="E4799" t="s">
        <v>19235</v>
      </c>
      <c r="F4799" t="s">
        <v>22134</v>
      </c>
      <c r="G4799" t="s">
        <v>19235</v>
      </c>
    </row>
    <row r="4800" spans="1:7" x14ac:dyDescent="0.3">
      <c r="A4800" t="s">
        <v>22137</v>
      </c>
      <c r="B4800" t="s">
        <v>18742</v>
      </c>
      <c r="C4800">
        <v>11739</v>
      </c>
      <c r="D4800" t="s">
        <v>19154</v>
      </c>
      <c r="E4800" t="s">
        <v>19155</v>
      </c>
      <c r="F4800" t="s">
        <v>22138</v>
      </c>
      <c r="G4800" t="s">
        <v>19155</v>
      </c>
    </row>
    <row r="4801" spans="1:7" x14ac:dyDescent="0.3">
      <c r="A4801" t="s">
        <v>24008</v>
      </c>
      <c r="B4801" t="s">
        <v>18742</v>
      </c>
      <c r="C4801">
        <v>11740</v>
      </c>
      <c r="D4801" t="s">
        <v>18734</v>
      </c>
      <c r="E4801" t="s">
        <v>18735</v>
      </c>
      <c r="F4801" t="s">
        <v>24009</v>
      </c>
      <c r="G4801" t="s">
        <v>18735</v>
      </c>
    </row>
    <row r="4802" spans="1:7" x14ac:dyDescent="0.3">
      <c r="A4802" t="s">
        <v>24008</v>
      </c>
      <c r="B4802" t="s">
        <v>18742</v>
      </c>
      <c r="C4802">
        <v>11740</v>
      </c>
      <c r="D4802" t="s">
        <v>18734</v>
      </c>
      <c r="E4802" t="s">
        <v>18735</v>
      </c>
      <c r="F4802" t="s">
        <v>24009</v>
      </c>
      <c r="G4802" t="s">
        <v>18735</v>
      </c>
    </row>
    <row r="4803" spans="1:7" x14ac:dyDescent="0.3">
      <c r="A4803" t="s">
        <v>24008</v>
      </c>
      <c r="B4803" t="s">
        <v>18742</v>
      </c>
      <c r="C4803">
        <v>11740</v>
      </c>
      <c r="D4803" t="s">
        <v>18734</v>
      </c>
      <c r="E4803" t="s">
        <v>18735</v>
      </c>
      <c r="F4803" t="s">
        <v>24009</v>
      </c>
      <c r="G4803" t="s">
        <v>18735</v>
      </c>
    </row>
    <row r="4804" spans="1:7" x14ac:dyDescent="0.3">
      <c r="A4804" t="s">
        <v>20435</v>
      </c>
      <c r="B4804" t="s">
        <v>18730</v>
      </c>
      <c r="C4804">
        <v>11767</v>
      </c>
      <c r="D4804" t="s">
        <v>19164</v>
      </c>
      <c r="E4804" t="s">
        <v>19165</v>
      </c>
      <c r="F4804" t="s">
        <v>20436</v>
      </c>
      <c r="G4804" t="s">
        <v>19165</v>
      </c>
    </row>
    <row r="4805" spans="1:7" x14ac:dyDescent="0.3">
      <c r="A4805" t="s">
        <v>20435</v>
      </c>
      <c r="B4805" t="s">
        <v>18730</v>
      </c>
      <c r="C4805">
        <v>11767</v>
      </c>
      <c r="D4805" t="s">
        <v>19164</v>
      </c>
      <c r="E4805" t="s">
        <v>19165</v>
      </c>
      <c r="F4805" t="s">
        <v>20436</v>
      </c>
      <c r="G4805" t="s">
        <v>19165</v>
      </c>
    </row>
    <row r="4806" spans="1:7" x14ac:dyDescent="0.3">
      <c r="A4806" t="s">
        <v>20435</v>
      </c>
      <c r="B4806" t="s">
        <v>18730</v>
      </c>
      <c r="C4806">
        <v>11767</v>
      </c>
      <c r="D4806" t="s">
        <v>19164</v>
      </c>
      <c r="E4806" t="s">
        <v>19165</v>
      </c>
      <c r="F4806" t="s">
        <v>20436</v>
      </c>
      <c r="G4806" t="s">
        <v>19165</v>
      </c>
    </row>
    <row r="4807" spans="1:7" x14ac:dyDescent="0.3">
      <c r="A4807" t="s">
        <v>20435</v>
      </c>
      <c r="B4807" t="s">
        <v>18730</v>
      </c>
      <c r="C4807">
        <v>11767</v>
      </c>
      <c r="D4807" t="s">
        <v>19164</v>
      </c>
      <c r="E4807" t="s">
        <v>19165</v>
      </c>
      <c r="F4807" t="s">
        <v>20436</v>
      </c>
      <c r="G4807" t="s">
        <v>19165</v>
      </c>
    </row>
    <row r="4808" spans="1:7" x14ac:dyDescent="0.3">
      <c r="A4808" t="s">
        <v>22139</v>
      </c>
      <c r="B4808" t="s">
        <v>18742</v>
      </c>
      <c r="C4808">
        <v>11770</v>
      </c>
      <c r="D4808" t="s">
        <v>19182</v>
      </c>
      <c r="E4808" t="s">
        <v>19183</v>
      </c>
      <c r="F4808" t="s">
        <v>22140</v>
      </c>
      <c r="G4808" t="s">
        <v>19183</v>
      </c>
    </row>
    <row r="4809" spans="1:7" x14ac:dyDescent="0.3">
      <c r="A4809" t="s">
        <v>18844</v>
      </c>
      <c r="B4809" t="s">
        <v>18730</v>
      </c>
      <c r="C4809">
        <v>11788</v>
      </c>
      <c r="D4809" t="s">
        <v>18845</v>
      </c>
      <c r="E4809" t="s">
        <v>18846</v>
      </c>
      <c r="F4809" t="s">
        <v>18847</v>
      </c>
      <c r="G4809" t="s">
        <v>18846</v>
      </c>
    </row>
    <row r="4810" spans="1:7" x14ac:dyDescent="0.3">
      <c r="A4810" t="s">
        <v>18844</v>
      </c>
      <c r="B4810" t="s">
        <v>18730</v>
      </c>
      <c r="C4810">
        <v>11788</v>
      </c>
      <c r="D4810" t="s">
        <v>18845</v>
      </c>
      <c r="E4810" t="s">
        <v>18846</v>
      </c>
      <c r="F4810" t="s">
        <v>18847</v>
      </c>
      <c r="G4810" t="s">
        <v>18846</v>
      </c>
    </row>
    <row r="4811" spans="1:7" x14ac:dyDescent="0.3">
      <c r="A4811" t="s">
        <v>18844</v>
      </c>
      <c r="B4811" t="s">
        <v>18730</v>
      </c>
      <c r="C4811">
        <v>11788</v>
      </c>
      <c r="D4811" t="s">
        <v>18845</v>
      </c>
      <c r="E4811" t="s">
        <v>18846</v>
      </c>
      <c r="F4811" t="s">
        <v>18847</v>
      </c>
      <c r="G4811" t="s">
        <v>18846</v>
      </c>
    </row>
    <row r="4812" spans="1:7" x14ac:dyDescent="0.3">
      <c r="A4812" t="s">
        <v>18844</v>
      </c>
      <c r="B4812" t="s">
        <v>18730</v>
      </c>
      <c r="C4812">
        <v>11788</v>
      </c>
      <c r="D4812" t="s">
        <v>18845</v>
      </c>
      <c r="E4812" t="s">
        <v>18846</v>
      </c>
      <c r="F4812" t="s">
        <v>18847</v>
      </c>
      <c r="G4812" t="s">
        <v>18846</v>
      </c>
    </row>
    <row r="4813" spans="1:7" x14ac:dyDescent="0.3">
      <c r="A4813" t="s">
        <v>24619</v>
      </c>
      <c r="B4813" t="s">
        <v>18742</v>
      </c>
      <c r="C4813">
        <v>11789</v>
      </c>
      <c r="D4813" t="s">
        <v>19752</v>
      </c>
      <c r="E4813" t="s">
        <v>19753</v>
      </c>
      <c r="F4813" t="s">
        <v>24620</v>
      </c>
      <c r="G4813" t="s">
        <v>19753</v>
      </c>
    </row>
    <row r="4814" spans="1:7" x14ac:dyDescent="0.3">
      <c r="A4814" t="s">
        <v>20437</v>
      </c>
      <c r="B4814" t="s">
        <v>18742</v>
      </c>
      <c r="C4814">
        <v>11790</v>
      </c>
      <c r="D4814" t="s">
        <v>19234</v>
      </c>
      <c r="E4814" t="s">
        <v>19235</v>
      </c>
      <c r="F4814" t="s">
        <v>20438</v>
      </c>
      <c r="G4814" t="s">
        <v>19235</v>
      </c>
    </row>
    <row r="4815" spans="1:7" x14ac:dyDescent="0.3">
      <c r="A4815" t="s">
        <v>20439</v>
      </c>
      <c r="B4815" t="s">
        <v>18742</v>
      </c>
      <c r="C4815">
        <v>11793</v>
      </c>
      <c r="D4815" t="s">
        <v>18826</v>
      </c>
      <c r="E4815" t="s">
        <v>18827</v>
      </c>
      <c r="F4815" t="s">
        <v>20440</v>
      </c>
      <c r="G4815" t="s">
        <v>18827</v>
      </c>
    </row>
    <row r="4816" spans="1:7" x14ac:dyDescent="0.3">
      <c r="A4816" t="s">
        <v>24780</v>
      </c>
      <c r="B4816" t="s">
        <v>18742</v>
      </c>
      <c r="C4816">
        <v>11811</v>
      </c>
      <c r="D4816" t="s">
        <v>18796</v>
      </c>
      <c r="E4816" t="s">
        <v>18797</v>
      </c>
      <c r="F4816" t="s">
        <v>24781</v>
      </c>
      <c r="G4816" t="s">
        <v>18797</v>
      </c>
    </row>
    <row r="4817" spans="1:7" x14ac:dyDescent="0.3">
      <c r="A4817" t="s">
        <v>24780</v>
      </c>
      <c r="B4817" t="s">
        <v>18742</v>
      </c>
      <c r="C4817">
        <v>11811</v>
      </c>
      <c r="D4817" t="s">
        <v>18796</v>
      </c>
      <c r="E4817" t="s">
        <v>18797</v>
      </c>
      <c r="F4817" t="s">
        <v>24781</v>
      </c>
      <c r="G4817" t="s">
        <v>18797</v>
      </c>
    </row>
    <row r="4818" spans="1:7" x14ac:dyDescent="0.3">
      <c r="A4818" t="s">
        <v>23241</v>
      </c>
      <c r="B4818" t="s">
        <v>18742</v>
      </c>
      <c r="C4818">
        <v>11871</v>
      </c>
      <c r="D4818" t="s">
        <v>19969</v>
      </c>
      <c r="E4818" t="s">
        <v>19970</v>
      </c>
      <c r="F4818" t="s">
        <v>23242</v>
      </c>
      <c r="G4818" t="s">
        <v>19970</v>
      </c>
    </row>
    <row r="4819" spans="1:7" x14ac:dyDescent="0.3">
      <c r="A4819" t="s">
        <v>24989</v>
      </c>
      <c r="B4819" t="s">
        <v>18742</v>
      </c>
      <c r="C4819">
        <v>11892</v>
      </c>
      <c r="D4819" t="s">
        <v>18796</v>
      </c>
      <c r="E4819" t="s">
        <v>18797</v>
      </c>
      <c r="F4819" t="s">
        <v>24990</v>
      </c>
      <c r="G4819" t="s">
        <v>18797</v>
      </c>
    </row>
    <row r="4820" spans="1:7" x14ac:dyDescent="0.3">
      <c r="A4820" t="s">
        <v>22141</v>
      </c>
      <c r="B4820" t="s">
        <v>18742</v>
      </c>
      <c r="C4820">
        <v>11895</v>
      </c>
      <c r="D4820" t="s">
        <v>18734</v>
      </c>
      <c r="E4820" t="s">
        <v>18735</v>
      </c>
      <c r="F4820" t="s">
        <v>22142</v>
      </c>
      <c r="G4820" t="s">
        <v>18735</v>
      </c>
    </row>
    <row r="4821" spans="1:7" x14ac:dyDescent="0.3">
      <c r="A4821" t="s">
        <v>22150</v>
      </c>
      <c r="B4821" t="s">
        <v>18730</v>
      </c>
      <c r="C4821">
        <v>11910</v>
      </c>
      <c r="D4821" t="s">
        <v>18765</v>
      </c>
      <c r="E4821" t="s">
        <v>18766</v>
      </c>
      <c r="F4821" t="s">
        <v>22151</v>
      </c>
      <c r="G4821" t="s">
        <v>18766</v>
      </c>
    </row>
    <row r="4822" spans="1:7" x14ac:dyDescent="0.3">
      <c r="A4822" t="s">
        <v>22150</v>
      </c>
      <c r="B4822" t="s">
        <v>18730</v>
      </c>
      <c r="C4822">
        <v>11910</v>
      </c>
      <c r="D4822" t="s">
        <v>18765</v>
      </c>
      <c r="E4822" t="s">
        <v>18766</v>
      </c>
      <c r="F4822" t="s">
        <v>22151</v>
      </c>
      <c r="G4822" t="s">
        <v>18766</v>
      </c>
    </row>
    <row r="4823" spans="1:7" x14ac:dyDescent="0.3">
      <c r="A4823" t="s">
        <v>22150</v>
      </c>
      <c r="B4823" t="s">
        <v>18730</v>
      </c>
      <c r="C4823">
        <v>11910</v>
      </c>
      <c r="D4823" t="s">
        <v>18765</v>
      </c>
      <c r="E4823" t="s">
        <v>18766</v>
      </c>
      <c r="F4823" t="s">
        <v>22151</v>
      </c>
      <c r="G4823" t="s">
        <v>18766</v>
      </c>
    </row>
    <row r="4824" spans="1:7" x14ac:dyDescent="0.3">
      <c r="A4824" t="s">
        <v>22150</v>
      </c>
      <c r="B4824" t="s">
        <v>18730</v>
      </c>
      <c r="C4824">
        <v>11910</v>
      </c>
      <c r="D4824" t="s">
        <v>18765</v>
      </c>
      <c r="E4824" t="s">
        <v>18766</v>
      </c>
      <c r="F4824" t="s">
        <v>22151</v>
      </c>
      <c r="G4824" t="s">
        <v>18766</v>
      </c>
    </row>
    <row r="4825" spans="1:7" x14ac:dyDescent="0.3">
      <c r="A4825" t="s">
        <v>22150</v>
      </c>
      <c r="B4825" t="s">
        <v>18730</v>
      </c>
      <c r="C4825">
        <v>11910</v>
      </c>
      <c r="D4825" t="s">
        <v>18765</v>
      </c>
      <c r="E4825" t="s">
        <v>18766</v>
      </c>
      <c r="F4825" t="s">
        <v>22151</v>
      </c>
      <c r="G4825" t="s">
        <v>18766</v>
      </c>
    </row>
    <row r="4826" spans="1:7" x14ac:dyDescent="0.3">
      <c r="A4826" t="s">
        <v>22150</v>
      </c>
      <c r="B4826" t="s">
        <v>18730</v>
      </c>
      <c r="C4826">
        <v>11910</v>
      </c>
      <c r="D4826" t="s">
        <v>18765</v>
      </c>
      <c r="E4826" t="s">
        <v>18766</v>
      </c>
      <c r="F4826" t="s">
        <v>22151</v>
      </c>
      <c r="G4826" t="s">
        <v>18766</v>
      </c>
    </row>
    <row r="4827" spans="1:7" x14ac:dyDescent="0.3">
      <c r="A4827" t="s">
        <v>24010</v>
      </c>
      <c r="B4827" t="s">
        <v>18742</v>
      </c>
      <c r="C4827">
        <v>11965</v>
      </c>
      <c r="D4827" t="s">
        <v>20620</v>
      </c>
      <c r="E4827" t="s">
        <v>20621</v>
      </c>
      <c r="F4827" t="s">
        <v>24011</v>
      </c>
      <c r="G4827" t="s">
        <v>20621</v>
      </c>
    </row>
    <row r="4828" spans="1:7" x14ac:dyDescent="0.3">
      <c r="A4828" t="s">
        <v>20441</v>
      </c>
      <c r="B4828" t="s">
        <v>18730</v>
      </c>
      <c r="C4828">
        <v>11989</v>
      </c>
      <c r="D4828" t="s">
        <v>18770</v>
      </c>
      <c r="E4828" t="s">
        <v>18771</v>
      </c>
      <c r="F4828" t="s">
        <v>20442</v>
      </c>
      <c r="G4828" t="s">
        <v>18771</v>
      </c>
    </row>
    <row r="4829" spans="1:7" x14ac:dyDescent="0.3">
      <c r="A4829" t="s">
        <v>20443</v>
      </c>
      <c r="B4829" t="s">
        <v>18742</v>
      </c>
      <c r="C4829">
        <v>12006</v>
      </c>
      <c r="D4829" t="s">
        <v>19192</v>
      </c>
      <c r="E4829" t="s">
        <v>19193</v>
      </c>
      <c r="F4829" t="s">
        <v>20444</v>
      </c>
      <c r="G4829" t="s">
        <v>19193</v>
      </c>
    </row>
    <row r="4830" spans="1:7" x14ac:dyDescent="0.3">
      <c r="A4830" t="s">
        <v>19393</v>
      </c>
      <c r="B4830" t="s">
        <v>18730</v>
      </c>
      <c r="C4830">
        <v>12070</v>
      </c>
      <c r="D4830" t="s">
        <v>19234</v>
      </c>
      <c r="E4830" t="s">
        <v>19235</v>
      </c>
      <c r="F4830" t="s">
        <v>19394</v>
      </c>
      <c r="G4830" t="s">
        <v>19235</v>
      </c>
    </row>
    <row r="4831" spans="1:7" x14ac:dyDescent="0.3">
      <c r="A4831" t="s">
        <v>22145</v>
      </c>
      <c r="B4831" t="s">
        <v>18730</v>
      </c>
      <c r="C4831">
        <v>12087</v>
      </c>
      <c r="D4831" t="s">
        <v>18770</v>
      </c>
      <c r="E4831" t="s">
        <v>18771</v>
      </c>
      <c r="F4831" t="s">
        <v>22146</v>
      </c>
      <c r="G4831" t="s">
        <v>18771</v>
      </c>
    </row>
    <row r="4832" spans="1:7" x14ac:dyDescent="0.3">
      <c r="A4832" t="s">
        <v>22145</v>
      </c>
      <c r="B4832" t="s">
        <v>18730</v>
      </c>
      <c r="C4832">
        <v>12087</v>
      </c>
      <c r="D4832" t="s">
        <v>20190</v>
      </c>
      <c r="E4832" t="s">
        <v>20191</v>
      </c>
      <c r="F4832" t="s">
        <v>22147</v>
      </c>
      <c r="G4832" t="s">
        <v>20191</v>
      </c>
    </row>
    <row r="4833" spans="1:7" x14ac:dyDescent="0.3">
      <c r="A4833" t="s">
        <v>22145</v>
      </c>
      <c r="B4833" t="s">
        <v>18730</v>
      </c>
      <c r="C4833">
        <v>12087</v>
      </c>
      <c r="D4833" t="s">
        <v>18770</v>
      </c>
      <c r="E4833" t="s">
        <v>18771</v>
      </c>
      <c r="F4833" t="s">
        <v>22146</v>
      </c>
      <c r="G4833" t="s">
        <v>18771</v>
      </c>
    </row>
    <row r="4834" spans="1:7" x14ac:dyDescent="0.3">
      <c r="A4834" t="s">
        <v>22145</v>
      </c>
      <c r="B4834" t="s">
        <v>18730</v>
      </c>
      <c r="C4834">
        <v>12087</v>
      </c>
      <c r="D4834" t="s">
        <v>20190</v>
      </c>
      <c r="E4834" t="s">
        <v>20191</v>
      </c>
      <c r="F4834" t="s">
        <v>22147</v>
      </c>
      <c r="G4834" t="s">
        <v>20191</v>
      </c>
    </row>
    <row r="4835" spans="1:7" x14ac:dyDescent="0.3">
      <c r="A4835" t="s">
        <v>22145</v>
      </c>
      <c r="B4835" t="s">
        <v>18730</v>
      </c>
      <c r="C4835">
        <v>12087</v>
      </c>
      <c r="D4835" t="s">
        <v>20190</v>
      </c>
      <c r="E4835" t="s">
        <v>20191</v>
      </c>
      <c r="F4835" t="s">
        <v>22147</v>
      </c>
      <c r="G4835" t="s">
        <v>20191</v>
      </c>
    </row>
    <row r="4836" spans="1:7" x14ac:dyDescent="0.3">
      <c r="A4836" t="s">
        <v>22145</v>
      </c>
      <c r="B4836" t="s">
        <v>18730</v>
      </c>
      <c r="C4836">
        <v>12087</v>
      </c>
      <c r="D4836" t="s">
        <v>18770</v>
      </c>
      <c r="E4836" t="s">
        <v>18771</v>
      </c>
      <c r="F4836" t="s">
        <v>22146</v>
      </c>
      <c r="G4836" t="s">
        <v>18771</v>
      </c>
    </row>
    <row r="4837" spans="1:7" x14ac:dyDescent="0.3">
      <c r="A4837" t="s">
        <v>22148</v>
      </c>
      <c r="B4837" t="s">
        <v>18730</v>
      </c>
      <c r="C4837">
        <v>12090</v>
      </c>
      <c r="D4837" t="s">
        <v>20190</v>
      </c>
      <c r="E4837" t="s">
        <v>20191</v>
      </c>
      <c r="F4837" t="s">
        <v>22149</v>
      </c>
      <c r="G4837" t="s">
        <v>20191</v>
      </c>
    </row>
    <row r="4838" spans="1:7" x14ac:dyDescent="0.3">
      <c r="A4838" t="s">
        <v>22148</v>
      </c>
      <c r="B4838" t="s">
        <v>18730</v>
      </c>
      <c r="C4838">
        <v>12090</v>
      </c>
      <c r="D4838" t="s">
        <v>20190</v>
      </c>
      <c r="E4838" t="s">
        <v>20191</v>
      </c>
      <c r="F4838" t="s">
        <v>22149</v>
      </c>
      <c r="G4838" t="s">
        <v>20191</v>
      </c>
    </row>
    <row r="4839" spans="1:7" x14ac:dyDescent="0.3">
      <c r="A4839" t="s">
        <v>20445</v>
      </c>
      <c r="B4839" t="s">
        <v>18742</v>
      </c>
      <c r="C4839">
        <v>12114</v>
      </c>
      <c r="D4839" t="s">
        <v>18845</v>
      </c>
      <c r="E4839" t="s">
        <v>18846</v>
      </c>
      <c r="F4839" t="s">
        <v>20446</v>
      </c>
      <c r="G4839" t="s">
        <v>18846</v>
      </c>
    </row>
    <row r="4840" spans="1:7" x14ac:dyDescent="0.3">
      <c r="A4840" t="s">
        <v>20447</v>
      </c>
      <c r="B4840" t="s">
        <v>18742</v>
      </c>
      <c r="C4840">
        <v>12167</v>
      </c>
      <c r="D4840" t="s">
        <v>19234</v>
      </c>
      <c r="E4840" t="s">
        <v>19235</v>
      </c>
      <c r="F4840" t="s">
        <v>20448</v>
      </c>
      <c r="G4840" t="s">
        <v>19235</v>
      </c>
    </row>
    <row r="4841" spans="1:7" x14ac:dyDescent="0.3">
      <c r="A4841" t="s">
        <v>24621</v>
      </c>
      <c r="B4841" t="s">
        <v>18742</v>
      </c>
      <c r="C4841">
        <v>12186</v>
      </c>
      <c r="D4841" t="s">
        <v>19752</v>
      </c>
      <c r="E4841" t="s">
        <v>19753</v>
      </c>
      <c r="F4841" t="s">
        <v>24622</v>
      </c>
      <c r="G4841" t="s">
        <v>19753</v>
      </c>
    </row>
    <row r="4842" spans="1:7" x14ac:dyDescent="0.3">
      <c r="A4842" t="s">
        <v>24961</v>
      </c>
      <c r="B4842" t="s">
        <v>18742</v>
      </c>
      <c r="C4842">
        <v>12187</v>
      </c>
      <c r="D4842" t="s">
        <v>20616</v>
      </c>
      <c r="E4842" t="s">
        <v>20617</v>
      </c>
      <c r="F4842" t="s">
        <v>24962</v>
      </c>
      <c r="G4842" t="s">
        <v>20617</v>
      </c>
    </row>
    <row r="4843" spans="1:7" x14ac:dyDescent="0.3">
      <c r="A4843" t="s">
        <v>24782</v>
      </c>
      <c r="B4843" t="s">
        <v>18742</v>
      </c>
      <c r="C4843">
        <v>12208</v>
      </c>
      <c r="D4843" t="s">
        <v>18819</v>
      </c>
      <c r="E4843" t="s">
        <v>18820</v>
      </c>
      <c r="F4843" t="s">
        <v>24783</v>
      </c>
      <c r="G4843" t="s">
        <v>18820</v>
      </c>
    </row>
    <row r="4844" spans="1:7" x14ac:dyDescent="0.3">
      <c r="A4844" t="s">
        <v>22152</v>
      </c>
      <c r="B4844" t="s">
        <v>18730</v>
      </c>
      <c r="C4844">
        <v>12227</v>
      </c>
      <c r="D4844" t="s">
        <v>18765</v>
      </c>
      <c r="E4844" t="s">
        <v>18766</v>
      </c>
      <c r="F4844" t="s">
        <v>22153</v>
      </c>
      <c r="G4844" t="s">
        <v>18766</v>
      </c>
    </row>
    <row r="4845" spans="1:7" x14ac:dyDescent="0.3">
      <c r="A4845" t="s">
        <v>22152</v>
      </c>
      <c r="B4845" t="s">
        <v>18730</v>
      </c>
      <c r="C4845">
        <v>12227</v>
      </c>
      <c r="D4845" t="s">
        <v>18765</v>
      </c>
      <c r="E4845" t="s">
        <v>18766</v>
      </c>
      <c r="F4845" t="s">
        <v>22153</v>
      </c>
      <c r="G4845" t="s">
        <v>18766</v>
      </c>
    </row>
    <row r="4846" spans="1:7" x14ac:dyDescent="0.3">
      <c r="A4846" t="s">
        <v>20449</v>
      </c>
      <c r="B4846" t="s">
        <v>18742</v>
      </c>
      <c r="C4846">
        <v>12242</v>
      </c>
      <c r="D4846" t="s">
        <v>18819</v>
      </c>
      <c r="E4846" t="s">
        <v>18820</v>
      </c>
      <c r="F4846" t="s">
        <v>20450</v>
      </c>
      <c r="G4846" t="s">
        <v>18820</v>
      </c>
    </row>
    <row r="4847" spans="1:7" x14ac:dyDescent="0.3">
      <c r="A4847" t="s">
        <v>20449</v>
      </c>
      <c r="B4847" t="s">
        <v>18742</v>
      </c>
      <c r="C4847">
        <v>12242</v>
      </c>
      <c r="D4847" t="s">
        <v>18819</v>
      </c>
      <c r="E4847" t="s">
        <v>18820</v>
      </c>
      <c r="F4847" t="s">
        <v>20450</v>
      </c>
      <c r="G4847" t="s">
        <v>18820</v>
      </c>
    </row>
    <row r="4848" spans="1:7" x14ac:dyDescent="0.3">
      <c r="A4848" t="s">
        <v>24014</v>
      </c>
      <c r="B4848" t="s">
        <v>18730</v>
      </c>
      <c r="C4848">
        <v>12243</v>
      </c>
      <c r="D4848" t="s">
        <v>19164</v>
      </c>
      <c r="E4848" t="s">
        <v>19165</v>
      </c>
      <c r="F4848" t="s">
        <v>24015</v>
      </c>
      <c r="G4848" t="s">
        <v>19165</v>
      </c>
    </row>
    <row r="4849" spans="1:7" x14ac:dyDescent="0.3">
      <c r="A4849" t="s">
        <v>24014</v>
      </c>
      <c r="B4849" t="s">
        <v>18730</v>
      </c>
      <c r="C4849">
        <v>12243</v>
      </c>
      <c r="D4849" t="s">
        <v>19969</v>
      </c>
      <c r="E4849" t="s">
        <v>19970</v>
      </c>
      <c r="F4849" t="s">
        <v>24016</v>
      </c>
      <c r="G4849" t="s">
        <v>19970</v>
      </c>
    </row>
    <row r="4850" spans="1:7" x14ac:dyDescent="0.3">
      <c r="A4850" t="s">
        <v>24014</v>
      </c>
      <c r="B4850" t="s">
        <v>18730</v>
      </c>
      <c r="C4850">
        <v>12243</v>
      </c>
      <c r="D4850" t="s">
        <v>19164</v>
      </c>
      <c r="E4850" t="s">
        <v>19165</v>
      </c>
      <c r="F4850" t="s">
        <v>24015</v>
      </c>
      <c r="G4850" t="s">
        <v>19165</v>
      </c>
    </row>
    <row r="4851" spans="1:7" x14ac:dyDescent="0.3">
      <c r="A4851" t="s">
        <v>24014</v>
      </c>
      <c r="B4851" t="s">
        <v>18730</v>
      </c>
      <c r="C4851">
        <v>12243</v>
      </c>
      <c r="D4851" t="s">
        <v>19164</v>
      </c>
      <c r="E4851" t="s">
        <v>19165</v>
      </c>
      <c r="F4851" t="s">
        <v>24015</v>
      </c>
      <c r="G4851" t="s">
        <v>19165</v>
      </c>
    </row>
    <row r="4852" spans="1:7" x14ac:dyDescent="0.3">
      <c r="A4852" t="s">
        <v>24014</v>
      </c>
      <c r="B4852" t="s">
        <v>18730</v>
      </c>
      <c r="C4852">
        <v>12243</v>
      </c>
      <c r="D4852" t="s">
        <v>19969</v>
      </c>
      <c r="E4852" t="s">
        <v>19970</v>
      </c>
      <c r="F4852" t="s">
        <v>24016</v>
      </c>
      <c r="G4852" t="s">
        <v>19970</v>
      </c>
    </row>
    <row r="4853" spans="1:7" x14ac:dyDescent="0.3">
      <c r="A4853" t="s">
        <v>24014</v>
      </c>
      <c r="B4853" t="s">
        <v>18730</v>
      </c>
      <c r="C4853">
        <v>12243</v>
      </c>
      <c r="D4853" t="s">
        <v>19969</v>
      </c>
      <c r="E4853" t="s">
        <v>19970</v>
      </c>
      <c r="F4853" t="s">
        <v>24016</v>
      </c>
      <c r="G4853" t="s">
        <v>19970</v>
      </c>
    </row>
    <row r="4854" spans="1:7" x14ac:dyDescent="0.3">
      <c r="A4854" t="s">
        <v>24014</v>
      </c>
      <c r="B4854" t="s">
        <v>18730</v>
      </c>
      <c r="C4854">
        <v>12243</v>
      </c>
      <c r="D4854" t="s">
        <v>19969</v>
      </c>
      <c r="E4854" t="s">
        <v>19970</v>
      </c>
      <c r="F4854" t="s">
        <v>24016</v>
      </c>
      <c r="G4854" t="s">
        <v>19970</v>
      </c>
    </row>
    <row r="4855" spans="1:7" x14ac:dyDescent="0.3">
      <c r="A4855" t="s">
        <v>24014</v>
      </c>
      <c r="B4855" t="s">
        <v>18730</v>
      </c>
      <c r="C4855">
        <v>12243</v>
      </c>
      <c r="D4855" t="s">
        <v>19969</v>
      </c>
      <c r="E4855" t="s">
        <v>19970</v>
      </c>
      <c r="F4855" t="s">
        <v>24016</v>
      </c>
      <c r="G4855" t="s">
        <v>19970</v>
      </c>
    </row>
    <row r="4856" spans="1:7" x14ac:dyDescent="0.3">
      <c r="A4856" t="s">
        <v>24014</v>
      </c>
      <c r="B4856" t="s">
        <v>18730</v>
      </c>
      <c r="C4856">
        <v>12243</v>
      </c>
      <c r="D4856" t="s">
        <v>19164</v>
      </c>
      <c r="E4856" t="s">
        <v>19165</v>
      </c>
      <c r="F4856" t="s">
        <v>24015</v>
      </c>
      <c r="G4856" t="s">
        <v>19165</v>
      </c>
    </row>
    <row r="4857" spans="1:7" x14ac:dyDescent="0.3">
      <c r="A4857" t="s">
        <v>24014</v>
      </c>
      <c r="B4857" t="s">
        <v>18730</v>
      </c>
      <c r="C4857">
        <v>12243</v>
      </c>
      <c r="D4857" t="s">
        <v>19969</v>
      </c>
      <c r="E4857" t="s">
        <v>19970</v>
      </c>
      <c r="F4857" t="s">
        <v>24016</v>
      </c>
      <c r="G4857" t="s">
        <v>19970</v>
      </c>
    </row>
    <row r="4858" spans="1:7" x14ac:dyDescent="0.3">
      <c r="A4858" t="s">
        <v>24014</v>
      </c>
      <c r="B4858" t="s">
        <v>18730</v>
      </c>
      <c r="C4858">
        <v>12243</v>
      </c>
      <c r="D4858" t="s">
        <v>19969</v>
      </c>
      <c r="E4858" t="s">
        <v>19970</v>
      </c>
      <c r="F4858" t="s">
        <v>24016</v>
      </c>
      <c r="G4858" t="s">
        <v>19970</v>
      </c>
    </row>
    <row r="4859" spans="1:7" x14ac:dyDescent="0.3">
      <c r="A4859" t="s">
        <v>20451</v>
      </c>
      <c r="B4859" t="s">
        <v>18730</v>
      </c>
      <c r="C4859">
        <v>12260</v>
      </c>
      <c r="D4859" t="s">
        <v>18885</v>
      </c>
      <c r="E4859" t="s">
        <v>18886</v>
      </c>
      <c r="F4859" t="s">
        <v>20452</v>
      </c>
      <c r="G4859" t="s">
        <v>18886</v>
      </c>
    </row>
    <row r="4860" spans="1:7" x14ac:dyDescent="0.3">
      <c r="A4860" t="s">
        <v>20451</v>
      </c>
      <c r="B4860" t="s">
        <v>18730</v>
      </c>
      <c r="C4860">
        <v>12260</v>
      </c>
      <c r="D4860" t="s">
        <v>19182</v>
      </c>
      <c r="E4860" t="s">
        <v>19183</v>
      </c>
      <c r="F4860" t="s">
        <v>20453</v>
      </c>
      <c r="G4860" t="s">
        <v>19183</v>
      </c>
    </row>
    <row r="4861" spans="1:7" x14ac:dyDescent="0.3">
      <c r="A4861" t="s">
        <v>20451</v>
      </c>
      <c r="B4861" t="s">
        <v>18730</v>
      </c>
      <c r="C4861">
        <v>12260</v>
      </c>
      <c r="D4861" t="s">
        <v>19182</v>
      </c>
      <c r="E4861" t="s">
        <v>19183</v>
      </c>
      <c r="F4861" t="s">
        <v>20453</v>
      </c>
      <c r="G4861" t="s">
        <v>19183</v>
      </c>
    </row>
    <row r="4862" spans="1:7" x14ac:dyDescent="0.3">
      <c r="A4862" t="s">
        <v>20451</v>
      </c>
      <c r="B4862" t="s">
        <v>18730</v>
      </c>
      <c r="C4862">
        <v>12260</v>
      </c>
      <c r="D4862" t="s">
        <v>18885</v>
      </c>
      <c r="E4862" t="s">
        <v>18886</v>
      </c>
      <c r="F4862" t="s">
        <v>20452</v>
      </c>
      <c r="G4862" t="s">
        <v>18886</v>
      </c>
    </row>
    <row r="4863" spans="1:7" x14ac:dyDescent="0.3">
      <c r="A4863" t="s">
        <v>20451</v>
      </c>
      <c r="B4863" t="s">
        <v>18730</v>
      </c>
      <c r="C4863">
        <v>12260</v>
      </c>
      <c r="D4863" t="s">
        <v>19182</v>
      </c>
      <c r="E4863" t="s">
        <v>19183</v>
      </c>
      <c r="F4863" t="s">
        <v>20453</v>
      </c>
      <c r="G4863" t="s">
        <v>19183</v>
      </c>
    </row>
    <row r="4864" spans="1:7" x14ac:dyDescent="0.3">
      <c r="A4864" t="s">
        <v>20451</v>
      </c>
      <c r="B4864" t="s">
        <v>18730</v>
      </c>
      <c r="C4864">
        <v>12260</v>
      </c>
      <c r="D4864" t="s">
        <v>19182</v>
      </c>
      <c r="E4864" t="s">
        <v>19183</v>
      </c>
      <c r="F4864" t="s">
        <v>20453</v>
      </c>
      <c r="G4864" t="s">
        <v>19183</v>
      </c>
    </row>
    <row r="4865" spans="1:7" x14ac:dyDescent="0.3">
      <c r="A4865" t="s">
        <v>20451</v>
      </c>
      <c r="B4865" t="s">
        <v>18730</v>
      </c>
      <c r="C4865">
        <v>12260</v>
      </c>
      <c r="D4865" t="s">
        <v>18885</v>
      </c>
      <c r="E4865" t="s">
        <v>18886</v>
      </c>
      <c r="F4865" t="s">
        <v>20452</v>
      </c>
      <c r="G4865" t="s">
        <v>18886</v>
      </c>
    </row>
    <row r="4866" spans="1:7" x14ac:dyDescent="0.3">
      <c r="A4866" t="s">
        <v>20451</v>
      </c>
      <c r="B4866" t="s">
        <v>18730</v>
      </c>
      <c r="C4866">
        <v>12260</v>
      </c>
      <c r="D4866" t="s">
        <v>19182</v>
      </c>
      <c r="E4866" t="s">
        <v>19183</v>
      </c>
      <c r="F4866" t="s">
        <v>20453</v>
      </c>
      <c r="G4866" t="s">
        <v>19183</v>
      </c>
    </row>
    <row r="4867" spans="1:7" x14ac:dyDescent="0.3">
      <c r="A4867" t="s">
        <v>24019</v>
      </c>
      <c r="B4867" t="s">
        <v>18742</v>
      </c>
      <c r="C4867">
        <v>12265</v>
      </c>
      <c r="D4867" t="s">
        <v>18734</v>
      </c>
      <c r="E4867" t="s">
        <v>18735</v>
      </c>
      <c r="F4867" t="s">
        <v>24020</v>
      </c>
      <c r="G4867" t="s">
        <v>18735</v>
      </c>
    </row>
    <row r="4868" spans="1:7" x14ac:dyDescent="0.3">
      <c r="A4868" t="s">
        <v>20454</v>
      </c>
      <c r="B4868" t="s">
        <v>18730</v>
      </c>
      <c r="C4868">
        <v>12268</v>
      </c>
      <c r="D4868" t="s">
        <v>18826</v>
      </c>
      <c r="E4868" t="s">
        <v>18827</v>
      </c>
      <c r="F4868" t="s">
        <v>20455</v>
      </c>
      <c r="G4868" t="s">
        <v>18827</v>
      </c>
    </row>
    <row r="4869" spans="1:7" x14ac:dyDescent="0.3">
      <c r="A4869" t="s">
        <v>20454</v>
      </c>
      <c r="B4869" t="s">
        <v>18730</v>
      </c>
      <c r="C4869">
        <v>12268</v>
      </c>
      <c r="D4869" t="s">
        <v>18826</v>
      </c>
      <c r="E4869" t="s">
        <v>18827</v>
      </c>
      <c r="F4869" t="s">
        <v>20455</v>
      </c>
      <c r="G4869" t="s">
        <v>18827</v>
      </c>
    </row>
    <row r="4870" spans="1:7" x14ac:dyDescent="0.3">
      <c r="A4870" t="s">
        <v>24021</v>
      </c>
      <c r="B4870" t="s">
        <v>18742</v>
      </c>
      <c r="C4870">
        <v>12286</v>
      </c>
      <c r="D4870" t="s">
        <v>18765</v>
      </c>
      <c r="E4870" t="s">
        <v>18766</v>
      </c>
      <c r="F4870" t="s">
        <v>24022</v>
      </c>
      <c r="G4870" t="s">
        <v>18766</v>
      </c>
    </row>
    <row r="4871" spans="1:7" x14ac:dyDescent="0.3">
      <c r="A4871" t="s">
        <v>24021</v>
      </c>
      <c r="B4871" t="s">
        <v>18742</v>
      </c>
      <c r="C4871">
        <v>12286</v>
      </c>
      <c r="D4871" t="s">
        <v>18765</v>
      </c>
      <c r="E4871" t="s">
        <v>18766</v>
      </c>
      <c r="F4871" t="s">
        <v>24022</v>
      </c>
      <c r="G4871" t="s">
        <v>18766</v>
      </c>
    </row>
    <row r="4872" spans="1:7" x14ac:dyDescent="0.3">
      <c r="A4872" t="s">
        <v>24021</v>
      </c>
      <c r="B4872" t="s">
        <v>18742</v>
      </c>
      <c r="C4872">
        <v>12286</v>
      </c>
      <c r="D4872" t="s">
        <v>18765</v>
      </c>
      <c r="E4872" t="s">
        <v>18766</v>
      </c>
      <c r="F4872" t="s">
        <v>24022</v>
      </c>
      <c r="G4872" t="s">
        <v>18766</v>
      </c>
    </row>
    <row r="4873" spans="1:7" x14ac:dyDescent="0.3">
      <c r="A4873" t="s">
        <v>24017</v>
      </c>
      <c r="B4873" t="s">
        <v>18742</v>
      </c>
      <c r="C4873">
        <v>12289</v>
      </c>
      <c r="D4873" t="s">
        <v>19251</v>
      </c>
      <c r="E4873" t="s">
        <v>19252</v>
      </c>
      <c r="F4873" t="s">
        <v>24018</v>
      </c>
      <c r="G4873" t="s">
        <v>19252</v>
      </c>
    </row>
    <row r="4874" spans="1:7" x14ac:dyDescent="0.3">
      <c r="A4874" t="s">
        <v>24017</v>
      </c>
      <c r="B4874" t="s">
        <v>18742</v>
      </c>
      <c r="C4874">
        <v>12289</v>
      </c>
      <c r="D4874" t="s">
        <v>19251</v>
      </c>
      <c r="E4874" t="s">
        <v>19252</v>
      </c>
      <c r="F4874" t="s">
        <v>24018</v>
      </c>
      <c r="G4874" t="s">
        <v>19252</v>
      </c>
    </row>
    <row r="4875" spans="1:7" x14ac:dyDescent="0.3">
      <c r="A4875" t="s">
        <v>24017</v>
      </c>
      <c r="B4875" t="s">
        <v>18742</v>
      </c>
      <c r="C4875">
        <v>12289</v>
      </c>
      <c r="D4875" t="s">
        <v>19251</v>
      </c>
      <c r="E4875" t="s">
        <v>19252</v>
      </c>
      <c r="F4875" t="s">
        <v>24018</v>
      </c>
      <c r="G4875" t="s">
        <v>19252</v>
      </c>
    </row>
    <row r="4876" spans="1:7" x14ac:dyDescent="0.3">
      <c r="A4876" t="s">
        <v>19680</v>
      </c>
      <c r="B4876" t="s">
        <v>18742</v>
      </c>
      <c r="C4876">
        <v>12292</v>
      </c>
      <c r="D4876" t="s">
        <v>19186</v>
      </c>
      <c r="E4876" t="s">
        <v>19187</v>
      </c>
      <c r="F4876" t="s">
        <v>19681</v>
      </c>
      <c r="G4876" t="s">
        <v>19187</v>
      </c>
    </row>
    <row r="4877" spans="1:7" x14ac:dyDescent="0.3">
      <c r="A4877" t="s">
        <v>23123</v>
      </c>
      <c r="B4877" t="s">
        <v>18742</v>
      </c>
      <c r="C4877">
        <v>12293</v>
      </c>
      <c r="D4877" t="s">
        <v>19981</v>
      </c>
      <c r="E4877" t="s">
        <v>19982</v>
      </c>
      <c r="F4877" t="s">
        <v>23124</v>
      </c>
      <c r="G4877" t="s">
        <v>19982</v>
      </c>
    </row>
    <row r="4878" spans="1:7" x14ac:dyDescent="0.3">
      <c r="A4878" t="s">
        <v>23123</v>
      </c>
      <c r="B4878" t="s">
        <v>18742</v>
      </c>
      <c r="C4878">
        <v>12293</v>
      </c>
      <c r="D4878" t="s">
        <v>19976</v>
      </c>
      <c r="E4878" t="s">
        <v>19977</v>
      </c>
      <c r="F4878" t="s">
        <v>23125</v>
      </c>
      <c r="G4878" t="s">
        <v>19977</v>
      </c>
    </row>
    <row r="4879" spans="1:7" x14ac:dyDescent="0.3">
      <c r="A4879" t="s">
        <v>23123</v>
      </c>
      <c r="B4879" t="s">
        <v>18742</v>
      </c>
      <c r="C4879">
        <v>12293</v>
      </c>
      <c r="D4879" t="s">
        <v>19752</v>
      </c>
      <c r="E4879" t="s">
        <v>19753</v>
      </c>
      <c r="F4879" t="s">
        <v>23126</v>
      </c>
      <c r="G4879" t="s">
        <v>19753</v>
      </c>
    </row>
    <row r="4880" spans="1:7" x14ac:dyDescent="0.3">
      <c r="A4880" t="s">
        <v>23123</v>
      </c>
      <c r="B4880" t="s">
        <v>18742</v>
      </c>
      <c r="C4880">
        <v>12293</v>
      </c>
      <c r="D4880" t="s">
        <v>19976</v>
      </c>
      <c r="E4880" t="s">
        <v>19977</v>
      </c>
      <c r="F4880" t="s">
        <v>23125</v>
      </c>
      <c r="G4880" t="s">
        <v>19977</v>
      </c>
    </row>
    <row r="4881" spans="1:7" x14ac:dyDescent="0.3">
      <c r="A4881" t="s">
        <v>23123</v>
      </c>
      <c r="B4881" t="s">
        <v>18742</v>
      </c>
      <c r="C4881">
        <v>12293</v>
      </c>
      <c r="D4881" t="s">
        <v>19981</v>
      </c>
      <c r="E4881" t="s">
        <v>19982</v>
      </c>
      <c r="F4881" t="s">
        <v>23124</v>
      </c>
      <c r="G4881" t="s">
        <v>19982</v>
      </c>
    </row>
    <row r="4882" spans="1:7" x14ac:dyDescent="0.3">
      <c r="A4882" t="s">
        <v>23123</v>
      </c>
      <c r="B4882" t="s">
        <v>18742</v>
      </c>
      <c r="C4882">
        <v>12293</v>
      </c>
      <c r="D4882" t="s">
        <v>19976</v>
      </c>
      <c r="E4882" t="s">
        <v>19977</v>
      </c>
      <c r="F4882" t="s">
        <v>23125</v>
      </c>
      <c r="G4882" t="s">
        <v>19977</v>
      </c>
    </row>
    <row r="4883" spans="1:7" x14ac:dyDescent="0.3">
      <c r="A4883" t="s">
        <v>23123</v>
      </c>
      <c r="B4883" t="s">
        <v>18742</v>
      </c>
      <c r="C4883">
        <v>12293</v>
      </c>
      <c r="D4883" t="s">
        <v>19752</v>
      </c>
      <c r="E4883" t="s">
        <v>19753</v>
      </c>
      <c r="F4883" t="s">
        <v>23126</v>
      </c>
      <c r="G4883" t="s">
        <v>19753</v>
      </c>
    </row>
    <row r="4884" spans="1:7" x14ac:dyDescent="0.3">
      <c r="A4884" t="s">
        <v>23123</v>
      </c>
      <c r="B4884" t="s">
        <v>18742</v>
      </c>
      <c r="C4884">
        <v>12293</v>
      </c>
      <c r="D4884" t="s">
        <v>19976</v>
      </c>
      <c r="E4884" t="s">
        <v>19977</v>
      </c>
      <c r="F4884" t="s">
        <v>23125</v>
      </c>
      <c r="G4884" t="s">
        <v>19977</v>
      </c>
    </row>
    <row r="4885" spans="1:7" x14ac:dyDescent="0.3">
      <c r="A4885" t="s">
        <v>23123</v>
      </c>
      <c r="B4885" t="s">
        <v>18742</v>
      </c>
      <c r="C4885">
        <v>12293</v>
      </c>
      <c r="D4885" t="s">
        <v>19976</v>
      </c>
      <c r="E4885" t="s">
        <v>19977</v>
      </c>
      <c r="F4885" t="s">
        <v>23125</v>
      </c>
      <c r="G4885" t="s">
        <v>19977</v>
      </c>
    </row>
    <row r="4886" spans="1:7" x14ac:dyDescent="0.3">
      <c r="A4886" t="s">
        <v>23123</v>
      </c>
      <c r="B4886" t="s">
        <v>18742</v>
      </c>
      <c r="C4886">
        <v>12293</v>
      </c>
      <c r="D4886" t="s">
        <v>19976</v>
      </c>
      <c r="E4886" t="s">
        <v>19977</v>
      </c>
      <c r="F4886" t="s">
        <v>23125</v>
      </c>
      <c r="G4886" t="s">
        <v>19977</v>
      </c>
    </row>
    <row r="4887" spans="1:7" x14ac:dyDescent="0.3">
      <c r="A4887" t="s">
        <v>19395</v>
      </c>
      <c r="B4887" t="s">
        <v>18742</v>
      </c>
      <c r="C4887">
        <v>12294</v>
      </c>
      <c r="D4887" t="s">
        <v>19186</v>
      </c>
      <c r="E4887" t="s">
        <v>19187</v>
      </c>
      <c r="F4887" t="s">
        <v>19396</v>
      </c>
      <c r="G4887" t="s">
        <v>19187</v>
      </c>
    </row>
    <row r="4888" spans="1:7" x14ac:dyDescent="0.3">
      <c r="A4888" t="s">
        <v>18927</v>
      </c>
      <c r="B4888" t="s">
        <v>18742</v>
      </c>
      <c r="C4888">
        <v>12296</v>
      </c>
      <c r="D4888" t="s">
        <v>18743</v>
      </c>
      <c r="E4888" t="s">
        <v>18744</v>
      </c>
      <c r="F4888" t="s">
        <v>18928</v>
      </c>
      <c r="G4888" t="s">
        <v>18744</v>
      </c>
    </row>
    <row r="4889" spans="1:7" x14ac:dyDescent="0.3">
      <c r="A4889" t="s">
        <v>18927</v>
      </c>
      <c r="B4889" t="s">
        <v>18742</v>
      </c>
      <c r="C4889">
        <v>12296</v>
      </c>
      <c r="D4889" t="s">
        <v>18803</v>
      </c>
      <c r="E4889" t="s">
        <v>18804</v>
      </c>
      <c r="F4889" t="s">
        <v>18929</v>
      </c>
      <c r="G4889" t="s">
        <v>18804</v>
      </c>
    </row>
    <row r="4890" spans="1:7" x14ac:dyDescent="0.3">
      <c r="A4890" t="s">
        <v>18927</v>
      </c>
      <c r="B4890" t="s">
        <v>18742</v>
      </c>
      <c r="C4890">
        <v>12296</v>
      </c>
      <c r="D4890" t="s">
        <v>18743</v>
      </c>
      <c r="E4890" t="s">
        <v>18744</v>
      </c>
      <c r="F4890" t="s">
        <v>18928</v>
      </c>
      <c r="G4890" t="s">
        <v>18744</v>
      </c>
    </row>
    <row r="4891" spans="1:7" x14ac:dyDescent="0.3">
      <c r="A4891" t="s">
        <v>18927</v>
      </c>
      <c r="B4891" t="s">
        <v>18742</v>
      </c>
      <c r="C4891">
        <v>12296</v>
      </c>
      <c r="D4891" t="s">
        <v>18803</v>
      </c>
      <c r="E4891" t="s">
        <v>18804</v>
      </c>
      <c r="F4891" t="s">
        <v>18929</v>
      </c>
      <c r="G4891" t="s">
        <v>18804</v>
      </c>
    </row>
    <row r="4892" spans="1:7" x14ac:dyDescent="0.3">
      <c r="A4892" t="s">
        <v>22154</v>
      </c>
      <c r="B4892" t="s">
        <v>18742</v>
      </c>
      <c r="C4892">
        <v>12298</v>
      </c>
      <c r="D4892" t="s">
        <v>18734</v>
      </c>
      <c r="E4892" t="s">
        <v>18735</v>
      </c>
      <c r="F4892" t="s">
        <v>22155</v>
      </c>
      <c r="G4892" t="s">
        <v>18735</v>
      </c>
    </row>
    <row r="4893" spans="1:7" x14ac:dyDescent="0.3">
      <c r="A4893" t="s">
        <v>4697</v>
      </c>
      <c r="B4893" t="s">
        <v>18730</v>
      </c>
      <c r="C4893">
        <v>12301</v>
      </c>
      <c r="D4893" t="s">
        <v>18765</v>
      </c>
      <c r="E4893" t="s">
        <v>18766</v>
      </c>
      <c r="F4893" t="s">
        <v>24099</v>
      </c>
    </row>
    <row r="4894" spans="1:7" x14ac:dyDescent="0.3">
      <c r="A4894" t="s">
        <v>4697</v>
      </c>
      <c r="B4894" t="s">
        <v>18730</v>
      </c>
      <c r="C4894">
        <v>12301</v>
      </c>
      <c r="D4894" t="s">
        <v>20190</v>
      </c>
      <c r="E4894" t="s">
        <v>20191</v>
      </c>
      <c r="F4894" t="s">
        <v>24100</v>
      </c>
    </row>
    <row r="4895" spans="1:7" x14ac:dyDescent="0.3">
      <c r="A4895" t="s">
        <v>4697</v>
      </c>
      <c r="B4895" t="s">
        <v>18730</v>
      </c>
      <c r="C4895">
        <v>12301</v>
      </c>
      <c r="D4895" t="s">
        <v>20190</v>
      </c>
      <c r="E4895" t="s">
        <v>20191</v>
      </c>
      <c r="F4895" t="s">
        <v>24100</v>
      </c>
    </row>
    <row r="4896" spans="1:7" x14ac:dyDescent="0.3">
      <c r="A4896" t="s">
        <v>4697</v>
      </c>
      <c r="B4896" t="s">
        <v>18730</v>
      </c>
      <c r="C4896">
        <v>12301</v>
      </c>
      <c r="D4896" t="s">
        <v>18765</v>
      </c>
      <c r="E4896" t="s">
        <v>18766</v>
      </c>
      <c r="F4896" t="s">
        <v>24099</v>
      </c>
    </row>
    <row r="4897" spans="1:7" x14ac:dyDescent="0.3">
      <c r="A4897" t="s">
        <v>4697</v>
      </c>
      <c r="B4897" t="s">
        <v>18730</v>
      </c>
      <c r="C4897">
        <v>12301</v>
      </c>
      <c r="D4897" t="s">
        <v>18765</v>
      </c>
      <c r="E4897" t="s">
        <v>18766</v>
      </c>
      <c r="F4897" t="s">
        <v>24099</v>
      </c>
    </row>
    <row r="4898" spans="1:7" x14ac:dyDescent="0.3">
      <c r="A4898" t="s">
        <v>24023</v>
      </c>
      <c r="B4898" t="s">
        <v>18742</v>
      </c>
      <c r="C4898">
        <v>12302</v>
      </c>
      <c r="D4898" t="s">
        <v>19154</v>
      </c>
      <c r="E4898" t="s">
        <v>19155</v>
      </c>
      <c r="F4898" t="s">
        <v>24024</v>
      </c>
      <c r="G4898" t="s">
        <v>19155</v>
      </c>
    </row>
    <row r="4899" spans="1:7" x14ac:dyDescent="0.3">
      <c r="A4899" t="s">
        <v>18924</v>
      </c>
      <c r="B4899" t="s">
        <v>18925</v>
      </c>
      <c r="C4899">
        <v>12312</v>
      </c>
      <c r="D4899" t="s">
        <v>18738</v>
      </c>
      <c r="E4899" t="s">
        <v>18739</v>
      </c>
      <c r="F4899" t="s">
        <v>18926</v>
      </c>
      <c r="G4899" t="s">
        <v>18739</v>
      </c>
    </row>
    <row r="4900" spans="1:7" x14ac:dyDescent="0.3">
      <c r="A4900" t="s">
        <v>4882</v>
      </c>
      <c r="B4900" t="s">
        <v>18730</v>
      </c>
      <c r="C4900">
        <v>12330</v>
      </c>
      <c r="D4900" t="s">
        <v>19752</v>
      </c>
      <c r="E4900" t="s">
        <v>19753</v>
      </c>
      <c r="F4900" t="s">
        <v>23243</v>
      </c>
      <c r="G4900" t="s">
        <v>19753</v>
      </c>
    </row>
    <row r="4901" spans="1:7" x14ac:dyDescent="0.3">
      <c r="A4901" t="s">
        <v>4882</v>
      </c>
      <c r="B4901" t="s">
        <v>18730</v>
      </c>
      <c r="C4901">
        <v>12330</v>
      </c>
      <c r="D4901" t="s">
        <v>19752</v>
      </c>
      <c r="E4901" t="s">
        <v>19753</v>
      </c>
      <c r="F4901" t="s">
        <v>23243</v>
      </c>
      <c r="G4901" t="s">
        <v>19753</v>
      </c>
    </row>
    <row r="4902" spans="1:7" x14ac:dyDescent="0.3">
      <c r="A4902" t="s">
        <v>24025</v>
      </c>
      <c r="B4902" t="s">
        <v>18742</v>
      </c>
      <c r="C4902">
        <v>12336</v>
      </c>
      <c r="D4902" t="s">
        <v>18734</v>
      </c>
      <c r="E4902" t="s">
        <v>18735</v>
      </c>
      <c r="F4902" t="s">
        <v>24026</v>
      </c>
      <c r="G4902" t="s">
        <v>18735</v>
      </c>
    </row>
    <row r="4903" spans="1:7" x14ac:dyDescent="0.3">
      <c r="A4903" t="s">
        <v>24025</v>
      </c>
      <c r="B4903" t="s">
        <v>18742</v>
      </c>
      <c r="C4903">
        <v>12336</v>
      </c>
      <c r="D4903" t="s">
        <v>18734</v>
      </c>
      <c r="E4903" t="s">
        <v>18735</v>
      </c>
      <c r="F4903" t="s">
        <v>24026</v>
      </c>
      <c r="G4903" t="s">
        <v>18735</v>
      </c>
    </row>
    <row r="4904" spans="1:7" x14ac:dyDescent="0.3">
      <c r="A4904" t="s">
        <v>24025</v>
      </c>
      <c r="B4904" t="s">
        <v>18742</v>
      </c>
      <c r="C4904">
        <v>12336</v>
      </c>
      <c r="D4904" t="s">
        <v>18734</v>
      </c>
      <c r="E4904" t="s">
        <v>18735</v>
      </c>
      <c r="F4904" t="s">
        <v>24026</v>
      </c>
      <c r="G4904" t="s">
        <v>18735</v>
      </c>
    </row>
    <row r="4905" spans="1:7" x14ac:dyDescent="0.3">
      <c r="A4905" t="s">
        <v>17371</v>
      </c>
      <c r="B4905" t="s">
        <v>18747</v>
      </c>
      <c r="C4905">
        <v>12341</v>
      </c>
      <c r="D4905" t="s">
        <v>19234</v>
      </c>
      <c r="E4905" t="s">
        <v>19235</v>
      </c>
      <c r="F4905" t="s">
        <v>24029</v>
      </c>
      <c r="G4905" t="s">
        <v>19235</v>
      </c>
    </row>
    <row r="4906" spans="1:7" x14ac:dyDescent="0.3">
      <c r="A4906" t="s">
        <v>17371</v>
      </c>
      <c r="B4906" t="s">
        <v>18747</v>
      </c>
      <c r="C4906">
        <v>12341</v>
      </c>
      <c r="D4906" t="s">
        <v>18845</v>
      </c>
      <c r="E4906" t="s">
        <v>18846</v>
      </c>
      <c r="F4906" t="s">
        <v>24030</v>
      </c>
      <c r="G4906" t="s">
        <v>18846</v>
      </c>
    </row>
    <row r="4907" spans="1:7" x14ac:dyDescent="0.3">
      <c r="A4907" t="s">
        <v>17371</v>
      </c>
      <c r="B4907" t="s">
        <v>18747</v>
      </c>
      <c r="C4907">
        <v>12341</v>
      </c>
      <c r="D4907" t="s">
        <v>19186</v>
      </c>
      <c r="E4907" t="s">
        <v>19187</v>
      </c>
      <c r="F4907" t="s">
        <v>24031</v>
      </c>
      <c r="G4907" t="s">
        <v>19187</v>
      </c>
    </row>
    <row r="4908" spans="1:7" x14ac:dyDescent="0.3">
      <c r="A4908" t="s">
        <v>17371</v>
      </c>
      <c r="B4908" t="s">
        <v>18747</v>
      </c>
      <c r="C4908">
        <v>12341</v>
      </c>
      <c r="D4908" t="s">
        <v>19145</v>
      </c>
      <c r="E4908" t="s">
        <v>19146</v>
      </c>
      <c r="F4908" t="s">
        <v>24032</v>
      </c>
      <c r="G4908" t="s">
        <v>19146</v>
      </c>
    </row>
    <row r="4909" spans="1:7" x14ac:dyDescent="0.3">
      <c r="A4909" t="s">
        <v>17371</v>
      </c>
      <c r="B4909" t="s">
        <v>18747</v>
      </c>
      <c r="C4909">
        <v>12341</v>
      </c>
      <c r="D4909" t="s">
        <v>19431</v>
      </c>
      <c r="E4909" t="s">
        <v>19432</v>
      </c>
      <c r="F4909" t="s">
        <v>24033</v>
      </c>
      <c r="G4909" t="s">
        <v>19432</v>
      </c>
    </row>
    <row r="4910" spans="1:7" x14ac:dyDescent="0.3">
      <c r="A4910" t="s">
        <v>17371</v>
      </c>
      <c r="B4910" t="s">
        <v>18747</v>
      </c>
      <c r="C4910">
        <v>12341</v>
      </c>
      <c r="D4910" t="s">
        <v>18845</v>
      </c>
      <c r="E4910" t="s">
        <v>18846</v>
      </c>
      <c r="F4910" t="s">
        <v>24030</v>
      </c>
      <c r="G4910" t="s">
        <v>18846</v>
      </c>
    </row>
    <row r="4911" spans="1:7" x14ac:dyDescent="0.3">
      <c r="A4911" t="s">
        <v>17371</v>
      </c>
      <c r="B4911" t="s">
        <v>18747</v>
      </c>
      <c r="C4911">
        <v>12341</v>
      </c>
      <c r="D4911" t="s">
        <v>18845</v>
      </c>
      <c r="E4911" t="s">
        <v>18846</v>
      </c>
      <c r="F4911" t="s">
        <v>24030</v>
      </c>
      <c r="G4911" t="s">
        <v>18846</v>
      </c>
    </row>
    <row r="4912" spans="1:7" x14ac:dyDescent="0.3">
      <c r="A4912" t="s">
        <v>17371</v>
      </c>
      <c r="B4912" t="s">
        <v>18747</v>
      </c>
      <c r="C4912">
        <v>12341</v>
      </c>
      <c r="D4912" t="s">
        <v>18845</v>
      </c>
      <c r="E4912" t="s">
        <v>18846</v>
      </c>
      <c r="F4912" t="s">
        <v>24030</v>
      </c>
      <c r="G4912" t="s">
        <v>18846</v>
      </c>
    </row>
    <row r="4913" spans="1:7" x14ac:dyDescent="0.3">
      <c r="A4913" t="s">
        <v>17371</v>
      </c>
      <c r="B4913" t="s">
        <v>18747</v>
      </c>
      <c r="C4913">
        <v>12341</v>
      </c>
      <c r="D4913" t="s">
        <v>18845</v>
      </c>
      <c r="E4913" t="s">
        <v>18846</v>
      </c>
      <c r="F4913" t="s">
        <v>24030</v>
      </c>
      <c r="G4913" t="s">
        <v>18846</v>
      </c>
    </row>
    <row r="4914" spans="1:7" x14ac:dyDescent="0.3">
      <c r="A4914" t="s">
        <v>17371</v>
      </c>
      <c r="B4914" t="s">
        <v>18747</v>
      </c>
      <c r="C4914">
        <v>12341</v>
      </c>
      <c r="D4914" t="s">
        <v>18845</v>
      </c>
      <c r="E4914" t="s">
        <v>18846</v>
      </c>
      <c r="F4914" t="s">
        <v>24030</v>
      </c>
      <c r="G4914" t="s">
        <v>18846</v>
      </c>
    </row>
    <row r="4915" spans="1:7" x14ac:dyDescent="0.3">
      <c r="A4915" t="s">
        <v>17371</v>
      </c>
      <c r="B4915" t="s">
        <v>18747</v>
      </c>
      <c r="C4915">
        <v>12341</v>
      </c>
      <c r="D4915" t="s">
        <v>19145</v>
      </c>
      <c r="E4915" t="s">
        <v>19146</v>
      </c>
      <c r="F4915" t="s">
        <v>24032</v>
      </c>
      <c r="G4915" t="s">
        <v>19146</v>
      </c>
    </row>
    <row r="4916" spans="1:7" x14ac:dyDescent="0.3">
      <c r="A4916" t="s">
        <v>17371</v>
      </c>
      <c r="B4916" t="s">
        <v>18747</v>
      </c>
      <c r="C4916">
        <v>12341</v>
      </c>
      <c r="D4916" t="s">
        <v>18845</v>
      </c>
      <c r="E4916" t="s">
        <v>18846</v>
      </c>
      <c r="F4916" t="s">
        <v>24030</v>
      </c>
      <c r="G4916" t="s">
        <v>18846</v>
      </c>
    </row>
    <row r="4917" spans="1:7" x14ac:dyDescent="0.3">
      <c r="A4917" t="s">
        <v>17371</v>
      </c>
      <c r="B4917" t="s">
        <v>18747</v>
      </c>
      <c r="C4917">
        <v>12341</v>
      </c>
      <c r="D4917" t="s">
        <v>18845</v>
      </c>
      <c r="E4917" t="s">
        <v>18846</v>
      </c>
      <c r="F4917" t="s">
        <v>24030</v>
      </c>
      <c r="G4917" t="s">
        <v>18846</v>
      </c>
    </row>
    <row r="4918" spans="1:7" x14ac:dyDescent="0.3">
      <c r="A4918" t="s">
        <v>17371</v>
      </c>
      <c r="B4918" t="s">
        <v>18747</v>
      </c>
      <c r="C4918">
        <v>12341</v>
      </c>
      <c r="D4918" t="s">
        <v>18845</v>
      </c>
      <c r="E4918" t="s">
        <v>18846</v>
      </c>
      <c r="F4918" t="s">
        <v>24030</v>
      </c>
      <c r="G4918" t="s">
        <v>18846</v>
      </c>
    </row>
    <row r="4919" spans="1:7" x14ac:dyDescent="0.3">
      <c r="A4919" t="s">
        <v>17371</v>
      </c>
      <c r="B4919" t="s">
        <v>18747</v>
      </c>
      <c r="C4919">
        <v>12341</v>
      </c>
      <c r="D4919" t="s">
        <v>18845</v>
      </c>
      <c r="E4919" t="s">
        <v>18846</v>
      </c>
      <c r="F4919" t="s">
        <v>24030</v>
      </c>
      <c r="G4919" t="s">
        <v>18846</v>
      </c>
    </row>
    <row r="4920" spans="1:7" x14ac:dyDescent="0.3">
      <c r="A4920" t="s">
        <v>17371</v>
      </c>
      <c r="B4920" t="s">
        <v>18747</v>
      </c>
      <c r="C4920">
        <v>12341</v>
      </c>
      <c r="D4920" t="s">
        <v>18845</v>
      </c>
      <c r="E4920" t="s">
        <v>18846</v>
      </c>
      <c r="F4920" t="s">
        <v>24030</v>
      </c>
      <c r="G4920" t="s">
        <v>18846</v>
      </c>
    </row>
    <row r="4921" spans="1:7" x14ac:dyDescent="0.3">
      <c r="A4921" t="s">
        <v>17371</v>
      </c>
      <c r="B4921" t="s">
        <v>18747</v>
      </c>
      <c r="C4921">
        <v>12341</v>
      </c>
      <c r="D4921" t="s">
        <v>18845</v>
      </c>
      <c r="E4921" t="s">
        <v>18846</v>
      </c>
      <c r="F4921" t="s">
        <v>24030</v>
      </c>
      <c r="G4921" t="s">
        <v>18846</v>
      </c>
    </row>
    <row r="4922" spans="1:7" x14ac:dyDescent="0.3">
      <c r="A4922" t="s">
        <v>17371</v>
      </c>
      <c r="B4922" t="s">
        <v>18747</v>
      </c>
      <c r="C4922">
        <v>12341</v>
      </c>
      <c r="D4922" t="s">
        <v>18845</v>
      </c>
      <c r="E4922" t="s">
        <v>18846</v>
      </c>
      <c r="F4922" t="s">
        <v>24030</v>
      </c>
      <c r="G4922" t="s">
        <v>18846</v>
      </c>
    </row>
    <row r="4923" spans="1:7" x14ac:dyDescent="0.3">
      <c r="A4923" t="s">
        <v>17371</v>
      </c>
      <c r="B4923" t="s">
        <v>18747</v>
      </c>
      <c r="C4923">
        <v>12341</v>
      </c>
      <c r="D4923" t="s">
        <v>18845</v>
      </c>
      <c r="E4923" t="s">
        <v>18846</v>
      </c>
      <c r="F4923" t="s">
        <v>24030</v>
      </c>
      <c r="G4923" t="s">
        <v>18846</v>
      </c>
    </row>
    <row r="4924" spans="1:7" x14ac:dyDescent="0.3">
      <c r="A4924" t="s">
        <v>17371</v>
      </c>
      <c r="B4924" t="s">
        <v>18747</v>
      </c>
      <c r="C4924">
        <v>12341</v>
      </c>
      <c r="D4924" t="s">
        <v>18845</v>
      </c>
      <c r="E4924" t="s">
        <v>18846</v>
      </c>
      <c r="F4924" t="s">
        <v>24030</v>
      </c>
      <c r="G4924" t="s">
        <v>18846</v>
      </c>
    </row>
    <row r="4925" spans="1:7" x14ac:dyDescent="0.3">
      <c r="A4925" t="s">
        <v>17371</v>
      </c>
      <c r="B4925" t="s">
        <v>18747</v>
      </c>
      <c r="C4925">
        <v>12341</v>
      </c>
      <c r="D4925" t="s">
        <v>18845</v>
      </c>
      <c r="E4925" t="s">
        <v>18846</v>
      </c>
      <c r="F4925" t="s">
        <v>24030</v>
      </c>
      <c r="G4925" t="s">
        <v>18846</v>
      </c>
    </row>
    <row r="4926" spans="1:7" x14ac:dyDescent="0.3">
      <c r="A4926" t="s">
        <v>17371</v>
      </c>
      <c r="B4926" t="s">
        <v>18747</v>
      </c>
      <c r="C4926">
        <v>12341</v>
      </c>
      <c r="D4926" t="s">
        <v>18845</v>
      </c>
      <c r="E4926" t="s">
        <v>18846</v>
      </c>
      <c r="F4926" t="s">
        <v>24030</v>
      </c>
      <c r="G4926" t="s">
        <v>18846</v>
      </c>
    </row>
    <row r="4927" spans="1:7" x14ac:dyDescent="0.3">
      <c r="A4927" t="s">
        <v>17371</v>
      </c>
      <c r="B4927" t="s">
        <v>18747</v>
      </c>
      <c r="C4927">
        <v>12341</v>
      </c>
      <c r="D4927" t="s">
        <v>18845</v>
      </c>
      <c r="E4927" t="s">
        <v>18846</v>
      </c>
      <c r="F4927" t="s">
        <v>24030</v>
      </c>
      <c r="G4927" t="s">
        <v>18846</v>
      </c>
    </row>
    <row r="4928" spans="1:7" x14ac:dyDescent="0.3">
      <c r="A4928" t="s">
        <v>17371</v>
      </c>
      <c r="B4928" t="s">
        <v>18747</v>
      </c>
      <c r="C4928">
        <v>12341</v>
      </c>
      <c r="D4928" t="s">
        <v>18845</v>
      </c>
      <c r="E4928" t="s">
        <v>18846</v>
      </c>
      <c r="F4928" t="s">
        <v>24030</v>
      </c>
      <c r="G4928" t="s">
        <v>18846</v>
      </c>
    </row>
    <row r="4929" spans="1:7" x14ac:dyDescent="0.3">
      <c r="A4929" t="s">
        <v>17371</v>
      </c>
      <c r="B4929" t="s">
        <v>18747</v>
      </c>
      <c r="C4929">
        <v>12341</v>
      </c>
      <c r="D4929" t="s">
        <v>18845</v>
      </c>
      <c r="E4929" t="s">
        <v>18846</v>
      </c>
      <c r="F4929" t="s">
        <v>24030</v>
      </c>
      <c r="G4929" t="s">
        <v>18846</v>
      </c>
    </row>
    <row r="4930" spans="1:7" x14ac:dyDescent="0.3">
      <c r="A4930" t="s">
        <v>17371</v>
      </c>
      <c r="B4930" t="s">
        <v>18747</v>
      </c>
      <c r="C4930">
        <v>12341</v>
      </c>
      <c r="D4930" t="s">
        <v>18845</v>
      </c>
      <c r="E4930" t="s">
        <v>18846</v>
      </c>
      <c r="F4930" t="s">
        <v>24030</v>
      </c>
      <c r="G4930" t="s">
        <v>18846</v>
      </c>
    </row>
    <row r="4931" spans="1:7" x14ac:dyDescent="0.3">
      <c r="A4931" t="s">
        <v>17371</v>
      </c>
      <c r="B4931" t="s">
        <v>18747</v>
      </c>
      <c r="C4931">
        <v>12341</v>
      </c>
      <c r="D4931" t="s">
        <v>18845</v>
      </c>
      <c r="E4931" t="s">
        <v>18846</v>
      </c>
      <c r="F4931" t="s">
        <v>24030</v>
      </c>
      <c r="G4931" t="s">
        <v>18846</v>
      </c>
    </row>
    <row r="4932" spans="1:7" x14ac:dyDescent="0.3">
      <c r="A4932" t="s">
        <v>17371</v>
      </c>
      <c r="B4932" t="s">
        <v>18747</v>
      </c>
      <c r="C4932">
        <v>12341</v>
      </c>
      <c r="D4932" t="s">
        <v>18845</v>
      </c>
      <c r="E4932" t="s">
        <v>18846</v>
      </c>
      <c r="F4932" t="s">
        <v>24030</v>
      </c>
      <c r="G4932" t="s">
        <v>18846</v>
      </c>
    </row>
    <row r="4933" spans="1:7" x14ac:dyDescent="0.3">
      <c r="A4933" t="s">
        <v>17371</v>
      </c>
      <c r="B4933" t="s">
        <v>18747</v>
      </c>
      <c r="C4933">
        <v>12341</v>
      </c>
      <c r="D4933" t="s">
        <v>18845</v>
      </c>
      <c r="E4933" t="s">
        <v>18846</v>
      </c>
      <c r="F4933" t="s">
        <v>24030</v>
      </c>
      <c r="G4933" t="s">
        <v>18846</v>
      </c>
    </row>
    <row r="4934" spans="1:7" x14ac:dyDescent="0.3">
      <c r="A4934" t="s">
        <v>17371</v>
      </c>
      <c r="B4934" t="s">
        <v>18747</v>
      </c>
      <c r="C4934">
        <v>12341</v>
      </c>
      <c r="D4934" t="s">
        <v>18845</v>
      </c>
      <c r="E4934" t="s">
        <v>18846</v>
      </c>
      <c r="F4934" t="s">
        <v>24030</v>
      </c>
      <c r="G4934" t="s">
        <v>18846</v>
      </c>
    </row>
    <row r="4935" spans="1:7" x14ac:dyDescent="0.3">
      <c r="A4935" t="s">
        <v>17371</v>
      </c>
      <c r="B4935" t="s">
        <v>18747</v>
      </c>
      <c r="C4935">
        <v>12341</v>
      </c>
      <c r="D4935" t="s">
        <v>18845</v>
      </c>
      <c r="E4935" t="s">
        <v>18846</v>
      </c>
      <c r="F4935" t="s">
        <v>24030</v>
      </c>
      <c r="G4935" t="s">
        <v>18846</v>
      </c>
    </row>
    <row r="4936" spans="1:7" x14ac:dyDescent="0.3">
      <c r="A4936" t="s">
        <v>17371</v>
      </c>
      <c r="B4936" t="s">
        <v>18747</v>
      </c>
      <c r="C4936">
        <v>12341</v>
      </c>
      <c r="D4936" t="s">
        <v>18845</v>
      </c>
      <c r="E4936" t="s">
        <v>18846</v>
      </c>
      <c r="F4936" t="s">
        <v>24030</v>
      </c>
      <c r="G4936" t="s">
        <v>18846</v>
      </c>
    </row>
    <row r="4937" spans="1:7" x14ac:dyDescent="0.3">
      <c r="A4937" t="s">
        <v>17371</v>
      </c>
      <c r="B4937" t="s">
        <v>18747</v>
      </c>
      <c r="C4937">
        <v>12341</v>
      </c>
      <c r="D4937" t="s">
        <v>18845</v>
      </c>
      <c r="E4937" t="s">
        <v>18846</v>
      </c>
      <c r="F4937" t="s">
        <v>24030</v>
      </c>
      <c r="G4937" t="s">
        <v>18846</v>
      </c>
    </row>
    <row r="4938" spans="1:7" x14ac:dyDescent="0.3">
      <c r="A4938" t="s">
        <v>17371</v>
      </c>
      <c r="B4938" t="s">
        <v>18747</v>
      </c>
      <c r="C4938">
        <v>12341</v>
      </c>
      <c r="D4938" t="s">
        <v>18845</v>
      </c>
      <c r="E4938" t="s">
        <v>18846</v>
      </c>
      <c r="F4938" t="s">
        <v>24030</v>
      </c>
      <c r="G4938" t="s">
        <v>18846</v>
      </c>
    </row>
    <row r="4939" spans="1:7" x14ac:dyDescent="0.3">
      <c r="A4939" t="s">
        <v>17371</v>
      </c>
      <c r="B4939" t="s">
        <v>18747</v>
      </c>
      <c r="C4939">
        <v>12341</v>
      </c>
      <c r="D4939" t="s">
        <v>18845</v>
      </c>
      <c r="E4939" t="s">
        <v>18846</v>
      </c>
      <c r="F4939" t="s">
        <v>24030</v>
      </c>
      <c r="G4939" t="s">
        <v>18846</v>
      </c>
    </row>
    <row r="4940" spans="1:7" x14ac:dyDescent="0.3">
      <c r="A4940" t="s">
        <v>17371</v>
      </c>
      <c r="B4940" t="s">
        <v>18747</v>
      </c>
      <c r="C4940">
        <v>12341</v>
      </c>
      <c r="D4940" t="s">
        <v>18845</v>
      </c>
      <c r="E4940" t="s">
        <v>18846</v>
      </c>
      <c r="F4940" t="s">
        <v>24030</v>
      </c>
      <c r="G4940" t="s">
        <v>18846</v>
      </c>
    </row>
    <row r="4941" spans="1:7" x14ac:dyDescent="0.3">
      <c r="A4941" t="s">
        <v>17371</v>
      </c>
      <c r="B4941" t="s">
        <v>18747</v>
      </c>
      <c r="C4941">
        <v>12341</v>
      </c>
      <c r="D4941" t="s">
        <v>18845</v>
      </c>
      <c r="E4941" t="s">
        <v>18846</v>
      </c>
      <c r="F4941" t="s">
        <v>24030</v>
      </c>
      <c r="G4941" t="s">
        <v>18846</v>
      </c>
    </row>
    <row r="4942" spans="1:7" x14ac:dyDescent="0.3">
      <c r="A4942" t="s">
        <v>17371</v>
      </c>
      <c r="B4942" t="s">
        <v>18747</v>
      </c>
      <c r="C4942">
        <v>12341</v>
      </c>
      <c r="D4942" t="s">
        <v>18845</v>
      </c>
      <c r="E4942" t="s">
        <v>18846</v>
      </c>
      <c r="F4942" t="s">
        <v>24030</v>
      </c>
      <c r="G4942" t="s">
        <v>18846</v>
      </c>
    </row>
    <row r="4943" spans="1:7" x14ac:dyDescent="0.3">
      <c r="A4943" t="s">
        <v>17371</v>
      </c>
      <c r="B4943" t="s">
        <v>18747</v>
      </c>
      <c r="C4943">
        <v>12341</v>
      </c>
      <c r="D4943" t="s">
        <v>19145</v>
      </c>
      <c r="E4943" t="s">
        <v>19146</v>
      </c>
      <c r="F4943" t="s">
        <v>24032</v>
      </c>
      <c r="G4943" t="s">
        <v>19146</v>
      </c>
    </row>
    <row r="4944" spans="1:7" x14ac:dyDescent="0.3">
      <c r="A4944" t="s">
        <v>17371</v>
      </c>
      <c r="B4944" t="s">
        <v>18747</v>
      </c>
      <c r="C4944">
        <v>12341</v>
      </c>
      <c r="D4944" t="s">
        <v>18845</v>
      </c>
      <c r="E4944" t="s">
        <v>18846</v>
      </c>
      <c r="F4944" t="s">
        <v>24030</v>
      </c>
      <c r="G4944" t="s">
        <v>18846</v>
      </c>
    </row>
    <row r="4945" spans="1:7" x14ac:dyDescent="0.3">
      <c r="A4945" t="s">
        <v>17371</v>
      </c>
      <c r="B4945" t="s">
        <v>18747</v>
      </c>
      <c r="C4945">
        <v>12341</v>
      </c>
      <c r="D4945" t="s">
        <v>18845</v>
      </c>
      <c r="E4945" t="s">
        <v>18846</v>
      </c>
      <c r="F4945" t="s">
        <v>24030</v>
      </c>
      <c r="G4945" t="s">
        <v>18846</v>
      </c>
    </row>
    <row r="4946" spans="1:7" x14ac:dyDescent="0.3">
      <c r="A4946" t="s">
        <v>17371</v>
      </c>
      <c r="B4946" t="s">
        <v>18747</v>
      </c>
      <c r="C4946">
        <v>12341</v>
      </c>
      <c r="D4946" t="s">
        <v>19431</v>
      </c>
      <c r="E4946" t="s">
        <v>19432</v>
      </c>
      <c r="F4946" t="s">
        <v>24033</v>
      </c>
      <c r="G4946" t="s">
        <v>19432</v>
      </c>
    </row>
    <row r="4947" spans="1:7" x14ac:dyDescent="0.3">
      <c r="A4947" t="s">
        <v>17371</v>
      </c>
      <c r="B4947" t="s">
        <v>18747</v>
      </c>
      <c r="C4947">
        <v>12341</v>
      </c>
      <c r="D4947" t="s">
        <v>18845</v>
      </c>
      <c r="E4947" t="s">
        <v>18846</v>
      </c>
      <c r="F4947" t="s">
        <v>24030</v>
      </c>
      <c r="G4947" t="s">
        <v>18846</v>
      </c>
    </row>
    <row r="4948" spans="1:7" x14ac:dyDescent="0.3">
      <c r="A4948" t="s">
        <v>17371</v>
      </c>
      <c r="B4948" t="s">
        <v>18747</v>
      </c>
      <c r="C4948">
        <v>12341</v>
      </c>
      <c r="D4948" t="s">
        <v>18845</v>
      </c>
      <c r="E4948" t="s">
        <v>18846</v>
      </c>
      <c r="F4948" t="s">
        <v>24030</v>
      </c>
      <c r="G4948" t="s">
        <v>18846</v>
      </c>
    </row>
    <row r="4949" spans="1:7" x14ac:dyDescent="0.3">
      <c r="A4949" t="s">
        <v>17371</v>
      </c>
      <c r="B4949" t="s">
        <v>18747</v>
      </c>
      <c r="C4949">
        <v>12341</v>
      </c>
      <c r="D4949" t="s">
        <v>19431</v>
      </c>
      <c r="E4949" t="s">
        <v>19432</v>
      </c>
      <c r="F4949" t="s">
        <v>24033</v>
      </c>
      <c r="G4949" t="s">
        <v>19432</v>
      </c>
    </row>
    <row r="4950" spans="1:7" x14ac:dyDescent="0.3">
      <c r="A4950" t="s">
        <v>17371</v>
      </c>
      <c r="B4950" t="s">
        <v>18747</v>
      </c>
      <c r="C4950">
        <v>12341</v>
      </c>
      <c r="D4950" t="s">
        <v>18845</v>
      </c>
      <c r="E4950" t="s">
        <v>18846</v>
      </c>
      <c r="F4950" t="s">
        <v>24030</v>
      </c>
      <c r="G4950" t="s">
        <v>18846</v>
      </c>
    </row>
    <row r="4951" spans="1:7" x14ac:dyDescent="0.3">
      <c r="A4951" t="s">
        <v>17371</v>
      </c>
      <c r="B4951" t="s">
        <v>18747</v>
      </c>
      <c r="C4951">
        <v>12341</v>
      </c>
      <c r="D4951" t="s">
        <v>18845</v>
      </c>
      <c r="E4951" t="s">
        <v>18846</v>
      </c>
      <c r="F4951" t="s">
        <v>24030</v>
      </c>
      <c r="G4951" t="s">
        <v>18846</v>
      </c>
    </row>
    <row r="4952" spans="1:7" x14ac:dyDescent="0.3">
      <c r="A4952" t="s">
        <v>17371</v>
      </c>
      <c r="B4952" t="s">
        <v>18747</v>
      </c>
      <c r="C4952">
        <v>12341</v>
      </c>
      <c r="D4952" t="s">
        <v>18845</v>
      </c>
      <c r="E4952" t="s">
        <v>18846</v>
      </c>
      <c r="F4952" t="s">
        <v>24030</v>
      </c>
      <c r="G4952" t="s">
        <v>18846</v>
      </c>
    </row>
    <row r="4953" spans="1:7" x14ac:dyDescent="0.3">
      <c r="A4953" t="s">
        <v>17371</v>
      </c>
      <c r="B4953" t="s">
        <v>18747</v>
      </c>
      <c r="C4953">
        <v>12341</v>
      </c>
      <c r="D4953" t="s">
        <v>18845</v>
      </c>
      <c r="E4953" t="s">
        <v>18846</v>
      </c>
      <c r="F4953" t="s">
        <v>24030</v>
      </c>
      <c r="G4953" t="s">
        <v>18846</v>
      </c>
    </row>
    <row r="4954" spans="1:7" x14ac:dyDescent="0.3">
      <c r="A4954" t="s">
        <v>17371</v>
      </c>
      <c r="B4954" t="s">
        <v>18747</v>
      </c>
      <c r="C4954">
        <v>12341</v>
      </c>
      <c r="D4954" t="s">
        <v>18845</v>
      </c>
      <c r="E4954" t="s">
        <v>18846</v>
      </c>
      <c r="F4954" t="s">
        <v>24030</v>
      </c>
      <c r="G4954" t="s">
        <v>18846</v>
      </c>
    </row>
    <row r="4955" spans="1:7" x14ac:dyDescent="0.3">
      <c r="A4955" t="s">
        <v>17371</v>
      </c>
      <c r="B4955" t="s">
        <v>18747</v>
      </c>
      <c r="C4955">
        <v>12341</v>
      </c>
      <c r="D4955" t="s">
        <v>18845</v>
      </c>
      <c r="E4955" t="s">
        <v>18846</v>
      </c>
      <c r="F4955" t="s">
        <v>24030</v>
      </c>
      <c r="G4955" t="s">
        <v>18846</v>
      </c>
    </row>
    <row r="4956" spans="1:7" x14ac:dyDescent="0.3">
      <c r="A4956" t="s">
        <v>17371</v>
      </c>
      <c r="B4956" t="s">
        <v>18747</v>
      </c>
      <c r="C4956">
        <v>12341</v>
      </c>
      <c r="D4956" t="s">
        <v>18845</v>
      </c>
      <c r="E4956" t="s">
        <v>18846</v>
      </c>
      <c r="F4956" t="s">
        <v>24030</v>
      </c>
      <c r="G4956" t="s">
        <v>18846</v>
      </c>
    </row>
    <row r="4957" spans="1:7" x14ac:dyDescent="0.3">
      <c r="A4957" t="s">
        <v>17371</v>
      </c>
      <c r="B4957" t="s">
        <v>18747</v>
      </c>
      <c r="C4957">
        <v>12341</v>
      </c>
      <c r="D4957" t="s">
        <v>18845</v>
      </c>
      <c r="E4957" t="s">
        <v>18846</v>
      </c>
      <c r="F4957" t="s">
        <v>24030</v>
      </c>
      <c r="G4957" t="s">
        <v>18846</v>
      </c>
    </row>
    <row r="4958" spans="1:7" x14ac:dyDescent="0.3">
      <c r="A4958" t="s">
        <v>17371</v>
      </c>
      <c r="B4958" t="s">
        <v>18747</v>
      </c>
      <c r="C4958">
        <v>12341</v>
      </c>
      <c r="D4958" t="s">
        <v>18845</v>
      </c>
      <c r="E4958" t="s">
        <v>18846</v>
      </c>
      <c r="F4958" t="s">
        <v>24030</v>
      </c>
      <c r="G4958" t="s">
        <v>18846</v>
      </c>
    </row>
    <row r="4959" spans="1:7" x14ac:dyDescent="0.3">
      <c r="A4959" t="s">
        <v>17371</v>
      </c>
      <c r="B4959" t="s">
        <v>18747</v>
      </c>
      <c r="C4959">
        <v>12341</v>
      </c>
      <c r="D4959" t="s">
        <v>18845</v>
      </c>
      <c r="E4959" t="s">
        <v>18846</v>
      </c>
      <c r="F4959" t="s">
        <v>24030</v>
      </c>
      <c r="G4959" t="s">
        <v>18846</v>
      </c>
    </row>
    <row r="4960" spans="1:7" x14ac:dyDescent="0.3">
      <c r="A4960" t="s">
        <v>17371</v>
      </c>
      <c r="B4960" t="s">
        <v>18747</v>
      </c>
      <c r="C4960">
        <v>12341</v>
      </c>
      <c r="D4960" t="s">
        <v>19431</v>
      </c>
      <c r="E4960" t="s">
        <v>19432</v>
      </c>
      <c r="F4960" t="s">
        <v>24033</v>
      </c>
      <c r="G4960" t="s">
        <v>19432</v>
      </c>
    </row>
    <row r="4961" spans="1:7" x14ac:dyDescent="0.3">
      <c r="A4961" t="s">
        <v>17371</v>
      </c>
      <c r="B4961" t="s">
        <v>18747</v>
      </c>
      <c r="C4961">
        <v>12341</v>
      </c>
      <c r="D4961" t="s">
        <v>18845</v>
      </c>
      <c r="E4961" t="s">
        <v>18846</v>
      </c>
      <c r="F4961" t="s">
        <v>24030</v>
      </c>
      <c r="G4961" t="s">
        <v>18846</v>
      </c>
    </row>
    <row r="4962" spans="1:7" x14ac:dyDescent="0.3">
      <c r="A4962" t="s">
        <v>17371</v>
      </c>
      <c r="B4962" t="s">
        <v>18747</v>
      </c>
      <c r="C4962">
        <v>12341</v>
      </c>
      <c r="D4962" t="s">
        <v>18845</v>
      </c>
      <c r="E4962" t="s">
        <v>18846</v>
      </c>
      <c r="F4962" t="s">
        <v>24030</v>
      </c>
      <c r="G4962" t="s">
        <v>18846</v>
      </c>
    </row>
    <row r="4963" spans="1:7" x14ac:dyDescent="0.3">
      <c r="A4963" t="s">
        <v>17371</v>
      </c>
      <c r="B4963" t="s">
        <v>18747</v>
      </c>
      <c r="C4963">
        <v>12341</v>
      </c>
      <c r="D4963" t="s">
        <v>18845</v>
      </c>
      <c r="E4963" t="s">
        <v>18846</v>
      </c>
      <c r="F4963" t="s">
        <v>24030</v>
      </c>
      <c r="G4963" t="s">
        <v>18846</v>
      </c>
    </row>
    <row r="4964" spans="1:7" x14ac:dyDescent="0.3">
      <c r="A4964" t="s">
        <v>17371</v>
      </c>
      <c r="B4964" t="s">
        <v>18747</v>
      </c>
      <c r="C4964">
        <v>12341</v>
      </c>
      <c r="D4964" t="s">
        <v>19431</v>
      </c>
      <c r="E4964" t="s">
        <v>19432</v>
      </c>
      <c r="F4964" t="s">
        <v>24033</v>
      </c>
      <c r="G4964" t="s">
        <v>19432</v>
      </c>
    </row>
    <row r="4965" spans="1:7" x14ac:dyDescent="0.3">
      <c r="A4965" t="s">
        <v>17371</v>
      </c>
      <c r="B4965" t="s">
        <v>18747</v>
      </c>
      <c r="C4965">
        <v>12341</v>
      </c>
      <c r="D4965" t="s">
        <v>18845</v>
      </c>
      <c r="E4965" t="s">
        <v>18846</v>
      </c>
      <c r="F4965" t="s">
        <v>24030</v>
      </c>
      <c r="G4965" t="s">
        <v>18846</v>
      </c>
    </row>
    <row r="4966" spans="1:7" x14ac:dyDescent="0.3">
      <c r="A4966" t="s">
        <v>17371</v>
      </c>
      <c r="B4966" t="s">
        <v>18747</v>
      </c>
      <c r="C4966">
        <v>12341</v>
      </c>
      <c r="D4966" t="s">
        <v>18845</v>
      </c>
      <c r="E4966" t="s">
        <v>18846</v>
      </c>
      <c r="F4966" t="s">
        <v>24030</v>
      </c>
      <c r="G4966" t="s">
        <v>18846</v>
      </c>
    </row>
    <row r="4967" spans="1:7" x14ac:dyDescent="0.3">
      <c r="A4967" t="s">
        <v>17371</v>
      </c>
      <c r="B4967" t="s">
        <v>18747</v>
      </c>
      <c r="C4967">
        <v>12341</v>
      </c>
      <c r="D4967" t="s">
        <v>18845</v>
      </c>
      <c r="E4967" t="s">
        <v>18846</v>
      </c>
      <c r="F4967" t="s">
        <v>24030</v>
      </c>
      <c r="G4967" t="s">
        <v>18846</v>
      </c>
    </row>
    <row r="4968" spans="1:7" x14ac:dyDescent="0.3">
      <c r="A4968" t="s">
        <v>20457</v>
      </c>
      <c r="B4968" t="s">
        <v>18742</v>
      </c>
      <c r="C4968">
        <v>12351</v>
      </c>
      <c r="D4968" t="s">
        <v>19056</v>
      </c>
      <c r="E4968" t="s">
        <v>19057</v>
      </c>
      <c r="F4968" t="s">
        <v>20458</v>
      </c>
      <c r="G4968" t="s">
        <v>19057</v>
      </c>
    </row>
    <row r="4969" spans="1:7" x14ac:dyDescent="0.3">
      <c r="A4969" t="s">
        <v>20457</v>
      </c>
      <c r="B4969" t="s">
        <v>18742</v>
      </c>
      <c r="C4969">
        <v>12351</v>
      </c>
      <c r="D4969" t="s">
        <v>19056</v>
      </c>
      <c r="E4969" t="s">
        <v>19057</v>
      </c>
      <c r="F4969" t="s">
        <v>20458</v>
      </c>
      <c r="G4969" t="s">
        <v>19057</v>
      </c>
    </row>
    <row r="4970" spans="1:7" x14ac:dyDescent="0.3">
      <c r="A4970" t="s">
        <v>20475</v>
      </c>
      <c r="B4970" t="s">
        <v>18730</v>
      </c>
      <c r="C4970">
        <v>12377</v>
      </c>
      <c r="D4970" t="s">
        <v>19164</v>
      </c>
      <c r="E4970" t="s">
        <v>19165</v>
      </c>
      <c r="F4970" t="s">
        <v>20476</v>
      </c>
      <c r="G4970" t="s">
        <v>19165</v>
      </c>
    </row>
    <row r="4971" spans="1:7" x14ac:dyDescent="0.3">
      <c r="A4971" t="s">
        <v>20475</v>
      </c>
      <c r="B4971" t="s">
        <v>18730</v>
      </c>
      <c r="C4971">
        <v>12377</v>
      </c>
      <c r="D4971" t="s">
        <v>18731</v>
      </c>
      <c r="E4971" t="s">
        <v>18732</v>
      </c>
      <c r="F4971" t="s">
        <v>20477</v>
      </c>
      <c r="G4971" t="s">
        <v>18732</v>
      </c>
    </row>
    <row r="4972" spans="1:7" x14ac:dyDescent="0.3">
      <c r="A4972" t="s">
        <v>20475</v>
      </c>
      <c r="B4972" t="s">
        <v>18730</v>
      </c>
      <c r="C4972">
        <v>12377</v>
      </c>
      <c r="D4972" t="s">
        <v>19154</v>
      </c>
      <c r="E4972" t="s">
        <v>19155</v>
      </c>
      <c r="F4972" t="s">
        <v>20478</v>
      </c>
      <c r="G4972" t="s">
        <v>19155</v>
      </c>
    </row>
    <row r="4973" spans="1:7" x14ac:dyDescent="0.3">
      <c r="A4973" t="s">
        <v>20475</v>
      </c>
      <c r="B4973" t="s">
        <v>18730</v>
      </c>
      <c r="C4973">
        <v>12377</v>
      </c>
      <c r="D4973" t="s">
        <v>18731</v>
      </c>
      <c r="E4973" t="s">
        <v>18732</v>
      </c>
      <c r="F4973" t="s">
        <v>20477</v>
      </c>
      <c r="G4973" t="s">
        <v>18732</v>
      </c>
    </row>
    <row r="4974" spans="1:7" x14ac:dyDescent="0.3">
      <c r="A4974" t="s">
        <v>20475</v>
      </c>
      <c r="B4974" t="s">
        <v>18730</v>
      </c>
      <c r="C4974">
        <v>12377</v>
      </c>
      <c r="D4974" t="s">
        <v>19154</v>
      </c>
      <c r="E4974" t="s">
        <v>19155</v>
      </c>
      <c r="F4974" t="s">
        <v>20478</v>
      </c>
      <c r="G4974" t="s">
        <v>19155</v>
      </c>
    </row>
    <row r="4975" spans="1:7" x14ac:dyDescent="0.3">
      <c r="A4975" t="s">
        <v>20475</v>
      </c>
      <c r="B4975" t="s">
        <v>18730</v>
      </c>
      <c r="C4975">
        <v>12377</v>
      </c>
      <c r="D4975" t="s">
        <v>18731</v>
      </c>
      <c r="E4975" t="s">
        <v>18732</v>
      </c>
      <c r="F4975" t="s">
        <v>20477</v>
      </c>
      <c r="G4975" t="s">
        <v>18732</v>
      </c>
    </row>
    <row r="4976" spans="1:7" x14ac:dyDescent="0.3">
      <c r="A4976" t="s">
        <v>20475</v>
      </c>
      <c r="B4976" t="s">
        <v>18730</v>
      </c>
      <c r="C4976">
        <v>12377</v>
      </c>
      <c r="D4976" t="s">
        <v>19164</v>
      </c>
      <c r="E4976" t="s">
        <v>19165</v>
      </c>
      <c r="F4976" t="s">
        <v>20476</v>
      </c>
      <c r="G4976" t="s">
        <v>19165</v>
      </c>
    </row>
    <row r="4977" spans="1:7" x14ac:dyDescent="0.3">
      <c r="A4977" t="s">
        <v>20475</v>
      </c>
      <c r="B4977" t="s">
        <v>18730</v>
      </c>
      <c r="C4977">
        <v>12377</v>
      </c>
      <c r="D4977" t="s">
        <v>18731</v>
      </c>
      <c r="E4977" t="s">
        <v>18732</v>
      </c>
      <c r="F4977" t="s">
        <v>20477</v>
      </c>
      <c r="G4977" t="s">
        <v>18732</v>
      </c>
    </row>
    <row r="4978" spans="1:7" x14ac:dyDescent="0.3">
      <c r="A4978" t="s">
        <v>20475</v>
      </c>
      <c r="B4978" t="s">
        <v>18730</v>
      </c>
      <c r="C4978">
        <v>12377</v>
      </c>
      <c r="D4978" t="s">
        <v>19154</v>
      </c>
      <c r="E4978" t="s">
        <v>19155</v>
      </c>
      <c r="F4978" t="s">
        <v>20478</v>
      </c>
      <c r="G4978" t="s">
        <v>19155</v>
      </c>
    </row>
    <row r="4979" spans="1:7" x14ac:dyDescent="0.3">
      <c r="A4979" t="s">
        <v>20475</v>
      </c>
      <c r="B4979" t="s">
        <v>18730</v>
      </c>
      <c r="C4979">
        <v>12377</v>
      </c>
      <c r="D4979" t="s">
        <v>19154</v>
      </c>
      <c r="E4979" t="s">
        <v>19155</v>
      </c>
      <c r="F4979" t="s">
        <v>20478</v>
      </c>
      <c r="G4979" t="s">
        <v>19155</v>
      </c>
    </row>
    <row r="4980" spans="1:7" x14ac:dyDescent="0.3">
      <c r="A4980" t="s">
        <v>20475</v>
      </c>
      <c r="B4980" t="s">
        <v>18730</v>
      </c>
      <c r="C4980">
        <v>12377</v>
      </c>
      <c r="D4980" t="s">
        <v>19154</v>
      </c>
      <c r="E4980" t="s">
        <v>19155</v>
      </c>
      <c r="F4980" t="s">
        <v>20478</v>
      </c>
      <c r="G4980" t="s">
        <v>19155</v>
      </c>
    </row>
    <row r="4981" spans="1:7" x14ac:dyDescent="0.3">
      <c r="A4981" t="s">
        <v>20475</v>
      </c>
      <c r="B4981" t="s">
        <v>18730</v>
      </c>
      <c r="C4981">
        <v>12377</v>
      </c>
      <c r="D4981" t="s">
        <v>19154</v>
      </c>
      <c r="E4981" t="s">
        <v>19155</v>
      </c>
      <c r="F4981" t="s">
        <v>20478</v>
      </c>
      <c r="G4981" t="s">
        <v>19155</v>
      </c>
    </row>
    <row r="4982" spans="1:7" x14ac:dyDescent="0.3">
      <c r="A4982" t="s">
        <v>20459</v>
      </c>
      <c r="B4982" t="s">
        <v>18742</v>
      </c>
      <c r="C4982">
        <v>12388</v>
      </c>
      <c r="D4982" t="s">
        <v>19234</v>
      </c>
      <c r="E4982" t="s">
        <v>19235</v>
      </c>
      <c r="F4982" t="s">
        <v>20460</v>
      </c>
      <c r="G4982" t="s">
        <v>19235</v>
      </c>
    </row>
    <row r="4983" spans="1:7" x14ac:dyDescent="0.3">
      <c r="A4983" t="s">
        <v>20459</v>
      </c>
      <c r="B4983" t="s">
        <v>18742</v>
      </c>
      <c r="C4983">
        <v>12388</v>
      </c>
      <c r="D4983" t="s">
        <v>19969</v>
      </c>
      <c r="E4983" t="s">
        <v>19970</v>
      </c>
      <c r="F4983" t="s">
        <v>25065</v>
      </c>
    </row>
    <row r="4984" spans="1:7" x14ac:dyDescent="0.3">
      <c r="A4984" t="s">
        <v>20459</v>
      </c>
      <c r="B4984" t="s">
        <v>18742</v>
      </c>
      <c r="C4984">
        <v>12388</v>
      </c>
      <c r="D4984" t="s">
        <v>19969</v>
      </c>
      <c r="E4984" t="s">
        <v>19970</v>
      </c>
      <c r="F4984" t="s">
        <v>25065</v>
      </c>
    </row>
    <row r="4985" spans="1:7" x14ac:dyDescent="0.3">
      <c r="A4985" t="s">
        <v>20461</v>
      </c>
      <c r="B4985" t="s">
        <v>18747</v>
      </c>
      <c r="C4985">
        <v>12390</v>
      </c>
      <c r="D4985" t="s">
        <v>18779</v>
      </c>
      <c r="E4985" t="s">
        <v>18780</v>
      </c>
      <c r="F4985" t="s">
        <v>20462</v>
      </c>
      <c r="G4985" t="s">
        <v>18780</v>
      </c>
    </row>
    <row r="4986" spans="1:7" x14ac:dyDescent="0.3">
      <c r="A4986" t="s">
        <v>20461</v>
      </c>
      <c r="B4986" t="s">
        <v>18747</v>
      </c>
      <c r="C4986">
        <v>12390</v>
      </c>
      <c r="D4986" t="s">
        <v>18751</v>
      </c>
      <c r="E4986" t="s">
        <v>18752</v>
      </c>
      <c r="F4986" t="s">
        <v>20463</v>
      </c>
      <c r="G4986" t="s">
        <v>18752</v>
      </c>
    </row>
    <row r="4987" spans="1:7" x14ac:dyDescent="0.3">
      <c r="A4987" t="s">
        <v>20461</v>
      </c>
      <c r="B4987" t="s">
        <v>18747</v>
      </c>
      <c r="C4987">
        <v>12390</v>
      </c>
      <c r="D4987" t="s">
        <v>18754</v>
      </c>
      <c r="E4987" t="s">
        <v>18755</v>
      </c>
      <c r="F4987" t="s">
        <v>20464</v>
      </c>
      <c r="G4987" t="s">
        <v>18755</v>
      </c>
    </row>
    <row r="4988" spans="1:7" x14ac:dyDescent="0.3">
      <c r="A4988" t="s">
        <v>20461</v>
      </c>
      <c r="B4988" t="s">
        <v>18747</v>
      </c>
      <c r="C4988">
        <v>12390</v>
      </c>
      <c r="D4988" t="s">
        <v>18779</v>
      </c>
      <c r="E4988" t="s">
        <v>18780</v>
      </c>
      <c r="F4988" t="s">
        <v>20462</v>
      </c>
      <c r="G4988" t="s">
        <v>18780</v>
      </c>
    </row>
    <row r="4989" spans="1:7" x14ac:dyDescent="0.3">
      <c r="A4989" t="s">
        <v>20461</v>
      </c>
      <c r="B4989" t="s">
        <v>18747</v>
      </c>
      <c r="C4989">
        <v>12390</v>
      </c>
      <c r="D4989" t="s">
        <v>18754</v>
      </c>
      <c r="E4989" t="s">
        <v>18755</v>
      </c>
      <c r="F4989" t="s">
        <v>20464</v>
      </c>
      <c r="G4989" t="s">
        <v>18755</v>
      </c>
    </row>
    <row r="4990" spans="1:7" x14ac:dyDescent="0.3">
      <c r="A4990" t="s">
        <v>20461</v>
      </c>
      <c r="B4990" t="s">
        <v>18747</v>
      </c>
      <c r="C4990">
        <v>12390</v>
      </c>
      <c r="D4990" t="s">
        <v>18754</v>
      </c>
      <c r="E4990" t="s">
        <v>18755</v>
      </c>
      <c r="F4990" t="s">
        <v>20464</v>
      </c>
      <c r="G4990" t="s">
        <v>18755</v>
      </c>
    </row>
    <row r="4991" spans="1:7" x14ac:dyDescent="0.3">
      <c r="A4991" t="s">
        <v>20461</v>
      </c>
      <c r="B4991" t="s">
        <v>18747</v>
      </c>
      <c r="C4991">
        <v>12390</v>
      </c>
      <c r="D4991" t="s">
        <v>18754</v>
      </c>
      <c r="E4991" t="s">
        <v>18755</v>
      </c>
      <c r="F4991" t="s">
        <v>20464</v>
      </c>
      <c r="G4991" t="s">
        <v>18755</v>
      </c>
    </row>
    <row r="4992" spans="1:7" x14ac:dyDescent="0.3">
      <c r="A4992" t="s">
        <v>20461</v>
      </c>
      <c r="B4992" t="s">
        <v>18747</v>
      </c>
      <c r="C4992">
        <v>12390</v>
      </c>
      <c r="D4992" t="s">
        <v>18754</v>
      </c>
      <c r="E4992" t="s">
        <v>18755</v>
      </c>
      <c r="F4992" t="s">
        <v>20464</v>
      </c>
      <c r="G4992" t="s">
        <v>18755</v>
      </c>
    </row>
    <row r="4993" spans="1:7" x14ac:dyDescent="0.3">
      <c r="A4993" t="s">
        <v>20461</v>
      </c>
      <c r="B4993" t="s">
        <v>18747</v>
      </c>
      <c r="C4993">
        <v>12390</v>
      </c>
      <c r="D4993" t="s">
        <v>18754</v>
      </c>
      <c r="E4993" t="s">
        <v>18755</v>
      </c>
      <c r="F4993" t="s">
        <v>20464</v>
      </c>
      <c r="G4993" t="s">
        <v>18755</v>
      </c>
    </row>
    <row r="4994" spans="1:7" x14ac:dyDescent="0.3">
      <c r="A4994" t="s">
        <v>20461</v>
      </c>
      <c r="B4994" t="s">
        <v>18747</v>
      </c>
      <c r="C4994">
        <v>12390</v>
      </c>
      <c r="D4994" t="s">
        <v>18779</v>
      </c>
      <c r="E4994" t="s">
        <v>18780</v>
      </c>
      <c r="F4994" t="s">
        <v>20462</v>
      </c>
      <c r="G4994" t="s">
        <v>18780</v>
      </c>
    </row>
    <row r="4995" spans="1:7" x14ac:dyDescent="0.3">
      <c r="A4995" t="s">
        <v>20461</v>
      </c>
      <c r="B4995" t="s">
        <v>18747</v>
      </c>
      <c r="C4995">
        <v>12390</v>
      </c>
      <c r="D4995" t="s">
        <v>18754</v>
      </c>
      <c r="E4995" t="s">
        <v>18755</v>
      </c>
      <c r="F4995" t="s">
        <v>20464</v>
      </c>
      <c r="G4995" t="s">
        <v>18755</v>
      </c>
    </row>
    <row r="4996" spans="1:7" x14ac:dyDescent="0.3">
      <c r="A4996" t="s">
        <v>20461</v>
      </c>
      <c r="B4996" t="s">
        <v>18747</v>
      </c>
      <c r="C4996">
        <v>12390</v>
      </c>
      <c r="D4996" t="s">
        <v>18754</v>
      </c>
      <c r="E4996" t="s">
        <v>18755</v>
      </c>
      <c r="F4996" t="s">
        <v>20464</v>
      </c>
      <c r="G4996" t="s">
        <v>18755</v>
      </c>
    </row>
    <row r="4997" spans="1:7" x14ac:dyDescent="0.3">
      <c r="A4997" t="s">
        <v>1192</v>
      </c>
      <c r="B4997" t="s">
        <v>18730</v>
      </c>
      <c r="C4997">
        <v>12395</v>
      </c>
      <c r="D4997" t="s">
        <v>19234</v>
      </c>
      <c r="E4997" t="s">
        <v>19235</v>
      </c>
      <c r="F4997" t="s">
        <v>20456</v>
      </c>
      <c r="G4997" t="s">
        <v>19235</v>
      </c>
    </row>
    <row r="4998" spans="1:7" x14ac:dyDescent="0.3">
      <c r="A4998" t="s">
        <v>1192</v>
      </c>
      <c r="B4998" t="s">
        <v>18730</v>
      </c>
      <c r="C4998">
        <v>12395</v>
      </c>
      <c r="D4998" t="s">
        <v>19234</v>
      </c>
      <c r="E4998" t="s">
        <v>19235</v>
      </c>
      <c r="F4998" t="s">
        <v>20456</v>
      </c>
      <c r="G4998" t="s">
        <v>19235</v>
      </c>
    </row>
    <row r="4999" spans="1:7" x14ac:dyDescent="0.3">
      <c r="A4999" t="s">
        <v>20465</v>
      </c>
      <c r="B4999" t="s">
        <v>18730</v>
      </c>
      <c r="C4999">
        <v>12406</v>
      </c>
      <c r="D4999" t="s">
        <v>19164</v>
      </c>
      <c r="E4999" t="s">
        <v>19165</v>
      </c>
      <c r="F4999" t="s">
        <v>20466</v>
      </c>
      <c r="G4999" t="s">
        <v>19165</v>
      </c>
    </row>
    <row r="5000" spans="1:7" x14ac:dyDescent="0.3">
      <c r="A5000" t="s">
        <v>20465</v>
      </c>
      <c r="B5000" t="s">
        <v>18730</v>
      </c>
      <c r="C5000">
        <v>12406</v>
      </c>
      <c r="D5000" t="s">
        <v>19164</v>
      </c>
      <c r="E5000" t="s">
        <v>19165</v>
      </c>
      <c r="F5000" t="s">
        <v>20466</v>
      </c>
      <c r="G5000" t="s">
        <v>19165</v>
      </c>
    </row>
    <row r="5001" spans="1:7" x14ac:dyDescent="0.3">
      <c r="A5001" t="s">
        <v>24027</v>
      </c>
      <c r="B5001" t="s">
        <v>18742</v>
      </c>
      <c r="C5001">
        <v>12408</v>
      </c>
      <c r="D5001" t="s">
        <v>18822</v>
      </c>
      <c r="E5001" t="s">
        <v>18823</v>
      </c>
      <c r="F5001" t="s">
        <v>24028</v>
      </c>
      <c r="G5001" t="s">
        <v>18823</v>
      </c>
    </row>
    <row r="5002" spans="1:7" x14ac:dyDescent="0.3">
      <c r="A5002" t="s">
        <v>24036</v>
      </c>
      <c r="B5002" t="s">
        <v>18730</v>
      </c>
      <c r="C5002">
        <v>12439</v>
      </c>
      <c r="D5002" t="s">
        <v>20616</v>
      </c>
      <c r="E5002" t="s">
        <v>20617</v>
      </c>
      <c r="F5002" t="s">
        <v>24037</v>
      </c>
      <c r="G5002" t="s">
        <v>20617</v>
      </c>
    </row>
    <row r="5003" spans="1:7" x14ac:dyDescent="0.3">
      <c r="A5003" t="s">
        <v>10749</v>
      </c>
      <c r="B5003" t="s">
        <v>18730</v>
      </c>
      <c r="C5003">
        <v>12450</v>
      </c>
      <c r="D5003" t="s">
        <v>18845</v>
      </c>
      <c r="E5003" t="s">
        <v>18846</v>
      </c>
      <c r="F5003" t="s">
        <v>22158</v>
      </c>
      <c r="G5003" t="s">
        <v>18846</v>
      </c>
    </row>
    <row r="5004" spans="1:7" x14ac:dyDescent="0.3">
      <c r="A5004" t="s">
        <v>10749</v>
      </c>
      <c r="B5004" t="s">
        <v>18730</v>
      </c>
      <c r="C5004">
        <v>12450</v>
      </c>
      <c r="D5004" t="s">
        <v>18845</v>
      </c>
      <c r="E5004" t="s">
        <v>18846</v>
      </c>
      <c r="F5004" t="s">
        <v>22158</v>
      </c>
      <c r="G5004" t="s">
        <v>18846</v>
      </c>
    </row>
    <row r="5005" spans="1:7" x14ac:dyDescent="0.3">
      <c r="A5005" t="s">
        <v>10749</v>
      </c>
      <c r="B5005" t="s">
        <v>18730</v>
      </c>
      <c r="C5005">
        <v>12450</v>
      </c>
      <c r="D5005" t="s">
        <v>18845</v>
      </c>
      <c r="E5005" t="s">
        <v>18846</v>
      </c>
      <c r="F5005" t="s">
        <v>22158</v>
      </c>
      <c r="G5005" t="s">
        <v>18846</v>
      </c>
    </row>
    <row r="5006" spans="1:7" x14ac:dyDescent="0.3">
      <c r="A5006" t="s">
        <v>10749</v>
      </c>
      <c r="B5006" t="s">
        <v>18730</v>
      </c>
      <c r="C5006">
        <v>12450</v>
      </c>
      <c r="D5006" t="s">
        <v>18845</v>
      </c>
      <c r="E5006" t="s">
        <v>18846</v>
      </c>
      <c r="F5006" t="s">
        <v>22158</v>
      </c>
      <c r="G5006" t="s">
        <v>18846</v>
      </c>
    </row>
    <row r="5007" spans="1:7" x14ac:dyDescent="0.3">
      <c r="A5007" t="s">
        <v>10749</v>
      </c>
      <c r="B5007" t="s">
        <v>18730</v>
      </c>
      <c r="C5007">
        <v>12450</v>
      </c>
      <c r="D5007" t="s">
        <v>18845</v>
      </c>
      <c r="E5007" t="s">
        <v>18846</v>
      </c>
      <c r="F5007" t="s">
        <v>22158</v>
      </c>
      <c r="G5007" t="s">
        <v>18846</v>
      </c>
    </row>
    <row r="5008" spans="1:7" x14ac:dyDescent="0.3">
      <c r="A5008" t="s">
        <v>10749</v>
      </c>
      <c r="B5008" t="s">
        <v>18730</v>
      </c>
      <c r="C5008">
        <v>12450</v>
      </c>
      <c r="D5008" t="s">
        <v>18845</v>
      </c>
      <c r="E5008" t="s">
        <v>18846</v>
      </c>
      <c r="F5008" t="s">
        <v>22158</v>
      </c>
      <c r="G5008" t="s">
        <v>18846</v>
      </c>
    </row>
    <row r="5009" spans="1:7" x14ac:dyDescent="0.3">
      <c r="A5009" t="s">
        <v>10749</v>
      </c>
      <c r="B5009" t="s">
        <v>18730</v>
      </c>
      <c r="C5009">
        <v>12450</v>
      </c>
      <c r="D5009" t="s">
        <v>18845</v>
      </c>
      <c r="E5009" t="s">
        <v>18846</v>
      </c>
      <c r="F5009" t="s">
        <v>22158</v>
      </c>
      <c r="G5009" t="s">
        <v>18846</v>
      </c>
    </row>
    <row r="5010" spans="1:7" x14ac:dyDescent="0.3">
      <c r="A5010" t="s">
        <v>10749</v>
      </c>
      <c r="B5010" t="s">
        <v>18730</v>
      </c>
      <c r="C5010">
        <v>12450</v>
      </c>
      <c r="D5010" t="s">
        <v>18845</v>
      </c>
      <c r="E5010" t="s">
        <v>18846</v>
      </c>
      <c r="F5010" t="s">
        <v>22158</v>
      </c>
      <c r="G5010" t="s">
        <v>18846</v>
      </c>
    </row>
    <row r="5011" spans="1:7" x14ac:dyDescent="0.3">
      <c r="A5011" t="s">
        <v>10749</v>
      </c>
      <c r="B5011" t="s">
        <v>18730</v>
      </c>
      <c r="C5011">
        <v>12450</v>
      </c>
      <c r="D5011" t="s">
        <v>18845</v>
      </c>
      <c r="E5011" t="s">
        <v>18846</v>
      </c>
      <c r="F5011" t="s">
        <v>22158</v>
      </c>
      <c r="G5011" t="s">
        <v>18846</v>
      </c>
    </row>
    <row r="5012" spans="1:7" x14ac:dyDescent="0.3">
      <c r="A5012" t="s">
        <v>20471</v>
      </c>
      <c r="B5012" t="s">
        <v>18730</v>
      </c>
      <c r="C5012">
        <v>12452</v>
      </c>
      <c r="D5012" t="s">
        <v>18826</v>
      </c>
      <c r="E5012" t="s">
        <v>18827</v>
      </c>
      <c r="F5012" t="s">
        <v>20472</v>
      </c>
      <c r="G5012" t="s">
        <v>18827</v>
      </c>
    </row>
    <row r="5013" spans="1:7" x14ac:dyDescent="0.3">
      <c r="A5013" t="s">
        <v>20471</v>
      </c>
      <c r="B5013" t="s">
        <v>18730</v>
      </c>
      <c r="C5013">
        <v>12452</v>
      </c>
      <c r="D5013" t="s">
        <v>18826</v>
      </c>
      <c r="E5013" t="s">
        <v>18827</v>
      </c>
      <c r="F5013" t="s">
        <v>20472</v>
      </c>
      <c r="G5013" t="s">
        <v>18827</v>
      </c>
    </row>
    <row r="5014" spans="1:7" x14ac:dyDescent="0.3">
      <c r="A5014" t="s">
        <v>20471</v>
      </c>
      <c r="B5014" t="s">
        <v>18730</v>
      </c>
      <c r="C5014">
        <v>12452</v>
      </c>
      <c r="D5014" t="s">
        <v>18826</v>
      </c>
      <c r="E5014" t="s">
        <v>18827</v>
      </c>
      <c r="F5014" t="s">
        <v>20472</v>
      </c>
      <c r="G5014" t="s">
        <v>18827</v>
      </c>
    </row>
    <row r="5015" spans="1:7" x14ac:dyDescent="0.3">
      <c r="A5015" t="s">
        <v>20471</v>
      </c>
      <c r="B5015" t="s">
        <v>18730</v>
      </c>
      <c r="C5015">
        <v>12452</v>
      </c>
      <c r="D5015" t="s">
        <v>18826</v>
      </c>
      <c r="E5015" t="s">
        <v>18827</v>
      </c>
      <c r="F5015" t="s">
        <v>20472</v>
      </c>
      <c r="G5015" t="s">
        <v>18827</v>
      </c>
    </row>
    <row r="5016" spans="1:7" x14ac:dyDescent="0.3">
      <c r="A5016" t="s">
        <v>20471</v>
      </c>
      <c r="B5016" t="s">
        <v>18730</v>
      </c>
      <c r="C5016">
        <v>12452</v>
      </c>
      <c r="D5016" t="s">
        <v>18826</v>
      </c>
      <c r="E5016" t="s">
        <v>18827</v>
      </c>
      <c r="F5016" t="s">
        <v>20472</v>
      </c>
      <c r="G5016" t="s">
        <v>18827</v>
      </c>
    </row>
    <row r="5017" spans="1:7" x14ac:dyDescent="0.3">
      <c r="A5017" t="s">
        <v>20471</v>
      </c>
      <c r="B5017" t="s">
        <v>18730</v>
      </c>
      <c r="C5017">
        <v>12452</v>
      </c>
      <c r="D5017" t="s">
        <v>18826</v>
      </c>
      <c r="E5017" t="s">
        <v>18827</v>
      </c>
      <c r="F5017" t="s">
        <v>20472</v>
      </c>
      <c r="G5017" t="s">
        <v>18827</v>
      </c>
    </row>
    <row r="5018" spans="1:7" x14ac:dyDescent="0.3">
      <c r="A5018" t="s">
        <v>20471</v>
      </c>
      <c r="B5018" t="s">
        <v>18730</v>
      </c>
      <c r="C5018">
        <v>12452</v>
      </c>
      <c r="D5018" t="s">
        <v>18826</v>
      </c>
      <c r="E5018" t="s">
        <v>18827</v>
      </c>
      <c r="F5018" t="s">
        <v>20472</v>
      </c>
      <c r="G5018" t="s">
        <v>18827</v>
      </c>
    </row>
    <row r="5019" spans="1:7" x14ac:dyDescent="0.3">
      <c r="A5019" t="s">
        <v>20471</v>
      </c>
      <c r="B5019" t="s">
        <v>18730</v>
      </c>
      <c r="C5019">
        <v>12452</v>
      </c>
      <c r="D5019" t="s">
        <v>18826</v>
      </c>
      <c r="E5019" t="s">
        <v>18827</v>
      </c>
      <c r="F5019" t="s">
        <v>20472</v>
      </c>
      <c r="G5019" t="s">
        <v>18827</v>
      </c>
    </row>
    <row r="5020" spans="1:7" x14ac:dyDescent="0.3">
      <c r="A5020" t="s">
        <v>20471</v>
      </c>
      <c r="B5020" t="s">
        <v>18730</v>
      </c>
      <c r="C5020">
        <v>12452</v>
      </c>
      <c r="D5020" t="s">
        <v>18826</v>
      </c>
      <c r="E5020" t="s">
        <v>18827</v>
      </c>
      <c r="F5020" t="s">
        <v>20472</v>
      </c>
      <c r="G5020" t="s">
        <v>18827</v>
      </c>
    </row>
    <row r="5021" spans="1:7" x14ac:dyDescent="0.3">
      <c r="A5021" t="s">
        <v>20467</v>
      </c>
      <c r="B5021" t="s">
        <v>18730</v>
      </c>
      <c r="C5021">
        <v>12462</v>
      </c>
      <c r="D5021" t="s">
        <v>19192</v>
      </c>
      <c r="E5021" t="s">
        <v>19193</v>
      </c>
      <c r="F5021" t="s">
        <v>20468</v>
      </c>
      <c r="G5021" t="s">
        <v>19193</v>
      </c>
    </row>
    <row r="5022" spans="1:7" x14ac:dyDescent="0.3">
      <c r="A5022" t="s">
        <v>20467</v>
      </c>
      <c r="B5022" t="s">
        <v>18730</v>
      </c>
      <c r="C5022">
        <v>12462</v>
      </c>
      <c r="D5022" t="s">
        <v>19192</v>
      </c>
      <c r="E5022" t="s">
        <v>19193</v>
      </c>
      <c r="F5022" t="s">
        <v>20468</v>
      </c>
      <c r="G5022" t="s">
        <v>19193</v>
      </c>
    </row>
    <row r="5023" spans="1:7" x14ac:dyDescent="0.3">
      <c r="A5023" t="s">
        <v>20467</v>
      </c>
      <c r="B5023" t="s">
        <v>18730</v>
      </c>
      <c r="C5023">
        <v>12462</v>
      </c>
      <c r="D5023" t="s">
        <v>19192</v>
      </c>
      <c r="E5023" t="s">
        <v>19193</v>
      </c>
      <c r="F5023" t="s">
        <v>20468</v>
      </c>
      <c r="G5023" t="s">
        <v>19193</v>
      </c>
    </row>
    <row r="5024" spans="1:7" x14ac:dyDescent="0.3">
      <c r="A5024" t="s">
        <v>20467</v>
      </c>
      <c r="B5024" t="s">
        <v>18730</v>
      </c>
      <c r="C5024">
        <v>12462</v>
      </c>
      <c r="D5024" t="s">
        <v>19192</v>
      </c>
      <c r="E5024" t="s">
        <v>19193</v>
      </c>
      <c r="F5024" t="s">
        <v>20468</v>
      </c>
      <c r="G5024" t="s">
        <v>19193</v>
      </c>
    </row>
    <row r="5025" spans="1:7" x14ac:dyDescent="0.3">
      <c r="A5025" t="s">
        <v>20467</v>
      </c>
      <c r="B5025" t="s">
        <v>18730</v>
      </c>
      <c r="C5025">
        <v>12462</v>
      </c>
      <c r="D5025" t="s">
        <v>19192</v>
      </c>
      <c r="E5025" t="s">
        <v>19193</v>
      </c>
      <c r="F5025" t="s">
        <v>20468</v>
      </c>
      <c r="G5025" t="s">
        <v>19193</v>
      </c>
    </row>
    <row r="5026" spans="1:7" x14ac:dyDescent="0.3">
      <c r="A5026" t="s">
        <v>19397</v>
      </c>
      <c r="B5026" t="s">
        <v>18730</v>
      </c>
      <c r="C5026">
        <v>12463</v>
      </c>
      <c r="D5026" t="s">
        <v>18770</v>
      </c>
      <c r="E5026" t="s">
        <v>18771</v>
      </c>
      <c r="F5026" t="s">
        <v>19398</v>
      </c>
      <c r="G5026" t="s">
        <v>18771</v>
      </c>
    </row>
    <row r="5027" spans="1:7" x14ac:dyDescent="0.3">
      <c r="A5027" t="s">
        <v>19397</v>
      </c>
      <c r="B5027" t="s">
        <v>18730</v>
      </c>
      <c r="C5027">
        <v>12463</v>
      </c>
      <c r="D5027" t="s">
        <v>18770</v>
      </c>
      <c r="E5027" t="s">
        <v>18771</v>
      </c>
      <c r="F5027" t="s">
        <v>19398</v>
      </c>
      <c r="G5027" t="s">
        <v>18771</v>
      </c>
    </row>
    <row r="5028" spans="1:7" x14ac:dyDescent="0.3">
      <c r="A5028" t="s">
        <v>19397</v>
      </c>
      <c r="B5028" t="s">
        <v>18730</v>
      </c>
      <c r="C5028">
        <v>12463</v>
      </c>
      <c r="D5028" t="s">
        <v>18770</v>
      </c>
      <c r="E5028" t="s">
        <v>18771</v>
      </c>
      <c r="F5028" t="s">
        <v>19398</v>
      </c>
      <c r="G5028" t="s">
        <v>18771</v>
      </c>
    </row>
    <row r="5029" spans="1:7" x14ac:dyDescent="0.3">
      <c r="A5029" t="s">
        <v>19397</v>
      </c>
      <c r="B5029" t="s">
        <v>18730</v>
      </c>
      <c r="C5029">
        <v>12463</v>
      </c>
      <c r="D5029" t="s">
        <v>18770</v>
      </c>
      <c r="E5029" t="s">
        <v>18771</v>
      </c>
      <c r="F5029" t="s">
        <v>19398</v>
      </c>
      <c r="G5029" t="s">
        <v>18771</v>
      </c>
    </row>
    <row r="5030" spans="1:7" x14ac:dyDescent="0.3">
      <c r="A5030" t="s">
        <v>19397</v>
      </c>
      <c r="B5030" t="s">
        <v>18730</v>
      </c>
      <c r="C5030">
        <v>12463</v>
      </c>
      <c r="D5030" t="s">
        <v>18770</v>
      </c>
      <c r="E5030" t="s">
        <v>18771</v>
      </c>
      <c r="F5030" t="s">
        <v>19398</v>
      </c>
      <c r="G5030" t="s">
        <v>18771</v>
      </c>
    </row>
    <row r="5031" spans="1:7" x14ac:dyDescent="0.3">
      <c r="A5031" t="s">
        <v>19397</v>
      </c>
      <c r="B5031" t="s">
        <v>18730</v>
      </c>
      <c r="C5031">
        <v>12463</v>
      </c>
      <c r="D5031" t="s">
        <v>18770</v>
      </c>
      <c r="E5031" t="s">
        <v>18771</v>
      </c>
      <c r="F5031" t="s">
        <v>19398</v>
      </c>
      <c r="G5031" t="s">
        <v>18771</v>
      </c>
    </row>
    <row r="5032" spans="1:7" x14ac:dyDescent="0.3">
      <c r="A5032" t="s">
        <v>23244</v>
      </c>
      <c r="B5032" t="s">
        <v>18730</v>
      </c>
      <c r="C5032">
        <v>12470</v>
      </c>
      <c r="D5032" t="s">
        <v>19752</v>
      </c>
      <c r="E5032" t="s">
        <v>19753</v>
      </c>
      <c r="F5032" t="s">
        <v>23245</v>
      </c>
      <c r="G5032" t="s">
        <v>19753</v>
      </c>
    </row>
    <row r="5033" spans="1:7" x14ac:dyDescent="0.3">
      <c r="A5033" t="s">
        <v>23244</v>
      </c>
      <c r="B5033" t="s">
        <v>18730</v>
      </c>
      <c r="C5033">
        <v>12470</v>
      </c>
      <c r="D5033" t="s">
        <v>19752</v>
      </c>
      <c r="E5033" t="s">
        <v>19753</v>
      </c>
      <c r="F5033" t="s">
        <v>23245</v>
      </c>
      <c r="G5033" t="s">
        <v>19753</v>
      </c>
    </row>
    <row r="5034" spans="1:7" x14ac:dyDescent="0.3">
      <c r="A5034" t="s">
        <v>23244</v>
      </c>
      <c r="B5034" t="s">
        <v>18730</v>
      </c>
      <c r="C5034">
        <v>12470</v>
      </c>
      <c r="D5034" t="s">
        <v>19752</v>
      </c>
      <c r="E5034" t="s">
        <v>19753</v>
      </c>
      <c r="F5034" t="s">
        <v>23245</v>
      </c>
      <c r="G5034" t="s">
        <v>19753</v>
      </c>
    </row>
    <row r="5035" spans="1:7" x14ac:dyDescent="0.3">
      <c r="A5035" t="s">
        <v>23244</v>
      </c>
      <c r="B5035" t="s">
        <v>18730</v>
      </c>
      <c r="C5035">
        <v>12470</v>
      </c>
      <c r="D5035" t="s">
        <v>19752</v>
      </c>
      <c r="E5035" t="s">
        <v>19753</v>
      </c>
      <c r="F5035" t="s">
        <v>23245</v>
      </c>
      <c r="G5035" t="s">
        <v>19753</v>
      </c>
    </row>
    <row r="5036" spans="1:7" x14ac:dyDescent="0.3">
      <c r="A5036" t="s">
        <v>23244</v>
      </c>
      <c r="B5036" t="s">
        <v>18730</v>
      </c>
      <c r="C5036">
        <v>12470</v>
      </c>
      <c r="D5036" t="s">
        <v>19752</v>
      </c>
      <c r="E5036" t="s">
        <v>19753</v>
      </c>
      <c r="F5036" t="s">
        <v>23245</v>
      </c>
      <c r="G5036" t="s">
        <v>19753</v>
      </c>
    </row>
    <row r="5037" spans="1:7" x14ac:dyDescent="0.3">
      <c r="A5037" t="s">
        <v>22156</v>
      </c>
      <c r="B5037" t="s">
        <v>18730</v>
      </c>
      <c r="C5037">
        <v>12472</v>
      </c>
      <c r="D5037" t="s">
        <v>19276</v>
      </c>
      <c r="E5037" t="s">
        <v>19277</v>
      </c>
      <c r="F5037" t="s">
        <v>22157</v>
      </c>
      <c r="G5037" t="s">
        <v>19277</v>
      </c>
    </row>
    <row r="5038" spans="1:7" x14ac:dyDescent="0.3">
      <c r="A5038" t="s">
        <v>22156</v>
      </c>
      <c r="B5038" t="s">
        <v>18730</v>
      </c>
      <c r="C5038">
        <v>12472</v>
      </c>
      <c r="D5038" t="s">
        <v>19276</v>
      </c>
      <c r="E5038" t="s">
        <v>19277</v>
      </c>
      <c r="F5038" t="s">
        <v>22157</v>
      </c>
      <c r="G5038" t="s">
        <v>19277</v>
      </c>
    </row>
    <row r="5039" spans="1:7" x14ac:dyDescent="0.3">
      <c r="A5039" t="s">
        <v>22156</v>
      </c>
      <c r="B5039" t="s">
        <v>18730</v>
      </c>
      <c r="C5039">
        <v>12472</v>
      </c>
      <c r="D5039" t="s">
        <v>19276</v>
      </c>
      <c r="E5039" t="s">
        <v>19277</v>
      </c>
      <c r="F5039" t="s">
        <v>22157</v>
      </c>
      <c r="G5039" t="s">
        <v>19277</v>
      </c>
    </row>
    <row r="5040" spans="1:7" x14ac:dyDescent="0.3">
      <c r="A5040" t="s">
        <v>18930</v>
      </c>
      <c r="B5040" t="s">
        <v>18742</v>
      </c>
      <c r="C5040">
        <v>12473</v>
      </c>
      <c r="D5040" t="s">
        <v>18743</v>
      </c>
      <c r="E5040" t="s">
        <v>18744</v>
      </c>
      <c r="F5040" t="s">
        <v>18931</v>
      </c>
      <c r="G5040" t="s">
        <v>18744</v>
      </c>
    </row>
    <row r="5041" spans="1:7" x14ac:dyDescent="0.3">
      <c r="A5041" t="s">
        <v>18930</v>
      </c>
      <c r="B5041" t="s">
        <v>18742</v>
      </c>
      <c r="C5041">
        <v>12473</v>
      </c>
      <c r="D5041" t="s">
        <v>18743</v>
      </c>
      <c r="E5041" t="s">
        <v>18744</v>
      </c>
      <c r="F5041" t="s">
        <v>18931</v>
      </c>
      <c r="G5041" t="s">
        <v>18744</v>
      </c>
    </row>
    <row r="5042" spans="1:7" x14ac:dyDescent="0.3">
      <c r="A5042" t="s">
        <v>19100</v>
      </c>
      <c r="B5042" t="s">
        <v>18742</v>
      </c>
      <c r="C5042">
        <v>12474</v>
      </c>
      <c r="D5042" t="s">
        <v>18754</v>
      </c>
      <c r="E5042" t="s">
        <v>18755</v>
      </c>
      <c r="F5042" t="s">
        <v>19101</v>
      </c>
      <c r="G5042" t="s">
        <v>18755</v>
      </c>
    </row>
    <row r="5043" spans="1:7" x14ac:dyDescent="0.3">
      <c r="A5043" t="s">
        <v>19100</v>
      </c>
      <c r="B5043" t="s">
        <v>18742</v>
      </c>
      <c r="C5043">
        <v>12474</v>
      </c>
      <c r="D5043" t="s">
        <v>18754</v>
      </c>
      <c r="E5043" t="s">
        <v>18755</v>
      </c>
      <c r="F5043" t="s">
        <v>19101</v>
      </c>
      <c r="G5043" t="s">
        <v>18755</v>
      </c>
    </row>
    <row r="5044" spans="1:7" x14ac:dyDescent="0.3">
      <c r="A5044" t="s">
        <v>24034</v>
      </c>
      <c r="B5044" t="s">
        <v>18742</v>
      </c>
      <c r="C5044">
        <v>12476</v>
      </c>
      <c r="D5044" t="s">
        <v>19164</v>
      </c>
      <c r="E5044" t="s">
        <v>19165</v>
      </c>
      <c r="F5044" t="s">
        <v>24035</v>
      </c>
      <c r="G5044" t="s">
        <v>19165</v>
      </c>
    </row>
    <row r="5045" spans="1:7" x14ac:dyDescent="0.3">
      <c r="A5045" t="s">
        <v>24034</v>
      </c>
      <c r="B5045" t="s">
        <v>18742</v>
      </c>
      <c r="C5045">
        <v>12476</v>
      </c>
      <c r="D5045" t="s">
        <v>19164</v>
      </c>
      <c r="E5045" t="s">
        <v>19165</v>
      </c>
      <c r="F5045" t="s">
        <v>24035</v>
      </c>
      <c r="G5045" t="s">
        <v>19165</v>
      </c>
    </row>
    <row r="5046" spans="1:7" x14ac:dyDescent="0.3">
      <c r="A5046" t="s">
        <v>24034</v>
      </c>
      <c r="B5046" t="s">
        <v>18742</v>
      </c>
      <c r="C5046">
        <v>12476</v>
      </c>
      <c r="D5046" t="s">
        <v>19164</v>
      </c>
      <c r="E5046" t="s">
        <v>19165</v>
      </c>
      <c r="F5046" t="s">
        <v>24035</v>
      </c>
      <c r="G5046" t="s">
        <v>19165</v>
      </c>
    </row>
    <row r="5047" spans="1:7" x14ac:dyDescent="0.3">
      <c r="A5047" t="s">
        <v>19399</v>
      </c>
      <c r="B5047" t="s">
        <v>18742</v>
      </c>
      <c r="C5047">
        <v>12477</v>
      </c>
      <c r="D5047" t="s">
        <v>18743</v>
      </c>
      <c r="E5047" t="s">
        <v>18744</v>
      </c>
      <c r="F5047" t="s">
        <v>19400</v>
      </c>
      <c r="G5047" t="s">
        <v>18744</v>
      </c>
    </row>
    <row r="5048" spans="1:7" x14ac:dyDescent="0.3">
      <c r="A5048" t="s">
        <v>19401</v>
      </c>
      <c r="B5048" t="s">
        <v>18742</v>
      </c>
      <c r="C5048">
        <v>12478</v>
      </c>
      <c r="D5048" t="s">
        <v>18748</v>
      </c>
      <c r="E5048" t="s">
        <v>18749</v>
      </c>
      <c r="F5048" t="s">
        <v>19402</v>
      </c>
      <c r="G5048" t="s">
        <v>18749</v>
      </c>
    </row>
    <row r="5049" spans="1:7" x14ac:dyDescent="0.3">
      <c r="A5049" t="s">
        <v>22159</v>
      </c>
      <c r="B5049" t="s">
        <v>18730</v>
      </c>
      <c r="C5049">
        <v>12515</v>
      </c>
      <c r="D5049" t="s">
        <v>19164</v>
      </c>
      <c r="E5049" t="s">
        <v>19165</v>
      </c>
      <c r="F5049" t="s">
        <v>22160</v>
      </c>
      <c r="G5049" t="s">
        <v>19165</v>
      </c>
    </row>
    <row r="5050" spans="1:7" x14ac:dyDescent="0.3">
      <c r="A5050" t="s">
        <v>22159</v>
      </c>
      <c r="B5050" t="s">
        <v>18730</v>
      </c>
      <c r="C5050">
        <v>12515</v>
      </c>
      <c r="D5050" t="s">
        <v>19154</v>
      </c>
      <c r="E5050" t="s">
        <v>19155</v>
      </c>
      <c r="F5050" t="s">
        <v>22161</v>
      </c>
      <c r="G5050" t="s">
        <v>19155</v>
      </c>
    </row>
    <row r="5051" spans="1:7" x14ac:dyDescent="0.3">
      <c r="A5051" t="s">
        <v>22159</v>
      </c>
      <c r="B5051" t="s">
        <v>18730</v>
      </c>
      <c r="C5051">
        <v>12515</v>
      </c>
      <c r="D5051" t="s">
        <v>19154</v>
      </c>
      <c r="E5051" t="s">
        <v>19155</v>
      </c>
      <c r="F5051" t="s">
        <v>22161</v>
      </c>
      <c r="G5051" t="s">
        <v>19155</v>
      </c>
    </row>
    <row r="5052" spans="1:7" x14ac:dyDescent="0.3">
      <c r="A5052" t="s">
        <v>22159</v>
      </c>
      <c r="B5052" t="s">
        <v>18730</v>
      </c>
      <c r="C5052">
        <v>12515</v>
      </c>
      <c r="D5052" t="s">
        <v>19154</v>
      </c>
      <c r="E5052" t="s">
        <v>19155</v>
      </c>
      <c r="F5052" t="s">
        <v>22161</v>
      </c>
      <c r="G5052" t="s">
        <v>19155</v>
      </c>
    </row>
    <row r="5053" spans="1:7" x14ac:dyDescent="0.3">
      <c r="A5053" t="s">
        <v>22159</v>
      </c>
      <c r="B5053" t="s">
        <v>18730</v>
      </c>
      <c r="C5053">
        <v>12515</v>
      </c>
      <c r="D5053" t="s">
        <v>19164</v>
      </c>
      <c r="E5053" t="s">
        <v>19165</v>
      </c>
      <c r="F5053" t="s">
        <v>22160</v>
      </c>
      <c r="G5053" t="s">
        <v>19165</v>
      </c>
    </row>
    <row r="5054" spans="1:7" x14ac:dyDescent="0.3">
      <c r="A5054" t="s">
        <v>22159</v>
      </c>
      <c r="B5054" t="s">
        <v>18730</v>
      </c>
      <c r="C5054">
        <v>12515</v>
      </c>
      <c r="D5054" t="s">
        <v>19154</v>
      </c>
      <c r="E5054" t="s">
        <v>19155</v>
      </c>
      <c r="F5054" t="s">
        <v>22161</v>
      </c>
      <c r="G5054" t="s">
        <v>19155</v>
      </c>
    </row>
    <row r="5055" spans="1:7" x14ac:dyDescent="0.3">
      <c r="A5055" t="s">
        <v>22159</v>
      </c>
      <c r="B5055" t="s">
        <v>18730</v>
      </c>
      <c r="C5055">
        <v>12515</v>
      </c>
      <c r="D5055" t="s">
        <v>19154</v>
      </c>
      <c r="E5055" t="s">
        <v>19155</v>
      </c>
      <c r="F5055" t="s">
        <v>22161</v>
      </c>
      <c r="G5055" t="s">
        <v>19155</v>
      </c>
    </row>
    <row r="5056" spans="1:7" x14ac:dyDescent="0.3">
      <c r="A5056" t="s">
        <v>22159</v>
      </c>
      <c r="B5056" t="s">
        <v>18730</v>
      </c>
      <c r="C5056">
        <v>12515</v>
      </c>
      <c r="D5056" t="s">
        <v>19154</v>
      </c>
      <c r="E5056" t="s">
        <v>19155</v>
      </c>
      <c r="F5056" t="s">
        <v>22161</v>
      </c>
      <c r="G5056" t="s">
        <v>19155</v>
      </c>
    </row>
    <row r="5057" spans="1:7" x14ac:dyDescent="0.3">
      <c r="A5057" t="s">
        <v>22159</v>
      </c>
      <c r="B5057" t="s">
        <v>18730</v>
      </c>
      <c r="C5057">
        <v>12515</v>
      </c>
      <c r="D5057" t="s">
        <v>19154</v>
      </c>
      <c r="E5057" t="s">
        <v>19155</v>
      </c>
      <c r="F5057" t="s">
        <v>22161</v>
      </c>
      <c r="G5057" t="s">
        <v>19155</v>
      </c>
    </row>
    <row r="5058" spans="1:7" x14ac:dyDescent="0.3">
      <c r="A5058" t="s">
        <v>22159</v>
      </c>
      <c r="B5058" t="s">
        <v>18730</v>
      </c>
      <c r="C5058">
        <v>12515</v>
      </c>
      <c r="D5058" t="s">
        <v>19154</v>
      </c>
      <c r="E5058" t="s">
        <v>19155</v>
      </c>
      <c r="F5058" t="s">
        <v>22161</v>
      </c>
      <c r="G5058" t="s">
        <v>19155</v>
      </c>
    </row>
    <row r="5059" spans="1:7" x14ac:dyDescent="0.3">
      <c r="A5059" t="s">
        <v>22159</v>
      </c>
      <c r="B5059" t="s">
        <v>18730</v>
      </c>
      <c r="C5059">
        <v>12515</v>
      </c>
      <c r="D5059" t="s">
        <v>19154</v>
      </c>
      <c r="E5059" t="s">
        <v>19155</v>
      </c>
      <c r="F5059" t="s">
        <v>22161</v>
      </c>
      <c r="G5059" t="s">
        <v>19155</v>
      </c>
    </row>
    <row r="5060" spans="1:7" x14ac:dyDescent="0.3">
      <c r="A5060" t="s">
        <v>22159</v>
      </c>
      <c r="B5060" t="s">
        <v>18730</v>
      </c>
      <c r="C5060">
        <v>12515</v>
      </c>
      <c r="D5060" t="s">
        <v>19154</v>
      </c>
      <c r="E5060" t="s">
        <v>19155</v>
      </c>
      <c r="F5060" t="s">
        <v>22161</v>
      </c>
      <c r="G5060" t="s">
        <v>19155</v>
      </c>
    </row>
    <row r="5061" spans="1:7" x14ac:dyDescent="0.3">
      <c r="A5061" t="s">
        <v>19403</v>
      </c>
      <c r="B5061" t="s">
        <v>18742</v>
      </c>
      <c r="C5061">
        <v>12523</v>
      </c>
      <c r="D5061" t="s">
        <v>18754</v>
      </c>
      <c r="E5061" t="s">
        <v>18755</v>
      </c>
      <c r="F5061" t="s">
        <v>19404</v>
      </c>
      <c r="G5061" t="s">
        <v>18755</v>
      </c>
    </row>
    <row r="5062" spans="1:7" x14ac:dyDescent="0.3">
      <c r="A5062" t="s">
        <v>22162</v>
      </c>
      <c r="B5062" t="s">
        <v>18730</v>
      </c>
      <c r="C5062">
        <v>12524</v>
      </c>
      <c r="D5062" t="s">
        <v>18889</v>
      </c>
      <c r="E5062" t="s">
        <v>18890</v>
      </c>
      <c r="F5062" t="s">
        <v>22163</v>
      </c>
      <c r="G5062" t="s">
        <v>18890</v>
      </c>
    </row>
    <row r="5063" spans="1:7" x14ac:dyDescent="0.3">
      <c r="A5063" t="s">
        <v>22162</v>
      </c>
      <c r="B5063" t="s">
        <v>18730</v>
      </c>
      <c r="C5063">
        <v>12524</v>
      </c>
      <c r="D5063" t="s">
        <v>18819</v>
      </c>
      <c r="E5063" t="s">
        <v>18820</v>
      </c>
      <c r="F5063" t="s">
        <v>22164</v>
      </c>
      <c r="G5063" t="s">
        <v>18820</v>
      </c>
    </row>
    <row r="5064" spans="1:7" x14ac:dyDescent="0.3">
      <c r="A5064" t="s">
        <v>22162</v>
      </c>
      <c r="B5064" t="s">
        <v>18730</v>
      </c>
      <c r="C5064">
        <v>12524</v>
      </c>
      <c r="D5064" t="s">
        <v>18819</v>
      </c>
      <c r="E5064" t="s">
        <v>18820</v>
      </c>
      <c r="F5064" t="s">
        <v>22164</v>
      </c>
      <c r="G5064" t="s">
        <v>18820</v>
      </c>
    </row>
    <row r="5065" spans="1:7" x14ac:dyDescent="0.3">
      <c r="A5065" t="s">
        <v>22162</v>
      </c>
      <c r="B5065" t="s">
        <v>18730</v>
      </c>
      <c r="C5065">
        <v>12524</v>
      </c>
      <c r="D5065" t="s">
        <v>18819</v>
      </c>
      <c r="E5065" t="s">
        <v>18820</v>
      </c>
      <c r="F5065" t="s">
        <v>22164</v>
      </c>
      <c r="G5065" t="s">
        <v>18820</v>
      </c>
    </row>
    <row r="5066" spans="1:7" x14ac:dyDescent="0.3">
      <c r="A5066" t="s">
        <v>22162</v>
      </c>
      <c r="B5066" t="s">
        <v>18730</v>
      </c>
      <c r="C5066">
        <v>12524</v>
      </c>
      <c r="D5066" t="s">
        <v>18819</v>
      </c>
      <c r="E5066" t="s">
        <v>18820</v>
      </c>
      <c r="F5066" t="s">
        <v>22164</v>
      </c>
      <c r="G5066" t="s">
        <v>18820</v>
      </c>
    </row>
    <row r="5067" spans="1:7" x14ac:dyDescent="0.3">
      <c r="A5067" t="s">
        <v>22162</v>
      </c>
      <c r="B5067" t="s">
        <v>18730</v>
      </c>
      <c r="C5067">
        <v>12524</v>
      </c>
      <c r="D5067" t="s">
        <v>18819</v>
      </c>
      <c r="E5067" t="s">
        <v>18820</v>
      </c>
      <c r="F5067" t="s">
        <v>22164</v>
      </c>
      <c r="G5067" t="s">
        <v>18820</v>
      </c>
    </row>
    <row r="5068" spans="1:7" x14ac:dyDescent="0.3">
      <c r="A5068" t="s">
        <v>22162</v>
      </c>
      <c r="B5068" t="s">
        <v>18730</v>
      </c>
      <c r="C5068">
        <v>12524</v>
      </c>
      <c r="D5068" t="s">
        <v>18819</v>
      </c>
      <c r="E5068" t="s">
        <v>18820</v>
      </c>
      <c r="F5068" t="s">
        <v>22164</v>
      </c>
      <c r="G5068" t="s">
        <v>18820</v>
      </c>
    </row>
    <row r="5069" spans="1:7" x14ac:dyDescent="0.3">
      <c r="A5069" t="s">
        <v>22162</v>
      </c>
      <c r="B5069" t="s">
        <v>18730</v>
      </c>
      <c r="C5069">
        <v>12524</v>
      </c>
      <c r="D5069" t="s">
        <v>18889</v>
      </c>
      <c r="E5069" t="s">
        <v>18890</v>
      </c>
      <c r="F5069" t="s">
        <v>22163</v>
      </c>
      <c r="G5069" t="s">
        <v>18890</v>
      </c>
    </row>
    <row r="5070" spans="1:7" x14ac:dyDescent="0.3">
      <c r="A5070" t="s">
        <v>22162</v>
      </c>
      <c r="B5070" t="s">
        <v>18730</v>
      </c>
      <c r="C5070">
        <v>12524</v>
      </c>
      <c r="D5070" t="s">
        <v>18819</v>
      </c>
      <c r="E5070" t="s">
        <v>18820</v>
      </c>
      <c r="F5070" t="s">
        <v>22164</v>
      </c>
      <c r="G5070" t="s">
        <v>18820</v>
      </c>
    </row>
    <row r="5071" spans="1:7" x14ac:dyDescent="0.3">
      <c r="A5071" t="s">
        <v>22162</v>
      </c>
      <c r="B5071" t="s">
        <v>18730</v>
      </c>
      <c r="C5071">
        <v>12524</v>
      </c>
      <c r="D5071" t="s">
        <v>18819</v>
      </c>
      <c r="E5071" t="s">
        <v>18820</v>
      </c>
      <c r="F5071" t="s">
        <v>22164</v>
      </c>
      <c r="G5071" t="s">
        <v>18820</v>
      </c>
    </row>
    <row r="5072" spans="1:7" x14ac:dyDescent="0.3">
      <c r="A5072" t="s">
        <v>22162</v>
      </c>
      <c r="B5072" t="s">
        <v>18730</v>
      </c>
      <c r="C5072">
        <v>12524</v>
      </c>
      <c r="D5072" t="s">
        <v>18819</v>
      </c>
      <c r="E5072" t="s">
        <v>18820</v>
      </c>
      <c r="F5072" t="s">
        <v>22164</v>
      </c>
      <c r="G5072" t="s">
        <v>18820</v>
      </c>
    </row>
    <row r="5073" spans="1:7" x14ac:dyDescent="0.3">
      <c r="A5073" t="s">
        <v>22162</v>
      </c>
      <c r="B5073" t="s">
        <v>18730</v>
      </c>
      <c r="C5073">
        <v>12524</v>
      </c>
      <c r="D5073" t="s">
        <v>18819</v>
      </c>
      <c r="E5073" t="s">
        <v>18820</v>
      </c>
      <c r="F5073" t="s">
        <v>22164</v>
      </c>
      <c r="G5073" t="s">
        <v>18820</v>
      </c>
    </row>
    <row r="5074" spans="1:7" x14ac:dyDescent="0.3">
      <c r="A5074" t="s">
        <v>22162</v>
      </c>
      <c r="B5074" t="s">
        <v>18730</v>
      </c>
      <c r="C5074">
        <v>12524</v>
      </c>
      <c r="D5074" t="s">
        <v>18819</v>
      </c>
      <c r="E5074" t="s">
        <v>18820</v>
      </c>
      <c r="F5074" t="s">
        <v>22164</v>
      </c>
      <c r="G5074" t="s">
        <v>18820</v>
      </c>
    </row>
    <row r="5075" spans="1:7" x14ac:dyDescent="0.3">
      <c r="A5075" t="s">
        <v>22162</v>
      </c>
      <c r="B5075" t="s">
        <v>18730</v>
      </c>
      <c r="C5075">
        <v>12524</v>
      </c>
      <c r="D5075" t="s">
        <v>18819</v>
      </c>
      <c r="E5075" t="s">
        <v>18820</v>
      </c>
      <c r="F5075" t="s">
        <v>22164</v>
      </c>
      <c r="G5075" t="s">
        <v>18820</v>
      </c>
    </row>
    <row r="5076" spans="1:7" x14ac:dyDescent="0.3">
      <c r="A5076" t="s">
        <v>22162</v>
      </c>
      <c r="B5076" t="s">
        <v>18730</v>
      </c>
      <c r="C5076">
        <v>12524</v>
      </c>
      <c r="D5076" t="s">
        <v>18819</v>
      </c>
      <c r="E5076" t="s">
        <v>18820</v>
      </c>
      <c r="F5076" t="s">
        <v>22164</v>
      </c>
      <c r="G5076" t="s">
        <v>18820</v>
      </c>
    </row>
    <row r="5077" spans="1:7" x14ac:dyDescent="0.3">
      <c r="A5077" t="s">
        <v>22162</v>
      </c>
      <c r="B5077" t="s">
        <v>18730</v>
      </c>
      <c r="C5077">
        <v>12524</v>
      </c>
      <c r="D5077" t="s">
        <v>18819</v>
      </c>
      <c r="E5077" t="s">
        <v>18820</v>
      </c>
      <c r="F5077" t="s">
        <v>22164</v>
      </c>
      <c r="G5077" t="s">
        <v>18820</v>
      </c>
    </row>
    <row r="5078" spans="1:7" x14ac:dyDescent="0.3">
      <c r="A5078" t="s">
        <v>22162</v>
      </c>
      <c r="B5078" t="s">
        <v>18730</v>
      </c>
      <c r="C5078">
        <v>12524</v>
      </c>
      <c r="D5078" t="s">
        <v>18819</v>
      </c>
      <c r="E5078" t="s">
        <v>18820</v>
      </c>
      <c r="F5078" t="s">
        <v>22164</v>
      </c>
      <c r="G5078" t="s">
        <v>18820</v>
      </c>
    </row>
    <row r="5079" spans="1:7" x14ac:dyDescent="0.3">
      <c r="A5079" t="s">
        <v>22162</v>
      </c>
      <c r="B5079" t="s">
        <v>18730</v>
      </c>
      <c r="C5079">
        <v>12524</v>
      </c>
      <c r="D5079" t="s">
        <v>18819</v>
      </c>
      <c r="E5079" t="s">
        <v>18820</v>
      </c>
      <c r="F5079" t="s">
        <v>22164</v>
      </c>
      <c r="G5079" t="s">
        <v>18820</v>
      </c>
    </row>
    <row r="5080" spans="1:7" x14ac:dyDescent="0.3">
      <c r="A5080" t="s">
        <v>22165</v>
      </c>
      <c r="B5080" t="s">
        <v>18742</v>
      </c>
      <c r="C5080">
        <v>12531</v>
      </c>
      <c r="D5080" t="s">
        <v>19186</v>
      </c>
      <c r="E5080" t="s">
        <v>19187</v>
      </c>
      <c r="F5080" t="s">
        <v>22166</v>
      </c>
      <c r="G5080" t="s">
        <v>19187</v>
      </c>
    </row>
    <row r="5081" spans="1:7" x14ac:dyDescent="0.3">
      <c r="A5081" t="s">
        <v>23248</v>
      </c>
      <c r="B5081" t="s">
        <v>18742</v>
      </c>
      <c r="C5081">
        <v>12532</v>
      </c>
      <c r="D5081" t="s">
        <v>19752</v>
      </c>
      <c r="E5081" t="s">
        <v>19753</v>
      </c>
      <c r="F5081" t="s">
        <v>23249</v>
      </c>
      <c r="G5081" t="s">
        <v>19753</v>
      </c>
    </row>
    <row r="5082" spans="1:7" x14ac:dyDescent="0.3">
      <c r="A5082" t="s">
        <v>20479</v>
      </c>
      <c r="B5082" t="s">
        <v>18742</v>
      </c>
      <c r="C5082">
        <v>12533</v>
      </c>
      <c r="D5082" t="s">
        <v>19154</v>
      </c>
      <c r="E5082" t="s">
        <v>19155</v>
      </c>
      <c r="F5082" t="s">
        <v>20480</v>
      </c>
      <c r="G5082" t="s">
        <v>19155</v>
      </c>
    </row>
    <row r="5083" spans="1:7" x14ac:dyDescent="0.3">
      <c r="A5083" t="s">
        <v>20473</v>
      </c>
      <c r="B5083" t="s">
        <v>18730</v>
      </c>
      <c r="C5083">
        <v>12539</v>
      </c>
      <c r="D5083" t="s">
        <v>19145</v>
      </c>
      <c r="E5083" t="s">
        <v>19146</v>
      </c>
      <c r="F5083" t="s">
        <v>20474</v>
      </c>
      <c r="G5083" t="s">
        <v>19146</v>
      </c>
    </row>
    <row r="5084" spans="1:7" x14ac:dyDescent="0.3">
      <c r="A5084" t="s">
        <v>20473</v>
      </c>
      <c r="B5084" t="s">
        <v>18730</v>
      </c>
      <c r="C5084">
        <v>12539</v>
      </c>
      <c r="D5084" t="s">
        <v>19145</v>
      </c>
      <c r="E5084" t="s">
        <v>19146</v>
      </c>
      <c r="F5084" t="s">
        <v>20474</v>
      </c>
      <c r="G5084" t="s">
        <v>19146</v>
      </c>
    </row>
    <row r="5085" spans="1:7" x14ac:dyDescent="0.3">
      <c r="A5085" t="s">
        <v>20473</v>
      </c>
      <c r="B5085" t="s">
        <v>18730</v>
      </c>
      <c r="C5085">
        <v>12539</v>
      </c>
      <c r="D5085" t="s">
        <v>19145</v>
      </c>
      <c r="E5085" t="s">
        <v>19146</v>
      </c>
      <c r="F5085" t="s">
        <v>20474</v>
      </c>
      <c r="G5085" t="s">
        <v>19146</v>
      </c>
    </row>
    <row r="5086" spans="1:7" x14ac:dyDescent="0.3">
      <c r="A5086" t="s">
        <v>20473</v>
      </c>
      <c r="B5086" t="s">
        <v>18730</v>
      </c>
      <c r="C5086">
        <v>12539</v>
      </c>
      <c r="D5086" t="s">
        <v>19145</v>
      </c>
      <c r="E5086" t="s">
        <v>19146</v>
      </c>
      <c r="F5086" t="s">
        <v>20474</v>
      </c>
      <c r="G5086" t="s">
        <v>19146</v>
      </c>
    </row>
    <row r="5087" spans="1:7" x14ac:dyDescent="0.3">
      <c r="A5087" t="s">
        <v>20473</v>
      </c>
      <c r="B5087" t="s">
        <v>18730</v>
      </c>
      <c r="C5087">
        <v>12539</v>
      </c>
      <c r="D5087" t="s">
        <v>19145</v>
      </c>
      <c r="E5087" t="s">
        <v>19146</v>
      </c>
      <c r="F5087" t="s">
        <v>20474</v>
      </c>
      <c r="G5087" t="s">
        <v>19146</v>
      </c>
    </row>
    <row r="5088" spans="1:7" x14ac:dyDescent="0.3">
      <c r="A5088" t="s">
        <v>19405</v>
      </c>
      <c r="B5088" t="s">
        <v>18742</v>
      </c>
      <c r="C5088">
        <v>12540</v>
      </c>
      <c r="D5088" t="s">
        <v>18748</v>
      </c>
      <c r="E5088" t="s">
        <v>18749</v>
      </c>
      <c r="F5088" t="s">
        <v>19406</v>
      </c>
      <c r="G5088" t="s">
        <v>18749</v>
      </c>
    </row>
    <row r="5089" spans="1:7" x14ac:dyDescent="0.3">
      <c r="A5089" t="s">
        <v>19405</v>
      </c>
      <c r="B5089" t="s">
        <v>18742</v>
      </c>
      <c r="C5089">
        <v>12540</v>
      </c>
      <c r="D5089" t="s">
        <v>18748</v>
      </c>
      <c r="E5089" t="s">
        <v>18749</v>
      </c>
      <c r="F5089" t="s">
        <v>19406</v>
      </c>
      <c r="G5089" t="s">
        <v>18749</v>
      </c>
    </row>
    <row r="5090" spans="1:7" x14ac:dyDescent="0.3">
      <c r="A5090" t="s">
        <v>19405</v>
      </c>
      <c r="B5090" t="s">
        <v>18742</v>
      </c>
      <c r="C5090">
        <v>12540</v>
      </c>
      <c r="D5090" t="s">
        <v>18748</v>
      </c>
      <c r="E5090" t="s">
        <v>18749</v>
      </c>
      <c r="F5090" t="s">
        <v>19406</v>
      </c>
      <c r="G5090" t="s">
        <v>18749</v>
      </c>
    </row>
    <row r="5091" spans="1:7" x14ac:dyDescent="0.3">
      <c r="A5091" t="s">
        <v>24038</v>
      </c>
      <c r="B5091" t="s">
        <v>18742</v>
      </c>
      <c r="C5091">
        <v>12541</v>
      </c>
      <c r="D5091" t="s">
        <v>18845</v>
      </c>
      <c r="E5091" t="s">
        <v>18846</v>
      </c>
      <c r="F5091" t="s">
        <v>24039</v>
      </c>
      <c r="G5091" t="s">
        <v>18846</v>
      </c>
    </row>
    <row r="5092" spans="1:7" x14ac:dyDescent="0.3">
      <c r="A5092" t="s">
        <v>24038</v>
      </c>
      <c r="B5092" t="s">
        <v>18742</v>
      </c>
      <c r="C5092">
        <v>12541</v>
      </c>
      <c r="D5092" t="s">
        <v>18845</v>
      </c>
      <c r="E5092" t="s">
        <v>18846</v>
      </c>
      <c r="F5092" t="s">
        <v>24039</v>
      </c>
      <c r="G5092" t="s">
        <v>18846</v>
      </c>
    </row>
    <row r="5093" spans="1:7" x14ac:dyDescent="0.3">
      <c r="A5093" t="s">
        <v>20481</v>
      </c>
      <c r="B5093" t="s">
        <v>18730</v>
      </c>
      <c r="C5093">
        <v>12546</v>
      </c>
      <c r="D5093" t="s">
        <v>18765</v>
      </c>
      <c r="E5093" t="s">
        <v>18766</v>
      </c>
      <c r="F5093" t="s">
        <v>20482</v>
      </c>
      <c r="G5093" t="s">
        <v>18766</v>
      </c>
    </row>
    <row r="5094" spans="1:7" x14ac:dyDescent="0.3">
      <c r="A5094" t="s">
        <v>24040</v>
      </c>
      <c r="B5094" t="s">
        <v>18742</v>
      </c>
      <c r="C5094">
        <v>12580</v>
      </c>
      <c r="D5094" t="s">
        <v>19431</v>
      </c>
      <c r="E5094" t="s">
        <v>19432</v>
      </c>
      <c r="F5094" t="s">
        <v>24041</v>
      </c>
      <c r="G5094" t="s">
        <v>19432</v>
      </c>
    </row>
    <row r="5095" spans="1:7" x14ac:dyDescent="0.3">
      <c r="A5095" t="s">
        <v>18932</v>
      </c>
      <c r="B5095" t="s">
        <v>18742</v>
      </c>
      <c r="C5095">
        <v>12608</v>
      </c>
      <c r="D5095" t="s">
        <v>18751</v>
      </c>
      <c r="E5095" t="s">
        <v>18752</v>
      </c>
      <c r="F5095" t="s">
        <v>18933</v>
      </c>
      <c r="G5095" t="s">
        <v>18752</v>
      </c>
    </row>
    <row r="5096" spans="1:7" x14ac:dyDescent="0.3">
      <c r="A5096" t="s">
        <v>24042</v>
      </c>
      <c r="B5096" t="s">
        <v>18742</v>
      </c>
      <c r="C5096">
        <v>12609</v>
      </c>
      <c r="D5096" t="s">
        <v>19633</v>
      </c>
      <c r="E5096" t="s">
        <v>19634</v>
      </c>
      <c r="F5096" t="s">
        <v>24043</v>
      </c>
      <c r="G5096" t="s">
        <v>19634</v>
      </c>
    </row>
    <row r="5097" spans="1:7" x14ac:dyDescent="0.3">
      <c r="A5097" t="s">
        <v>24784</v>
      </c>
      <c r="B5097" t="s">
        <v>18742</v>
      </c>
      <c r="C5097">
        <v>12615</v>
      </c>
      <c r="D5097" t="s">
        <v>20616</v>
      </c>
      <c r="E5097" t="s">
        <v>20617</v>
      </c>
      <c r="F5097" t="s">
        <v>24785</v>
      </c>
      <c r="G5097" t="s">
        <v>20617</v>
      </c>
    </row>
    <row r="5098" spans="1:7" x14ac:dyDescent="0.3">
      <c r="A5098" t="s">
        <v>24786</v>
      </c>
      <c r="B5098" t="s">
        <v>18742</v>
      </c>
      <c r="C5098">
        <v>12616</v>
      </c>
      <c r="D5098" t="s">
        <v>20620</v>
      </c>
      <c r="E5098" t="s">
        <v>20621</v>
      </c>
      <c r="F5098" t="s">
        <v>24787</v>
      </c>
      <c r="G5098" t="s">
        <v>20621</v>
      </c>
    </row>
    <row r="5099" spans="1:7" x14ac:dyDescent="0.3">
      <c r="A5099" t="s">
        <v>23141</v>
      </c>
      <c r="B5099" t="s">
        <v>18742</v>
      </c>
      <c r="C5099">
        <v>12625</v>
      </c>
      <c r="D5099" t="s">
        <v>20003</v>
      </c>
      <c r="E5099" t="s">
        <v>20004</v>
      </c>
      <c r="F5099" t="s">
        <v>23142</v>
      </c>
      <c r="G5099" t="s">
        <v>20004</v>
      </c>
    </row>
    <row r="5100" spans="1:7" x14ac:dyDescent="0.3">
      <c r="A5100" t="s">
        <v>20483</v>
      </c>
      <c r="B5100" t="s">
        <v>18742</v>
      </c>
      <c r="C5100">
        <v>12626</v>
      </c>
      <c r="D5100" t="s">
        <v>19145</v>
      </c>
      <c r="E5100" t="s">
        <v>19146</v>
      </c>
      <c r="F5100" t="s">
        <v>20484</v>
      </c>
      <c r="G5100" t="s">
        <v>19146</v>
      </c>
    </row>
    <row r="5101" spans="1:7" x14ac:dyDescent="0.3">
      <c r="A5101" t="s">
        <v>22167</v>
      </c>
      <c r="B5101" t="s">
        <v>18742</v>
      </c>
      <c r="C5101">
        <v>12627</v>
      </c>
      <c r="D5101" t="s">
        <v>19186</v>
      </c>
      <c r="E5101" t="s">
        <v>19187</v>
      </c>
      <c r="F5101" t="s">
        <v>22168</v>
      </c>
      <c r="G5101" t="s">
        <v>19187</v>
      </c>
    </row>
    <row r="5102" spans="1:7" x14ac:dyDescent="0.3">
      <c r="A5102" t="s">
        <v>20428</v>
      </c>
      <c r="B5102" t="s">
        <v>18730</v>
      </c>
      <c r="C5102">
        <v>12642</v>
      </c>
      <c r="D5102" t="s">
        <v>19234</v>
      </c>
      <c r="E5102" t="s">
        <v>19235</v>
      </c>
      <c r="F5102" t="s">
        <v>20429</v>
      </c>
      <c r="G5102" t="s">
        <v>19235</v>
      </c>
    </row>
    <row r="5103" spans="1:7" x14ac:dyDescent="0.3">
      <c r="A5103" t="s">
        <v>20428</v>
      </c>
      <c r="B5103" t="s">
        <v>18730</v>
      </c>
      <c r="C5103">
        <v>12642</v>
      </c>
      <c r="D5103" t="s">
        <v>18845</v>
      </c>
      <c r="E5103" t="s">
        <v>18846</v>
      </c>
      <c r="F5103" t="s">
        <v>20430</v>
      </c>
      <c r="G5103" t="s">
        <v>18846</v>
      </c>
    </row>
    <row r="5104" spans="1:7" x14ac:dyDescent="0.3">
      <c r="A5104" t="s">
        <v>20428</v>
      </c>
      <c r="B5104" t="s">
        <v>18730</v>
      </c>
      <c r="C5104">
        <v>12642</v>
      </c>
      <c r="D5104" t="s">
        <v>18734</v>
      </c>
      <c r="E5104" t="s">
        <v>18735</v>
      </c>
      <c r="F5104" t="s">
        <v>20431</v>
      </c>
      <c r="G5104" t="s">
        <v>18735</v>
      </c>
    </row>
    <row r="5105" spans="1:7" x14ac:dyDescent="0.3">
      <c r="A5105" t="s">
        <v>20428</v>
      </c>
      <c r="B5105" t="s">
        <v>18730</v>
      </c>
      <c r="C5105">
        <v>12642</v>
      </c>
      <c r="D5105" t="s">
        <v>18845</v>
      </c>
      <c r="E5105" t="s">
        <v>18846</v>
      </c>
      <c r="F5105" t="s">
        <v>20430</v>
      </c>
      <c r="G5105" t="s">
        <v>18846</v>
      </c>
    </row>
    <row r="5106" spans="1:7" x14ac:dyDescent="0.3">
      <c r="A5106" t="s">
        <v>20428</v>
      </c>
      <c r="B5106" t="s">
        <v>18730</v>
      </c>
      <c r="C5106">
        <v>12642</v>
      </c>
      <c r="D5106" t="s">
        <v>18845</v>
      </c>
      <c r="E5106" t="s">
        <v>18846</v>
      </c>
      <c r="F5106" t="s">
        <v>20430</v>
      </c>
      <c r="G5106" t="s">
        <v>18846</v>
      </c>
    </row>
    <row r="5107" spans="1:7" x14ac:dyDescent="0.3">
      <c r="A5107" t="s">
        <v>20428</v>
      </c>
      <c r="B5107" t="s">
        <v>18730</v>
      </c>
      <c r="C5107">
        <v>12642</v>
      </c>
      <c r="D5107" t="s">
        <v>18845</v>
      </c>
      <c r="E5107" t="s">
        <v>18846</v>
      </c>
      <c r="F5107" t="s">
        <v>20430</v>
      </c>
      <c r="G5107" t="s">
        <v>18846</v>
      </c>
    </row>
    <row r="5108" spans="1:7" x14ac:dyDescent="0.3">
      <c r="A5108" t="s">
        <v>20428</v>
      </c>
      <c r="B5108" t="s">
        <v>18730</v>
      </c>
      <c r="C5108">
        <v>12642</v>
      </c>
      <c r="D5108" t="s">
        <v>18845</v>
      </c>
      <c r="E5108" t="s">
        <v>18846</v>
      </c>
      <c r="F5108" t="s">
        <v>20430</v>
      </c>
      <c r="G5108" t="s">
        <v>18846</v>
      </c>
    </row>
    <row r="5109" spans="1:7" x14ac:dyDescent="0.3">
      <c r="A5109" t="s">
        <v>20428</v>
      </c>
      <c r="B5109" t="s">
        <v>18730</v>
      </c>
      <c r="C5109">
        <v>12642</v>
      </c>
      <c r="D5109" t="s">
        <v>19234</v>
      </c>
      <c r="E5109" t="s">
        <v>19235</v>
      </c>
      <c r="F5109" t="s">
        <v>20429</v>
      </c>
      <c r="G5109" t="s">
        <v>19235</v>
      </c>
    </row>
    <row r="5110" spans="1:7" x14ac:dyDescent="0.3">
      <c r="A5110" t="s">
        <v>20428</v>
      </c>
      <c r="B5110" t="s">
        <v>18730</v>
      </c>
      <c r="C5110">
        <v>12642</v>
      </c>
      <c r="D5110" t="s">
        <v>18845</v>
      </c>
      <c r="E5110" t="s">
        <v>18846</v>
      </c>
      <c r="F5110" t="s">
        <v>20430</v>
      </c>
      <c r="G5110" t="s">
        <v>18846</v>
      </c>
    </row>
    <row r="5111" spans="1:7" x14ac:dyDescent="0.3">
      <c r="A5111" t="s">
        <v>20428</v>
      </c>
      <c r="B5111" t="s">
        <v>18730</v>
      </c>
      <c r="C5111">
        <v>12642</v>
      </c>
      <c r="D5111" t="s">
        <v>19234</v>
      </c>
      <c r="E5111" t="s">
        <v>19235</v>
      </c>
      <c r="F5111" t="s">
        <v>20429</v>
      </c>
      <c r="G5111" t="s">
        <v>19235</v>
      </c>
    </row>
    <row r="5112" spans="1:7" x14ac:dyDescent="0.3">
      <c r="A5112" t="s">
        <v>20428</v>
      </c>
      <c r="B5112" t="s">
        <v>18730</v>
      </c>
      <c r="C5112">
        <v>12642</v>
      </c>
      <c r="D5112" t="s">
        <v>18845</v>
      </c>
      <c r="E5112" t="s">
        <v>18846</v>
      </c>
      <c r="F5112" t="s">
        <v>20430</v>
      </c>
      <c r="G5112" t="s">
        <v>18846</v>
      </c>
    </row>
    <row r="5113" spans="1:7" x14ac:dyDescent="0.3">
      <c r="A5113" t="s">
        <v>20428</v>
      </c>
      <c r="B5113" t="s">
        <v>18730</v>
      </c>
      <c r="C5113">
        <v>12642</v>
      </c>
      <c r="D5113" t="s">
        <v>18845</v>
      </c>
      <c r="E5113" t="s">
        <v>18846</v>
      </c>
      <c r="F5113" t="s">
        <v>20430</v>
      </c>
      <c r="G5113" t="s">
        <v>18846</v>
      </c>
    </row>
    <row r="5114" spans="1:7" x14ac:dyDescent="0.3">
      <c r="A5114" t="s">
        <v>20428</v>
      </c>
      <c r="B5114" t="s">
        <v>18730</v>
      </c>
      <c r="C5114">
        <v>12642</v>
      </c>
      <c r="D5114" t="s">
        <v>18845</v>
      </c>
      <c r="E5114" t="s">
        <v>18846</v>
      </c>
      <c r="F5114" t="s">
        <v>20430</v>
      </c>
      <c r="G5114" t="s">
        <v>18846</v>
      </c>
    </row>
    <row r="5115" spans="1:7" x14ac:dyDescent="0.3">
      <c r="A5115" t="s">
        <v>20428</v>
      </c>
      <c r="B5115" t="s">
        <v>18730</v>
      </c>
      <c r="C5115">
        <v>12642</v>
      </c>
      <c r="D5115" t="s">
        <v>18734</v>
      </c>
      <c r="E5115" t="s">
        <v>18735</v>
      </c>
      <c r="F5115" t="s">
        <v>20431</v>
      </c>
      <c r="G5115" t="s">
        <v>18735</v>
      </c>
    </row>
    <row r="5116" spans="1:7" x14ac:dyDescent="0.3">
      <c r="A5116" t="s">
        <v>2830</v>
      </c>
      <c r="B5116" t="s">
        <v>18730</v>
      </c>
      <c r="C5116">
        <v>12651</v>
      </c>
      <c r="D5116" t="s">
        <v>18765</v>
      </c>
      <c r="E5116" t="s">
        <v>18766</v>
      </c>
      <c r="F5116" t="s">
        <v>22169</v>
      </c>
      <c r="G5116" t="s">
        <v>18766</v>
      </c>
    </row>
    <row r="5117" spans="1:7" x14ac:dyDescent="0.3">
      <c r="A5117" t="s">
        <v>2830</v>
      </c>
      <c r="B5117" t="s">
        <v>18730</v>
      </c>
      <c r="C5117">
        <v>12651</v>
      </c>
      <c r="D5117" t="s">
        <v>18765</v>
      </c>
      <c r="E5117" t="s">
        <v>18766</v>
      </c>
      <c r="F5117" t="s">
        <v>22169</v>
      </c>
      <c r="G5117" t="s">
        <v>18766</v>
      </c>
    </row>
    <row r="5118" spans="1:7" x14ac:dyDescent="0.3">
      <c r="A5118" t="s">
        <v>2830</v>
      </c>
      <c r="B5118" t="s">
        <v>18730</v>
      </c>
      <c r="C5118">
        <v>12651</v>
      </c>
      <c r="D5118" t="s">
        <v>18765</v>
      </c>
      <c r="E5118" t="s">
        <v>18766</v>
      </c>
      <c r="F5118" t="s">
        <v>22169</v>
      </c>
      <c r="G5118" t="s">
        <v>18766</v>
      </c>
    </row>
    <row r="5119" spans="1:7" x14ac:dyDescent="0.3">
      <c r="A5119" t="s">
        <v>2830</v>
      </c>
      <c r="B5119" t="s">
        <v>18730</v>
      </c>
      <c r="C5119">
        <v>12651</v>
      </c>
      <c r="D5119" t="s">
        <v>18765</v>
      </c>
      <c r="E5119" t="s">
        <v>18766</v>
      </c>
      <c r="F5119" t="s">
        <v>22169</v>
      </c>
      <c r="G5119" t="s">
        <v>18766</v>
      </c>
    </row>
    <row r="5120" spans="1:7" x14ac:dyDescent="0.3">
      <c r="A5120" t="s">
        <v>24046</v>
      </c>
      <c r="B5120" t="s">
        <v>18742</v>
      </c>
      <c r="C5120">
        <v>12660</v>
      </c>
      <c r="D5120" t="s">
        <v>19154</v>
      </c>
      <c r="E5120" t="s">
        <v>19155</v>
      </c>
      <c r="F5120" t="s">
        <v>24047</v>
      </c>
      <c r="G5120" t="s">
        <v>19155</v>
      </c>
    </row>
    <row r="5121" spans="1:7" x14ac:dyDescent="0.3">
      <c r="A5121" t="s">
        <v>22170</v>
      </c>
      <c r="B5121" t="s">
        <v>18742</v>
      </c>
      <c r="C5121">
        <v>12674</v>
      </c>
      <c r="D5121" t="s">
        <v>19164</v>
      </c>
      <c r="E5121" t="s">
        <v>19165</v>
      </c>
      <c r="F5121" t="s">
        <v>22171</v>
      </c>
      <c r="G5121" t="s">
        <v>19165</v>
      </c>
    </row>
    <row r="5122" spans="1:7" x14ac:dyDescent="0.3">
      <c r="A5122" t="s">
        <v>24790</v>
      </c>
      <c r="B5122" t="s">
        <v>18730</v>
      </c>
      <c r="C5122">
        <v>12681</v>
      </c>
      <c r="D5122" t="s">
        <v>19981</v>
      </c>
      <c r="E5122" t="s">
        <v>19982</v>
      </c>
      <c r="F5122" t="s">
        <v>24791</v>
      </c>
      <c r="G5122" t="s">
        <v>19982</v>
      </c>
    </row>
    <row r="5123" spans="1:7" x14ac:dyDescent="0.3">
      <c r="A5123" t="s">
        <v>24790</v>
      </c>
      <c r="B5123" t="s">
        <v>18730</v>
      </c>
      <c r="C5123">
        <v>12681</v>
      </c>
      <c r="D5123" t="s">
        <v>19186</v>
      </c>
      <c r="E5123" t="s">
        <v>19187</v>
      </c>
      <c r="F5123" t="s">
        <v>24792</v>
      </c>
      <c r="G5123" t="s">
        <v>19187</v>
      </c>
    </row>
    <row r="5124" spans="1:7" x14ac:dyDescent="0.3">
      <c r="A5124" t="s">
        <v>24790</v>
      </c>
      <c r="B5124" t="s">
        <v>18730</v>
      </c>
      <c r="C5124">
        <v>12681</v>
      </c>
      <c r="D5124" t="s">
        <v>19752</v>
      </c>
      <c r="E5124" t="s">
        <v>19753</v>
      </c>
      <c r="F5124" t="s">
        <v>24793</v>
      </c>
      <c r="G5124" t="s">
        <v>19753</v>
      </c>
    </row>
    <row r="5125" spans="1:7" x14ac:dyDescent="0.3">
      <c r="A5125" t="s">
        <v>24790</v>
      </c>
      <c r="B5125" t="s">
        <v>18730</v>
      </c>
      <c r="C5125">
        <v>12681</v>
      </c>
      <c r="D5125" t="s">
        <v>19981</v>
      </c>
      <c r="E5125" t="s">
        <v>19982</v>
      </c>
      <c r="F5125" t="s">
        <v>24791</v>
      </c>
      <c r="G5125" t="s">
        <v>19982</v>
      </c>
    </row>
    <row r="5126" spans="1:7" x14ac:dyDescent="0.3">
      <c r="A5126" t="s">
        <v>24790</v>
      </c>
      <c r="B5126" t="s">
        <v>18730</v>
      </c>
      <c r="C5126">
        <v>12681</v>
      </c>
      <c r="D5126" t="s">
        <v>19981</v>
      </c>
      <c r="E5126" t="s">
        <v>19982</v>
      </c>
      <c r="F5126" t="s">
        <v>24791</v>
      </c>
      <c r="G5126" t="s">
        <v>19982</v>
      </c>
    </row>
    <row r="5127" spans="1:7" x14ac:dyDescent="0.3">
      <c r="A5127" t="s">
        <v>24790</v>
      </c>
      <c r="B5127" t="s">
        <v>18730</v>
      </c>
      <c r="C5127">
        <v>12681</v>
      </c>
      <c r="D5127" t="s">
        <v>19981</v>
      </c>
      <c r="E5127" t="s">
        <v>19982</v>
      </c>
      <c r="F5127" t="s">
        <v>24791</v>
      </c>
      <c r="G5127" t="s">
        <v>19982</v>
      </c>
    </row>
    <row r="5128" spans="1:7" x14ac:dyDescent="0.3">
      <c r="A5128" t="s">
        <v>24790</v>
      </c>
      <c r="B5128" t="s">
        <v>18730</v>
      </c>
      <c r="C5128">
        <v>12681</v>
      </c>
      <c r="D5128" t="s">
        <v>19186</v>
      </c>
      <c r="E5128" t="s">
        <v>19187</v>
      </c>
      <c r="F5128" t="s">
        <v>24792</v>
      </c>
      <c r="G5128" t="s">
        <v>19187</v>
      </c>
    </row>
    <row r="5129" spans="1:7" x14ac:dyDescent="0.3">
      <c r="A5129" t="s">
        <v>24790</v>
      </c>
      <c r="B5129" t="s">
        <v>18730</v>
      </c>
      <c r="C5129">
        <v>12681</v>
      </c>
      <c r="D5129" t="s">
        <v>19752</v>
      </c>
      <c r="E5129" t="s">
        <v>19753</v>
      </c>
      <c r="F5129" t="s">
        <v>24793</v>
      </c>
      <c r="G5129" t="s">
        <v>19753</v>
      </c>
    </row>
    <row r="5130" spans="1:7" x14ac:dyDescent="0.3">
      <c r="A5130" t="s">
        <v>24790</v>
      </c>
      <c r="B5130" t="s">
        <v>18730</v>
      </c>
      <c r="C5130">
        <v>12681</v>
      </c>
      <c r="D5130" t="s">
        <v>19981</v>
      </c>
      <c r="E5130" t="s">
        <v>19982</v>
      </c>
      <c r="F5130" t="s">
        <v>24791</v>
      </c>
      <c r="G5130" t="s">
        <v>19982</v>
      </c>
    </row>
    <row r="5131" spans="1:7" x14ac:dyDescent="0.3">
      <c r="A5131" t="s">
        <v>24790</v>
      </c>
      <c r="B5131" t="s">
        <v>18730</v>
      </c>
      <c r="C5131">
        <v>12681</v>
      </c>
      <c r="D5131" t="s">
        <v>19981</v>
      </c>
      <c r="E5131" t="s">
        <v>19982</v>
      </c>
      <c r="F5131" t="s">
        <v>24791</v>
      </c>
      <c r="G5131" t="s">
        <v>19982</v>
      </c>
    </row>
    <row r="5132" spans="1:7" x14ac:dyDescent="0.3">
      <c r="A5132" t="s">
        <v>24790</v>
      </c>
      <c r="B5132" t="s">
        <v>18730</v>
      </c>
      <c r="C5132">
        <v>12681</v>
      </c>
      <c r="D5132" t="s">
        <v>19752</v>
      </c>
      <c r="E5132" t="s">
        <v>19753</v>
      </c>
      <c r="F5132" t="s">
        <v>24793</v>
      </c>
      <c r="G5132" t="s">
        <v>19753</v>
      </c>
    </row>
    <row r="5133" spans="1:7" x14ac:dyDescent="0.3">
      <c r="A5133" t="s">
        <v>17534</v>
      </c>
      <c r="B5133" t="s">
        <v>18747</v>
      </c>
      <c r="C5133">
        <v>12685</v>
      </c>
      <c r="D5133" t="s">
        <v>19981</v>
      </c>
      <c r="E5133" t="s">
        <v>19982</v>
      </c>
      <c r="F5133" t="s">
        <v>23725</v>
      </c>
      <c r="G5133" t="s">
        <v>19982</v>
      </c>
    </row>
    <row r="5134" spans="1:7" x14ac:dyDescent="0.3">
      <c r="A5134" t="s">
        <v>17534</v>
      </c>
      <c r="B5134" t="s">
        <v>18747</v>
      </c>
      <c r="C5134">
        <v>12685</v>
      </c>
      <c r="D5134" t="s">
        <v>20003</v>
      </c>
      <c r="E5134" t="s">
        <v>20004</v>
      </c>
      <c r="F5134" t="s">
        <v>23726</v>
      </c>
      <c r="G5134" t="s">
        <v>20004</v>
      </c>
    </row>
    <row r="5135" spans="1:7" x14ac:dyDescent="0.3">
      <c r="A5135" t="s">
        <v>17534</v>
      </c>
      <c r="B5135" t="s">
        <v>18747</v>
      </c>
      <c r="C5135">
        <v>12685</v>
      </c>
      <c r="D5135" t="s">
        <v>19976</v>
      </c>
      <c r="E5135" t="s">
        <v>19977</v>
      </c>
      <c r="F5135" t="s">
        <v>23727</v>
      </c>
      <c r="G5135" t="s">
        <v>19977</v>
      </c>
    </row>
    <row r="5136" spans="1:7" x14ac:dyDescent="0.3">
      <c r="A5136" t="s">
        <v>17534</v>
      </c>
      <c r="B5136" t="s">
        <v>18747</v>
      </c>
      <c r="C5136">
        <v>12685</v>
      </c>
      <c r="D5136" t="s">
        <v>20003</v>
      </c>
      <c r="E5136" t="s">
        <v>20004</v>
      </c>
      <c r="F5136" t="s">
        <v>23726</v>
      </c>
      <c r="G5136" t="s">
        <v>20004</v>
      </c>
    </row>
    <row r="5137" spans="1:7" x14ac:dyDescent="0.3">
      <c r="A5137" t="s">
        <v>17534</v>
      </c>
      <c r="B5137" t="s">
        <v>18747</v>
      </c>
      <c r="C5137">
        <v>12685</v>
      </c>
      <c r="D5137" t="s">
        <v>19976</v>
      </c>
      <c r="E5137" t="s">
        <v>19977</v>
      </c>
      <c r="F5137" t="s">
        <v>23727</v>
      </c>
      <c r="G5137" t="s">
        <v>19977</v>
      </c>
    </row>
    <row r="5138" spans="1:7" x14ac:dyDescent="0.3">
      <c r="A5138" t="s">
        <v>17534</v>
      </c>
      <c r="B5138" t="s">
        <v>18747</v>
      </c>
      <c r="C5138">
        <v>12685</v>
      </c>
      <c r="D5138" t="s">
        <v>20003</v>
      </c>
      <c r="E5138" t="s">
        <v>20004</v>
      </c>
      <c r="F5138" t="s">
        <v>23726</v>
      </c>
      <c r="G5138" t="s">
        <v>20004</v>
      </c>
    </row>
    <row r="5139" spans="1:7" x14ac:dyDescent="0.3">
      <c r="A5139" t="s">
        <v>17534</v>
      </c>
      <c r="B5139" t="s">
        <v>18747</v>
      </c>
      <c r="C5139">
        <v>12685</v>
      </c>
      <c r="D5139" t="s">
        <v>19981</v>
      </c>
      <c r="E5139" t="s">
        <v>19982</v>
      </c>
      <c r="F5139" t="s">
        <v>23725</v>
      </c>
      <c r="G5139" t="s">
        <v>19982</v>
      </c>
    </row>
    <row r="5140" spans="1:7" x14ac:dyDescent="0.3">
      <c r="A5140" t="s">
        <v>17534</v>
      </c>
      <c r="B5140" t="s">
        <v>18747</v>
      </c>
      <c r="C5140">
        <v>12685</v>
      </c>
      <c r="D5140" t="s">
        <v>19976</v>
      </c>
      <c r="E5140" t="s">
        <v>19977</v>
      </c>
      <c r="F5140" t="s">
        <v>23727</v>
      </c>
      <c r="G5140" t="s">
        <v>19977</v>
      </c>
    </row>
    <row r="5141" spans="1:7" x14ac:dyDescent="0.3">
      <c r="A5141" t="s">
        <v>17534</v>
      </c>
      <c r="B5141" t="s">
        <v>18747</v>
      </c>
      <c r="C5141">
        <v>12685</v>
      </c>
      <c r="D5141" t="s">
        <v>20003</v>
      </c>
      <c r="E5141" t="s">
        <v>20004</v>
      </c>
      <c r="F5141" t="s">
        <v>23726</v>
      </c>
      <c r="G5141" t="s">
        <v>20004</v>
      </c>
    </row>
    <row r="5142" spans="1:7" x14ac:dyDescent="0.3">
      <c r="A5142" t="s">
        <v>17534</v>
      </c>
      <c r="B5142" t="s">
        <v>18747</v>
      </c>
      <c r="C5142">
        <v>12685</v>
      </c>
      <c r="D5142" t="s">
        <v>19976</v>
      </c>
      <c r="E5142" t="s">
        <v>19977</v>
      </c>
      <c r="F5142" t="s">
        <v>23727</v>
      </c>
      <c r="G5142" t="s">
        <v>19977</v>
      </c>
    </row>
    <row r="5143" spans="1:7" x14ac:dyDescent="0.3">
      <c r="A5143" t="s">
        <v>17534</v>
      </c>
      <c r="B5143" t="s">
        <v>18747</v>
      </c>
      <c r="C5143">
        <v>12685</v>
      </c>
      <c r="D5143" t="s">
        <v>19976</v>
      </c>
      <c r="E5143" t="s">
        <v>19977</v>
      </c>
      <c r="F5143" t="s">
        <v>23727</v>
      </c>
      <c r="G5143" t="s">
        <v>19977</v>
      </c>
    </row>
    <row r="5144" spans="1:7" x14ac:dyDescent="0.3">
      <c r="A5144" t="s">
        <v>17534</v>
      </c>
      <c r="B5144" t="s">
        <v>18747</v>
      </c>
      <c r="C5144">
        <v>12685</v>
      </c>
      <c r="D5144" t="s">
        <v>19976</v>
      </c>
      <c r="E5144" t="s">
        <v>19977</v>
      </c>
      <c r="F5144" t="s">
        <v>23727</v>
      </c>
      <c r="G5144" t="s">
        <v>19977</v>
      </c>
    </row>
    <row r="5145" spans="1:7" x14ac:dyDescent="0.3">
      <c r="A5145" t="s">
        <v>17534</v>
      </c>
      <c r="B5145" t="s">
        <v>18747</v>
      </c>
      <c r="C5145">
        <v>12685</v>
      </c>
      <c r="D5145" t="s">
        <v>19976</v>
      </c>
      <c r="E5145" t="s">
        <v>19977</v>
      </c>
      <c r="F5145" t="s">
        <v>23727</v>
      </c>
      <c r="G5145" t="s">
        <v>19977</v>
      </c>
    </row>
    <row r="5146" spans="1:7" x14ac:dyDescent="0.3">
      <c r="A5146" t="s">
        <v>17534</v>
      </c>
      <c r="B5146" t="s">
        <v>18747</v>
      </c>
      <c r="C5146">
        <v>12685</v>
      </c>
      <c r="D5146" t="s">
        <v>19976</v>
      </c>
      <c r="E5146" t="s">
        <v>19977</v>
      </c>
      <c r="F5146" t="s">
        <v>23727</v>
      </c>
      <c r="G5146" t="s">
        <v>19977</v>
      </c>
    </row>
    <row r="5147" spans="1:7" x14ac:dyDescent="0.3">
      <c r="A5147" t="s">
        <v>17534</v>
      </c>
      <c r="B5147" t="s">
        <v>18747</v>
      </c>
      <c r="C5147">
        <v>12685</v>
      </c>
      <c r="D5147" t="s">
        <v>19981</v>
      </c>
      <c r="E5147" t="s">
        <v>19982</v>
      </c>
      <c r="F5147" t="s">
        <v>23725</v>
      </c>
      <c r="G5147" t="s">
        <v>19982</v>
      </c>
    </row>
    <row r="5148" spans="1:7" x14ac:dyDescent="0.3">
      <c r="A5148" t="s">
        <v>17534</v>
      </c>
      <c r="B5148" t="s">
        <v>18747</v>
      </c>
      <c r="C5148">
        <v>12685</v>
      </c>
      <c r="D5148" t="s">
        <v>19976</v>
      </c>
      <c r="E5148" t="s">
        <v>19977</v>
      </c>
      <c r="F5148" t="s">
        <v>23727</v>
      </c>
      <c r="G5148" t="s">
        <v>19977</v>
      </c>
    </row>
    <row r="5149" spans="1:7" x14ac:dyDescent="0.3">
      <c r="A5149" t="s">
        <v>17534</v>
      </c>
      <c r="B5149" t="s">
        <v>18747</v>
      </c>
      <c r="C5149">
        <v>12685</v>
      </c>
      <c r="D5149" t="s">
        <v>19976</v>
      </c>
      <c r="E5149" t="s">
        <v>19977</v>
      </c>
      <c r="F5149" t="s">
        <v>23727</v>
      </c>
      <c r="G5149" t="s">
        <v>19977</v>
      </c>
    </row>
    <row r="5150" spans="1:7" x14ac:dyDescent="0.3">
      <c r="A5150" t="s">
        <v>17534</v>
      </c>
      <c r="B5150" t="s">
        <v>18747</v>
      </c>
      <c r="C5150">
        <v>12685</v>
      </c>
      <c r="D5150" t="s">
        <v>19976</v>
      </c>
      <c r="E5150" t="s">
        <v>19977</v>
      </c>
      <c r="F5150" t="s">
        <v>23727</v>
      </c>
      <c r="G5150" t="s">
        <v>19977</v>
      </c>
    </row>
    <row r="5151" spans="1:7" x14ac:dyDescent="0.3">
      <c r="A5151" t="s">
        <v>17534</v>
      </c>
      <c r="B5151" t="s">
        <v>18747</v>
      </c>
      <c r="C5151">
        <v>12685</v>
      </c>
      <c r="D5151" t="s">
        <v>19976</v>
      </c>
      <c r="E5151" t="s">
        <v>19977</v>
      </c>
      <c r="F5151" t="s">
        <v>23727</v>
      </c>
      <c r="G5151" t="s">
        <v>19977</v>
      </c>
    </row>
    <row r="5152" spans="1:7" x14ac:dyDescent="0.3">
      <c r="A5152" t="s">
        <v>17534</v>
      </c>
      <c r="B5152" t="s">
        <v>18747</v>
      </c>
      <c r="C5152">
        <v>12685</v>
      </c>
      <c r="D5152" t="s">
        <v>19981</v>
      </c>
      <c r="E5152" t="s">
        <v>19982</v>
      </c>
      <c r="F5152" t="s">
        <v>23725</v>
      </c>
      <c r="G5152" t="s">
        <v>19982</v>
      </c>
    </row>
    <row r="5153" spans="1:7" x14ac:dyDescent="0.3">
      <c r="A5153" t="s">
        <v>17534</v>
      </c>
      <c r="B5153" t="s">
        <v>18747</v>
      </c>
      <c r="C5153">
        <v>12685</v>
      </c>
      <c r="D5153" t="s">
        <v>19976</v>
      </c>
      <c r="E5153" t="s">
        <v>19977</v>
      </c>
      <c r="F5153" t="s">
        <v>23727</v>
      </c>
      <c r="G5153" t="s">
        <v>19977</v>
      </c>
    </row>
    <row r="5154" spans="1:7" x14ac:dyDescent="0.3">
      <c r="A5154" t="s">
        <v>17534</v>
      </c>
      <c r="B5154" t="s">
        <v>18747</v>
      </c>
      <c r="C5154">
        <v>12685</v>
      </c>
      <c r="D5154" t="s">
        <v>19976</v>
      </c>
      <c r="E5154" t="s">
        <v>19977</v>
      </c>
      <c r="F5154" t="s">
        <v>23727</v>
      </c>
      <c r="G5154" t="s">
        <v>19977</v>
      </c>
    </row>
    <row r="5155" spans="1:7" x14ac:dyDescent="0.3">
      <c r="A5155" t="s">
        <v>17534</v>
      </c>
      <c r="B5155" t="s">
        <v>18747</v>
      </c>
      <c r="C5155">
        <v>12685</v>
      </c>
      <c r="D5155" t="s">
        <v>19976</v>
      </c>
      <c r="E5155" t="s">
        <v>19977</v>
      </c>
      <c r="F5155" t="s">
        <v>23727</v>
      </c>
      <c r="G5155" t="s">
        <v>19977</v>
      </c>
    </row>
    <row r="5156" spans="1:7" x14ac:dyDescent="0.3">
      <c r="A5156" t="s">
        <v>17534</v>
      </c>
      <c r="B5156" t="s">
        <v>18747</v>
      </c>
      <c r="C5156">
        <v>12685</v>
      </c>
      <c r="D5156" t="s">
        <v>20003</v>
      </c>
      <c r="E5156" t="s">
        <v>20004</v>
      </c>
      <c r="F5156" t="s">
        <v>23726</v>
      </c>
      <c r="G5156" t="s">
        <v>20004</v>
      </c>
    </row>
    <row r="5157" spans="1:7" x14ac:dyDescent="0.3">
      <c r="A5157" t="s">
        <v>17534</v>
      </c>
      <c r="B5157" t="s">
        <v>18747</v>
      </c>
      <c r="C5157">
        <v>12685</v>
      </c>
      <c r="D5157" t="s">
        <v>19976</v>
      </c>
      <c r="E5157" t="s">
        <v>19977</v>
      </c>
      <c r="F5157" t="s">
        <v>23727</v>
      </c>
      <c r="G5157" t="s">
        <v>19977</v>
      </c>
    </row>
    <row r="5158" spans="1:7" x14ac:dyDescent="0.3">
      <c r="A5158" t="s">
        <v>17534</v>
      </c>
      <c r="B5158" t="s">
        <v>18747</v>
      </c>
      <c r="C5158">
        <v>12685</v>
      </c>
      <c r="D5158" t="s">
        <v>19976</v>
      </c>
      <c r="E5158" t="s">
        <v>19977</v>
      </c>
      <c r="F5158" t="s">
        <v>23727</v>
      </c>
      <c r="G5158" t="s">
        <v>19977</v>
      </c>
    </row>
    <row r="5159" spans="1:7" x14ac:dyDescent="0.3">
      <c r="A5159" t="s">
        <v>17534</v>
      </c>
      <c r="B5159" t="s">
        <v>18747</v>
      </c>
      <c r="C5159">
        <v>12685</v>
      </c>
      <c r="D5159" t="s">
        <v>19976</v>
      </c>
      <c r="E5159" t="s">
        <v>19977</v>
      </c>
      <c r="F5159" t="s">
        <v>23727</v>
      </c>
      <c r="G5159" t="s">
        <v>19977</v>
      </c>
    </row>
    <row r="5160" spans="1:7" x14ac:dyDescent="0.3">
      <c r="A5160" t="s">
        <v>17534</v>
      </c>
      <c r="B5160" t="s">
        <v>18747</v>
      </c>
      <c r="C5160">
        <v>12685</v>
      </c>
      <c r="D5160" t="s">
        <v>19976</v>
      </c>
      <c r="E5160" t="s">
        <v>19977</v>
      </c>
      <c r="F5160" t="s">
        <v>23727</v>
      </c>
      <c r="G5160" t="s">
        <v>19977</v>
      </c>
    </row>
    <row r="5161" spans="1:7" x14ac:dyDescent="0.3">
      <c r="A5161" t="s">
        <v>17534</v>
      </c>
      <c r="B5161" t="s">
        <v>18747</v>
      </c>
      <c r="C5161">
        <v>12685</v>
      </c>
      <c r="D5161" t="s">
        <v>19976</v>
      </c>
      <c r="E5161" t="s">
        <v>19977</v>
      </c>
      <c r="F5161" t="s">
        <v>23727</v>
      </c>
      <c r="G5161" t="s">
        <v>19977</v>
      </c>
    </row>
    <row r="5162" spans="1:7" x14ac:dyDescent="0.3">
      <c r="A5162" t="s">
        <v>17534</v>
      </c>
      <c r="B5162" t="s">
        <v>18747</v>
      </c>
      <c r="C5162">
        <v>12685</v>
      </c>
      <c r="D5162" t="s">
        <v>19976</v>
      </c>
      <c r="E5162" t="s">
        <v>19977</v>
      </c>
      <c r="F5162" t="s">
        <v>23727</v>
      </c>
      <c r="G5162" t="s">
        <v>19977</v>
      </c>
    </row>
    <row r="5163" spans="1:7" x14ac:dyDescent="0.3">
      <c r="A5163" t="s">
        <v>17534</v>
      </c>
      <c r="B5163" t="s">
        <v>18747</v>
      </c>
      <c r="C5163">
        <v>12685</v>
      </c>
      <c r="D5163" t="s">
        <v>19976</v>
      </c>
      <c r="E5163" t="s">
        <v>19977</v>
      </c>
      <c r="F5163" t="s">
        <v>23727</v>
      </c>
      <c r="G5163" t="s">
        <v>19977</v>
      </c>
    </row>
    <row r="5164" spans="1:7" x14ac:dyDescent="0.3">
      <c r="A5164" t="s">
        <v>16377</v>
      </c>
      <c r="B5164" t="s">
        <v>18747</v>
      </c>
      <c r="C5164">
        <v>12686</v>
      </c>
      <c r="D5164" t="s">
        <v>18978</v>
      </c>
      <c r="E5164" t="s">
        <v>18979</v>
      </c>
      <c r="F5164" t="s">
        <v>20485</v>
      </c>
      <c r="G5164" t="s">
        <v>18979</v>
      </c>
    </row>
    <row r="5165" spans="1:7" x14ac:dyDescent="0.3">
      <c r="A5165" t="s">
        <v>16377</v>
      </c>
      <c r="B5165" t="s">
        <v>18747</v>
      </c>
      <c r="C5165">
        <v>12686</v>
      </c>
      <c r="D5165" t="s">
        <v>20003</v>
      </c>
      <c r="E5165" t="s">
        <v>20004</v>
      </c>
      <c r="F5165" t="s">
        <v>20486</v>
      </c>
      <c r="G5165" t="s">
        <v>20004</v>
      </c>
    </row>
    <row r="5166" spans="1:7" x14ac:dyDescent="0.3">
      <c r="A5166" t="s">
        <v>16377</v>
      </c>
      <c r="B5166" t="s">
        <v>18747</v>
      </c>
      <c r="C5166">
        <v>12686</v>
      </c>
      <c r="D5166" t="s">
        <v>19976</v>
      </c>
      <c r="E5166" t="s">
        <v>19977</v>
      </c>
      <c r="F5166" t="s">
        <v>20487</v>
      </c>
      <c r="G5166" t="s">
        <v>19977</v>
      </c>
    </row>
    <row r="5167" spans="1:7" x14ac:dyDescent="0.3">
      <c r="A5167" t="s">
        <v>16377</v>
      </c>
      <c r="B5167" t="s">
        <v>18747</v>
      </c>
      <c r="C5167">
        <v>12686</v>
      </c>
      <c r="D5167" t="s">
        <v>18978</v>
      </c>
      <c r="E5167" t="s">
        <v>18979</v>
      </c>
      <c r="F5167" t="s">
        <v>20485</v>
      </c>
      <c r="G5167" t="s">
        <v>18979</v>
      </c>
    </row>
    <row r="5168" spans="1:7" x14ac:dyDescent="0.3">
      <c r="A5168" t="s">
        <v>16377</v>
      </c>
      <c r="B5168" t="s">
        <v>18747</v>
      </c>
      <c r="C5168">
        <v>12686</v>
      </c>
      <c r="D5168" t="s">
        <v>19976</v>
      </c>
      <c r="E5168" t="s">
        <v>19977</v>
      </c>
      <c r="F5168" t="s">
        <v>20487</v>
      </c>
      <c r="G5168" t="s">
        <v>19977</v>
      </c>
    </row>
    <row r="5169" spans="1:7" x14ac:dyDescent="0.3">
      <c r="A5169" t="s">
        <v>16377</v>
      </c>
      <c r="B5169" t="s">
        <v>18747</v>
      </c>
      <c r="C5169">
        <v>12686</v>
      </c>
      <c r="D5169" t="s">
        <v>19976</v>
      </c>
      <c r="E5169" t="s">
        <v>19977</v>
      </c>
      <c r="F5169" t="s">
        <v>20487</v>
      </c>
      <c r="G5169" t="s">
        <v>19977</v>
      </c>
    </row>
    <row r="5170" spans="1:7" x14ac:dyDescent="0.3">
      <c r="A5170" t="s">
        <v>16377</v>
      </c>
      <c r="B5170" t="s">
        <v>18747</v>
      </c>
      <c r="C5170">
        <v>12686</v>
      </c>
      <c r="D5170" t="s">
        <v>19976</v>
      </c>
      <c r="E5170" t="s">
        <v>19977</v>
      </c>
      <c r="F5170" t="s">
        <v>20487</v>
      </c>
      <c r="G5170" t="s">
        <v>19977</v>
      </c>
    </row>
    <row r="5171" spans="1:7" x14ac:dyDescent="0.3">
      <c r="A5171" t="s">
        <v>16377</v>
      </c>
      <c r="B5171" t="s">
        <v>18747</v>
      </c>
      <c r="C5171">
        <v>12686</v>
      </c>
      <c r="D5171" t="s">
        <v>19976</v>
      </c>
      <c r="E5171" t="s">
        <v>19977</v>
      </c>
      <c r="F5171" t="s">
        <v>20487</v>
      </c>
      <c r="G5171" t="s">
        <v>19977</v>
      </c>
    </row>
    <row r="5172" spans="1:7" x14ac:dyDescent="0.3">
      <c r="A5172" t="s">
        <v>16377</v>
      </c>
      <c r="B5172" t="s">
        <v>18747</v>
      </c>
      <c r="C5172">
        <v>12686</v>
      </c>
      <c r="D5172" t="s">
        <v>19976</v>
      </c>
      <c r="E5172" t="s">
        <v>19977</v>
      </c>
      <c r="F5172" t="s">
        <v>20487</v>
      </c>
      <c r="G5172" t="s">
        <v>19977</v>
      </c>
    </row>
    <row r="5173" spans="1:7" x14ac:dyDescent="0.3">
      <c r="A5173" t="s">
        <v>16377</v>
      </c>
      <c r="B5173" t="s">
        <v>18747</v>
      </c>
      <c r="C5173">
        <v>12686</v>
      </c>
      <c r="D5173" t="s">
        <v>19976</v>
      </c>
      <c r="E5173" t="s">
        <v>19977</v>
      </c>
      <c r="F5173" t="s">
        <v>20487</v>
      </c>
      <c r="G5173" t="s">
        <v>19977</v>
      </c>
    </row>
    <row r="5174" spans="1:7" x14ac:dyDescent="0.3">
      <c r="A5174" t="s">
        <v>16377</v>
      </c>
      <c r="B5174" t="s">
        <v>18747</v>
      </c>
      <c r="C5174">
        <v>12686</v>
      </c>
      <c r="D5174" t="s">
        <v>20003</v>
      </c>
      <c r="E5174" t="s">
        <v>20004</v>
      </c>
      <c r="F5174" t="s">
        <v>20486</v>
      </c>
      <c r="G5174" t="s">
        <v>20004</v>
      </c>
    </row>
    <row r="5175" spans="1:7" x14ac:dyDescent="0.3">
      <c r="A5175" t="s">
        <v>16377</v>
      </c>
      <c r="B5175" t="s">
        <v>18747</v>
      </c>
      <c r="C5175">
        <v>12686</v>
      </c>
      <c r="D5175" t="s">
        <v>19976</v>
      </c>
      <c r="E5175" t="s">
        <v>19977</v>
      </c>
      <c r="F5175" t="s">
        <v>20487</v>
      </c>
      <c r="G5175" t="s">
        <v>19977</v>
      </c>
    </row>
    <row r="5176" spans="1:7" x14ac:dyDescent="0.3">
      <c r="A5176" t="s">
        <v>16377</v>
      </c>
      <c r="B5176" t="s">
        <v>18747</v>
      </c>
      <c r="C5176">
        <v>12686</v>
      </c>
      <c r="D5176" t="s">
        <v>19976</v>
      </c>
      <c r="E5176" t="s">
        <v>19977</v>
      </c>
      <c r="F5176" t="s">
        <v>20487</v>
      </c>
      <c r="G5176" t="s">
        <v>19977</v>
      </c>
    </row>
    <row r="5177" spans="1:7" x14ac:dyDescent="0.3">
      <c r="A5177" t="s">
        <v>16377</v>
      </c>
      <c r="B5177" t="s">
        <v>18747</v>
      </c>
      <c r="C5177">
        <v>12686</v>
      </c>
      <c r="D5177" t="s">
        <v>19976</v>
      </c>
      <c r="E5177" t="s">
        <v>19977</v>
      </c>
      <c r="F5177" t="s">
        <v>20487</v>
      </c>
      <c r="G5177" t="s">
        <v>19977</v>
      </c>
    </row>
    <row r="5178" spans="1:7" x14ac:dyDescent="0.3">
      <c r="A5178" t="s">
        <v>22172</v>
      </c>
      <c r="B5178" t="s">
        <v>18730</v>
      </c>
      <c r="C5178">
        <v>12692</v>
      </c>
      <c r="D5178" t="s">
        <v>19633</v>
      </c>
      <c r="E5178" t="s">
        <v>19634</v>
      </c>
      <c r="F5178" t="s">
        <v>22173</v>
      </c>
      <c r="G5178" t="s">
        <v>19634</v>
      </c>
    </row>
    <row r="5179" spans="1:7" x14ac:dyDescent="0.3">
      <c r="A5179" t="s">
        <v>22172</v>
      </c>
      <c r="B5179" t="s">
        <v>18730</v>
      </c>
      <c r="C5179">
        <v>12692</v>
      </c>
      <c r="D5179" t="s">
        <v>18770</v>
      </c>
      <c r="E5179" t="s">
        <v>18771</v>
      </c>
      <c r="F5179" t="s">
        <v>22174</v>
      </c>
      <c r="G5179" t="s">
        <v>18771</v>
      </c>
    </row>
    <row r="5180" spans="1:7" x14ac:dyDescent="0.3">
      <c r="A5180" t="s">
        <v>22172</v>
      </c>
      <c r="B5180" t="s">
        <v>18730</v>
      </c>
      <c r="C5180">
        <v>12692</v>
      </c>
      <c r="D5180" t="s">
        <v>18770</v>
      </c>
      <c r="E5180" t="s">
        <v>18771</v>
      </c>
      <c r="F5180" t="s">
        <v>22174</v>
      </c>
      <c r="G5180" t="s">
        <v>18771</v>
      </c>
    </row>
    <row r="5181" spans="1:7" x14ac:dyDescent="0.3">
      <c r="A5181" t="s">
        <v>11102</v>
      </c>
      <c r="B5181" t="s">
        <v>18730</v>
      </c>
      <c r="C5181">
        <v>12700</v>
      </c>
      <c r="D5181" t="s">
        <v>19234</v>
      </c>
      <c r="E5181" t="s">
        <v>19235</v>
      </c>
      <c r="F5181" t="s">
        <v>22175</v>
      </c>
      <c r="G5181" t="s">
        <v>19235</v>
      </c>
    </row>
    <row r="5182" spans="1:7" x14ac:dyDescent="0.3">
      <c r="A5182" t="s">
        <v>11102</v>
      </c>
      <c r="B5182" t="s">
        <v>18730</v>
      </c>
      <c r="C5182">
        <v>12700</v>
      </c>
      <c r="D5182" t="s">
        <v>19186</v>
      </c>
      <c r="E5182" t="s">
        <v>19187</v>
      </c>
      <c r="F5182" t="s">
        <v>22176</v>
      </c>
      <c r="G5182" t="s">
        <v>19187</v>
      </c>
    </row>
    <row r="5183" spans="1:7" x14ac:dyDescent="0.3">
      <c r="A5183" t="s">
        <v>11102</v>
      </c>
      <c r="B5183" t="s">
        <v>18730</v>
      </c>
      <c r="C5183">
        <v>12700</v>
      </c>
      <c r="D5183" t="s">
        <v>19186</v>
      </c>
      <c r="E5183" t="s">
        <v>19187</v>
      </c>
      <c r="F5183" t="s">
        <v>22176</v>
      </c>
      <c r="G5183" t="s">
        <v>19187</v>
      </c>
    </row>
    <row r="5184" spans="1:7" x14ac:dyDescent="0.3">
      <c r="A5184" t="s">
        <v>11102</v>
      </c>
      <c r="B5184" t="s">
        <v>18730</v>
      </c>
      <c r="C5184">
        <v>12700</v>
      </c>
      <c r="D5184" t="s">
        <v>19186</v>
      </c>
      <c r="E5184" t="s">
        <v>19187</v>
      </c>
      <c r="F5184" t="s">
        <v>22176</v>
      </c>
      <c r="G5184" t="s">
        <v>19187</v>
      </c>
    </row>
    <row r="5185" spans="1:7" x14ac:dyDescent="0.3">
      <c r="A5185" t="s">
        <v>11102</v>
      </c>
      <c r="B5185" t="s">
        <v>18730</v>
      </c>
      <c r="C5185">
        <v>12700</v>
      </c>
      <c r="D5185" t="s">
        <v>19186</v>
      </c>
      <c r="E5185" t="s">
        <v>19187</v>
      </c>
      <c r="F5185" t="s">
        <v>22176</v>
      </c>
      <c r="G5185" t="s">
        <v>19187</v>
      </c>
    </row>
    <row r="5186" spans="1:7" x14ac:dyDescent="0.3">
      <c r="A5186" t="s">
        <v>11102</v>
      </c>
      <c r="B5186" t="s">
        <v>18730</v>
      </c>
      <c r="C5186">
        <v>12700</v>
      </c>
      <c r="D5186" t="s">
        <v>19186</v>
      </c>
      <c r="E5186" t="s">
        <v>19187</v>
      </c>
      <c r="F5186" t="s">
        <v>22176</v>
      </c>
      <c r="G5186" t="s">
        <v>19187</v>
      </c>
    </row>
    <row r="5187" spans="1:7" x14ac:dyDescent="0.3">
      <c r="A5187" t="s">
        <v>22177</v>
      </c>
      <c r="B5187" t="s">
        <v>18730</v>
      </c>
      <c r="C5187">
        <v>12706</v>
      </c>
      <c r="D5187" t="s">
        <v>19276</v>
      </c>
      <c r="E5187" t="s">
        <v>19277</v>
      </c>
      <c r="F5187" t="s">
        <v>22178</v>
      </c>
      <c r="G5187" t="s">
        <v>19277</v>
      </c>
    </row>
    <row r="5188" spans="1:7" x14ac:dyDescent="0.3">
      <c r="A5188" t="s">
        <v>22177</v>
      </c>
      <c r="B5188" t="s">
        <v>18730</v>
      </c>
      <c r="C5188">
        <v>12706</v>
      </c>
      <c r="D5188" t="s">
        <v>19276</v>
      </c>
      <c r="E5188" t="s">
        <v>19277</v>
      </c>
      <c r="F5188" t="s">
        <v>22178</v>
      </c>
      <c r="G5188" t="s">
        <v>19277</v>
      </c>
    </row>
    <row r="5189" spans="1:7" x14ac:dyDescent="0.3">
      <c r="A5189" t="s">
        <v>22177</v>
      </c>
      <c r="B5189" t="s">
        <v>18730</v>
      </c>
      <c r="C5189">
        <v>12706</v>
      </c>
      <c r="D5189" t="s">
        <v>19276</v>
      </c>
      <c r="E5189" t="s">
        <v>19277</v>
      </c>
      <c r="F5189" t="s">
        <v>22178</v>
      </c>
      <c r="G5189" t="s">
        <v>19277</v>
      </c>
    </row>
    <row r="5190" spans="1:7" x14ac:dyDescent="0.3">
      <c r="A5190" t="s">
        <v>22177</v>
      </c>
      <c r="B5190" t="s">
        <v>18730</v>
      </c>
      <c r="C5190">
        <v>12706</v>
      </c>
      <c r="D5190" t="s">
        <v>19276</v>
      </c>
      <c r="E5190" t="s">
        <v>19277</v>
      </c>
      <c r="F5190" t="s">
        <v>22178</v>
      </c>
      <c r="G5190" t="s">
        <v>19277</v>
      </c>
    </row>
    <row r="5191" spans="1:7" x14ac:dyDescent="0.3">
      <c r="A5191" t="s">
        <v>22177</v>
      </c>
      <c r="B5191" t="s">
        <v>18730</v>
      </c>
      <c r="C5191">
        <v>12706</v>
      </c>
      <c r="D5191" t="s">
        <v>19276</v>
      </c>
      <c r="E5191" t="s">
        <v>19277</v>
      </c>
      <c r="F5191" t="s">
        <v>22178</v>
      </c>
      <c r="G5191" t="s">
        <v>19277</v>
      </c>
    </row>
    <row r="5192" spans="1:7" x14ac:dyDescent="0.3">
      <c r="A5192" t="s">
        <v>22177</v>
      </c>
      <c r="B5192" t="s">
        <v>18730</v>
      </c>
      <c r="C5192">
        <v>12706</v>
      </c>
      <c r="D5192" t="s">
        <v>19276</v>
      </c>
      <c r="E5192" t="s">
        <v>19277</v>
      </c>
      <c r="F5192" t="s">
        <v>22178</v>
      </c>
      <c r="G5192" t="s">
        <v>19277</v>
      </c>
    </row>
    <row r="5193" spans="1:7" x14ac:dyDescent="0.3">
      <c r="A5193" t="s">
        <v>22177</v>
      </c>
      <c r="B5193" t="s">
        <v>18730</v>
      </c>
      <c r="C5193">
        <v>12706</v>
      </c>
      <c r="D5193" t="s">
        <v>19276</v>
      </c>
      <c r="E5193" t="s">
        <v>19277</v>
      </c>
      <c r="F5193" t="s">
        <v>22178</v>
      </c>
      <c r="G5193" t="s">
        <v>19277</v>
      </c>
    </row>
    <row r="5194" spans="1:7" x14ac:dyDescent="0.3">
      <c r="A5194" t="s">
        <v>22179</v>
      </c>
      <c r="B5194" t="s">
        <v>18742</v>
      </c>
      <c r="C5194">
        <v>12717</v>
      </c>
      <c r="D5194" t="s">
        <v>19145</v>
      </c>
      <c r="E5194" t="s">
        <v>19146</v>
      </c>
      <c r="F5194" t="s">
        <v>22180</v>
      </c>
      <c r="G5194" t="s">
        <v>19146</v>
      </c>
    </row>
    <row r="5195" spans="1:7" x14ac:dyDescent="0.3">
      <c r="A5195" t="s">
        <v>24794</v>
      </c>
      <c r="B5195" t="s">
        <v>18730</v>
      </c>
      <c r="C5195">
        <v>12744</v>
      </c>
      <c r="D5195" t="s">
        <v>20620</v>
      </c>
      <c r="E5195" t="s">
        <v>20621</v>
      </c>
      <c r="F5195" t="s">
        <v>24795</v>
      </c>
      <c r="G5195" t="s">
        <v>20621</v>
      </c>
    </row>
    <row r="5196" spans="1:7" x14ac:dyDescent="0.3">
      <c r="A5196" t="s">
        <v>18934</v>
      </c>
      <c r="B5196" t="s">
        <v>18925</v>
      </c>
      <c r="C5196">
        <v>12745</v>
      </c>
      <c r="D5196" t="s">
        <v>18738</v>
      </c>
      <c r="E5196" t="s">
        <v>18739</v>
      </c>
      <c r="F5196" t="s">
        <v>18935</v>
      </c>
      <c r="G5196" t="s">
        <v>18739</v>
      </c>
    </row>
    <row r="5197" spans="1:7" x14ac:dyDescent="0.3">
      <c r="A5197" t="s">
        <v>18934</v>
      </c>
      <c r="B5197" t="s">
        <v>18925</v>
      </c>
      <c r="C5197">
        <v>12745</v>
      </c>
      <c r="D5197" t="s">
        <v>18738</v>
      </c>
      <c r="E5197" t="s">
        <v>18739</v>
      </c>
      <c r="F5197" t="s">
        <v>18935</v>
      </c>
      <c r="G5197" t="s">
        <v>18739</v>
      </c>
    </row>
    <row r="5198" spans="1:7" x14ac:dyDescent="0.3">
      <c r="A5198" t="s">
        <v>24991</v>
      </c>
      <c r="B5198" t="s">
        <v>18742</v>
      </c>
      <c r="C5198">
        <v>12759</v>
      </c>
      <c r="D5198" t="s">
        <v>18796</v>
      </c>
      <c r="E5198" t="s">
        <v>18797</v>
      </c>
      <c r="F5198" t="s">
        <v>24992</v>
      </c>
      <c r="G5198" t="s">
        <v>18797</v>
      </c>
    </row>
    <row r="5199" spans="1:7" x14ac:dyDescent="0.3">
      <c r="A5199" t="s">
        <v>24048</v>
      </c>
      <c r="B5199" t="s">
        <v>18742</v>
      </c>
      <c r="C5199">
        <v>12782</v>
      </c>
      <c r="D5199" t="s">
        <v>19186</v>
      </c>
      <c r="E5199" t="s">
        <v>19187</v>
      </c>
      <c r="F5199" t="s">
        <v>24049</v>
      </c>
      <c r="G5199" t="s">
        <v>19187</v>
      </c>
    </row>
    <row r="5200" spans="1:7" x14ac:dyDescent="0.3">
      <c r="A5200" t="s">
        <v>24050</v>
      </c>
      <c r="B5200" t="s">
        <v>18742</v>
      </c>
      <c r="C5200">
        <v>12789</v>
      </c>
      <c r="D5200" t="s">
        <v>20616</v>
      </c>
      <c r="E5200" t="s">
        <v>20617</v>
      </c>
      <c r="F5200" t="s">
        <v>24051</v>
      </c>
      <c r="G5200" t="s">
        <v>20617</v>
      </c>
    </row>
    <row r="5201" spans="1:7" x14ac:dyDescent="0.3">
      <c r="A5201" t="s">
        <v>24050</v>
      </c>
      <c r="B5201" t="s">
        <v>18742</v>
      </c>
      <c r="C5201">
        <v>12789</v>
      </c>
      <c r="D5201" t="s">
        <v>20616</v>
      </c>
      <c r="E5201" t="s">
        <v>20617</v>
      </c>
      <c r="F5201" t="s">
        <v>24051</v>
      </c>
      <c r="G5201" t="s">
        <v>20617</v>
      </c>
    </row>
    <row r="5202" spans="1:7" x14ac:dyDescent="0.3">
      <c r="A5202" t="s">
        <v>24050</v>
      </c>
      <c r="B5202" t="s">
        <v>18742</v>
      </c>
      <c r="C5202">
        <v>12789</v>
      </c>
      <c r="D5202" t="s">
        <v>20616</v>
      </c>
      <c r="E5202" t="s">
        <v>20617</v>
      </c>
      <c r="F5202" t="s">
        <v>24051</v>
      </c>
      <c r="G5202" t="s">
        <v>20617</v>
      </c>
    </row>
    <row r="5203" spans="1:7" x14ac:dyDescent="0.3">
      <c r="A5203" t="s">
        <v>22181</v>
      </c>
      <c r="B5203" t="s">
        <v>18747</v>
      </c>
      <c r="C5203">
        <v>12796</v>
      </c>
      <c r="D5203" t="s">
        <v>18779</v>
      </c>
      <c r="E5203" t="s">
        <v>18780</v>
      </c>
      <c r="F5203" t="s">
        <v>22182</v>
      </c>
      <c r="G5203" t="s">
        <v>18780</v>
      </c>
    </row>
    <row r="5204" spans="1:7" x14ac:dyDescent="0.3">
      <c r="A5204" t="s">
        <v>22181</v>
      </c>
      <c r="B5204" t="s">
        <v>18747</v>
      </c>
      <c r="C5204">
        <v>12796</v>
      </c>
      <c r="D5204" t="s">
        <v>19154</v>
      </c>
      <c r="E5204" t="s">
        <v>19155</v>
      </c>
      <c r="F5204" t="s">
        <v>22183</v>
      </c>
      <c r="G5204" t="s">
        <v>19155</v>
      </c>
    </row>
    <row r="5205" spans="1:7" x14ac:dyDescent="0.3">
      <c r="A5205" t="s">
        <v>22181</v>
      </c>
      <c r="B5205" t="s">
        <v>18747</v>
      </c>
      <c r="C5205">
        <v>12796</v>
      </c>
      <c r="D5205" t="s">
        <v>18754</v>
      </c>
      <c r="E5205" t="s">
        <v>18755</v>
      </c>
      <c r="F5205" t="s">
        <v>22184</v>
      </c>
      <c r="G5205" t="s">
        <v>18755</v>
      </c>
    </row>
    <row r="5206" spans="1:7" x14ac:dyDescent="0.3">
      <c r="A5206" t="s">
        <v>22181</v>
      </c>
      <c r="B5206" t="s">
        <v>18747</v>
      </c>
      <c r="C5206">
        <v>12796</v>
      </c>
      <c r="D5206" t="s">
        <v>19182</v>
      </c>
      <c r="E5206" t="s">
        <v>19183</v>
      </c>
      <c r="F5206" t="s">
        <v>22185</v>
      </c>
      <c r="G5206" t="s">
        <v>19183</v>
      </c>
    </row>
    <row r="5207" spans="1:7" x14ac:dyDescent="0.3">
      <c r="A5207" t="s">
        <v>22181</v>
      </c>
      <c r="B5207" t="s">
        <v>18747</v>
      </c>
      <c r="C5207">
        <v>12796</v>
      </c>
      <c r="D5207" t="s">
        <v>19095</v>
      </c>
      <c r="E5207" t="s">
        <v>19096</v>
      </c>
      <c r="F5207" t="s">
        <v>22186</v>
      </c>
      <c r="G5207" t="s">
        <v>19096</v>
      </c>
    </row>
    <row r="5208" spans="1:7" x14ac:dyDescent="0.3">
      <c r="A5208" t="s">
        <v>22181</v>
      </c>
      <c r="B5208" t="s">
        <v>18747</v>
      </c>
      <c r="C5208">
        <v>12796</v>
      </c>
      <c r="D5208" t="s">
        <v>19154</v>
      </c>
      <c r="E5208" t="s">
        <v>19155</v>
      </c>
      <c r="F5208" t="s">
        <v>22183</v>
      </c>
      <c r="G5208" t="s">
        <v>19155</v>
      </c>
    </row>
    <row r="5209" spans="1:7" x14ac:dyDescent="0.3">
      <c r="A5209" t="s">
        <v>22181</v>
      </c>
      <c r="B5209" t="s">
        <v>18747</v>
      </c>
      <c r="C5209">
        <v>12796</v>
      </c>
      <c r="D5209" t="s">
        <v>19095</v>
      </c>
      <c r="E5209" t="s">
        <v>19096</v>
      </c>
      <c r="F5209" t="s">
        <v>22186</v>
      </c>
      <c r="G5209" t="s">
        <v>19096</v>
      </c>
    </row>
    <row r="5210" spans="1:7" x14ac:dyDescent="0.3">
      <c r="A5210" t="s">
        <v>22181</v>
      </c>
      <c r="B5210" t="s">
        <v>18747</v>
      </c>
      <c r="C5210">
        <v>12796</v>
      </c>
      <c r="D5210" t="s">
        <v>19182</v>
      </c>
      <c r="E5210" t="s">
        <v>19183</v>
      </c>
      <c r="F5210" t="s">
        <v>22185</v>
      </c>
      <c r="G5210" t="s">
        <v>19183</v>
      </c>
    </row>
    <row r="5211" spans="1:7" x14ac:dyDescent="0.3">
      <c r="A5211" t="s">
        <v>22181</v>
      </c>
      <c r="B5211" t="s">
        <v>18747</v>
      </c>
      <c r="C5211">
        <v>12796</v>
      </c>
      <c r="D5211" t="s">
        <v>19095</v>
      </c>
      <c r="E5211" t="s">
        <v>19096</v>
      </c>
      <c r="F5211" t="s">
        <v>22186</v>
      </c>
      <c r="G5211" t="s">
        <v>19096</v>
      </c>
    </row>
    <row r="5212" spans="1:7" x14ac:dyDescent="0.3">
      <c r="A5212" t="s">
        <v>22181</v>
      </c>
      <c r="B5212" t="s">
        <v>18747</v>
      </c>
      <c r="C5212">
        <v>12796</v>
      </c>
      <c r="D5212" t="s">
        <v>19095</v>
      </c>
      <c r="E5212" t="s">
        <v>19096</v>
      </c>
      <c r="F5212" t="s">
        <v>22186</v>
      </c>
      <c r="G5212" t="s">
        <v>19096</v>
      </c>
    </row>
    <row r="5213" spans="1:7" x14ac:dyDescent="0.3">
      <c r="A5213" t="s">
        <v>22181</v>
      </c>
      <c r="B5213" t="s">
        <v>18747</v>
      </c>
      <c r="C5213">
        <v>12796</v>
      </c>
      <c r="D5213" t="s">
        <v>18779</v>
      </c>
      <c r="E5213" t="s">
        <v>18780</v>
      </c>
      <c r="F5213" t="s">
        <v>22182</v>
      </c>
      <c r="G5213" t="s">
        <v>18780</v>
      </c>
    </row>
    <row r="5214" spans="1:7" x14ac:dyDescent="0.3">
      <c r="A5214" t="s">
        <v>22181</v>
      </c>
      <c r="B5214" t="s">
        <v>18747</v>
      </c>
      <c r="C5214">
        <v>12796</v>
      </c>
      <c r="D5214" t="s">
        <v>19182</v>
      </c>
      <c r="E5214" t="s">
        <v>19183</v>
      </c>
      <c r="F5214" t="s">
        <v>22185</v>
      </c>
      <c r="G5214" t="s">
        <v>19183</v>
      </c>
    </row>
    <row r="5215" spans="1:7" x14ac:dyDescent="0.3">
      <c r="A5215" t="s">
        <v>22181</v>
      </c>
      <c r="B5215" t="s">
        <v>18747</v>
      </c>
      <c r="C5215">
        <v>12796</v>
      </c>
      <c r="D5215" t="s">
        <v>19095</v>
      </c>
      <c r="E5215" t="s">
        <v>19096</v>
      </c>
      <c r="F5215" t="s">
        <v>22186</v>
      </c>
      <c r="G5215" t="s">
        <v>19096</v>
      </c>
    </row>
    <row r="5216" spans="1:7" x14ac:dyDescent="0.3">
      <c r="A5216" t="s">
        <v>22181</v>
      </c>
      <c r="B5216" t="s">
        <v>18747</v>
      </c>
      <c r="C5216">
        <v>12796</v>
      </c>
      <c r="D5216" t="s">
        <v>19154</v>
      </c>
      <c r="E5216" t="s">
        <v>19155</v>
      </c>
      <c r="F5216" t="s">
        <v>22183</v>
      </c>
      <c r="G5216" t="s">
        <v>19155</v>
      </c>
    </row>
    <row r="5217" spans="1:7" x14ac:dyDescent="0.3">
      <c r="A5217" t="s">
        <v>22181</v>
      </c>
      <c r="B5217" t="s">
        <v>18747</v>
      </c>
      <c r="C5217">
        <v>12796</v>
      </c>
      <c r="D5217" t="s">
        <v>19095</v>
      </c>
      <c r="E5217" t="s">
        <v>19096</v>
      </c>
      <c r="F5217" t="s">
        <v>22186</v>
      </c>
      <c r="G5217" t="s">
        <v>19096</v>
      </c>
    </row>
    <row r="5218" spans="1:7" x14ac:dyDescent="0.3">
      <c r="A5218" t="s">
        <v>22181</v>
      </c>
      <c r="B5218" t="s">
        <v>18747</v>
      </c>
      <c r="C5218">
        <v>12796</v>
      </c>
      <c r="D5218" t="s">
        <v>19154</v>
      </c>
      <c r="E5218" t="s">
        <v>19155</v>
      </c>
      <c r="F5218" t="s">
        <v>22183</v>
      </c>
      <c r="G5218" t="s">
        <v>19155</v>
      </c>
    </row>
    <row r="5219" spans="1:7" x14ac:dyDescent="0.3">
      <c r="A5219" t="s">
        <v>22181</v>
      </c>
      <c r="B5219" t="s">
        <v>18747</v>
      </c>
      <c r="C5219">
        <v>12796</v>
      </c>
      <c r="D5219" t="s">
        <v>19095</v>
      </c>
      <c r="E5219" t="s">
        <v>19096</v>
      </c>
      <c r="F5219" t="s">
        <v>22186</v>
      </c>
      <c r="G5219" t="s">
        <v>19096</v>
      </c>
    </row>
    <row r="5220" spans="1:7" x14ac:dyDescent="0.3">
      <c r="A5220" t="s">
        <v>22181</v>
      </c>
      <c r="B5220" t="s">
        <v>18747</v>
      </c>
      <c r="C5220">
        <v>12796</v>
      </c>
      <c r="D5220" t="s">
        <v>19154</v>
      </c>
      <c r="E5220" t="s">
        <v>19155</v>
      </c>
      <c r="F5220" t="s">
        <v>22183</v>
      </c>
      <c r="G5220" t="s">
        <v>19155</v>
      </c>
    </row>
    <row r="5221" spans="1:7" x14ac:dyDescent="0.3">
      <c r="A5221" t="s">
        <v>22181</v>
      </c>
      <c r="B5221" t="s">
        <v>18747</v>
      </c>
      <c r="C5221">
        <v>12796</v>
      </c>
      <c r="D5221" t="s">
        <v>19095</v>
      </c>
      <c r="E5221" t="s">
        <v>19096</v>
      </c>
      <c r="F5221" t="s">
        <v>22186</v>
      </c>
      <c r="G5221" t="s">
        <v>19096</v>
      </c>
    </row>
    <row r="5222" spans="1:7" x14ac:dyDescent="0.3">
      <c r="A5222" t="s">
        <v>22181</v>
      </c>
      <c r="B5222" t="s">
        <v>18747</v>
      </c>
      <c r="C5222">
        <v>12796</v>
      </c>
      <c r="D5222" t="s">
        <v>18779</v>
      </c>
      <c r="E5222" t="s">
        <v>18780</v>
      </c>
      <c r="F5222" t="s">
        <v>22182</v>
      </c>
      <c r="G5222" t="s">
        <v>18780</v>
      </c>
    </row>
    <row r="5223" spans="1:7" x14ac:dyDescent="0.3">
      <c r="A5223" t="s">
        <v>22181</v>
      </c>
      <c r="B5223" t="s">
        <v>18747</v>
      </c>
      <c r="C5223">
        <v>12796</v>
      </c>
      <c r="D5223" t="s">
        <v>19095</v>
      </c>
      <c r="E5223" t="s">
        <v>19096</v>
      </c>
      <c r="F5223" t="s">
        <v>22186</v>
      </c>
      <c r="G5223" t="s">
        <v>19096</v>
      </c>
    </row>
    <row r="5224" spans="1:7" x14ac:dyDescent="0.3">
      <c r="A5224" t="s">
        <v>22181</v>
      </c>
      <c r="B5224" t="s">
        <v>18747</v>
      </c>
      <c r="C5224">
        <v>12796</v>
      </c>
      <c r="D5224" t="s">
        <v>19095</v>
      </c>
      <c r="E5224" t="s">
        <v>19096</v>
      </c>
      <c r="F5224" t="s">
        <v>22186</v>
      </c>
      <c r="G5224" t="s">
        <v>19096</v>
      </c>
    </row>
    <row r="5225" spans="1:7" x14ac:dyDescent="0.3">
      <c r="A5225" t="s">
        <v>24052</v>
      </c>
      <c r="B5225" t="s">
        <v>18742</v>
      </c>
      <c r="C5225">
        <v>12797</v>
      </c>
      <c r="D5225" t="s">
        <v>19251</v>
      </c>
      <c r="E5225" t="s">
        <v>19252</v>
      </c>
      <c r="F5225" t="s">
        <v>24053</v>
      </c>
      <c r="G5225" t="s">
        <v>19252</v>
      </c>
    </row>
    <row r="5226" spans="1:7" x14ac:dyDescent="0.3">
      <c r="A5226" t="s">
        <v>24054</v>
      </c>
      <c r="B5226" t="s">
        <v>18742</v>
      </c>
      <c r="C5226">
        <v>12800</v>
      </c>
      <c r="D5226" t="s">
        <v>19276</v>
      </c>
      <c r="E5226" t="s">
        <v>19277</v>
      </c>
      <c r="F5226" t="s">
        <v>24055</v>
      </c>
      <c r="G5226" t="s">
        <v>19277</v>
      </c>
    </row>
    <row r="5227" spans="1:7" x14ac:dyDescent="0.3">
      <c r="A5227" t="s">
        <v>23087</v>
      </c>
      <c r="B5227" t="s">
        <v>18742</v>
      </c>
      <c r="C5227">
        <v>12801</v>
      </c>
      <c r="D5227" t="s">
        <v>18885</v>
      </c>
      <c r="E5227" t="s">
        <v>18886</v>
      </c>
      <c r="F5227" t="s">
        <v>23088</v>
      </c>
      <c r="G5227" t="s">
        <v>18886</v>
      </c>
    </row>
    <row r="5228" spans="1:7" x14ac:dyDescent="0.3">
      <c r="A5228" t="s">
        <v>20492</v>
      </c>
      <c r="B5228" t="s">
        <v>18742</v>
      </c>
      <c r="C5228">
        <v>12802</v>
      </c>
      <c r="D5228" t="s">
        <v>19186</v>
      </c>
      <c r="E5228" t="s">
        <v>19187</v>
      </c>
      <c r="F5228" t="s">
        <v>20493</v>
      </c>
      <c r="G5228" t="s">
        <v>19187</v>
      </c>
    </row>
    <row r="5229" spans="1:7" x14ac:dyDescent="0.3">
      <c r="A5229" t="s">
        <v>20494</v>
      </c>
      <c r="B5229" t="s">
        <v>18730</v>
      </c>
      <c r="C5229">
        <v>12803</v>
      </c>
      <c r="D5229" t="s">
        <v>19234</v>
      </c>
      <c r="E5229" t="s">
        <v>19235</v>
      </c>
      <c r="F5229" t="s">
        <v>20495</v>
      </c>
      <c r="G5229" t="s">
        <v>19235</v>
      </c>
    </row>
    <row r="5230" spans="1:7" x14ac:dyDescent="0.3">
      <c r="A5230" t="s">
        <v>20494</v>
      </c>
      <c r="B5230" t="s">
        <v>18730</v>
      </c>
      <c r="C5230">
        <v>12803</v>
      </c>
      <c r="D5230" t="s">
        <v>19186</v>
      </c>
      <c r="E5230" t="s">
        <v>19187</v>
      </c>
      <c r="F5230" t="s">
        <v>20496</v>
      </c>
      <c r="G5230" t="s">
        <v>19187</v>
      </c>
    </row>
    <row r="5231" spans="1:7" x14ac:dyDescent="0.3">
      <c r="A5231" t="s">
        <v>20494</v>
      </c>
      <c r="B5231" t="s">
        <v>18730</v>
      </c>
      <c r="C5231">
        <v>12803</v>
      </c>
      <c r="D5231" t="s">
        <v>19234</v>
      </c>
      <c r="E5231" t="s">
        <v>19235</v>
      </c>
      <c r="F5231" t="s">
        <v>20495</v>
      </c>
      <c r="G5231" t="s">
        <v>19235</v>
      </c>
    </row>
    <row r="5232" spans="1:7" x14ac:dyDescent="0.3">
      <c r="A5232" t="s">
        <v>20494</v>
      </c>
      <c r="B5232" t="s">
        <v>18730</v>
      </c>
      <c r="C5232">
        <v>12803</v>
      </c>
      <c r="D5232" t="s">
        <v>19186</v>
      </c>
      <c r="E5232" t="s">
        <v>19187</v>
      </c>
      <c r="F5232" t="s">
        <v>20496</v>
      </c>
      <c r="G5232" t="s">
        <v>19187</v>
      </c>
    </row>
    <row r="5233" spans="1:7" x14ac:dyDescent="0.3">
      <c r="A5233" t="s">
        <v>20494</v>
      </c>
      <c r="B5233" t="s">
        <v>18730</v>
      </c>
      <c r="C5233">
        <v>12803</v>
      </c>
      <c r="D5233" t="s">
        <v>19186</v>
      </c>
      <c r="E5233" t="s">
        <v>19187</v>
      </c>
      <c r="F5233" t="s">
        <v>20496</v>
      </c>
      <c r="G5233" t="s">
        <v>19187</v>
      </c>
    </row>
    <row r="5234" spans="1:7" x14ac:dyDescent="0.3">
      <c r="A5234" t="s">
        <v>20494</v>
      </c>
      <c r="B5234" t="s">
        <v>18730</v>
      </c>
      <c r="C5234">
        <v>12803</v>
      </c>
      <c r="D5234" t="s">
        <v>19234</v>
      </c>
      <c r="E5234" t="s">
        <v>19235</v>
      </c>
      <c r="F5234" t="s">
        <v>20495</v>
      </c>
      <c r="G5234" t="s">
        <v>19235</v>
      </c>
    </row>
    <row r="5235" spans="1:7" x14ac:dyDescent="0.3">
      <c r="A5235" t="s">
        <v>22187</v>
      </c>
      <c r="B5235" t="s">
        <v>18742</v>
      </c>
      <c r="C5235">
        <v>12811</v>
      </c>
      <c r="D5235" t="s">
        <v>19154</v>
      </c>
      <c r="E5235" t="s">
        <v>19155</v>
      </c>
      <c r="F5235" t="s">
        <v>22188</v>
      </c>
      <c r="G5235" t="s">
        <v>19155</v>
      </c>
    </row>
    <row r="5236" spans="1:7" x14ac:dyDescent="0.3">
      <c r="A5236" t="s">
        <v>22187</v>
      </c>
      <c r="B5236" t="s">
        <v>18742</v>
      </c>
      <c r="C5236">
        <v>12811</v>
      </c>
      <c r="D5236" t="s">
        <v>19154</v>
      </c>
      <c r="E5236" t="s">
        <v>19155</v>
      </c>
      <c r="F5236" t="s">
        <v>22188</v>
      </c>
      <c r="G5236" t="s">
        <v>19155</v>
      </c>
    </row>
    <row r="5237" spans="1:7" x14ac:dyDescent="0.3">
      <c r="A5237" t="s">
        <v>19409</v>
      </c>
      <c r="B5237" t="s">
        <v>18742</v>
      </c>
      <c r="C5237">
        <v>12817</v>
      </c>
      <c r="D5237" t="s">
        <v>18754</v>
      </c>
      <c r="E5237" t="s">
        <v>18755</v>
      </c>
      <c r="F5237" t="s">
        <v>19410</v>
      </c>
      <c r="G5237" t="s">
        <v>18755</v>
      </c>
    </row>
    <row r="5238" spans="1:7" x14ac:dyDescent="0.3">
      <c r="A5238" t="s">
        <v>25060</v>
      </c>
      <c r="B5238" t="s">
        <v>18747</v>
      </c>
      <c r="C5238">
        <v>12819</v>
      </c>
      <c r="D5238" t="s">
        <v>18770</v>
      </c>
      <c r="E5238" t="s">
        <v>18771</v>
      </c>
      <c r="F5238" t="s">
        <v>25061</v>
      </c>
      <c r="G5238" t="s">
        <v>18771</v>
      </c>
    </row>
    <row r="5239" spans="1:7" x14ac:dyDescent="0.3">
      <c r="A5239" t="s">
        <v>25060</v>
      </c>
      <c r="B5239" t="s">
        <v>18747</v>
      </c>
      <c r="C5239">
        <v>12819</v>
      </c>
      <c r="D5239" t="s">
        <v>20190</v>
      </c>
      <c r="E5239" t="s">
        <v>20191</v>
      </c>
      <c r="F5239" t="s">
        <v>25062</v>
      </c>
      <c r="G5239" t="s">
        <v>20191</v>
      </c>
    </row>
    <row r="5240" spans="1:7" x14ac:dyDescent="0.3">
      <c r="A5240" t="s">
        <v>25060</v>
      </c>
      <c r="B5240" t="s">
        <v>18747</v>
      </c>
      <c r="C5240">
        <v>12819</v>
      </c>
      <c r="D5240" t="s">
        <v>19431</v>
      </c>
      <c r="E5240" t="s">
        <v>19432</v>
      </c>
      <c r="F5240" t="s">
        <v>25063</v>
      </c>
      <c r="G5240" t="s">
        <v>19432</v>
      </c>
    </row>
    <row r="5241" spans="1:7" x14ac:dyDescent="0.3">
      <c r="A5241" t="s">
        <v>25060</v>
      </c>
      <c r="B5241" t="s">
        <v>18747</v>
      </c>
      <c r="C5241">
        <v>12819</v>
      </c>
      <c r="D5241" t="s">
        <v>18773</v>
      </c>
      <c r="E5241" t="s">
        <v>18774</v>
      </c>
      <c r="F5241" t="s">
        <v>25064</v>
      </c>
      <c r="G5241" t="s">
        <v>18774</v>
      </c>
    </row>
    <row r="5242" spans="1:7" x14ac:dyDescent="0.3">
      <c r="A5242" t="s">
        <v>25060</v>
      </c>
      <c r="B5242" t="s">
        <v>18747</v>
      </c>
      <c r="C5242">
        <v>12819</v>
      </c>
      <c r="D5242" t="s">
        <v>18773</v>
      </c>
      <c r="E5242" t="s">
        <v>18774</v>
      </c>
      <c r="F5242" t="s">
        <v>25064</v>
      </c>
      <c r="G5242" t="s">
        <v>18774</v>
      </c>
    </row>
    <row r="5243" spans="1:7" x14ac:dyDescent="0.3">
      <c r="A5243" t="s">
        <v>25060</v>
      </c>
      <c r="B5243" t="s">
        <v>18747</v>
      </c>
      <c r="C5243">
        <v>12819</v>
      </c>
      <c r="D5243" t="s">
        <v>20190</v>
      </c>
      <c r="E5243" t="s">
        <v>20191</v>
      </c>
      <c r="F5243" t="s">
        <v>25062</v>
      </c>
      <c r="G5243" t="s">
        <v>20191</v>
      </c>
    </row>
    <row r="5244" spans="1:7" x14ac:dyDescent="0.3">
      <c r="A5244" t="s">
        <v>25060</v>
      </c>
      <c r="B5244" t="s">
        <v>18747</v>
      </c>
      <c r="C5244">
        <v>12819</v>
      </c>
      <c r="D5244" t="s">
        <v>19431</v>
      </c>
      <c r="E5244" t="s">
        <v>19432</v>
      </c>
      <c r="F5244" t="s">
        <v>25063</v>
      </c>
      <c r="G5244" t="s">
        <v>19432</v>
      </c>
    </row>
    <row r="5245" spans="1:7" x14ac:dyDescent="0.3">
      <c r="A5245" t="s">
        <v>25060</v>
      </c>
      <c r="B5245" t="s">
        <v>18747</v>
      </c>
      <c r="C5245">
        <v>12819</v>
      </c>
      <c r="D5245" t="s">
        <v>20190</v>
      </c>
      <c r="E5245" t="s">
        <v>20191</v>
      </c>
      <c r="F5245" t="s">
        <v>25062</v>
      </c>
      <c r="G5245" t="s">
        <v>20191</v>
      </c>
    </row>
    <row r="5246" spans="1:7" x14ac:dyDescent="0.3">
      <c r="A5246" t="s">
        <v>25060</v>
      </c>
      <c r="B5246" t="s">
        <v>18747</v>
      </c>
      <c r="C5246">
        <v>12819</v>
      </c>
      <c r="D5246" t="s">
        <v>19431</v>
      </c>
      <c r="E5246" t="s">
        <v>19432</v>
      </c>
      <c r="F5246" t="s">
        <v>25063</v>
      </c>
      <c r="G5246" t="s">
        <v>19432</v>
      </c>
    </row>
    <row r="5247" spans="1:7" x14ac:dyDescent="0.3">
      <c r="A5247" t="s">
        <v>25060</v>
      </c>
      <c r="B5247" t="s">
        <v>18747</v>
      </c>
      <c r="C5247">
        <v>12819</v>
      </c>
      <c r="D5247" t="s">
        <v>18770</v>
      </c>
      <c r="E5247" t="s">
        <v>18771</v>
      </c>
      <c r="F5247" t="s">
        <v>25061</v>
      </c>
      <c r="G5247" t="s">
        <v>18771</v>
      </c>
    </row>
    <row r="5248" spans="1:7" x14ac:dyDescent="0.3">
      <c r="A5248" t="s">
        <v>25060</v>
      </c>
      <c r="B5248" t="s">
        <v>18747</v>
      </c>
      <c r="C5248">
        <v>12819</v>
      </c>
      <c r="D5248" t="s">
        <v>18770</v>
      </c>
      <c r="E5248" t="s">
        <v>18771</v>
      </c>
      <c r="F5248" t="s">
        <v>25061</v>
      </c>
      <c r="G5248" t="s">
        <v>18771</v>
      </c>
    </row>
    <row r="5249" spans="1:7" x14ac:dyDescent="0.3">
      <c r="A5249" t="s">
        <v>25060</v>
      </c>
      <c r="B5249" t="s">
        <v>18747</v>
      </c>
      <c r="C5249">
        <v>12819</v>
      </c>
      <c r="D5249" t="s">
        <v>19431</v>
      </c>
      <c r="E5249" t="s">
        <v>19432</v>
      </c>
      <c r="F5249" t="s">
        <v>25063</v>
      </c>
      <c r="G5249" t="s">
        <v>19432</v>
      </c>
    </row>
    <row r="5250" spans="1:7" x14ac:dyDescent="0.3">
      <c r="A5250" t="s">
        <v>25060</v>
      </c>
      <c r="B5250" t="s">
        <v>18747</v>
      </c>
      <c r="C5250">
        <v>12819</v>
      </c>
      <c r="D5250" t="s">
        <v>20190</v>
      </c>
      <c r="E5250" t="s">
        <v>20191</v>
      </c>
      <c r="F5250" t="s">
        <v>25062</v>
      </c>
      <c r="G5250" t="s">
        <v>20191</v>
      </c>
    </row>
    <row r="5251" spans="1:7" x14ac:dyDescent="0.3">
      <c r="A5251" t="s">
        <v>25060</v>
      </c>
      <c r="B5251" t="s">
        <v>18747</v>
      </c>
      <c r="C5251">
        <v>12819</v>
      </c>
      <c r="D5251" t="s">
        <v>19431</v>
      </c>
      <c r="E5251" t="s">
        <v>19432</v>
      </c>
      <c r="F5251" t="s">
        <v>25063</v>
      </c>
      <c r="G5251" t="s">
        <v>19432</v>
      </c>
    </row>
    <row r="5252" spans="1:7" x14ac:dyDescent="0.3">
      <c r="A5252" t="s">
        <v>25060</v>
      </c>
      <c r="B5252" t="s">
        <v>18747</v>
      </c>
      <c r="C5252">
        <v>12819</v>
      </c>
      <c r="D5252" t="s">
        <v>18770</v>
      </c>
      <c r="E5252" t="s">
        <v>18771</v>
      </c>
      <c r="F5252" t="s">
        <v>25061</v>
      </c>
      <c r="G5252" t="s">
        <v>18771</v>
      </c>
    </row>
    <row r="5253" spans="1:7" x14ac:dyDescent="0.3">
      <c r="A5253" t="s">
        <v>25060</v>
      </c>
      <c r="B5253" t="s">
        <v>18747</v>
      </c>
      <c r="C5253">
        <v>12819</v>
      </c>
      <c r="D5253" t="s">
        <v>20190</v>
      </c>
      <c r="E5253" t="s">
        <v>20191</v>
      </c>
      <c r="F5253" t="s">
        <v>25062</v>
      </c>
      <c r="G5253" t="s">
        <v>20191</v>
      </c>
    </row>
    <row r="5254" spans="1:7" x14ac:dyDescent="0.3">
      <c r="A5254" t="s">
        <v>25060</v>
      </c>
      <c r="B5254" t="s">
        <v>18747</v>
      </c>
      <c r="C5254">
        <v>12819</v>
      </c>
      <c r="D5254" t="s">
        <v>18770</v>
      </c>
      <c r="E5254" t="s">
        <v>18771</v>
      </c>
      <c r="F5254" t="s">
        <v>25061</v>
      </c>
      <c r="G5254" t="s">
        <v>18771</v>
      </c>
    </row>
    <row r="5255" spans="1:7" x14ac:dyDescent="0.3">
      <c r="A5255" t="s">
        <v>25060</v>
      </c>
      <c r="B5255" t="s">
        <v>18747</v>
      </c>
      <c r="C5255">
        <v>12819</v>
      </c>
      <c r="D5255" t="s">
        <v>20190</v>
      </c>
      <c r="E5255" t="s">
        <v>20191</v>
      </c>
      <c r="F5255" t="s">
        <v>25062</v>
      </c>
      <c r="G5255" t="s">
        <v>20191</v>
      </c>
    </row>
    <row r="5256" spans="1:7" x14ac:dyDescent="0.3">
      <c r="A5256" t="s">
        <v>25060</v>
      </c>
      <c r="B5256" t="s">
        <v>18747</v>
      </c>
      <c r="C5256">
        <v>12819</v>
      </c>
      <c r="D5256" t="s">
        <v>18770</v>
      </c>
      <c r="E5256" t="s">
        <v>18771</v>
      </c>
      <c r="F5256" t="s">
        <v>25061</v>
      </c>
      <c r="G5256" t="s">
        <v>18771</v>
      </c>
    </row>
    <row r="5257" spans="1:7" x14ac:dyDescent="0.3">
      <c r="A5257" t="s">
        <v>25060</v>
      </c>
      <c r="B5257" t="s">
        <v>18747</v>
      </c>
      <c r="C5257">
        <v>12819</v>
      </c>
      <c r="D5257" t="s">
        <v>18770</v>
      </c>
      <c r="E5257" t="s">
        <v>18771</v>
      </c>
      <c r="F5257" t="s">
        <v>25061</v>
      </c>
      <c r="G5257" t="s">
        <v>18771</v>
      </c>
    </row>
    <row r="5258" spans="1:7" x14ac:dyDescent="0.3">
      <c r="A5258" t="s">
        <v>25060</v>
      </c>
      <c r="B5258" t="s">
        <v>18747</v>
      </c>
      <c r="C5258">
        <v>12819</v>
      </c>
      <c r="D5258" t="s">
        <v>18773</v>
      </c>
      <c r="E5258" t="s">
        <v>18774</v>
      </c>
      <c r="F5258" t="s">
        <v>25064</v>
      </c>
      <c r="G5258" t="s">
        <v>18774</v>
      </c>
    </row>
    <row r="5259" spans="1:7" x14ac:dyDescent="0.3">
      <c r="A5259" t="s">
        <v>25060</v>
      </c>
      <c r="B5259" t="s">
        <v>18747</v>
      </c>
      <c r="C5259">
        <v>12819</v>
      </c>
      <c r="D5259" t="s">
        <v>20190</v>
      </c>
      <c r="E5259" t="s">
        <v>20191</v>
      </c>
      <c r="F5259" t="s">
        <v>25062</v>
      </c>
      <c r="G5259" t="s">
        <v>20191</v>
      </c>
    </row>
    <row r="5260" spans="1:7" x14ac:dyDescent="0.3">
      <c r="A5260" t="s">
        <v>25060</v>
      </c>
      <c r="B5260" t="s">
        <v>18747</v>
      </c>
      <c r="C5260">
        <v>12819</v>
      </c>
      <c r="D5260" t="s">
        <v>18770</v>
      </c>
      <c r="E5260" t="s">
        <v>18771</v>
      </c>
      <c r="F5260" t="s">
        <v>25061</v>
      </c>
      <c r="G5260" t="s">
        <v>18771</v>
      </c>
    </row>
    <row r="5261" spans="1:7" x14ac:dyDescent="0.3">
      <c r="A5261" t="s">
        <v>25060</v>
      </c>
      <c r="B5261" t="s">
        <v>18747</v>
      </c>
      <c r="C5261">
        <v>12819</v>
      </c>
      <c r="D5261" t="s">
        <v>19431</v>
      </c>
      <c r="E5261" t="s">
        <v>19432</v>
      </c>
      <c r="F5261" t="s">
        <v>25063</v>
      </c>
      <c r="G5261" t="s">
        <v>19432</v>
      </c>
    </row>
    <row r="5262" spans="1:7" x14ac:dyDescent="0.3">
      <c r="A5262" t="s">
        <v>25060</v>
      </c>
      <c r="B5262" t="s">
        <v>18747</v>
      </c>
      <c r="C5262">
        <v>12819</v>
      </c>
      <c r="D5262" t="s">
        <v>18770</v>
      </c>
      <c r="E5262" t="s">
        <v>18771</v>
      </c>
      <c r="F5262" t="s">
        <v>25061</v>
      </c>
      <c r="G5262" t="s">
        <v>18771</v>
      </c>
    </row>
    <row r="5263" spans="1:7" x14ac:dyDescent="0.3">
      <c r="A5263" t="s">
        <v>25060</v>
      </c>
      <c r="B5263" t="s">
        <v>18747</v>
      </c>
      <c r="C5263">
        <v>12819</v>
      </c>
      <c r="D5263" t="s">
        <v>18770</v>
      </c>
      <c r="E5263" t="s">
        <v>18771</v>
      </c>
      <c r="F5263" t="s">
        <v>25061</v>
      </c>
      <c r="G5263" t="s">
        <v>18771</v>
      </c>
    </row>
    <row r="5264" spans="1:7" x14ac:dyDescent="0.3">
      <c r="A5264" t="s">
        <v>25060</v>
      </c>
      <c r="B5264" t="s">
        <v>18747</v>
      </c>
      <c r="C5264">
        <v>12819</v>
      </c>
      <c r="D5264" t="s">
        <v>18770</v>
      </c>
      <c r="E5264" t="s">
        <v>18771</v>
      </c>
      <c r="F5264" t="s">
        <v>25061</v>
      </c>
      <c r="G5264" t="s">
        <v>18771</v>
      </c>
    </row>
    <row r="5265" spans="1:7" x14ac:dyDescent="0.3">
      <c r="A5265" t="s">
        <v>18936</v>
      </c>
      <c r="B5265" t="s">
        <v>18742</v>
      </c>
      <c r="C5265">
        <v>12838</v>
      </c>
      <c r="D5265" t="s">
        <v>18819</v>
      </c>
      <c r="E5265" t="s">
        <v>18820</v>
      </c>
      <c r="F5265" t="s">
        <v>18937</v>
      </c>
      <c r="G5265" t="s">
        <v>18820</v>
      </c>
    </row>
    <row r="5266" spans="1:7" x14ac:dyDescent="0.3">
      <c r="A5266" t="s">
        <v>22189</v>
      </c>
      <c r="B5266" t="s">
        <v>18742</v>
      </c>
      <c r="C5266">
        <v>12839</v>
      </c>
      <c r="D5266" t="s">
        <v>18845</v>
      </c>
      <c r="E5266" t="s">
        <v>18846</v>
      </c>
      <c r="F5266" t="s">
        <v>22190</v>
      </c>
      <c r="G5266" t="s">
        <v>18846</v>
      </c>
    </row>
    <row r="5267" spans="1:7" x14ac:dyDescent="0.3">
      <c r="A5267" t="s">
        <v>22189</v>
      </c>
      <c r="B5267" t="s">
        <v>18742</v>
      </c>
      <c r="C5267">
        <v>12839</v>
      </c>
      <c r="D5267" t="s">
        <v>18845</v>
      </c>
      <c r="E5267" t="s">
        <v>18846</v>
      </c>
      <c r="F5267" t="s">
        <v>22190</v>
      </c>
      <c r="G5267" t="s">
        <v>18846</v>
      </c>
    </row>
    <row r="5268" spans="1:7" x14ac:dyDescent="0.3">
      <c r="A5268" t="s">
        <v>24056</v>
      </c>
      <c r="B5268" t="s">
        <v>18742</v>
      </c>
      <c r="C5268">
        <v>12840</v>
      </c>
      <c r="D5268" t="s">
        <v>19164</v>
      </c>
      <c r="E5268" t="s">
        <v>19165</v>
      </c>
      <c r="F5268" t="s">
        <v>24057</v>
      </c>
      <c r="G5268" t="s">
        <v>19165</v>
      </c>
    </row>
    <row r="5269" spans="1:7" x14ac:dyDescent="0.3">
      <c r="A5269" t="s">
        <v>24058</v>
      </c>
      <c r="B5269" t="s">
        <v>18742</v>
      </c>
      <c r="C5269">
        <v>12851</v>
      </c>
      <c r="D5269" t="s">
        <v>19276</v>
      </c>
      <c r="E5269" t="s">
        <v>19277</v>
      </c>
      <c r="F5269" t="s">
        <v>24059</v>
      </c>
      <c r="G5269" t="s">
        <v>19277</v>
      </c>
    </row>
    <row r="5270" spans="1:7" x14ac:dyDescent="0.3">
      <c r="A5270" t="s">
        <v>20508</v>
      </c>
      <c r="B5270" t="s">
        <v>18730</v>
      </c>
      <c r="C5270">
        <v>12860</v>
      </c>
      <c r="D5270" t="s">
        <v>18889</v>
      </c>
      <c r="E5270" t="s">
        <v>18890</v>
      </c>
      <c r="F5270" t="s">
        <v>20509</v>
      </c>
      <c r="G5270" t="s">
        <v>18890</v>
      </c>
    </row>
    <row r="5271" spans="1:7" x14ac:dyDescent="0.3">
      <c r="A5271" t="s">
        <v>20508</v>
      </c>
      <c r="B5271" t="s">
        <v>18730</v>
      </c>
      <c r="C5271">
        <v>12860</v>
      </c>
      <c r="D5271" t="s">
        <v>18889</v>
      </c>
      <c r="E5271" t="s">
        <v>18890</v>
      </c>
      <c r="F5271" t="s">
        <v>20509</v>
      </c>
      <c r="G5271" t="s">
        <v>18890</v>
      </c>
    </row>
    <row r="5272" spans="1:7" x14ac:dyDescent="0.3">
      <c r="A5272" t="s">
        <v>20497</v>
      </c>
      <c r="B5272" t="s">
        <v>18742</v>
      </c>
      <c r="C5272">
        <v>12861</v>
      </c>
      <c r="D5272" t="s">
        <v>19154</v>
      </c>
      <c r="E5272" t="s">
        <v>19155</v>
      </c>
      <c r="F5272" t="s">
        <v>20498</v>
      </c>
      <c r="G5272" t="s">
        <v>19155</v>
      </c>
    </row>
    <row r="5273" spans="1:7" x14ac:dyDescent="0.3">
      <c r="A5273" t="s">
        <v>24796</v>
      </c>
      <c r="B5273" t="s">
        <v>18730</v>
      </c>
      <c r="C5273">
        <v>12866</v>
      </c>
      <c r="D5273" t="s">
        <v>18889</v>
      </c>
      <c r="E5273" t="s">
        <v>18890</v>
      </c>
      <c r="F5273" t="s">
        <v>24797</v>
      </c>
      <c r="G5273" t="s">
        <v>18890</v>
      </c>
    </row>
    <row r="5274" spans="1:7" x14ac:dyDescent="0.3">
      <c r="A5274" t="s">
        <v>24796</v>
      </c>
      <c r="B5274" t="s">
        <v>18730</v>
      </c>
      <c r="C5274">
        <v>12866</v>
      </c>
      <c r="D5274" t="s">
        <v>19251</v>
      </c>
      <c r="E5274" t="s">
        <v>19252</v>
      </c>
      <c r="F5274" t="s">
        <v>24798</v>
      </c>
      <c r="G5274" t="s">
        <v>19252</v>
      </c>
    </row>
    <row r="5275" spans="1:7" x14ac:dyDescent="0.3">
      <c r="A5275" t="s">
        <v>24796</v>
      </c>
      <c r="B5275" t="s">
        <v>18730</v>
      </c>
      <c r="C5275">
        <v>12866</v>
      </c>
      <c r="D5275" t="s">
        <v>18773</v>
      </c>
      <c r="E5275" t="s">
        <v>18774</v>
      </c>
      <c r="F5275" t="s">
        <v>24799</v>
      </c>
      <c r="G5275" t="s">
        <v>18774</v>
      </c>
    </row>
    <row r="5276" spans="1:7" x14ac:dyDescent="0.3">
      <c r="A5276" t="s">
        <v>24796</v>
      </c>
      <c r="B5276" t="s">
        <v>18730</v>
      </c>
      <c r="C5276">
        <v>12866</v>
      </c>
      <c r="D5276" t="s">
        <v>19251</v>
      </c>
      <c r="E5276" t="s">
        <v>19252</v>
      </c>
      <c r="F5276" t="s">
        <v>24798</v>
      </c>
      <c r="G5276" t="s">
        <v>19252</v>
      </c>
    </row>
    <row r="5277" spans="1:7" x14ac:dyDescent="0.3">
      <c r="A5277" t="s">
        <v>24796</v>
      </c>
      <c r="B5277" t="s">
        <v>18730</v>
      </c>
      <c r="C5277">
        <v>12866</v>
      </c>
      <c r="D5277" t="s">
        <v>18773</v>
      </c>
      <c r="E5277" t="s">
        <v>18774</v>
      </c>
      <c r="F5277" t="s">
        <v>24799</v>
      </c>
      <c r="G5277" t="s">
        <v>18774</v>
      </c>
    </row>
    <row r="5278" spans="1:7" x14ac:dyDescent="0.3">
      <c r="A5278" t="s">
        <v>24796</v>
      </c>
      <c r="B5278" t="s">
        <v>18730</v>
      </c>
      <c r="C5278">
        <v>12866</v>
      </c>
      <c r="D5278" t="s">
        <v>18889</v>
      </c>
      <c r="E5278" t="s">
        <v>18890</v>
      </c>
      <c r="F5278" t="s">
        <v>24797</v>
      </c>
      <c r="G5278" t="s">
        <v>18890</v>
      </c>
    </row>
    <row r="5279" spans="1:7" x14ac:dyDescent="0.3">
      <c r="A5279" t="s">
        <v>24796</v>
      </c>
      <c r="B5279" t="s">
        <v>18730</v>
      </c>
      <c r="C5279">
        <v>12866</v>
      </c>
      <c r="D5279" t="s">
        <v>18889</v>
      </c>
      <c r="E5279" t="s">
        <v>18890</v>
      </c>
      <c r="F5279" t="s">
        <v>24797</v>
      </c>
      <c r="G5279" t="s">
        <v>18890</v>
      </c>
    </row>
    <row r="5280" spans="1:7" x14ac:dyDescent="0.3">
      <c r="A5280" t="s">
        <v>20499</v>
      </c>
      <c r="B5280" t="s">
        <v>18742</v>
      </c>
      <c r="C5280">
        <v>12876</v>
      </c>
      <c r="D5280" t="s">
        <v>18857</v>
      </c>
      <c r="E5280" t="s">
        <v>18858</v>
      </c>
      <c r="F5280" t="s">
        <v>20500</v>
      </c>
      <c r="G5280" t="s">
        <v>18858</v>
      </c>
    </row>
    <row r="5281" spans="1:7" x14ac:dyDescent="0.3">
      <c r="A5281" t="s">
        <v>21168</v>
      </c>
      <c r="B5281" t="s">
        <v>18742</v>
      </c>
      <c r="C5281">
        <v>12892</v>
      </c>
      <c r="D5281" t="s">
        <v>18822</v>
      </c>
      <c r="E5281" t="s">
        <v>18823</v>
      </c>
      <c r="F5281" t="s">
        <v>21169</v>
      </c>
      <c r="G5281" t="s">
        <v>18823</v>
      </c>
    </row>
    <row r="5282" spans="1:7" x14ac:dyDescent="0.3">
      <c r="A5282" t="s">
        <v>24060</v>
      </c>
      <c r="B5282" t="s">
        <v>18742</v>
      </c>
      <c r="C5282">
        <v>12894</v>
      </c>
      <c r="D5282" t="s">
        <v>18765</v>
      </c>
      <c r="E5282" t="s">
        <v>18766</v>
      </c>
      <c r="F5282" t="s">
        <v>24061</v>
      </c>
      <c r="G5282" t="s">
        <v>18766</v>
      </c>
    </row>
    <row r="5283" spans="1:7" x14ac:dyDescent="0.3">
      <c r="A5283" t="s">
        <v>24060</v>
      </c>
      <c r="B5283" t="s">
        <v>18742</v>
      </c>
      <c r="C5283">
        <v>12894</v>
      </c>
      <c r="D5283" t="s">
        <v>20190</v>
      </c>
      <c r="E5283" t="s">
        <v>20191</v>
      </c>
      <c r="F5283" t="s">
        <v>24062</v>
      </c>
      <c r="G5283" t="s">
        <v>20191</v>
      </c>
    </row>
    <row r="5284" spans="1:7" x14ac:dyDescent="0.3">
      <c r="A5284" t="s">
        <v>24060</v>
      </c>
      <c r="B5284" t="s">
        <v>18742</v>
      </c>
      <c r="C5284">
        <v>12894</v>
      </c>
      <c r="D5284" t="s">
        <v>18765</v>
      </c>
      <c r="E5284" t="s">
        <v>18766</v>
      </c>
      <c r="F5284" t="s">
        <v>24061</v>
      </c>
      <c r="G5284" t="s">
        <v>18766</v>
      </c>
    </row>
    <row r="5285" spans="1:7" x14ac:dyDescent="0.3">
      <c r="A5285" t="s">
        <v>22196</v>
      </c>
      <c r="B5285" t="s">
        <v>18742</v>
      </c>
      <c r="C5285">
        <v>12896</v>
      </c>
      <c r="D5285" t="s">
        <v>18819</v>
      </c>
      <c r="E5285" t="s">
        <v>18820</v>
      </c>
      <c r="F5285" t="s">
        <v>22197</v>
      </c>
      <c r="G5285" t="s">
        <v>18820</v>
      </c>
    </row>
    <row r="5286" spans="1:7" x14ac:dyDescent="0.3">
      <c r="A5286" t="s">
        <v>24502</v>
      </c>
      <c r="B5286" t="s">
        <v>18742</v>
      </c>
      <c r="C5286">
        <v>12897</v>
      </c>
      <c r="D5286" t="s">
        <v>18765</v>
      </c>
      <c r="E5286" t="s">
        <v>18766</v>
      </c>
      <c r="F5286" t="s">
        <v>24503</v>
      </c>
      <c r="G5286" t="s">
        <v>18766</v>
      </c>
    </row>
    <row r="5287" spans="1:7" x14ac:dyDescent="0.3">
      <c r="A5287" t="s">
        <v>24502</v>
      </c>
      <c r="B5287" t="s">
        <v>18742</v>
      </c>
      <c r="C5287">
        <v>12897</v>
      </c>
      <c r="D5287" t="s">
        <v>18765</v>
      </c>
      <c r="E5287" t="s">
        <v>18766</v>
      </c>
      <c r="F5287" t="s">
        <v>24503</v>
      </c>
      <c r="G5287" t="s">
        <v>18766</v>
      </c>
    </row>
    <row r="5288" spans="1:7" x14ac:dyDescent="0.3">
      <c r="A5288" t="s">
        <v>20501</v>
      </c>
      <c r="B5288" t="s">
        <v>18730</v>
      </c>
      <c r="C5288">
        <v>12899</v>
      </c>
      <c r="D5288" t="s">
        <v>20190</v>
      </c>
      <c r="E5288" t="s">
        <v>20191</v>
      </c>
      <c r="F5288" t="s">
        <v>20502</v>
      </c>
      <c r="G5288" t="s">
        <v>20191</v>
      </c>
    </row>
    <row r="5289" spans="1:7" x14ac:dyDescent="0.3">
      <c r="A5289" t="s">
        <v>20501</v>
      </c>
      <c r="B5289" t="s">
        <v>18730</v>
      </c>
      <c r="C5289">
        <v>12899</v>
      </c>
      <c r="D5289" t="s">
        <v>19431</v>
      </c>
      <c r="E5289" t="s">
        <v>19432</v>
      </c>
      <c r="F5289" t="s">
        <v>20503</v>
      </c>
      <c r="G5289" t="s">
        <v>19432</v>
      </c>
    </row>
    <row r="5290" spans="1:7" x14ac:dyDescent="0.3">
      <c r="A5290" t="s">
        <v>20501</v>
      </c>
      <c r="B5290" t="s">
        <v>18730</v>
      </c>
      <c r="C5290">
        <v>12899</v>
      </c>
      <c r="D5290" t="s">
        <v>20190</v>
      </c>
      <c r="E5290" t="s">
        <v>20191</v>
      </c>
      <c r="F5290" t="s">
        <v>20502</v>
      </c>
      <c r="G5290" t="s">
        <v>20191</v>
      </c>
    </row>
    <row r="5291" spans="1:7" x14ac:dyDescent="0.3">
      <c r="A5291" t="s">
        <v>20501</v>
      </c>
      <c r="B5291" t="s">
        <v>18730</v>
      </c>
      <c r="C5291">
        <v>12899</v>
      </c>
      <c r="D5291" t="s">
        <v>20190</v>
      </c>
      <c r="E5291" t="s">
        <v>20191</v>
      </c>
      <c r="F5291" t="s">
        <v>20502</v>
      </c>
      <c r="G5291" t="s">
        <v>20191</v>
      </c>
    </row>
    <row r="5292" spans="1:7" x14ac:dyDescent="0.3">
      <c r="A5292" t="s">
        <v>23110</v>
      </c>
      <c r="B5292" t="s">
        <v>18742</v>
      </c>
      <c r="C5292">
        <v>12900</v>
      </c>
      <c r="D5292" t="s">
        <v>18765</v>
      </c>
      <c r="E5292" t="s">
        <v>18766</v>
      </c>
      <c r="F5292" t="s">
        <v>23111</v>
      </c>
      <c r="G5292" t="s">
        <v>18766</v>
      </c>
    </row>
    <row r="5293" spans="1:7" x14ac:dyDescent="0.3">
      <c r="A5293" t="s">
        <v>19411</v>
      </c>
      <c r="B5293" t="s">
        <v>18730</v>
      </c>
      <c r="C5293">
        <v>12901</v>
      </c>
      <c r="D5293" t="s">
        <v>18807</v>
      </c>
      <c r="E5293" t="s">
        <v>18808</v>
      </c>
      <c r="F5293" t="s">
        <v>19412</v>
      </c>
      <c r="G5293" t="s">
        <v>18808</v>
      </c>
    </row>
    <row r="5294" spans="1:7" x14ac:dyDescent="0.3">
      <c r="A5294" t="s">
        <v>19411</v>
      </c>
      <c r="B5294" t="s">
        <v>18730</v>
      </c>
      <c r="C5294">
        <v>12901</v>
      </c>
      <c r="D5294" t="s">
        <v>18807</v>
      </c>
      <c r="E5294" t="s">
        <v>18808</v>
      </c>
      <c r="F5294" t="s">
        <v>19412</v>
      </c>
      <c r="G5294" t="s">
        <v>18808</v>
      </c>
    </row>
    <row r="5295" spans="1:7" x14ac:dyDescent="0.3">
      <c r="A5295" t="s">
        <v>19411</v>
      </c>
      <c r="B5295" t="s">
        <v>18730</v>
      </c>
      <c r="C5295">
        <v>12901</v>
      </c>
      <c r="D5295" t="s">
        <v>18807</v>
      </c>
      <c r="E5295" t="s">
        <v>18808</v>
      </c>
      <c r="F5295" t="s">
        <v>19412</v>
      </c>
      <c r="G5295" t="s">
        <v>18808</v>
      </c>
    </row>
    <row r="5296" spans="1:7" x14ac:dyDescent="0.3">
      <c r="A5296" t="s">
        <v>19411</v>
      </c>
      <c r="B5296" t="s">
        <v>18730</v>
      </c>
      <c r="C5296">
        <v>12901</v>
      </c>
      <c r="D5296" t="s">
        <v>18807</v>
      </c>
      <c r="E5296" t="s">
        <v>18808</v>
      </c>
      <c r="F5296" t="s">
        <v>19412</v>
      </c>
      <c r="G5296" t="s">
        <v>18808</v>
      </c>
    </row>
    <row r="5297" spans="1:7" x14ac:dyDescent="0.3">
      <c r="A5297" t="s">
        <v>20504</v>
      </c>
      <c r="B5297" t="s">
        <v>18742</v>
      </c>
      <c r="C5297">
        <v>12909</v>
      </c>
      <c r="D5297" t="s">
        <v>18819</v>
      </c>
      <c r="E5297" t="s">
        <v>18820</v>
      </c>
      <c r="F5297" t="s">
        <v>20505</v>
      </c>
      <c r="G5297" t="s">
        <v>18820</v>
      </c>
    </row>
    <row r="5298" spans="1:7" x14ac:dyDescent="0.3">
      <c r="A5298" t="s">
        <v>22191</v>
      </c>
      <c r="B5298" t="s">
        <v>18730</v>
      </c>
      <c r="C5298">
        <v>12915</v>
      </c>
      <c r="D5298" t="s">
        <v>20190</v>
      </c>
      <c r="E5298" t="s">
        <v>20191</v>
      </c>
      <c r="F5298" t="s">
        <v>22192</v>
      </c>
      <c r="G5298" t="s">
        <v>20191</v>
      </c>
    </row>
    <row r="5299" spans="1:7" x14ac:dyDescent="0.3">
      <c r="A5299" t="s">
        <v>22191</v>
      </c>
      <c r="B5299" t="s">
        <v>18730</v>
      </c>
      <c r="C5299">
        <v>12915</v>
      </c>
      <c r="D5299" t="s">
        <v>19431</v>
      </c>
      <c r="E5299" t="s">
        <v>19432</v>
      </c>
      <c r="F5299" t="s">
        <v>22193</v>
      </c>
      <c r="G5299" t="s">
        <v>19432</v>
      </c>
    </row>
    <row r="5300" spans="1:7" x14ac:dyDescent="0.3">
      <c r="A5300" t="s">
        <v>22191</v>
      </c>
      <c r="B5300" t="s">
        <v>18730</v>
      </c>
      <c r="C5300">
        <v>12915</v>
      </c>
      <c r="D5300" t="s">
        <v>20190</v>
      </c>
      <c r="E5300" t="s">
        <v>20191</v>
      </c>
      <c r="F5300" t="s">
        <v>22192</v>
      </c>
      <c r="G5300" t="s">
        <v>20191</v>
      </c>
    </row>
    <row r="5301" spans="1:7" x14ac:dyDescent="0.3">
      <c r="A5301" t="s">
        <v>22191</v>
      </c>
      <c r="B5301" t="s">
        <v>18730</v>
      </c>
      <c r="C5301">
        <v>12915</v>
      </c>
      <c r="D5301" t="s">
        <v>20190</v>
      </c>
      <c r="E5301" t="s">
        <v>20191</v>
      </c>
      <c r="F5301" t="s">
        <v>22192</v>
      </c>
      <c r="G5301" t="s">
        <v>20191</v>
      </c>
    </row>
    <row r="5302" spans="1:7" x14ac:dyDescent="0.3">
      <c r="A5302" t="s">
        <v>21113</v>
      </c>
      <c r="B5302" t="s">
        <v>18742</v>
      </c>
      <c r="C5302">
        <v>12919</v>
      </c>
      <c r="D5302" t="s">
        <v>19056</v>
      </c>
      <c r="E5302" t="s">
        <v>19057</v>
      </c>
      <c r="F5302" t="s">
        <v>21114</v>
      </c>
      <c r="G5302" t="s">
        <v>19057</v>
      </c>
    </row>
    <row r="5303" spans="1:7" x14ac:dyDescent="0.3">
      <c r="A5303" t="s">
        <v>22194</v>
      </c>
      <c r="B5303" t="s">
        <v>18742</v>
      </c>
      <c r="C5303">
        <v>12927</v>
      </c>
      <c r="D5303" t="s">
        <v>20003</v>
      </c>
      <c r="E5303" t="s">
        <v>20004</v>
      </c>
      <c r="F5303" t="s">
        <v>22195</v>
      </c>
      <c r="G5303" t="s">
        <v>20004</v>
      </c>
    </row>
    <row r="5304" spans="1:7" x14ac:dyDescent="0.3">
      <c r="A5304" t="s">
        <v>20506</v>
      </c>
      <c r="B5304" t="s">
        <v>18742</v>
      </c>
      <c r="C5304">
        <v>12928</v>
      </c>
      <c r="D5304" t="s">
        <v>19251</v>
      </c>
      <c r="E5304" t="s">
        <v>19252</v>
      </c>
      <c r="F5304" t="s">
        <v>20507</v>
      </c>
      <c r="G5304" t="s">
        <v>19252</v>
      </c>
    </row>
    <row r="5305" spans="1:7" x14ac:dyDescent="0.3">
      <c r="A5305" t="s">
        <v>10397</v>
      </c>
      <c r="B5305" t="s">
        <v>18730</v>
      </c>
      <c r="C5305">
        <v>12929</v>
      </c>
      <c r="D5305" t="s">
        <v>19164</v>
      </c>
      <c r="E5305" t="s">
        <v>19165</v>
      </c>
      <c r="F5305" t="s">
        <v>20780</v>
      </c>
      <c r="G5305" t="s">
        <v>19165</v>
      </c>
    </row>
    <row r="5306" spans="1:7" x14ac:dyDescent="0.3">
      <c r="A5306" t="s">
        <v>10397</v>
      </c>
      <c r="B5306" t="s">
        <v>18730</v>
      </c>
      <c r="C5306">
        <v>12929</v>
      </c>
      <c r="D5306" t="s">
        <v>19164</v>
      </c>
      <c r="E5306" t="s">
        <v>19165</v>
      </c>
      <c r="F5306" t="s">
        <v>20780</v>
      </c>
      <c r="G5306" t="s">
        <v>19165</v>
      </c>
    </row>
    <row r="5307" spans="1:7" x14ac:dyDescent="0.3">
      <c r="A5307" t="s">
        <v>10397</v>
      </c>
      <c r="B5307" t="s">
        <v>18730</v>
      </c>
      <c r="C5307">
        <v>12929</v>
      </c>
      <c r="D5307" t="s">
        <v>19164</v>
      </c>
      <c r="E5307" t="s">
        <v>19165</v>
      </c>
      <c r="F5307" t="s">
        <v>20780</v>
      </c>
      <c r="G5307" t="s">
        <v>19165</v>
      </c>
    </row>
    <row r="5308" spans="1:7" x14ac:dyDescent="0.3">
      <c r="A5308" t="s">
        <v>10397</v>
      </c>
      <c r="B5308" t="s">
        <v>18730</v>
      </c>
      <c r="C5308">
        <v>12929</v>
      </c>
      <c r="D5308" t="s">
        <v>19164</v>
      </c>
      <c r="E5308" t="s">
        <v>19165</v>
      </c>
      <c r="F5308" t="s">
        <v>20780</v>
      </c>
      <c r="G5308" t="s">
        <v>19165</v>
      </c>
    </row>
    <row r="5309" spans="1:7" x14ac:dyDescent="0.3">
      <c r="A5309" t="s">
        <v>23419</v>
      </c>
      <c r="B5309" t="s">
        <v>18742</v>
      </c>
      <c r="C5309">
        <v>12944</v>
      </c>
      <c r="D5309" t="s">
        <v>18885</v>
      </c>
      <c r="E5309" t="s">
        <v>18886</v>
      </c>
      <c r="F5309" t="s">
        <v>23420</v>
      </c>
      <c r="G5309" t="s">
        <v>18886</v>
      </c>
    </row>
    <row r="5310" spans="1:7" x14ac:dyDescent="0.3">
      <c r="A5310" t="s">
        <v>22198</v>
      </c>
      <c r="B5310" t="s">
        <v>18742</v>
      </c>
      <c r="C5310">
        <v>12952</v>
      </c>
      <c r="D5310" t="s">
        <v>19145</v>
      </c>
      <c r="E5310" t="s">
        <v>19146</v>
      </c>
      <c r="F5310" t="s">
        <v>22199</v>
      </c>
      <c r="G5310" t="s">
        <v>19146</v>
      </c>
    </row>
    <row r="5311" spans="1:7" x14ac:dyDescent="0.3">
      <c r="A5311" t="s">
        <v>23253</v>
      </c>
      <c r="B5311" t="s">
        <v>18742</v>
      </c>
      <c r="C5311">
        <v>12988</v>
      </c>
      <c r="D5311" t="s">
        <v>19752</v>
      </c>
      <c r="E5311" t="s">
        <v>19753</v>
      </c>
      <c r="F5311" t="s">
        <v>23254</v>
      </c>
      <c r="G5311" t="s">
        <v>19753</v>
      </c>
    </row>
    <row r="5312" spans="1:7" x14ac:dyDescent="0.3">
      <c r="A5312" t="s">
        <v>23253</v>
      </c>
      <c r="B5312" t="s">
        <v>18742</v>
      </c>
      <c r="C5312">
        <v>12988</v>
      </c>
      <c r="D5312" t="s">
        <v>19752</v>
      </c>
      <c r="E5312" t="s">
        <v>19753</v>
      </c>
      <c r="F5312" t="s">
        <v>23254</v>
      </c>
      <c r="G5312" t="s">
        <v>19753</v>
      </c>
    </row>
    <row r="5313" spans="1:7" x14ac:dyDescent="0.3">
      <c r="A5313" t="s">
        <v>23253</v>
      </c>
      <c r="B5313" t="s">
        <v>18742</v>
      </c>
      <c r="C5313">
        <v>12988</v>
      </c>
      <c r="D5313" t="s">
        <v>19752</v>
      </c>
      <c r="E5313" t="s">
        <v>19753</v>
      </c>
      <c r="F5313" t="s">
        <v>23254</v>
      </c>
      <c r="G5313" t="s">
        <v>19753</v>
      </c>
    </row>
    <row r="5314" spans="1:7" x14ac:dyDescent="0.3">
      <c r="A5314" t="s">
        <v>19413</v>
      </c>
      <c r="B5314" t="s">
        <v>18742</v>
      </c>
      <c r="C5314">
        <v>12989</v>
      </c>
      <c r="D5314" t="s">
        <v>18760</v>
      </c>
      <c r="E5314" t="s">
        <v>18761</v>
      </c>
      <c r="F5314" t="s">
        <v>19414</v>
      </c>
      <c r="G5314" t="s">
        <v>18761</v>
      </c>
    </row>
    <row r="5315" spans="1:7" x14ac:dyDescent="0.3">
      <c r="A5315" t="s">
        <v>19413</v>
      </c>
      <c r="B5315" t="s">
        <v>18742</v>
      </c>
      <c r="C5315">
        <v>12989</v>
      </c>
      <c r="D5315" t="s">
        <v>18760</v>
      </c>
      <c r="E5315" t="s">
        <v>18761</v>
      </c>
      <c r="F5315" t="s">
        <v>19414</v>
      </c>
      <c r="G5315" t="s">
        <v>18761</v>
      </c>
    </row>
    <row r="5316" spans="1:7" x14ac:dyDescent="0.3">
      <c r="A5316" t="s">
        <v>19413</v>
      </c>
      <c r="B5316" t="s">
        <v>18742</v>
      </c>
      <c r="C5316">
        <v>12989</v>
      </c>
      <c r="D5316" t="s">
        <v>18760</v>
      </c>
      <c r="E5316" t="s">
        <v>18761</v>
      </c>
      <c r="F5316" t="s">
        <v>19414</v>
      </c>
      <c r="G5316" t="s">
        <v>18761</v>
      </c>
    </row>
    <row r="5317" spans="1:7" x14ac:dyDescent="0.3">
      <c r="A5317" t="s">
        <v>19413</v>
      </c>
      <c r="B5317" t="s">
        <v>18742</v>
      </c>
      <c r="C5317">
        <v>12989</v>
      </c>
      <c r="D5317" t="s">
        <v>18760</v>
      </c>
      <c r="E5317" t="s">
        <v>18761</v>
      </c>
      <c r="F5317" t="s">
        <v>19414</v>
      </c>
      <c r="G5317" t="s">
        <v>18761</v>
      </c>
    </row>
    <row r="5318" spans="1:7" x14ac:dyDescent="0.3">
      <c r="A5318" t="s">
        <v>19413</v>
      </c>
      <c r="B5318" t="s">
        <v>18742</v>
      </c>
      <c r="C5318">
        <v>12989</v>
      </c>
      <c r="D5318" t="s">
        <v>18760</v>
      </c>
      <c r="E5318" t="s">
        <v>18761</v>
      </c>
      <c r="F5318" t="s">
        <v>19414</v>
      </c>
      <c r="G5318" t="s">
        <v>18761</v>
      </c>
    </row>
    <row r="5319" spans="1:7" x14ac:dyDescent="0.3">
      <c r="A5319" t="s">
        <v>21530</v>
      </c>
      <c r="B5319" t="s">
        <v>18730</v>
      </c>
      <c r="C5319">
        <v>12990</v>
      </c>
      <c r="D5319" t="s">
        <v>19154</v>
      </c>
      <c r="E5319" t="s">
        <v>19155</v>
      </c>
      <c r="F5319" t="s">
        <v>21531</v>
      </c>
      <c r="G5319" t="s">
        <v>19155</v>
      </c>
    </row>
    <row r="5320" spans="1:7" x14ac:dyDescent="0.3">
      <c r="A5320" t="s">
        <v>21530</v>
      </c>
      <c r="B5320" t="s">
        <v>18730</v>
      </c>
      <c r="C5320">
        <v>12990</v>
      </c>
      <c r="D5320" t="s">
        <v>19154</v>
      </c>
      <c r="E5320" t="s">
        <v>19155</v>
      </c>
      <c r="F5320" t="s">
        <v>21531</v>
      </c>
      <c r="G5320" t="s">
        <v>19155</v>
      </c>
    </row>
    <row r="5321" spans="1:7" x14ac:dyDescent="0.3">
      <c r="A5321" t="s">
        <v>21530</v>
      </c>
      <c r="B5321" t="s">
        <v>18730</v>
      </c>
      <c r="C5321">
        <v>12990</v>
      </c>
      <c r="D5321" t="s">
        <v>19154</v>
      </c>
      <c r="E5321" t="s">
        <v>19155</v>
      </c>
      <c r="F5321" t="s">
        <v>21531</v>
      </c>
      <c r="G5321" t="s">
        <v>19155</v>
      </c>
    </row>
    <row r="5322" spans="1:7" x14ac:dyDescent="0.3">
      <c r="A5322" t="s">
        <v>21530</v>
      </c>
      <c r="B5322" t="s">
        <v>18730</v>
      </c>
      <c r="C5322">
        <v>12990</v>
      </c>
      <c r="D5322" t="s">
        <v>19154</v>
      </c>
      <c r="E5322" t="s">
        <v>19155</v>
      </c>
      <c r="F5322" t="s">
        <v>21531</v>
      </c>
      <c r="G5322" t="s">
        <v>19155</v>
      </c>
    </row>
    <row r="5323" spans="1:7" x14ac:dyDescent="0.3">
      <c r="A5323" t="s">
        <v>21530</v>
      </c>
      <c r="B5323" t="s">
        <v>18730</v>
      </c>
      <c r="C5323">
        <v>12990</v>
      </c>
      <c r="D5323" t="s">
        <v>19154</v>
      </c>
      <c r="E5323" t="s">
        <v>19155</v>
      </c>
      <c r="F5323" t="s">
        <v>21531</v>
      </c>
      <c r="G5323" t="s">
        <v>19155</v>
      </c>
    </row>
    <row r="5324" spans="1:7" x14ac:dyDescent="0.3">
      <c r="A5324" t="s">
        <v>19415</v>
      </c>
      <c r="B5324" t="s">
        <v>18742</v>
      </c>
      <c r="C5324">
        <v>13025</v>
      </c>
      <c r="D5324" t="s">
        <v>18826</v>
      </c>
      <c r="E5324" t="s">
        <v>18827</v>
      </c>
      <c r="F5324" t="s">
        <v>19416</v>
      </c>
      <c r="G5324" t="s">
        <v>18827</v>
      </c>
    </row>
    <row r="5325" spans="1:7" x14ac:dyDescent="0.3">
      <c r="A5325" t="s">
        <v>22200</v>
      </c>
      <c r="B5325" t="s">
        <v>18742</v>
      </c>
      <c r="C5325">
        <v>13026</v>
      </c>
      <c r="D5325" t="s">
        <v>19276</v>
      </c>
      <c r="E5325" t="s">
        <v>19277</v>
      </c>
      <c r="F5325" t="s">
        <v>22201</v>
      </c>
      <c r="G5325" t="s">
        <v>19277</v>
      </c>
    </row>
    <row r="5326" spans="1:7" x14ac:dyDescent="0.3">
      <c r="A5326" t="s">
        <v>22200</v>
      </c>
      <c r="B5326" t="s">
        <v>18742</v>
      </c>
      <c r="C5326">
        <v>13026</v>
      </c>
      <c r="D5326" t="s">
        <v>19276</v>
      </c>
      <c r="E5326" t="s">
        <v>19277</v>
      </c>
      <c r="F5326" t="s">
        <v>22201</v>
      </c>
      <c r="G5326" t="s">
        <v>19277</v>
      </c>
    </row>
    <row r="5327" spans="1:7" x14ac:dyDescent="0.3">
      <c r="A5327" t="s">
        <v>22200</v>
      </c>
      <c r="B5327" t="s">
        <v>18742</v>
      </c>
      <c r="C5327">
        <v>13026</v>
      </c>
      <c r="D5327" t="s">
        <v>19276</v>
      </c>
      <c r="E5327" t="s">
        <v>19277</v>
      </c>
      <c r="F5327" t="s">
        <v>22201</v>
      </c>
      <c r="G5327" t="s">
        <v>19277</v>
      </c>
    </row>
    <row r="5328" spans="1:7" x14ac:dyDescent="0.3">
      <c r="A5328" t="s">
        <v>22202</v>
      </c>
      <c r="B5328" t="s">
        <v>18730</v>
      </c>
      <c r="C5328">
        <v>13027</v>
      </c>
      <c r="D5328" t="s">
        <v>18885</v>
      </c>
      <c r="E5328" t="s">
        <v>18886</v>
      </c>
      <c r="F5328" t="s">
        <v>22203</v>
      </c>
      <c r="G5328" t="s">
        <v>18886</v>
      </c>
    </row>
    <row r="5329" spans="1:7" x14ac:dyDescent="0.3">
      <c r="A5329" t="s">
        <v>22202</v>
      </c>
      <c r="B5329" t="s">
        <v>18730</v>
      </c>
      <c r="C5329">
        <v>13027</v>
      </c>
      <c r="D5329" t="s">
        <v>19752</v>
      </c>
      <c r="E5329" t="s">
        <v>19753</v>
      </c>
      <c r="F5329" t="s">
        <v>22204</v>
      </c>
      <c r="G5329" t="s">
        <v>19753</v>
      </c>
    </row>
    <row r="5330" spans="1:7" x14ac:dyDescent="0.3">
      <c r="A5330" t="s">
        <v>22202</v>
      </c>
      <c r="B5330" t="s">
        <v>18730</v>
      </c>
      <c r="C5330">
        <v>13027</v>
      </c>
      <c r="D5330" t="s">
        <v>18885</v>
      </c>
      <c r="E5330" t="s">
        <v>18886</v>
      </c>
      <c r="F5330" t="s">
        <v>22203</v>
      </c>
      <c r="G5330" t="s">
        <v>18886</v>
      </c>
    </row>
    <row r="5331" spans="1:7" x14ac:dyDescent="0.3">
      <c r="A5331" t="s">
        <v>22202</v>
      </c>
      <c r="B5331" t="s">
        <v>18730</v>
      </c>
      <c r="C5331">
        <v>13027</v>
      </c>
      <c r="D5331" t="s">
        <v>18885</v>
      </c>
      <c r="E5331" t="s">
        <v>18886</v>
      </c>
      <c r="F5331" t="s">
        <v>22203</v>
      </c>
      <c r="G5331" t="s">
        <v>18886</v>
      </c>
    </row>
    <row r="5332" spans="1:7" x14ac:dyDescent="0.3">
      <c r="A5332" t="s">
        <v>22202</v>
      </c>
      <c r="B5332" t="s">
        <v>18730</v>
      </c>
      <c r="C5332">
        <v>13027</v>
      </c>
      <c r="D5332" t="s">
        <v>18885</v>
      </c>
      <c r="E5332" t="s">
        <v>18886</v>
      </c>
      <c r="F5332" t="s">
        <v>22203</v>
      </c>
      <c r="G5332" t="s">
        <v>18886</v>
      </c>
    </row>
    <row r="5333" spans="1:7" x14ac:dyDescent="0.3">
      <c r="A5333" t="s">
        <v>22202</v>
      </c>
      <c r="B5333" t="s">
        <v>18730</v>
      </c>
      <c r="C5333">
        <v>13027</v>
      </c>
      <c r="D5333" t="s">
        <v>19752</v>
      </c>
      <c r="E5333" t="s">
        <v>19753</v>
      </c>
      <c r="F5333" t="s">
        <v>22204</v>
      </c>
      <c r="G5333" t="s">
        <v>19753</v>
      </c>
    </row>
    <row r="5334" spans="1:7" x14ac:dyDescent="0.3">
      <c r="A5334" t="s">
        <v>22202</v>
      </c>
      <c r="B5334" t="s">
        <v>18730</v>
      </c>
      <c r="C5334">
        <v>13027</v>
      </c>
      <c r="D5334" t="s">
        <v>19182</v>
      </c>
      <c r="E5334" t="s">
        <v>19183</v>
      </c>
      <c r="F5334" t="s">
        <v>23255</v>
      </c>
      <c r="G5334" t="s">
        <v>19183</v>
      </c>
    </row>
    <row r="5335" spans="1:7" x14ac:dyDescent="0.3">
      <c r="A5335" t="s">
        <v>22202</v>
      </c>
      <c r="B5335" t="s">
        <v>18730</v>
      </c>
      <c r="C5335">
        <v>13027</v>
      </c>
      <c r="D5335" t="s">
        <v>18885</v>
      </c>
      <c r="E5335" t="s">
        <v>18886</v>
      </c>
      <c r="F5335" t="s">
        <v>22203</v>
      </c>
      <c r="G5335" t="s">
        <v>18886</v>
      </c>
    </row>
    <row r="5336" spans="1:7" x14ac:dyDescent="0.3">
      <c r="A5336" t="s">
        <v>22202</v>
      </c>
      <c r="B5336" t="s">
        <v>18730</v>
      </c>
      <c r="C5336">
        <v>13027</v>
      </c>
      <c r="D5336" t="s">
        <v>19752</v>
      </c>
      <c r="E5336" t="s">
        <v>19753</v>
      </c>
      <c r="F5336" t="s">
        <v>22204</v>
      </c>
      <c r="G5336" t="s">
        <v>19753</v>
      </c>
    </row>
    <row r="5337" spans="1:7" x14ac:dyDescent="0.3">
      <c r="A5337" t="s">
        <v>22202</v>
      </c>
      <c r="B5337" t="s">
        <v>18730</v>
      </c>
      <c r="C5337">
        <v>13027</v>
      </c>
      <c r="D5337" t="s">
        <v>18885</v>
      </c>
      <c r="E5337" t="s">
        <v>18886</v>
      </c>
      <c r="F5337" t="s">
        <v>22203</v>
      </c>
      <c r="G5337" t="s">
        <v>18886</v>
      </c>
    </row>
    <row r="5338" spans="1:7" x14ac:dyDescent="0.3">
      <c r="A5338" t="s">
        <v>22202</v>
      </c>
      <c r="B5338" t="s">
        <v>18730</v>
      </c>
      <c r="C5338">
        <v>13027</v>
      </c>
      <c r="D5338" t="s">
        <v>18885</v>
      </c>
      <c r="E5338" t="s">
        <v>18886</v>
      </c>
      <c r="F5338" t="s">
        <v>22203</v>
      </c>
      <c r="G5338" t="s">
        <v>18886</v>
      </c>
    </row>
    <row r="5339" spans="1:7" x14ac:dyDescent="0.3">
      <c r="A5339" t="s">
        <v>22202</v>
      </c>
      <c r="B5339" t="s">
        <v>18730</v>
      </c>
      <c r="C5339">
        <v>13027</v>
      </c>
      <c r="D5339" t="s">
        <v>19752</v>
      </c>
      <c r="E5339" t="s">
        <v>19753</v>
      </c>
      <c r="F5339" t="s">
        <v>22204</v>
      </c>
      <c r="G5339" t="s">
        <v>19753</v>
      </c>
    </row>
    <row r="5340" spans="1:7" x14ac:dyDescent="0.3">
      <c r="A5340" t="s">
        <v>22202</v>
      </c>
      <c r="B5340" t="s">
        <v>18730</v>
      </c>
      <c r="C5340">
        <v>13027</v>
      </c>
      <c r="D5340" t="s">
        <v>18885</v>
      </c>
      <c r="E5340" t="s">
        <v>18886</v>
      </c>
      <c r="F5340" t="s">
        <v>22203</v>
      </c>
      <c r="G5340" t="s">
        <v>18886</v>
      </c>
    </row>
    <row r="5341" spans="1:7" x14ac:dyDescent="0.3">
      <c r="A5341" t="s">
        <v>22202</v>
      </c>
      <c r="B5341" t="s">
        <v>18730</v>
      </c>
      <c r="C5341">
        <v>13027</v>
      </c>
      <c r="D5341" t="s">
        <v>19752</v>
      </c>
      <c r="E5341" t="s">
        <v>19753</v>
      </c>
      <c r="F5341" t="s">
        <v>22204</v>
      </c>
      <c r="G5341" t="s">
        <v>19753</v>
      </c>
    </row>
    <row r="5342" spans="1:7" x14ac:dyDescent="0.3">
      <c r="A5342" t="s">
        <v>22202</v>
      </c>
      <c r="B5342" t="s">
        <v>18730</v>
      </c>
      <c r="C5342">
        <v>13027</v>
      </c>
      <c r="D5342" t="s">
        <v>18885</v>
      </c>
      <c r="E5342" t="s">
        <v>18886</v>
      </c>
      <c r="F5342" t="s">
        <v>22203</v>
      </c>
      <c r="G5342" t="s">
        <v>18886</v>
      </c>
    </row>
    <row r="5343" spans="1:7" x14ac:dyDescent="0.3">
      <c r="A5343" t="s">
        <v>24063</v>
      </c>
      <c r="B5343" t="s">
        <v>18742</v>
      </c>
      <c r="C5343">
        <v>13029</v>
      </c>
      <c r="D5343" t="s">
        <v>18819</v>
      </c>
      <c r="E5343" t="s">
        <v>18820</v>
      </c>
      <c r="F5343" t="s">
        <v>24064</v>
      </c>
      <c r="G5343" t="s">
        <v>18820</v>
      </c>
    </row>
    <row r="5344" spans="1:7" x14ac:dyDescent="0.3">
      <c r="A5344" t="s">
        <v>24063</v>
      </c>
      <c r="B5344" t="s">
        <v>18742</v>
      </c>
      <c r="C5344">
        <v>13029</v>
      </c>
      <c r="D5344" t="s">
        <v>18819</v>
      </c>
      <c r="E5344" t="s">
        <v>18820</v>
      </c>
      <c r="F5344" t="s">
        <v>24064</v>
      </c>
      <c r="G5344" t="s">
        <v>18820</v>
      </c>
    </row>
    <row r="5345" spans="1:7" x14ac:dyDescent="0.3">
      <c r="A5345" t="s">
        <v>24063</v>
      </c>
      <c r="B5345" t="s">
        <v>18742</v>
      </c>
      <c r="C5345">
        <v>13029</v>
      </c>
      <c r="D5345" t="s">
        <v>18819</v>
      </c>
      <c r="E5345" t="s">
        <v>18820</v>
      </c>
      <c r="F5345" t="s">
        <v>24064</v>
      </c>
      <c r="G5345" t="s">
        <v>18820</v>
      </c>
    </row>
    <row r="5346" spans="1:7" x14ac:dyDescent="0.3">
      <c r="A5346" t="s">
        <v>1971</v>
      </c>
      <c r="B5346" t="s">
        <v>18742</v>
      </c>
      <c r="C5346">
        <v>13032</v>
      </c>
      <c r="D5346" t="s">
        <v>19234</v>
      </c>
      <c r="E5346" t="s">
        <v>19235</v>
      </c>
      <c r="F5346" t="s">
        <v>19419</v>
      </c>
      <c r="G5346" t="s">
        <v>19235</v>
      </c>
    </row>
    <row r="5347" spans="1:7" x14ac:dyDescent="0.3">
      <c r="A5347" t="s">
        <v>1971</v>
      </c>
      <c r="B5347" t="s">
        <v>18742</v>
      </c>
      <c r="C5347">
        <v>13032</v>
      </c>
      <c r="D5347" t="s">
        <v>19164</v>
      </c>
      <c r="E5347" t="s">
        <v>19165</v>
      </c>
      <c r="F5347" t="s">
        <v>19420</v>
      </c>
      <c r="G5347" t="s">
        <v>19165</v>
      </c>
    </row>
    <row r="5348" spans="1:7" x14ac:dyDescent="0.3">
      <c r="A5348" t="s">
        <v>1971</v>
      </c>
      <c r="B5348" t="s">
        <v>18742</v>
      </c>
      <c r="C5348">
        <v>13032</v>
      </c>
      <c r="D5348" t="s">
        <v>19234</v>
      </c>
      <c r="E5348" t="s">
        <v>19235</v>
      </c>
      <c r="F5348" t="s">
        <v>19419</v>
      </c>
      <c r="G5348" t="s">
        <v>19235</v>
      </c>
    </row>
    <row r="5349" spans="1:7" x14ac:dyDescent="0.3">
      <c r="A5349" t="s">
        <v>19417</v>
      </c>
      <c r="B5349" t="s">
        <v>18742</v>
      </c>
      <c r="C5349">
        <v>13033</v>
      </c>
      <c r="D5349" t="s">
        <v>18857</v>
      </c>
      <c r="E5349" t="s">
        <v>18858</v>
      </c>
      <c r="F5349" t="s">
        <v>19418</v>
      </c>
      <c r="G5349" t="s">
        <v>18858</v>
      </c>
    </row>
    <row r="5350" spans="1:7" x14ac:dyDescent="0.3">
      <c r="A5350" t="s">
        <v>19417</v>
      </c>
      <c r="B5350" t="s">
        <v>18742</v>
      </c>
      <c r="C5350">
        <v>13033</v>
      </c>
      <c r="D5350" t="s">
        <v>18857</v>
      </c>
      <c r="E5350" t="s">
        <v>18858</v>
      </c>
      <c r="F5350" t="s">
        <v>19418</v>
      </c>
      <c r="G5350" t="s">
        <v>18858</v>
      </c>
    </row>
    <row r="5351" spans="1:7" x14ac:dyDescent="0.3">
      <c r="A5351" t="s">
        <v>19417</v>
      </c>
      <c r="B5351" t="s">
        <v>18742</v>
      </c>
      <c r="C5351">
        <v>13033</v>
      </c>
      <c r="D5351" t="s">
        <v>18857</v>
      </c>
      <c r="E5351" t="s">
        <v>18858</v>
      </c>
      <c r="F5351" t="s">
        <v>19418</v>
      </c>
      <c r="G5351" t="s">
        <v>18858</v>
      </c>
    </row>
    <row r="5352" spans="1:7" x14ac:dyDescent="0.3">
      <c r="A5352" t="s">
        <v>20510</v>
      </c>
      <c r="B5352" t="s">
        <v>18742</v>
      </c>
      <c r="C5352">
        <v>13035</v>
      </c>
      <c r="D5352" t="s">
        <v>18819</v>
      </c>
      <c r="E5352" t="s">
        <v>18820</v>
      </c>
      <c r="F5352" t="s">
        <v>20511</v>
      </c>
      <c r="G5352" t="s">
        <v>18820</v>
      </c>
    </row>
    <row r="5353" spans="1:7" x14ac:dyDescent="0.3">
      <c r="A5353" t="s">
        <v>20510</v>
      </c>
      <c r="B5353" t="s">
        <v>18742</v>
      </c>
      <c r="C5353">
        <v>13035</v>
      </c>
      <c r="D5353" t="s">
        <v>18819</v>
      </c>
      <c r="E5353" t="s">
        <v>18820</v>
      </c>
      <c r="F5353" t="s">
        <v>20511</v>
      </c>
      <c r="G5353" t="s">
        <v>18820</v>
      </c>
    </row>
    <row r="5354" spans="1:7" x14ac:dyDescent="0.3">
      <c r="A5354" t="s">
        <v>20510</v>
      </c>
      <c r="B5354" t="s">
        <v>18742</v>
      </c>
      <c r="C5354">
        <v>13035</v>
      </c>
      <c r="D5354" t="s">
        <v>18819</v>
      </c>
      <c r="E5354" t="s">
        <v>18820</v>
      </c>
      <c r="F5354" t="s">
        <v>20511</v>
      </c>
      <c r="G5354" t="s">
        <v>18820</v>
      </c>
    </row>
    <row r="5355" spans="1:7" x14ac:dyDescent="0.3">
      <c r="A5355" t="s">
        <v>20512</v>
      </c>
      <c r="B5355" t="s">
        <v>18742</v>
      </c>
      <c r="C5355">
        <v>13036</v>
      </c>
      <c r="D5355" t="s">
        <v>18734</v>
      </c>
      <c r="E5355" t="s">
        <v>18735</v>
      </c>
      <c r="F5355" t="s">
        <v>20513</v>
      </c>
      <c r="G5355" t="s">
        <v>18735</v>
      </c>
    </row>
    <row r="5356" spans="1:7" x14ac:dyDescent="0.3">
      <c r="A5356" t="s">
        <v>20512</v>
      </c>
      <c r="B5356" t="s">
        <v>18742</v>
      </c>
      <c r="C5356">
        <v>13036</v>
      </c>
      <c r="D5356" t="s">
        <v>18734</v>
      </c>
      <c r="E5356" t="s">
        <v>18735</v>
      </c>
      <c r="F5356" t="s">
        <v>20513</v>
      </c>
      <c r="G5356" t="s">
        <v>18735</v>
      </c>
    </row>
    <row r="5357" spans="1:7" x14ac:dyDescent="0.3">
      <c r="A5357" t="s">
        <v>22207</v>
      </c>
      <c r="B5357" t="s">
        <v>18742</v>
      </c>
      <c r="C5357">
        <v>13037</v>
      </c>
      <c r="D5357" t="s">
        <v>19251</v>
      </c>
      <c r="E5357" t="s">
        <v>19252</v>
      </c>
      <c r="F5357" t="s">
        <v>22208</v>
      </c>
      <c r="G5357" t="s">
        <v>19252</v>
      </c>
    </row>
    <row r="5358" spans="1:7" x14ac:dyDescent="0.3">
      <c r="A5358" t="s">
        <v>20519</v>
      </c>
      <c r="B5358" t="s">
        <v>18742</v>
      </c>
      <c r="C5358">
        <v>13038</v>
      </c>
      <c r="D5358" t="s">
        <v>18845</v>
      </c>
      <c r="E5358" t="s">
        <v>18846</v>
      </c>
      <c r="F5358" t="s">
        <v>20520</v>
      </c>
      <c r="G5358" t="s">
        <v>18846</v>
      </c>
    </row>
    <row r="5359" spans="1:7" x14ac:dyDescent="0.3">
      <c r="A5359" t="s">
        <v>23256</v>
      </c>
      <c r="B5359" t="s">
        <v>18742</v>
      </c>
      <c r="C5359">
        <v>13039</v>
      </c>
      <c r="D5359" t="s">
        <v>19752</v>
      </c>
      <c r="E5359" t="s">
        <v>19753</v>
      </c>
      <c r="F5359" t="s">
        <v>23257</v>
      </c>
      <c r="G5359" t="s">
        <v>19753</v>
      </c>
    </row>
    <row r="5360" spans="1:7" x14ac:dyDescent="0.3">
      <c r="A5360" t="s">
        <v>24065</v>
      </c>
      <c r="B5360" t="s">
        <v>18742</v>
      </c>
      <c r="C5360">
        <v>13040</v>
      </c>
      <c r="D5360" t="s">
        <v>19186</v>
      </c>
      <c r="E5360" t="s">
        <v>19187</v>
      </c>
      <c r="F5360" t="s">
        <v>24066</v>
      </c>
      <c r="G5360" t="s">
        <v>19187</v>
      </c>
    </row>
    <row r="5361" spans="1:7" x14ac:dyDescent="0.3">
      <c r="A5361" t="s">
        <v>22205</v>
      </c>
      <c r="B5361" t="s">
        <v>18742</v>
      </c>
      <c r="C5361">
        <v>13044</v>
      </c>
      <c r="D5361" t="s">
        <v>18765</v>
      </c>
      <c r="E5361" t="s">
        <v>18766</v>
      </c>
      <c r="F5361" t="s">
        <v>22206</v>
      </c>
      <c r="G5361" t="s">
        <v>18766</v>
      </c>
    </row>
    <row r="5362" spans="1:7" x14ac:dyDescent="0.3">
      <c r="A5362" t="s">
        <v>22213</v>
      </c>
      <c r="B5362" t="s">
        <v>18742</v>
      </c>
      <c r="C5362">
        <v>13048</v>
      </c>
      <c r="D5362" t="s">
        <v>18765</v>
      </c>
      <c r="E5362" t="s">
        <v>18766</v>
      </c>
      <c r="F5362" t="s">
        <v>22214</v>
      </c>
      <c r="G5362" t="s">
        <v>18766</v>
      </c>
    </row>
    <row r="5363" spans="1:7" x14ac:dyDescent="0.3">
      <c r="A5363" t="s">
        <v>20514</v>
      </c>
      <c r="B5363" t="s">
        <v>18730</v>
      </c>
      <c r="C5363">
        <v>13050</v>
      </c>
      <c r="D5363" t="s">
        <v>18889</v>
      </c>
      <c r="E5363" t="s">
        <v>18890</v>
      </c>
      <c r="F5363" t="s">
        <v>20515</v>
      </c>
      <c r="G5363" t="s">
        <v>18890</v>
      </c>
    </row>
    <row r="5364" spans="1:7" x14ac:dyDescent="0.3">
      <c r="A5364" t="s">
        <v>20514</v>
      </c>
      <c r="B5364" t="s">
        <v>18730</v>
      </c>
      <c r="C5364">
        <v>13050</v>
      </c>
      <c r="D5364" t="s">
        <v>18773</v>
      </c>
      <c r="E5364" t="s">
        <v>18774</v>
      </c>
      <c r="F5364" t="s">
        <v>20516</v>
      </c>
      <c r="G5364" t="s">
        <v>18774</v>
      </c>
    </row>
    <row r="5365" spans="1:7" x14ac:dyDescent="0.3">
      <c r="A5365" t="s">
        <v>20514</v>
      </c>
      <c r="B5365" t="s">
        <v>18730</v>
      </c>
      <c r="C5365">
        <v>13050</v>
      </c>
      <c r="D5365" t="s">
        <v>18889</v>
      </c>
      <c r="E5365" t="s">
        <v>18890</v>
      </c>
      <c r="F5365" t="s">
        <v>20515</v>
      </c>
      <c r="G5365" t="s">
        <v>18890</v>
      </c>
    </row>
    <row r="5366" spans="1:7" x14ac:dyDescent="0.3">
      <c r="A5366" t="s">
        <v>20514</v>
      </c>
      <c r="B5366" t="s">
        <v>18730</v>
      </c>
      <c r="C5366">
        <v>13050</v>
      </c>
      <c r="D5366" t="s">
        <v>18889</v>
      </c>
      <c r="E5366" t="s">
        <v>18890</v>
      </c>
      <c r="F5366" t="s">
        <v>20515</v>
      </c>
      <c r="G5366" t="s">
        <v>18890</v>
      </c>
    </row>
    <row r="5367" spans="1:7" x14ac:dyDescent="0.3">
      <c r="A5367" t="s">
        <v>20514</v>
      </c>
      <c r="B5367" t="s">
        <v>18730</v>
      </c>
      <c r="C5367">
        <v>13050</v>
      </c>
      <c r="D5367" t="s">
        <v>18889</v>
      </c>
      <c r="E5367" t="s">
        <v>18890</v>
      </c>
      <c r="F5367" t="s">
        <v>20515</v>
      </c>
      <c r="G5367" t="s">
        <v>18890</v>
      </c>
    </row>
    <row r="5368" spans="1:7" x14ac:dyDescent="0.3">
      <c r="A5368" t="s">
        <v>24067</v>
      </c>
      <c r="B5368" t="s">
        <v>18742</v>
      </c>
      <c r="C5368">
        <v>13057</v>
      </c>
      <c r="D5368" t="s">
        <v>19186</v>
      </c>
      <c r="E5368" t="s">
        <v>19187</v>
      </c>
      <c r="F5368" t="s">
        <v>24068</v>
      </c>
      <c r="G5368" t="s">
        <v>19187</v>
      </c>
    </row>
    <row r="5369" spans="1:7" x14ac:dyDescent="0.3">
      <c r="A5369" t="s">
        <v>20517</v>
      </c>
      <c r="B5369" t="s">
        <v>18730</v>
      </c>
      <c r="C5369">
        <v>13058</v>
      </c>
      <c r="D5369" t="s">
        <v>18889</v>
      </c>
      <c r="E5369" t="s">
        <v>18890</v>
      </c>
      <c r="F5369" t="s">
        <v>20518</v>
      </c>
      <c r="G5369" t="s">
        <v>18890</v>
      </c>
    </row>
    <row r="5370" spans="1:7" x14ac:dyDescent="0.3">
      <c r="A5370" t="s">
        <v>20517</v>
      </c>
      <c r="B5370" t="s">
        <v>18730</v>
      </c>
      <c r="C5370">
        <v>13058</v>
      </c>
      <c r="D5370" t="s">
        <v>18889</v>
      </c>
      <c r="E5370" t="s">
        <v>18890</v>
      </c>
      <c r="F5370" t="s">
        <v>20518</v>
      </c>
      <c r="G5370" t="s">
        <v>18890</v>
      </c>
    </row>
    <row r="5371" spans="1:7" x14ac:dyDescent="0.3">
      <c r="A5371" t="s">
        <v>20517</v>
      </c>
      <c r="B5371" t="s">
        <v>18730</v>
      </c>
      <c r="C5371">
        <v>13058</v>
      </c>
      <c r="D5371" t="s">
        <v>18889</v>
      </c>
      <c r="E5371" t="s">
        <v>18890</v>
      </c>
      <c r="F5371" t="s">
        <v>20518</v>
      </c>
      <c r="G5371" t="s">
        <v>18890</v>
      </c>
    </row>
    <row r="5372" spans="1:7" x14ac:dyDescent="0.3">
      <c r="A5372" t="s">
        <v>20517</v>
      </c>
      <c r="B5372" t="s">
        <v>18730</v>
      </c>
      <c r="C5372">
        <v>13058</v>
      </c>
      <c r="D5372" t="s">
        <v>18889</v>
      </c>
      <c r="E5372" t="s">
        <v>18890</v>
      </c>
      <c r="F5372" t="s">
        <v>20518</v>
      </c>
      <c r="G5372" t="s">
        <v>18890</v>
      </c>
    </row>
    <row r="5373" spans="1:7" x14ac:dyDescent="0.3">
      <c r="A5373" t="s">
        <v>20517</v>
      </c>
      <c r="B5373" t="s">
        <v>18730</v>
      </c>
      <c r="C5373">
        <v>13058</v>
      </c>
      <c r="D5373" t="s">
        <v>18889</v>
      </c>
      <c r="E5373" t="s">
        <v>18890</v>
      </c>
      <c r="F5373" t="s">
        <v>20518</v>
      </c>
      <c r="G5373" t="s">
        <v>18890</v>
      </c>
    </row>
    <row r="5374" spans="1:7" x14ac:dyDescent="0.3">
      <c r="A5374" t="s">
        <v>24800</v>
      </c>
      <c r="B5374" t="s">
        <v>18730</v>
      </c>
      <c r="C5374">
        <v>13073</v>
      </c>
      <c r="D5374" t="s">
        <v>18985</v>
      </c>
      <c r="E5374" t="s">
        <v>18986</v>
      </c>
      <c r="F5374" t="s">
        <v>24801</v>
      </c>
      <c r="G5374" t="s">
        <v>18986</v>
      </c>
    </row>
    <row r="5375" spans="1:7" x14ac:dyDescent="0.3">
      <c r="A5375" t="s">
        <v>24800</v>
      </c>
      <c r="B5375" t="s">
        <v>18730</v>
      </c>
      <c r="C5375">
        <v>13073</v>
      </c>
      <c r="D5375" t="s">
        <v>19251</v>
      </c>
      <c r="E5375" t="s">
        <v>19252</v>
      </c>
      <c r="F5375" t="s">
        <v>24802</v>
      </c>
      <c r="G5375" t="s">
        <v>19252</v>
      </c>
    </row>
    <row r="5376" spans="1:7" x14ac:dyDescent="0.3">
      <c r="A5376" t="s">
        <v>24800</v>
      </c>
      <c r="B5376" t="s">
        <v>18730</v>
      </c>
      <c r="C5376">
        <v>13073</v>
      </c>
      <c r="D5376" t="s">
        <v>18985</v>
      </c>
      <c r="E5376" t="s">
        <v>18986</v>
      </c>
      <c r="F5376" t="s">
        <v>24801</v>
      </c>
      <c r="G5376" t="s">
        <v>18986</v>
      </c>
    </row>
    <row r="5377" spans="1:7" x14ac:dyDescent="0.3">
      <c r="A5377" t="s">
        <v>22209</v>
      </c>
      <c r="B5377" t="s">
        <v>18742</v>
      </c>
      <c r="C5377">
        <v>13090</v>
      </c>
      <c r="D5377" t="s">
        <v>19145</v>
      </c>
      <c r="E5377" t="s">
        <v>19146</v>
      </c>
      <c r="F5377" t="s">
        <v>22210</v>
      </c>
      <c r="G5377" t="s">
        <v>19146</v>
      </c>
    </row>
    <row r="5378" spans="1:7" x14ac:dyDescent="0.3">
      <c r="A5378" t="s">
        <v>22211</v>
      </c>
      <c r="B5378" t="s">
        <v>18742</v>
      </c>
      <c r="C5378">
        <v>13095</v>
      </c>
      <c r="D5378" t="s">
        <v>18819</v>
      </c>
      <c r="E5378" t="s">
        <v>18820</v>
      </c>
      <c r="F5378" t="s">
        <v>22212</v>
      </c>
      <c r="G5378" t="s">
        <v>18820</v>
      </c>
    </row>
    <row r="5379" spans="1:7" x14ac:dyDescent="0.3">
      <c r="A5379" t="s">
        <v>22211</v>
      </c>
      <c r="B5379" t="s">
        <v>18742</v>
      </c>
      <c r="C5379">
        <v>13095</v>
      </c>
      <c r="D5379" t="s">
        <v>18819</v>
      </c>
      <c r="E5379" t="s">
        <v>18820</v>
      </c>
      <c r="F5379" t="s">
        <v>22212</v>
      </c>
      <c r="G5379" t="s">
        <v>18820</v>
      </c>
    </row>
    <row r="5380" spans="1:7" x14ac:dyDescent="0.3">
      <c r="A5380" t="s">
        <v>22211</v>
      </c>
      <c r="B5380" t="s">
        <v>18742</v>
      </c>
      <c r="C5380">
        <v>13095</v>
      </c>
      <c r="D5380" t="s">
        <v>18819</v>
      </c>
      <c r="E5380" t="s">
        <v>18820</v>
      </c>
      <c r="F5380" t="s">
        <v>22212</v>
      </c>
      <c r="G5380" t="s">
        <v>18820</v>
      </c>
    </row>
    <row r="5381" spans="1:7" x14ac:dyDescent="0.3">
      <c r="A5381" t="s">
        <v>22211</v>
      </c>
      <c r="B5381" t="s">
        <v>18742</v>
      </c>
      <c r="C5381">
        <v>13095</v>
      </c>
      <c r="D5381" t="s">
        <v>18819</v>
      </c>
      <c r="E5381" t="s">
        <v>18820</v>
      </c>
      <c r="F5381" t="s">
        <v>22212</v>
      </c>
      <c r="G5381" t="s">
        <v>18820</v>
      </c>
    </row>
    <row r="5382" spans="1:7" x14ac:dyDescent="0.3">
      <c r="A5382" t="s">
        <v>23258</v>
      </c>
      <c r="B5382" t="s">
        <v>18742</v>
      </c>
      <c r="C5382">
        <v>13119</v>
      </c>
      <c r="D5382" t="s">
        <v>19752</v>
      </c>
      <c r="E5382" t="s">
        <v>19753</v>
      </c>
      <c r="F5382" t="s">
        <v>23259</v>
      </c>
      <c r="G5382" t="s">
        <v>19753</v>
      </c>
    </row>
    <row r="5383" spans="1:7" x14ac:dyDescent="0.3">
      <c r="A5383" t="s">
        <v>24074</v>
      </c>
      <c r="B5383" t="s">
        <v>18742</v>
      </c>
      <c r="C5383">
        <v>13137</v>
      </c>
      <c r="D5383" t="s">
        <v>19251</v>
      </c>
      <c r="E5383" t="s">
        <v>19252</v>
      </c>
      <c r="F5383" t="s">
        <v>24075</v>
      </c>
      <c r="G5383" t="s">
        <v>19252</v>
      </c>
    </row>
    <row r="5384" spans="1:7" x14ac:dyDescent="0.3">
      <c r="A5384" t="s">
        <v>23262</v>
      </c>
      <c r="B5384" t="s">
        <v>18742</v>
      </c>
      <c r="C5384">
        <v>13138</v>
      </c>
      <c r="D5384" t="s">
        <v>19969</v>
      </c>
      <c r="E5384" t="s">
        <v>19970</v>
      </c>
      <c r="F5384" t="s">
        <v>23263</v>
      </c>
      <c r="G5384" t="s">
        <v>19970</v>
      </c>
    </row>
    <row r="5385" spans="1:7" x14ac:dyDescent="0.3">
      <c r="A5385" t="s">
        <v>24076</v>
      </c>
      <c r="B5385" t="s">
        <v>18742</v>
      </c>
      <c r="C5385">
        <v>13143</v>
      </c>
      <c r="D5385" t="s">
        <v>19234</v>
      </c>
      <c r="E5385" t="s">
        <v>19235</v>
      </c>
      <c r="F5385" t="s">
        <v>24077</v>
      </c>
      <c r="G5385" t="s">
        <v>19235</v>
      </c>
    </row>
    <row r="5386" spans="1:7" x14ac:dyDescent="0.3">
      <c r="A5386" t="s">
        <v>24076</v>
      </c>
      <c r="B5386" t="s">
        <v>18742</v>
      </c>
      <c r="C5386">
        <v>13143</v>
      </c>
      <c r="D5386" t="s">
        <v>18845</v>
      </c>
      <c r="E5386" t="s">
        <v>18846</v>
      </c>
      <c r="F5386" t="s">
        <v>24078</v>
      </c>
      <c r="G5386" t="s">
        <v>18846</v>
      </c>
    </row>
    <row r="5387" spans="1:7" x14ac:dyDescent="0.3">
      <c r="A5387" t="s">
        <v>24076</v>
      </c>
      <c r="B5387" t="s">
        <v>18742</v>
      </c>
      <c r="C5387">
        <v>13143</v>
      </c>
      <c r="D5387" t="s">
        <v>19234</v>
      </c>
      <c r="E5387" t="s">
        <v>19235</v>
      </c>
      <c r="F5387" t="s">
        <v>24077</v>
      </c>
      <c r="G5387" t="s">
        <v>19235</v>
      </c>
    </row>
    <row r="5388" spans="1:7" x14ac:dyDescent="0.3">
      <c r="A5388" t="s">
        <v>24076</v>
      </c>
      <c r="B5388" t="s">
        <v>18742</v>
      </c>
      <c r="C5388">
        <v>13143</v>
      </c>
      <c r="D5388" t="s">
        <v>18845</v>
      </c>
      <c r="E5388" t="s">
        <v>18846</v>
      </c>
      <c r="F5388" t="s">
        <v>24078</v>
      </c>
      <c r="G5388" t="s">
        <v>18846</v>
      </c>
    </row>
    <row r="5389" spans="1:7" x14ac:dyDescent="0.3">
      <c r="A5389" t="s">
        <v>24076</v>
      </c>
      <c r="B5389" t="s">
        <v>18742</v>
      </c>
      <c r="C5389">
        <v>13143</v>
      </c>
      <c r="D5389" t="s">
        <v>18845</v>
      </c>
      <c r="E5389" t="s">
        <v>18846</v>
      </c>
      <c r="F5389" t="s">
        <v>24078</v>
      </c>
      <c r="G5389" t="s">
        <v>18846</v>
      </c>
    </row>
    <row r="5390" spans="1:7" x14ac:dyDescent="0.3">
      <c r="A5390" t="s">
        <v>23264</v>
      </c>
      <c r="B5390" t="s">
        <v>18742</v>
      </c>
      <c r="C5390">
        <v>13144</v>
      </c>
      <c r="D5390" t="s">
        <v>18978</v>
      </c>
      <c r="E5390" t="s">
        <v>18979</v>
      </c>
      <c r="F5390" t="s">
        <v>23265</v>
      </c>
      <c r="G5390" t="s">
        <v>18979</v>
      </c>
    </row>
    <row r="5391" spans="1:7" x14ac:dyDescent="0.3">
      <c r="A5391" t="s">
        <v>22215</v>
      </c>
      <c r="B5391" t="s">
        <v>18742</v>
      </c>
      <c r="C5391">
        <v>13145</v>
      </c>
      <c r="D5391" t="s">
        <v>18734</v>
      </c>
      <c r="E5391" t="s">
        <v>18735</v>
      </c>
      <c r="F5391" t="s">
        <v>22216</v>
      </c>
      <c r="G5391" t="s">
        <v>18735</v>
      </c>
    </row>
    <row r="5392" spans="1:7" x14ac:dyDescent="0.3">
      <c r="A5392" t="s">
        <v>22237</v>
      </c>
      <c r="B5392" t="s">
        <v>18742</v>
      </c>
      <c r="C5392">
        <v>13149</v>
      </c>
      <c r="D5392" t="s">
        <v>19056</v>
      </c>
      <c r="E5392" t="s">
        <v>19057</v>
      </c>
      <c r="F5392" t="s">
        <v>22238</v>
      </c>
      <c r="G5392" t="s">
        <v>19057</v>
      </c>
    </row>
    <row r="5393" spans="1:7" x14ac:dyDescent="0.3">
      <c r="A5393" t="s">
        <v>22237</v>
      </c>
      <c r="B5393" t="s">
        <v>18742</v>
      </c>
      <c r="C5393">
        <v>13149</v>
      </c>
      <c r="D5393" t="s">
        <v>18738</v>
      </c>
      <c r="E5393" t="s">
        <v>18739</v>
      </c>
      <c r="F5393" t="s">
        <v>22239</v>
      </c>
      <c r="G5393" t="s">
        <v>18739</v>
      </c>
    </row>
    <row r="5394" spans="1:7" x14ac:dyDescent="0.3">
      <c r="A5394" t="s">
        <v>22237</v>
      </c>
      <c r="B5394" t="s">
        <v>18742</v>
      </c>
      <c r="C5394">
        <v>13149</v>
      </c>
      <c r="D5394" t="s">
        <v>18985</v>
      </c>
      <c r="E5394" t="s">
        <v>18986</v>
      </c>
      <c r="F5394" t="s">
        <v>22240</v>
      </c>
      <c r="G5394" t="s">
        <v>18986</v>
      </c>
    </row>
    <row r="5395" spans="1:7" x14ac:dyDescent="0.3">
      <c r="A5395" t="s">
        <v>22237</v>
      </c>
      <c r="B5395" t="s">
        <v>18742</v>
      </c>
      <c r="C5395">
        <v>13149</v>
      </c>
      <c r="D5395" t="s">
        <v>18738</v>
      </c>
      <c r="E5395" t="s">
        <v>18739</v>
      </c>
      <c r="F5395" t="s">
        <v>22239</v>
      </c>
      <c r="G5395" t="s">
        <v>18739</v>
      </c>
    </row>
    <row r="5396" spans="1:7" x14ac:dyDescent="0.3">
      <c r="A5396" t="s">
        <v>22237</v>
      </c>
      <c r="B5396" t="s">
        <v>18742</v>
      </c>
      <c r="C5396">
        <v>13149</v>
      </c>
      <c r="D5396" t="s">
        <v>18985</v>
      </c>
      <c r="E5396" t="s">
        <v>18986</v>
      </c>
      <c r="F5396" t="s">
        <v>22240</v>
      </c>
      <c r="G5396" t="s">
        <v>18986</v>
      </c>
    </row>
    <row r="5397" spans="1:7" x14ac:dyDescent="0.3">
      <c r="A5397" t="s">
        <v>22237</v>
      </c>
      <c r="B5397" t="s">
        <v>18742</v>
      </c>
      <c r="C5397">
        <v>13149</v>
      </c>
      <c r="D5397" t="s">
        <v>18738</v>
      </c>
      <c r="E5397" t="s">
        <v>18739</v>
      </c>
      <c r="F5397" t="s">
        <v>22239</v>
      </c>
      <c r="G5397" t="s">
        <v>18739</v>
      </c>
    </row>
    <row r="5398" spans="1:7" x14ac:dyDescent="0.3">
      <c r="A5398" t="s">
        <v>22237</v>
      </c>
      <c r="B5398" t="s">
        <v>18742</v>
      </c>
      <c r="C5398">
        <v>13149</v>
      </c>
      <c r="D5398" t="s">
        <v>18985</v>
      </c>
      <c r="E5398" t="s">
        <v>18986</v>
      </c>
      <c r="F5398" t="s">
        <v>22240</v>
      </c>
      <c r="G5398" t="s">
        <v>18986</v>
      </c>
    </row>
    <row r="5399" spans="1:7" x14ac:dyDescent="0.3">
      <c r="A5399" t="s">
        <v>22237</v>
      </c>
      <c r="B5399" t="s">
        <v>18742</v>
      </c>
      <c r="C5399">
        <v>13149</v>
      </c>
      <c r="D5399" t="s">
        <v>18738</v>
      </c>
      <c r="E5399" t="s">
        <v>18739</v>
      </c>
      <c r="F5399" t="s">
        <v>22239</v>
      </c>
      <c r="G5399" t="s">
        <v>18739</v>
      </c>
    </row>
    <row r="5400" spans="1:7" x14ac:dyDescent="0.3">
      <c r="A5400" t="s">
        <v>24130</v>
      </c>
      <c r="B5400" t="s">
        <v>18730</v>
      </c>
      <c r="C5400">
        <v>13196</v>
      </c>
      <c r="D5400" t="s">
        <v>20190</v>
      </c>
      <c r="E5400" t="s">
        <v>20191</v>
      </c>
      <c r="F5400" t="s">
        <v>24131</v>
      </c>
      <c r="G5400" t="s">
        <v>20191</v>
      </c>
    </row>
    <row r="5401" spans="1:7" x14ac:dyDescent="0.3">
      <c r="A5401" t="s">
        <v>24130</v>
      </c>
      <c r="B5401" t="s">
        <v>18730</v>
      </c>
      <c r="C5401">
        <v>13196</v>
      </c>
      <c r="D5401" t="s">
        <v>20190</v>
      </c>
      <c r="E5401" t="s">
        <v>20191</v>
      </c>
      <c r="F5401" t="s">
        <v>24131</v>
      </c>
      <c r="G5401" t="s">
        <v>20191</v>
      </c>
    </row>
    <row r="5402" spans="1:7" x14ac:dyDescent="0.3">
      <c r="A5402" t="s">
        <v>24130</v>
      </c>
      <c r="B5402" t="s">
        <v>18730</v>
      </c>
      <c r="C5402">
        <v>13196</v>
      </c>
      <c r="D5402" t="s">
        <v>20190</v>
      </c>
      <c r="E5402" t="s">
        <v>20191</v>
      </c>
      <c r="F5402" t="s">
        <v>24131</v>
      </c>
      <c r="G5402" t="s">
        <v>20191</v>
      </c>
    </row>
    <row r="5403" spans="1:7" x14ac:dyDescent="0.3">
      <c r="A5403" t="s">
        <v>24130</v>
      </c>
      <c r="B5403" t="s">
        <v>18730</v>
      </c>
      <c r="C5403">
        <v>13196</v>
      </c>
      <c r="D5403" t="s">
        <v>20190</v>
      </c>
      <c r="E5403" t="s">
        <v>20191</v>
      </c>
      <c r="F5403" t="s">
        <v>24131</v>
      </c>
      <c r="G5403" t="s">
        <v>20191</v>
      </c>
    </row>
    <row r="5404" spans="1:7" x14ac:dyDescent="0.3">
      <c r="A5404" t="s">
        <v>23271</v>
      </c>
      <c r="B5404" t="s">
        <v>18730</v>
      </c>
      <c r="C5404">
        <v>13205</v>
      </c>
      <c r="D5404" t="s">
        <v>18754</v>
      </c>
      <c r="E5404" t="s">
        <v>18755</v>
      </c>
      <c r="F5404" t="s">
        <v>23272</v>
      </c>
      <c r="G5404" t="s">
        <v>18755</v>
      </c>
    </row>
    <row r="5405" spans="1:7" x14ac:dyDescent="0.3">
      <c r="A5405" t="s">
        <v>23271</v>
      </c>
      <c r="B5405" t="s">
        <v>18730</v>
      </c>
      <c r="C5405">
        <v>13205</v>
      </c>
      <c r="D5405" t="s">
        <v>18754</v>
      </c>
      <c r="E5405" t="s">
        <v>18755</v>
      </c>
      <c r="F5405" t="s">
        <v>23272</v>
      </c>
      <c r="G5405" t="s">
        <v>18755</v>
      </c>
    </row>
    <row r="5406" spans="1:7" x14ac:dyDescent="0.3">
      <c r="A5406" t="s">
        <v>23271</v>
      </c>
      <c r="B5406" t="s">
        <v>18730</v>
      </c>
      <c r="C5406">
        <v>13205</v>
      </c>
      <c r="D5406" t="s">
        <v>18754</v>
      </c>
      <c r="E5406" t="s">
        <v>18755</v>
      </c>
      <c r="F5406" t="s">
        <v>23272</v>
      </c>
      <c r="G5406" t="s">
        <v>18755</v>
      </c>
    </row>
    <row r="5407" spans="1:7" x14ac:dyDescent="0.3">
      <c r="A5407" t="s">
        <v>23271</v>
      </c>
      <c r="B5407" t="s">
        <v>18730</v>
      </c>
      <c r="C5407">
        <v>13205</v>
      </c>
      <c r="D5407" t="s">
        <v>18754</v>
      </c>
      <c r="E5407" t="s">
        <v>18755</v>
      </c>
      <c r="F5407" t="s">
        <v>23272</v>
      </c>
      <c r="G5407" t="s">
        <v>18755</v>
      </c>
    </row>
    <row r="5408" spans="1:7" x14ac:dyDescent="0.3">
      <c r="A5408" t="s">
        <v>22219</v>
      </c>
      <c r="B5408" t="s">
        <v>18742</v>
      </c>
      <c r="C5408">
        <v>13208</v>
      </c>
      <c r="D5408" t="s">
        <v>19234</v>
      </c>
      <c r="E5408" t="s">
        <v>19235</v>
      </c>
      <c r="F5408" t="s">
        <v>22220</v>
      </c>
      <c r="G5408" t="s">
        <v>19235</v>
      </c>
    </row>
    <row r="5409" spans="1:7" x14ac:dyDescent="0.3">
      <c r="A5409" t="s">
        <v>22221</v>
      </c>
      <c r="B5409" t="s">
        <v>18742</v>
      </c>
      <c r="C5409">
        <v>13209</v>
      </c>
      <c r="D5409" t="s">
        <v>19154</v>
      </c>
      <c r="E5409" t="s">
        <v>19155</v>
      </c>
      <c r="F5409" t="s">
        <v>22222</v>
      </c>
      <c r="G5409" t="s">
        <v>19155</v>
      </c>
    </row>
    <row r="5410" spans="1:7" x14ac:dyDescent="0.3">
      <c r="A5410" t="s">
        <v>22221</v>
      </c>
      <c r="B5410" t="s">
        <v>18742</v>
      </c>
      <c r="C5410">
        <v>13209</v>
      </c>
      <c r="D5410" t="s">
        <v>19154</v>
      </c>
      <c r="E5410" t="s">
        <v>19155</v>
      </c>
      <c r="F5410" t="s">
        <v>22222</v>
      </c>
      <c r="G5410" t="s">
        <v>19155</v>
      </c>
    </row>
    <row r="5411" spans="1:7" x14ac:dyDescent="0.3">
      <c r="A5411" t="s">
        <v>22221</v>
      </c>
      <c r="B5411" t="s">
        <v>18742</v>
      </c>
      <c r="C5411">
        <v>13209</v>
      </c>
      <c r="D5411" t="s">
        <v>19154</v>
      </c>
      <c r="E5411" t="s">
        <v>19155</v>
      </c>
      <c r="F5411" t="s">
        <v>22222</v>
      </c>
      <c r="G5411" t="s">
        <v>19155</v>
      </c>
    </row>
    <row r="5412" spans="1:7" x14ac:dyDescent="0.3">
      <c r="A5412" t="s">
        <v>18940</v>
      </c>
      <c r="B5412" t="s">
        <v>18747</v>
      </c>
      <c r="C5412">
        <v>13214</v>
      </c>
      <c r="D5412" t="s">
        <v>18785</v>
      </c>
      <c r="E5412" t="s">
        <v>18786</v>
      </c>
      <c r="F5412" t="s">
        <v>18941</v>
      </c>
      <c r="G5412" t="s">
        <v>18786</v>
      </c>
    </row>
    <row r="5413" spans="1:7" x14ac:dyDescent="0.3">
      <c r="A5413" t="s">
        <v>18940</v>
      </c>
      <c r="B5413" t="s">
        <v>18747</v>
      </c>
      <c r="C5413">
        <v>13214</v>
      </c>
      <c r="D5413" t="s">
        <v>18743</v>
      </c>
      <c r="E5413" t="s">
        <v>18744</v>
      </c>
      <c r="F5413" t="s">
        <v>18942</v>
      </c>
      <c r="G5413" t="s">
        <v>18744</v>
      </c>
    </row>
    <row r="5414" spans="1:7" x14ac:dyDescent="0.3">
      <c r="A5414" t="s">
        <v>18940</v>
      </c>
      <c r="B5414" t="s">
        <v>18747</v>
      </c>
      <c r="C5414">
        <v>13214</v>
      </c>
      <c r="D5414" t="s">
        <v>18837</v>
      </c>
      <c r="E5414" t="s">
        <v>18838</v>
      </c>
      <c r="F5414" t="s">
        <v>18943</v>
      </c>
      <c r="G5414" t="s">
        <v>18838</v>
      </c>
    </row>
    <row r="5415" spans="1:7" x14ac:dyDescent="0.3">
      <c r="A5415" t="s">
        <v>18940</v>
      </c>
      <c r="B5415" t="s">
        <v>18747</v>
      </c>
      <c r="C5415">
        <v>13214</v>
      </c>
      <c r="D5415" t="s">
        <v>18743</v>
      </c>
      <c r="E5415" t="s">
        <v>18744</v>
      </c>
      <c r="F5415" t="s">
        <v>18942</v>
      </c>
      <c r="G5415" t="s">
        <v>18744</v>
      </c>
    </row>
    <row r="5416" spans="1:7" x14ac:dyDescent="0.3">
      <c r="A5416" t="s">
        <v>18940</v>
      </c>
      <c r="B5416" t="s">
        <v>18747</v>
      </c>
      <c r="C5416">
        <v>13214</v>
      </c>
      <c r="D5416" t="s">
        <v>18743</v>
      </c>
      <c r="E5416" t="s">
        <v>18744</v>
      </c>
      <c r="F5416" t="s">
        <v>18942</v>
      </c>
      <c r="G5416" t="s">
        <v>18744</v>
      </c>
    </row>
    <row r="5417" spans="1:7" x14ac:dyDescent="0.3">
      <c r="A5417" t="s">
        <v>18940</v>
      </c>
      <c r="B5417" t="s">
        <v>18747</v>
      </c>
      <c r="C5417">
        <v>13214</v>
      </c>
      <c r="D5417" t="s">
        <v>18837</v>
      </c>
      <c r="E5417" t="s">
        <v>18838</v>
      </c>
      <c r="F5417" t="s">
        <v>18943</v>
      </c>
      <c r="G5417" t="s">
        <v>18838</v>
      </c>
    </row>
    <row r="5418" spans="1:7" x14ac:dyDescent="0.3">
      <c r="A5418" t="s">
        <v>17768</v>
      </c>
      <c r="B5418" t="s">
        <v>18742</v>
      </c>
      <c r="C5418">
        <v>13216</v>
      </c>
      <c r="D5418" t="s">
        <v>19752</v>
      </c>
      <c r="E5418" t="s">
        <v>19753</v>
      </c>
      <c r="F5418" t="s">
        <v>23266</v>
      </c>
      <c r="G5418" t="s">
        <v>19753</v>
      </c>
    </row>
    <row r="5419" spans="1:7" x14ac:dyDescent="0.3">
      <c r="A5419" t="s">
        <v>17768</v>
      </c>
      <c r="B5419" t="s">
        <v>18742</v>
      </c>
      <c r="C5419">
        <v>13216</v>
      </c>
      <c r="D5419" t="s">
        <v>19752</v>
      </c>
      <c r="E5419" t="s">
        <v>19753</v>
      </c>
      <c r="F5419" t="s">
        <v>23266</v>
      </c>
      <c r="G5419" t="s">
        <v>19753</v>
      </c>
    </row>
    <row r="5420" spans="1:7" x14ac:dyDescent="0.3">
      <c r="A5420" t="s">
        <v>24922</v>
      </c>
      <c r="B5420" t="s">
        <v>18742</v>
      </c>
      <c r="C5420">
        <v>13219</v>
      </c>
      <c r="D5420" t="s">
        <v>18765</v>
      </c>
      <c r="E5420" t="s">
        <v>18766</v>
      </c>
      <c r="F5420" t="s">
        <v>24923</v>
      </c>
      <c r="G5420" t="s">
        <v>18766</v>
      </c>
    </row>
    <row r="5421" spans="1:7" x14ac:dyDescent="0.3">
      <c r="A5421" t="s">
        <v>24922</v>
      </c>
      <c r="B5421" t="s">
        <v>18742</v>
      </c>
      <c r="C5421">
        <v>13219</v>
      </c>
      <c r="D5421" t="s">
        <v>18765</v>
      </c>
      <c r="E5421" t="s">
        <v>18766</v>
      </c>
      <c r="F5421" t="s">
        <v>24923</v>
      </c>
      <c r="G5421" t="s">
        <v>18766</v>
      </c>
    </row>
    <row r="5422" spans="1:7" x14ac:dyDescent="0.3">
      <c r="A5422" t="s">
        <v>23267</v>
      </c>
      <c r="B5422" t="s">
        <v>18730</v>
      </c>
      <c r="C5422">
        <v>13227</v>
      </c>
      <c r="D5422" t="s">
        <v>19976</v>
      </c>
      <c r="E5422" t="s">
        <v>19977</v>
      </c>
      <c r="F5422" t="s">
        <v>23268</v>
      </c>
      <c r="G5422" t="s">
        <v>19977</v>
      </c>
    </row>
    <row r="5423" spans="1:7" x14ac:dyDescent="0.3">
      <c r="A5423" t="s">
        <v>23267</v>
      </c>
      <c r="B5423" t="s">
        <v>18730</v>
      </c>
      <c r="C5423">
        <v>13227</v>
      </c>
      <c r="D5423" t="s">
        <v>19976</v>
      </c>
      <c r="E5423" t="s">
        <v>19977</v>
      </c>
      <c r="F5423" t="s">
        <v>23268</v>
      </c>
      <c r="G5423" t="s">
        <v>19977</v>
      </c>
    </row>
    <row r="5424" spans="1:7" x14ac:dyDescent="0.3">
      <c r="A5424" t="s">
        <v>23267</v>
      </c>
      <c r="B5424" t="s">
        <v>18730</v>
      </c>
      <c r="C5424">
        <v>13227</v>
      </c>
      <c r="D5424" t="s">
        <v>19976</v>
      </c>
      <c r="E5424" t="s">
        <v>19977</v>
      </c>
      <c r="F5424" t="s">
        <v>23268</v>
      </c>
      <c r="G5424" t="s">
        <v>19977</v>
      </c>
    </row>
    <row r="5425" spans="1:7" x14ac:dyDescent="0.3">
      <c r="A5425" t="s">
        <v>23027</v>
      </c>
      <c r="B5425" t="s">
        <v>18742</v>
      </c>
      <c r="C5425">
        <v>13228</v>
      </c>
      <c r="D5425" t="s">
        <v>20003</v>
      </c>
      <c r="E5425" t="s">
        <v>20004</v>
      </c>
      <c r="F5425" t="s">
        <v>23028</v>
      </c>
      <c r="G5425" t="s">
        <v>20004</v>
      </c>
    </row>
    <row r="5426" spans="1:7" x14ac:dyDescent="0.3">
      <c r="A5426" t="s">
        <v>23027</v>
      </c>
      <c r="B5426" t="s">
        <v>18742</v>
      </c>
      <c r="C5426">
        <v>13228</v>
      </c>
      <c r="D5426" t="s">
        <v>20003</v>
      </c>
      <c r="E5426" t="s">
        <v>20004</v>
      </c>
      <c r="F5426" t="s">
        <v>23028</v>
      </c>
      <c r="G5426" t="s">
        <v>20004</v>
      </c>
    </row>
    <row r="5427" spans="1:7" x14ac:dyDescent="0.3">
      <c r="A5427" t="s">
        <v>23027</v>
      </c>
      <c r="B5427" t="s">
        <v>18742</v>
      </c>
      <c r="C5427">
        <v>13228</v>
      </c>
      <c r="D5427" t="s">
        <v>20003</v>
      </c>
      <c r="E5427" t="s">
        <v>20004</v>
      </c>
      <c r="F5427" t="s">
        <v>23028</v>
      </c>
      <c r="G5427" t="s">
        <v>20004</v>
      </c>
    </row>
    <row r="5428" spans="1:7" x14ac:dyDescent="0.3">
      <c r="A5428" t="s">
        <v>22241</v>
      </c>
      <c r="B5428" t="s">
        <v>18742</v>
      </c>
      <c r="C5428">
        <v>13233</v>
      </c>
      <c r="D5428" t="s">
        <v>19145</v>
      </c>
      <c r="E5428" t="s">
        <v>19146</v>
      </c>
      <c r="F5428" t="s">
        <v>22242</v>
      </c>
      <c r="G5428" t="s">
        <v>19146</v>
      </c>
    </row>
    <row r="5429" spans="1:7" x14ac:dyDescent="0.3">
      <c r="A5429" t="s">
        <v>19421</v>
      </c>
      <c r="B5429" t="s">
        <v>18742</v>
      </c>
      <c r="C5429">
        <v>13286</v>
      </c>
      <c r="D5429" t="s">
        <v>18803</v>
      </c>
      <c r="E5429" t="s">
        <v>18804</v>
      </c>
      <c r="F5429" t="s">
        <v>19422</v>
      </c>
      <c r="G5429" t="s">
        <v>18804</v>
      </c>
    </row>
    <row r="5430" spans="1:7" x14ac:dyDescent="0.3">
      <c r="A5430" t="s">
        <v>24101</v>
      </c>
      <c r="B5430" t="s">
        <v>18730</v>
      </c>
      <c r="C5430">
        <v>13292</v>
      </c>
      <c r="D5430" t="s">
        <v>19234</v>
      </c>
      <c r="E5430" t="s">
        <v>19235</v>
      </c>
      <c r="F5430" t="s">
        <v>24102</v>
      </c>
      <c r="G5430" t="s">
        <v>19235</v>
      </c>
    </row>
    <row r="5431" spans="1:7" x14ac:dyDescent="0.3">
      <c r="A5431" t="s">
        <v>24101</v>
      </c>
      <c r="B5431" t="s">
        <v>18730</v>
      </c>
      <c r="C5431">
        <v>13292</v>
      </c>
      <c r="D5431" t="s">
        <v>19164</v>
      </c>
      <c r="E5431" t="s">
        <v>19165</v>
      </c>
      <c r="F5431" t="s">
        <v>24103</v>
      </c>
      <c r="G5431" t="s">
        <v>19165</v>
      </c>
    </row>
    <row r="5432" spans="1:7" x14ac:dyDescent="0.3">
      <c r="A5432" t="s">
        <v>24101</v>
      </c>
      <c r="B5432" t="s">
        <v>18730</v>
      </c>
      <c r="C5432">
        <v>13292</v>
      </c>
      <c r="D5432" t="s">
        <v>19164</v>
      </c>
      <c r="E5432" t="s">
        <v>19165</v>
      </c>
      <c r="F5432" t="s">
        <v>24103</v>
      </c>
      <c r="G5432" t="s">
        <v>19165</v>
      </c>
    </row>
    <row r="5433" spans="1:7" x14ac:dyDescent="0.3">
      <c r="A5433" t="s">
        <v>22223</v>
      </c>
      <c r="B5433" t="s">
        <v>18918</v>
      </c>
      <c r="C5433">
        <v>13314</v>
      </c>
      <c r="D5433" t="s">
        <v>19056</v>
      </c>
      <c r="E5433" t="s">
        <v>19057</v>
      </c>
      <c r="F5433" t="s">
        <v>22224</v>
      </c>
      <c r="G5433" t="s">
        <v>19057</v>
      </c>
    </row>
    <row r="5434" spans="1:7" x14ac:dyDescent="0.3">
      <c r="A5434" t="s">
        <v>22223</v>
      </c>
      <c r="B5434" t="s">
        <v>18918</v>
      </c>
      <c r="C5434">
        <v>13314</v>
      </c>
      <c r="D5434" t="s">
        <v>18889</v>
      </c>
      <c r="E5434" t="s">
        <v>18890</v>
      </c>
      <c r="F5434" t="s">
        <v>22225</v>
      </c>
      <c r="G5434" t="s">
        <v>18890</v>
      </c>
    </row>
    <row r="5435" spans="1:7" x14ac:dyDescent="0.3">
      <c r="A5435" t="s">
        <v>22223</v>
      </c>
      <c r="B5435" t="s">
        <v>18918</v>
      </c>
      <c r="C5435">
        <v>13314</v>
      </c>
      <c r="D5435" t="s">
        <v>18807</v>
      </c>
      <c r="E5435" t="s">
        <v>18808</v>
      </c>
      <c r="F5435" t="s">
        <v>22226</v>
      </c>
      <c r="G5435" t="s">
        <v>18808</v>
      </c>
    </row>
    <row r="5436" spans="1:7" x14ac:dyDescent="0.3">
      <c r="A5436" t="s">
        <v>22223</v>
      </c>
      <c r="B5436" t="s">
        <v>18918</v>
      </c>
      <c r="C5436">
        <v>13314</v>
      </c>
      <c r="D5436" t="s">
        <v>19251</v>
      </c>
      <c r="E5436" t="s">
        <v>19252</v>
      </c>
      <c r="F5436" t="s">
        <v>22227</v>
      </c>
      <c r="G5436" t="s">
        <v>19252</v>
      </c>
    </row>
    <row r="5437" spans="1:7" x14ac:dyDescent="0.3">
      <c r="A5437" t="s">
        <v>22223</v>
      </c>
      <c r="B5437" t="s">
        <v>18918</v>
      </c>
      <c r="C5437">
        <v>13314</v>
      </c>
      <c r="D5437" t="s">
        <v>19056</v>
      </c>
      <c r="E5437" t="s">
        <v>19057</v>
      </c>
      <c r="F5437" t="s">
        <v>22224</v>
      </c>
      <c r="G5437" t="s">
        <v>19057</v>
      </c>
    </row>
    <row r="5438" spans="1:7" x14ac:dyDescent="0.3">
      <c r="A5438" t="s">
        <v>22223</v>
      </c>
      <c r="B5438" t="s">
        <v>18918</v>
      </c>
      <c r="C5438">
        <v>13314</v>
      </c>
      <c r="D5438" t="s">
        <v>19251</v>
      </c>
      <c r="E5438" t="s">
        <v>19252</v>
      </c>
      <c r="F5438" t="s">
        <v>22227</v>
      </c>
      <c r="G5438" t="s">
        <v>19252</v>
      </c>
    </row>
    <row r="5439" spans="1:7" x14ac:dyDescent="0.3">
      <c r="A5439" t="s">
        <v>22223</v>
      </c>
      <c r="B5439" t="s">
        <v>18918</v>
      </c>
      <c r="C5439">
        <v>13314</v>
      </c>
      <c r="D5439" t="s">
        <v>18807</v>
      </c>
      <c r="E5439" t="s">
        <v>18808</v>
      </c>
      <c r="F5439" t="s">
        <v>22226</v>
      </c>
      <c r="G5439" t="s">
        <v>18808</v>
      </c>
    </row>
    <row r="5440" spans="1:7" x14ac:dyDescent="0.3">
      <c r="A5440" t="s">
        <v>22223</v>
      </c>
      <c r="B5440" t="s">
        <v>18918</v>
      </c>
      <c r="C5440">
        <v>13314</v>
      </c>
      <c r="D5440" t="s">
        <v>18807</v>
      </c>
      <c r="E5440" t="s">
        <v>18808</v>
      </c>
      <c r="F5440" t="s">
        <v>22226</v>
      </c>
      <c r="G5440" t="s">
        <v>18808</v>
      </c>
    </row>
    <row r="5441" spans="1:7" x14ac:dyDescent="0.3">
      <c r="A5441" t="s">
        <v>22223</v>
      </c>
      <c r="B5441" t="s">
        <v>18918</v>
      </c>
      <c r="C5441">
        <v>13314</v>
      </c>
      <c r="D5441" t="s">
        <v>19056</v>
      </c>
      <c r="E5441" t="s">
        <v>19057</v>
      </c>
      <c r="F5441" t="s">
        <v>22224</v>
      </c>
      <c r="G5441" t="s">
        <v>19057</v>
      </c>
    </row>
    <row r="5442" spans="1:7" x14ac:dyDescent="0.3">
      <c r="A5442" t="s">
        <v>22223</v>
      </c>
      <c r="B5442" t="s">
        <v>18918</v>
      </c>
      <c r="C5442">
        <v>13314</v>
      </c>
      <c r="D5442" t="s">
        <v>19056</v>
      </c>
      <c r="E5442" t="s">
        <v>19057</v>
      </c>
      <c r="F5442" t="s">
        <v>22224</v>
      </c>
      <c r="G5442" t="s">
        <v>19057</v>
      </c>
    </row>
    <row r="5443" spans="1:7" x14ac:dyDescent="0.3">
      <c r="A5443" t="s">
        <v>22228</v>
      </c>
      <c r="B5443" t="s">
        <v>18730</v>
      </c>
      <c r="C5443">
        <v>13318</v>
      </c>
      <c r="D5443" t="s">
        <v>19056</v>
      </c>
      <c r="E5443" t="s">
        <v>19057</v>
      </c>
      <c r="F5443" t="s">
        <v>22229</v>
      </c>
      <c r="G5443" t="s">
        <v>19057</v>
      </c>
    </row>
    <row r="5444" spans="1:7" x14ac:dyDescent="0.3">
      <c r="A5444" t="s">
        <v>22228</v>
      </c>
      <c r="B5444" t="s">
        <v>18730</v>
      </c>
      <c r="C5444">
        <v>13318</v>
      </c>
      <c r="D5444" t="s">
        <v>18807</v>
      </c>
      <c r="E5444" t="s">
        <v>18808</v>
      </c>
      <c r="F5444" t="s">
        <v>22230</v>
      </c>
      <c r="G5444" t="s">
        <v>18808</v>
      </c>
    </row>
    <row r="5445" spans="1:7" x14ac:dyDescent="0.3">
      <c r="A5445" t="s">
        <v>22228</v>
      </c>
      <c r="B5445" t="s">
        <v>18730</v>
      </c>
      <c r="C5445">
        <v>13318</v>
      </c>
      <c r="D5445" t="s">
        <v>19056</v>
      </c>
      <c r="E5445" t="s">
        <v>19057</v>
      </c>
      <c r="F5445" t="s">
        <v>22229</v>
      </c>
      <c r="G5445" t="s">
        <v>19057</v>
      </c>
    </row>
    <row r="5446" spans="1:7" x14ac:dyDescent="0.3">
      <c r="A5446" t="s">
        <v>20524</v>
      </c>
      <c r="B5446" t="s">
        <v>18730</v>
      </c>
      <c r="C5446">
        <v>13332</v>
      </c>
      <c r="D5446" t="s">
        <v>18826</v>
      </c>
      <c r="E5446" t="s">
        <v>18827</v>
      </c>
      <c r="F5446" t="s">
        <v>20525</v>
      </c>
      <c r="G5446" t="s">
        <v>18827</v>
      </c>
    </row>
    <row r="5447" spans="1:7" x14ac:dyDescent="0.3">
      <c r="A5447" t="s">
        <v>22231</v>
      </c>
      <c r="B5447" t="s">
        <v>18742</v>
      </c>
      <c r="C5447">
        <v>13334</v>
      </c>
      <c r="D5447" t="s">
        <v>19145</v>
      </c>
      <c r="E5447" t="s">
        <v>19146</v>
      </c>
      <c r="F5447" t="s">
        <v>22232</v>
      </c>
      <c r="G5447" t="s">
        <v>19146</v>
      </c>
    </row>
    <row r="5448" spans="1:7" x14ac:dyDescent="0.3">
      <c r="A5448" t="s">
        <v>385</v>
      </c>
      <c r="B5448" t="s">
        <v>18925</v>
      </c>
      <c r="C5448">
        <v>13337</v>
      </c>
      <c r="D5448" t="s">
        <v>18845</v>
      </c>
      <c r="E5448" t="s">
        <v>18846</v>
      </c>
      <c r="F5448" t="s">
        <v>22233</v>
      </c>
      <c r="G5448" t="s">
        <v>18846</v>
      </c>
    </row>
    <row r="5449" spans="1:7" x14ac:dyDescent="0.3">
      <c r="A5449" t="s">
        <v>385</v>
      </c>
      <c r="B5449" t="s">
        <v>18925</v>
      </c>
      <c r="C5449">
        <v>13337</v>
      </c>
      <c r="D5449" t="s">
        <v>18819</v>
      </c>
      <c r="E5449" t="s">
        <v>18820</v>
      </c>
      <c r="F5449" t="s">
        <v>22234</v>
      </c>
      <c r="G5449" t="s">
        <v>18820</v>
      </c>
    </row>
    <row r="5450" spans="1:7" x14ac:dyDescent="0.3">
      <c r="A5450" t="s">
        <v>385</v>
      </c>
      <c r="B5450" t="s">
        <v>18925</v>
      </c>
      <c r="C5450">
        <v>13337</v>
      </c>
      <c r="D5450" t="s">
        <v>19186</v>
      </c>
      <c r="E5450" t="s">
        <v>19187</v>
      </c>
      <c r="F5450" t="s">
        <v>22235</v>
      </c>
      <c r="G5450" t="s">
        <v>19187</v>
      </c>
    </row>
    <row r="5451" spans="1:7" x14ac:dyDescent="0.3">
      <c r="A5451" t="s">
        <v>385</v>
      </c>
      <c r="B5451" t="s">
        <v>18925</v>
      </c>
      <c r="C5451">
        <v>13337</v>
      </c>
      <c r="D5451" t="s">
        <v>19145</v>
      </c>
      <c r="E5451" t="s">
        <v>19146</v>
      </c>
      <c r="F5451" t="s">
        <v>22236</v>
      </c>
      <c r="G5451" t="s">
        <v>19146</v>
      </c>
    </row>
    <row r="5452" spans="1:7" x14ac:dyDescent="0.3">
      <c r="A5452" t="s">
        <v>385</v>
      </c>
      <c r="B5452" t="s">
        <v>18925</v>
      </c>
      <c r="C5452">
        <v>13337</v>
      </c>
      <c r="D5452" t="s">
        <v>19145</v>
      </c>
      <c r="E5452" t="s">
        <v>19146</v>
      </c>
      <c r="F5452" t="s">
        <v>22236</v>
      </c>
      <c r="G5452" t="s">
        <v>19146</v>
      </c>
    </row>
    <row r="5453" spans="1:7" x14ac:dyDescent="0.3">
      <c r="A5453" t="s">
        <v>385</v>
      </c>
      <c r="B5453" t="s">
        <v>18925</v>
      </c>
      <c r="C5453">
        <v>13337</v>
      </c>
      <c r="D5453" t="s">
        <v>19145</v>
      </c>
      <c r="E5453" t="s">
        <v>19146</v>
      </c>
      <c r="F5453" t="s">
        <v>22236</v>
      </c>
      <c r="G5453" t="s">
        <v>19146</v>
      </c>
    </row>
    <row r="5454" spans="1:7" x14ac:dyDescent="0.3">
      <c r="A5454" t="s">
        <v>385</v>
      </c>
      <c r="B5454" t="s">
        <v>18925</v>
      </c>
      <c r="C5454">
        <v>13337</v>
      </c>
      <c r="D5454" t="s">
        <v>19145</v>
      </c>
      <c r="E5454" t="s">
        <v>19146</v>
      </c>
      <c r="F5454" t="s">
        <v>22236</v>
      </c>
      <c r="G5454" t="s">
        <v>19146</v>
      </c>
    </row>
    <row r="5455" spans="1:7" x14ac:dyDescent="0.3">
      <c r="A5455" t="s">
        <v>385</v>
      </c>
      <c r="B5455" t="s">
        <v>18925</v>
      </c>
      <c r="C5455">
        <v>13337</v>
      </c>
      <c r="D5455" t="s">
        <v>18845</v>
      </c>
      <c r="E5455" t="s">
        <v>18846</v>
      </c>
      <c r="F5455" t="s">
        <v>22233</v>
      </c>
      <c r="G5455" t="s">
        <v>18846</v>
      </c>
    </row>
    <row r="5456" spans="1:7" x14ac:dyDescent="0.3">
      <c r="A5456" t="s">
        <v>385</v>
      </c>
      <c r="B5456" t="s">
        <v>18925</v>
      </c>
      <c r="C5456">
        <v>13337</v>
      </c>
      <c r="D5456" t="s">
        <v>19145</v>
      </c>
      <c r="E5456" t="s">
        <v>19146</v>
      </c>
      <c r="F5456" t="s">
        <v>22236</v>
      </c>
      <c r="G5456" t="s">
        <v>19146</v>
      </c>
    </row>
    <row r="5457" spans="1:7" x14ac:dyDescent="0.3">
      <c r="A5457" t="s">
        <v>385</v>
      </c>
      <c r="B5457" t="s">
        <v>18925</v>
      </c>
      <c r="C5457">
        <v>13337</v>
      </c>
      <c r="D5457" t="s">
        <v>19431</v>
      </c>
      <c r="E5457" t="s">
        <v>19432</v>
      </c>
      <c r="F5457" t="s">
        <v>23220</v>
      </c>
      <c r="G5457" t="s">
        <v>19432</v>
      </c>
    </row>
    <row r="5458" spans="1:7" x14ac:dyDescent="0.3">
      <c r="A5458" t="s">
        <v>385</v>
      </c>
      <c r="B5458" t="s">
        <v>18925</v>
      </c>
      <c r="C5458">
        <v>13337</v>
      </c>
      <c r="D5458" t="s">
        <v>18845</v>
      </c>
      <c r="E5458" t="s">
        <v>18846</v>
      </c>
      <c r="F5458" t="s">
        <v>22233</v>
      </c>
      <c r="G5458" t="s">
        <v>18846</v>
      </c>
    </row>
    <row r="5459" spans="1:7" x14ac:dyDescent="0.3">
      <c r="A5459" t="s">
        <v>385</v>
      </c>
      <c r="B5459" t="s">
        <v>18925</v>
      </c>
      <c r="C5459">
        <v>13337</v>
      </c>
      <c r="D5459" t="s">
        <v>19145</v>
      </c>
      <c r="E5459" t="s">
        <v>19146</v>
      </c>
      <c r="F5459" t="s">
        <v>22236</v>
      </c>
      <c r="G5459" t="s">
        <v>19146</v>
      </c>
    </row>
    <row r="5460" spans="1:7" x14ac:dyDescent="0.3">
      <c r="A5460" t="s">
        <v>385</v>
      </c>
      <c r="B5460" t="s">
        <v>18925</v>
      </c>
      <c r="C5460">
        <v>13337</v>
      </c>
      <c r="D5460" t="s">
        <v>19145</v>
      </c>
      <c r="E5460" t="s">
        <v>19146</v>
      </c>
      <c r="F5460" t="s">
        <v>22236</v>
      </c>
      <c r="G5460" t="s">
        <v>19146</v>
      </c>
    </row>
    <row r="5461" spans="1:7" x14ac:dyDescent="0.3">
      <c r="A5461" t="s">
        <v>385</v>
      </c>
      <c r="B5461" t="s">
        <v>18925</v>
      </c>
      <c r="C5461">
        <v>13337</v>
      </c>
      <c r="D5461" t="s">
        <v>19431</v>
      </c>
      <c r="E5461" t="s">
        <v>19432</v>
      </c>
      <c r="F5461" t="s">
        <v>23220</v>
      </c>
      <c r="G5461" t="s">
        <v>19432</v>
      </c>
    </row>
    <row r="5462" spans="1:7" x14ac:dyDescent="0.3">
      <c r="A5462" t="s">
        <v>385</v>
      </c>
      <c r="B5462" t="s">
        <v>18925</v>
      </c>
      <c r="C5462">
        <v>13337</v>
      </c>
      <c r="D5462" t="s">
        <v>18819</v>
      </c>
      <c r="E5462" t="s">
        <v>18820</v>
      </c>
      <c r="F5462" t="s">
        <v>22234</v>
      </c>
      <c r="G5462" t="s">
        <v>18820</v>
      </c>
    </row>
    <row r="5463" spans="1:7" x14ac:dyDescent="0.3">
      <c r="A5463" t="s">
        <v>385</v>
      </c>
      <c r="B5463" t="s">
        <v>18925</v>
      </c>
      <c r="C5463">
        <v>13337</v>
      </c>
      <c r="D5463" t="s">
        <v>19145</v>
      </c>
      <c r="E5463" t="s">
        <v>19146</v>
      </c>
      <c r="F5463" t="s">
        <v>22236</v>
      </c>
      <c r="G5463" t="s">
        <v>19146</v>
      </c>
    </row>
    <row r="5464" spans="1:7" x14ac:dyDescent="0.3">
      <c r="A5464" t="s">
        <v>385</v>
      </c>
      <c r="B5464" t="s">
        <v>18925</v>
      </c>
      <c r="C5464">
        <v>13337</v>
      </c>
      <c r="D5464" t="s">
        <v>19145</v>
      </c>
      <c r="E5464" t="s">
        <v>19146</v>
      </c>
      <c r="F5464" t="s">
        <v>22236</v>
      </c>
      <c r="G5464" t="s">
        <v>19146</v>
      </c>
    </row>
    <row r="5465" spans="1:7" x14ac:dyDescent="0.3">
      <c r="A5465" t="s">
        <v>19102</v>
      </c>
      <c r="B5465" t="s">
        <v>18742</v>
      </c>
      <c r="C5465">
        <v>13352</v>
      </c>
      <c r="D5465" t="s">
        <v>18731</v>
      </c>
      <c r="E5465" t="s">
        <v>18732</v>
      </c>
      <c r="F5465" t="s">
        <v>19103</v>
      </c>
      <c r="G5465" t="s">
        <v>18732</v>
      </c>
    </row>
    <row r="5466" spans="1:7" x14ac:dyDescent="0.3">
      <c r="A5466" t="s">
        <v>22243</v>
      </c>
      <c r="B5466" t="s">
        <v>18742</v>
      </c>
      <c r="C5466">
        <v>13375</v>
      </c>
      <c r="D5466" t="s">
        <v>19145</v>
      </c>
      <c r="E5466" t="s">
        <v>19146</v>
      </c>
      <c r="F5466" t="s">
        <v>22244</v>
      </c>
      <c r="G5466" t="s">
        <v>19146</v>
      </c>
    </row>
    <row r="5467" spans="1:7" x14ac:dyDescent="0.3">
      <c r="A5467" t="s">
        <v>22248</v>
      </c>
      <c r="B5467" t="s">
        <v>18742</v>
      </c>
      <c r="C5467">
        <v>13380</v>
      </c>
      <c r="D5467" t="s">
        <v>18819</v>
      </c>
      <c r="E5467" t="s">
        <v>18820</v>
      </c>
      <c r="F5467" t="s">
        <v>22249</v>
      </c>
      <c r="G5467" t="s">
        <v>18820</v>
      </c>
    </row>
    <row r="5468" spans="1:7" x14ac:dyDescent="0.3">
      <c r="A5468" t="s">
        <v>24079</v>
      </c>
      <c r="B5468" t="s">
        <v>18742</v>
      </c>
      <c r="C5468">
        <v>13382</v>
      </c>
      <c r="D5468" t="s">
        <v>18845</v>
      </c>
      <c r="E5468" t="s">
        <v>18846</v>
      </c>
      <c r="F5468" t="s">
        <v>24080</v>
      </c>
      <c r="G5468" t="s">
        <v>18846</v>
      </c>
    </row>
    <row r="5469" spans="1:7" x14ac:dyDescent="0.3">
      <c r="A5469" t="s">
        <v>22245</v>
      </c>
      <c r="B5469" t="s">
        <v>18730</v>
      </c>
      <c r="C5469">
        <v>13386</v>
      </c>
      <c r="D5469" t="s">
        <v>18819</v>
      </c>
      <c r="E5469" t="s">
        <v>18820</v>
      </c>
      <c r="F5469" t="s">
        <v>22246</v>
      </c>
      <c r="G5469" t="s">
        <v>18820</v>
      </c>
    </row>
    <row r="5470" spans="1:7" x14ac:dyDescent="0.3">
      <c r="A5470" t="s">
        <v>22245</v>
      </c>
      <c r="B5470" t="s">
        <v>18730</v>
      </c>
      <c r="C5470">
        <v>13386</v>
      </c>
      <c r="D5470" t="s">
        <v>19145</v>
      </c>
      <c r="E5470" t="s">
        <v>19146</v>
      </c>
      <c r="F5470" t="s">
        <v>22247</v>
      </c>
      <c r="G5470" t="s">
        <v>19146</v>
      </c>
    </row>
    <row r="5471" spans="1:7" x14ac:dyDescent="0.3">
      <c r="A5471" t="s">
        <v>22245</v>
      </c>
      <c r="B5471" t="s">
        <v>18730</v>
      </c>
      <c r="C5471">
        <v>13386</v>
      </c>
      <c r="D5471" t="s">
        <v>18819</v>
      </c>
      <c r="E5471" t="s">
        <v>18820</v>
      </c>
      <c r="F5471" t="s">
        <v>22246</v>
      </c>
      <c r="G5471" t="s">
        <v>18820</v>
      </c>
    </row>
    <row r="5472" spans="1:7" x14ac:dyDescent="0.3">
      <c r="A5472" t="s">
        <v>22245</v>
      </c>
      <c r="B5472" t="s">
        <v>18730</v>
      </c>
      <c r="C5472">
        <v>13386</v>
      </c>
      <c r="D5472" t="s">
        <v>18819</v>
      </c>
      <c r="E5472" t="s">
        <v>18820</v>
      </c>
      <c r="F5472" t="s">
        <v>22246</v>
      </c>
      <c r="G5472" t="s">
        <v>18820</v>
      </c>
    </row>
    <row r="5473" spans="1:7" x14ac:dyDescent="0.3">
      <c r="A5473" t="s">
        <v>22245</v>
      </c>
      <c r="B5473" t="s">
        <v>18730</v>
      </c>
      <c r="C5473">
        <v>13386</v>
      </c>
      <c r="D5473" t="s">
        <v>18819</v>
      </c>
      <c r="E5473" t="s">
        <v>18820</v>
      </c>
      <c r="F5473" t="s">
        <v>22246</v>
      </c>
      <c r="G5473" t="s">
        <v>18820</v>
      </c>
    </row>
    <row r="5474" spans="1:7" x14ac:dyDescent="0.3">
      <c r="A5474" t="s">
        <v>22245</v>
      </c>
      <c r="B5474" t="s">
        <v>18730</v>
      </c>
      <c r="C5474">
        <v>13386</v>
      </c>
      <c r="D5474" t="s">
        <v>18819</v>
      </c>
      <c r="E5474" t="s">
        <v>18820</v>
      </c>
      <c r="F5474" t="s">
        <v>22246</v>
      </c>
      <c r="G5474" t="s">
        <v>18820</v>
      </c>
    </row>
    <row r="5475" spans="1:7" x14ac:dyDescent="0.3">
      <c r="A5475" t="s">
        <v>22245</v>
      </c>
      <c r="B5475" t="s">
        <v>18730</v>
      </c>
      <c r="C5475">
        <v>13386</v>
      </c>
      <c r="D5475" t="s">
        <v>18819</v>
      </c>
      <c r="E5475" t="s">
        <v>18820</v>
      </c>
      <c r="F5475" t="s">
        <v>22246</v>
      </c>
      <c r="G5475" t="s">
        <v>18820</v>
      </c>
    </row>
    <row r="5476" spans="1:7" x14ac:dyDescent="0.3">
      <c r="A5476" t="s">
        <v>24081</v>
      </c>
      <c r="B5476" t="s">
        <v>18730</v>
      </c>
      <c r="C5476">
        <v>13387</v>
      </c>
      <c r="D5476" t="s">
        <v>20620</v>
      </c>
      <c r="E5476" t="s">
        <v>20621</v>
      </c>
      <c r="F5476" t="s">
        <v>24082</v>
      </c>
      <c r="G5476" t="s">
        <v>20621</v>
      </c>
    </row>
    <row r="5477" spans="1:7" x14ac:dyDescent="0.3">
      <c r="A5477" t="s">
        <v>24081</v>
      </c>
      <c r="B5477" t="s">
        <v>18730</v>
      </c>
      <c r="C5477">
        <v>13387</v>
      </c>
      <c r="D5477" t="s">
        <v>20620</v>
      </c>
      <c r="E5477" t="s">
        <v>20621</v>
      </c>
      <c r="F5477" t="s">
        <v>24082</v>
      </c>
      <c r="G5477" t="s">
        <v>20621</v>
      </c>
    </row>
    <row r="5478" spans="1:7" x14ac:dyDescent="0.3">
      <c r="A5478" t="s">
        <v>24081</v>
      </c>
      <c r="B5478" t="s">
        <v>18730</v>
      </c>
      <c r="C5478">
        <v>13387</v>
      </c>
      <c r="D5478" t="s">
        <v>20620</v>
      </c>
      <c r="E5478" t="s">
        <v>20621</v>
      </c>
      <c r="F5478" t="s">
        <v>24082</v>
      </c>
      <c r="G5478" t="s">
        <v>20621</v>
      </c>
    </row>
    <row r="5479" spans="1:7" x14ac:dyDescent="0.3">
      <c r="A5479" t="s">
        <v>24803</v>
      </c>
      <c r="B5479" t="s">
        <v>18742</v>
      </c>
      <c r="C5479">
        <v>13388</v>
      </c>
      <c r="D5479" t="s">
        <v>19251</v>
      </c>
      <c r="E5479" t="s">
        <v>19252</v>
      </c>
      <c r="F5479" t="s">
        <v>24804</v>
      </c>
      <c r="G5479" t="s">
        <v>19252</v>
      </c>
    </row>
    <row r="5480" spans="1:7" x14ac:dyDescent="0.3">
      <c r="A5480" t="s">
        <v>15882</v>
      </c>
      <c r="B5480" t="s">
        <v>18747</v>
      </c>
      <c r="C5480">
        <v>13407</v>
      </c>
      <c r="D5480" t="s">
        <v>19056</v>
      </c>
      <c r="E5480" t="s">
        <v>19057</v>
      </c>
      <c r="F5480" t="s">
        <v>20528</v>
      </c>
      <c r="G5480" t="s">
        <v>19057</v>
      </c>
    </row>
    <row r="5481" spans="1:7" x14ac:dyDescent="0.3">
      <c r="A5481" t="s">
        <v>15882</v>
      </c>
      <c r="B5481" t="s">
        <v>18747</v>
      </c>
      <c r="C5481">
        <v>13407</v>
      </c>
      <c r="D5481" t="s">
        <v>18738</v>
      </c>
      <c r="E5481" t="s">
        <v>18739</v>
      </c>
      <c r="F5481" t="s">
        <v>20529</v>
      </c>
      <c r="G5481" t="s">
        <v>18739</v>
      </c>
    </row>
    <row r="5482" spans="1:7" x14ac:dyDescent="0.3">
      <c r="A5482" t="s">
        <v>15882</v>
      </c>
      <c r="B5482" t="s">
        <v>18747</v>
      </c>
      <c r="C5482">
        <v>13407</v>
      </c>
      <c r="D5482" t="s">
        <v>18985</v>
      </c>
      <c r="E5482" t="s">
        <v>18986</v>
      </c>
      <c r="F5482" t="s">
        <v>20530</v>
      </c>
      <c r="G5482" t="s">
        <v>18986</v>
      </c>
    </row>
    <row r="5483" spans="1:7" x14ac:dyDescent="0.3">
      <c r="A5483" t="s">
        <v>15882</v>
      </c>
      <c r="B5483" t="s">
        <v>18747</v>
      </c>
      <c r="C5483">
        <v>13407</v>
      </c>
      <c r="D5483" t="s">
        <v>18985</v>
      </c>
      <c r="E5483" t="s">
        <v>18986</v>
      </c>
      <c r="F5483" t="s">
        <v>20530</v>
      </c>
      <c r="G5483" t="s">
        <v>18986</v>
      </c>
    </row>
    <row r="5484" spans="1:7" x14ac:dyDescent="0.3">
      <c r="A5484" t="s">
        <v>15882</v>
      </c>
      <c r="B5484" t="s">
        <v>18747</v>
      </c>
      <c r="C5484">
        <v>13407</v>
      </c>
      <c r="D5484" t="s">
        <v>18985</v>
      </c>
      <c r="E5484" t="s">
        <v>18986</v>
      </c>
      <c r="F5484" t="s">
        <v>20530</v>
      </c>
      <c r="G5484" t="s">
        <v>18986</v>
      </c>
    </row>
    <row r="5485" spans="1:7" x14ac:dyDescent="0.3">
      <c r="A5485" t="s">
        <v>15882</v>
      </c>
      <c r="B5485" t="s">
        <v>18747</v>
      </c>
      <c r="C5485">
        <v>13407</v>
      </c>
      <c r="D5485" t="s">
        <v>19056</v>
      </c>
      <c r="E5485" t="s">
        <v>19057</v>
      </c>
      <c r="F5485" t="s">
        <v>20528</v>
      </c>
      <c r="G5485" t="s">
        <v>19057</v>
      </c>
    </row>
    <row r="5486" spans="1:7" x14ac:dyDescent="0.3">
      <c r="A5486" t="s">
        <v>15882</v>
      </c>
      <c r="B5486" t="s">
        <v>18747</v>
      </c>
      <c r="C5486">
        <v>13407</v>
      </c>
      <c r="D5486" t="s">
        <v>18985</v>
      </c>
      <c r="E5486" t="s">
        <v>18986</v>
      </c>
      <c r="F5486" t="s">
        <v>20530</v>
      </c>
      <c r="G5486" t="s">
        <v>18986</v>
      </c>
    </row>
    <row r="5487" spans="1:7" x14ac:dyDescent="0.3">
      <c r="A5487" t="s">
        <v>15882</v>
      </c>
      <c r="B5487" t="s">
        <v>18747</v>
      </c>
      <c r="C5487">
        <v>13407</v>
      </c>
      <c r="D5487" t="s">
        <v>18985</v>
      </c>
      <c r="E5487" t="s">
        <v>18986</v>
      </c>
      <c r="F5487" t="s">
        <v>20530</v>
      </c>
      <c r="G5487" t="s">
        <v>18986</v>
      </c>
    </row>
    <row r="5488" spans="1:7" x14ac:dyDescent="0.3">
      <c r="A5488" t="s">
        <v>15882</v>
      </c>
      <c r="B5488" t="s">
        <v>18747</v>
      </c>
      <c r="C5488">
        <v>13407</v>
      </c>
      <c r="D5488" t="s">
        <v>19056</v>
      </c>
      <c r="E5488" t="s">
        <v>19057</v>
      </c>
      <c r="F5488" t="s">
        <v>20528</v>
      </c>
      <c r="G5488" t="s">
        <v>19057</v>
      </c>
    </row>
    <row r="5489" spans="1:7" x14ac:dyDescent="0.3">
      <c r="A5489" t="s">
        <v>23269</v>
      </c>
      <c r="B5489" t="s">
        <v>18742</v>
      </c>
      <c r="C5489">
        <v>13412</v>
      </c>
      <c r="D5489" t="s">
        <v>19976</v>
      </c>
      <c r="E5489" t="s">
        <v>19977</v>
      </c>
      <c r="F5489" t="s">
        <v>23270</v>
      </c>
      <c r="G5489" t="s">
        <v>19977</v>
      </c>
    </row>
    <row r="5490" spans="1:7" x14ac:dyDescent="0.3">
      <c r="A5490" t="s">
        <v>23269</v>
      </c>
      <c r="B5490" t="s">
        <v>18742</v>
      </c>
      <c r="C5490">
        <v>13412</v>
      </c>
      <c r="D5490" t="s">
        <v>19976</v>
      </c>
      <c r="E5490" t="s">
        <v>19977</v>
      </c>
      <c r="F5490" t="s">
        <v>23270</v>
      </c>
      <c r="G5490" t="s">
        <v>19977</v>
      </c>
    </row>
    <row r="5491" spans="1:7" x14ac:dyDescent="0.3">
      <c r="A5491" t="s">
        <v>23269</v>
      </c>
      <c r="B5491" t="s">
        <v>18742</v>
      </c>
      <c r="C5491">
        <v>13412</v>
      </c>
      <c r="D5491" t="s">
        <v>19976</v>
      </c>
      <c r="E5491" t="s">
        <v>19977</v>
      </c>
      <c r="F5491" t="s">
        <v>23270</v>
      </c>
      <c r="G5491" t="s">
        <v>19977</v>
      </c>
    </row>
    <row r="5492" spans="1:7" x14ac:dyDescent="0.3">
      <c r="A5492" t="s">
        <v>23269</v>
      </c>
      <c r="B5492" t="s">
        <v>18742</v>
      </c>
      <c r="C5492">
        <v>13412</v>
      </c>
      <c r="D5492" t="s">
        <v>19976</v>
      </c>
      <c r="E5492" t="s">
        <v>19977</v>
      </c>
      <c r="F5492" t="s">
        <v>23270</v>
      </c>
      <c r="G5492" t="s">
        <v>19977</v>
      </c>
    </row>
    <row r="5493" spans="1:7" x14ac:dyDescent="0.3">
      <c r="A5493" t="s">
        <v>21170</v>
      </c>
      <c r="B5493" t="s">
        <v>18742</v>
      </c>
      <c r="C5493">
        <v>13416</v>
      </c>
      <c r="D5493" t="s">
        <v>18885</v>
      </c>
      <c r="E5493" t="s">
        <v>18886</v>
      </c>
      <c r="F5493" t="s">
        <v>21171</v>
      </c>
      <c r="G5493" t="s">
        <v>18886</v>
      </c>
    </row>
    <row r="5494" spans="1:7" x14ac:dyDescent="0.3">
      <c r="A5494" t="s">
        <v>24083</v>
      </c>
      <c r="B5494" t="s">
        <v>18742</v>
      </c>
      <c r="C5494">
        <v>13418</v>
      </c>
      <c r="D5494" t="s">
        <v>18826</v>
      </c>
      <c r="E5494" t="s">
        <v>18827</v>
      </c>
      <c r="F5494" t="s">
        <v>24084</v>
      </c>
      <c r="G5494" t="s">
        <v>18827</v>
      </c>
    </row>
    <row r="5495" spans="1:7" x14ac:dyDescent="0.3">
      <c r="A5495" t="s">
        <v>24085</v>
      </c>
      <c r="B5495" t="s">
        <v>18742</v>
      </c>
      <c r="C5495">
        <v>13420</v>
      </c>
      <c r="D5495" t="s">
        <v>19154</v>
      </c>
      <c r="E5495" t="s">
        <v>19155</v>
      </c>
      <c r="F5495" t="s">
        <v>24086</v>
      </c>
      <c r="G5495" t="s">
        <v>19155</v>
      </c>
    </row>
    <row r="5496" spans="1:7" x14ac:dyDescent="0.3">
      <c r="A5496" t="s">
        <v>24085</v>
      </c>
      <c r="B5496" t="s">
        <v>18742</v>
      </c>
      <c r="C5496">
        <v>13420</v>
      </c>
      <c r="D5496" t="s">
        <v>19154</v>
      </c>
      <c r="E5496" t="s">
        <v>19155</v>
      </c>
      <c r="F5496" t="s">
        <v>24086</v>
      </c>
      <c r="G5496" t="s">
        <v>19155</v>
      </c>
    </row>
    <row r="5497" spans="1:7" x14ac:dyDescent="0.3">
      <c r="A5497" t="s">
        <v>22250</v>
      </c>
      <c r="B5497" t="s">
        <v>18742</v>
      </c>
      <c r="C5497">
        <v>13423</v>
      </c>
      <c r="D5497" t="s">
        <v>19164</v>
      </c>
      <c r="E5497" t="s">
        <v>19165</v>
      </c>
      <c r="F5497" t="s">
        <v>22251</v>
      </c>
      <c r="G5497" t="s">
        <v>19165</v>
      </c>
    </row>
    <row r="5498" spans="1:7" x14ac:dyDescent="0.3">
      <c r="A5498" t="s">
        <v>18944</v>
      </c>
      <c r="B5498" t="s">
        <v>18742</v>
      </c>
      <c r="C5498">
        <v>13424</v>
      </c>
      <c r="D5498" t="s">
        <v>18748</v>
      </c>
      <c r="E5498" t="s">
        <v>18749</v>
      </c>
      <c r="F5498" t="s">
        <v>18945</v>
      </c>
      <c r="G5498" t="s">
        <v>18749</v>
      </c>
    </row>
    <row r="5499" spans="1:7" x14ac:dyDescent="0.3">
      <c r="A5499" t="s">
        <v>18944</v>
      </c>
      <c r="B5499" t="s">
        <v>18742</v>
      </c>
      <c r="C5499">
        <v>13424</v>
      </c>
      <c r="D5499" t="s">
        <v>18748</v>
      </c>
      <c r="E5499" t="s">
        <v>18749</v>
      </c>
      <c r="F5499" t="s">
        <v>18945</v>
      </c>
      <c r="G5499" t="s">
        <v>18749</v>
      </c>
    </row>
    <row r="5500" spans="1:7" x14ac:dyDescent="0.3">
      <c r="A5500" t="s">
        <v>24625</v>
      </c>
      <c r="B5500" t="s">
        <v>18742</v>
      </c>
      <c r="C5500">
        <v>13437</v>
      </c>
      <c r="D5500" t="s">
        <v>19752</v>
      </c>
      <c r="E5500" t="s">
        <v>19753</v>
      </c>
      <c r="F5500" t="s">
        <v>24626</v>
      </c>
      <c r="G5500" t="s">
        <v>19753</v>
      </c>
    </row>
    <row r="5501" spans="1:7" x14ac:dyDescent="0.3">
      <c r="A5501" t="s">
        <v>24625</v>
      </c>
      <c r="B5501" t="s">
        <v>18742</v>
      </c>
      <c r="C5501">
        <v>13437</v>
      </c>
      <c r="D5501" t="s">
        <v>19752</v>
      </c>
      <c r="E5501" t="s">
        <v>19753</v>
      </c>
      <c r="F5501" t="s">
        <v>24626</v>
      </c>
      <c r="G5501" t="s">
        <v>19753</v>
      </c>
    </row>
    <row r="5502" spans="1:7" x14ac:dyDescent="0.3">
      <c r="A5502" t="s">
        <v>24625</v>
      </c>
      <c r="B5502" t="s">
        <v>18742</v>
      </c>
      <c r="C5502">
        <v>13437</v>
      </c>
      <c r="D5502" t="s">
        <v>19752</v>
      </c>
      <c r="E5502" t="s">
        <v>19753</v>
      </c>
      <c r="F5502" t="s">
        <v>24626</v>
      </c>
      <c r="G5502" t="s">
        <v>19753</v>
      </c>
    </row>
    <row r="5503" spans="1:7" x14ac:dyDescent="0.3">
      <c r="A5503" t="s">
        <v>20531</v>
      </c>
      <c r="B5503" t="s">
        <v>18742</v>
      </c>
      <c r="C5503">
        <v>13438</v>
      </c>
      <c r="D5503" t="s">
        <v>18734</v>
      </c>
      <c r="E5503" t="s">
        <v>18735</v>
      </c>
      <c r="F5503" t="s">
        <v>20532</v>
      </c>
      <c r="G5503" t="s">
        <v>18735</v>
      </c>
    </row>
    <row r="5504" spans="1:7" x14ac:dyDescent="0.3">
      <c r="A5504" t="s">
        <v>18946</v>
      </c>
      <c r="B5504" t="s">
        <v>18730</v>
      </c>
      <c r="C5504">
        <v>13441</v>
      </c>
      <c r="D5504" t="s">
        <v>18800</v>
      </c>
      <c r="E5504" t="s">
        <v>18801</v>
      </c>
      <c r="F5504" t="s">
        <v>18947</v>
      </c>
      <c r="G5504" t="s">
        <v>18801</v>
      </c>
    </row>
    <row r="5505" spans="1:7" x14ac:dyDescent="0.3">
      <c r="A5505" t="s">
        <v>18946</v>
      </c>
      <c r="B5505" t="s">
        <v>18730</v>
      </c>
      <c r="C5505">
        <v>13441</v>
      </c>
      <c r="D5505" t="s">
        <v>18803</v>
      </c>
      <c r="E5505" t="s">
        <v>18804</v>
      </c>
      <c r="F5505" t="s">
        <v>18948</v>
      </c>
      <c r="G5505" t="s">
        <v>18804</v>
      </c>
    </row>
    <row r="5506" spans="1:7" x14ac:dyDescent="0.3">
      <c r="A5506" t="s">
        <v>18946</v>
      </c>
      <c r="B5506" t="s">
        <v>18730</v>
      </c>
      <c r="C5506">
        <v>13441</v>
      </c>
      <c r="D5506" t="s">
        <v>18760</v>
      </c>
      <c r="E5506" t="s">
        <v>18761</v>
      </c>
      <c r="F5506" t="s">
        <v>18949</v>
      </c>
      <c r="G5506" t="s">
        <v>18761</v>
      </c>
    </row>
    <row r="5507" spans="1:7" x14ac:dyDescent="0.3">
      <c r="A5507" t="s">
        <v>18946</v>
      </c>
      <c r="B5507" t="s">
        <v>18730</v>
      </c>
      <c r="C5507">
        <v>13441</v>
      </c>
      <c r="D5507" t="s">
        <v>18803</v>
      </c>
      <c r="E5507" t="s">
        <v>18804</v>
      </c>
      <c r="F5507" t="s">
        <v>18948</v>
      </c>
      <c r="G5507" t="s">
        <v>18804</v>
      </c>
    </row>
    <row r="5508" spans="1:7" x14ac:dyDescent="0.3">
      <c r="A5508" t="s">
        <v>18946</v>
      </c>
      <c r="B5508" t="s">
        <v>18730</v>
      </c>
      <c r="C5508">
        <v>13441</v>
      </c>
      <c r="D5508" t="s">
        <v>18803</v>
      </c>
      <c r="E5508" t="s">
        <v>18804</v>
      </c>
      <c r="F5508" t="s">
        <v>18948</v>
      </c>
      <c r="G5508" t="s">
        <v>18804</v>
      </c>
    </row>
    <row r="5509" spans="1:7" x14ac:dyDescent="0.3">
      <c r="A5509" t="s">
        <v>18946</v>
      </c>
      <c r="B5509" t="s">
        <v>18730</v>
      </c>
      <c r="C5509">
        <v>13441</v>
      </c>
      <c r="D5509" t="s">
        <v>18803</v>
      </c>
      <c r="E5509" t="s">
        <v>18804</v>
      </c>
      <c r="F5509" t="s">
        <v>18948</v>
      </c>
      <c r="G5509" t="s">
        <v>18804</v>
      </c>
    </row>
    <row r="5510" spans="1:7" x14ac:dyDescent="0.3">
      <c r="A5510" t="s">
        <v>24805</v>
      </c>
      <c r="B5510" t="s">
        <v>18742</v>
      </c>
      <c r="C5510">
        <v>13444</v>
      </c>
      <c r="D5510" t="s">
        <v>18845</v>
      </c>
      <c r="E5510" t="s">
        <v>18846</v>
      </c>
      <c r="F5510" t="s">
        <v>24806</v>
      </c>
      <c r="G5510" t="s">
        <v>18846</v>
      </c>
    </row>
    <row r="5511" spans="1:7" x14ac:dyDescent="0.3">
      <c r="A5511" t="s">
        <v>20533</v>
      </c>
      <c r="B5511" t="s">
        <v>18742</v>
      </c>
      <c r="C5511">
        <v>13448</v>
      </c>
      <c r="D5511" t="s">
        <v>18734</v>
      </c>
      <c r="E5511" t="s">
        <v>18735</v>
      </c>
      <c r="F5511" t="s">
        <v>20534</v>
      </c>
      <c r="G5511" t="s">
        <v>18735</v>
      </c>
    </row>
    <row r="5512" spans="1:7" x14ac:dyDescent="0.3">
      <c r="A5512" t="s">
        <v>20533</v>
      </c>
      <c r="B5512" t="s">
        <v>18742</v>
      </c>
      <c r="C5512">
        <v>13448</v>
      </c>
      <c r="D5512" t="s">
        <v>18734</v>
      </c>
      <c r="E5512" t="s">
        <v>18735</v>
      </c>
      <c r="F5512" t="s">
        <v>20534</v>
      </c>
      <c r="G5512" t="s">
        <v>18735</v>
      </c>
    </row>
    <row r="5513" spans="1:7" x14ac:dyDescent="0.3">
      <c r="A5513" t="s">
        <v>20533</v>
      </c>
      <c r="B5513" t="s">
        <v>18742</v>
      </c>
      <c r="C5513">
        <v>13448</v>
      </c>
      <c r="D5513" t="s">
        <v>18734</v>
      </c>
      <c r="E5513" t="s">
        <v>18735</v>
      </c>
      <c r="F5513" t="s">
        <v>20534</v>
      </c>
      <c r="G5513" t="s">
        <v>18735</v>
      </c>
    </row>
    <row r="5514" spans="1:7" x14ac:dyDescent="0.3">
      <c r="A5514" t="s">
        <v>20533</v>
      </c>
      <c r="B5514" t="s">
        <v>18742</v>
      </c>
      <c r="C5514">
        <v>13448</v>
      </c>
      <c r="D5514" t="s">
        <v>18734</v>
      </c>
      <c r="E5514" t="s">
        <v>18735</v>
      </c>
      <c r="F5514" t="s">
        <v>20534</v>
      </c>
      <c r="G5514" t="s">
        <v>18735</v>
      </c>
    </row>
    <row r="5515" spans="1:7" x14ac:dyDescent="0.3">
      <c r="A5515" t="s">
        <v>24087</v>
      </c>
      <c r="B5515" t="s">
        <v>18742</v>
      </c>
      <c r="C5515">
        <v>13464</v>
      </c>
      <c r="D5515" t="s">
        <v>19154</v>
      </c>
      <c r="E5515" t="s">
        <v>19155</v>
      </c>
      <c r="F5515" t="s">
        <v>24088</v>
      </c>
      <c r="G5515" t="s">
        <v>19155</v>
      </c>
    </row>
    <row r="5516" spans="1:7" x14ac:dyDescent="0.3">
      <c r="A5516" t="s">
        <v>22271</v>
      </c>
      <c r="B5516" t="s">
        <v>18742</v>
      </c>
      <c r="C5516">
        <v>13465</v>
      </c>
      <c r="D5516" t="s">
        <v>18765</v>
      </c>
      <c r="E5516" t="s">
        <v>18766</v>
      </c>
      <c r="F5516" t="s">
        <v>22272</v>
      </c>
      <c r="G5516" t="s">
        <v>18766</v>
      </c>
    </row>
    <row r="5517" spans="1:7" x14ac:dyDescent="0.3">
      <c r="A5517" t="s">
        <v>22252</v>
      </c>
      <c r="B5517" t="s">
        <v>18742</v>
      </c>
      <c r="C5517">
        <v>13466</v>
      </c>
      <c r="D5517" t="s">
        <v>18734</v>
      </c>
      <c r="E5517" t="s">
        <v>18735</v>
      </c>
      <c r="F5517" t="s">
        <v>22253</v>
      </c>
      <c r="G5517" t="s">
        <v>18735</v>
      </c>
    </row>
    <row r="5518" spans="1:7" x14ac:dyDescent="0.3">
      <c r="A5518" t="s">
        <v>22252</v>
      </c>
      <c r="B5518" t="s">
        <v>18742</v>
      </c>
      <c r="C5518">
        <v>13466</v>
      </c>
      <c r="D5518" t="s">
        <v>18734</v>
      </c>
      <c r="E5518" t="s">
        <v>18735</v>
      </c>
      <c r="F5518" t="s">
        <v>22253</v>
      </c>
      <c r="G5518" t="s">
        <v>18735</v>
      </c>
    </row>
    <row r="5519" spans="1:7" x14ac:dyDescent="0.3">
      <c r="A5519" t="s">
        <v>22252</v>
      </c>
      <c r="B5519" t="s">
        <v>18742</v>
      </c>
      <c r="C5519">
        <v>13466</v>
      </c>
      <c r="D5519" t="s">
        <v>18734</v>
      </c>
      <c r="E5519" t="s">
        <v>18735</v>
      </c>
      <c r="F5519" t="s">
        <v>22253</v>
      </c>
      <c r="G5519" t="s">
        <v>18735</v>
      </c>
    </row>
    <row r="5520" spans="1:7" x14ac:dyDescent="0.3">
      <c r="A5520" t="s">
        <v>22252</v>
      </c>
      <c r="B5520" t="s">
        <v>18742</v>
      </c>
      <c r="C5520">
        <v>13466</v>
      </c>
      <c r="D5520" t="s">
        <v>18734</v>
      </c>
      <c r="E5520" t="s">
        <v>18735</v>
      </c>
      <c r="F5520" t="s">
        <v>22253</v>
      </c>
      <c r="G5520" t="s">
        <v>18735</v>
      </c>
    </row>
    <row r="5521" spans="1:7" x14ac:dyDescent="0.3">
      <c r="A5521" t="s">
        <v>22256</v>
      </c>
      <c r="B5521" t="s">
        <v>18742</v>
      </c>
      <c r="C5521">
        <v>13467</v>
      </c>
      <c r="D5521" t="s">
        <v>18734</v>
      </c>
      <c r="E5521" t="s">
        <v>18735</v>
      </c>
      <c r="F5521" t="s">
        <v>22257</v>
      </c>
      <c r="G5521" t="s">
        <v>18735</v>
      </c>
    </row>
    <row r="5522" spans="1:7" x14ac:dyDescent="0.3">
      <c r="A5522" t="s">
        <v>22254</v>
      </c>
      <c r="B5522" t="s">
        <v>18742</v>
      </c>
      <c r="C5522">
        <v>13468</v>
      </c>
      <c r="D5522" t="s">
        <v>18845</v>
      </c>
      <c r="E5522" t="s">
        <v>18846</v>
      </c>
      <c r="F5522" t="s">
        <v>22255</v>
      </c>
      <c r="G5522" t="s">
        <v>18846</v>
      </c>
    </row>
    <row r="5523" spans="1:7" x14ac:dyDescent="0.3">
      <c r="A5523" t="s">
        <v>22254</v>
      </c>
      <c r="B5523" t="s">
        <v>18742</v>
      </c>
      <c r="C5523">
        <v>13468</v>
      </c>
      <c r="D5523" t="s">
        <v>18845</v>
      </c>
      <c r="E5523" t="s">
        <v>18846</v>
      </c>
      <c r="F5523" t="s">
        <v>22255</v>
      </c>
      <c r="G5523" t="s">
        <v>18846</v>
      </c>
    </row>
    <row r="5524" spans="1:7" x14ac:dyDescent="0.3">
      <c r="A5524" t="s">
        <v>24807</v>
      </c>
      <c r="B5524" t="s">
        <v>18742</v>
      </c>
      <c r="C5524">
        <v>13470</v>
      </c>
      <c r="D5524" t="s">
        <v>19186</v>
      </c>
      <c r="E5524" t="s">
        <v>19187</v>
      </c>
      <c r="F5524" t="s">
        <v>24808</v>
      </c>
      <c r="G5524" t="s">
        <v>19187</v>
      </c>
    </row>
    <row r="5525" spans="1:7" x14ac:dyDescent="0.3">
      <c r="A5525" t="s">
        <v>24807</v>
      </c>
      <c r="B5525" t="s">
        <v>18742</v>
      </c>
      <c r="C5525">
        <v>13470</v>
      </c>
      <c r="D5525" t="s">
        <v>19186</v>
      </c>
      <c r="E5525" t="s">
        <v>19187</v>
      </c>
      <c r="F5525" t="s">
        <v>24808</v>
      </c>
      <c r="G5525" t="s">
        <v>19187</v>
      </c>
    </row>
    <row r="5526" spans="1:7" x14ac:dyDescent="0.3">
      <c r="A5526" t="s">
        <v>24807</v>
      </c>
      <c r="B5526" t="s">
        <v>18742</v>
      </c>
      <c r="C5526">
        <v>13470</v>
      </c>
      <c r="D5526" t="s">
        <v>19186</v>
      </c>
      <c r="E5526" t="s">
        <v>19187</v>
      </c>
      <c r="F5526" t="s">
        <v>24808</v>
      </c>
      <c r="G5526" t="s">
        <v>19187</v>
      </c>
    </row>
    <row r="5527" spans="1:7" x14ac:dyDescent="0.3">
      <c r="A5527" t="s">
        <v>24807</v>
      </c>
      <c r="B5527" t="s">
        <v>18742</v>
      </c>
      <c r="C5527">
        <v>13470</v>
      </c>
      <c r="D5527" t="s">
        <v>19186</v>
      </c>
      <c r="E5527" t="s">
        <v>19187</v>
      </c>
      <c r="F5527" t="s">
        <v>24808</v>
      </c>
      <c r="G5527" t="s">
        <v>19187</v>
      </c>
    </row>
    <row r="5528" spans="1:7" x14ac:dyDescent="0.3">
      <c r="A5528" t="s">
        <v>24089</v>
      </c>
      <c r="B5528" t="s">
        <v>18742</v>
      </c>
      <c r="C5528">
        <v>13471</v>
      </c>
      <c r="D5528" t="s">
        <v>19095</v>
      </c>
      <c r="E5528" t="s">
        <v>19096</v>
      </c>
      <c r="F5528" t="s">
        <v>24090</v>
      </c>
      <c r="G5528" t="s">
        <v>19096</v>
      </c>
    </row>
    <row r="5529" spans="1:7" x14ac:dyDescent="0.3">
      <c r="A5529" t="s">
        <v>18228</v>
      </c>
      <c r="B5529" t="s">
        <v>18747</v>
      </c>
      <c r="C5529">
        <v>13478</v>
      </c>
      <c r="D5529" t="s">
        <v>20003</v>
      </c>
      <c r="E5529" t="s">
        <v>20004</v>
      </c>
      <c r="F5529" t="s">
        <v>21682</v>
      </c>
      <c r="G5529" t="s">
        <v>20004</v>
      </c>
    </row>
    <row r="5530" spans="1:7" x14ac:dyDescent="0.3">
      <c r="A5530" t="s">
        <v>18228</v>
      </c>
      <c r="B5530" t="s">
        <v>18747</v>
      </c>
      <c r="C5530">
        <v>13478</v>
      </c>
      <c r="D5530" t="s">
        <v>20003</v>
      </c>
      <c r="E5530" t="s">
        <v>20004</v>
      </c>
      <c r="F5530" t="s">
        <v>21682</v>
      </c>
      <c r="G5530" t="s">
        <v>20004</v>
      </c>
    </row>
    <row r="5531" spans="1:7" x14ac:dyDescent="0.3">
      <c r="A5531" t="s">
        <v>20535</v>
      </c>
      <c r="B5531" t="s">
        <v>18742</v>
      </c>
      <c r="C5531">
        <v>13480</v>
      </c>
      <c r="D5531" t="s">
        <v>18765</v>
      </c>
      <c r="E5531" t="s">
        <v>18766</v>
      </c>
      <c r="F5531" t="s">
        <v>20536</v>
      </c>
      <c r="G5531" t="s">
        <v>18766</v>
      </c>
    </row>
    <row r="5532" spans="1:7" x14ac:dyDescent="0.3">
      <c r="A5532" t="s">
        <v>20535</v>
      </c>
      <c r="B5532" t="s">
        <v>18742</v>
      </c>
      <c r="C5532">
        <v>13480</v>
      </c>
      <c r="D5532" t="s">
        <v>18765</v>
      </c>
      <c r="E5532" t="s">
        <v>18766</v>
      </c>
      <c r="F5532" t="s">
        <v>20536</v>
      </c>
      <c r="G5532" t="s">
        <v>18766</v>
      </c>
    </row>
    <row r="5533" spans="1:7" x14ac:dyDescent="0.3">
      <c r="A5533" t="s">
        <v>20535</v>
      </c>
      <c r="B5533" t="s">
        <v>18742</v>
      </c>
      <c r="C5533">
        <v>13480</v>
      </c>
      <c r="D5533" t="s">
        <v>18765</v>
      </c>
      <c r="E5533" t="s">
        <v>18766</v>
      </c>
      <c r="F5533" t="s">
        <v>20536</v>
      </c>
      <c r="G5533" t="s">
        <v>18766</v>
      </c>
    </row>
    <row r="5534" spans="1:7" x14ac:dyDescent="0.3">
      <c r="A5534" t="s">
        <v>23273</v>
      </c>
      <c r="B5534" t="s">
        <v>18742</v>
      </c>
      <c r="C5534">
        <v>13481</v>
      </c>
      <c r="D5534" t="s">
        <v>18734</v>
      </c>
      <c r="E5534" t="s">
        <v>18735</v>
      </c>
      <c r="F5534" t="s">
        <v>23274</v>
      </c>
      <c r="G5534" t="s">
        <v>18735</v>
      </c>
    </row>
    <row r="5535" spans="1:7" x14ac:dyDescent="0.3">
      <c r="A5535" t="s">
        <v>23273</v>
      </c>
      <c r="B5535" t="s">
        <v>18742</v>
      </c>
      <c r="C5535">
        <v>13481</v>
      </c>
      <c r="D5535" t="s">
        <v>18734</v>
      </c>
      <c r="E5535" t="s">
        <v>18735</v>
      </c>
      <c r="F5535" t="s">
        <v>23274</v>
      </c>
      <c r="G5535" t="s">
        <v>18735</v>
      </c>
    </row>
    <row r="5536" spans="1:7" x14ac:dyDescent="0.3">
      <c r="A5536" t="s">
        <v>24091</v>
      </c>
      <c r="B5536" t="s">
        <v>18742</v>
      </c>
      <c r="C5536">
        <v>13482</v>
      </c>
      <c r="D5536" t="s">
        <v>18885</v>
      </c>
      <c r="E5536" t="s">
        <v>18886</v>
      </c>
      <c r="F5536" t="s">
        <v>24092</v>
      </c>
      <c r="G5536" t="s">
        <v>18886</v>
      </c>
    </row>
    <row r="5537" spans="1:7" x14ac:dyDescent="0.3">
      <c r="A5537" t="s">
        <v>24093</v>
      </c>
      <c r="B5537" t="s">
        <v>18742</v>
      </c>
      <c r="C5537">
        <v>13483</v>
      </c>
      <c r="D5537" t="s">
        <v>20003</v>
      </c>
      <c r="E5537" t="s">
        <v>20004</v>
      </c>
      <c r="F5537" t="s">
        <v>24094</v>
      </c>
      <c r="G5537" t="s">
        <v>20004</v>
      </c>
    </row>
    <row r="5538" spans="1:7" x14ac:dyDescent="0.3">
      <c r="A5538" t="s">
        <v>20537</v>
      </c>
      <c r="B5538" t="s">
        <v>18742</v>
      </c>
      <c r="C5538">
        <v>13488</v>
      </c>
      <c r="D5538" t="s">
        <v>18765</v>
      </c>
      <c r="E5538" t="s">
        <v>18766</v>
      </c>
      <c r="F5538" t="s">
        <v>20538</v>
      </c>
      <c r="G5538" t="s">
        <v>18766</v>
      </c>
    </row>
    <row r="5539" spans="1:7" x14ac:dyDescent="0.3">
      <c r="A5539" t="s">
        <v>19423</v>
      </c>
      <c r="B5539" t="s">
        <v>18742</v>
      </c>
      <c r="C5539">
        <v>13489</v>
      </c>
      <c r="D5539" t="s">
        <v>18754</v>
      </c>
      <c r="E5539" t="s">
        <v>18755</v>
      </c>
      <c r="F5539" t="s">
        <v>19424</v>
      </c>
      <c r="G5539" t="s">
        <v>18755</v>
      </c>
    </row>
    <row r="5540" spans="1:7" x14ac:dyDescent="0.3">
      <c r="A5540" t="s">
        <v>22265</v>
      </c>
      <c r="B5540" t="s">
        <v>18742</v>
      </c>
      <c r="C5540">
        <v>13495</v>
      </c>
      <c r="D5540" t="s">
        <v>18765</v>
      </c>
      <c r="E5540" t="s">
        <v>18766</v>
      </c>
      <c r="F5540" t="s">
        <v>22266</v>
      </c>
      <c r="G5540" t="s">
        <v>18766</v>
      </c>
    </row>
    <row r="5541" spans="1:7" x14ac:dyDescent="0.3">
      <c r="A5541" t="s">
        <v>20539</v>
      </c>
      <c r="B5541" t="s">
        <v>18747</v>
      </c>
      <c r="C5541">
        <v>13511</v>
      </c>
      <c r="D5541" t="s">
        <v>18785</v>
      </c>
      <c r="E5541" t="s">
        <v>18786</v>
      </c>
      <c r="F5541" t="s">
        <v>20540</v>
      </c>
      <c r="G5541" t="s">
        <v>18786</v>
      </c>
    </row>
    <row r="5542" spans="1:7" x14ac:dyDescent="0.3">
      <c r="A5542" t="s">
        <v>20539</v>
      </c>
      <c r="B5542" t="s">
        <v>18747</v>
      </c>
      <c r="C5542">
        <v>13511</v>
      </c>
      <c r="D5542" t="s">
        <v>18743</v>
      </c>
      <c r="E5542" t="s">
        <v>18744</v>
      </c>
      <c r="F5542" t="s">
        <v>20541</v>
      </c>
      <c r="G5542" t="s">
        <v>18744</v>
      </c>
    </row>
    <row r="5543" spans="1:7" x14ac:dyDescent="0.3">
      <c r="A5543" t="s">
        <v>20539</v>
      </c>
      <c r="B5543" t="s">
        <v>18747</v>
      </c>
      <c r="C5543">
        <v>13511</v>
      </c>
      <c r="D5543" t="s">
        <v>18796</v>
      </c>
      <c r="E5543" t="s">
        <v>18797</v>
      </c>
      <c r="F5543" t="s">
        <v>20542</v>
      </c>
      <c r="G5543" t="s">
        <v>18797</v>
      </c>
    </row>
    <row r="5544" spans="1:7" x14ac:dyDescent="0.3">
      <c r="A5544" t="s">
        <v>20539</v>
      </c>
      <c r="B5544" t="s">
        <v>18747</v>
      </c>
      <c r="C5544">
        <v>13511</v>
      </c>
      <c r="D5544" t="s">
        <v>18754</v>
      </c>
      <c r="E5544" t="s">
        <v>18755</v>
      </c>
      <c r="F5544" t="s">
        <v>20543</v>
      </c>
      <c r="G5544" t="s">
        <v>18755</v>
      </c>
    </row>
    <row r="5545" spans="1:7" x14ac:dyDescent="0.3">
      <c r="A5545" t="s">
        <v>20539</v>
      </c>
      <c r="B5545" t="s">
        <v>18747</v>
      </c>
      <c r="C5545">
        <v>13511</v>
      </c>
      <c r="D5545" t="s">
        <v>18760</v>
      </c>
      <c r="E5545" t="s">
        <v>18761</v>
      </c>
      <c r="F5545" t="s">
        <v>20544</v>
      </c>
      <c r="G5545" t="s">
        <v>18761</v>
      </c>
    </row>
    <row r="5546" spans="1:7" x14ac:dyDescent="0.3">
      <c r="A5546" t="s">
        <v>20539</v>
      </c>
      <c r="B5546" t="s">
        <v>18747</v>
      </c>
      <c r="C5546">
        <v>13511</v>
      </c>
      <c r="D5546" t="s">
        <v>18796</v>
      </c>
      <c r="E5546" t="s">
        <v>18797</v>
      </c>
      <c r="F5546" t="s">
        <v>20542</v>
      </c>
      <c r="G5546" t="s">
        <v>18797</v>
      </c>
    </row>
    <row r="5547" spans="1:7" x14ac:dyDescent="0.3">
      <c r="A5547" t="s">
        <v>20539</v>
      </c>
      <c r="B5547" t="s">
        <v>18747</v>
      </c>
      <c r="C5547">
        <v>13511</v>
      </c>
      <c r="D5547" t="s">
        <v>18796</v>
      </c>
      <c r="E5547" t="s">
        <v>18797</v>
      </c>
      <c r="F5547" t="s">
        <v>20542</v>
      </c>
      <c r="G5547" t="s">
        <v>18797</v>
      </c>
    </row>
    <row r="5548" spans="1:7" x14ac:dyDescent="0.3">
      <c r="A5548" t="s">
        <v>20539</v>
      </c>
      <c r="B5548" t="s">
        <v>18747</v>
      </c>
      <c r="C5548">
        <v>13511</v>
      </c>
      <c r="D5548" t="s">
        <v>18796</v>
      </c>
      <c r="E5548" t="s">
        <v>18797</v>
      </c>
      <c r="F5548" t="s">
        <v>20542</v>
      </c>
      <c r="G5548" t="s">
        <v>18797</v>
      </c>
    </row>
    <row r="5549" spans="1:7" x14ac:dyDescent="0.3">
      <c r="A5549" t="s">
        <v>20539</v>
      </c>
      <c r="B5549" t="s">
        <v>18747</v>
      </c>
      <c r="C5549">
        <v>13511</v>
      </c>
      <c r="D5549" t="s">
        <v>18785</v>
      </c>
      <c r="E5549" t="s">
        <v>18786</v>
      </c>
      <c r="F5549" t="s">
        <v>20540</v>
      </c>
      <c r="G5549" t="s">
        <v>18786</v>
      </c>
    </row>
    <row r="5550" spans="1:7" x14ac:dyDescent="0.3">
      <c r="A5550" t="s">
        <v>20539</v>
      </c>
      <c r="B5550" t="s">
        <v>18747</v>
      </c>
      <c r="C5550">
        <v>13511</v>
      </c>
      <c r="D5550" t="s">
        <v>18796</v>
      </c>
      <c r="E5550" t="s">
        <v>18797</v>
      </c>
      <c r="F5550" t="s">
        <v>20542</v>
      </c>
      <c r="G5550" t="s">
        <v>18797</v>
      </c>
    </row>
    <row r="5551" spans="1:7" x14ac:dyDescent="0.3">
      <c r="A5551" t="s">
        <v>20539</v>
      </c>
      <c r="B5551" t="s">
        <v>18747</v>
      </c>
      <c r="C5551">
        <v>13511</v>
      </c>
      <c r="D5551" t="s">
        <v>18796</v>
      </c>
      <c r="E5551" t="s">
        <v>18797</v>
      </c>
      <c r="F5551" t="s">
        <v>20542</v>
      </c>
      <c r="G5551" t="s">
        <v>18797</v>
      </c>
    </row>
    <row r="5552" spans="1:7" x14ac:dyDescent="0.3">
      <c r="A5552" t="s">
        <v>20539</v>
      </c>
      <c r="B5552" t="s">
        <v>18747</v>
      </c>
      <c r="C5552">
        <v>13511</v>
      </c>
      <c r="D5552" t="s">
        <v>18754</v>
      </c>
      <c r="E5552" t="s">
        <v>18755</v>
      </c>
      <c r="F5552" t="s">
        <v>20543</v>
      </c>
      <c r="G5552" t="s">
        <v>18755</v>
      </c>
    </row>
    <row r="5553" spans="1:7" x14ac:dyDescent="0.3">
      <c r="A5553" t="s">
        <v>20539</v>
      </c>
      <c r="B5553" t="s">
        <v>18747</v>
      </c>
      <c r="C5553">
        <v>13511</v>
      </c>
      <c r="D5553" t="s">
        <v>18785</v>
      </c>
      <c r="E5553" t="s">
        <v>18786</v>
      </c>
      <c r="F5553" t="s">
        <v>20540</v>
      </c>
      <c r="G5553" t="s">
        <v>18786</v>
      </c>
    </row>
    <row r="5554" spans="1:7" x14ac:dyDescent="0.3">
      <c r="A5554" t="s">
        <v>20539</v>
      </c>
      <c r="B5554" t="s">
        <v>18747</v>
      </c>
      <c r="C5554">
        <v>13511</v>
      </c>
      <c r="D5554" t="s">
        <v>18796</v>
      </c>
      <c r="E5554" t="s">
        <v>18797</v>
      </c>
      <c r="F5554" t="s">
        <v>20542</v>
      </c>
      <c r="G5554" t="s">
        <v>18797</v>
      </c>
    </row>
    <row r="5555" spans="1:7" x14ac:dyDescent="0.3">
      <c r="A5555" t="s">
        <v>20539</v>
      </c>
      <c r="B5555" t="s">
        <v>18747</v>
      </c>
      <c r="C5555">
        <v>13511</v>
      </c>
      <c r="D5555" t="s">
        <v>18796</v>
      </c>
      <c r="E5555" t="s">
        <v>18797</v>
      </c>
      <c r="F5555" t="s">
        <v>20542</v>
      </c>
      <c r="G5555" t="s">
        <v>18797</v>
      </c>
    </row>
    <row r="5556" spans="1:7" x14ac:dyDescent="0.3">
      <c r="A5556" t="s">
        <v>20539</v>
      </c>
      <c r="B5556" t="s">
        <v>18747</v>
      </c>
      <c r="C5556">
        <v>13511</v>
      </c>
      <c r="D5556" t="s">
        <v>18796</v>
      </c>
      <c r="E5556" t="s">
        <v>18797</v>
      </c>
      <c r="F5556" t="s">
        <v>20542</v>
      </c>
      <c r="G5556" t="s">
        <v>18797</v>
      </c>
    </row>
    <row r="5557" spans="1:7" x14ac:dyDescent="0.3">
      <c r="A5557" t="s">
        <v>20539</v>
      </c>
      <c r="B5557" t="s">
        <v>18747</v>
      </c>
      <c r="C5557">
        <v>13511</v>
      </c>
      <c r="D5557" t="s">
        <v>18796</v>
      </c>
      <c r="E5557" t="s">
        <v>18797</v>
      </c>
      <c r="F5557" t="s">
        <v>20542</v>
      </c>
      <c r="G5557" t="s">
        <v>18797</v>
      </c>
    </row>
    <row r="5558" spans="1:7" x14ac:dyDescent="0.3">
      <c r="A5558" t="s">
        <v>20539</v>
      </c>
      <c r="B5558" t="s">
        <v>18747</v>
      </c>
      <c r="C5558">
        <v>13511</v>
      </c>
      <c r="D5558" t="s">
        <v>18796</v>
      </c>
      <c r="E5558" t="s">
        <v>18797</v>
      </c>
      <c r="F5558" t="s">
        <v>20542</v>
      </c>
      <c r="G5558" t="s">
        <v>18797</v>
      </c>
    </row>
    <row r="5559" spans="1:7" x14ac:dyDescent="0.3">
      <c r="A5559" t="s">
        <v>20539</v>
      </c>
      <c r="B5559" t="s">
        <v>18747</v>
      </c>
      <c r="C5559">
        <v>13511</v>
      </c>
      <c r="D5559" t="s">
        <v>18796</v>
      </c>
      <c r="E5559" t="s">
        <v>18797</v>
      </c>
      <c r="F5559" t="s">
        <v>20542</v>
      </c>
      <c r="G5559" t="s">
        <v>18797</v>
      </c>
    </row>
    <row r="5560" spans="1:7" x14ac:dyDescent="0.3">
      <c r="A5560" t="s">
        <v>20539</v>
      </c>
      <c r="B5560" t="s">
        <v>18747</v>
      </c>
      <c r="C5560">
        <v>13511</v>
      </c>
      <c r="D5560" t="s">
        <v>18796</v>
      </c>
      <c r="E5560" t="s">
        <v>18797</v>
      </c>
      <c r="F5560" t="s">
        <v>20542</v>
      </c>
      <c r="G5560" t="s">
        <v>18797</v>
      </c>
    </row>
    <row r="5561" spans="1:7" x14ac:dyDescent="0.3">
      <c r="A5561" t="s">
        <v>20539</v>
      </c>
      <c r="B5561" t="s">
        <v>18747</v>
      </c>
      <c r="C5561">
        <v>13511</v>
      </c>
      <c r="D5561" t="s">
        <v>18796</v>
      </c>
      <c r="E5561" t="s">
        <v>18797</v>
      </c>
      <c r="F5561" t="s">
        <v>20542</v>
      </c>
      <c r="G5561" t="s">
        <v>18797</v>
      </c>
    </row>
    <row r="5562" spans="1:7" x14ac:dyDescent="0.3">
      <c r="A5562" t="s">
        <v>20539</v>
      </c>
      <c r="B5562" t="s">
        <v>18747</v>
      </c>
      <c r="C5562">
        <v>13511</v>
      </c>
      <c r="D5562" t="s">
        <v>18796</v>
      </c>
      <c r="E5562" t="s">
        <v>18797</v>
      </c>
      <c r="F5562" t="s">
        <v>20542</v>
      </c>
      <c r="G5562" t="s">
        <v>18797</v>
      </c>
    </row>
    <row r="5563" spans="1:7" x14ac:dyDescent="0.3">
      <c r="A5563" t="s">
        <v>20539</v>
      </c>
      <c r="B5563" t="s">
        <v>18747</v>
      </c>
      <c r="C5563">
        <v>13511</v>
      </c>
      <c r="D5563" t="s">
        <v>18796</v>
      </c>
      <c r="E5563" t="s">
        <v>18797</v>
      </c>
      <c r="F5563" t="s">
        <v>20542</v>
      </c>
      <c r="G5563" t="s">
        <v>18797</v>
      </c>
    </row>
    <row r="5564" spans="1:7" x14ac:dyDescent="0.3">
      <c r="A5564" t="s">
        <v>20539</v>
      </c>
      <c r="B5564" t="s">
        <v>18747</v>
      </c>
      <c r="C5564">
        <v>13511</v>
      </c>
      <c r="D5564" t="s">
        <v>18796</v>
      </c>
      <c r="E5564" t="s">
        <v>18797</v>
      </c>
      <c r="F5564" t="s">
        <v>20542</v>
      </c>
      <c r="G5564" t="s">
        <v>18797</v>
      </c>
    </row>
    <row r="5565" spans="1:7" x14ac:dyDescent="0.3">
      <c r="A5565" t="s">
        <v>20539</v>
      </c>
      <c r="B5565" t="s">
        <v>18747</v>
      </c>
      <c r="C5565">
        <v>13511</v>
      </c>
      <c r="D5565" t="s">
        <v>18796</v>
      </c>
      <c r="E5565" t="s">
        <v>18797</v>
      </c>
      <c r="F5565" t="s">
        <v>20542</v>
      </c>
      <c r="G5565" t="s">
        <v>18797</v>
      </c>
    </row>
    <row r="5566" spans="1:7" x14ac:dyDescent="0.3">
      <c r="A5566" t="s">
        <v>20539</v>
      </c>
      <c r="B5566" t="s">
        <v>18747</v>
      </c>
      <c r="C5566">
        <v>13511</v>
      </c>
      <c r="D5566" t="s">
        <v>18796</v>
      </c>
      <c r="E5566" t="s">
        <v>18797</v>
      </c>
      <c r="F5566" t="s">
        <v>20542</v>
      </c>
      <c r="G5566" t="s">
        <v>18797</v>
      </c>
    </row>
    <row r="5567" spans="1:7" x14ac:dyDescent="0.3">
      <c r="A5567" t="s">
        <v>20539</v>
      </c>
      <c r="B5567" t="s">
        <v>18747</v>
      </c>
      <c r="C5567">
        <v>13511</v>
      </c>
      <c r="D5567" t="s">
        <v>18796</v>
      </c>
      <c r="E5567" t="s">
        <v>18797</v>
      </c>
      <c r="F5567" t="s">
        <v>20542</v>
      </c>
      <c r="G5567" t="s">
        <v>18797</v>
      </c>
    </row>
    <row r="5568" spans="1:7" x14ac:dyDescent="0.3">
      <c r="A5568" t="s">
        <v>20539</v>
      </c>
      <c r="B5568" t="s">
        <v>18747</v>
      </c>
      <c r="C5568">
        <v>13511</v>
      </c>
      <c r="D5568" t="s">
        <v>18796</v>
      </c>
      <c r="E5568" t="s">
        <v>18797</v>
      </c>
      <c r="F5568" t="s">
        <v>20542</v>
      </c>
      <c r="G5568" t="s">
        <v>18797</v>
      </c>
    </row>
    <row r="5569" spans="1:7" x14ac:dyDescent="0.3">
      <c r="A5569" t="s">
        <v>20539</v>
      </c>
      <c r="B5569" t="s">
        <v>18747</v>
      </c>
      <c r="C5569">
        <v>13511</v>
      </c>
      <c r="D5569" t="s">
        <v>18796</v>
      </c>
      <c r="E5569" t="s">
        <v>18797</v>
      </c>
      <c r="F5569" t="s">
        <v>20542</v>
      </c>
      <c r="G5569" t="s">
        <v>18797</v>
      </c>
    </row>
    <row r="5570" spans="1:7" x14ac:dyDescent="0.3">
      <c r="A5570" t="s">
        <v>20539</v>
      </c>
      <c r="B5570" t="s">
        <v>18747</v>
      </c>
      <c r="C5570">
        <v>13511</v>
      </c>
      <c r="D5570" t="s">
        <v>18796</v>
      </c>
      <c r="E5570" t="s">
        <v>18797</v>
      </c>
      <c r="F5570" t="s">
        <v>20542</v>
      </c>
      <c r="G5570" t="s">
        <v>18797</v>
      </c>
    </row>
    <row r="5571" spans="1:7" x14ac:dyDescent="0.3">
      <c r="A5571" t="s">
        <v>20539</v>
      </c>
      <c r="B5571" t="s">
        <v>18747</v>
      </c>
      <c r="C5571">
        <v>13511</v>
      </c>
      <c r="D5571" t="s">
        <v>18754</v>
      </c>
      <c r="E5571" t="s">
        <v>18755</v>
      </c>
      <c r="F5571" t="s">
        <v>20543</v>
      </c>
      <c r="G5571" t="s">
        <v>18755</v>
      </c>
    </row>
    <row r="5572" spans="1:7" x14ac:dyDescent="0.3">
      <c r="A5572" t="s">
        <v>20539</v>
      </c>
      <c r="B5572" t="s">
        <v>18747</v>
      </c>
      <c r="C5572">
        <v>13511</v>
      </c>
      <c r="D5572" t="s">
        <v>18796</v>
      </c>
      <c r="E5572" t="s">
        <v>18797</v>
      </c>
      <c r="F5572" t="s">
        <v>20542</v>
      </c>
      <c r="G5572" t="s">
        <v>18797</v>
      </c>
    </row>
    <row r="5573" spans="1:7" x14ac:dyDescent="0.3">
      <c r="A5573" t="s">
        <v>20539</v>
      </c>
      <c r="B5573" t="s">
        <v>18747</v>
      </c>
      <c r="C5573">
        <v>13511</v>
      </c>
      <c r="D5573" t="s">
        <v>18754</v>
      </c>
      <c r="E5573" t="s">
        <v>18755</v>
      </c>
      <c r="F5573" t="s">
        <v>20543</v>
      </c>
      <c r="G5573" t="s">
        <v>18755</v>
      </c>
    </row>
    <row r="5574" spans="1:7" x14ac:dyDescent="0.3">
      <c r="A5574" t="s">
        <v>20539</v>
      </c>
      <c r="B5574" t="s">
        <v>18747</v>
      </c>
      <c r="C5574">
        <v>13511</v>
      </c>
      <c r="D5574" t="s">
        <v>18796</v>
      </c>
      <c r="E5574" t="s">
        <v>18797</v>
      </c>
      <c r="F5574" t="s">
        <v>20542</v>
      </c>
      <c r="G5574" t="s">
        <v>18797</v>
      </c>
    </row>
    <row r="5575" spans="1:7" x14ac:dyDescent="0.3">
      <c r="A5575" t="s">
        <v>20539</v>
      </c>
      <c r="B5575" t="s">
        <v>18747</v>
      </c>
      <c r="C5575">
        <v>13511</v>
      </c>
      <c r="D5575" t="s">
        <v>18785</v>
      </c>
      <c r="E5575" t="s">
        <v>18786</v>
      </c>
      <c r="F5575" t="s">
        <v>20540</v>
      </c>
      <c r="G5575" t="s">
        <v>18786</v>
      </c>
    </row>
    <row r="5576" spans="1:7" x14ac:dyDescent="0.3">
      <c r="A5576" t="s">
        <v>20539</v>
      </c>
      <c r="B5576" t="s">
        <v>18747</v>
      </c>
      <c r="C5576">
        <v>13511</v>
      </c>
      <c r="D5576" t="s">
        <v>18796</v>
      </c>
      <c r="E5576" t="s">
        <v>18797</v>
      </c>
      <c r="F5576" t="s">
        <v>20542</v>
      </c>
      <c r="G5576" t="s">
        <v>18797</v>
      </c>
    </row>
    <row r="5577" spans="1:7" x14ac:dyDescent="0.3">
      <c r="A5577" t="s">
        <v>20539</v>
      </c>
      <c r="B5577" t="s">
        <v>18747</v>
      </c>
      <c r="C5577">
        <v>13511</v>
      </c>
      <c r="D5577" t="s">
        <v>18796</v>
      </c>
      <c r="E5577" t="s">
        <v>18797</v>
      </c>
      <c r="F5577" t="s">
        <v>20542</v>
      </c>
      <c r="G5577" t="s">
        <v>18797</v>
      </c>
    </row>
    <row r="5578" spans="1:7" x14ac:dyDescent="0.3">
      <c r="A5578" t="s">
        <v>20539</v>
      </c>
      <c r="B5578" t="s">
        <v>18747</v>
      </c>
      <c r="C5578">
        <v>13511</v>
      </c>
      <c r="D5578" t="s">
        <v>18796</v>
      </c>
      <c r="E5578" t="s">
        <v>18797</v>
      </c>
      <c r="F5578" t="s">
        <v>20542</v>
      </c>
      <c r="G5578" t="s">
        <v>18797</v>
      </c>
    </row>
    <row r="5579" spans="1:7" x14ac:dyDescent="0.3">
      <c r="A5579" t="s">
        <v>20539</v>
      </c>
      <c r="B5579" t="s">
        <v>18747</v>
      </c>
      <c r="C5579">
        <v>13511</v>
      </c>
      <c r="D5579" t="s">
        <v>18796</v>
      </c>
      <c r="E5579" t="s">
        <v>18797</v>
      </c>
      <c r="F5579" t="s">
        <v>20542</v>
      </c>
      <c r="G5579" t="s">
        <v>18797</v>
      </c>
    </row>
    <row r="5580" spans="1:7" x14ac:dyDescent="0.3">
      <c r="A5580" t="s">
        <v>20539</v>
      </c>
      <c r="B5580" t="s">
        <v>18747</v>
      </c>
      <c r="C5580">
        <v>13511</v>
      </c>
      <c r="D5580" t="s">
        <v>18796</v>
      </c>
      <c r="E5580" t="s">
        <v>18797</v>
      </c>
      <c r="F5580" t="s">
        <v>20542</v>
      </c>
      <c r="G5580" t="s">
        <v>18797</v>
      </c>
    </row>
    <row r="5581" spans="1:7" x14ac:dyDescent="0.3">
      <c r="A5581" t="s">
        <v>20539</v>
      </c>
      <c r="B5581" t="s">
        <v>18747</v>
      </c>
      <c r="C5581">
        <v>13511</v>
      </c>
      <c r="D5581" t="s">
        <v>18796</v>
      </c>
      <c r="E5581" t="s">
        <v>18797</v>
      </c>
      <c r="F5581" t="s">
        <v>20542</v>
      </c>
      <c r="G5581" t="s">
        <v>18797</v>
      </c>
    </row>
    <row r="5582" spans="1:7" x14ac:dyDescent="0.3">
      <c r="A5582" t="s">
        <v>18950</v>
      </c>
      <c r="B5582" t="s">
        <v>18742</v>
      </c>
      <c r="C5582">
        <v>13519</v>
      </c>
      <c r="D5582" t="s">
        <v>18748</v>
      </c>
      <c r="E5582" t="s">
        <v>18749</v>
      </c>
      <c r="F5582" t="s">
        <v>18951</v>
      </c>
      <c r="G5582" t="s">
        <v>18749</v>
      </c>
    </row>
    <row r="5583" spans="1:7" x14ac:dyDescent="0.3">
      <c r="A5583" t="s">
        <v>22258</v>
      </c>
      <c r="B5583" t="s">
        <v>18730</v>
      </c>
      <c r="C5583">
        <v>13520</v>
      </c>
      <c r="D5583" t="s">
        <v>19981</v>
      </c>
      <c r="E5583" t="s">
        <v>19982</v>
      </c>
      <c r="F5583" t="s">
        <v>22259</v>
      </c>
      <c r="G5583" t="s">
        <v>19982</v>
      </c>
    </row>
    <row r="5584" spans="1:7" x14ac:dyDescent="0.3">
      <c r="A5584" t="s">
        <v>22258</v>
      </c>
      <c r="B5584" t="s">
        <v>18730</v>
      </c>
      <c r="C5584">
        <v>13520</v>
      </c>
      <c r="D5584" t="s">
        <v>18819</v>
      </c>
      <c r="E5584" t="s">
        <v>18820</v>
      </c>
      <c r="F5584" t="s">
        <v>22260</v>
      </c>
      <c r="G5584" t="s">
        <v>18820</v>
      </c>
    </row>
    <row r="5585" spans="1:7" x14ac:dyDescent="0.3">
      <c r="A5585" t="s">
        <v>22258</v>
      </c>
      <c r="B5585" t="s">
        <v>18730</v>
      </c>
      <c r="C5585">
        <v>13520</v>
      </c>
      <c r="D5585" t="s">
        <v>19186</v>
      </c>
      <c r="E5585" t="s">
        <v>19187</v>
      </c>
      <c r="F5585" t="s">
        <v>22261</v>
      </c>
      <c r="G5585" t="s">
        <v>19187</v>
      </c>
    </row>
    <row r="5586" spans="1:7" x14ac:dyDescent="0.3">
      <c r="A5586" t="s">
        <v>22258</v>
      </c>
      <c r="B5586" t="s">
        <v>18730</v>
      </c>
      <c r="C5586">
        <v>13520</v>
      </c>
      <c r="D5586" t="s">
        <v>18822</v>
      </c>
      <c r="E5586" t="s">
        <v>18823</v>
      </c>
      <c r="F5586" t="s">
        <v>22262</v>
      </c>
      <c r="G5586" t="s">
        <v>18823</v>
      </c>
    </row>
    <row r="5587" spans="1:7" x14ac:dyDescent="0.3">
      <c r="A5587" t="s">
        <v>22258</v>
      </c>
      <c r="B5587" t="s">
        <v>18730</v>
      </c>
      <c r="C5587">
        <v>13520</v>
      </c>
      <c r="D5587" t="s">
        <v>19186</v>
      </c>
      <c r="E5587" t="s">
        <v>19187</v>
      </c>
      <c r="F5587" t="s">
        <v>22261</v>
      </c>
      <c r="G5587" t="s">
        <v>19187</v>
      </c>
    </row>
    <row r="5588" spans="1:7" x14ac:dyDescent="0.3">
      <c r="A5588" t="s">
        <v>22258</v>
      </c>
      <c r="B5588" t="s">
        <v>18730</v>
      </c>
      <c r="C5588">
        <v>13520</v>
      </c>
      <c r="D5588" t="s">
        <v>19186</v>
      </c>
      <c r="E5588" t="s">
        <v>19187</v>
      </c>
      <c r="F5588" t="s">
        <v>22261</v>
      </c>
      <c r="G5588" t="s">
        <v>19187</v>
      </c>
    </row>
    <row r="5589" spans="1:7" x14ac:dyDescent="0.3">
      <c r="A5589" t="s">
        <v>22258</v>
      </c>
      <c r="B5589" t="s">
        <v>18730</v>
      </c>
      <c r="C5589">
        <v>13520</v>
      </c>
      <c r="D5589" t="s">
        <v>19981</v>
      </c>
      <c r="E5589" t="s">
        <v>19982</v>
      </c>
      <c r="F5589" t="s">
        <v>22259</v>
      </c>
      <c r="G5589" t="s">
        <v>19982</v>
      </c>
    </row>
    <row r="5590" spans="1:7" x14ac:dyDescent="0.3">
      <c r="A5590" t="s">
        <v>22258</v>
      </c>
      <c r="B5590" t="s">
        <v>18730</v>
      </c>
      <c r="C5590">
        <v>13520</v>
      </c>
      <c r="D5590" t="s">
        <v>19186</v>
      </c>
      <c r="E5590" t="s">
        <v>19187</v>
      </c>
      <c r="F5590" t="s">
        <v>22261</v>
      </c>
      <c r="G5590" t="s">
        <v>19187</v>
      </c>
    </row>
    <row r="5591" spans="1:7" x14ac:dyDescent="0.3">
      <c r="A5591" t="s">
        <v>19425</v>
      </c>
      <c r="B5591" t="s">
        <v>18742</v>
      </c>
      <c r="C5591">
        <v>13521</v>
      </c>
      <c r="D5591" t="s">
        <v>18857</v>
      </c>
      <c r="E5591" t="s">
        <v>18858</v>
      </c>
      <c r="F5591" t="s">
        <v>19426</v>
      </c>
      <c r="G5591" t="s">
        <v>18858</v>
      </c>
    </row>
    <row r="5592" spans="1:7" x14ac:dyDescent="0.3">
      <c r="A5592" t="s">
        <v>23089</v>
      </c>
      <c r="B5592" t="s">
        <v>18742</v>
      </c>
      <c r="C5592">
        <v>13523</v>
      </c>
      <c r="D5592" t="s">
        <v>19192</v>
      </c>
      <c r="E5592" t="s">
        <v>19193</v>
      </c>
      <c r="F5592" t="s">
        <v>23090</v>
      </c>
      <c r="G5592" t="s">
        <v>19193</v>
      </c>
    </row>
    <row r="5593" spans="1:7" x14ac:dyDescent="0.3">
      <c r="A5593" t="s">
        <v>20545</v>
      </c>
      <c r="B5593" t="s">
        <v>18730</v>
      </c>
      <c r="C5593">
        <v>13524</v>
      </c>
      <c r="D5593" t="s">
        <v>19192</v>
      </c>
      <c r="E5593" t="s">
        <v>19193</v>
      </c>
      <c r="F5593" t="s">
        <v>20546</v>
      </c>
      <c r="G5593" t="s">
        <v>19193</v>
      </c>
    </row>
    <row r="5594" spans="1:7" x14ac:dyDescent="0.3">
      <c r="A5594" t="s">
        <v>20545</v>
      </c>
      <c r="B5594" t="s">
        <v>18730</v>
      </c>
      <c r="C5594">
        <v>13524</v>
      </c>
      <c r="D5594" t="s">
        <v>19192</v>
      </c>
      <c r="E5594" t="s">
        <v>19193</v>
      </c>
      <c r="F5594" t="s">
        <v>20546</v>
      </c>
      <c r="G5594" t="s">
        <v>19193</v>
      </c>
    </row>
    <row r="5595" spans="1:7" x14ac:dyDescent="0.3">
      <c r="A5595" t="s">
        <v>20545</v>
      </c>
      <c r="B5595" t="s">
        <v>18730</v>
      </c>
      <c r="C5595">
        <v>13524</v>
      </c>
      <c r="D5595" t="s">
        <v>19192</v>
      </c>
      <c r="E5595" t="s">
        <v>19193</v>
      </c>
      <c r="F5595" t="s">
        <v>20546</v>
      </c>
      <c r="G5595" t="s">
        <v>19193</v>
      </c>
    </row>
    <row r="5596" spans="1:7" x14ac:dyDescent="0.3">
      <c r="A5596" t="s">
        <v>20545</v>
      </c>
      <c r="B5596" t="s">
        <v>18730</v>
      </c>
      <c r="C5596">
        <v>13524</v>
      </c>
      <c r="D5596" t="s">
        <v>19192</v>
      </c>
      <c r="E5596" t="s">
        <v>19193</v>
      </c>
      <c r="F5596" t="s">
        <v>20546</v>
      </c>
      <c r="G5596" t="s">
        <v>19193</v>
      </c>
    </row>
    <row r="5597" spans="1:7" x14ac:dyDescent="0.3">
      <c r="A5597" t="s">
        <v>20545</v>
      </c>
      <c r="B5597" t="s">
        <v>18730</v>
      </c>
      <c r="C5597">
        <v>13524</v>
      </c>
      <c r="D5597" t="s">
        <v>19192</v>
      </c>
      <c r="E5597" t="s">
        <v>19193</v>
      </c>
      <c r="F5597" t="s">
        <v>20546</v>
      </c>
      <c r="G5597" t="s">
        <v>19193</v>
      </c>
    </row>
    <row r="5598" spans="1:7" x14ac:dyDescent="0.3">
      <c r="A5598" t="s">
        <v>20545</v>
      </c>
      <c r="B5598" t="s">
        <v>18730</v>
      </c>
      <c r="C5598">
        <v>13524</v>
      </c>
      <c r="D5598" t="s">
        <v>19192</v>
      </c>
      <c r="E5598" t="s">
        <v>19193</v>
      </c>
      <c r="F5598" t="s">
        <v>20546</v>
      </c>
      <c r="G5598" t="s">
        <v>19193</v>
      </c>
    </row>
    <row r="5599" spans="1:7" x14ac:dyDescent="0.3">
      <c r="A5599" t="s">
        <v>20545</v>
      </c>
      <c r="B5599" t="s">
        <v>18730</v>
      </c>
      <c r="C5599">
        <v>13524</v>
      </c>
      <c r="D5599" t="s">
        <v>19192</v>
      </c>
      <c r="E5599" t="s">
        <v>19193</v>
      </c>
      <c r="F5599" t="s">
        <v>20546</v>
      </c>
      <c r="G5599" t="s">
        <v>19193</v>
      </c>
    </row>
    <row r="5600" spans="1:7" x14ac:dyDescent="0.3">
      <c r="A5600" t="s">
        <v>20545</v>
      </c>
      <c r="B5600" t="s">
        <v>18730</v>
      </c>
      <c r="C5600">
        <v>13524</v>
      </c>
      <c r="D5600" t="s">
        <v>19192</v>
      </c>
      <c r="E5600" t="s">
        <v>19193</v>
      </c>
      <c r="F5600" t="s">
        <v>20546</v>
      </c>
      <c r="G5600" t="s">
        <v>19193</v>
      </c>
    </row>
    <row r="5601" spans="1:7" x14ac:dyDescent="0.3">
      <c r="A5601" t="s">
        <v>20547</v>
      </c>
      <c r="B5601" t="s">
        <v>18742</v>
      </c>
      <c r="C5601">
        <v>13525</v>
      </c>
      <c r="D5601" t="s">
        <v>18731</v>
      </c>
      <c r="E5601" t="s">
        <v>18732</v>
      </c>
      <c r="F5601" t="s">
        <v>20548</v>
      </c>
      <c r="G5601" t="s">
        <v>18732</v>
      </c>
    </row>
    <row r="5602" spans="1:7" x14ac:dyDescent="0.3">
      <c r="A5602" t="s">
        <v>22263</v>
      </c>
      <c r="B5602" t="s">
        <v>18742</v>
      </c>
      <c r="C5602">
        <v>13527</v>
      </c>
      <c r="D5602" t="s">
        <v>19186</v>
      </c>
      <c r="E5602" t="s">
        <v>19187</v>
      </c>
      <c r="F5602" t="s">
        <v>22264</v>
      </c>
      <c r="G5602" t="s">
        <v>19187</v>
      </c>
    </row>
    <row r="5603" spans="1:7" x14ac:dyDescent="0.3">
      <c r="A5603" t="s">
        <v>22263</v>
      </c>
      <c r="B5603" t="s">
        <v>18742</v>
      </c>
      <c r="C5603">
        <v>13527</v>
      </c>
      <c r="D5603" t="s">
        <v>19186</v>
      </c>
      <c r="E5603" t="s">
        <v>19187</v>
      </c>
      <c r="F5603" t="s">
        <v>22264</v>
      </c>
      <c r="G5603" t="s">
        <v>19187</v>
      </c>
    </row>
    <row r="5604" spans="1:7" x14ac:dyDescent="0.3">
      <c r="A5604" t="s">
        <v>22263</v>
      </c>
      <c r="B5604" t="s">
        <v>18742</v>
      </c>
      <c r="C5604">
        <v>13527</v>
      </c>
      <c r="D5604" t="s">
        <v>19186</v>
      </c>
      <c r="E5604" t="s">
        <v>19187</v>
      </c>
      <c r="F5604" t="s">
        <v>22264</v>
      </c>
      <c r="G5604" t="s">
        <v>19187</v>
      </c>
    </row>
    <row r="5605" spans="1:7" x14ac:dyDescent="0.3">
      <c r="A5605" t="s">
        <v>24627</v>
      </c>
      <c r="B5605" t="s">
        <v>18742</v>
      </c>
      <c r="C5605">
        <v>13530</v>
      </c>
      <c r="D5605" t="s">
        <v>18822</v>
      </c>
      <c r="E5605" t="s">
        <v>18823</v>
      </c>
      <c r="F5605" t="s">
        <v>24628</v>
      </c>
      <c r="G5605" t="s">
        <v>18823</v>
      </c>
    </row>
    <row r="5606" spans="1:7" x14ac:dyDescent="0.3">
      <c r="A5606" t="s">
        <v>22267</v>
      </c>
      <c r="B5606" t="s">
        <v>18742</v>
      </c>
      <c r="C5606">
        <v>13547</v>
      </c>
      <c r="D5606" t="s">
        <v>19276</v>
      </c>
      <c r="E5606" t="s">
        <v>19277</v>
      </c>
      <c r="F5606" t="s">
        <v>22268</v>
      </c>
      <c r="G5606" t="s">
        <v>19277</v>
      </c>
    </row>
    <row r="5607" spans="1:7" x14ac:dyDescent="0.3">
      <c r="A5607" t="s">
        <v>23277</v>
      </c>
      <c r="B5607" t="s">
        <v>18742</v>
      </c>
      <c r="C5607">
        <v>13550</v>
      </c>
      <c r="D5607" t="s">
        <v>18885</v>
      </c>
      <c r="E5607" t="s">
        <v>18886</v>
      </c>
      <c r="F5607" t="s">
        <v>23278</v>
      </c>
      <c r="G5607" t="s">
        <v>18886</v>
      </c>
    </row>
    <row r="5608" spans="1:7" x14ac:dyDescent="0.3">
      <c r="A5608" t="s">
        <v>23277</v>
      </c>
      <c r="B5608" t="s">
        <v>18742</v>
      </c>
      <c r="C5608">
        <v>13550</v>
      </c>
      <c r="D5608" t="s">
        <v>19752</v>
      </c>
      <c r="E5608" t="s">
        <v>19753</v>
      </c>
      <c r="F5608" t="s">
        <v>23279</v>
      </c>
      <c r="G5608" t="s">
        <v>19753</v>
      </c>
    </row>
    <row r="5609" spans="1:7" x14ac:dyDescent="0.3">
      <c r="A5609" t="s">
        <v>23277</v>
      </c>
      <c r="B5609" t="s">
        <v>18742</v>
      </c>
      <c r="C5609">
        <v>13550</v>
      </c>
      <c r="D5609" t="s">
        <v>18885</v>
      </c>
      <c r="E5609" t="s">
        <v>18886</v>
      </c>
      <c r="F5609" t="s">
        <v>23278</v>
      </c>
      <c r="G5609" t="s">
        <v>18886</v>
      </c>
    </row>
    <row r="5610" spans="1:7" x14ac:dyDescent="0.3">
      <c r="A5610" t="s">
        <v>23277</v>
      </c>
      <c r="B5610" t="s">
        <v>18742</v>
      </c>
      <c r="C5610">
        <v>13550</v>
      </c>
      <c r="D5610" t="s">
        <v>19752</v>
      </c>
      <c r="E5610" t="s">
        <v>19753</v>
      </c>
      <c r="F5610" t="s">
        <v>23279</v>
      </c>
      <c r="G5610" t="s">
        <v>19753</v>
      </c>
    </row>
    <row r="5611" spans="1:7" x14ac:dyDescent="0.3">
      <c r="A5611" t="s">
        <v>23277</v>
      </c>
      <c r="B5611" t="s">
        <v>18742</v>
      </c>
      <c r="C5611">
        <v>13550</v>
      </c>
      <c r="D5611" t="s">
        <v>18885</v>
      </c>
      <c r="E5611" t="s">
        <v>18886</v>
      </c>
      <c r="F5611" t="s">
        <v>23278</v>
      </c>
      <c r="G5611" t="s">
        <v>18886</v>
      </c>
    </row>
    <row r="5612" spans="1:7" x14ac:dyDescent="0.3">
      <c r="A5612" t="s">
        <v>23277</v>
      </c>
      <c r="B5612" t="s">
        <v>18742</v>
      </c>
      <c r="C5612">
        <v>13550</v>
      </c>
      <c r="D5612" t="s">
        <v>19752</v>
      </c>
      <c r="E5612" t="s">
        <v>19753</v>
      </c>
      <c r="F5612" t="s">
        <v>23279</v>
      </c>
      <c r="G5612" t="s">
        <v>19753</v>
      </c>
    </row>
    <row r="5613" spans="1:7" x14ac:dyDescent="0.3">
      <c r="A5613" t="s">
        <v>23277</v>
      </c>
      <c r="B5613" t="s">
        <v>18742</v>
      </c>
      <c r="C5613">
        <v>13550</v>
      </c>
      <c r="D5613" t="s">
        <v>18885</v>
      </c>
      <c r="E5613" t="s">
        <v>18886</v>
      </c>
      <c r="F5613" t="s">
        <v>23278</v>
      </c>
      <c r="G5613" t="s">
        <v>18886</v>
      </c>
    </row>
    <row r="5614" spans="1:7" x14ac:dyDescent="0.3">
      <c r="A5614" t="s">
        <v>23277</v>
      </c>
      <c r="B5614" t="s">
        <v>18742</v>
      </c>
      <c r="C5614">
        <v>13550</v>
      </c>
      <c r="D5614" t="s">
        <v>19752</v>
      </c>
      <c r="E5614" t="s">
        <v>19753</v>
      </c>
      <c r="F5614" t="s">
        <v>23279</v>
      </c>
      <c r="G5614" t="s">
        <v>19753</v>
      </c>
    </row>
    <row r="5615" spans="1:7" x14ac:dyDescent="0.3">
      <c r="A5615" t="s">
        <v>23277</v>
      </c>
      <c r="B5615" t="s">
        <v>18742</v>
      </c>
      <c r="C5615">
        <v>13550</v>
      </c>
      <c r="D5615" t="s">
        <v>18885</v>
      </c>
      <c r="E5615" t="s">
        <v>18886</v>
      </c>
      <c r="F5615" t="s">
        <v>23278</v>
      </c>
      <c r="G5615" t="s">
        <v>18886</v>
      </c>
    </row>
    <row r="5616" spans="1:7" x14ac:dyDescent="0.3">
      <c r="A5616" t="s">
        <v>23277</v>
      </c>
      <c r="B5616" t="s">
        <v>18742</v>
      </c>
      <c r="C5616">
        <v>13550</v>
      </c>
      <c r="D5616" t="s">
        <v>18885</v>
      </c>
      <c r="E5616" t="s">
        <v>18886</v>
      </c>
      <c r="F5616" t="s">
        <v>23278</v>
      </c>
      <c r="G5616" t="s">
        <v>18886</v>
      </c>
    </row>
    <row r="5617" spans="1:7" x14ac:dyDescent="0.3">
      <c r="A5617" t="s">
        <v>23277</v>
      </c>
      <c r="B5617" t="s">
        <v>18742</v>
      </c>
      <c r="C5617">
        <v>13550</v>
      </c>
      <c r="D5617" t="s">
        <v>18885</v>
      </c>
      <c r="E5617" t="s">
        <v>18886</v>
      </c>
      <c r="F5617" t="s">
        <v>23278</v>
      </c>
      <c r="G5617" t="s">
        <v>18886</v>
      </c>
    </row>
    <row r="5618" spans="1:7" x14ac:dyDescent="0.3">
      <c r="A5618" t="s">
        <v>24095</v>
      </c>
      <c r="B5618" t="s">
        <v>18742</v>
      </c>
      <c r="C5618">
        <v>13560</v>
      </c>
      <c r="D5618" t="s">
        <v>19234</v>
      </c>
      <c r="E5618" t="s">
        <v>19235</v>
      </c>
      <c r="F5618" t="s">
        <v>24096</v>
      </c>
      <c r="G5618" t="s">
        <v>19235</v>
      </c>
    </row>
    <row r="5619" spans="1:7" x14ac:dyDescent="0.3">
      <c r="A5619" t="s">
        <v>23091</v>
      </c>
      <c r="B5619" t="s">
        <v>18742</v>
      </c>
      <c r="C5619">
        <v>13561</v>
      </c>
      <c r="D5619" t="s">
        <v>18885</v>
      </c>
      <c r="E5619" t="s">
        <v>18886</v>
      </c>
      <c r="F5619" t="s">
        <v>23092</v>
      </c>
      <c r="G5619" t="s">
        <v>18886</v>
      </c>
    </row>
    <row r="5620" spans="1:7" x14ac:dyDescent="0.3">
      <c r="A5620" t="s">
        <v>23091</v>
      </c>
      <c r="B5620" t="s">
        <v>18742</v>
      </c>
      <c r="C5620">
        <v>13561</v>
      </c>
      <c r="D5620" t="s">
        <v>18885</v>
      </c>
      <c r="E5620" t="s">
        <v>18886</v>
      </c>
      <c r="F5620" t="s">
        <v>23092</v>
      </c>
      <c r="G5620" t="s">
        <v>18886</v>
      </c>
    </row>
    <row r="5621" spans="1:7" x14ac:dyDescent="0.3">
      <c r="A5621" t="s">
        <v>22269</v>
      </c>
      <c r="B5621" t="s">
        <v>18742</v>
      </c>
      <c r="C5621">
        <v>13563</v>
      </c>
      <c r="D5621" t="s">
        <v>19154</v>
      </c>
      <c r="E5621" t="s">
        <v>19155</v>
      </c>
      <c r="F5621" t="s">
        <v>22270</v>
      </c>
      <c r="G5621" t="s">
        <v>19155</v>
      </c>
    </row>
    <row r="5622" spans="1:7" x14ac:dyDescent="0.3">
      <c r="A5622" t="s">
        <v>20549</v>
      </c>
      <c r="B5622" t="s">
        <v>18730</v>
      </c>
      <c r="C5622">
        <v>13566</v>
      </c>
      <c r="D5622" t="s">
        <v>19234</v>
      </c>
      <c r="E5622" t="s">
        <v>19235</v>
      </c>
      <c r="F5622" t="s">
        <v>20550</v>
      </c>
      <c r="G5622" t="s">
        <v>19235</v>
      </c>
    </row>
    <row r="5623" spans="1:7" x14ac:dyDescent="0.3">
      <c r="A5623" t="s">
        <v>20549</v>
      </c>
      <c r="B5623" t="s">
        <v>18730</v>
      </c>
      <c r="C5623">
        <v>13566</v>
      </c>
      <c r="D5623" t="s">
        <v>19164</v>
      </c>
      <c r="E5623" t="s">
        <v>19165</v>
      </c>
      <c r="F5623" t="s">
        <v>20551</v>
      </c>
      <c r="G5623" t="s">
        <v>19165</v>
      </c>
    </row>
    <row r="5624" spans="1:7" x14ac:dyDescent="0.3">
      <c r="A5624" t="s">
        <v>20549</v>
      </c>
      <c r="B5624" t="s">
        <v>18730</v>
      </c>
      <c r="C5624">
        <v>13566</v>
      </c>
      <c r="D5624" t="s">
        <v>19234</v>
      </c>
      <c r="E5624" t="s">
        <v>19235</v>
      </c>
      <c r="F5624" t="s">
        <v>20550</v>
      </c>
      <c r="G5624" t="s">
        <v>19235</v>
      </c>
    </row>
    <row r="5625" spans="1:7" x14ac:dyDescent="0.3">
      <c r="A5625" t="s">
        <v>20549</v>
      </c>
      <c r="B5625" t="s">
        <v>18730</v>
      </c>
      <c r="C5625">
        <v>13566</v>
      </c>
      <c r="D5625" t="s">
        <v>19164</v>
      </c>
      <c r="E5625" t="s">
        <v>19165</v>
      </c>
      <c r="F5625" t="s">
        <v>20551</v>
      </c>
      <c r="G5625" t="s">
        <v>19165</v>
      </c>
    </row>
    <row r="5626" spans="1:7" x14ac:dyDescent="0.3">
      <c r="A5626" t="s">
        <v>20549</v>
      </c>
      <c r="B5626" t="s">
        <v>18730</v>
      </c>
      <c r="C5626">
        <v>13566</v>
      </c>
      <c r="D5626" t="s">
        <v>19164</v>
      </c>
      <c r="E5626" t="s">
        <v>19165</v>
      </c>
      <c r="F5626" t="s">
        <v>20551</v>
      </c>
      <c r="G5626" t="s">
        <v>19165</v>
      </c>
    </row>
    <row r="5627" spans="1:7" x14ac:dyDescent="0.3">
      <c r="A5627" t="s">
        <v>20549</v>
      </c>
      <c r="B5627" t="s">
        <v>18730</v>
      </c>
      <c r="C5627">
        <v>13566</v>
      </c>
      <c r="D5627" t="s">
        <v>19164</v>
      </c>
      <c r="E5627" t="s">
        <v>19165</v>
      </c>
      <c r="F5627" t="s">
        <v>20551</v>
      </c>
      <c r="G5627" t="s">
        <v>19165</v>
      </c>
    </row>
    <row r="5628" spans="1:7" x14ac:dyDescent="0.3">
      <c r="A5628" t="s">
        <v>19427</v>
      </c>
      <c r="B5628" t="s">
        <v>18730</v>
      </c>
      <c r="C5628">
        <v>13570</v>
      </c>
      <c r="D5628" t="s">
        <v>18819</v>
      </c>
      <c r="E5628" t="s">
        <v>18820</v>
      </c>
      <c r="F5628" t="s">
        <v>19428</v>
      </c>
      <c r="G5628" t="s">
        <v>18820</v>
      </c>
    </row>
    <row r="5629" spans="1:7" x14ac:dyDescent="0.3">
      <c r="A5629" t="s">
        <v>19427</v>
      </c>
      <c r="B5629" t="s">
        <v>18730</v>
      </c>
      <c r="C5629">
        <v>13570</v>
      </c>
      <c r="D5629" t="s">
        <v>18819</v>
      </c>
      <c r="E5629" t="s">
        <v>18820</v>
      </c>
      <c r="F5629" t="s">
        <v>19428</v>
      </c>
      <c r="G5629" t="s">
        <v>18820</v>
      </c>
    </row>
    <row r="5630" spans="1:7" x14ac:dyDescent="0.3">
      <c r="A5630" t="s">
        <v>19427</v>
      </c>
      <c r="B5630" t="s">
        <v>18730</v>
      </c>
      <c r="C5630">
        <v>13570</v>
      </c>
      <c r="D5630" t="s">
        <v>18819</v>
      </c>
      <c r="E5630" t="s">
        <v>18820</v>
      </c>
      <c r="F5630" t="s">
        <v>19428</v>
      </c>
      <c r="G5630" t="s">
        <v>18820</v>
      </c>
    </row>
    <row r="5631" spans="1:7" x14ac:dyDescent="0.3">
      <c r="A5631" t="s">
        <v>19427</v>
      </c>
      <c r="B5631" t="s">
        <v>18730</v>
      </c>
      <c r="C5631">
        <v>13570</v>
      </c>
      <c r="D5631" t="s">
        <v>18819</v>
      </c>
      <c r="E5631" t="s">
        <v>18820</v>
      </c>
      <c r="F5631" t="s">
        <v>19428</v>
      </c>
      <c r="G5631" t="s">
        <v>18820</v>
      </c>
    </row>
    <row r="5632" spans="1:7" x14ac:dyDescent="0.3">
      <c r="A5632" t="s">
        <v>19427</v>
      </c>
      <c r="B5632" t="s">
        <v>18730</v>
      </c>
      <c r="C5632">
        <v>13570</v>
      </c>
      <c r="D5632" t="s">
        <v>18819</v>
      </c>
      <c r="E5632" t="s">
        <v>18820</v>
      </c>
      <c r="F5632" t="s">
        <v>19428</v>
      </c>
      <c r="G5632" t="s">
        <v>18820</v>
      </c>
    </row>
    <row r="5633" spans="1:7" x14ac:dyDescent="0.3">
      <c r="A5633" t="s">
        <v>19427</v>
      </c>
      <c r="B5633" t="s">
        <v>18730</v>
      </c>
      <c r="C5633">
        <v>13570</v>
      </c>
      <c r="D5633" t="s">
        <v>18819</v>
      </c>
      <c r="E5633" t="s">
        <v>18820</v>
      </c>
      <c r="F5633" t="s">
        <v>19428</v>
      </c>
      <c r="G5633" t="s">
        <v>18820</v>
      </c>
    </row>
    <row r="5634" spans="1:7" x14ac:dyDescent="0.3">
      <c r="A5634" t="s">
        <v>19427</v>
      </c>
      <c r="B5634" t="s">
        <v>18730</v>
      </c>
      <c r="C5634">
        <v>13570</v>
      </c>
      <c r="D5634" t="s">
        <v>18819</v>
      </c>
      <c r="E5634" t="s">
        <v>18820</v>
      </c>
      <c r="F5634" t="s">
        <v>19428</v>
      </c>
      <c r="G5634" t="s">
        <v>18820</v>
      </c>
    </row>
    <row r="5635" spans="1:7" x14ac:dyDescent="0.3">
      <c r="A5635" t="s">
        <v>19427</v>
      </c>
      <c r="B5635" t="s">
        <v>18730</v>
      </c>
      <c r="C5635">
        <v>13570</v>
      </c>
      <c r="D5635" t="s">
        <v>18819</v>
      </c>
      <c r="E5635" t="s">
        <v>18820</v>
      </c>
      <c r="F5635" t="s">
        <v>19428</v>
      </c>
      <c r="G5635" t="s">
        <v>18820</v>
      </c>
    </row>
    <row r="5636" spans="1:7" x14ac:dyDescent="0.3">
      <c r="A5636" t="s">
        <v>19427</v>
      </c>
      <c r="B5636" t="s">
        <v>18730</v>
      </c>
      <c r="C5636">
        <v>13570</v>
      </c>
      <c r="D5636" t="s">
        <v>18819</v>
      </c>
      <c r="E5636" t="s">
        <v>18820</v>
      </c>
      <c r="F5636" t="s">
        <v>19428</v>
      </c>
      <c r="G5636" t="s">
        <v>18820</v>
      </c>
    </row>
    <row r="5637" spans="1:7" x14ac:dyDescent="0.3">
      <c r="A5637" t="s">
        <v>19427</v>
      </c>
      <c r="B5637" t="s">
        <v>18730</v>
      </c>
      <c r="C5637">
        <v>13570</v>
      </c>
      <c r="D5637" t="s">
        <v>18819</v>
      </c>
      <c r="E5637" t="s">
        <v>18820</v>
      </c>
      <c r="F5637" t="s">
        <v>19428</v>
      </c>
      <c r="G5637" t="s">
        <v>18820</v>
      </c>
    </row>
    <row r="5638" spans="1:7" x14ac:dyDescent="0.3">
      <c r="A5638" t="s">
        <v>19427</v>
      </c>
      <c r="B5638" t="s">
        <v>18730</v>
      </c>
      <c r="C5638">
        <v>13570</v>
      </c>
      <c r="D5638" t="s">
        <v>18819</v>
      </c>
      <c r="E5638" t="s">
        <v>18820</v>
      </c>
      <c r="F5638" t="s">
        <v>19428</v>
      </c>
      <c r="G5638" t="s">
        <v>18820</v>
      </c>
    </row>
    <row r="5639" spans="1:7" x14ac:dyDescent="0.3">
      <c r="A5639" t="s">
        <v>19427</v>
      </c>
      <c r="B5639" t="s">
        <v>18730</v>
      </c>
      <c r="C5639">
        <v>13570</v>
      </c>
      <c r="D5639" t="s">
        <v>18819</v>
      </c>
      <c r="E5639" t="s">
        <v>18820</v>
      </c>
      <c r="F5639" t="s">
        <v>19428</v>
      </c>
      <c r="G5639" t="s">
        <v>18820</v>
      </c>
    </row>
    <row r="5640" spans="1:7" x14ac:dyDescent="0.3">
      <c r="A5640" t="s">
        <v>18952</v>
      </c>
      <c r="B5640" t="s">
        <v>18747</v>
      </c>
      <c r="C5640">
        <v>13573</v>
      </c>
      <c r="D5640" t="s">
        <v>18796</v>
      </c>
      <c r="E5640" t="s">
        <v>18797</v>
      </c>
      <c r="F5640" t="s">
        <v>18953</v>
      </c>
      <c r="G5640" t="s">
        <v>18797</v>
      </c>
    </row>
    <row r="5641" spans="1:7" x14ac:dyDescent="0.3">
      <c r="A5641" t="s">
        <v>18952</v>
      </c>
      <c r="B5641" t="s">
        <v>18747</v>
      </c>
      <c r="C5641">
        <v>13573</v>
      </c>
      <c r="D5641" t="s">
        <v>18754</v>
      </c>
      <c r="E5641" t="s">
        <v>18755</v>
      </c>
      <c r="F5641" t="s">
        <v>18954</v>
      </c>
      <c r="G5641" t="s">
        <v>18755</v>
      </c>
    </row>
    <row r="5642" spans="1:7" x14ac:dyDescent="0.3">
      <c r="A5642" t="s">
        <v>18952</v>
      </c>
      <c r="B5642" t="s">
        <v>18747</v>
      </c>
      <c r="C5642">
        <v>13573</v>
      </c>
      <c r="D5642" t="s">
        <v>18760</v>
      </c>
      <c r="E5642" t="s">
        <v>18761</v>
      </c>
      <c r="F5642" t="s">
        <v>18955</v>
      </c>
      <c r="G5642" t="s">
        <v>18761</v>
      </c>
    </row>
    <row r="5643" spans="1:7" x14ac:dyDescent="0.3">
      <c r="A5643" t="s">
        <v>18952</v>
      </c>
      <c r="B5643" t="s">
        <v>18747</v>
      </c>
      <c r="C5643">
        <v>13573</v>
      </c>
      <c r="D5643" t="s">
        <v>18796</v>
      </c>
      <c r="E5643" t="s">
        <v>18797</v>
      </c>
      <c r="F5643" t="s">
        <v>18953</v>
      </c>
      <c r="G5643" t="s">
        <v>18797</v>
      </c>
    </row>
    <row r="5644" spans="1:7" x14ac:dyDescent="0.3">
      <c r="A5644" t="s">
        <v>18952</v>
      </c>
      <c r="B5644" t="s">
        <v>18747</v>
      </c>
      <c r="C5644">
        <v>13573</v>
      </c>
      <c r="D5644" t="s">
        <v>18796</v>
      </c>
      <c r="E5644" t="s">
        <v>18797</v>
      </c>
      <c r="F5644" t="s">
        <v>18953</v>
      </c>
      <c r="G5644" t="s">
        <v>18797</v>
      </c>
    </row>
    <row r="5645" spans="1:7" x14ac:dyDescent="0.3">
      <c r="A5645" t="s">
        <v>18952</v>
      </c>
      <c r="B5645" t="s">
        <v>18747</v>
      </c>
      <c r="C5645">
        <v>13573</v>
      </c>
      <c r="D5645" t="s">
        <v>18796</v>
      </c>
      <c r="E5645" t="s">
        <v>18797</v>
      </c>
      <c r="F5645" t="s">
        <v>18953</v>
      </c>
      <c r="G5645" t="s">
        <v>18797</v>
      </c>
    </row>
    <row r="5646" spans="1:7" x14ac:dyDescent="0.3">
      <c r="A5646" t="s">
        <v>18952</v>
      </c>
      <c r="B5646" t="s">
        <v>18747</v>
      </c>
      <c r="C5646">
        <v>13573</v>
      </c>
      <c r="D5646" t="s">
        <v>18796</v>
      </c>
      <c r="E5646" t="s">
        <v>18797</v>
      </c>
      <c r="F5646" t="s">
        <v>18953</v>
      </c>
      <c r="G5646" t="s">
        <v>18797</v>
      </c>
    </row>
    <row r="5647" spans="1:7" x14ac:dyDescent="0.3">
      <c r="A5647" t="s">
        <v>18952</v>
      </c>
      <c r="B5647" t="s">
        <v>18747</v>
      </c>
      <c r="C5647">
        <v>13573</v>
      </c>
      <c r="D5647" t="s">
        <v>18796</v>
      </c>
      <c r="E5647" t="s">
        <v>18797</v>
      </c>
      <c r="F5647" t="s">
        <v>18953</v>
      </c>
      <c r="G5647" t="s">
        <v>18797</v>
      </c>
    </row>
    <row r="5648" spans="1:7" x14ac:dyDescent="0.3">
      <c r="A5648" t="s">
        <v>18952</v>
      </c>
      <c r="B5648" t="s">
        <v>18747</v>
      </c>
      <c r="C5648">
        <v>13573</v>
      </c>
      <c r="D5648" t="s">
        <v>18796</v>
      </c>
      <c r="E5648" t="s">
        <v>18797</v>
      </c>
      <c r="F5648" t="s">
        <v>18953</v>
      </c>
      <c r="G5648" t="s">
        <v>18797</v>
      </c>
    </row>
    <row r="5649" spans="1:7" x14ac:dyDescent="0.3">
      <c r="A5649" t="s">
        <v>18952</v>
      </c>
      <c r="B5649" t="s">
        <v>18747</v>
      </c>
      <c r="C5649">
        <v>13573</v>
      </c>
      <c r="D5649" t="s">
        <v>18796</v>
      </c>
      <c r="E5649" t="s">
        <v>18797</v>
      </c>
      <c r="F5649" t="s">
        <v>18953</v>
      </c>
      <c r="G5649" t="s">
        <v>18797</v>
      </c>
    </row>
    <row r="5650" spans="1:7" x14ac:dyDescent="0.3">
      <c r="A5650" t="s">
        <v>18952</v>
      </c>
      <c r="B5650" t="s">
        <v>18747</v>
      </c>
      <c r="C5650">
        <v>13573</v>
      </c>
      <c r="D5650" t="s">
        <v>18796</v>
      </c>
      <c r="E5650" t="s">
        <v>18797</v>
      </c>
      <c r="F5650" t="s">
        <v>18953</v>
      </c>
      <c r="G5650" t="s">
        <v>18797</v>
      </c>
    </row>
    <row r="5651" spans="1:7" x14ac:dyDescent="0.3">
      <c r="A5651" t="s">
        <v>18952</v>
      </c>
      <c r="B5651" t="s">
        <v>18747</v>
      </c>
      <c r="C5651">
        <v>13573</v>
      </c>
      <c r="D5651" t="s">
        <v>18796</v>
      </c>
      <c r="E5651" t="s">
        <v>18797</v>
      </c>
      <c r="F5651" t="s">
        <v>18953</v>
      </c>
      <c r="G5651" t="s">
        <v>18797</v>
      </c>
    </row>
    <row r="5652" spans="1:7" x14ac:dyDescent="0.3">
      <c r="A5652" t="s">
        <v>18952</v>
      </c>
      <c r="B5652" t="s">
        <v>18747</v>
      </c>
      <c r="C5652">
        <v>13573</v>
      </c>
      <c r="D5652" t="s">
        <v>18796</v>
      </c>
      <c r="E5652" t="s">
        <v>18797</v>
      </c>
      <c r="F5652" t="s">
        <v>18953</v>
      </c>
      <c r="G5652" t="s">
        <v>18797</v>
      </c>
    </row>
    <row r="5653" spans="1:7" x14ac:dyDescent="0.3">
      <c r="A5653" t="s">
        <v>18952</v>
      </c>
      <c r="B5653" t="s">
        <v>18747</v>
      </c>
      <c r="C5653">
        <v>13573</v>
      </c>
      <c r="D5653" t="s">
        <v>18796</v>
      </c>
      <c r="E5653" t="s">
        <v>18797</v>
      </c>
      <c r="F5653" t="s">
        <v>18953</v>
      </c>
      <c r="G5653" t="s">
        <v>18797</v>
      </c>
    </row>
    <row r="5654" spans="1:7" x14ac:dyDescent="0.3">
      <c r="A5654" t="s">
        <v>18952</v>
      </c>
      <c r="B5654" t="s">
        <v>18747</v>
      </c>
      <c r="C5654">
        <v>13573</v>
      </c>
      <c r="D5654" t="s">
        <v>18796</v>
      </c>
      <c r="E5654" t="s">
        <v>18797</v>
      </c>
      <c r="F5654" t="s">
        <v>18953</v>
      </c>
      <c r="G5654" t="s">
        <v>18797</v>
      </c>
    </row>
    <row r="5655" spans="1:7" x14ac:dyDescent="0.3">
      <c r="A5655" t="s">
        <v>18952</v>
      </c>
      <c r="B5655" t="s">
        <v>18747</v>
      </c>
      <c r="C5655">
        <v>13573</v>
      </c>
      <c r="D5655" t="s">
        <v>18796</v>
      </c>
      <c r="E5655" t="s">
        <v>18797</v>
      </c>
      <c r="F5655" t="s">
        <v>18953</v>
      </c>
      <c r="G5655" t="s">
        <v>18797</v>
      </c>
    </row>
    <row r="5656" spans="1:7" x14ac:dyDescent="0.3">
      <c r="A5656" t="s">
        <v>18952</v>
      </c>
      <c r="B5656" t="s">
        <v>18747</v>
      </c>
      <c r="C5656">
        <v>13573</v>
      </c>
      <c r="D5656" t="s">
        <v>18796</v>
      </c>
      <c r="E5656" t="s">
        <v>18797</v>
      </c>
      <c r="F5656" t="s">
        <v>18953</v>
      </c>
      <c r="G5656" t="s">
        <v>18797</v>
      </c>
    </row>
    <row r="5657" spans="1:7" x14ac:dyDescent="0.3">
      <c r="A5657" t="s">
        <v>18952</v>
      </c>
      <c r="B5657" t="s">
        <v>18747</v>
      </c>
      <c r="C5657">
        <v>13573</v>
      </c>
      <c r="D5657" t="s">
        <v>18796</v>
      </c>
      <c r="E5657" t="s">
        <v>18797</v>
      </c>
      <c r="F5657" t="s">
        <v>18953</v>
      </c>
      <c r="G5657" t="s">
        <v>18797</v>
      </c>
    </row>
    <row r="5658" spans="1:7" x14ac:dyDescent="0.3">
      <c r="A5658" t="s">
        <v>18952</v>
      </c>
      <c r="B5658" t="s">
        <v>18747</v>
      </c>
      <c r="C5658">
        <v>13573</v>
      </c>
      <c r="D5658" t="s">
        <v>18796</v>
      </c>
      <c r="E5658" t="s">
        <v>18797</v>
      </c>
      <c r="F5658" t="s">
        <v>18953</v>
      </c>
      <c r="G5658" t="s">
        <v>18797</v>
      </c>
    </row>
    <row r="5659" spans="1:7" x14ac:dyDescent="0.3">
      <c r="A5659" t="s">
        <v>18952</v>
      </c>
      <c r="B5659" t="s">
        <v>18747</v>
      </c>
      <c r="C5659">
        <v>13573</v>
      </c>
      <c r="D5659" t="s">
        <v>18796</v>
      </c>
      <c r="E5659" t="s">
        <v>18797</v>
      </c>
      <c r="F5659" t="s">
        <v>18953</v>
      </c>
      <c r="G5659" t="s">
        <v>18797</v>
      </c>
    </row>
    <row r="5660" spans="1:7" x14ac:dyDescent="0.3">
      <c r="A5660" t="s">
        <v>18952</v>
      </c>
      <c r="B5660" t="s">
        <v>18747</v>
      </c>
      <c r="C5660">
        <v>13573</v>
      </c>
      <c r="D5660" t="s">
        <v>18796</v>
      </c>
      <c r="E5660" t="s">
        <v>18797</v>
      </c>
      <c r="F5660" t="s">
        <v>18953</v>
      </c>
      <c r="G5660" t="s">
        <v>18797</v>
      </c>
    </row>
    <row r="5661" spans="1:7" x14ac:dyDescent="0.3">
      <c r="A5661" t="s">
        <v>18952</v>
      </c>
      <c r="B5661" t="s">
        <v>18747</v>
      </c>
      <c r="C5661">
        <v>13573</v>
      </c>
      <c r="D5661" t="s">
        <v>18796</v>
      </c>
      <c r="E5661" t="s">
        <v>18797</v>
      </c>
      <c r="F5661" t="s">
        <v>18953</v>
      </c>
      <c r="G5661" t="s">
        <v>18797</v>
      </c>
    </row>
    <row r="5662" spans="1:7" x14ac:dyDescent="0.3">
      <c r="A5662" t="s">
        <v>18952</v>
      </c>
      <c r="B5662" t="s">
        <v>18747</v>
      </c>
      <c r="C5662">
        <v>13573</v>
      </c>
      <c r="D5662" t="s">
        <v>18796</v>
      </c>
      <c r="E5662" t="s">
        <v>18797</v>
      </c>
      <c r="F5662" t="s">
        <v>18953</v>
      </c>
      <c r="G5662" t="s">
        <v>18797</v>
      </c>
    </row>
    <row r="5663" spans="1:7" x14ac:dyDescent="0.3">
      <c r="A5663" t="s">
        <v>18952</v>
      </c>
      <c r="B5663" t="s">
        <v>18747</v>
      </c>
      <c r="C5663">
        <v>13573</v>
      </c>
      <c r="D5663" t="s">
        <v>18796</v>
      </c>
      <c r="E5663" t="s">
        <v>18797</v>
      </c>
      <c r="F5663" t="s">
        <v>18953</v>
      </c>
      <c r="G5663" t="s">
        <v>18797</v>
      </c>
    </row>
    <row r="5664" spans="1:7" x14ac:dyDescent="0.3">
      <c r="A5664" t="s">
        <v>18952</v>
      </c>
      <c r="B5664" t="s">
        <v>18747</v>
      </c>
      <c r="C5664">
        <v>13573</v>
      </c>
      <c r="D5664" t="s">
        <v>18796</v>
      </c>
      <c r="E5664" t="s">
        <v>18797</v>
      </c>
      <c r="F5664" t="s">
        <v>18953</v>
      </c>
      <c r="G5664" t="s">
        <v>18797</v>
      </c>
    </row>
    <row r="5665" spans="1:7" x14ac:dyDescent="0.3">
      <c r="A5665" t="s">
        <v>18952</v>
      </c>
      <c r="B5665" t="s">
        <v>18747</v>
      </c>
      <c r="C5665">
        <v>13573</v>
      </c>
      <c r="D5665" t="s">
        <v>18796</v>
      </c>
      <c r="E5665" t="s">
        <v>18797</v>
      </c>
      <c r="F5665" t="s">
        <v>18953</v>
      </c>
      <c r="G5665" t="s">
        <v>18797</v>
      </c>
    </row>
    <row r="5666" spans="1:7" x14ac:dyDescent="0.3">
      <c r="A5666" t="s">
        <v>18952</v>
      </c>
      <c r="B5666" t="s">
        <v>18747</v>
      </c>
      <c r="C5666">
        <v>13573</v>
      </c>
      <c r="D5666" t="s">
        <v>18796</v>
      </c>
      <c r="E5666" t="s">
        <v>18797</v>
      </c>
      <c r="F5666" t="s">
        <v>18953</v>
      </c>
      <c r="G5666" t="s">
        <v>18797</v>
      </c>
    </row>
    <row r="5667" spans="1:7" x14ac:dyDescent="0.3">
      <c r="A5667" t="s">
        <v>18952</v>
      </c>
      <c r="B5667" t="s">
        <v>18747</v>
      </c>
      <c r="C5667">
        <v>13573</v>
      </c>
      <c r="D5667" t="s">
        <v>18796</v>
      </c>
      <c r="E5667" t="s">
        <v>18797</v>
      </c>
      <c r="F5667" t="s">
        <v>18953</v>
      </c>
      <c r="G5667" t="s">
        <v>18797</v>
      </c>
    </row>
    <row r="5668" spans="1:7" x14ac:dyDescent="0.3">
      <c r="A5668" t="s">
        <v>18952</v>
      </c>
      <c r="B5668" t="s">
        <v>18747</v>
      </c>
      <c r="C5668">
        <v>13573</v>
      </c>
      <c r="D5668" t="s">
        <v>18796</v>
      </c>
      <c r="E5668" t="s">
        <v>18797</v>
      </c>
      <c r="F5668" t="s">
        <v>18953</v>
      </c>
      <c r="G5668" t="s">
        <v>18797</v>
      </c>
    </row>
    <row r="5669" spans="1:7" x14ac:dyDescent="0.3">
      <c r="A5669" t="s">
        <v>18952</v>
      </c>
      <c r="B5669" t="s">
        <v>18747</v>
      </c>
      <c r="C5669">
        <v>13573</v>
      </c>
      <c r="D5669" t="s">
        <v>18796</v>
      </c>
      <c r="E5669" t="s">
        <v>18797</v>
      </c>
      <c r="F5669" t="s">
        <v>18953</v>
      </c>
      <c r="G5669" t="s">
        <v>18797</v>
      </c>
    </row>
    <row r="5670" spans="1:7" x14ac:dyDescent="0.3">
      <c r="A5670" t="s">
        <v>18952</v>
      </c>
      <c r="B5670" t="s">
        <v>18747</v>
      </c>
      <c r="C5670">
        <v>13573</v>
      </c>
      <c r="D5670" t="s">
        <v>18796</v>
      </c>
      <c r="E5670" t="s">
        <v>18797</v>
      </c>
      <c r="F5670" t="s">
        <v>18953</v>
      </c>
      <c r="G5670" t="s">
        <v>18797</v>
      </c>
    </row>
    <row r="5671" spans="1:7" x14ac:dyDescent="0.3">
      <c r="A5671" t="s">
        <v>18952</v>
      </c>
      <c r="B5671" t="s">
        <v>18747</v>
      </c>
      <c r="C5671">
        <v>13573</v>
      </c>
      <c r="D5671" t="s">
        <v>18796</v>
      </c>
      <c r="E5671" t="s">
        <v>18797</v>
      </c>
      <c r="F5671" t="s">
        <v>18953</v>
      </c>
      <c r="G5671" t="s">
        <v>18797</v>
      </c>
    </row>
    <row r="5672" spans="1:7" x14ac:dyDescent="0.3">
      <c r="A5672" t="s">
        <v>18952</v>
      </c>
      <c r="B5672" t="s">
        <v>18747</v>
      </c>
      <c r="C5672">
        <v>13573</v>
      </c>
      <c r="D5672" t="s">
        <v>18796</v>
      </c>
      <c r="E5672" t="s">
        <v>18797</v>
      </c>
      <c r="F5672" t="s">
        <v>18953</v>
      </c>
      <c r="G5672" t="s">
        <v>18797</v>
      </c>
    </row>
    <row r="5673" spans="1:7" x14ac:dyDescent="0.3">
      <c r="A5673" t="s">
        <v>18952</v>
      </c>
      <c r="B5673" t="s">
        <v>18747</v>
      </c>
      <c r="C5673">
        <v>13573</v>
      </c>
      <c r="D5673" t="s">
        <v>18796</v>
      </c>
      <c r="E5673" t="s">
        <v>18797</v>
      </c>
      <c r="F5673" t="s">
        <v>18953</v>
      </c>
      <c r="G5673" t="s">
        <v>18797</v>
      </c>
    </row>
    <row r="5674" spans="1:7" x14ac:dyDescent="0.3">
      <c r="A5674" t="s">
        <v>18952</v>
      </c>
      <c r="B5674" t="s">
        <v>18747</v>
      </c>
      <c r="C5674">
        <v>13573</v>
      </c>
      <c r="D5674" t="s">
        <v>18796</v>
      </c>
      <c r="E5674" t="s">
        <v>18797</v>
      </c>
      <c r="F5674" t="s">
        <v>18953</v>
      </c>
      <c r="G5674" t="s">
        <v>18797</v>
      </c>
    </row>
    <row r="5675" spans="1:7" x14ac:dyDescent="0.3">
      <c r="A5675" t="s">
        <v>18952</v>
      </c>
      <c r="B5675" t="s">
        <v>18747</v>
      </c>
      <c r="C5675">
        <v>13573</v>
      </c>
      <c r="D5675" t="s">
        <v>18796</v>
      </c>
      <c r="E5675" t="s">
        <v>18797</v>
      </c>
      <c r="F5675" t="s">
        <v>18953</v>
      </c>
      <c r="G5675" t="s">
        <v>18797</v>
      </c>
    </row>
    <row r="5676" spans="1:7" x14ac:dyDescent="0.3">
      <c r="A5676" t="s">
        <v>18952</v>
      </c>
      <c r="B5676" t="s">
        <v>18747</v>
      </c>
      <c r="C5676">
        <v>13573</v>
      </c>
      <c r="D5676" t="s">
        <v>18796</v>
      </c>
      <c r="E5676" t="s">
        <v>18797</v>
      </c>
      <c r="F5676" t="s">
        <v>18953</v>
      </c>
      <c r="G5676" t="s">
        <v>18797</v>
      </c>
    </row>
    <row r="5677" spans="1:7" x14ac:dyDescent="0.3">
      <c r="A5677" t="s">
        <v>18952</v>
      </c>
      <c r="B5677" t="s">
        <v>18747</v>
      </c>
      <c r="C5677">
        <v>13573</v>
      </c>
      <c r="D5677" t="s">
        <v>18796</v>
      </c>
      <c r="E5677" t="s">
        <v>18797</v>
      </c>
      <c r="F5677" t="s">
        <v>18953</v>
      </c>
      <c r="G5677" t="s">
        <v>18797</v>
      </c>
    </row>
    <row r="5678" spans="1:7" x14ac:dyDescent="0.3">
      <c r="A5678" t="s">
        <v>24809</v>
      </c>
      <c r="B5678" t="s">
        <v>18742</v>
      </c>
      <c r="C5678">
        <v>13577</v>
      </c>
      <c r="D5678" t="s">
        <v>19969</v>
      </c>
      <c r="E5678" t="s">
        <v>19970</v>
      </c>
      <c r="F5678" t="s">
        <v>24810</v>
      </c>
      <c r="G5678" t="s">
        <v>19970</v>
      </c>
    </row>
    <row r="5679" spans="1:7" x14ac:dyDescent="0.3">
      <c r="A5679" t="s">
        <v>24809</v>
      </c>
      <c r="B5679" t="s">
        <v>18742</v>
      </c>
      <c r="C5679">
        <v>13577</v>
      </c>
      <c r="D5679" t="s">
        <v>19969</v>
      </c>
      <c r="E5679" t="s">
        <v>19970</v>
      </c>
      <c r="F5679" t="s">
        <v>24810</v>
      </c>
      <c r="G5679" t="s">
        <v>19970</v>
      </c>
    </row>
    <row r="5680" spans="1:7" x14ac:dyDescent="0.3">
      <c r="A5680" t="s">
        <v>24809</v>
      </c>
      <c r="B5680" t="s">
        <v>18742</v>
      </c>
      <c r="C5680">
        <v>13577</v>
      </c>
      <c r="D5680" t="s">
        <v>19969</v>
      </c>
      <c r="E5680" t="s">
        <v>19970</v>
      </c>
      <c r="F5680" t="s">
        <v>24810</v>
      </c>
      <c r="G5680" t="s">
        <v>19970</v>
      </c>
    </row>
    <row r="5681" spans="1:7" x14ac:dyDescent="0.3">
      <c r="A5681" t="s">
        <v>22273</v>
      </c>
      <c r="B5681" t="s">
        <v>18742</v>
      </c>
      <c r="C5681">
        <v>13602</v>
      </c>
      <c r="D5681" t="s">
        <v>19154</v>
      </c>
      <c r="E5681" t="s">
        <v>19155</v>
      </c>
      <c r="F5681" t="s">
        <v>22274</v>
      </c>
      <c r="G5681" t="s">
        <v>19155</v>
      </c>
    </row>
    <row r="5682" spans="1:7" x14ac:dyDescent="0.3">
      <c r="A5682" t="s">
        <v>22273</v>
      </c>
      <c r="B5682" t="s">
        <v>18742</v>
      </c>
      <c r="C5682">
        <v>13602</v>
      </c>
      <c r="D5682" t="s">
        <v>19154</v>
      </c>
      <c r="E5682" t="s">
        <v>19155</v>
      </c>
      <c r="F5682" t="s">
        <v>22274</v>
      </c>
      <c r="G5682" t="s">
        <v>19155</v>
      </c>
    </row>
    <row r="5683" spans="1:7" x14ac:dyDescent="0.3">
      <c r="A5683" t="s">
        <v>23153</v>
      </c>
      <c r="B5683" t="s">
        <v>18742</v>
      </c>
      <c r="C5683">
        <v>13603</v>
      </c>
      <c r="D5683" t="s">
        <v>18826</v>
      </c>
      <c r="E5683" t="s">
        <v>18827</v>
      </c>
      <c r="F5683" t="s">
        <v>23154</v>
      </c>
      <c r="G5683" t="s">
        <v>18827</v>
      </c>
    </row>
    <row r="5684" spans="1:7" x14ac:dyDescent="0.3">
      <c r="A5684" t="s">
        <v>22275</v>
      </c>
      <c r="B5684" t="s">
        <v>18742</v>
      </c>
      <c r="C5684">
        <v>13604</v>
      </c>
      <c r="D5684" t="s">
        <v>18731</v>
      </c>
      <c r="E5684" t="s">
        <v>18732</v>
      </c>
      <c r="F5684" t="s">
        <v>22276</v>
      </c>
      <c r="G5684" t="s">
        <v>18732</v>
      </c>
    </row>
    <row r="5685" spans="1:7" x14ac:dyDescent="0.3">
      <c r="A5685" t="s">
        <v>22277</v>
      </c>
      <c r="B5685" t="s">
        <v>18730</v>
      </c>
      <c r="C5685">
        <v>13610</v>
      </c>
      <c r="D5685" t="s">
        <v>19145</v>
      </c>
      <c r="E5685" t="s">
        <v>19146</v>
      </c>
      <c r="F5685" t="s">
        <v>22278</v>
      </c>
    </row>
    <row r="5686" spans="1:7" x14ac:dyDescent="0.3">
      <c r="A5686" t="s">
        <v>22277</v>
      </c>
      <c r="B5686" t="s">
        <v>18730</v>
      </c>
      <c r="C5686">
        <v>13610</v>
      </c>
      <c r="D5686" t="s">
        <v>19431</v>
      </c>
      <c r="E5686" t="s">
        <v>19432</v>
      </c>
      <c r="F5686" t="s">
        <v>22279</v>
      </c>
    </row>
    <row r="5687" spans="1:7" x14ac:dyDescent="0.3">
      <c r="A5687" t="s">
        <v>22277</v>
      </c>
      <c r="B5687" t="s">
        <v>18730</v>
      </c>
      <c r="C5687">
        <v>13610</v>
      </c>
      <c r="D5687" t="s">
        <v>19145</v>
      </c>
      <c r="E5687" t="s">
        <v>19146</v>
      </c>
      <c r="F5687" t="s">
        <v>22278</v>
      </c>
    </row>
    <row r="5688" spans="1:7" x14ac:dyDescent="0.3">
      <c r="A5688" t="s">
        <v>22277</v>
      </c>
      <c r="B5688" t="s">
        <v>18730</v>
      </c>
      <c r="C5688">
        <v>13610</v>
      </c>
      <c r="D5688" t="s">
        <v>19431</v>
      </c>
      <c r="E5688" t="s">
        <v>19432</v>
      </c>
      <c r="F5688" t="s">
        <v>22279</v>
      </c>
    </row>
    <row r="5689" spans="1:7" x14ac:dyDescent="0.3">
      <c r="A5689" t="s">
        <v>22277</v>
      </c>
      <c r="B5689" t="s">
        <v>18730</v>
      </c>
      <c r="C5689">
        <v>13610</v>
      </c>
      <c r="D5689" t="s">
        <v>19431</v>
      </c>
      <c r="E5689" t="s">
        <v>19432</v>
      </c>
      <c r="F5689" t="s">
        <v>22279</v>
      </c>
    </row>
    <row r="5690" spans="1:7" x14ac:dyDescent="0.3">
      <c r="A5690" t="s">
        <v>22277</v>
      </c>
      <c r="B5690" t="s">
        <v>18730</v>
      </c>
      <c r="C5690">
        <v>13610</v>
      </c>
      <c r="D5690" t="s">
        <v>19145</v>
      </c>
      <c r="E5690" t="s">
        <v>19146</v>
      </c>
      <c r="F5690" t="s">
        <v>22278</v>
      </c>
    </row>
    <row r="5691" spans="1:7" x14ac:dyDescent="0.3">
      <c r="A5691" t="s">
        <v>22277</v>
      </c>
      <c r="B5691" t="s">
        <v>18730</v>
      </c>
      <c r="C5691">
        <v>13610</v>
      </c>
      <c r="D5691" t="s">
        <v>19145</v>
      </c>
      <c r="E5691" t="s">
        <v>19146</v>
      </c>
      <c r="F5691" t="s">
        <v>22278</v>
      </c>
    </row>
    <row r="5692" spans="1:7" x14ac:dyDescent="0.3">
      <c r="A5692" t="s">
        <v>19444</v>
      </c>
      <c r="B5692" t="s">
        <v>18730</v>
      </c>
      <c r="C5692">
        <v>13640</v>
      </c>
      <c r="D5692" t="s">
        <v>18779</v>
      </c>
      <c r="E5692" t="s">
        <v>18780</v>
      </c>
      <c r="F5692" t="s">
        <v>19445</v>
      </c>
      <c r="G5692" t="s">
        <v>18780</v>
      </c>
    </row>
    <row r="5693" spans="1:7" x14ac:dyDescent="0.3">
      <c r="A5693" t="s">
        <v>19444</v>
      </c>
      <c r="B5693" t="s">
        <v>18730</v>
      </c>
      <c r="C5693">
        <v>13640</v>
      </c>
      <c r="D5693" t="s">
        <v>19182</v>
      </c>
      <c r="E5693" t="s">
        <v>19183</v>
      </c>
      <c r="F5693" t="s">
        <v>19446</v>
      </c>
      <c r="G5693" t="s">
        <v>19183</v>
      </c>
    </row>
    <row r="5694" spans="1:7" x14ac:dyDescent="0.3">
      <c r="A5694" t="s">
        <v>19444</v>
      </c>
      <c r="B5694" t="s">
        <v>18730</v>
      </c>
      <c r="C5694">
        <v>13640</v>
      </c>
      <c r="D5694" t="s">
        <v>19095</v>
      </c>
      <c r="E5694" t="s">
        <v>19096</v>
      </c>
      <c r="F5694" t="s">
        <v>19447</v>
      </c>
      <c r="G5694" t="s">
        <v>19096</v>
      </c>
    </row>
    <row r="5695" spans="1:7" x14ac:dyDescent="0.3">
      <c r="A5695" t="s">
        <v>19444</v>
      </c>
      <c r="B5695" t="s">
        <v>18730</v>
      </c>
      <c r="C5695">
        <v>13640</v>
      </c>
      <c r="D5695" t="s">
        <v>19182</v>
      </c>
      <c r="E5695" t="s">
        <v>19183</v>
      </c>
      <c r="F5695" t="s">
        <v>19446</v>
      </c>
      <c r="G5695" t="s">
        <v>19183</v>
      </c>
    </row>
    <row r="5696" spans="1:7" x14ac:dyDescent="0.3">
      <c r="A5696" t="s">
        <v>19444</v>
      </c>
      <c r="B5696" t="s">
        <v>18730</v>
      </c>
      <c r="C5696">
        <v>13640</v>
      </c>
      <c r="D5696" t="s">
        <v>18779</v>
      </c>
      <c r="E5696" t="s">
        <v>18780</v>
      </c>
      <c r="F5696" t="s">
        <v>19445</v>
      </c>
      <c r="G5696" t="s">
        <v>18780</v>
      </c>
    </row>
    <row r="5697" spans="1:7" x14ac:dyDescent="0.3">
      <c r="A5697" t="s">
        <v>19444</v>
      </c>
      <c r="B5697" t="s">
        <v>18730</v>
      </c>
      <c r="C5697">
        <v>13640</v>
      </c>
      <c r="D5697" t="s">
        <v>19182</v>
      </c>
      <c r="E5697" t="s">
        <v>19183</v>
      </c>
      <c r="F5697" t="s">
        <v>19446</v>
      </c>
      <c r="G5697" t="s">
        <v>19183</v>
      </c>
    </row>
    <row r="5698" spans="1:7" x14ac:dyDescent="0.3">
      <c r="A5698" t="s">
        <v>19444</v>
      </c>
      <c r="B5698" t="s">
        <v>18730</v>
      </c>
      <c r="C5698">
        <v>13640</v>
      </c>
      <c r="D5698" t="s">
        <v>19182</v>
      </c>
      <c r="E5698" t="s">
        <v>19183</v>
      </c>
      <c r="F5698" t="s">
        <v>19446</v>
      </c>
      <c r="G5698" t="s">
        <v>19183</v>
      </c>
    </row>
    <row r="5699" spans="1:7" x14ac:dyDescent="0.3">
      <c r="A5699" t="s">
        <v>19444</v>
      </c>
      <c r="B5699" t="s">
        <v>18730</v>
      </c>
      <c r="C5699">
        <v>13640</v>
      </c>
      <c r="D5699" t="s">
        <v>19182</v>
      </c>
      <c r="E5699" t="s">
        <v>19183</v>
      </c>
      <c r="F5699" t="s">
        <v>19446</v>
      </c>
      <c r="G5699" t="s">
        <v>19183</v>
      </c>
    </row>
    <row r="5700" spans="1:7" x14ac:dyDescent="0.3">
      <c r="A5700" t="s">
        <v>19444</v>
      </c>
      <c r="B5700" t="s">
        <v>18730</v>
      </c>
      <c r="C5700">
        <v>13640</v>
      </c>
      <c r="D5700" t="s">
        <v>19182</v>
      </c>
      <c r="E5700" t="s">
        <v>19183</v>
      </c>
      <c r="F5700" t="s">
        <v>19446</v>
      </c>
      <c r="G5700" t="s">
        <v>19183</v>
      </c>
    </row>
    <row r="5701" spans="1:7" x14ac:dyDescent="0.3">
      <c r="A5701" t="s">
        <v>22285</v>
      </c>
      <c r="B5701" t="s">
        <v>18742</v>
      </c>
      <c r="C5701">
        <v>13646</v>
      </c>
      <c r="D5701" t="s">
        <v>19276</v>
      </c>
      <c r="E5701" t="s">
        <v>19277</v>
      </c>
      <c r="F5701" t="s">
        <v>22286</v>
      </c>
      <c r="G5701" t="s">
        <v>19277</v>
      </c>
    </row>
    <row r="5702" spans="1:7" x14ac:dyDescent="0.3">
      <c r="A5702" t="s">
        <v>22285</v>
      </c>
      <c r="B5702" t="s">
        <v>18742</v>
      </c>
      <c r="C5702">
        <v>13646</v>
      </c>
      <c r="D5702" t="s">
        <v>19276</v>
      </c>
      <c r="E5702" t="s">
        <v>19277</v>
      </c>
      <c r="F5702" t="s">
        <v>22286</v>
      </c>
      <c r="G5702" t="s">
        <v>19277</v>
      </c>
    </row>
    <row r="5703" spans="1:7" x14ac:dyDescent="0.3">
      <c r="A5703" t="s">
        <v>22285</v>
      </c>
      <c r="B5703" t="s">
        <v>18742</v>
      </c>
      <c r="C5703">
        <v>13646</v>
      </c>
      <c r="D5703" t="s">
        <v>19276</v>
      </c>
      <c r="E5703" t="s">
        <v>19277</v>
      </c>
      <c r="F5703" t="s">
        <v>22286</v>
      </c>
      <c r="G5703" t="s">
        <v>19277</v>
      </c>
    </row>
    <row r="5704" spans="1:7" x14ac:dyDescent="0.3">
      <c r="A5704" t="s">
        <v>20554</v>
      </c>
      <c r="B5704" t="s">
        <v>18730</v>
      </c>
      <c r="C5704">
        <v>13647</v>
      </c>
      <c r="D5704" t="s">
        <v>19164</v>
      </c>
      <c r="E5704" t="s">
        <v>19165</v>
      </c>
      <c r="F5704" t="s">
        <v>20555</v>
      </c>
      <c r="G5704" t="s">
        <v>19165</v>
      </c>
    </row>
    <row r="5705" spans="1:7" x14ac:dyDescent="0.3">
      <c r="A5705" t="s">
        <v>20554</v>
      </c>
      <c r="B5705" t="s">
        <v>18730</v>
      </c>
      <c r="C5705">
        <v>13647</v>
      </c>
      <c r="D5705" t="s">
        <v>19164</v>
      </c>
      <c r="E5705" t="s">
        <v>19165</v>
      </c>
      <c r="F5705" t="s">
        <v>20555</v>
      </c>
      <c r="G5705" t="s">
        <v>19165</v>
      </c>
    </row>
    <row r="5706" spans="1:7" x14ac:dyDescent="0.3">
      <c r="A5706" t="s">
        <v>20554</v>
      </c>
      <c r="B5706" t="s">
        <v>18730</v>
      </c>
      <c r="C5706">
        <v>13647</v>
      </c>
      <c r="D5706" t="s">
        <v>19164</v>
      </c>
      <c r="E5706" t="s">
        <v>19165</v>
      </c>
      <c r="F5706" t="s">
        <v>20555</v>
      </c>
      <c r="G5706" t="s">
        <v>19165</v>
      </c>
    </row>
    <row r="5707" spans="1:7" x14ac:dyDescent="0.3">
      <c r="A5707" t="s">
        <v>20554</v>
      </c>
      <c r="B5707" t="s">
        <v>18730</v>
      </c>
      <c r="C5707">
        <v>13647</v>
      </c>
      <c r="D5707" t="s">
        <v>19164</v>
      </c>
      <c r="E5707" t="s">
        <v>19165</v>
      </c>
      <c r="F5707" t="s">
        <v>20555</v>
      </c>
      <c r="G5707" t="s">
        <v>19165</v>
      </c>
    </row>
    <row r="5708" spans="1:7" x14ac:dyDescent="0.3">
      <c r="A5708" t="s">
        <v>20554</v>
      </c>
      <c r="B5708" t="s">
        <v>18730</v>
      </c>
      <c r="C5708">
        <v>13647</v>
      </c>
      <c r="D5708" t="s">
        <v>19164</v>
      </c>
      <c r="E5708" t="s">
        <v>19165</v>
      </c>
      <c r="F5708" t="s">
        <v>20555</v>
      </c>
      <c r="G5708" t="s">
        <v>19165</v>
      </c>
    </row>
    <row r="5709" spans="1:7" x14ac:dyDescent="0.3">
      <c r="A5709" t="s">
        <v>22283</v>
      </c>
      <c r="B5709" t="s">
        <v>18730</v>
      </c>
      <c r="C5709">
        <v>13651</v>
      </c>
      <c r="D5709" t="s">
        <v>19969</v>
      </c>
      <c r="E5709" t="s">
        <v>19970</v>
      </c>
      <c r="F5709" t="s">
        <v>22284</v>
      </c>
      <c r="G5709" t="s">
        <v>19970</v>
      </c>
    </row>
    <row r="5710" spans="1:7" x14ac:dyDescent="0.3">
      <c r="A5710" t="s">
        <v>22283</v>
      </c>
      <c r="B5710" t="s">
        <v>18730</v>
      </c>
      <c r="C5710">
        <v>13651</v>
      </c>
      <c r="D5710" t="s">
        <v>19969</v>
      </c>
      <c r="E5710" t="s">
        <v>19970</v>
      </c>
      <c r="F5710" t="s">
        <v>22284</v>
      </c>
      <c r="G5710" t="s">
        <v>19970</v>
      </c>
    </row>
    <row r="5711" spans="1:7" x14ac:dyDescent="0.3">
      <c r="A5711" t="s">
        <v>22283</v>
      </c>
      <c r="B5711" t="s">
        <v>18730</v>
      </c>
      <c r="C5711">
        <v>13651</v>
      </c>
      <c r="D5711" t="s">
        <v>19969</v>
      </c>
      <c r="E5711" t="s">
        <v>19970</v>
      </c>
      <c r="F5711" t="s">
        <v>22284</v>
      </c>
      <c r="G5711" t="s">
        <v>19970</v>
      </c>
    </row>
    <row r="5712" spans="1:7" x14ac:dyDescent="0.3">
      <c r="A5712" t="s">
        <v>22283</v>
      </c>
      <c r="B5712" t="s">
        <v>18730</v>
      </c>
      <c r="C5712">
        <v>13651</v>
      </c>
      <c r="D5712" t="s">
        <v>19969</v>
      </c>
      <c r="E5712" t="s">
        <v>19970</v>
      </c>
      <c r="F5712" t="s">
        <v>22284</v>
      </c>
      <c r="G5712" t="s">
        <v>19970</v>
      </c>
    </row>
    <row r="5713" spans="1:7" x14ac:dyDescent="0.3">
      <c r="A5713" t="s">
        <v>22283</v>
      </c>
      <c r="B5713" t="s">
        <v>18730</v>
      </c>
      <c r="C5713">
        <v>13651</v>
      </c>
      <c r="D5713" t="s">
        <v>19969</v>
      </c>
      <c r="E5713" t="s">
        <v>19970</v>
      </c>
      <c r="F5713" t="s">
        <v>22284</v>
      </c>
      <c r="G5713" t="s">
        <v>19970</v>
      </c>
    </row>
    <row r="5714" spans="1:7" x14ac:dyDescent="0.3">
      <c r="A5714" t="s">
        <v>22283</v>
      </c>
      <c r="B5714" t="s">
        <v>18730</v>
      </c>
      <c r="C5714">
        <v>13651</v>
      </c>
      <c r="D5714" t="s">
        <v>19969</v>
      </c>
      <c r="E5714" t="s">
        <v>19970</v>
      </c>
      <c r="F5714" t="s">
        <v>22284</v>
      </c>
      <c r="G5714" t="s">
        <v>19970</v>
      </c>
    </row>
    <row r="5715" spans="1:7" x14ac:dyDescent="0.3">
      <c r="A5715" t="s">
        <v>22283</v>
      </c>
      <c r="B5715" t="s">
        <v>18730</v>
      </c>
      <c r="C5715">
        <v>13651</v>
      </c>
      <c r="D5715" t="s">
        <v>19969</v>
      </c>
      <c r="E5715" t="s">
        <v>19970</v>
      </c>
      <c r="F5715" t="s">
        <v>22284</v>
      </c>
      <c r="G5715" t="s">
        <v>19970</v>
      </c>
    </row>
    <row r="5716" spans="1:7" x14ac:dyDescent="0.3">
      <c r="A5716" t="s">
        <v>22283</v>
      </c>
      <c r="B5716" t="s">
        <v>18730</v>
      </c>
      <c r="C5716">
        <v>13651</v>
      </c>
      <c r="D5716" t="s">
        <v>19969</v>
      </c>
      <c r="E5716" t="s">
        <v>19970</v>
      </c>
      <c r="F5716" t="s">
        <v>22284</v>
      </c>
      <c r="G5716" t="s">
        <v>19970</v>
      </c>
    </row>
    <row r="5717" spans="1:7" x14ac:dyDescent="0.3">
      <c r="A5717" t="s">
        <v>22283</v>
      </c>
      <c r="B5717" t="s">
        <v>18730</v>
      </c>
      <c r="C5717">
        <v>13651</v>
      </c>
      <c r="D5717" t="s">
        <v>19969</v>
      </c>
      <c r="E5717" t="s">
        <v>19970</v>
      </c>
      <c r="F5717" t="s">
        <v>22284</v>
      </c>
      <c r="G5717" t="s">
        <v>19970</v>
      </c>
    </row>
    <row r="5718" spans="1:7" x14ac:dyDescent="0.3">
      <c r="A5718" t="s">
        <v>22283</v>
      </c>
      <c r="B5718" t="s">
        <v>18730</v>
      </c>
      <c r="C5718">
        <v>13651</v>
      </c>
      <c r="D5718" t="s">
        <v>19969</v>
      </c>
      <c r="E5718" t="s">
        <v>19970</v>
      </c>
      <c r="F5718" t="s">
        <v>22284</v>
      </c>
      <c r="G5718" t="s">
        <v>19970</v>
      </c>
    </row>
    <row r="5719" spans="1:7" x14ac:dyDescent="0.3">
      <c r="A5719" t="s">
        <v>24104</v>
      </c>
      <c r="B5719" t="s">
        <v>18925</v>
      </c>
      <c r="C5719">
        <v>13664</v>
      </c>
      <c r="D5719" t="s">
        <v>18819</v>
      </c>
      <c r="E5719" t="s">
        <v>18820</v>
      </c>
      <c r="F5719" t="s">
        <v>24105</v>
      </c>
      <c r="G5719" t="s">
        <v>18820</v>
      </c>
    </row>
    <row r="5720" spans="1:7" x14ac:dyDescent="0.3">
      <c r="A5720" t="s">
        <v>24104</v>
      </c>
      <c r="B5720" t="s">
        <v>18925</v>
      </c>
      <c r="C5720">
        <v>13664</v>
      </c>
      <c r="D5720" t="s">
        <v>19145</v>
      </c>
      <c r="E5720" t="s">
        <v>19146</v>
      </c>
      <c r="F5720" t="s">
        <v>24106</v>
      </c>
      <c r="G5720" t="s">
        <v>19146</v>
      </c>
    </row>
    <row r="5721" spans="1:7" x14ac:dyDescent="0.3">
      <c r="A5721" t="s">
        <v>24104</v>
      </c>
      <c r="B5721" t="s">
        <v>18925</v>
      </c>
      <c r="C5721">
        <v>13664</v>
      </c>
      <c r="D5721" t="s">
        <v>18819</v>
      </c>
      <c r="E5721" t="s">
        <v>18820</v>
      </c>
      <c r="F5721" t="s">
        <v>24105</v>
      </c>
      <c r="G5721" t="s">
        <v>18820</v>
      </c>
    </row>
    <row r="5722" spans="1:7" x14ac:dyDescent="0.3">
      <c r="A5722" t="s">
        <v>24104</v>
      </c>
      <c r="B5722" t="s">
        <v>18925</v>
      </c>
      <c r="C5722">
        <v>13664</v>
      </c>
      <c r="D5722" t="s">
        <v>19145</v>
      </c>
      <c r="E5722" t="s">
        <v>19146</v>
      </c>
      <c r="F5722" t="s">
        <v>24106</v>
      </c>
      <c r="G5722" t="s">
        <v>19146</v>
      </c>
    </row>
    <row r="5723" spans="1:7" x14ac:dyDescent="0.3">
      <c r="A5723" t="s">
        <v>24104</v>
      </c>
      <c r="B5723" t="s">
        <v>18925</v>
      </c>
      <c r="C5723">
        <v>13664</v>
      </c>
      <c r="D5723" t="s">
        <v>19145</v>
      </c>
      <c r="E5723" t="s">
        <v>19146</v>
      </c>
      <c r="F5723" t="s">
        <v>24106</v>
      </c>
      <c r="G5723" t="s">
        <v>19146</v>
      </c>
    </row>
    <row r="5724" spans="1:7" x14ac:dyDescent="0.3">
      <c r="A5724" t="s">
        <v>24104</v>
      </c>
      <c r="B5724" t="s">
        <v>18925</v>
      </c>
      <c r="C5724">
        <v>13664</v>
      </c>
      <c r="D5724" t="s">
        <v>19145</v>
      </c>
      <c r="E5724" t="s">
        <v>19146</v>
      </c>
      <c r="F5724" t="s">
        <v>24106</v>
      </c>
      <c r="G5724" t="s">
        <v>19146</v>
      </c>
    </row>
    <row r="5725" spans="1:7" x14ac:dyDescent="0.3">
      <c r="A5725" t="s">
        <v>24104</v>
      </c>
      <c r="B5725" t="s">
        <v>18925</v>
      </c>
      <c r="C5725">
        <v>13664</v>
      </c>
      <c r="D5725" t="s">
        <v>19145</v>
      </c>
      <c r="E5725" t="s">
        <v>19146</v>
      </c>
      <c r="F5725" t="s">
        <v>24106</v>
      </c>
      <c r="G5725" t="s">
        <v>19146</v>
      </c>
    </row>
    <row r="5726" spans="1:7" x14ac:dyDescent="0.3">
      <c r="A5726" t="s">
        <v>23280</v>
      </c>
      <c r="B5726" t="s">
        <v>18730</v>
      </c>
      <c r="C5726">
        <v>13669</v>
      </c>
      <c r="D5726" t="s">
        <v>18978</v>
      </c>
      <c r="E5726" t="s">
        <v>18979</v>
      </c>
      <c r="F5726" t="s">
        <v>23281</v>
      </c>
      <c r="G5726" t="s">
        <v>18979</v>
      </c>
    </row>
    <row r="5727" spans="1:7" x14ac:dyDescent="0.3">
      <c r="A5727" t="s">
        <v>23280</v>
      </c>
      <c r="B5727" t="s">
        <v>18730</v>
      </c>
      <c r="C5727">
        <v>13669</v>
      </c>
      <c r="D5727" t="s">
        <v>19752</v>
      </c>
      <c r="E5727" t="s">
        <v>19753</v>
      </c>
      <c r="F5727" t="s">
        <v>23282</v>
      </c>
      <c r="G5727" t="s">
        <v>19753</v>
      </c>
    </row>
    <row r="5728" spans="1:7" x14ac:dyDescent="0.3">
      <c r="A5728" t="s">
        <v>23280</v>
      </c>
      <c r="B5728" t="s">
        <v>18730</v>
      </c>
      <c r="C5728">
        <v>13669</v>
      </c>
      <c r="D5728" t="s">
        <v>18978</v>
      </c>
      <c r="E5728" t="s">
        <v>18979</v>
      </c>
      <c r="F5728" t="s">
        <v>23281</v>
      </c>
      <c r="G5728" t="s">
        <v>18979</v>
      </c>
    </row>
    <row r="5729" spans="1:7" x14ac:dyDescent="0.3">
      <c r="A5729" t="s">
        <v>23280</v>
      </c>
      <c r="B5729" t="s">
        <v>18730</v>
      </c>
      <c r="C5729">
        <v>13669</v>
      </c>
      <c r="D5729" t="s">
        <v>19752</v>
      </c>
      <c r="E5729" t="s">
        <v>19753</v>
      </c>
      <c r="F5729" t="s">
        <v>23282</v>
      </c>
      <c r="G5729" t="s">
        <v>19753</v>
      </c>
    </row>
    <row r="5730" spans="1:7" x14ac:dyDescent="0.3">
      <c r="A5730" t="s">
        <v>23280</v>
      </c>
      <c r="B5730" t="s">
        <v>18730</v>
      </c>
      <c r="C5730">
        <v>13669</v>
      </c>
      <c r="D5730" t="s">
        <v>19752</v>
      </c>
      <c r="E5730" t="s">
        <v>19753</v>
      </c>
      <c r="F5730" t="s">
        <v>23282</v>
      </c>
      <c r="G5730" t="s">
        <v>19753</v>
      </c>
    </row>
    <row r="5731" spans="1:7" x14ac:dyDescent="0.3">
      <c r="A5731" t="s">
        <v>20552</v>
      </c>
      <c r="B5731" t="s">
        <v>18730</v>
      </c>
      <c r="C5731">
        <v>13675</v>
      </c>
      <c r="D5731" t="s">
        <v>18845</v>
      </c>
      <c r="E5731" t="s">
        <v>18846</v>
      </c>
      <c r="F5731" t="s">
        <v>20553</v>
      </c>
      <c r="G5731" t="s">
        <v>18846</v>
      </c>
    </row>
    <row r="5732" spans="1:7" x14ac:dyDescent="0.3">
      <c r="A5732" t="s">
        <v>20552</v>
      </c>
      <c r="B5732" t="s">
        <v>18730</v>
      </c>
      <c r="C5732">
        <v>13675</v>
      </c>
      <c r="D5732" t="s">
        <v>18845</v>
      </c>
      <c r="E5732" t="s">
        <v>18846</v>
      </c>
      <c r="F5732" t="s">
        <v>20553</v>
      </c>
      <c r="G5732" t="s">
        <v>18846</v>
      </c>
    </row>
    <row r="5733" spans="1:7" x14ac:dyDescent="0.3">
      <c r="A5733" t="s">
        <v>23127</v>
      </c>
      <c r="B5733" t="s">
        <v>18730</v>
      </c>
      <c r="C5733">
        <v>13676</v>
      </c>
      <c r="D5733" t="s">
        <v>19981</v>
      </c>
      <c r="E5733" t="s">
        <v>19982</v>
      </c>
      <c r="F5733" t="s">
        <v>23128</v>
      </c>
      <c r="G5733" t="s">
        <v>19982</v>
      </c>
    </row>
    <row r="5734" spans="1:7" x14ac:dyDescent="0.3">
      <c r="A5734" t="s">
        <v>23127</v>
      </c>
      <c r="B5734" t="s">
        <v>18730</v>
      </c>
      <c r="C5734">
        <v>13676</v>
      </c>
      <c r="D5734" t="s">
        <v>19186</v>
      </c>
      <c r="E5734" t="s">
        <v>19187</v>
      </c>
      <c r="F5734" t="s">
        <v>23129</v>
      </c>
      <c r="G5734" t="s">
        <v>19187</v>
      </c>
    </row>
    <row r="5735" spans="1:7" x14ac:dyDescent="0.3">
      <c r="A5735" t="s">
        <v>23127</v>
      </c>
      <c r="B5735" t="s">
        <v>18730</v>
      </c>
      <c r="C5735">
        <v>13676</v>
      </c>
      <c r="D5735" t="s">
        <v>19186</v>
      </c>
      <c r="E5735" t="s">
        <v>19187</v>
      </c>
      <c r="F5735" t="s">
        <v>23129</v>
      </c>
      <c r="G5735" t="s">
        <v>19187</v>
      </c>
    </row>
    <row r="5736" spans="1:7" x14ac:dyDescent="0.3">
      <c r="A5736" t="s">
        <v>23127</v>
      </c>
      <c r="B5736" t="s">
        <v>18730</v>
      </c>
      <c r="C5736">
        <v>13676</v>
      </c>
      <c r="D5736" t="s">
        <v>19186</v>
      </c>
      <c r="E5736" t="s">
        <v>19187</v>
      </c>
      <c r="F5736" t="s">
        <v>23129</v>
      </c>
      <c r="G5736" t="s">
        <v>19187</v>
      </c>
    </row>
    <row r="5737" spans="1:7" x14ac:dyDescent="0.3">
      <c r="A5737" t="s">
        <v>19435</v>
      </c>
      <c r="B5737" t="s">
        <v>18742</v>
      </c>
      <c r="C5737">
        <v>13679</v>
      </c>
      <c r="D5737" t="s">
        <v>18743</v>
      </c>
      <c r="E5737" t="s">
        <v>18744</v>
      </c>
      <c r="F5737" t="s">
        <v>19436</v>
      </c>
      <c r="G5737" t="s">
        <v>18744</v>
      </c>
    </row>
    <row r="5738" spans="1:7" x14ac:dyDescent="0.3">
      <c r="A5738" t="s">
        <v>19435</v>
      </c>
      <c r="B5738" t="s">
        <v>18742</v>
      </c>
      <c r="C5738">
        <v>13679</v>
      </c>
      <c r="D5738" t="s">
        <v>18743</v>
      </c>
      <c r="E5738" t="s">
        <v>18744</v>
      </c>
      <c r="F5738" t="s">
        <v>19436</v>
      </c>
      <c r="G5738" t="s">
        <v>18744</v>
      </c>
    </row>
    <row r="5739" spans="1:7" x14ac:dyDescent="0.3">
      <c r="A5739" t="s">
        <v>20556</v>
      </c>
      <c r="B5739" t="s">
        <v>18742</v>
      </c>
      <c r="C5739">
        <v>13681</v>
      </c>
      <c r="D5739" t="s">
        <v>18765</v>
      </c>
      <c r="E5739" t="s">
        <v>18766</v>
      </c>
      <c r="F5739" t="s">
        <v>20557</v>
      </c>
      <c r="G5739" t="s">
        <v>18766</v>
      </c>
    </row>
    <row r="5740" spans="1:7" x14ac:dyDescent="0.3">
      <c r="A5740" t="s">
        <v>20556</v>
      </c>
      <c r="B5740" t="s">
        <v>18742</v>
      </c>
      <c r="C5740">
        <v>13681</v>
      </c>
      <c r="D5740" t="s">
        <v>18765</v>
      </c>
      <c r="E5740" t="s">
        <v>18766</v>
      </c>
      <c r="F5740" t="s">
        <v>20557</v>
      </c>
      <c r="G5740" t="s">
        <v>18766</v>
      </c>
    </row>
    <row r="5741" spans="1:7" x14ac:dyDescent="0.3">
      <c r="A5741" t="s">
        <v>20556</v>
      </c>
      <c r="B5741" t="s">
        <v>18742</v>
      </c>
      <c r="C5741">
        <v>13681</v>
      </c>
      <c r="D5741" t="s">
        <v>18765</v>
      </c>
      <c r="E5741" t="s">
        <v>18766</v>
      </c>
      <c r="F5741" t="s">
        <v>20557</v>
      </c>
      <c r="G5741" t="s">
        <v>18766</v>
      </c>
    </row>
    <row r="5742" spans="1:7" x14ac:dyDescent="0.3">
      <c r="A5742" t="s">
        <v>22280</v>
      </c>
      <c r="B5742" t="s">
        <v>18730</v>
      </c>
      <c r="C5742">
        <v>13684</v>
      </c>
      <c r="D5742" t="s">
        <v>18845</v>
      </c>
      <c r="E5742" t="s">
        <v>18846</v>
      </c>
      <c r="F5742" t="s">
        <v>22281</v>
      </c>
      <c r="G5742" t="s">
        <v>18846</v>
      </c>
    </row>
    <row r="5743" spans="1:7" x14ac:dyDescent="0.3">
      <c r="A5743" t="s">
        <v>22280</v>
      </c>
      <c r="B5743" t="s">
        <v>18730</v>
      </c>
      <c r="C5743">
        <v>13684</v>
      </c>
      <c r="D5743" t="s">
        <v>18765</v>
      </c>
      <c r="E5743" t="s">
        <v>18766</v>
      </c>
      <c r="F5743" t="s">
        <v>22282</v>
      </c>
      <c r="G5743" t="s">
        <v>18766</v>
      </c>
    </row>
    <row r="5744" spans="1:7" x14ac:dyDescent="0.3">
      <c r="A5744" t="s">
        <v>22280</v>
      </c>
      <c r="B5744" t="s">
        <v>18730</v>
      </c>
      <c r="C5744">
        <v>13684</v>
      </c>
      <c r="D5744" t="s">
        <v>18845</v>
      </c>
      <c r="E5744" t="s">
        <v>18846</v>
      </c>
      <c r="F5744" t="s">
        <v>22281</v>
      </c>
      <c r="G5744" t="s">
        <v>18846</v>
      </c>
    </row>
    <row r="5745" spans="1:7" x14ac:dyDescent="0.3">
      <c r="A5745" t="s">
        <v>22280</v>
      </c>
      <c r="B5745" t="s">
        <v>18730</v>
      </c>
      <c r="C5745">
        <v>13684</v>
      </c>
      <c r="D5745" t="s">
        <v>18765</v>
      </c>
      <c r="E5745" t="s">
        <v>18766</v>
      </c>
      <c r="F5745" t="s">
        <v>22282</v>
      </c>
      <c r="G5745" t="s">
        <v>18766</v>
      </c>
    </row>
    <row r="5746" spans="1:7" x14ac:dyDescent="0.3">
      <c r="A5746" t="s">
        <v>22280</v>
      </c>
      <c r="B5746" t="s">
        <v>18730</v>
      </c>
      <c r="C5746">
        <v>13684</v>
      </c>
      <c r="D5746" t="s">
        <v>18765</v>
      </c>
      <c r="E5746" t="s">
        <v>18766</v>
      </c>
      <c r="F5746" t="s">
        <v>22282</v>
      </c>
      <c r="G5746" t="s">
        <v>18766</v>
      </c>
    </row>
    <row r="5747" spans="1:7" x14ac:dyDescent="0.3">
      <c r="A5747" t="s">
        <v>22280</v>
      </c>
      <c r="B5747" t="s">
        <v>18730</v>
      </c>
      <c r="C5747">
        <v>13684</v>
      </c>
      <c r="D5747" t="s">
        <v>18765</v>
      </c>
      <c r="E5747" t="s">
        <v>18766</v>
      </c>
      <c r="F5747" t="s">
        <v>22282</v>
      </c>
      <c r="G5747" t="s">
        <v>18766</v>
      </c>
    </row>
    <row r="5748" spans="1:7" x14ac:dyDescent="0.3">
      <c r="A5748" t="s">
        <v>22280</v>
      </c>
      <c r="B5748" t="s">
        <v>18730</v>
      </c>
      <c r="C5748">
        <v>13684</v>
      </c>
      <c r="D5748" t="s">
        <v>18845</v>
      </c>
      <c r="E5748" t="s">
        <v>18846</v>
      </c>
      <c r="F5748" t="s">
        <v>22281</v>
      </c>
      <c r="G5748" t="s">
        <v>18846</v>
      </c>
    </row>
    <row r="5749" spans="1:7" x14ac:dyDescent="0.3">
      <c r="A5749" t="s">
        <v>22280</v>
      </c>
      <c r="B5749" t="s">
        <v>18730</v>
      </c>
      <c r="C5749">
        <v>13684</v>
      </c>
      <c r="D5749" t="s">
        <v>18765</v>
      </c>
      <c r="E5749" t="s">
        <v>18766</v>
      </c>
      <c r="F5749" t="s">
        <v>22282</v>
      </c>
      <c r="G5749" t="s">
        <v>18766</v>
      </c>
    </row>
    <row r="5750" spans="1:7" x14ac:dyDescent="0.3">
      <c r="A5750" t="s">
        <v>22280</v>
      </c>
      <c r="B5750" t="s">
        <v>18730</v>
      </c>
      <c r="C5750">
        <v>13684</v>
      </c>
      <c r="D5750" t="s">
        <v>18765</v>
      </c>
      <c r="E5750" t="s">
        <v>18766</v>
      </c>
      <c r="F5750" t="s">
        <v>22282</v>
      </c>
      <c r="G5750" t="s">
        <v>18766</v>
      </c>
    </row>
    <row r="5751" spans="1:7" x14ac:dyDescent="0.3">
      <c r="A5751" t="s">
        <v>22280</v>
      </c>
      <c r="B5751" t="s">
        <v>18730</v>
      </c>
      <c r="C5751">
        <v>13684</v>
      </c>
      <c r="D5751" t="s">
        <v>18845</v>
      </c>
      <c r="E5751" t="s">
        <v>18846</v>
      </c>
      <c r="F5751" t="s">
        <v>22281</v>
      </c>
      <c r="G5751" t="s">
        <v>18846</v>
      </c>
    </row>
    <row r="5752" spans="1:7" x14ac:dyDescent="0.3">
      <c r="A5752" t="s">
        <v>22280</v>
      </c>
      <c r="B5752" t="s">
        <v>18730</v>
      </c>
      <c r="C5752">
        <v>13684</v>
      </c>
      <c r="D5752" t="s">
        <v>18765</v>
      </c>
      <c r="E5752" t="s">
        <v>18766</v>
      </c>
      <c r="F5752" t="s">
        <v>22282</v>
      </c>
      <c r="G5752" t="s">
        <v>18766</v>
      </c>
    </row>
    <row r="5753" spans="1:7" x14ac:dyDescent="0.3">
      <c r="A5753" t="s">
        <v>22280</v>
      </c>
      <c r="B5753" t="s">
        <v>18730</v>
      </c>
      <c r="C5753">
        <v>13684</v>
      </c>
      <c r="D5753" t="s">
        <v>18845</v>
      </c>
      <c r="E5753" t="s">
        <v>18846</v>
      </c>
      <c r="F5753" t="s">
        <v>22281</v>
      </c>
      <c r="G5753" t="s">
        <v>18846</v>
      </c>
    </row>
    <row r="5754" spans="1:7" x14ac:dyDescent="0.3">
      <c r="A5754" t="s">
        <v>22280</v>
      </c>
      <c r="B5754" t="s">
        <v>18730</v>
      </c>
      <c r="C5754">
        <v>13684</v>
      </c>
      <c r="D5754" t="s">
        <v>18765</v>
      </c>
      <c r="E5754" t="s">
        <v>18766</v>
      </c>
      <c r="F5754" t="s">
        <v>22282</v>
      </c>
      <c r="G5754" t="s">
        <v>18766</v>
      </c>
    </row>
    <row r="5755" spans="1:7" x14ac:dyDescent="0.3">
      <c r="A5755" t="s">
        <v>22280</v>
      </c>
      <c r="B5755" t="s">
        <v>18730</v>
      </c>
      <c r="C5755">
        <v>13684</v>
      </c>
      <c r="D5755" t="s">
        <v>18765</v>
      </c>
      <c r="E5755" t="s">
        <v>18766</v>
      </c>
      <c r="F5755" t="s">
        <v>22282</v>
      </c>
      <c r="G5755" t="s">
        <v>18766</v>
      </c>
    </row>
    <row r="5756" spans="1:7" x14ac:dyDescent="0.3">
      <c r="A5756" t="s">
        <v>22280</v>
      </c>
      <c r="B5756" t="s">
        <v>18730</v>
      </c>
      <c r="C5756">
        <v>13684</v>
      </c>
      <c r="D5756" t="s">
        <v>18845</v>
      </c>
      <c r="E5756" t="s">
        <v>18846</v>
      </c>
      <c r="F5756" t="s">
        <v>22281</v>
      </c>
      <c r="G5756" t="s">
        <v>18846</v>
      </c>
    </row>
    <row r="5757" spans="1:7" x14ac:dyDescent="0.3">
      <c r="A5757" t="s">
        <v>22280</v>
      </c>
      <c r="B5757" t="s">
        <v>18730</v>
      </c>
      <c r="C5757">
        <v>13684</v>
      </c>
      <c r="D5757" t="s">
        <v>18765</v>
      </c>
      <c r="E5757" t="s">
        <v>18766</v>
      </c>
      <c r="F5757" t="s">
        <v>22282</v>
      </c>
      <c r="G5757" t="s">
        <v>18766</v>
      </c>
    </row>
    <row r="5758" spans="1:7" x14ac:dyDescent="0.3">
      <c r="A5758" t="s">
        <v>19429</v>
      </c>
      <c r="B5758" t="s">
        <v>18730</v>
      </c>
      <c r="C5758">
        <v>13685</v>
      </c>
      <c r="D5758" t="s">
        <v>19145</v>
      </c>
      <c r="E5758" t="s">
        <v>19146</v>
      </c>
      <c r="F5758" t="s">
        <v>19430</v>
      </c>
      <c r="G5758" t="s">
        <v>19146</v>
      </c>
    </row>
    <row r="5759" spans="1:7" x14ac:dyDescent="0.3">
      <c r="A5759" t="s">
        <v>19429</v>
      </c>
      <c r="B5759" t="s">
        <v>18730</v>
      </c>
      <c r="C5759">
        <v>13685</v>
      </c>
      <c r="D5759" t="s">
        <v>19431</v>
      </c>
      <c r="E5759" t="s">
        <v>19432</v>
      </c>
      <c r="F5759" t="s">
        <v>19433</v>
      </c>
      <c r="G5759" t="s">
        <v>19432</v>
      </c>
    </row>
    <row r="5760" spans="1:7" x14ac:dyDescent="0.3">
      <c r="A5760" t="s">
        <v>19429</v>
      </c>
      <c r="B5760" t="s">
        <v>18730</v>
      </c>
      <c r="C5760">
        <v>13685</v>
      </c>
      <c r="D5760" t="s">
        <v>18773</v>
      </c>
      <c r="E5760" t="s">
        <v>18774</v>
      </c>
      <c r="F5760" t="s">
        <v>19434</v>
      </c>
      <c r="G5760" t="s">
        <v>18774</v>
      </c>
    </row>
    <row r="5761" spans="1:7" x14ac:dyDescent="0.3">
      <c r="A5761" t="s">
        <v>19429</v>
      </c>
      <c r="B5761" t="s">
        <v>18730</v>
      </c>
      <c r="C5761">
        <v>13685</v>
      </c>
      <c r="D5761" t="s">
        <v>19431</v>
      </c>
      <c r="E5761" t="s">
        <v>19432</v>
      </c>
      <c r="F5761" t="s">
        <v>19433</v>
      </c>
      <c r="G5761" t="s">
        <v>19432</v>
      </c>
    </row>
    <row r="5762" spans="1:7" x14ac:dyDescent="0.3">
      <c r="A5762" t="s">
        <v>19429</v>
      </c>
      <c r="B5762" t="s">
        <v>18730</v>
      </c>
      <c r="C5762">
        <v>13685</v>
      </c>
      <c r="D5762" t="s">
        <v>19145</v>
      </c>
      <c r="E5762" t="s">
        <v>19146</v>
      </c>
      <c r="F5762" t="s">
        <v>19430</v>
      </c>
      <c r="G5762" t="s">
        <v>19146</v>
      </c>
    </row>
    <row r="5763" spans="1:7" x14ac:dyDescent="0.3">
      <c r="A5763" t="s">
        <v>19429</v>
      </c>
      <c r="B5763" t="s">
        <v>18730</v>
      </c>
      <c r="C5763">
        <v>13685</v>
      </c>
      <c r="D5763" t="s">
        <v>19145</v>
      </c>
      <c r="E5763" t="s">
        <v>19146</v>
      </c>
      <c r="F5763" t="s">
        <v>19430</v>
      </c>
      <c r="G5763" t="s">
        <v>19146</v>
      </c>
    </row>
    <row r="5764" spans="1:7" x14ac:dyDescent="0.3">
      <c r="A5764" t="s">
        <v>20558</v>
      </c>
      <c r="B5764" t="s">
        <v>18730</v>
      </c>
      <c r="C5764">
        <v>13690</v>
      </c>
      <c r="D5764" t="s">
        <v>18845</v>
      </c>
      <c r="E5764" t="s">
        <v>18846</v>
      </c>
      <c r="F5764" t="s">
        <v>20559</v>
      </c>
      <c r="G5764" t="s">
        <v>18846</v>
      </c>
    </row>
    <row r="5765" spans="1:7" x14ac:dyDescent="0.3">
      <c r="A5765" t="s">
        <v>20558</v>
      </c>
      <c r="B5765" t="s">
        <v>18730</v>
      </c>
      <c r="C5765">
        <v>13690</v>
      </c>
      <c r="D5765" t="s">
        <v>19186</v>
      </c>
      <c r="E5765" t="s">
        <v>19187</v>
      </c>
      <c r="F5765" t="s">
        <v>20560</v>
      </c>
      <c r="G5765" t="s">
        <v>19187</v>
      </c>
    </row>
    <row r="5766" spans="1:7" x14ac:dyDescent="0.3">
      <c r="A5766" t="s">
        <v>20558</v>
      </c>
      <c r="B5766" t="s">
        <v>18730</v>
      </c>
      <c r="C5766">
        <v>13690</v>
      </c>
      <c r="D5766" t="s">
        <v>19186</v>
      </c>
      <c r="E5766" t="s">
        <v>19187</v>
      </c>
      <c r="F5766" t="s">
        <v>20560</v>
      </c>
      <c r="G5766" t="s">
        <v>19187</v>
      </c>
    </row>
    <row r="5767" spans="1:7" x14ac:dyDescent="0.3">
      <c r="A5767" t="s">
        <v>20558</v>
      </c>
      <c r="B5767" t="s">
        <v>18730</v>
      </c>
      <c r="C5767">
        <v>13690</v>
      </c>
      <c r="D5767" t="s">
        <v>19186</v>
      </c>
      <c r="E5767" t="s">
        <v>19187</v>
      </c>
      <c r="F5767" t="s">
        <v>20560</v>
      </c>
      <c r="G5767" t="s">
        <v>19187</v>
      </c>
    </row>
    <row r="5768" spans="1:7" x14ac:dyDescent="0.3">
      <c r="A5768" t="s">
        <v>20558</v>
      </c>
      <c r="B5768" t="s">
        <v>18730</v>
      </c>
      <c r="C5768">
        <v>13690</v>
      </c>
      <c r="D5768" t="s">
        <v>19186</v>
      </c>
      <c r="E5768" t="s">
        <v>19187</v>
      </c>
      <c r="F5768" t="s">
        <v>20560</v>
      </c>
      <c r="G5768" t="s">
        <v>19187</v>
      </c>
    </row>
    <row r="5769" spans="1:7" x14ac:dyDescent="0.3">
      <c r="A5769" t="s">
        <v>20558</v>
      </c>
      <c r="B5769" t="s">
        <v>18730</v>
      </c>
      <c r="C5769">
        <v>13690</v>
      </c>
      <c r="D5769" t="s">
        <v>19186</v>
      </c>
      <c r="E5769" t="s">
        <v>19187</v>
      </c>
      <c r="F5769" t="s">
        <v>20560</v>
      </c>
      <c r="G5769" t="s">
        <v>19187</v>
      </c>
    </row>
    <row r="5770" spans="1:7" x14ac:dyDescent="0.3">
      <c r="A5770" t="s">
        <v>20558</v>
      </c>
      <c r="B5770" t="s">
        <v>18730</v>
      </c>
      <c r="C5770">
        <v>13690</v>
      </c>
      <c r="D5770" t="s">
        <v>19186</v>
      </c>
      <c r="E5770" t="s">
        <v>19187</v>
      </c>
      <c r="F5770" t="s">
        <v>20560</v>
      </c>
      <c r="G5770" t="s">
        <v>19187</v>
      </c>
    </row>
    <row r="5771" spans="1:7" x14ac:dyDescent="0.3">
      <c r="A5771" t="s">
        <v>20558</v>
      </c>
      <c r="B5771" t="s">
        <v>18730</v>
      </c>
      <c r="C5771">
        <v>13690</v>
      </c>
      <c r="D5771" t="s">
        <v>19186</v>
      </c>
      <c r="E5771" t="s">
        <v>19187</v>
      </c>
      <c r="F5771" t="s">
        <v>20560</v>
      </c>
      <c r="G5771" t="s">
        <v>19187</v>
      </c>
    </row>
    <row r="5772" spans="1:7" x14ac:dyDescent="0.3">
      <c r="A5772" t="s">
        <v>22287</v>
      </c>
      <c r="B5772" t="s">
        <v>18730</v>
      </c>
      <c r="C5772">
        <v>13693</v>
      </c>
      <c r="D5772" t="s">
        <v>19154</v>
      </c>
      <c r="E5772" t="s">
        <v>19155</v>
      </c>
      <c r="F5772" t="s">
        <v>22288</v>
      </c>
      <c r="G5772" t="s">
        <v>19155</v>
      </c>
    </row>
    <row r="5773" spans="1:7" x14ac:dyDescent="0.3">
      <c r="A5773" t="s">
        <v>22287</v>
      </c>
      <c r="B5773" t="s">
        <v>18730</v>
      </c>
      <c r="C5773">
        <v>13693</v>
      </c>
      <c r="D5773" t="s">
        <v>19154</v>
      </c>
      <c r="E5773" t="s">
        <v>19155</v>
      </c>
      <c r="F5773" t="s">
        <v>22288</v>
      </c>
      <c r="G5773" t="s">
        <v>19155</v>
      </c>
    </row>
    <row r="5774" spans="1:7" x14ac:dyDescent="0.3">
      <c r="A5774" t="s">
        <v>22287</v>
      </c>
      <c r="B5774" t="s">
        <v>18730</v>
      </c>
      <c r="C5774">
        <v>13693</v>
      </c>
      <c r="D5774" t="s">
        <v>19154</v>
      </c>
      <c r="E5774" t="s">
        <v>19155</v>
      </c>
      <c r="F5774" t="s">
        <v>22288</v>
      </c>
      <c r="G5774" t="s">
        <v>19155</v>
      </c>
    </row>
    <row r="5775" spans="1:7" x14ac:dyDescent="0.3">
      <c r="A5775" t="s">
        <v>22287</v>
      </c>
      <c r="B5775" t="s">
        <v>18730</v>
      </c>
      <c r="C5775">
        <v>13693</v>
      </c>
      <c r="D5775" t="s">
        <v>19154</v>
      </c>
      <c r="E5775" t="s">
        <v>19155</v>
      </c>
      <c r="F5775" t="s">
        <v>22288</v>
      </c>
      <c r="G5775" t="s">
        <v>19155</v>
      </c>
    </row>
    <row r="5776" spans="1:7" x14ac:dyDescent="0.3">
      <c r="A5776" t="s">
        <v>22287</v>
      </c>
      <c r="B5776" t="s">
        <v>18730</v>
      </c>
      <c r="C5776">
        <v>13693</v>
      </c>
      <c r="D5776" t="s">
        <v>19154</v>
      </c>
      <c r="E5776" t="s">
        <v>19155</v>
      </c>
      <c r="F5776" t="s">
        <v>22288</v>
      </c>
      <c r="G5776" t="s">
        <v>19155</v>
      </c>
    </row>
    <row r="5777" spans="1:7" x14ac:dyDescent="0.3">
      <c r="A5777" t="s">
        <v>22287</v>
      </c>
      <c r="B5777" t="s">
        <v>18730</v>
      </c>
      <c r="C5777">
        <v>13693</v>
      </c>
      <c r="D5777" t="s">
        <v>19154</v>
      </c>
      <c r="E5777" t="s">
        <v>19155</v>
      </c>
      <c r="F5777" t="s">
        <v>22288</v>
      </c>
      <c r="G5777" t="s">
        <v>19155</v>
      </c>
    </row>
    <row r="5778" spans="1:7" x14ac:dyDescent="0.3">
      <c r="A5778" t="s">
        <v>22287</v>
      </c>
      <c r="B5778" t="s">
        <v>18730</v>
      </c>
      <c r="C5778">
        <v>13693</v>
      </c>
      <c r="D5778" t="s">
        <v>19154</v>
      </c>
      <c r="E5778" t="s">
        <v>19155</v>
      </c>
      <c r="F5778" t="s">
        <v>22288</v>
      </c>
      <c r="G5778" t="s">
        <v>19155</v>
      </c>
    </row>
    <row r="5779" spans="1:7" x14ac:dyDescent="0.3">
      <c r="A5779" t="s">
        <v>22287</v>
      </c>
      <c r="B5779" t="s">
        <v>18730</v>
      </c>
      <c r="C5779">
        <v>13693</v>
      </c>
      <c r="D5779" t="s">
        <v>19154</v>
      </c>
      <c r="E5779" t="s">
        <v>19155</v>
      </c>
      <c r="F5779" t="s">
        <v>22288</v>
      </c>
      <c r="G5779" t="s">
        <v>19155</v>
      </c>
    </row>
    <row r="5780" spans="1:7" x14ac:dyDescent="0.3">
      <c r="A5780" t="s">
        <v>24107</v>
      </c>
      <c r="B5780" t="s">
        <v>18730</v>
      </c>
      <c r="C5780">
        <v>13694</v>
      </c>
      <c r="D5780" t="s">
        <v>20190</v>
      </c>
      <c r="E5780" t="s">
        <v>20191</v>
      </c>
      <c r="F5780" t="s">
        <v>24108</v>
      </c>
      <c r="G5780" t="s">
        <v>20191</v>
      </c>
    </row>
    <row r="5781" spans="1:7" x14ac:dyDescent="0.3">
      <c r="A5781" t="s">
        <v>1611</v>
      </c>
      <c r="B5781" t="s">
        <v>19437</v>
      </c>
      <c r="C5781">
        <v>13697</v>
      </c>
      <c r="D5781" t="s">
        <v>18734</v>
      </c>
      <c r="E5781" t="s">
        <v>18735</v>
      </c>
      <c r="F5781" t="s">
        <v>19438</v>
      </c>
      <c r="G5781" t="s">
        <v>18735</v>
      </c>
    </row>
    <row r="5782" spans="1:7" x14ac:dyDescent="0.3">
      <c r="A5782" t="s">
        <v>1611</v>
      </c>
      <c r="B5782" t="s">
        <v>19437</v>
      </c>
      <c r="C5782">
        <v>13697</v>
      </c>
      <c r="D5782" t="s">
        <v>18734</v>
      </c>
      <c r="E5782" t="s">
        <v>18735</v>
      </c>
      <c r="F5782" t="s">
        <v>19438</v>
      </c>
      <c r="G5782" t="s">
        <v>18735</v>
      </c>
    </row>
    <row r="5783" spans="1:7" x14ac:dyDescent="0.3">
      <c r="A5783" t="s">
        <v>1611</v>
      </c>
      <c r="B5783" t="s">
        <v>19437</v>
      </c>
      <c r="C5783">
        <v>13697</v>
      </c>
      <c r="D5783" t="s">
        <v>18734</v>
      </c>
      <c r="E5783" t="s">
        <v>18735</v>
      </c>
      <c r="F5783" t="s">
        <v>19438</v>
      </c>
      <c r="G5783" t="s">
        <v>18735</v>
      </c>
    </row>
    <row r="5784" spans="1:7" x14ac:dyDescent="0.3">
      <c r="A5784" t="s">
        <v>1611</v>
      </c>
      <c r="B5784" t="s">
        <v>19437</v>
      </c>
      <c r="C5784">
        <v>13697</v>
      </c>
      <c r="D5784" t="s">
        <v>18734</v>
      </c>
      <c r="E5784" t="s">
        <v>18735</v>
      </c>
      <c r="F5784" t="s">
        <v>19438</v>
      </c>
      <c r="G5784" t="s">
        <v>18735</v>
      </c>
    </row>
    <row r="5785" spans="1:7" x14ac:dyDescent="0.3">
      <c r="A5785" t="s">
        <v>22289</v>
      </c>
      <c r="B5785" t="s">
        <v>18925</v>
      </c>
      <c r="C5785">
        <v>13698</v>
      </c>
      <c r="D5785" t="s">
        <v>19145</v>
      </c>
      <c r="E5785" t="s">
        <v>19146</v>
      </c>
      <c r="F5785" t="s">
        <v>22290</v>
      </c>
      <c r="G5785" t="s">
        <v>19146</v>
      </c>
    </row>
    <row r="5786" spans="1:7" x14ac:dyDescent="0.3">
      <c r="A5786" t="s">
        <v>22289</v>
      </c>
      <c r="B5786" t="s">
        <v>18925</v>
      </c>
      <c r="C5786">
        <v>13698</v>
      </c>
      <c r="D5786" t="s">
        <v>19431</v>
      </c>
      <c r="E5786" t="s">
        <v>19432</v>
      </c>
      <c r="F5786" t="s">
        <v>22291</v>
      </c>
      <c r="G5786" t="s">
        <v>19432</v>
      </c>
    </row>
    <row r="5787" spans="1:7" x14ac:dyDescent="0.3">
      <c r="A5787" t="s">
        <v>22289</v>
      </c>
      <c r="B5787" t="s">
        <v>18925</v>
      </c>
      <c r="C5787">
        <v>13698</v>
      </c>
      <c r="D5787" t="s">
        <v>19145</v>
      </c>
      <c r="E5787" t="s">
        <v>19146</v>
      </c>
      <c r="F5787" t="s">
        <v>22290</v>
      </c>
      <c r="G5787" t="s">
        <v>19146</v>
      </c>
    </row>
    <row r="5788" spans="1:7" x14ac:dyDescent="0.3">
      <c r="A5788" t="s">
        <v>19439</v>
      </c>
      <c r="B5788" t="s">
        <v>18730</v>
      </c>
      <c r="C5788">
        <v>13700</v>
      </c>
      <c r="D5788" t="s">
        <v>18765</v>
      </c>
      <c r="E5788" t="s">
        <v>18766</v>
      </c>
      <c r="F5788" t="s">
        <v>19440</v>
      </c>
      <c r="G5788" t="s">
        <v>18766</v>
      </c>
    </row>
    <row r="5789" spans="1:7" x14ac:dyDescent="0.3">
      <c r="A5789" t="s">
        <v>19439</v>
      </c>
      <c r="B5789" t="s">
        <v>18730</v>
      </c>
      <c r="C5789">
        <v>13700</v>
      </c>
      <c r="D5789" t="s">
        <v>18765</v>
      </c>
      <c r="E5789" t="s">
        <v>18766</v>
      </c>
      <c r="F5789" t="s">
        <v>19440</v>
      </c>
      <c r="G5789" t="s">
        <v>18766</v>
      </c>
    </row>
    <row r="5790" spans="1:7" x14ac:dyDescent="0.3">
      <c r="A5790" t="s">
        <v>22294</v>
      </c>
      <c r="B5790" t="s">
        <v>18730</v>
      </c>
      <c r="C5790">
        <v>13704</v>
      </c>
      <c r="D5790" t="s">
        <v>19164</v>
      </c>
      <c r="E5790" t="s">
        <v>19165</v>
      </c>
      <c r="F5790" t="s">
        <v>22295</v>
      </c>
      <c r="G5790" t="s">
        <v>19165</v>
      </c>
    </row>
    <row r="5791" spans="1:7" x14ac:dyDescent="0.3">
      <c r="A5791" t="s">
        <v>22294</v>
      </c>
      <c r="B5791" t="s">
        <v>18730</v>
      </c>
      <c r="C5791">
        <v>13704</v>
      </c>
      <c r="D5791" t="s">
        <v>18731</v>
      </c>
      <c r="E5791" t="s">
        <v>18732</v>
      </c>
      <c r="F5791" t="s">
        <v>22296</v>
      </c>
      <c r="G5791" t="s">
        <v>18732</v>
      </c>
    </row>
    <row r="5792" spans="1:7" x14ac:dyDescent="0.3">
      <c r="A5792" t="s">
        <v>22294</v>
      </c>
      <c r="B5792" t="s">
        <v>18730</v>
      </c>
      <c r="C5792">
        <v>13704</v>
      </c>
      <c r="D5792" t="s">
        <v>19154</v>
      </c>
      <c r="E5792" t="s">
        <v>19155</v>
      </c>
      <c r="F5792" t="s">
        <v>22297</v>
      </c>
      <c r="G5792" t="s">
        <v>19155</v>
      </c>
    </row>
    <row r="5793" spans="1:7" x14ac:dyDescent="0.3">
      <c r="A5793" t="s">
        <v>22294</v>
      </c>
      <c r="B5793" t="s">
        <v>18730</v>
      </c>
      <c r="C5793">
        <v>13704</v>
      </c>
      <c r="D5793" t="s">
        <v>19164</v>
      </c>
      <c r="E5793" t="s">
        <v>19165</v>
      </c>
      <c r="F5793" t="s">
        <v>22295</v>
      </c>
      <c r="G5793" t="s">
        <v>19165</v>
      </c>
    </row>
    <row r="5794" spans="1:7" x14ac:dyDescent="0.3">
      <c r="A5794" t="s">
        <v>22294</v>
      </c>
      <c r="B5794" t="s">
        <v>18730</v>
      </c>
      <c r="C5794">
        <v>13704</v>
      </c>
      <c r="D5794" t="s">
        <v>18731</v>
      </c>
      <c r="E5794" t="s">
        <v>18732</v>
      </c>
      <c r="F5794" t="s">
        <v>22296</v>
      </c>
      <c r="G5794" t="s">
        <v>18732</v>
      </c>
    </row>
    <row r="5795" spans="1:7" x14ac:dyDescent="0.3">
      <c r="A5795" t="s">
        <v>22294</v>
      </c>
      <c r="B5795" t="s">
        <v>18730</v>
      </c>
      <c r="C5795">
        <v>13704</v>
      </c>
      <c r="D5795" t="s">
        <v>19154</v>
      </c>
      <c r="E5795" t="s">
        <v>19155</v>
      </c>
      <c r="F5795" t="s">
        <v>22297</v>
      </c>
      <c r="G5795" t="s">
        <v>19155</v>
      </c>
    </row>
    <row r="5796" spans="1:7" x14ac:dyDescent="0.3">
      <c r="A5796" t="s">
        <v>22294</v>
      </c>
      <c r="B5796" t="s">
        <v>18730</v>
      </c>
      <c r="C5796">
        <v>13704</v>
      </c>
      <c r="D5796" t="s">
        <v>19154</v>
      </c>
      <c r="E5796" t="s">
        <v>19155</v>
      </c>
      <c r="F5796" t="s">
        <v>22297</v>
      </c>
      <c r="G5796" t="s">
        <v>19155</v>
      </c>
    </row>
    <row r="5797" spans="1:7" x14ac:dyDescent="0.3">
      <c r="A5797" t="s">
        <v>22294</v>
      </c>
      <c r="B5797" t="s">
        <v>18730</v>
      </c>
      <c r="C5797">
        <v>13704</v>
      </c>
      <c r="D5797" t="s">
        <v>19154</v>
      </c>
      <c r="E5797" t="s">
        <v>19155</v>
      </c>
      <c r="F5797" t="s">
        <v>22297</v>
      </c>
      <c r="G5797" t="s">
        <v>19155</v>
      </c>
    </row>
    <row r="5798" spans="1:7" x14ac:dyDescent="0.3">
      <c r="A5798" t="s">
        <v>22294</v>
      </c>
      <c r="B5798" t="s">
        <v>18730</v>
      </c>
      <c r="C5798">
        <v>13704</v>
      </c>
      <c r="D5798" t="s">
        <v>19154</v>
      </c>
      <c r="E5798" t="s">
        <v>19155</v>
      </c>
      <c r="F5798" t="s">
        <v>22297</v>
      </c>
      <c r="G5798" t="s">
        <v>19155</v>
      </c>
    </row>
    <row r="5799" spans="1:7" x14ac:dyDescent="0.3">
      <c r="A5799" t="s">
        <v>22294</v>
      </c>
      <c r="B5799" t="s">
        <v>18730</v>
      </c>
      <c r="C5799">
        <v>13704</v>
      </c>
      <c r="D5799" t="s">
        <v>19154</v>
      </c>
      <c r="E5799" t="s">
        <v>19155</v>
      </c>
      <c r="F5799" t="s">
        <v>22297</v>
      </c>
      <c r="G5799" t="s">
        <v>19155</v>
      </c>
    </row>
    <row r="5800" spans="1:7" x14ac:dyDescent="0.3">
      <c r="A5800" t="s">
        <v>22294</v>
      </c>
      <c r="B5800" t="s">
        <v>18730</v>
      </c>
      <c r="C5800">
        <v>13704</v>
      </c>
      <c r="D5800" t="s">
        <v>19154</v>
      </c>
      <c r="E5800" t="s">
        <v>19155</v>
      </c>
      <c r="F5800" t="s">
        <v>22297</v>
      </c>
      <c r="G5800" t="s">
        <v>19155</v>
      </c>
    </row>
    <row r="5801" spans="1:7" x14ac:dyDescent="0.3">
      <c r="A5801" t="s">
        <v>22294</v>
      </c>
      <c r="B5801" t="s">
        <v>18730</v>
      </c>
      <c r="C5801">
        <v>13704</v>
      </c>
      <c r="D5801" t="s">
        <v>19164</v>
      </c>
      <c r="E5801" t="s">
        <v>19165</v>
      </c>
      <c r="F5801" t="s">
        <v>22295</v>
      </c>
      <c r="G5801" t="s">
        <v>19165</v>
      </c>
    </row>
    <row r="5802" spans="1:7" x14ac:dyDescent="0.3">
      <c r="A5802" t="s">
        <v>22294</v>
      </c>
      <c r="B5802" t="s">
        <v>18730</v>
      </c>
      <c r="C5802">
        <v>13704</v>
      </c>
      <c r="D5802" t="s">
        <v>19154</v>
      </c>
      <c r="E5802" t="s">
        <v>19155</v>
      </c>
      <c r="F5802" t="s">
        <v>22297</v>
      </c>
      <c r="G5802" t="s">
        <v>19155</v>
      </c>
    </row>
    <row r="5803" spans="1:7" x14ac:dyDescent="0.3">
      <c r="A5803" t="s">
        <v>22294</v>
      </c>
      <c r="B5803" t="s">
        <v>18730</v>
      </c>
      <c r="C5803">
        <v>13704</v>
      </c>
      <c r="D5803" t="s">
        <v>19154</v>
      </c>
      <c r="E5803" t="s">
        <v>19155</v>
      </c>
      <c r="F5803" t="s">
        <v>22297</v>
      </c>
      <c r="G5803" t="s">
        <v>19155</v>
      </c>
    </row>
    <row r="5804" spans="1:7" x14ac:dyDescent="0.3">
      <c r="A5804" t="s">
        <v>24109</v>
      </c>
      <c r="B5804" t="s">
        <v>18730</v>
      </c>
      <c r="C5804">
        <v>13716</v>
      </c>
      <c r="D5804" t="s">
        <v>19276</v>
      </c>
      <c r="E5804" t="s">
        <v>19277</v>
      </c>
      <c r="F5804" t="s">
        <v>24110</v>
      </c>
      <c r="G5804" t="s">
        <v>19277</v>
      </c>
    </row>
    <row r="5805" spans="1:7" x14ac:dyDescent="0.3">
      <c r="A5805" t="s">
        <v>24109</v>
      </c>
      <c r="B5805" t="s">
        <v>18730</v>
      </c>
      <c r="C5805">
        <v>13716</v>
      </c>
      <c r="D5805" t="s">
        <v>19276</v>
      </c>
      <c r="E5805" t="s">
        <v>19277</v>
      </c>
      <c r="F5805" t="s">
        <v>24110</v>
      </c>
      <c r="G5805" t="s">
        <v>19277</v>
      </c>
    </row>
    <row r="5806" spans="1:7" x14ac:dyDescent="0.3">
      <c r="A5806" t="s">
        <v>24109</v>
      </c>
      <c r="B5806" t="s">
        <v>18730</v>
      </c>
      <c r="C5806">
        <v>13716</v>
      </c>
      <c r="D5806" t="s">
        <v>19752</v>
      </c>
      <c r="E5806" t="s">
        <v>19753</v>
      </c>
      <c r="F5806" t="s">
        <v>24631</v>
      </c>
      <c r="G5806" t="s">
        <v>19753</v>
      </c>
    </row>
    <row r="5807" spans="1:7" x14ac:dyDescent="0.3">
      <c r="A5807" t="s">
        <v>24109</v>
      </c>
      <c r="B5807" t="s">
        <v>18730</v>
      </c>
      <c r="C5807">
        <v>13716</v>
      </c>
      <c r="D5807" t="s">
        <v>19276</v>
      </c>
      <c r="E5807" t="s">
        <v>19277</v>
      </c>
      <c r="F5807" t="s">
        <v>24110</v>
      </c>
      <c r="G5807" t="s">
        <v>19277</v>
      </c>
    </row>
    <row r="5808" spans="1:7" x14ac:dyDescent="0.3">
      <c r="A5808" t="s">
        <v>24109</v>
      </c>
      <c r="B5808" t="s">
        <v>18730</v>
      </c>
      <c r="C5808">
        <v>13716</v>
      </c>
      <c r="D5808" t="s">
        <v>19276</v>
      </c>
      <c r="E5808" t="s">
        <v>19277</v>
      </c>
      <c r="F5808" t="s">
        <v>24110</v>
      </c>
      <c r="G5808" t="s">
        <v>19277</v>
      </c>
    </row>
    <row r="5809" spans="1:7" x14ac:dyDescent="0.3">
      <c r="A5809" t="s">
        <v>24109</v>
      </c>
      <c r="B5809" t="s">
        <v>18730</v>
      </c>
      <c r="C5809">
        <v>13716</v>
      </c>
      <c r="D5809" t="s">
        <v>19276</v>
      </c>
      <c r="E5809" t="s">
        <v>19277</v>
      </c>
      <c r="F5809" t="s">
        <v>24110</v>
      </c>
      <c r="G5809" t="s">
        <v>19277</v>
      </c>
    </row>
    <row r="5810" spans="1:7" x14ac:dyDescent="0.3">
      <c r="A5810" t="s">
        <v>24109</v>
      </c>
      <c r="B5810" t="s">
        <v>18730</v>
      </c>
      <c r="C5810">
        <v>13716</v>
      </c>
      <c r="D5810" t="s">
        <v>19276</v>
      </c>
      <c r="E5810" t="s">
        <v>19277</v>
      </c>
      <c r="F5810" t="s">
        <v>24110</v>
      </c>
      <c r="G5810" t="s">
        <v>19277</v>
      </c>
    </row>
    <row r="5811" spans="1:7" x14ac:dyDescent="0.3">
      <c r="A5811" t="s">
        <v>21117</v>
      </c>
      <c r="B5811" t="s">
        <v>18742</v>
      </c>
      <c r="C5811">
        <v>13718</v>
      </c>
      <c r="D5811" t="s">
        <v>19981</v>
      </c>
      <c r="E5811" t="s">
        <v>19982</v>
      </c>
      <c r="F5811" t="s">
        <v>21118</v>
      </c>
      <c r="G5811" t="s">
        <v>19982</v>
      </c>
    </row>
    <row r="5812" spans="1:7" x14ac:dyDescent="0.3">
      <c r="A5812" t="s">
        <v>21117</v>
      </c>
      <c r="B5812" t="s">
        <v>18742</v>
      </c>
      <c r="C5812">
        <v>13718</v>
      </c>
      <c r="D5812" t="s">
        <v>19981</v>
      </c>
      <c r="E5812" t="s">
        <v>19982</v>
      </c>
      <c r="F5812" t="s">
        <v>21118</v>
      </c>
      <c r="G5812" t="s">
        <v>19982</v>
      </c>
    </row>
    <row r="5813" spans="1:7" x14ac:dyDescent="0.3">
      <c r="A5813" t="s">
        <v>24111</v>
      </c>
      <c r="B5813" t="s">
        <v>18742</v>
      </c>
      <c r="C5813">
        <v>13725</v>
      </c>
      <c r="D5813" t="s">
        <v>19145</v>
      </c>
      <c r="E5813" t="s">
        <v>19146</v>
      </c>
      <c r="F5813" t="s">
        <v>24112</v>
      </c>
      <c r="G5813" t="s">
        <v>19146</v>
      </c>
    </row>
    <row r="5814" spans="1:7" x14ac:dyDescent="0.3">
      <c r="A5814" t="s">
        <v>21172</v>
      </c>
      <c r="B5814" t="s">
        <v>18742</v>
      </c>
      <c r="C5814">
        <v>13730</v>
      </c>
      <c r="D5814" t="s">
        <v>18765</v>
      </c>
      <c r="E5814" t="s">
        <v>18766</v>
      </c>
      <c r="F5814" t="s">
        <v>21173</v>
      </c>
      <c r="G5814" t="s">
        <v>18766</v>
      </c>
    </row>
    <row r="5815" spans="1:7" x14ac:dyDescent="0.3">
      <c r="A5815" t="s">
        <v>22292</v>
      </c>
      <c r="B5815" t="s">
        <v>18730</v>
      </c>
      <c r="C5815">
        <v>13731</v>
      </c>
      <c r="D5815" t="s">
        <v>18765</v>
      </c>
      <c r="E5815" t="s">
        <v>18766</v>
      </c>
      <c r="F5815" t="s">
        <v>22293</v>
      </c>
      <c r="G5815" t="s">
        <v>18766</v>
      </c>
    </row>
    <row r="5816" spans="1:7" x14ac:dyDescent="0.3">
      <c r="A5816" t="s">
        <v>22292</v>
      </c>
      <c r="B5816" t="s">
        <v>18730</v>
      </c>
      <c r="C5816">
        <v>13731</v>
      </c>
      <c r="D5816" t="s">
        <v>18765</v>
      </c>
      <c r="E5816" t="s">
        <v>18766</v>
      </c>
      <c r="F5816" t="s">
        <v>22293</v>
      </c>
      <c r="G5816" t="s">
        <v>18766</v>
      </c>
    </row>
    <row r="5817" spans="1:7" x14ac:dyDescent="0.3">
      <c r="A5817" t="s">
        <v>22298</v>
      </c>
      <c r="B5817" t="s">
        <v>18730</v>
      </c>
      <c r="C5817">
        <v>13734</v>
      </c>
      <c r="D5817" t="s">
        <v>19981</v>
      </c>
      <c r="E5817" t="s">
        <v>19982</v>
      </c>
      <c r="F5817" t="s">
        <v>22299</v>
      </c>
      <c r="G5817" t="s">
        <v>19982</v>
      </c>
    </row>
    <row r="5818" spans="1:7" x14ac:dyDescent="0.3">
      <c r="A5818" t="s">
        <v>22298</v>
      </c>
      <c r="B5818" t="s">
        <v>18730</v>
      </c>
      <c r="C5818">
        <v>13734</v>
      </c>
      <c r="D5818" t="s">
        <v>18819</v>
      </c>
      <c r="E5818" t="s">
        <v>18820</v>
      </c>
      <c r="F5818" t="s">
        <v>22300</v>
      </c>
      <c r="G5818" t="s">
        <v>18820</v>
      </c>
    </row>
    <row r="5819" spans="1:7" x14ac:dyDescent="0.3">
      <c r="A5819" t="s">
        <v>22298</v>
      </c>
      <c r="B5819" t="s">
        <v>18730</v>
      </c>
      <c r="C5819">
        <v>13734</v>
      </c>
      <c r="D5819" t="s">
        <v>19186</v>
      </c>
      <c r="E5819" t="s">
        <v>19187</v>
      </c>
      <c r="F5819" t="s">
        <v>22301</v>
      </c>
      <c r="G5819" t="s">
        <v>19187</v>
      </c>
    </row>
    <row r="5820" spans="1:7" x14ac:dyDescent="0.3">
      <c r="A5820" t="s">
        <v>22298</v>
      </c>
      <c r="B5820" t="s">
        <v>18730</v>
      </c>
      <c r="C5820">
        <v>13734</v>
      </c>
      <c r="D5820" t="s">
        <v>18822</v>
      </c>
      <c r="E5820" t="s">
        <v>18823</v>
      </c>
      <c r="F5820" t="s">
        <v>22302</v>
      </c>
      <c r="G5820" t="s">
        <v>18823</v>
      </c>
    </row>
    <row r="5821" spans="1:7" x14ac:dyDescent="0.3">
      <c r="A5821" t="s">
        <v>22298</v>
      </c>
      <c r="B5821" t="s">
        <v>18730</v>
      </c>
      <c r="C5821">
        <v>13734</v>
      </c>
      <c r="D5821" t="s">
        <v>18822</v>
      </c>
      <c r="E5821" t="s">
        <v>18823</v>
      </c>
      <c r="F5821" t="s">
        <v>22302</v>
      </c>
      <c r="G5821" t="s">
        <v>18823</v>
      </c>
    </row>
    <row r="5822" spans="1:7" x14ac:dyDescent="0.3">
      <c r="A5822" t="s">
        <v>22298</v>
      </c>
      <c r="B5822" t="s">
        <v>18730</v>
      </c>
      <c r="C5822">
        <v>13734</v>
      </c>
      <c r="D5822" t="s">
        <v>18819</v>
      </c>
      <c r="E5822" t="s">
        <v>18820</v>
      </c>
      <c r="F5822" t="s">
        <v>22300</v>
      </c>
      <c r="G5822" t="s">
        <v>18820</v>
      </c>
    </row>
    <row r="5823" spans="1:7" x14ac:dyDescent="0.3">
      <c r="A5823" t="s">
        <v>22298</v>
      </c>
      <c r="B5823" t="s">
        <v>18730</v>
      </c>
      <c r="C5823">
        <v>13734</v>
      </c>
      <c r="D5823" t="s">
        <v>18822</v>
      </c>
      <c r="E5823" t="s">
        <v>18823</v>
      </c>
      <c r="F5823" t="s">
        <v>22302</v>
      </c>
      <c r="G5823" t="s">
        <v>18823</v>
      </c>
    </row>
    <row r="5824" spans="1:7" x14ac:dyDescent="0.3">
      <c r="A5824" t="s">
        <v>22298</v>
      </c>
      <c r="B5824" t="s">
        <v>18730</v>
      </c>
      <c r="C5824">
        <v>13734</v>
      </c>
      <c r="D5824" t="s">
        <v>18819</v>
      </c>
      <c r="E5824" t="s">
        <v>18820</v>
      </c>
      <c r="F5824" t="s">
        <v>22300</v>
      </c>
      <c r="G5824" t="s">
        <v>18820</v>
      </c>
    </row>
    <row r="5825" spans="1:7" x14ac:dyDescent="0.3">
      <c r="A5825" t="s">
        <v>22298</v>
      </c>
      <c r="B5825" t="s">
        <v>18730</v>
      </c>
      <c r="C5825">
        <v>13734</v>
      </c>
      <c r="D5825" t="s">
        <v>18822</v>
      </c>
      <c r="E5825" t="s">
        <v>18823</v>
      </c>
      <c r="F5825" t="s">
        <v>22302</v>
      </c>
      <c r="G5825" t="s">
        <v>18823</v>
      </c>
    </row>
    <row r="5826" spans="1:7" x14ac:dyDescent="0.3">
      <c r="A5826" t="s">
        <v>22298</v>
      </c>
      <c r="B5826" t="s">
        <v>18730</v>
      </c>
      <c r="C5826">
        <v>13734</v>
      </c>
      <c r="D5826" t="s">
        <v>18822</v>
      </c>
      <c r="E5826" t="s">
        <v>18823</v>
      </c>
      <c r="F5826" t="s">
        <v>22302</v>
      </c>
      <c r="G5826" t="s">
        <v>18823</v>
      </c>
    </row>
    <row r="5827" spans="1:7" x14ac:dyDescent="0.3">
      <c r="A5827" t="s">
        <v>22298</v>
      </c>
      <c r="B5827" t="s">
        <v>18730</v>
      </c>
      <c r="C5827">
        <v>13734</v>
      </c>
      <c r="D5827" t="s">
        <v>18819</v>
      </c>
      <c r="E5827" t="s">
        <v>18820</v>
      </c>
      <c r="F5827" t="s">
        <v>22300</v>
      </c>
      <c r="G5827" t="s">
        <v>18820</v>
      </c>
    </row>
    <row r="5828" spans="1:7" x14ac:dyDescent="0.3">
      <c r="A5828" t="s">
        <v>22298</v>
      </c>
      <c r="B5828" t="s">
        <v>18730</v>
      </c>
      <c r="C5828">
        <v>13734</v>
      </c>
      <c r="D5828" t="s">
        <v>18822</v>
      </c>
      <c r="E5828" t="s">
        <v>18823</v>
      </c>
      <c r="F5828" t="s">
        <v>22302</v>
      </c>
      <c r="G5828" t="s">
        <v>18823</v>
      </c>
    </row>
    <row r="5829" spans="1:7" x14ac:dyDescent="0.3">
      <c r="A5829" t="s">
        <v>22298</v>
      </c>
      <c r="B5829" t="s">
        <v>18730</v>
      </c>
      <c r="C5829">
        <v>13734</v>
      </c>
      <c r="D5829" t="s">
        <v>18822</v>
      </c>
      <c r="E5829" t="s">
        <v>18823</v>
      </c>
      <c r="F5829" t="s">
        <v>22302</v>
      </c>
      <c r="G5829" t="s">
        <v>18823</v>
      </c>
    </row>
    <row r="5830" spans="1:7" x14ac:dyDescent="0.3">
      <c r="A5830" t="s">
        <v>1926</v>
      </c>
      <c r="B5830" t="s">
        <v>18730</v>
      </c>
      <c r="C5830">
        <v>13735</v>
      </c>
      <c r="D5830" t="s">
        <v>19976</v>
      </c>
      <c r="E5830" t="s">
        <v>19977</v>
      </c>
      <c r="F5830" t="s">
        <v>23285</v>
      </c>
      <c r="G5830" t="s">
        <v>19977</v>
      </c>
    </row>
    <row r="5831" spans="1:7" x14ac:dyDescent="0.3">
      <c r="A5831" t="s">
        <v>1926</v>
      </c>
      <c r="B5831" t="s">
        <v>18730</v>
      </c>
      <c r="C5831">
        <v>13735</v>
      </c>
      <c r="D5831" t="s">
        <v>19976</v>
      </c>
      <c r="E5831" t="s">
        <v>19977</v>
      </c>
      <c r="F5831" t="s">
        <v>23285</v>
      </c>
      <c r="G5831" t="s">
        <v>19977</v>
      </c>
    </row>
    <row r="5832" spans="1:7" x14ac:dyDescent="0.3">
      <c r="A5832" t="s">
        <v>24119</v>
      </c>
      <c r="B5832" t="s">
        <v>18925</v>
      </c>
      <c r="C5832">
        <v>13739</v>
      </c>
      <c r="D5832" t="s">
        <v>18845</v>
      </c>
      <c r="E5832" t="s">
        <v>18846</v>
      </c>
      <c r="F5832" t="s">
        <v>24120</v>
      </c>
      <c r="G5832" t="s">
        <v>18846</v>
      </c>
    </row>
    <row r="5833" spans="1:7" x14ac:dyDescent="0.3">
      <c r="A5833" t="s">
        <v>24119</v>
      </c>
      <c r="B5833" t="s">
        <v>18925</v>
      </c>
      <c r="C5833">
        <v>13739</v>
      </c>
      <c r="D5833" t="s">
        <v>19145</v>
      </c>
      <c r="E5833" t="s">
        <v>19146</v>
      </c>
      <c r="F5833" t="s">
        <v>24121</v>
      </c>
      <c r="G5833" t="s">
        <v>19146</v>
      </c>
    </row>
    <row r="5834" spans="1:7" x14ac:dyDescent="0.3">
      <c r="A5834" t="s">
        <v>24119</v>
      </c>
      <c r="B5834" t="s">
        <v>18925</v>
      </c>
      <c r="C5834">
        <v>13739</v>
      </c>
      <c r="D5834" t="s">
        <v>19431</v>
      </c>
      <c r="E5834" t="s">
        <v>19432</v>
      </c>
      <c r="F5834" t="s">
        <v>24122</v>
      </c>
      <c r="G5834" t="s">
        <v>19432</v>
      </c>
    </row>
    <row r="5835" spans="1:7" x14ac:dyDescent="0.3">
      <c r="A5835" t="s">
        <v>24119</v>
      </c>
      <c r="B5835" t="s">
        <v>18925</v>
      </c>
      <c r="C5835">
        <v>13739</v>
      </c>
      <c r="D5835" t="s">
        <v>19145</v>
      </c>
      <c r="E5835" t="s">
        <v>19146</v>
      </c>
      <c r="F5835" t="s">
        <v>24121</v>
      </c>
      <c r="G5835" t="s">
        <v>19146</v>
      </c>
    </row>
    <row r="5836" spans="1:7" x14ac:dyDescent="0.3">
      <c r="A5836" t="s">
        <v>24119</v>
      </c>
      <c r="B5836" t="s">
        <v>18925</v>
      </c>
      <c r="C5836">
        <v>13739</v>
      </c>
      <c r="D5836" t="s">
        <v>18845</v>
      </c>
      <c r="E5836" t="s">
        <v>18846</v>
      </c>
      <c r="F5836" t="s">
        <v>24120</v>
      </c>
      <c r="G5836" t="s">
        <v>18846</v>
      </c>
    </row>
    <row r="5837" spans="1:7" x14ac:dyDescent="0.3">
      <c r="A5837" t="s">
        <v>24119</v>
      </c>
      <c r="B5837" t="s">
        <v>18925</v>
      </c>
      <c r="C5837">
        <v>13739</v>
      </c>
      <c r="D5837" t="s">
        <v>19145</v>
      </c>
      <c r="E5837" t="s">
        <v>19146</v>
      </c>
      <c r="F5837" t="s">
        <v>24121</v>
      </c>
      <c r="G5837" t="s">
        <v>19146</v>
      </c>
    </row>
    <row r="5838" spans="1:7" x14ac:dyDescent="0.3">
      <c r="A5838" t="s">
        <v>24119</v>
      </c>
      <c r="B5838" t="s">
        <v>18925</v>
      </c>
      <c r="C5838">
        <v>13739</v>
      </c>
      <c r="D5838" t="s">
        <v>19145</v>
      </c>
      <c r="E5838" t="s">
        <v>19146</v>
      </c>
      <c r="F5838" t="s">
        <v>24121</v>
      </c>
      <c r="G5838" t="s">
        <v>19146</v>
      </c>
    </row>
    <row r="5839" spans="1:7" x14ac:dyDescent="0.3">
      <c r="A5839" t="s">
        <v>24119</v>
      </c>
      <c r="B5839" t="s">
        <v>18925</v>
      </c>
      <c r="C5839">
        <v>13739</v>
      </c>
      <c r="D5839" t="s">
        <v>19431</v>
      </c>
      <c r="E5839" t="s">
        <v>19432</v>
      </c>
      <c r="F5839" t="s">
        <v>24122</v>
      </c>
      <c r="G5839" t="s">
        <v>19432</v>
      </c>
    </row>
    <row r="5840" spans="1:7" x14ac:dyDescent="0.3">
      <c r="A5840" t="s">
        <v>24119</v>
      </c>
      <c r="B5840" t="s">
        <v>18925</v>
      </c>
      <c r="C5840">
        <v>13739</v>
      </c>
      <c r="D5840" t="s">
        <v>18845</v>
      </c>
      <c r="E5840" t="s">
        <v>18846</v>
      </c>
      <c r="F5840" t="s">
        <v>24120</v>
      </c>
      <c r="G5840" t="s">
        <v>18846</v>
      </c>
    </row>
    <row r="5841" spans="1:7" x14ac:dyDescent="0.3">
      <c r="A5841" t="s">
        <v>24119</v>
      </c>
      <c r="B5841" t="s">
        <v>18925</v>
      </c>
      <c r="C5841">
        <v>13739</v>
      </c>
      <c r="D5841" t="s">
        <v>19145</v>
      </c>
      <c r="E5841" t="s">
        <v>19146</v>
      </c>
      <c r="F5841" t="s">
        <v>24121</v>
      </c>
      <c r="G5841" t="s">
        <v>19146</v>
      </c>
    </row>
    <row r="5842" spans="1:7" x14ac:dyDescent="0.3">
      <c r="A5842" t="s">
        <v>20563</v>
      </c>
      <c r="B5842" t="s">
        <v>18730</v>
      </c>
      <c r="C5842">
        <v>13749</v>
      </c>
      <c r="D5842" t="s">
        <v>18770</v>
      </c>
      <c r="E5842" t="s">
        <v>18771</v>
      </c>
      <c r="F5842" t="s">
        <v>20564</v>
      </c>
      <c r="G5842" t="s">
        <v>18771</v>
      </c>
    </row>
    <row r="5843" spans="1:7" x14ac:dyDescent="0.3">
      <c r="A5843" t="s">
        <v>20563</v>
      </c>
      <c r="B5843" t="s">
        <v>18730</v>
      </c>
      <c r="C5843">
        <v>13749</v>
      </c>
      <c r="D5843" t="s">
        <v>18770</v>
      </c>
      <c r="E5843" t="s">
        <v>18771</v>
      </c>
      <c r="F5843" t="s">
        <v>20564</v>
      </c>
      <c r="G5843" t="s">
        <v>18771</v>
      </c>
    </row>
    <row r="5844" spans="1:7" x14ac:dyDescent="0.3">
      <c r="A5844" t="s">
        <v>20563</v>
      </c>
      <c r="B5844" t="s">
        <v>18730</v>
      </c>
      <c r="C5844">
        <v>13749</v>
      </c>
      <c r="D5844" t="s">
        <v>18770</v>
      </c>
      <c r="E5844" t="s">
        <v>18771</v>
      </c>
      <c r="F5844" t="s">
        <v>20564</v>
      </c>
      <c r="G5844" t="s">
        <v>18771</v>
      </c>
    </row>
    <row r="5845" spans="1:7" x14ac:dyDescent="0.3">
      <c r="A5845" t="s">
        <v>24123</v>
      </c>
      <c r="B5845" t="s">
        <v>18730</v>
      </c>
      <c r="C5845">
        <v>13750</v>
      </c>
      <c r="D5845" t="s">
        <v>20190</v>
      </c>
      <c r="E5845" t="s">
        <v>20191</v>
      </c>
      <c r="F5845" t="s">
        <v>24124</v>
      </c>
      <c r="G5845" t="s">
        <v>20191</v>
      </c>
    </row>
    <row r="5846" spans="1:7" x14ac:dyDescent="0.3">
      <c r="A5846" t="s">
        <v>24123</v>
      </c>
      <c r="B5846" t="s">
        <v>18730</v>
      </c>
      <c r="C5846">
        <v>13750</v>
      </c>
      <c r="D5846" t="s">
        <v>19431</v>
      </c>
      <c r="E5846" t="s">
        <v>19432</v>
      </c>
      <c r="F5846" t="s">
        <v>24125</v>
      </c>
      <c r="G5846" t="s">
        <v>19432</v>
      </c>
    </row>
    <row r="5847" spans="1:7" x14ac:dyDescent="0.3">
      <c r="A5847" t="s">
        <v>24123</v>
      </c>
      <c r="B5847" t="s">
        <v>18730</v>
      </c>
      <c r="C5847">
        <v>13750</v>
      </c>
      <c r="D5847" t="s">
        <v>20190</v>
      </c>
      <c r="E5847" t="s">
        <v>20191</v>
      </c>
      <c r="F5847" t="s">
        <v>24124</v>
      </c>
      <c r="G5847" t="s">
        <v>20191</v>
      </c>
    </row>
    <row r="5848" spans="1:7" x14ac:dyDescent="0.3">
      <c r="A5848" t="s">
        <v>24123</v>
      </c>
      <c r="B5848" t="s">
        <v>18730</v>
      </c>
      <c r="C5848">
        <v>13750</v>
      </c>
      <c r="D5848" t="s">
        <v>19431</v>
      </c>
      <c r="E5848" t="s">
        <v>19432</v>
      </c>
      <c r="F5848" t="s">
        <v>24125</v>
      </c>
      <c r="G5848" t="s">
        <v>19432</v>
      </c>
    </row>
    <row r="5849" spans="1:7" x14ac:dyDescent="0.3">
      <c r="A5849" t="s">
        <v>24123</v>
      </c>
      <c r="B5849" t="s">
        <v>18730</v>
      </c>
      <c r="C5849">
        <v>13750</v>
      </c>
      <c r="D5849" t="s">
        <v>19431</v>
      </c>
      <c r="E5849" t="s">
        <v>19432</v>
      </c>
      <c r="F5849" t="s">
        <v>24125</v>
      </c>
      <c r="G5849" t="s">
        <v>19432</v>
      </c>
    </row>
    <row r="5850" spans="1:7" x14ac:dyDescent="0.3">
      <c r="A5850" t="s">
        <v>22305</v>
      </c>
      <c r="B5850" t="s">
        <v>18747</v>
      </c>
      <c r="C5850">
        <v>13756</v>
      </c>
      <c r="D5850" t="s">
        <v>19234</v>
      </c>
      <c r="E5850" t="s">
        <v>19235</v>
      </c>
      <c r="F5850" t="s">
        <v>22306</v>
      </c>
      <c r="G5850" t="s">
        <v>19235</v>
      </c>
    </row>
    <row r="5851" spans="1:7" x14ac:dyDescent="0.3">
      <c r="A5851" t="s">
        <v>22305</v>
      </c>
      <c r="B5851" t="s">
        <v>18747</v>
      </c>
      <c r="C5851">
        <v>13756</v>
      </c>
      <c r="D5851" t="s">
        <v>19164</v>
      </c>
      <c r="E5851" t="s">
        <v>19165</v>
      </c>
      <c r="F5851" t="s">
        <v>22307</v>
      </c>
      <c r="G5851" t="s">
        <v>19165</v>
      </c>
    </row>
    <row r="5852" spans="1:7" x14ac:dyDescent="0.3">
      <c r="A5852" t="s">
        <v>22305</v>
      </c>
      <c r="B5852" t="s">
        <v>18747</v>
      </c>
      <c r="C5852">
        <v>13756</v>
      </c>
      <c r="D5852" t="s">
        <v>18731</v>
      </c>
      <c r="E5852" t="s">
        <v>18732</v>
      </c>
      <c r="F5852" t="s">
        <v>22308</v>
      </c>
      <c r="G5852" t="s">
        <v>18732</v>
      </c>
    </row>
    <row r="5853" spans="1:7" x14ac:dyDescent="0.3">
      <c r="A5853" t="s">
        <v>22305</v>
      </c>
      <c r="B5853" t="s">
        <v>18747</v>
      </c>
      <c r="C5853">
        <v>13756</v>
      </c>
      <c r="D5853" t="s">
        <v>19164</v>
      </c>
      <c r="E5853" t="s">
        <v>19165</v>
      </c>
      <c r="F5853" t="s">
        <v>22307</v>
      </c>
      <c r="G5853" t="s">
        <v>19165</v>
      </c>
    </row>
    <row r="5854" spans="1:7" x14ac:dyDescent="0.3">
      <c r="A5854" t="s">
        <v>22305</v>
      </c>
      <c r="B5854" t="s">
        <v>18747</v>
      </c>
      <c r="C5854">
        <v>13756</v>
      </c>
      <c r="D5854" t="s">
        <v>19164</v>
      </c>
      <c r="E5854" t="s">
        <v>19165</v>
      </c>
      <c r="F5854" t="s">
        <v>22307</v>
      </c>
      <c r="G5854" t="s">
        <v>19165</v>
      </c>
    </row>
    <row r="5855" spans="1:7" x14ac:dyDescent="0.3">
      <c r="A5855" t="s">
        <v>22305</v>
      </c>
      <c r="B5855" t="s">
        <v>18747</v>
      </c>
      <c r="C5855">
        <v>13756</v>
      </c>
      <c r="D5855" t="s">
        <v>19164</v>
      </c>
      <c r="E5855" t="s">
        <v>19165</v>
      </c>
      <c r="F5855" t="s">
        <v>22307</v>
      </c>
      <c r="G5855" t="s">
        <v>19165</v>
      </c>
    </row>
    <row r="5856" spans="1:7" x14ac:dyDescent="0.3">
      <c r="A5856" t="s">
        <v>22305</v>
      </c>
      <c r="B5856" t="s">
        <v>18747</v>
      </c>
      <c r="C5856">
        <v>13756</v>
      </c>
      <c r="D5856" t="s">
        <v>19234</v>
      </c>
      <c r="E5856" t="s">
        <v>19235</v>
      </c>
      <c r="F5856" t="s">
        <v>22306</v>
      </c>
      <c r="G5856" t="s">
        <v>19235</v>
      </c>
    </row>
    <row r="5857" spans="1:7" x14ac:dyDescent="0.3">
      <c r="A5857" t="s">
        <v>22305</v>
      </c>
      <c r="B5857" t="s">
        <v>18747</v>
      </c>
      <c r="C5857">
        <v>13756</v>
      </c>
      <c r="D5857" t="s">
        <v>19164</v>
      </c>
      <c r="E5857" t="s">
        <v>19165</v>
      </c>
      <c r="F5857" t="s">
        <v>22307</v>
      </c>
      <c r="G5857" t="s">
        <v>19165</v>
      </c>
    </row>
    <row r="5858" spans="1:7" x14ac:dyDescent="0.3">
      <c r="A5858" t="s">
        <v>22305</v>
      </c>
      <c r="B5858" t="s">
        <v>18747</v>
      </c>
      <c r="C5858">
        <v>13756</v>
      </c>
      <c r="D5858" t="s">
        <v>18731</v>
      </c>
      <c r="E5858" t="s">
        <v>18732</v>
      </c>
      <c r="F5858" t="s">
        <v>22308</v>
      </c>
      <c r="G5858" t="s">
        <v>18732</v>
      </c>
    </row>
    <row r="5859" spans="1:7" x14ac:dyDescent="0.3">
      <c r="A5859" t="s">
        <v>22305</v>
      </c>
      <c r="B5859" t="s">
        <v>18747</v>
      </c>
      <c r="C5859">
        <v>13756</v>
      </c>
      <c r="D5859" t="s">
        <v>19164</v>
      </c>
      <c r="E5859" t="s">
        <v>19165</v>
      </c>
      <c r="F5859" t="s">
        <v>22307</v>
      </c>
      <c r="G5859" t="s">
        <v>19165</v>
      </c>
    </row>
    <row r="5860" spans="1:7" x14ac:dyDescent="0.3">
      <c r="A5860" t="s">
        <v>22305</v>
      </c>
      <c r="B5860" t="s">
        <v>18747</v>
      </c>
      <c r="C5860">
        <v>13756</v>
      </c>
      <c r="D5860" t="s">
        <v>19164</v>
      </c>
      <c r="E5860" t="s">
        <v>19165</v>
      </c>
      <c r="F5860" t="s">
        <v>22307</v>
      </c>
      <c r="G5860" t="s">
        <v>19165</v>
      </c>
    </row>
    <row r="5861" spans="1:7" x14ac:dyDescent="0.3">
      <c r="A5861" t="s">
        <v>22305</v>
      </c>
      <c r="B5861" t="s">
        <v>18747</v>
      </c>
      <c r="C5861">
        <v>13756</v>
      </c>
      <c r="D5861" t="s">
        <v>19164</v>
      </c>
      <c r="E5861" t="s">
        <v>19165</v>
      </c>
      <c r="F5861" t="s">
        <v>22307</v>
      </c>
      <c r="G5861" t="s">
        <v>19165</v>
      </c>
    </row>
    <row r="5862" spans="1:7" x14ac:dyDescent="0.3">
      <c r="A5862" t="s">
        <v>22305</v>
      </c>
      <c r="B5862" t="s">
        <v>18747</v>
      </c>
      <c r="C5862">
        <v>13756</v>
      </c>
      <c r="D5862" t="s">
        <v>19164</v>
      </c>
      <c r="E5862" t="s">
        <v>19165</v>
      </c>
      <c r="F5862" t="s">
        <v>22307</v>
      </c>
      <c r="G5862" t="s">
        <v>19165</v>
      </c>
    </row>
    <row r="5863" spans="1:7" x14ac:dyDescent="0.3">
      <c r="A5863" t="s">
        <v>22305</v>
      </c>
      <c r="B5863" t="s">
        <v>18747</v>
      </c>
      <c r="C5863">
        <v>13756</v>
      </c>
      <c r="D5863" t="s">
        <v>19164</v>
      </c>
      <c r="E5863" t="s">
        <v>19165</v>
      </c>
      <c r="F5863" t="s">
        <v>22307</v>
      </c>
      <c r="G5863" t="s">
        <v>19165</v>
      </c>
    </row>
    <row r="5864" spans="1:7" x14ac:dyDescent="0.3">
      <c r="A5864" t="s">
        <v>22305</v>
      </c>
      <c r="B5864" t="s">
        <v>18747</v>
      </c>
      <c r="C5864">
        <v>13756</v>
      </c>
      <c r="D5864" t="s">
        <v>19164</v>
      </c>
      <c r="E5864" t="s">
        <v>19165</v>
      </c>
      <c r="F5864" t="s">
        <v>22307</v>
      </c>
      <c r="G5864" t="s">
        <v>19165</v>
      </c>
    </row>
    <row r="5865" spans="1:7" x14ac:dyDescent="0.3">
      <c r="A5865" t="s">
        <v>22305</v>
      </c>
      <c r="B5865" t="s">
        <v>18747</v>
      </c>
      <c r="C5865">
        <v>13756</v>
      </c>
      <c r="D5865" t="s">
        <v>19164</v>
      </c>
      <c r="E5865" t="s">
        <v>19165</v>
      </c>
      <c r="F5865" t="s">
        <v>22307</v>
      </c>
      <c r="G5865" t="s">
        <v>19165</v>
      </c>
    </row>
    <row r="5866" spans="1:7" x14ac:dyDescent="0.3">
      <c r="A5866" t="s">
        <v>22305</v>
      </c>
      <c r="B5866" t="s">
        <v>18747</v>
      </c>
      <c r="C5866">
        <v>13756</v>
      </c>
      <c r="D5866" t="s">
        <v>19164</v>
      </c>
      <c r="E5866" t="s">
        <v>19165</v>
      </c>
      <c r="F5866" t="s">
        <v>22307</v>
      </c>
      <c r="G5866" t="s">
        <v>19165</v>
      </c>
    </row>
    <row r="5867" spans="1:7" x14ac:dyDescent="0.3">
      <c r="A5867" t="s">
        <v>22305</v>
      </c>
      <c r="B5867" t="s">
        <v>18747</v>
      </c>
      <c r="C5867">
        <v>13756</v>
      </c>
      <c r="D5867" t="s">
        <v>19164</v>
      </c>
      <c r="E5867" t="s">
        <v>19165</v>
      </c>
      <c r="F5867" t="s">
        <v>22307</v>
      </c>
      <c r="G5867" t="s">
        <v>19165</v>
      </c>
    </row>
    <row r="5868" spans="1:7" x14ac:dyDescent="0.3">
      <c r="A5868" t="s">
        <v>22305</v>
      </c>
      <c r="B5868" t="s">
        <v>18747</v>
      </c>
      <c r="C5868">
        <v>13756</v>
      </c>
      <c r="D5868" t="s">
        <v>19164</v>
      </c>
      <c r="E5868" t="s">
        <v>19165</v>
      </c>
      <c r="F5868" t="s">
        <v>22307</v>
      </c>
      <c r="G5868" t="s">
        <v>19165</v>
      </c>
    </row>
    <row r="5869" spans="1:7" x14ac:dyDescent="0.3">
      <c r="A5869" t="s">
        <v>22305</v>
      </c>
      <c r="B5869" t="s">
        <v>18747</v>
      </c>
      <c r="C5869">
        <v>13756</v>
      </c>
      <c r="D5869" t="s">
        <v>19164</v>
      </c>
      <c r="E5869" t="s">
        <v>19165</v>
      </c>
      <c r="F5869" t="s">
        <v>22307</v>
      </c>
      <c r="G5869" t="s">
        <v>19165</v>
      </c>
    </row>
    <row r="5870" spans="1:7" x14ac:dyDescent="0.3">
      <c r="A5870" t="s">
        <v>22305</v>
      </c>
      <c r="B5870" t="s">
        <v>18747</v>
      </c>
      <c r="C5870">
        <v>13756</v>
      </c>
      <c r="D5870" t="s">
        <v>19164</v>
      </c>
      <c r="E5870" t="s">
        <v>19165</v>
      </c>
      <c r="F5870" t="s">
        <v>22307</v>
      </c>
      <c r="G5870" t="s">
        <v>19165</v>
      </c>
    </row>
    <row r="5871" spans="1:7" x14ac:dyDescent="0.3">
      <c r="A5871" t="s">
        <v>22305</v>
      </c>
      <c r="B5871" t="s">
        <v>18747</v>
      </c>
      <c r="C5871">
        <v>13756</v>
      </c>
      <c r="D5871" t="s">
        <v>19164</v>
      </c>
      <c r="E5871" t="s">
        <v>19165</v>
      </c>
      <c r="F5871" t="s">
        <v>22307</v>
      </c>
      <c r="G5871" t="s">
        <v>19165</v>
      </c>
    </row>
    <row r="5872" spans="1:7" x14ac:dyDescent="0.3">
      <c r="A5872" t="s">
        <v>22305</v>
      </c>
      <c r="B5872" t="s">
        <v>18747</v>
      </c>
      <c r="C5872">
        <v>13756</v>
      </c>
      <c r="D5872" t="s">
        <v>19164</v>
      </c>
      <c r="E5872" t="s">
        <v>19165</v>
      </c>
      <c r="F5872" t="s">
        <v>22307</v>
      </c>
      <c r="G5872" t="s">
        <v>19165</v>
      </c>
    </row>
    <row r="5873" spans="1:7" x14ac:dyDescent="0.3">
      <c r="A5873" t="s">
        <v>22305</v>
      </c>
      <c r="B5873" t="s">
        <v>18747</v>
      </c>
      <c r="C5873">
        <v>13756</v>
      </c>
      <c r="D5873" t="s">
        <v>19164</v>
      </c>
      <c r="E5873" t="s">
        <v>19165</v>
      </c>
      <c r="F5873" t="s">
        <v>22307</v>
      </c>
      <c r="G5873" t="s">
        <v>19165</v>
      </c>
    </row>
    <row r="5874" spans="1:7" x14ac:dyDescent="0.3">
      <c r="A5874" t="s">
        <v>199</v>
      </c>
      <c r="B5874" t="s">
        <v>18730</v>
      </c>
      <c r="C5874">
        <v>13757</v>
      </c>
      <c r="D5874" t="s">
        <v>18822</v>
      </c>
      <c r="E5874" t="s">
        <v>18823</v>
      </c>
      <c r="F5874" t="s">
        <v>20561</v>
      </c>
      <c r="G5874" t="s">
        <v>18823</v>
      </c>
    </row>
    <row r="5875" spans="1:7" x14ac:dyDescent="0.3">
      <c r="A5875" t="s">
        <v>199</v>
      </c>
      <c r="B5875" t="s">
        <v>18730</v>
      </c>
      <c r="C5875">
        <v>13757</v>
      </c>
      <c r="D5875" t="s">
        <v>18826</v>
      </c>
      <c r="E5875" t="s">
        <v>18827</v>
      </c>
      <c r="F5875" t="s">
        <v>20562</v>
      </c>
      <c r="G5875" t="s">
        <v>18827</v>
      </c>
    </row>
    <row r="5876" spans="1:7" x14ac:dyDescent="0.3">
      <c r="A5876" t="s">
        <v>199</v>
      </c>
      <c r="B5876" t="s">
        <v>18730</v>
      </c>
      <c r="C5876">
        <v>13757</v>
      </c>
      <c r="D5876" t="s">
        <v>18822</v>
      </c>
      <c r="E5876" t="s">
        <v>18823</v>
      </c>
      <c r="F5876" t="s">
        <v>20561</v>
      </c>
      <c r="G5876" t="s">
        <v>18823</v>
      </c>
    </row>
    <row r="5877" spans="1:7" x14ac:dyDescent="0.3">
      <c r="A5877" t="s">
        <v>199</v>
      </c>
      <c r="B5877" t="s">
        <v>18730</v>
      </c>
      <c r="C5877">
        <v>13757</v>
      </c>
      <c r="D5877" t="s">
        <v>18822</v>
      </c>
      <c r="E5877" t="s">
        <v>18823</v>
      </c>
      <c r="F5877" t="s">
        <v>20561</v>
      </c>
      <c r="G5877" t="s">
        <v>18823</v>
      </c>
    </row>
    <row r="5878" spans="1:7" x14ac:dyDescent="0.3">
      <c r="A5878" t="s">
        <v>199</v>
      </c>
      <c r="B5878" t="s">
        <v>18730</v>
      </c>
      <c r="C5878">
        <v>13757</v>
      </c>
      <c r="D5878" t="s">
        <v>18822</v>
      </c>
      <c r="E5878" t="s">
        <v>18823</v>
      </c>
      <c r="F5878" t="s">
        <v>20561</v>
      </c>
      <c r="G5878" t="s">
        <v>18823</v>
      </c>
    </row>
    <row r="5879" spans="1:7" x14ac:dyDescent="0.3">
      <c r="A5879" t="s">
        <v>199</v>
      </c>
      <c r="B5879" t="s">
        <v>18730</v>
      </c>
      <c r="C5879">
        <v>13757</v>
      </c>
      <c r="D5879" t="s">
        <v>18826</v>
      </c>
      <c r="E5879" t="s">
        <v>18827</v>
      </c>
      <c r="F5879" t="s">
        <v>20562</v>
      </c>
      <c r="G5879" t="s">
        <v>18827</v>
      </c>
    </row>
    <row r="5880" spans="1:7" x14ac:dyDescent="0.3">
      <c r="A5880" t="s">
        <v>199</v>
      </c>
      <c r="B5880" t="s">
        <v>18730</v>
      </c>
      <c r="C5880">
        <v>13757</v>
      </c>
      <c r="D5880" t="s">
        <v>18826</v>
      </c>
      <c r="E5880" t="s">
        <v>18827</v>
      </c>
      <c r="F5880" t="s">
        <v>20562</v>
      </c>
      <c r="G5880" t="s">
        <v>18827</v>
      </c>
    </row>
    <row r="5881" spans="1:7" x14ac:dyDescent="0.3">
      <c r="A5881" t="s">
        <v>199</v>
      </c>
      <c r="B5881" t="s">
        <v>18730</v>
      </c>
      <c r="C5881">
        <v>13757</v>
      </c>
      <c r="D5881" t="s">
        <v>18826</v>
      </c>
      <c r="E5881" t="s">
        <v>18827</v>
      </c>
      <c r="F5881" t="s">
        <v>20562</v>
      </c>
      <c r="G5881" t="s">
        <v>18827</v>
      </c>
    </row>
    <row r="5882" spans="1:7" x14ac:dyDescent="0.3">
      <c r="A5882" t="s">
        <v>199</v>
      </c>
      <c r="B5882" t="s">
        <v>18730</v>
      </c>
      <c r="C5882">
        <v>13757</v>
      </c>
      <c r="D5882" t="s">
        <v>18822</v>
      </c>
      <c r="E5882" t="s">
        <v>18823</v>
      </c>
      <c r="F5882" t="s">
        <v>20561</v>
      </c>
      <c r="G5882" t="s">
        <v>18823</v>
      </c>
    </row>
    <row r="5883" spans="1:7" x14ac:dyDescent="0.3">
      <c r="A5883" t="s">
        <v>199</v>
      </c>
      <c r="B5883" t="s">
        <v>18730</v>
      </c>
      <c r="C5883">
        <v>13757</v>
      </c>
      <c r="D5883" t="s">
        <v>18822</v>
      </c>
      <c r="E5883" t="s">
        <v>18823</v>
      </c>
      <c r="F5883" t="s">
        <v>20561</v>
      </c>
      <c r="G5883" t="s">
        <v>18823</v>
      </c>
    </row>
    <row r="5884" spans="1:7" x14ac:dyDescent="0.3">
      <c r="A5884" t="s">
        <v>24126</v>
      </c>
      <c r="B5884" t="s">
        <v>18730</v>
      </c>
      <c r="C5884">
        <v>13758</v>
      </c>
      <c r="D5884" t="s">
        <v>19633</v>
      </c>
      <c r="E5884" t="s">
        <v>19634</v>
      </c>
      <c r="F5884" t="s">
        <v>24127</v>
      </c>
      <c r="G5884" t="s">
        <v>19634</v>
      </c>
    </row>
    <row r="5885" spans="1:7" x14ac:dyDescent="0.3">
      <c r="A5885" t="s">
        <v>24126</v>
      </c>
      <c r="B5885" t="s">
        <v>18730</v>
      </c>
      <c r="C5885">
        <v>13758</v>
      </c>
      <c r="D5885" t="s">
        <v>18770</v>
      </c>
      <c r="E5885" t="s">
        <v>18771</v>
      </c>
      <c r="F5885" t="s">
        <v>24128</v>
      </c>
      <c r="G5885" t="s">
        <v>18771</v>
      </c>
    </row>
    <row r="5886" spans="1:7" x14ac:dyDescent="0.3">
      <c r="A5886" t="s">
        <v>24126</v>
      </c>
      <c r="B5886" t="s">
        <v>18730</v>
      </c>
      <c r="C5886">
        <v>13758</v>
      </c>
      <c r="D5886" t="s">
        <v>20620</v>
      </c>
      <c r="E5886" t="s">
        <v>20621</v>
      </c>
      <c r="F5886" t="s">
        <v>24129</v>
      </c>
      <c r="G5886" t="s">
        <v>20621</v>
      </c>
    </row>
    <row r="5887" spans="1:7" x14ac:dyDescent="0.3">
      <c r="A5887" t="s">
        <v>24126</v>
      </c>
      <c r="B5887" t="s">
        <v>18730</v>
      </c>
      <c r="C5887">
        <v>13758</v>
      </c>
      <c r="D5887" t="s">
        <v>19633</v>
      </c>
      <c r="E5887" t="s">
        <v>19634</v>
      </c>
      <c r="F5887" t="s">
        <v>24127</v>
      </c>
      <c r="G5887" t="s">
        <v>19634</v>
      </c>
    </row>
    <row r="5888" spans="1:7" x14ac:dyDescent="0.3">
      <c r="A5888" t="s">
        <v>24126</v>
      </c>
      <c r="B5888" t="s">
        <v>18730</v>
      </c>
      <c r="C5888">
        <v>13758</v>
      </c>
      <c r="D5888" t="s">
        <v>18770</v>
      </c>
      <c r="E5888" t="s">
        <v>18771</v>
      </c>
      <c r="F5888" t="s">
        <v>24128</v>
      </c>
      <c r="G5888" t="s">
        <v>18771</v>
      </c>
    </row>
    <row r="5889" spans="1:7" x14ac:dyDescent="0.3">
      <c r="A5889" t="s">
        <v>24126</v>
      </c>
      <c r="B5889" t="s">
        <v>18730</v>
      </c>
      <c r="C5889">
        <v>13758</v>
      </c>
      <c r="D5889" t="s">
        <v>19633</v>
      </c>
      <c r="E5889" t="s">
        <v>19634</v>
      </c>
      <c r="F5889" t="s">
        <v>24127</v>
      </c>
      <c r="G5889" t="s">
        <v>19634</v>
      </c>
    </row>
    <row r="5890" spans="1:7" x14ac:dyDescent="0.3">
      <c r="A5890" t="s">
        <v>24126</v>
      </c>
      <c r="B5890" t="s">
        <v>18730</v>
      </c>
      <c r="C5890">
        <v>13758</v>
      </c>
      <c r="D5890" t="s">
        <v>20620</v>
      </c>
      <c r="E5890" t="s">
        <v>20621</v>
      </c>
      <c r="F5890" t="s">
        <v>24129</v>
      </c>
      <c r="G5890" t="s">
        <v>20621</v>
      </c>
    </row>
    <row r="5891" spans="1:7" x14ac:dyDescent="0.3">
      <c r="A5891" t="s">
        <v>24126</v>
      </c>
      <c r="B5891" t="s">
        <v>18730</v>
      </c>
      <c r="C5891">
        <v>13758</v>
      </c>
      <c r="D5891" t="s">
        <v>18770</v>
      </c>
      <c r="E5891" t="s">
        <v>18771</v>
      </c>
      <c r="F5891" t="s">
        <v>24128</v>
      </c>
      <c r="G5891" t="s">
        <v>18771</v>
      </c>
    </row>
    <row r="5892" spans="1:7" x14ac:dyDescent="0.3">
      <c r="A5892" t="s">
        <v>24126</v>
      </c>
      <c r="B5892" t="s">
        <v>18730</v>
      </c>
      <c r="C5892">
        <v>13758</v>
      </c>
      <c r="D5892" t="s">
        <v>19633</v>
      </c>
      <c r="E5892" t="s">
        <v>19634</v>
      </c>
      <c r="F5892" t="s">
        <v>24127</v>
      </c>
      <c r="G5892" t="s">
        <v>19634</v>
      </c>
    </row>
    <row r="5893" spans="1:7" x14ac:dyDescent="0.3">
      <c r="A5893" t="s">
        <v>24126</v>
      </c>
      <c r="B5893" t="s">
        <v>18730</v>
      </c>
      <c r="C5893">
        <v>13758</v>
      </c>
      <c r="D5893" t="s">
        <v>20620</v>
      </c>
      <c r="E5893" t="s">
        <v>20621</v>
      </c>
      <c r="F5893" t="s">
        <v>24129</v>
      </c>
      <c r="G5893" t="s">
        <v>20621</v>
      </c>
    </row>
    <row r="5894" spans="1:7" x14ac:dyDescent="0.3">
      <c r="A5894" t="s">
        <v>20565</v>
      </c>
      <c r="B5894" t="s">
        <v>18730</v>
      </c>
      <c r="C5894">
        <v>13762</v>
      </c>
      <c r="D5894" t="s">
        <v>18779</v>
      </c>
      <c r="E5894" t="s">
        <v>18780</v>
      </c>
      <c r="F5894" t="s">
        <v>20566</v>
      </c>
      <c r="G5894" t="s">
        <v>18780</v>
      </c>
    </row>
    <row r="5895" spans="1:7" x14ac:dyDescent="0.3">
      <c r="A5895" t="s">
        <v>20565</v>
      </c>
      <c r="B5895" t="s">
        <v>18730</v>
      </c>
      <c r="C5895">
        <v>13762</v>
      </c>
      <c r="D5895" t="s">
        <v>19182</v>
      </c>
      <c r="E5895" t="s">
        <v>19183</v>
      </c>
      <c r="F5895" t="s">
        <v>20567</v>
      </c>
      <c r="G5895" t="s">
        <v>19183</v>
      </c>
    </row>
    <row r="5896" spans="1:7" x14ac:dyDescent="0.3">
      <c r="A5896" t="s">
        <v>20565</v>
      </c>
      <c r="B5896" t="s">
        <v>18730</v>
      </c>
      <c r="C5896">
        <v>13762</v>
      </c>
      <c r="D5896" t="s">
        <v>19182</v>
      </c>
      <c r="E5896" t="s">
        <v>19183</v>
      </c>
      <c r="F5896" t="s">
        <v>20567</v>
      </c>
      <c r="G5896" t="s">
        <v>19183</v>
      </c>
    </row>
    <row r="5897" spans="1:7" x14ac:dyDescent="0.3">
      <c r="A5897" t="s">
        <v>19441</v>
      </c>
      <c r="B5897" t="s">
        <v>18730</v>
      </c>
      <c r="C5897">
        <v>13777</v>
      </c>
      <c r="D5897" t="s">
        <v>18889</v>
      </c>
      <c r="E5897" t="s">
        <v>18890</v>
      </c>
      <c r="F5897" t="s">
        <v>19442</v>
      </c>
      <c r="G5897" t="s">
        <v>18890</v>
      </c>
    </row>
    <row r="5898" spans="1:7" x14ac:dyDescent="0.3">
      <c r="A5898" t="s">
        <v>19441</v>
      </c>
      <c r="B5898" t="s">
        <v>18730</v>
      </c>
      <c r="C5898">
        <v>13777</v>
      </c>
      <c r="D5898" t="s">
        <v>18807</v>
      </c>
      <c r="E5898" t="s">
        <v>18808</v>
      </c>
      <c r="F5898" t="s">
        <v>19443</v>
      </c>
      <c r="G5898" t="s">
        <v>18808</v>
      </c>
    </row>
    <row r="5899" spans="1:7" x14ac:dyDescent="0.3">
      <c r="A5899" t="s">
        <v>19441</v>
      </c>
      <c r="B5899" t="s">
        <v>18730</v>
      </c>
      <c r="C5899">
        <v>13777</v>
      </c>
      <c r="D5899" t="s">
        <v>18807</v>
      </c>
      <c r="E5899" t="s">
        <v>18808</v>
      </c>
      <c r="F5899" t="s">
        <v>19443</v>
      </c>
      <c r="G5899" t="s">
        <v>18808</v>
      </c>
    </row>
    <row r="5900" spans="1:7" x14ac:dyDescent="0.3">
      <c r="A5900" t="s">
        <v>19441</v>
      </c>
      <c r="B5900" t="s">
        <v>18730</v>
      </c>
      <c r="C5900">
        <v>13777</v>
      </c>
      <c r="D5900" t="s">
        <v>18889</v>
      </c>
      <c r="E5900" t="s">
        <v>18890</v>
      </c>
      <c r="F5900" t="s">
        <v>19442</v>
      </c>
      <c r="G5900" t="s">
        <v>18890</v>
      </c>
    </row>
    <row r="5901" spans="1:7" x14ac:dyDescent="0.3">
      <c r="A5901" t="s">
        <v>19441</v>
      </c>
      <c r="B5901" t="s">
        <v>18730</v>
      </c>
      <c r="C5901">
        <v>13777</v>
      </c>
      <c r="D5901" t="s">
        <v>18889</v>
      </c>
      <c r="E5901" t="s">
        <v>18890</v>
      </c>
      <c r="F5901" t="s">
        <v>19442</v>
      </c>
      <c r="G5901" t="s">
        <v>18890</v>
      </c>
    </row>
    <row r="5902" spans="1:7" x14ac:dyDescent="0.3">
      <c r="A5902" t="s">
        <v>19441</v>
      </c>
      <c r="B5902" t="s">
        <v>18730</v>
      </c>
      <c r="C5902">
        <v>13777</v>
      </c>
      <c r="D5902" t="s">
        <v>18807</v>
      </c>
      <c r="E5902" t="s">
        <v>18808</v>
      </c>
      <c r="F5902" t="s">
        <v>19443</v>
      </c>
      <c r="G5902" t="s">
        <v>18808</v>
      </c>
    </row>
    <row r="5903" spans="1:7" x14ac:dyDescent="0.3">
      <c r="A5903" t="s">
        <v>22315</v>
      </c>
      <c r="B5903" t="s">
        <v>18747</v>
      </c>
      <c r="C5903">
        <v>13780</v>
      </c>
      <c r="D5903" t="s">
        <v>18845</v>
      </c>
      <c r="E5903" t="s">
        <v>18846</v>
      </c>
      <c r="F5903" t="s">
        <v>22316</v>
      </c>
      <c r="G5903" t="s">
        <v>18846</v>
      </c>
    </row>
    <row r="5904" spans="1:7" x14ac:dyDescent="0.3">
      <c r="A5904" t="s">
        <v>22315</v>
      </c>
      <c r="B5904" t="s">
        <v>18747</v>
      </c>
      <c r="C5904">
        <v>13780</v>
      </c>
      <c r="D5904" t="s">
        <v>18731</v>
      </c>
      <c r="E5904" t="s">
        <v>18732</v>
      </c>
      <c r="F5904" t="s">
        <v>22317</v>
      </c>
      <c r="G5904" t="s">
        <v>18732</v>
      </c>
    </row>
    <row r="5905" spans="1:7" x14ac:dyDescent="0.3">
      <c r="A5905" t="s">
        <v>22315</v>
      </c>
      <c r="B5905" t="s">
        <v>18747</v>
      </c>
      <c r="C5905">
        <v>13780</v>
      </c>
      <c r="D5905" t="s">
        <v>18765</v>
      </c>
      <c r="E5905" t="s">
        <v>18766</v>
      </c>
      <c r="F5905" t="s">
        <v>22318</v>
      </c>
      <c r="G5905" t="s">
        <v>18766</v>
      </c>
    </row>
    <row r="5906" spans="1:7" x14ac:dyDescent="0.3">
      <c r="A5906" t="s">
        <v>22315</v>
      </c>
      <c r="B5906" t="s">
        <v>18747</v>
      </c>
      <c r="C5906">
        <v>13780</v>
      </c>
      <c r="D5906" t="s">
        <v>18734</v>
      </c>
      <c r="E5906" t="s">
        <v>18735</v>
      </c>
      <c r="F5906" t="s">
        <v>22319</v>
      </c>
      <c r="G5906" t="s">
        <v>18735</v>
      </c>
    </row>
    <row r="5907" spans="1:7" x14ac:dyDescent="0.3">
      <c r="A5907" t="s">
        <v>22315</v>
      </c>
      <c r="B5907" t="s">
        <v>18747</v>
      </c>
      <c r="C5907">
        <v>13780</v>
      </c>
      <c r="D5907" t="s">
        <v>18734</v>
      </c>
      <c r="E5907" t="s">
        <v>18735</v>
      </c>
      <c r="F5907" t="s">
        <v>22319</v>
      </c>
      <c r="G5907" t="s">
        <v>18735</v>
      </c>
    </row>
    <row r="5908" spans="1:7" x14ac:dyDescent="0.3">
      <c r="A5908" t="s">
        <v>22315</v>
      </c>
      <c r="B5908" t="s">
        <v>18747</v>
      </c>
      <c r="C5908">
        <v>13780</v>
      </c>
      <c r="D5908" t="s">
        <v>18734</v>
      </c>
      <c r="E5908" t="s">
        <v>18735</v>
      </c>
      <c r="F5908" t="s">
        <v>22319</v>
      </c>
      <c r="G5908" t="s">
        <v>18735</v>
      </c>
    </row>
    <row r="5909" spans="1:7" x14ac:dyDescent="0.3">
      <c r="A5909" t="s">
        <v>22315</v>
      </c>
      <c r="B5909" t="s">
        <v>18747</v>
      </c>
      <c r="C5909">
        <v>13780</v>
      </c>
      <c r="D5909" t="s">
        <v>18734</v>
      </c>
      <c r="E5909" t="s">
        <v>18735</v>
      </c>
      <c r="F5909" t="s">
        <v>22319</v>
      </c>
      <c r="G5909" t="s">
        <v>18735</v>
      </c>
    </row>
    <row r="5910" spans="1:7" x14ac:dyDescent="0.3">
      <c r="A5910" t="s">
        <v>22315</v>
      </c>
      <c r="B5910" t="s">
        <v>18747</v>
      </c>
      <c r="C5910">
        <v>13780</v>
      </c>
      <c r="D5910" t="s">
        <v>18731</v>
      </c>
      <c r="E5910" t="s">
        <v>18732</v>
      </c>
      <c r="F5910" t="s">
        <v>22317</v>
      </c>
      <c r="G5910" t="s">
        <v>18732</v>
      </c>
    </row>
    <row r="5911" spans="1:7" x14ac:dyDescent="0.3">
      <c r="A5911" t="s">
        <v>22315</v>
      </c>
      <c r="B5911" t="s">
        <v>18747</v>
      </c>
      <c r="C5911">
        <v>13780</v>
      </c>
      <c r="D5911" t="s">
        <v>18734</v>
      </c>
      <c r="E5911" t="s">
        <v>18735</v>
      </c>
      <c r="F5911" t="s">
        <v>22319</v>
      </c>
      <c r="G5911" t="s">
        <v>18735</v>
      </c>
    </row>
    <row r="5912" spans="1:7" x14ac:dyDescent="0.3">
      <c r="A5912" t="s">
        <v>22315</v>
      </c>
      <c r="B5912" t="s">
        <v>18747</v>
      </c>
      <c r="C5912">
        <v>13780</v>
      </c>
      <c r="D5912" t="s">
        <v>18734</v>
      </c>
      <c r="E5912" t="s">
        <v>18735</v>
      </c>
      <c r="F5912" t="s">
        <v>22319</v>
      </c>
      <c r="G5912" t="s">
        <v>18735</v>
      </c>
    </row>
    <row r="5913" spans="1:7" x14ac:dyDescent="0.3">
      <c r="A5913" t="s">
        <v>22315</v>
      </c>
      <c r="B5913" t="s">
        <v>18747</v>
      </c>
      <c r="C5913">
        <v>13780</v>
      </c>
      <c r="D5913" t="s">
        <v>18734</v>
      </c>
      <c r="E5913" t="s">
        <v>18735</v>
      </c>
      <c r="F5913" t="s">
        <v>22319</v>
      </c>
      <c r="G5913" t="s">
        <v>18735</v>
      </c>
    </row>
    <row r="5914" spans="1:7" x14ac:dyDescent="0.3">
      <c r="A5914" t="s">
        <v>22315</v>
      </c>
      <c r="B5914" t="s">
        <v>18747</v>
      </c>
      <c r="C5914">
        <v>13780</v>
      </c>
      <c r="D5914" t="s">
        <v>18734</v>
      </c>
      <c r="E5914" t="s">
        <v>18735</v>
      </c>
      <c r="F5914" t="s">
        <v>22319</v>
      </c>
      <c r="G5914" t="s">
        <v>18735</v>
      </c>
    </row>
    <row r="5915" spans="1:7" x14ac:dyDescent="0.3">
      <c r="A5915" t="s">
        <v>22315</v>
      </c>
      <c r="B5915" t="s">
        <v>18747</v>
      </c>
      <c r="C5915">
        <v>13780</v>
      </c>
      <c r="D5915" t="s">
        <v>18734</v>
      </c>
      <c r="E5915" t="s">
        <v>18735</v>
      </c>
      <c r="F5915" t="s">
        <v>22319</v>
      </c>
      <c r="G5915" t="s">
        <v>18735</v>
      </c>
    </row>
    <row r="5916" spans="1:7" x14ac:dyDescent="0.3">
      <c r="A5916" t="s">
        <v>22315</v>
      </c>
      <c r="B5916" t="s">
        <v>18747</v>
      </c>
      <c r="C5916">
        <v>13780</v>
      </c>
      <c r="D5916" t="s">
        <v>18734</v>
      </c>
      <c r="E5916" t="s">
        <v>18735</v>
      </c>
      <c r="F5916" t="s">
        <v>22319</v>
      </c>
      <c r="G5916" t="s">
        <v>18735</v>
      </c>
    </row>
    <row r="5917" spans="1:7" x14ac:dyDescent="0.3">
      <c r="A5917" t="s">
        <v>22315</v>
      </c>
      <c r="B5917" t="s">
        <v>18747</v>
      </c>
      <c r="C5917">
        <v>13780</v>
      </c>
      <c r="D5917" t="s">
        <v>18734</v>
      </c>
      <c r="E5917" t="s">
        <v>18735</v>
      </c>
      <c r="F5917" t="s">
        <v>22319</v>
      </c>
      <c r="G5917" t="s">
        <v>18735</v>
      </c>
    </row>
    <row r="5918" spans="1:7" x14ac:dyDescent="0.3">
      <c r="A5918" t="s">
        <v>22315</v>
      </c>
      <c r="B5918" t="s">
        <v>18747</v>
      </c>
      <c r="C5918">
        <v>13780</v>
      </c>
      <c r="D5918" t="s">
        <v>18734</v>
      </c>
      <c r="E5918" t="s">
        <v>18735</v>
      </c>
      <c r="F5918" t="s">
        <v>22319</v>
      </c>
      <c r="G5918" t="s">
        <v>18735</v>
      </c>
    </row>
    <row r="5919" spans="1:7" x14ac:dyDescent="0.3">
      <c r="A5919" t="s">
        <v>22315</v>
      </c>
      <c r="B5919" t="s">
        <v>18747</v>
      </c>
      <c r="C5919">
        <v>13780</v>
      </c>
      <c r="D5919" t="s">
        <v>18734</v>
      </c>
      <c r="E5919" t="s">
        <v>18735</v>
      </c>
      <c r="F5919" t="s">
        <v>22319</v>
      </c>
      <c r="G5919" t="s">
        <v>18735</v>
      </c>
    </row>
    <row r="5920" spans="1:7" x14ac:dyDescent="0.3">
      <c r="A5920" t="s">
        <v>22315</v>
      </c>
      <c r="B5920" t="s">
        <v>18747</v>
      </c>
      <c r="C5920">
        <v>13780</v>
      </c>
      <c r="D5920" t="s">
        <v>18734</v>
      </c>
      <c r="E5920" t="s">
        <v>18735</v>
      </c>
      <c r="F5920" t="s">
        <v>22319</v>
      </c>
      <c r="G5920" t="s">
        <v>18735</v>
      </c>
    </row>
    <row r="5921" spans="1:7" x14ac:dyDescent="0.3">
      <c r="A5921" t="s">
        <v>22315</v>
      </c>
      <c r="B5921" t="s">
        <v>18747</v>
      </c>
      <c r="C5921">
        <v>13780</v>
      </c>
      <c r="D5921" t="s">
        <v>18734</v>
      </c>
      <c r="E5921" t="s">
        <v>18735</v>
      </c>
      <c r="F5921" t="s">
        <v>22319</v>
      </c>
      <c r="G5921" t="s">
        <v>18735</v>
      </c>
    </row>
    <row r="5922" spans="1:7" x14ac:dyDescent="0.3">
      <c r="A5922" t="s">
        <v>22315</v>
      </c>
      <c r="B5922" t="s">
        <v>18747</v>
      </c>
      <c r="C5922">
        <v>13780</v>
      </c>
      <c r="D5922" t="s">
        <v>18734</v>
      </c>
      <c r="E5922" t="s">
        <v>18735</v>
      </c>
      <c r="F5922" t="s">
        <v>22319</v>
      </c>
      <c r="G5922" t="s">
        <v>18735</v>
      </c>
    </row>
    <row r="5923" spans="1:7" x14ac:dyDescent="0.3">
      <c r="A5923" t="s">
        <v>22315</v>
      </c>
      <c r="B5923" t="s">
        <v>18747</v>
      </c>
      <c r="C5923">
        <v>13780</v>
      </c>
      <c r="D5923" t="s">
        <v>18734</v>
      </c>
      <c r="E5923" t="s">
        <v>18735</v>
      </c>
      <c r="F5923" t="s">
        <v>22319</v>
      </c>
      <c r="G5923" t="s">
        <v>18735</v>
      </c>
    </row>
    <row r="5924" spans="1:7" x14ac:dyDescent="0.3">
      <c r="A5924" t="s">
        <v>22315</v>
      </c>
      <c r="B5924" t="s">
        <v>18747</v>
      </c>
      <c r="C5924">
        <v>13780</v>
      </c>
      <c r="D5924" t="s">
        <v>18734</v>
      </c>
      <c r="E5924" t="s">
        <v>18735</v>
      </c>
      <c r="F5924" t="s">
        <v>22319</v>
      </c>
      <c r="G5924" t="s">
        <v>18735</v>
      </c>
    </row>
    <row r="5925" spans="1:7" x14ac:dyDescent="0.3">
      <c r="A5925" t="s">
        <v>22315</v>
      </c>
      <c r="B5925" t="s">
        <v>18747</v>
      </c>
      <c r="C5925">
        <v>13780</v>
      </c>
      <c r="D5925" t="s">
        <v>18734</v>
      </c>
      <c r="E5925" t="s">
        <v>18735</v>
      </c>
      <c r="F5925" t="s">
        <v>22319</v>
      </c>
      <c r="G5925" t="s">
        <v>18735</v>
      </c>
    </row>
    <row r="5926" spans="1:7" x14ac:dyDescent="0.3">
      <c r="A5926" t="s">
        <v>22315</v>
      </c>
      <c r="B5926" t="s">
        <v>18747</v>
      </c>
      <c r="C5926">
        <v>13780</v>
      </c>
      <c r="D5926" t="s">
        <v>18734</v>
      </c>
      <c r="E5926" t="s">
        <v>18735</v>
      </c>
      <c r="F5926" t="s">
        <v>22319</v>
      </c>
      <c r="G5926" t="s">
        <v>18735</v>
      </c>
    </row>
    <row r="5927" spans="1:7" x14ac:dyDescent="0.3">
      <c r="A5927" t="s">
        <v>22315</v>
      </c>
      <c r="B5927" t="s">
        <v>18747</v>
      </c>
      <c r="C5927">
        <v>13780</v>
      </c>
      <c r="D5927" t="s">
        <v>18731</v>
      </c>
      <c r="E5927" t="s">
        <v>18732</v>
      </c>
      <c r="F5927" t="s">
        <v>22317</v>
      </c>
      <c r="G5927" t="s">
        <v>18732</v>
      </c>
    </row>
    <row r="5928" spans="1:7" x14ac:dyDescent="0.3">
      <c r="A5928" t="s">
        <v>22315</v>
      </c>
      <c r="B5928" t="s">
        <v>18747</v>
      </c>
      <c r="C5928">
        <v>13780</v>
      </c>
      <c r="D5928" t="s">
        <v>18734</v>
      </c>
      <c r="E5928" t="s">
        <v>18735</v>
      </c>
      <c r="F5928" t="s">
        <v>22319</v>
      </c>
      <c r="G5928" t="s">
        <v>18735</v>
      </c>
    </row>
    <row r="5929" spans="1:7" x14ac:dyDescent="0.3">
      <c r="A5929" t="s">
        <v>22315</v>
      </c>
      <c r="B5929" t="s">
        <v>18747</v>
      </c>
      <c r="C5929">
        <v>13780</v>
      </c>
      <c r="D5929" t="s">
        <v>18765</v>
      </c>
      <c r="E5929" t="s">
        <v>18766</v>
      </c>
      <c r="F5929" t="s">
        <v>22318</v>
      </c>
      <c r="G5929" t="s">
        <v>18766</v>
      </c>
    </row>
    <row r="5930" spans="1:7" x14ac:dyDescent="0.3">
      <c r="A5930" t="s">
        <v>22315</v>
      </c>
      <c r="B5930" t="s">
        <v>18747</v>
      </c>
      <c r="C5930">
        <v>13780</v>
      </c>
      <c r="D5930" t="s">
        <v>18734</v>
      </c>
      <c r="E5930" t="s">
        <v>18735</v>
      </c>
      <c r="F5930" t="s">
        <v>22319</v>
      </c>
      <c r="G5930" t="s">
        <v>18735</v>
      </c>
    </row>
    <row r="5931" spans="1:7" x14ac:dyDescent="0.3">
      <c r="A5931" t="s">
        <v>22315</v>
      </c>
      <c r="B5931" t="s">
        <v>18747</v>
      </c>
      <c r="C5931">
        <v>13780</v>
      </c>
      <c r="D5931" t="s">
        <v>18734</v>
      </c>
      <c r="E5931" t="s">
        <v>18735</v>
      </c>
      <c r="F5931" t="s">
        <v>22319</v>
      </c>
      <c r="G5931" t="s">
        <v>18735</v>
      </c>
    </row>
    <row r="5932" spans="1:7" x14ac:dyDescent="0.3">
      <c r="A5932" t="s">
        <v>22315</v>
      </c>
      <c r="B5932" t="s">
        <v>18747</v>
      </c>
      <c r="C5932">
        <v>13780</v>
      </c>
      <c r="D5932" t="s">
        <v>18734</v>
      </c>
      <c r="E5932" t="s">
        <v>18735</v>
      </c>
      <c r="F5932" t="s">
        <v>22319</v>
      </c>
      <c r="G5932" t="s">
        <v>18735</v>
      </c>
    </row>
    <row r="5933" spans="1:7" x14ac:dyDescent="0.3">
      <c r="A5933" t="s">
        <v>22315</v>
      </c>
      <c r="B5933" t="s">
        <v>18747</v>
      </c>
      <c r="C5933">
        <v>13780</v>
      </c>
      <c r="D5933" t="s">
        <v>18734</v>
      </c>
      <c r="E5933" t="s">
        <v>18735</v>
      </c>
      <c r="F5933" t="s">
        <v>22319</v>
      </c>
      <c r="G5933" t="s">
        <v>18735</v>
      </c>
    </row>
    <row r="5934" spans="1:7" x14ac:dyDescent="0.3">
      <c r="A5934" t="s">
        <v>22315</v>
      </c>
      <c r="B5934" t="s">
        <v>18747</v>
      </c>
      <c r="C5934">
        <v>13780</v>
      </c>
      <c r="D5934" t="s">
        <v>18734</v>
      </c>
      <c r="E5934" t="s">
        <v>18735</v>
      </c>
      <c r="F5934" t="s">
        <v>22319</v>
      </c>
      <c r="G5934" t="s">
        <v>18735</v>
      </c>
    </row>
    <row r="5935" spans="1:7" x14ac:dyDescent="0.3">
      <c r="A5935" t="s">
        <v>22315</v>
      </c>
      <c r="B5935" t="s">
        <v>18747</v>
      </c>
      <c r="C5935">
        <v>13780</v>
      </c>
      <c r="D5935" t="s">
        <v>18734</v>
      </c>
      <c r="E5935" t="s">
        <v>18735</v>
      </c>
      <c r="F5935" t="s">
        <v>22319</v>
      </c>
      <c r="G5935" t="s">
        <v>18735</v>
      </c>
    </row>
    <row r="5936" spans="1:7" x14ac:dyDescent="0.3">
      <c r="A5936" t="s">
        <v>22315</v>
      </c>
      <c r="B5936" t="s">
        <v>18747</v>
      </c>
      <c r="C5936">
        <v>13780</v>
      </c>
      <c r="D5936" t="s">
        <v>18765</v>
      </c>
      <c r="E5936" t="s">
        <v>18766</v>
      </c>
      <c r="F5936" t="s">
        <v>22318</v>
      </c>
      <c r="G5936" t="s">
        <v>18766</v>
      </c>
    </row>
    <row r="5937" spans="1:7" x14ac:dyDescent="0.3">
      <c r="A5937" t="s">
        <v>22315</v>
      </c>
      <c r="B5937" t="s">
        <v>18747</v>
      </c>
      <c r="C5937">
        <v>13780</v>
      </c>
      <c r="D5937" t="s">
        <v>18734</v>
      </c>
      <c r="E5937" t="s">
        <v>18735</v>
      </c>
      <c r="F5937" t="s">
        <v>22319</v>
      </c>
      <c r="G5937" t="s">
        <v>18735</v>
      </c>
    </row>
    <row r="5938" spans="1:7" x14ac:dyDescent="0.3">
      <c r="A5938" t="s">
        <v>22315</v>
      </c>
      <c r="B5938" t="s">
        <v>18747</v>
      </c>
      <c r="C5938">
        <v>13780</v>
      </c>
      <c r="D5938" t="s">
        <v>18734</v>
      </c>
      <c r="E5938" t="s">
        <v>18735</v>
      </c>
      <c r="F5938" t="s">
        <v>22319</v>
      </c>
      <c r="G5938" t="s">
        <v>18735</v>
      </c>
    </row>
    <row r="5939" spans="1:7" x14ac:dyDescent="0.3">
      <c r="A5939" t="s">
        <v>22315</v>
      </c>
      <c r="B5939" t="s">
        <v>18747</v>
      </c>
      <c r="C5939">
        <v>13780</v>
      </c>
      <c r="D5939" t="s">
        <v>18734</v>
      </c>
      <c r="E5939" t="s">
        <v>18735</v>
      </c>
      <c r="F5939" t="s">
        <v>22319</v>
      </c>
      <c r="G5939" t="s">
        <v>18735</v>
      </c>
    </row>
    <row r="5940" spans="1:7" x14ac:dyDescent="0.3">
      <c r="A5940" t="s">
        <v>22315</v>
      </c>
      <c r="B5940" t="s">
        <v>18747</v>
      </c>
      <c r="C5940">
        <v>13780</v>
      </c>
      <c r="D5940" t="s">
        <v>18734</v>
      </c>
      <c r="E5940" t="s">
        <v>18735</v>
      </c>
      <c r="F5940" t="s">
        <v>22319</v>
      </c>
      <c r="G5940" t="s">
        <v>18735</v>
      </c>
    </row>
    <row r="5941" spans="1:7" x14ac:dyDescent="0.3">
      <c r="A5941" t="s">
        <v>22315</v>
      </c>
      <c r="B5941" t="s">
        <v>18747</v>
      </c>
      <c r="C5941">
        <v>13780</v>
      </c>
      <c r="D5941" t="s">
        <v>18734</v>
      </c>
      <c r="E5941" t="s">
        <v>18735</v>
      </c>
      <c r="F5941" t="s">
        <v>22319</v>
      </c>
      <c r="G5941" t="s">
        <v>18735</v>
      </c>
    </row>
    <row r="5942" spans="1:7" x14ac:dyDescent="0.3">
      <c r="A5942" t="s">
        <v>22315</v>
      </c>
      <c r="B5942" t="s">
        <v>18747</v>
      </c>
      <c r="C5942">
        <v>13780</v>
      </c>
      <c r="D5942" t="s">
        <v>18731</v>
      </c>
      <c r="E5942" t="s">
        <v>18732</v>
      </c>
      <c r="F5942" t="s">
        <v>22317</v>
      </c>
      <c r="G5942" t="s">
        <v>18732</v>
      </c>
    </row>
    <row r="5943" spans="1:7" x14ac:dyDescent="0.3">
      <c r="A5943" t="s">
        <v>22315</v>
      </c>
      <c r="B5943" t="s">
        <v>18747</v>
      </c>
      <c r="C5943">
        <v>13780</v>
      </c>
      <c r="D5943" t="s">
        <v>18734</v>
      </c>
      <c r="E5943" t="s">
        <v>18735</v>
      </c>
      <c r="F5943" t="s">
        <v>22319</v>
      </c>
      <c r="G5943" t="s">
        <v>18735</v>
      </c>
    </row>
    <row r="5944" spans="1:7" x14ac:dyDescent="0.3">
      <c r="A5944" t="s">
        <v>22315</v>
      </c>
      <c r="B5944" t="s">
        <v>18747</v>
      </c>
      <c r="C5944">
        <v>13780</v>
      </c>
      <c r="D5944" t="s">
        <v>18731</v>
      </c>
      <c r="E5944" t="s">
        <v>18732</v>
      </c>
      <c r="F5944" t="s">
        <v>22317</v>
      </c>
      <c r="G5944" t="s">
        <v>18732</v>
      </c>
    </row>
    <row r="5945" spans="1:7" x14ac:dyDescent="0.3">
      <c r="A5945" t="s">
        <v>22315</v>
      </c>
      <c r="B5945" t="s">
        <v>18747</v>
      </c>
      <c r="C5945">
        <v>13780</v>
      </c>
      <c r="D5945" t="s">
        <v>18734</v>
      </c>
      <c r="E5945" t="s">
        <v>18735</v>
      </c>
      <c r="F5945" t="s">
        <v>22319</v>
      </c>
      <c r="G5945" t="s">
        <v>18735</v>
      </c>
    </row>
    <row r="5946" spans="1:7" x14ac:dyDescent="0.3">
      <c r="A5946" t="s">
        <v>22315</v>
      </c>
      <c r="B5946" t="s">
        <v>18747</v>
      </c>
      <c r="C5946">
        <v>13780</v>
      </c>
      <c r="D5946" t="s">
        <v>18731</v>
      </c>
      <c r="E5946" t="s">
        <v>18732</v>
      </c>
      <c r="F5946" t="s">
        <v>22317</v>
      </c>
      <c r="G5946" t="s">
        <v>18732</v>
      </c>
    </row>
    <row r="5947" spans="1:7" x14ac:dyDescent="0.3">
      <c r="A5947" t="s">
        <v>22315</v>
      </c>
      <c r="B5947" t="s">
        <v>18747</v>
      </c>
      <c r="C5947">
        <v>13780</v>
      </c>
      <c r="D5947" t="s">
        <v>18731</v>
      </c>
      <c r="E5947" t="s">
        <v>18732</v>
      </c>
      <c r="F5947" t="s">
        <v>22317</v>
      </c>
      <c r="G5947" t="s">
        <v>18732</v>
      </c>
    </row>
    <row r="5948" spans="1:7" x14ac:dyDescent="0.3">
      <c r="A5948" t="s">
        <v>22315</v>
      </c>
      <c r="B5948" t="s">
        <v>18747</v>
      </c>
      <c r="C5948">
        <v>13780</v>
      </c>
      <c r="D5948" t="s">
        <v>18731</v>
      </c>
      <c r="E5948" t="s">
        <v>18732</v>
      </c>
      <c r="F5948" t="s">
        <v>22317</v>
      </c>
      <c r="G5948" t="s">
        <v>18732</v>
      </c>
    </row>
    <row r="5949" spans="1:7" x14ac:dyDescent="0.3">
      <c r="A5949" t="s">
        <v>22315</v>
      </c>
      <c r="B5949" t="s">
        <v>18747</v>
      </c>
      <c r="C5949">
        <v>13780</v>
      </c>
      <c r="D5949" t="s">
        <v>18734</v>
      </c>
      <c r="E5949" t="s">
        <v>18735</v>
      </c>
      <c r="F5949" t="s">
        <v>22319</v>
      </c>
      <c r="G5949" t="s">
        <v>18735</v>
      </c>
    </row>
    <row r="5950" spans="1:7" x14ac:dyDescent="0.3">
      <c r="A5950" t="s">
        <v>22315</v>
      </c>
      <c r="B5950" t="s">
        <v>18747</v>
      </c>
      <c r="C5950">
        <v>13780</v>
      </c>
      <c r="D5950" t="s">
        <v>18734</v>
      </c>
      <c r="E5950" t="s">
        <v>18735</v>
      </c>
      <c r="F5950" t="s">
        <v>22319</v>
      </c>
      <c r="G5950" t="s">
        <v>18735</v>
      </c>
    </row>
    <row r="5951" spans="1:7" x14ac:dyDescent="0.3">
      <c r="A5951" t="s">
        <v>22315</v>
      </c>
      <c r="B5951" t="s">
        <v>18747</v>
      </c>
      <c r="C5951">
        <v>13780</v>
      </c>
      <c r="D5951" t="s">
        <v>18734</v>
      </c>
      <c r="E5951" t="s">
        <v>18735</v>
      </c>
      <c r="F5951" t="s">
        <v>22319</v>
      </c>
      <c r="G5951" t="s">
        <v>18735</v>
      </c>
    </row>
    <row r="5952" spans="1:7" x14ac:dyDescent="0.3">
      <c r="A5952" t="s">
        <v>22315</v>
      </c>
      <c r="B5952" t="s">
        <v>18747</v>
      </c>
      <c r="C5952">
        <v>13780</v>
      </c>
      <c r="D5952" t="s">
        <v>18731</v>
      </c>
      <c r="E5952" t="s">
        <v>18732</v>
      </c>
      <c r="F5952" t="s">
        <v>22317</v>
      </c>
      <c r="G5952" t="s">
        <v>18732</v>
      </c>
    </row>
    <row r="5953" spans="1:7" x14ac:dyDescent="0.3">
      <c r="A5953" t="s">
        <v>22315</v>
      </c>
      <c r="B5953" t="s">
        <v>18747</v>
      </c>
      <c r="C5953">
        <v>13780</v>
      </c>
      <c r="D5953" t="s">
        <v>18734</v>
      </c>
      <c r="E5953" t="s">
        <v>18735</v>
      </c>
      <c r="F5953" t="s">
        <v>22319</v>
      </c>
      <c r="G5953" t="s">
        <v>18735</v>
      </c>
    </row>
    <row r="5954" spans="1:7" x14ac:dyDescent="0.3">
      <c r="A5954" t="s">
        <v>22309</v>
      </c>
      <c r="B5954" t="s">
        <v>18747</v>
      </c>
      <c r="C5954">
        <v>13781</v>
      </c>
      <c r="D5954" t="s">
        <v>18845</v>
      </c>
      <c r="E5954" t="s">
        <v>18846</v>
      </c>
      <c r="F5954" t="s">
        <v>22310</v>
      </c>
      <c r="G5954" t="s">
        <v>18846</v>
      </c>
    </row>
    <row r="5955" spans="1:7" x14ac:dyDescent="0.3">
      <c r="A5955" t="s">
        <v>22309</v>
      </c>
      <c r="B5955" t="s">
        <v>18747</v>
      </c>
      <c r="C5955">
        <v>13781</v>
      </c>
      <c r="D5955" t="s">
        <v>18765</v>
      </c>
      <c r="E5955" t="s">
        <v>18766</v>
      </c>
      <c r="F5955" t="s">
        <v>22311</v>
      </c>
      <c r="G5955" t="s">
        <v>18766</v>
      </c>
    </row>
    <row r="5956" spans="1:7" x14ac:dyDescent="0.3">
      <c r="A5956" t="s">
        <v>22309</v>
      </c>
      <c r="B5956" t="s">
        <v>18747</v>
      </c>
      <c r="C5956">
        <v>13781</v>
      </c>
      <c r="D5956" t="s">
        <v>20190</v>
      </c>
      <c r="E5956" t="s">
        <v>20191</v>
      </c>
      <c r="F5956" t="s">
        <v>22312</v>
      </c>
      <c r="G5956" t="s">
        <v>20191</v>
      </c>
    </row>
    <row r="5957" spans="1:7" x14ac:dyDescent="0.3">
      <c r="A5957" t="s">
        <v>22309</v>
      </c>
      <c r="B5957" t="s">
        <v>18747</v>
      </c>
      <c r="C5957">
        <v>13781</v>
      </c>
      <c r="D5957" t="s">
        <v>19431</v>
      </c>
      <c r="E5957" t="s">
        <v>19432</v>
      </c>
      <c r="F5957" t="s">
        <v>22313</v>
      </c>
      <c r="G5957" t="s">
        <v>19432</v>
      </c>
    </row>
    <row r="5958" spans="1:7" x14ac:dyDescent="0.3">
      <c r="A5958" t="s">
        <v>22309</v>
      </c>
      <c r="B5958" t="s">
        <v>18747</v>
      </c>
      <c r="C5958">
        <v>13781</v>
      </c>
      <c r="D5958" t="s">
        <v>18734</v>
      </c>
      <c r="E5958" t="s">
        <v>18735</v>
      </c>
      <c r="F5958" t="s">
        <v>22314</v>
      </c>
      <c r="G5958" t="s">
        <v>18735</v>
      </c>
    </row>
    <row r="5959" spans="1:7" x14ac:dyDescent="0.3">
      <c r="A5959" t="s">
        <v>22309</v>
      </c>
      <c r="B5959" t="s">
        <v>18747</v>
      </c>
      <c r="C5959">
        <v>13781</v>
      </c>
      <c r="D5959" t="s">
        <v>18765</v>
      </c>
      <c r="E5959" t="s">
        <v>18766</v>
      </c>
      <c r="F5959" t="s">
        <v>22311</v>
      </c>
      <c r="G5959" t="s">
        <v>18766</v>
      </c>
    </row>
    <row r="5960" spans="1:7" x14ac:dyDescent="0.3">
      <c r="A5960" t="s">
        <v>22309</v>
      </c>
      <c r="B5960" t="s">
        <v>18747</v>
      </c>
      <c r="C5960">
        <v>13781</v>
      </c>
      <c r="D5960" t="s">
        <v>18765</v>
      </c>
      <c r="E5960" t="s">
        <v>18766</v>
      </c>
      <c r="F5960" t="s">
        <v>22311</v>
      </c>
      <c r="G5960" t="s">
        <v>18766</v>
      </c>
    </row>
    <row r="5961" spans="1:7" x14ac:dyDescent="0.3">
      <c r="A5961" t="s">
        <v>22309</v>
      </c>
      <c r="B5961" t="s">
        <v>18747</v>
      </c>
      <c r="C5961">
        <v>13781</v>
      </c>
      <c r="D5961" t="s">
        <v>18765</v>
      </c>
      <c r="E5961" t="s">
        <v>18766</v>
      </c>
      <c r="F5961" t="s">
        <v>22311</v>
      </c>
      <c r="G5961" t="s">
        <v>18766</v>
      </c>
    </row>
    <row r="5962" spans="1:7" x14ac:dyDescent="0.3">
      <c r="A5962" t="s">
        <v>22309</v>
      </c>
      <c r="B5962" t="s">
        <v>18747</v>
      </c>
      <c r="C5962">
        <v>13781</v>
      </c>
      <c r="D5962" t="s">
        <v>18765</v>
      </c>
      <c r="E5962" t="s">
        <v>18766</v>
      </c>
      <c r="F5962" t="s">
        <v>22311</v>
      </c>
      <c r="G5962" t="s">
        <v>18766</v>
      </c>
    </row>
    <row r="5963" spans="1:7" x14ac:dyDescent="0.3">
      <c r="A5963" t="s">
        <v>22309</v>
      </c>
      <c r="B5963" t="s">
        <v>18747</v>
      </c>
      <c r="C5963">
        <v>13781</v>
      </c>
      <c r="D5963" t="s">
        <v>19431</v>
      </c>
      <c r="E5963" t="s">
        <v>19432</v>
      </c>
      <c r="F5963" t="s">
        <v>22313</v>
      </c>
      <c r="G5963" t="s">
        <v>19432</v>
      </c>
    </row>
    <row r="5964" spans="1:7" x14ac:dyDescent="0.3">
      <c r="A5964" t="s">
        <v>22309</v>
      </c>
      <c r="B5964" t="s">
        <v>18747</v>
      </c>
      <c r="C5964">
        <v>13781</v>
      </c>
      <c r="D5964" t="s">
        <v>18765</v>
      </c>
      <c r="E5964" t="s">
        <v>18766</v>
      </c>
      <c r="F5964" t="s">
        <v>22311</v>
      </c>
      <c r="G5964" t="s">
        <v>18766</v>
      </c>
    </row>
    <row r="5965" spans="1:7" x14ac:dyDescent="0.3">
      <c r="A5965" t="s">
        <v>22309</v>
      </c>
      <c r="B5965" t="s">
        <v>18747</v>
      </c>
      <c r="C5965">
        <v>13781</v>
      </c>
      <c r="D5965" t="s">
        <v>18765</v>
      </c>
      <c r="E5965" t="s">
        <v>18766</v>
      </c>
      <c r="F5965" t="s">
        <v>22311</v>
      </c>
      <c r="G5965" t="s">
        <v>18766</v>
      </c>
    </row>
    <row r="5966" spans="1:7" x14ac:dyDescent="0.3">
      <c r="A5966" t="s">
        <v>22309</v>
      </c>
      <c r="B5966" t="s">
        <v>18747</v>
      </c>
      <c r="C5966">
        <v>13781</v>
      </c>
      <c r="D5966" t="s">
        <v>18734</v>
      </c>
      <c r="E5966" t="s">
        <v>18735</v>
      </c>
      <c r="F5966" t="s">
        <v>22314</v>
      </c>
      <c r="G5966" t="s">
        <v>18735</v>
      </c>
    </row>
    <row r="5967" spans="1:7" x14ac:dyDescent="0.3">
      <c r="A5967" t="s">
        <v>22309</v>
      </c>
      <c r="B5967" t="s">
        <v>18747</v>
      </c>
      <c r="C5967">
        <v>13781</v>
      </c>
      <c r="D5967" t="s">
        <v>19431</v>
      </c>
      <c r="E5967" t="s">
        <v>19432</v>
      </c>
      <c r="F5967" t="s">
        <v>22313</v>
      </c>
      <c r="G5967" t="s">
        <v>19432</v>
      </c>
    </row>
    <row r="5968" spans="1:7" x14ac:dyDescent="0.3">
      <c r="A5968" t="s">
        <v>22309</v>
      </c>
      <c r="B5968" t="s">
        <v>18747</v>
      </c>
      <c r="C5968">
        <v>13781</v>
      </c>
      <c r="D5968" t="s">
        <v>18765</v>
      </c>
      <c r="E5968" t="s">
        <v>18766</v>
      </c>
      <c r="F5968" t="s">
        <v>22311</v>
      </c>
      <c r="G5968" t="s">
        <v>18766</v>
      </c>
    </row>
    <row r="5969" spans="1:7" x14ac:dyDescent="0.3">
      <c r="A5969" t="s">
        <v>22309</v>
      </c>
      <c r="B5969" t="s">
        <v>18747</v>
      </c>
      <c r="C5969">
        <v>13781</v>
      </c>
      <c r="D5969" t="s">
        <v>18765</v>
      </c>
      <c r="E5969" t="s">
        <v>18766</v>
      </c>
      <c r="F5969" t="s">
        <v>22311</v>
      </c>
      <c r="G5969" t="s">
        <v>18766</v>
      </c>
    </row>
    <row r="5970" spans="1:7" x14ac:dyDescent="0.3">
      <c r="A5970" t="s">
        <v>22309</v>
      </c>
      <c r="B5970" t="s">
        <v>18747</v>
      </c>
      <c r="C5970">
        <v>13781</v>
      </c>
      <c r="D5970" t="s">
        <v>18765</v>
      </c>
      <c r="E5970" t="s">
        <v>18766</v>
      </c>
      <c r="F5970" t="s">
        <v>22311</v>
      </c>
      <c r="G5970" t="s">
        <v>18766</v>
      </c>
    </row>
    <row r="5971" spans="1:7" x14ac:dyDescent="0.3">
      <c r="A5971" t="s">
        <v>22309</v>
      </c>
      <c r="B5971" t="s">
        <v>18747</v>
      </c>
      <c r="C5971">
        <v>13781</v>
      </c>
      <c r="D5971" t="s">
        <v>18765</v>
      </c>
      <c r="E5971" t="s">
        <v>18766</v>
      </c>
      <c r="F5971" t="s">
        <v>22311</v>
      </c>
      <c r="G5971" t="s">
        <v>18766</v>
      </c>
    </row>
    <row r="5972" spans="1:7" x14ac:dyDescent="0.3">
      <c r="A5972" t="s">
        <v>22309</v>
      </c>
      <c r="B5972" t="s">
        <v>18747</v>
      </c>
      <c r="C5972">
        <v>13781</v>
      </c>
      <c r="D5972" t="s">
        <v>18734</v>
      </c>
      <c r="E5972" t="s">
        <v>18735</v>
      </c>
      <c r="F5972" t="s">
        <v>22314</v>
      </c>
      <c r="G5972" t="s">
        <v>18735</v>
      </c>
    </row>
    <row r="5973" spans="1:7" x14ac:dyDescent="0.3">
      <c r="A5973" t="s">
        <v>22309</v>
      </c>
      <c r="B5973" t="s">
        <v>18747</v>
      </c>
      <c r="C5973">
        <v>13781</v>
      </c>
      <c r="D5973" t="s">
        <v>18765</v>
      </c>
      <c r="E5973" t="s">
        <v>18766</v>
      </c>
      <c r="F5973" t="s">
        <v>22311</v>
      </c>
      <c r="G5973" t="s">
        <v>18766</v>
      </c>
    </row>
    <row r="5974" spans="1:7" x14ac:dyDescent="0.3">
      <c r="A5974" t="s">
        <v>22309</v>
      </c>
      <c r="B5974" t="s">
        <v>18747</v>
      </c>
      <c r="C5974">
        <v>13781</v>
      </c>
      <c r="D5974" t="s">
        <v>18765</v>
      </c>
      <c r="E5974" t="s">
        <v>18766</v>
      </c>
      <c r="F5974" t="s">
        <v>22311</v>
      </c>
      <c r="G5974" t="s">
        <v>18766</v>
      </c>
    </row>
    <row r="5975" spans="1:7" x14ac:dyDescent="0.3">
      <c r="A5975" t="s">
        <v>22309</v>
      </c>
      <c r="B5975" t="s">
        <v>18747</v>
      </c>
      <c r="C5975">
        <v>13781</v>
      </c>
      <c r="D5975" t="s">
        <v>18765</v>
      </c>
      <c r="E5975" t="s">
        <v>18766</v>
      </c>
      <c r="F5975" t="s">
        <v>22311</v>
      </c>
      <c r="G5975" t="s">
        <v>18766</v>
      </c>
    </row>
    <row r="5976" spans="1:7" x14ac:dyDescent="0.3">
      <c r="A5976" t="s">
        <v>22309</v>
      </c>
      <c r="B5976" t="s">
        <v>18747</v>
      </c>
      <c r="C5976">
        <v>13781</v>
      </c>
      <c r="D5976" t="s">
        <v>18765</v>
      </c>
      <c r="E5976" t="s">
        <v>18766</v>
      </c>
      <c r="F5976" t="s">
        <v>22311</v>
      </c>
      <c r="G5976" t="s">
        <v>18766</v>
      </c>
    </row>
    <row r="5977" spans="1:7" x14ac:dyDescent="0.3">
      <c r="A5977" t="s">
        <v>22309</v>
      </c>
      <c r="B5977" t="s">
        <v>18747</v>
      </c>
      <c r="C5977">
        <v>13781</v>
      </c>
      <c r="D5977" t="s">
        <v>19431</v>
      </c>
      <c r="E5977" t="s">
        <v>19432</v>
      </c>
      <c r="F5977" t="s">
        <v>22313</v>
      </c>
      <c r="G5977" t="s">
        <v>19432</v>
      </c>
    </row>
    <row r="5978" spans="1:7" x14ac:dyDescent="0.3">
      <c r="A5978" t="s">
        <v>22309</v>
      </c>
      <c r="B5978" t="s">
        <v>18747</v>
      </c>
      <c r="C5978">
        <v>13781</v>
      </c>
      <c r="D5978" t="s">
        <v>18765</v>
      </c>
      <c r="E5978" t="s">
        <v>18766</v>
      </c>
      <c r="F5978" t="s">
        <v>22311</v>
      </c>
      <c r="G5978" t="s">
        <v>18766</v>
      </c>
    </row>
    <row r="5979" spans="1:7" x14ac:dyDescent="0.3">
      <c r="A5979" t="s">
        <v>22309</v>
      </c>
      <c r="B5979" t="s">
        <v>18747</v>
      </c>
      <c r="C5979">
        <v>13781</v>
      </c>
      <c r="D5979" t="s">
        <v>18765</v>
      </c>
      <c r="E5979" t="s">
        <v>18766</v>
      </c>
      <c r="F5979" t="s">
        <v>22311</v>
      </c>
      <c r="G5979" t="s">
        <v>18766</v>
      </c>
    </row>
    <row r="5980" spans="1:7" x14ac:dyDescent="0.3">
      <c r="A5980" t="s">
        <v>22309</v>
      </c>
      <c r="B5980" t="s">
        <v>18747</v>
      </c>
      <c r="C5980">
        <v>13781</v>
      </c>
      <c r="D5980" t="s">
        <v>19431</v>
      </c>
      <c r="E5980" t="s">
        <v>19432</v>
      </c>
      <c r="F5980" t="s">
        <v>22313</v>
      </c>
      <c r="G5980" t="s">
        <v>19432</v>
      </c>
    </row>
    <row r="5981" spans="1:7" x14ac:dyDescent="0.3">
      <c r="A5981" t="s">
        <v>22309</v>
      </c>
      <c r="B5981" t="s">
        <v>18747</v>
      </c>
      <c r="C5981">
        <v>13781</v>
      </c>
      <c r="D5981" t="s">
        <v>18765</v>
      </c>
      <c r="E5981" t="s">
        <v>18766</v>
      </c>
      <c r="F5981" t="s">
        <v>22311</v>
      </c>
      <c r="G5981" t="s">
        <v>18766</v>
      </c>
    </row>
    <row r="5982" spans="1:7" x14ac:dyDescent="0.3">
      <c r="A5982" t="s">
        <v>22309</v>
      </c>
      <c r="B5982" t="s">
        <v>18747</v>
      </c>
      <c r="C5982">
        <v>13781</v>
      </c>
      <c r="D5982" t="s">
        <v>18765</v>
      </c>
      <c r="E5982" t="s">
        <v>18766</v>
      </c>
      <c r="F5982" t="s">
        <v>22311</v>
      </c>
      <c r="G5982" t="s">
        <v>18766</v>
      </c>
    </row>
    <row r="5983" spans="1:7" x14ac:dyDescent="0.3">
      <c r="A5983" t="s">
        <v>22309</v>
      </c>
      <c r="B5983" t="s">
        <v>18747</v>
      </c>
      <c r="C5983">
        <v>13781</v>
      </c>
      <c r="D5983" t="s">
        <v>18765</v>
      </c>
      <c r="E5983" t="s">
        <v>18766</v>
      </c>
      <c r="F5983" t="s">
        <v>22311</v>
      </c>
      <c r="G5983" t="s">
        <v>18766</v>
      </c>
    </row>
    <row r="5984" spans="1:7" x14ac:dyDescent="0.3">
      <c r="A5984" t="s">
        <v>22309</v>
      </c>
      <c r="B5984" t="s">
        <v>18747</v>
      </c>
      <c r="C5984">
        <v>13781</v>
      </c>
      <c r="D5984" t="s">
        <v>18845</v>
      </c>
      <c r="E5984" t="s">
        <v>18846</v>
      </c>
      <c r="F5984" t="s">
        <v>22310</v>
      </c>
      <c r="G5984" t="s">
        <v>18846</v>
      </c>
    </row>
    <row r="5985" spans="1:7" x14ac:dyDescent="0.3">
      <c r="A5985" t="s">
        <v>22309</v>
      </c>
      <c r="B5985" t="s">
        <v>18747</v>
      </c>
      <c r="C5985">
        <v>13781</v>
      </c>
      <c r="D5985" t="s">
        <v>19431</v>
      </c>
      <c r="E5985" t="s">
        <v>19432</v>
      </c>
      <c r="F5985" t="s">
        <v>22313</v>
      </c>
      <c r="G5985" t="s">
        <v>19432</v>
      </c>
    </row>
    <row r="5986" spans="1:7" x14ac:dyDescent="0.3">
      <c r="A5986" t="s">
        <v>22309</v>
      </c>
      <c r="B5986" t="s">
        <v>18747</v>
      </c>
      <c r="C5986">
        <v>13781</v>
      </c>
      <c r="D5986" t="s">
        <v>18765</v>
      </c>
      <c r="E5986" t="s">
        <v>18766</v>
      </c>
      <c r="F5986" t="s">
        <v>22311</v>
      </c>
      <c r="G5986" t="s">
        <v>18766</v>
      </c>
    </row>
    <row r="5987" spans="1:7" x14ac:dyDescent="0.3">
      <c r="A5987" t="s">
        <v>22309</v>
      </c>
      <c r="B5987" t="s">
        <v>18747</v>
      </c>
      <c r="C5987">
        <v>13781</v>
      </c>
      <c r="D5987" t="s">
        <v>18765</v>
      </c>
      <c r="E5987" t="s">
        <v>18766</v>
      </c>
      <c r="F5987" t="s">
        <v>22311</v>
      </c>
      <c r="G5987" t="s">
        <v>18766</v>
      </c>
    </row>
    <row r="5988" spans="1:7" x14ac:dyDescent="0.3">
      <c r="A5988" t="s">
        <v>22309</v>
      </c>
      <c r="B5988" t="s">
        <v>18747</v>
      </c>
      <c r="C5988">
        <v>13781</v>
      </c>
      <c r="D5988" t="s">
        <v>18765</v>
      </c>
      <c r="E5988" t="s">
        <v>18766</v>
      </c>
      <c r="F5988" t="s">
        <v>22311</v>
      </c>
      <c r="G5988" t="s">
        <v>18766</v>
      </c>
    </row>
    <row r="5989" spans="1:7" x14ac:dyDescent="0.3">
      <c r="A5989" t="s">
        <v>22309</v>
      </c>
      <c r="B5989" t="s">
        <v>18747</v>
      </c>
      <c r="C5989">
        <v>13781</v>
      </c>
      <c r="D5989" t="s">
        <v>18765</v>
      </c>
      <c r="E5989" t="s">
        <v>18766</v>
      </c>
      <c r="F5989" t="s">
        <v>22311</v>
      </c>
      <c r="G5989" t="s">
        <v>18766</v>
      </c>
    </row>
    <row r="5990" spans="1:7" x14ac:dyDescent="0.3">
      <c r="A5990" t="s">
        <v>22309</v>
      </c>
      <c r="B5990" t="s">
        <v>18747</v>
      </c>
      <c r="C5990">
        <v>13781</v>
      </c>
      <c r="D5990" t="s">
        <v>18765</v>
      </c>
      <c r="E5990" t="s">
        <v>18766</v>
      </c>
      <c r="F5990" t="s">
        <v>22311</v>
      </c>
      <c r="G5990" t="s">
        <v>18766</v>
      </c>
    </row>
    <row r="5991" spans="1:7" x14ac:dyDescent="0.3">
      <c r="A5991" t="s">
        <v>22309</v>
      </c>
      <c r="B5991" t="s">
        <v>18747</v>
      </c>
      <c r="C5991">
        <v>13781</v>
      </c>
      <c r="D5991" t="s">
        <v>18765</v>
      </c>
      <c r="E5991" t="s">
        <v>18766</v>
      </c>
      <c r="F5991" t="s">
        <v>22311</v>
      </c>
      <c r="G5991" t="s">
        <v>18766</v>
      </c>
    </row>
    <row r="5992" spans="1:7" x14ac:dyDescent="0.3">
      <c r="A5992" t="s">
        <v>22309</v>
      </c>
      <c r="B5992" t="s">
        <v>18747</v>
      </c>
      <c r="C5992">
        <v>13781</v>
      </c>
      <c r="D5992" t="s">
        <v>19431</v>
      </c>
      <c r="E5992" t="s">
        <v>19432</v>
      </c>
      <c r="F5992" t="s">
        <v>22313</v>
      </c>
      <c r="G5992" t="s">
        <v>19432</v>
      </c>
    </row>
    <row r="5993" spans="1:7" x14ac:dyDescent="0.3">
      <c r="A5993" t="s">
        <v>22309</v>
      </c>
      <c r="B5993" t="s">
        <v>18747</v>
      </c>
      <c r="C5993">
        <v>13781</v>
      </c>
      <c r="D5993" t="s">
        <v>18765</v>
      </c>
      <c r="E5993" t="s">
        <v>18766</v>
      </c>
      <c r="F5993" t="s">
        <v>22311</v>
      </c>
      <c r="G5993" t="s">
        <v>18766</v>
      </c>
    </row>
    <row r="5994" spans="1:7" x14ac:dyDescent="0.3">
      <c r="A5994" t="s">
        <v>22309</v>
      </c>
      <c r="B5994" t="s">
        <v>18747</v>
      </c>
      <c r="C5994">
        <v>13781</v>
      </c>
      <c r="D5994" t="s">
        <v>18765</v>
      </c>
      <c r="E5994" t="s">
        <v>18766</v>
      </c>
      <c r="F5994" t="s">
        <v>22311</v>
      </c>
      <c r="G5994" t="s">
        <v>18766</v>
      </c>
    </row>
    <row r="5995" spans="1:7" x14ac:dyDescent="0.3">
      <c r="A5995" t="s">
        <v>22309</v>
      </c>
      <c r="B5995" t="s">
        <v>18747</v>
      </c>
      <c r="C5995">
        <v>13781</v>
      </c>
      <c r="D5995" t="s">
        <v>18765</v>
      </c>
      <c r="E5995" t="s">
        <v>18766</v>
      </c>
      <c r="F5995" t="s">
        <v>22311</v>
      </c>
      <c r="G5995" t="s">
        <v>18766</v>
      </c>
    </row>
    <row r="5996" spans="1:7" x14ac:dyDescent="0.3">
      <c r="A5996" t="s">
        <v>22309</v>
      </c>
      <c r="B5996" t="s">
        <v>18747</v>
      </c>
      <c r="C5996">
        <v>13781</v>
      </c>
      <c r="D5996" t="s">
        <v>18765</v>
      </c>
      <c r="E5996" t="s">
        <v>18766</v>
      </c>
      <c r="F5996" t="s">
        <v>22311</v>
      </c>
      <c r="G5996" t="s">
        <v>18766</v>
      </c>
    </row>
    <row r="5997" spans="1:7" x14ac:dyDescent="0.3">
      <c r="A5997" t="s">
        <v>22309</v>
      </c>
      <c r="B5997" t="s">
        <v>18747</v>
      </c>
      <c r="C5997">
        <v>13781</v>
      </c>
      <c r="D5997" t="s">
        <v>18734</v>
      </c>
      <c r="E5997" t="s">
        <v>18735</v>
      </c>
      <c r="F5997" t="s">
        <v>22314</v>
      </c>
      <c r="G5997" t="s">
        <v>18735</v>
      </c>
    </row>
    <row r="5998" spans="1:7" x14ac:dyDescent="0.3">
      <c r="A5998" t="s">
        <v>22309</v>
      </c>
      <c r="B5998" t="s">
        <v>18747</v>
      </c>
      <c r="C5998">
        <v>13781</v>
      </c>
      <c r="D5998" t="s">
        <v>18765</v>
      </c>
      <c r="E5998" t="s">
        <v>18766</v>
      </c>
      <c r="F5998" t="s">
        <v>22311</v>
      </c>
      <c r="G5998" t="s">
        <v>18766</v>
      </c>
    </row>
    <row r="5999" spans="1:7" x14ac:dyDescent="0.3">
      <c r="A5999" t="s">
        <v>22309</v>
      </c>
      <c r="B5999" t="s">
        <v>18747</v>
      </c>
      <c r="C5999">
        <v>13781</v>
      </c>
      <c r="D5999" t="s">
        <v>18765</v>
      </c>
      <c r="E5999" t="s">
        <v>18766</v>
      </c>
      <c r="F5999" t="s">
        <v>22311</v>
      </c>
      <c r="G5999" t="s">
        <v>18766</v>
      </c>
    </row>
    <row r="6000" spans="1:7" x14ac:dyDescent="0.3">
      <c r="A6000" t="s">
        <v>22309</v>
      </c>
      <c r="B6000" t="s">
        <v>18747</v>
      </c>
      <c r="C6000">
        <v>13781</v>
      </c>
      <c r="D6000" t="s">
        <v>20190</v>
      </c>
      <c r="E6000" t="s">
        <v>20191</v>
      </c>
      <c r="F6000" t="s">
        <v>22312</v>
      </c>
      <c r="G6000" t="s">
        <v>20191</v>
      </c>
    </row>
    <row r="6001" spans="1:7" x14ac:dyDescent="0.3">
      <c r="A6001" t="s">
        <v>22309</v>
      </c>
      <c r="B6001" t="s">
        <v>18747</v>
      </c>
      <c r="C6001">
        <v>13781</v>
      </c>
      <c r="D6001" t="s">
        <v>18765</v>
      </c>
      <c r="E6001" t="s">
        <v>18766</v>
      </c>
      <c r="F6001" t="s">
        <v>22311</v>
      </c>
      <c r="G6001" t="s">
        <v>18766</v>
      </c>
    </row>
    <row r="6002" spans="1:7" x14ac:dyDescent="0.3">
      <c r="A6002" t="s">
        <v>22309</v>
      </c>
      <c r="B6002" t="s">
        <v>18747</v>
      </c>
      <c r="C6002">
        <v>13781</v>
      </c>
      <c r="D6002" t="s">
        <v>18765</v>
      </c>
      <c r="E6002" t="s">
        <v>18766</v>
      </c>
      <c r="F6002" t="s">
        <v>22311</v>
      </c>
      <c r="G6002" t="s">
        <v>18766</v>
      </c>
    </row>
    <row r="6003" spans="1:7" x14ac:dyDescent="0.3">
      <c r="A6003" t="s">
        <v>22309</v>
      </c>
      <c r="B6003" t="s">
        <v>18747</v>
      </c>
      <c r="C6003">
        <v>13781</v>
      </c>
      <c r="D6003" t="s">
        <v>18765</v>
      </c>
      <c r="E6003" t="s">
        <v>18766</v>
      </c>
      <c r="F6003" t="s">
        <v>22311</v>
      </c>
      <c r="G6003" t="s">
        <v>18766</v>
      </c>
    </row>
    <row r="6004" spans="1:7" x14ac:dyDescent="0.3">
      <c r="A6004" t="s">
        <v>22309</v>
      </c>
      <c r="B6004" t="s">
        <v>18747</v>
      </c>
      <c r="C6004">
        <v>13781</v>
      </c>
      <c r="D6004" t="s">
        <v>18765</v>
      </c>
      <c r="E6004" t="s">
        <v>18766</v>
      </c>
      <c r="F6004" t="s">
        <v>22311</v>
      </c>
      <c r="G6004" t="s">
        <v>18766</v>
      </c>
    </row>
    <row r="6005" spans="1:7" x14ac:dyDescent="0.3">
      <c r="A6005" t="s">
        <v>22309</v>
      </c>
      <c r="B6005" t="s">
        <v>18747</v>
      </c>
      <c r="C6005">
        <v>13781</v>
      </c>
      <c r="D6005" t="s">
        <v>18765</v>
      </c>
      <c r="E6005" t="s">
        <v>18766</v>
      </c>
      <c r="F6005" t="s">
        <v>22311</v>
      </c>
      <c r="G6005" t="s">
        <v>18766</v>
      </c>
    </row>
    <row r="6006" spans="1:7" x14ac:dyDescent="0.3">
      <c r="A6006" t="s">
        <v>22309</v>
      </c>
      <c r="B6006" t="s">
        <v>18747</v>
      </c>
      <c r="C6006">
        <v>13781</v>
      </c>
      <c r="D6006" t="s">
        <v>19431</v>
      </c>
      <c r="E6006" t="s">
        <v>19432</v>
      </c>
      <c r="F6006" t="s">
        <v>22313</v>
      </c>
      <c r="G6006" t="s">
        <v>19432</v>
      </c>
    </row>
    <row r="6007" spans="1:7" x14ac:dyDescent="0.3">
      <c r="A6007" t="s">
        <v>22309</v>
      </c>
      <c r="B6007" t="s">
        <v>18747</v>
      </c>
      <c r="C6007">
        <v>13781</v>
      </c>
      <c r="D6007" t="s">
        <v>19431</v>
      </c>
      <c r="E6007" t="s">
        <v>19432</v>
      </c>
      <c r="F6007" t="s">
        <v>22313</v>
      </c>
      <c r="G6007" t="s">
        <v>19432</v>
      </c>
    </row>
    <row r="6008" spans="1:7" x14ac:dyDescent="0.3">
      <c r="A6008" t="s">
        <v>22309</v>
      </c>
      <c r="B6008" t="s">
        <v>18747</v>
      </c>
      <c r="C6008">
        <v>13781</v>
      </c>
      <c r="D6008" t="s">
        <v>18765</v>
      </c>
      <c r="E6008" t="s">
        <v>18766</v>
      </c>
      <c r="F6008" t="s">
        <v>22311</v>
      </c>
      <c r="G6008" t="s">
        <v>18766</v>
      </c>
    </row>
    <row r="6009" spans="1:7" x14ac:dyDescent="0.3">
      <c r="A6009" t="s">
        <v>22309</v>
      </c>
      <c r="B6009" t="s">
        <v>18747</v>
      </c>
      <c r="C6009">
        <v>13781</v>
      </c>
      <c r="D6009" t="s">
        <v>18765</v>
      </c>
      <c r="E6009" t="s">
        <v>18766</v>
      </c>
      <c r="F6009" t="s">
        <v>22311</v>
      </c>
      <c r="G6009" t="s">
        <v>18766</v>
      </c>
    </row>
    <row r="6010" spans="1:7" x14ac:dyDescent="0.3">
      <c r="A6010" t="s">
        <v>22309</v>
      </c>
      <c r="B6010" t="s">
        <v>18747</v>
      </c>
      <c r="C6010">
        <v>13781</v>
      </c>
      <c r="D6010" t="s">
        <v>18765</v>
      </c>
      <c r="E6010" t="s">
        <v>18766</v>
      </c>
      <c r="F6010" t="s">
        <v>22311</v>
      </c>
      <c r="G6010" t="s">
        <v>18766</v>
      </c>
    </row>
    <row r="6011" spans="1:7" x14ac:dyDescent="0.3">
      <c r="A6011" t="s">
        <v>22309</v>
      </c>
      <c r="B6011" t="s">
        <v>18747</v>
      </c>
      <c r="C6011">
        <v>13781</v>
      </c>
      <c r="D6011" t="s">
        <v>18765</v>
      </c>
      <c r="E6011" t="s">
        <v>18766</v>
      </c>
      <c r="F6011" t="s">
        <v>22311</v>
      </c>
      <c r="G6011" t="s">
        <v>18766</v>
      </c>
    </row>
    <row r="6012" spans="1:7" x14ac:dyDescent="0.3">
      <c r="A6012" t="s">
        <v>22309</v>
      </c>
      <c r="B6012" t="s">
        <v>18747</v>
      </c>
      <c r="C6012">
        <v>13781</v>
      </c>
      <c r="D6012" t="s">
        <v>18765</v>
      </c>
      <c r="E6012" t="s">
        <v>18766</v>
      </c>
      <c r="F6012" t="s">
        <v>22311</v>
      </c>
      <c r="G6012" t="s">
        <v>18766</v>
      </c>
    </row>
    <row r="6013" spans="1:7" x14ac:dyDescent="0.3">
      <c r="A6013" t="s">
        <v>24900</v>
      </c>
      <c r="B6013" t="s">
        <v>18742</v>
      </c>
      <c r="C6013">
        <v>13782</v>
      </c>
      <c r="D6013" t="s">
        <v>19164</v>
      </c>
      <c r="E6013" t="s">
        <v>19165</v>
      </c>
      <c r="F6013" t="s">
        <v>24901</v>
      </c>
      <c r="G6013" t="s">
        <v>19165</v>
      </c>
    </row>
    <row r="6014" spans="1:7" x14ac:dyDescent="0.3">
      <c r="A6014" t="s">
        <v>24116</v>
      </c>
      <c r="B6014" t="s">
        <v>18730</v>
      </c>
      <c r="C6014">
        <v>13783</v>
      </c>
      <c r="D6014" t="s">
        <v>20003</v>
      </c>
      <c r="E6014" t="s">
        <v>20004</v>
      </c>
      <c r="F6014" t="s">
        <v>24117</v>
      </c>
      <c r="G6014" t="s">
        <v>20004</v>
      </c>
    </row>
    <row r="6015" spans="1:7" x14ac:dyDescent="0.3">
      <c r="A6015" t="s">
        <v>24116</v>
      </c>
      <c r="B6015" t="s">
        <v>18730</v>
      </c>
      <c r="C6015">
        <v>13783</v>
      </c>
      <c r="D6015" t="s">
        <v>19976</v>
      </c>
      <c r="E6015" t="s">
        <v>19977</v>
      </c>
      <c r="F6015" t="s">
        <v>24118</v>
      </c>
      <c r="G6015" t="s">
        <v>19977</v>
      </c>
    </row>
    <row r="6016" spans="1:7" x14ac:dyDescent="0.3">
      <c r="A6016" t="s">
        <v>24116</v>
      </c>
      <c r="B6016" t="s">
        <v>18730</v>
      </c>
      <c r="C6016">
        <v>13783</v>
      </c>
      <c r="D6016" t="s">
        <v>19981</v>
      </c>
      <c r="E6016" t="s">
        <v>19982</v>
      </c>
      <c r="F6016" t="s">
        <v>24576</v>
      </c>
      <c r="G6016" t="s">
        <v>19982</v>
      </c>
    </row>
    <row r="6017" spans="1:7" x14ac:dyDescent="0.3">
      <c r="A6017" t="s">
        <v>24116</v>
      </c>
      <c r="B6017" t="s">
        <v>18730</v>
      </c>
      <c r="C6017">
        <v>13783</v>
      </c>
      <c r="D6017" t="s">
        <v>20003</v>
      </c>
      <c r="E6017" t="s">
        <v>20004</v>
      </c>
      <c r="F6017" t="s">
        <v>24117</v>
      </c>
      <c r="G6017" t="s">
        <v>20004</v>
      </c>
    </row>
    <row r="6018" spans="1:7" x14ac:dyDescent="0.3">
      <c r="A6018" t="s">
        <v>24116</v>
      </c>
      <c r="B6018" t="s">
        <v>18730</v>
      </c>
      <c r="C6018">
        <v>13783</v>
      </c>
      <c r="D6018" t="s">
        <v>19976</v>
      </c>
      <c r="E6018" t="s">
        <v>19977</v>
      </c>
      <c r="F6018" t="s">
        <v>24118</v>
      </c>
      <c r="G6018" t="s">
        <v>19977</v>
      </c>
    </row>
    <row r="6019" spans="1:7" x14ac:dyDescent="0.3">
      <c r="A6019" t="s">
        <v>24116</v>
      </c>
      <c r="B6019" t="s">
        <v>18730</v>
      </c>
      <c r="C6019">
        <v>13783</v>
      </c>
      <c r="D6019" t="s">
        <v>20003</v>
      </c>
      <c r="E6019" t="s">
        <v>20004</v>
      </c>
      <c r="F6019" t="s">
        <v>24117</v>
      </c>
      <c r="G6019" t="s">
        <v>20004</v>
      </c>
    </row>
    <row r="6020" spans="1:7" x14ac:dyDescent="0.3">
      <c r="A6020" t="s">
        <v>24116</v>
      </c>
      <c r="B6020" t="s">
        <v>18730</v>
      </c>
      <c r="C6020">
        <v>13783</v>
      </c>
      <c r="D6020" t="s">
        <v>19976</v>
      </c>
      <c r="E6020" t="s">
        <v>19977</v>
      </c>
      <c r="F6020" t="s">
        <v>24118</v>
      </c>
      <c r="G6020" t="s">
        <v>19977</v>
      </c>
    </row>
    <row r="6021" spans="1:7" x14ac:dyDescent="0.3">
      <c r="A6021" t="s">
        <v>24116</v>
      </c>
      <c r="B6021" t="s">
        <v>18730</v>
      </c>
      <c r="C6021">
        <v>13783</v>
      </c>
      <c r="D6021" t="s">
        <v>19976</v>
      </c>
      <c r="E6021" t="s">
        <v>19977</v>
      </c>
      <c r="F6021" t="s">
        <v>24118</v>
      </c>
      <c r="G6021" t="s">
        <v>19977</v>
      </c>
    </row>
    <row r="6022" spans="1:7" x14ac:dyDescent="0.3">
      <c r="A6022" t="s">
        <v>24116</v>
      </c>
      <c r="B6022" t="s">
        <v>18730</v>
      </c>
      <c r="C6022">
        <v>13783</v>
      </c>
      <c r="D6022" t="s">
        <v>19976</v>
      </c>
      <c r="E6022" t="s">
        <v>19977</v>
      </c>
      <c r="F6022" t="s">
        <v>24118</v>
      </c>
      <c r="G6022" t="s">
        <v>19977</v>
      </c>
    </row>
    <row r="6023" spans="1:7" x14ac:dyDescent="0.3">
      <c r="A6023" t="s">
        <v>24811</v>
      </c>
      <c r="B6023" t="s">
        <v>18925</v>
      </c>
      <c r="C6023">
        <v>13788</v>
      </c>
      <c r="D6023" t="s">
        <v>20616</v>
      </c>
      <c r="E6023" t="s">
        <v>20617</v>
      </c>
      <c r="F6023" t="s">
        <v>24812</v>
      </c>
      <c r="G6023" t="s">
        <v>20617</v>
      </c>
    </row>
    <row r="6024" spans="1:7" x14ac:dyDescent="0.3">
      <c r="A6024" t="s">
        <v>24811</v>
      </c>
      <c r="B6024" t="s">
        <v>18925</v>
      </c>
      <c r="C6024">
        <v>13788</v>
      </c>
      <c r="D6024" t="s">
        <v>20620</v>
      </c>
      <c r="E6024" t="s">
        <v>20621</v>
      </c>
      <c r="F6024" t="s">
        <v>24813</v>
      </c>
      <c r="G6024" t="s">
        <v>20621</v>
      </c>
    </row>
    <row r="6025" spans="1:7" x14ac:dyDescent="0.3">
      <c r="A6025" t="s">
        <v>24811</v>
      </c>
      <c r="B6025" t="s">
        <v>18925</v>
      </c>
      <c r="C6025">
        <v>13788</v>
      </c>
      <c r="D6025" t="s">
        <v>20616</v>
      </c>
      <c r="E6025" t="s">
        <v>20617</v>
      </c>
      <c r="F6025" t="s">
        <v>24812</v>
      </c>
      <c r="G6025" t="s">
        <v>20617</v>
      </c>
    </row>
    <row r="6026" spans="1:7" x14ac:dyDescent="0.3">
      <c r="A6026" t="s">
        <v>24811</v>
      </c>
      <c r="B6026" t="s">
        <v>18925</v>
      </c>
      <c r="C6026">
        <v>13788</v>
      </c>
      <c r="D6026" t="s">
        <v>20620</v>
      </c>
      <c r="E6026" t="s">
        <v>20621</v>
      </c>
      <c r="F6026" t="s">
        <v>24813</v>
      </c>
      <c r="G6026" t="s">
        <v>20621</v>
      </c>
    </row>
    <row r="6027" spans="1:7" x14ac:dyDescent="0.3">
      <c r="A6027" t="s">
        <v>19448</v>
      </c>
      <c r="B6027" t="s">
        <v>18742</v>
      </c>
      <c r="C6027">
        <v>13789</v>
      </c>
      <c r="D6027" t="s">
        <v>18760</v>
      </c>
      <c r="E6027" t="s">
        <v>18761</v>
      </c>
      <c r="F6027" t="s">
        <v>19449</v>
      </c>
      <c r="G6027" t="s">
        <v>18761</v>
      </c>
    </row>
    <row r="6028" spans="1:7" x14ac:dyDescent="0.3">
      <c r="A6028" t="s">
        <v>19448</v>
      </c>
      <c r="B6028" t="s">
        <v>18742</v>
      </c>
      <c r="C6028">
        <v>13789</v>
      </c>
      <c r="D6028" t="s">
        <v>18760</v>
      </c>
      <c r="E6028" t="s">
        <v>18761</v>
      </c>
      <c r="F6028" t="s">
        <v>19449</v>
      </c>
      <c r="G6028" t="s">
        <v>18761</v>
      </c>
    </row>
    <row r="6029" spans="1:7" x14ac:dyDescent="0.3">
      <c r="A6029" t="s">
        <v>19448</v>
      </c>
      <c r="B6029" t="s">
        <v>18742</v>
      </c>
      <c r="C6029">
        <v>13789</v>
      </c>
      <c r="D6029" t="s">
        <v>18760</v>
      </c>
      <c r="E6029" t="s">
        <v>18761</v>
      </c>
      <c r="F6029" t="s">
        <v>19449</v>
      </c>
      <c r="G6029" t="s">
        <v>18761</v>
      </c>
    </row>
    <row r="6030" spans="1:7" x14ac:dyDescent="0.3">
      <c r="A6030" t="s">
        <v>9883</v>
      </c>
      <c r="B6030" t="s">
        <v>18730</v>
      </c>
      <c r="C6030">
        <v>13799</v>
      </c>
      <c r="D6030" t="s">
        <v>18889</v>
      </c>
      <c r="E6030" t="s">
        <v>18890</v>
      </c>
      <c r="F6030" t="s">
        <v>20683</v>
      </c>
      <c r="G6030" t="s">
        <v>18890</v>
      </c>
    </row>
    <row r="6031" spans="1:7" x14ac:dyDescent="0.3">
      <c r="A6031" t="s">
        <v>9883</v>
      </c>
      <c r="B6031" t="s">
        <v>18730</v>
      </c>
      <c r="C6031">
        <v>13799</v>
      </c>
      <c r="D6031" t="s">
        <v>18819</v>
      </c>
      <c r="E6031" t="s">
        <v>18820</v>
      </c>
      <c r="F6031" t="s">
        <v>20684</v>
      </c>
      <c r="G6031" t="s">
        <v>18820</v>
      </c>
    </row>
    <row r="6032" spans="1:7" x14ac:dyDescent="0.3">
      <c r="A6032" t="s">
        <v>9883</v>
      </c>
      <c r="B6032" t="s">
        <v>18730</v>
      </c>
      <c r="C6032">
        <v>13799</v>
      </c>
      <c r="D6032" t="s">
        <v>18819</v>
      </c>
      <c r="E6032" t="s">
        <v>18820</v>
      </c>
      <c r="F6032" t="s">
        <v>20684</v>
      </c>
      <c r="G6032" t="s">
        <v>18820</v>
      </c>
    </row>
    <row r="6033" spans="1:7" x14ac:dyDescent="0.3">
      <c r="A6033" t="s">
        <v>9883</v>
      </c>
      <c r="B6033" t="s">
        <v>18730</v>
      </c>
      <c r="C6033">
        <v>13799</v>
      </c>
      <c r="D6033" t="s">
        <v>18819</v>
      </c>
      <c r="E6033" t="s">
        <v>18820</v>
      </c>
      <c r="F6033" t="s">
        <v>20684</v>
      </c>
      <c r="G6033" t="s">
        <v>18820</v>
      </c>
    </row>
    <row r="6034" spans="1:7" x14ac:dyDescent="0.3">
      <c r="A6034" t="s">
        <v>9883</v>
      </c>
      <c r="B6034" t="s">
        <v>18730</v>
      </c>
      <c r="C6034">
        <v>13799</v>
      </c>
      <c r="D6034" t="s">
        <v>18819</v>
      </c>
      <c r="E6034" t="s">
        <v>18820</v>
      </c>
      <c r="F6034" t="s">
        <v>20684</v>
      </c>
      <c r="G6034" t="s">
        <v>18820</v>
      </c>
    </row>
    <row r="6035" spans="1:7" x14ac:dyDescent="0.3">
      <c r="A6035" t="s">
        <v>9883</v>
      </c>
      <c r="B6035" t="s">
        <v>18730</v>
      </c>
      <c r="C6035">
        <v>13799</v>
      </c>
      <c r="D6035" t="s">
        <v>18889</v>
      </c>
      <c r="E6035" t="s">
        <v>18890</v>
      </c>
      <c r="F6035" t="s">
        <v>20683</v>
      </c>
      <c r="G6035" t="s">
        <v>18890</v>
      </c>
    </row>
    <row r="6036" spans="1:7" x14ac:dyDescent="0.3">
      <c r="A6036" t="s">
        <v>9883</v>
      </c>
      <c r="B6036" t="s">
        <v>18730</v>
      </c>
      <c r="C6036">
        <v>13799</v>
      </c>
      <c r="D6036" t="s">
        <v>18819</v>
      </c>
      <c r="E6036" t="s">
        <v>18820</v>
      </c>
      <c r="F6036" t="s">
        <v>20684</v>
      </c>
      <c r="G6036" t="s">
        <v>18820</v>
      </c>
    </row>
    <row r="6037" spans="1:7" x14ac:dyDescent="0.3">
      <c r="A6037" t="s">
        <v>9883</v>
      </c>
      <c r="B6037" t="s">
        <v>18730</v>
      </c>
      <c r="C6037">
        <v>13799</v>
      </c>
      <c r="D6037" t="s">
        <v>18819</v>
      </c>
      <c r="E6037" t="s">
        <v>18820</v>
      </c>
      <c r="F6037" t="s">
        <v>20684</v>
      </c>
      <c r="G6037" t="s">
        <v>18820</v>
      </c>
    </row>
    <row r="6038" spans="1:7" x14ac:dyDescent="0.3">
      <c r="A6038" t="s">
        <v>9883</v>
      </c>
      <c r="B6038" t="s">
        <v>18730</v>
      </c>
      <c r="C6038">
        <v>13799</v>
      </c>
      <c r="D6038" t="s">
        <v>18819</v>
      </c>
      <c r="E6038" t="s">
        <v>18820</v>
      </c>
      <c r="F6038" t="s">
        <v>20684</v>
      </c>
      <c r="G6038" t="s">
        <v>18820</v>
      </c>
    </row>
    <row r="6039" spans="1:7" x14ac:dyDescent="0.3">
      <c r="A6039" t="s">
        <v>9883</v>
      </c>
      <c r="B6039" t="s">
        <v>18730</v>
      </c>
      <c r="C6039">
        <v>13799</v>
      </c>
      <c r="D6039" t="s">
        <v>18819</v>
      </c>
      <c r="E6039" t="s">
        <v>18820</v>
      </c>
      <c r="F6039" t="s">
        <v>20684</v>
      </c>
      <c r="G6039" t="s">
        <v>18820</v>
      </c>
    </row>
    <row r="6040" spans="1:7" x14ac:dyDescent="0.3">
      <c r="A6040" t="s">
        <v>9883</v>
      </c>
      <c r="B6040" t="s">
        <v>18730</v>
      </c>
      <c r="C6040">
        <v>13799</v>
      </c>
      <c r="D6040" t="s">
        <v>18819</v>
      </c>
      <c r="E6040" t="s">
        <v>18820</v>
      </c>
      <c r="F6040" t="s">
        <v>20684</v>
      </c>
      <c r="G6040" t="s">
        <v>18820</v>
      </c>
    </row>
    <row r="6041" spans="1:7" x14ac:dyDescent="0.3">
      <c r="A6041" t="s">
        <v>9883</v>
      </c>
      <c r="B6041" t="s">
        <v>18730</v>
      </c>
      <c r="C6041">
        <v>13799</v>
      </c>
      <c r="D6041" t="s">
        <v>18889</v>
      </c>
      <c r="E6041" t="s">
        <v>18890</v>
      </c>
      <c r="F6041" t="s">
        <v>20683</v>
      </c>
      <c r="G6041" t="s">
        <v>18890</v>
      </c>
    </row>
    <row r="6042" spans="1:7" x14ac:dyDescent="0.3">
      <c r="A6042" t="s">
        <v>19450</v>
      </c>
      <c r="B6042" t="s">
        <v>18925</v>
      </c>
      <c r="C6042">
        <v>13805</v>
      </c>
      <c r="D6042" t="s">
        <v>19145</v>
      </c>
      <c r="E6042" t="s">
        <v>19146</v>
      </c>
      <c r="F6042" t="s">
        <v>19451</v>
      </c>
      <c r="G6042" t="s">
        <v>19146</v>
      </c>
    </row>
    <row r="6043" spans="1:7" x14ac:dyDescent="0.3">
      <c r="A6043" t="s">
        <v>19450</v>
      </c>
      <c r="B6043" t="s">
        <v>18925</v>
      </c>
      <c r="C6043">
        <v>13805</v>
      </c>
      <c r="D6043" t="s">
        <v>19431</v>
      </c>
      <c r="E6043" t="s">
        <v>19432</v>
      </c>
      <c r="F6043" t="s">
        <v>19452</v>
      </c>
      <c r="G6043" t="s">
        <v>19432</v>
      </c>
    </row>
    <row r="6044" spans="1:7" x14ac:dyDescent="0.3">
      <c r="A6044" t="s">
        <v>19450</v>
      </c>
      <c r="B6044" t="s">
        <v>18925</v>
      </c>
      <c r="C6044">
        <v>13805</v>
      </c>
      <c r="D6044" t="s">
        <v>19145</v>
      </c>
      <c r="E6044" t="s">
        <v>19146</v>
      </c>
      <c r="F6044" t="s">
        <v>19451</v>
      </c>
      <c r="G6044" t="s">
        <v>19146</v>
      </c>
    </row>
    <row r="6045" spans="1:7" x14ac:dyDescent="0.3">
      <c r="A6045" t="s">
        <v>19450</v>
      </c>
      <c r="B6045" t="s">
        <v>18925</v>
      </c>
      <c r="C6045">
        <v>13805</v>
      </c>
      <c r="D6045" t="s">
        <v>19431</v>
      </c>
      <c r="E6045" t="s">
        <v>19432</v>
      </c>
      <c r="F6045" t="s">
        <v>19452</v>
      </c>
      <c r="G6045" t="s">
        <v>19432</v>
      </c>
    </row>
    <row r="6046" spans="1:7" x14ac:dyDescent="0.3">
      <c r="A6046" t="s">
        <v>19450</v>
      </c>
      <c r="B6046" t="s">
        <v>18925</v>
      </c>
      <c r="C6046">
        <v>13805</v>
      </c>
      <c r="D6046" t="s">
        <v>19145</v>
      </c>
      <c r="E6046" t="s">
        <v>19146</v>
      </c>
      <c r="F6046" t="s">
        <v>19451</v>
      </c>
      <c r="G6046" t="s">
        <v>19146</v>
      </c>
    </row>
    <row r="6047" spans="1:7" x14ac:dyDescent="0.3">
      <c r="A6047" t="s">
        <v>20570</v>
      </c>
      <c r="B6047" t="s">
        <v>18730</v>
      </c>
      <c r="C6047">
        <v>13807</v>
      </c>
      <c r="D6047" t="s">
        <v>18819</v>
      </c>
      <c r="E6047" t="s">
        <v>18820</v>
      </c>
      <c r="F6047" t="s">
        <v>20571</v>
      </c>
      <c r="G6047" t="s">
        <v>18820</v>
      </c>
    </row>
    <row r="6048" spans="1:7" x14ac:dyDescent="0.3">
      <c r="A6048" t="s">
        <v>20570</v>
      </c>
      <c r="B6048" t="s">
        <v>18730</v>
      </c>
      <c r="C6048">
        <v>13807</v>
      </c>
      <c r="D6048" t="s">
        <v>18822</v>
      </c>
      <c r="E6048" t="s">
        <v>18823</v>
      </c>
      <c r="F6048" t="s">
        <v>20572</v>
      </c>
      <c r="G6048" t="s">
        <v>18823</v>
      </c>
    </row>
    <row r="6049" spans="1:7" x14ac:dyDescent="0.3">
      <c r="A6049" t="s">
        <v>20570</v>
      </c>
      <c r="B6049" t="s">
        <v>18730</v>
      </c>
      <c r="C6049">
        <v>13807</v>
      </c>
      <c r="D6049" t="s">
        <v>18822</v>
      </c>
      <c r="E6049" t="s">
        <v>18823</v>
      </c>
      <c r="F6049" t="s">
        <v>20572</v>
      </c>
      <c r="G6049" t="s">
        <v>18823</v>
      </c>
    </row>
    <row r="6050" spans="1:7" x14ac:dyDescent="0.3">
      <c r="A6050" t="s">
        <v>20570</v>
      </c>
      <c r="B6050" t="s">
        <v>18730</v>
      </c>
      <c r="C6050">
        <v>13807</v>
      </c>
      <c r="D6050" t="s">
        <v>18822</v>
      </c>
      <c r="E6050" t="s">
        <v>18823</v>
      </c>
      <c r="F6050" t="s">
        <v>20572</v>
      </c>
      <c r="G6050" t="s">
        <v>18823</v>
      </c>
    </row>
    <row r="6051" spans="1:7" x14ac:dyDescent="0.3">
      <c r="A6051" t="s">
        <v>20570</v>
      </c>
      <c r="B6051" t="s">
        <v>18730</v>
      </c>
      <c r="C6051">
        <v>13807</v>
      </c>
      <c r="D6051" t="s">
        <v>18822</v>
      </c>
      <c r="E6051" t="s">
        <v>18823</v>
      </c>
      <c r="F6051" t="s">
        <v>20572</v>
      </c>
      <c r="G6051" t="s">
        <v>18823</v>
      </c>
    </row>
    <row r="6052" spans="1:7" x14ac:dyDescent="0.3">
      <c r="A6052" t="s">
        <v>20570</v>
      </c>
      <c r="B6052" t="s">
        <v>18730</v>
      </c>
      <c r="C6052">
        <v>13807</v>
      </c>
      <c r="D6052" t="s">
        <v>18822</v>
      </c>
      <c r="E6052" t="s">
        <v>18823</v>
      </c>
      <c r="F6052" t="s">
        <v>20572</v>
      </c>
      <c r="G6052" t="s">
        <v>18823</v>
      </c>
    </row>
    <row r="6053" spans="1:7" x14ac:dyDescent="0.3">
      <c r="A6053" t="s">
        <v>20570</v>
      </c>
      <c r="B6053" t="s">
        <v>18730</v>
      </c>
      <c r="C6053">
        <v>13807</v>
      </c>
      <c r="D6053" t="s">
        <v>18822</v>
      </c>
      <c r="E6053" t="s">
        <v>18823</v>
      </c>
      <c r="F6053" t="s">
        <v>20572</v>
      </c>
      <c r="G6053" t="s">
        <v>18823</v>
      </c>
    </row>
    <row r="6054" spans="1:7" x14ac:dyDescent="0.3">
      <c r="A6054" t="s">
        <v>20570</v>
      </c>
      <c r="B6054" t="s">
        <v>18730</v>
      </c>
      <c r="C6054">
        <v>13807</v>
      </c>
      <c r="D6054" t="s">
        <v>18822</v>
      </c>
      <c r="E6054" t="s">
        <v>18823</v>
      </c>
      <c r="F6054" t="s">
        <v>20572</v>
      </c>
      <c r="G6054" t="s">
        <v>18823</v>
      </c>
    </row>
    <row r="6055" spans="1:7" x14ac:dyDescent="0.3">
      <c r="A6055" t="s">
        <v>20570</v>
      </c>
      <c r="B6055" t="s">
        <v>18730</v>
      </c>
      <c r="C6055">
        <v>13807</v>
      </c>
      <c r="D6055" t="s">
        <v>18822</v>
      </c>
      <c r="E6055" t="s">
        <v>18823</v>
      </c>
      <c r="F6055" t="s">
        <v>20572</v>
      </c>
      <c r="G6055" t="s">
        <v>18823</v>
      </c>
    </row>
    <row r="6056" spans="1:7" x14ac:dyDescent="0.3">
      <c r="A6056" t="s">
        <v>20570</v>
      </c>
      <c r="B6056" t="s">
        <v>18730</v>
      </c>
      <c r="C6056">
        <v>13807</v>
      </c>
      <c r="D6056" t="s">
        <v>18822</v>
      </c>
      <c r="E6056" t="s">
        <v>18823</v>
      </c>
      <c r="F6056" t="s">
        <v>20572</v>
      </c>
      <c r="G6056" t="s">
        <v>18823</v>
      </c>
    </row>
    <row r="6057" spans="1:7" x14ac:dyDescent="0.3">
      <c r="A6057" t="s">
        <v>19453</v>
      </c>
      <c r="B6057" t="s">
        <v>18747</v>
      </c>
      <c r="C6057">
        <v>13815</v>
      </c>
      <c r="D6057" t="s">
        <v>18765</v>
      </c>
      <c r="E6057" t="s">
        <v>18766</v>
      </c>
      <c r="F6057" t="s">
        <v>19454</v>
      </c>
      <c r="G6057" t="s">
        <v>18766</v>
      </c>
    </row>
    <row r="6058" spans="1:7" x14ac:dyDescent="0.3">
      <c r="A6058" t="s">
        <v>19453</v>
      </c>
      <c r="B6058" t="s">
        <v>18747</v>
      </c>
      <c r="C6058">
        <v>13815</v>
      </c>
      <c r="D6058" t="s">
        <v>18734</v>
      </c>
      <c r="E6058" t="s">
        <v>18735</v>
      </c>
      <c r="F6058" t="s">
        <v>19455</v>
      </c>
      <c r="G6058" t="s">
        <v>18735</v>
      </c>
    </row>
    <row r="6059" spans="1:7" x14ac:dyDescent="0.3">
      <c r="A6059" t="s">
        <v>19453</v>
      </c>
      <c r="B6059" t="s">
        <v>18747</v>
      </c>
      <c r="C6059">
        <v>13815</v>
      </c>
      <c r="D6059" t="s">
        <v>18734</v>
      </c>
      <c r="E6059" t="s">
        <v>18735</v>
      </c>
      <c r="F6059" t="s">
        <v>19455</v>
      </c>
      <c r="G6059" t="s">
        <v>18735</v>
      </c>
    </row>
    <row r="6060" spans="1:7" x14ac:dyDescent="0.3">
      <c r="A6060" t="s">
        <v>19453</v>
      </c>
      <c r="B6060" t="s">
        <v>18747</v>
      </c>
      <c r="C6060">
        <v>13815</v>
      </c>
      <c r="D6060" t="s">
        <v>18734</v>
      </c>
      <c r="E6060" t="s">
        <v>18735</v>
      </c>
      <c r="F6060" t="s">
        <v>19455</v>
      </c>
      <c r="G6060" t="s">
        <v>18735</v>
      </c>
    </row>
    <row r="6061" spans="1:7" x14ac:dyDescent="0.3">
      <c r="A6061" t="s">
        <v>19453</v>
      </c>
      <c r="B6061" t="s">
        <v>18747</v>
      </c>
      <c r="C6061">
        <v>13815</v>
      </c>
      <c r="D6061" t="s">
        <v>18734</v>
      </c>
      <c r="E6061" t="s">
        <v>18735</v>
      </c>
      <c r="F6061" t="s">
        <v>19455</v>
      </c>
      <c r="G6061" t="s">
        <v>18735</v>
      </c>
    </row>
    <row r="6062" spans="1:7" x14ac:dyDescent="0.3">
      <c r="A6062" t="s">
        <v>19453</v>
      </c>
      <c r="B6062" t="s">
        <v>18747</v>
      </c>
      <c r="C6062">
        <v>13815</v>
      </c>
      <c r="D6062" t="s">
        <v>18765</v>
      </c>
      <c r="E6062" t="s">
        <v>18766</v>
      </c>
      <c r="F6062" t="s">
        <v>19454</v>
      </c>
      <c r="G6062" t="s">
        <v>18766</v>
      </c>
    </row>
    <row r="6063" spans="1:7" x14ac:dyDescent="0.3">
      <c r="A6063" t="s">
        <v>19453</v>
      </c>
      <c r="B6063" t="s">
        <v>18747</v>
      </c>
      <c r="C6063">
        <v>13815</v>
      </c>
      <c r="D6063" t="s">
        <v>18734</v>
      </c>
      <c r="E6063" t="s">
        <v>18735</v>
      </c>
      <c r="F6063" t="s">
        <v>19455</v>
      </c>
      <c r="G6063" t="s">
        <v>18735</v>
      </c>
    </row>
    <row r="6064" spans="1:7" x14ac:dyDescent="0.3">
      <c r="A6064" t="s">
        <v>19453</v>
      </c>
      <c r="B6064" t="s">
        <v>18747</v>
      </c>
      <c r="C6064">
        <v>13815</v>
      </c>
      <c r="D6064" t="s">
        <v>18734</v>
      </c>
      <c r="E6064" t="s">
        <v>18735</v>
      </c>
      <c r="F6064" t="s">
        <v>19455</v>
      </c>
      <c r="G6064" t="s">
        <v>18735</v>
      </c>
    </row>
    <row r="6065" spans="1:7" x14ac:dyDescent="0.3">
      <c r="A6065" t="s">
        <v>19453</v>
      </c>
      <c r="B6065" t="s">
        <v>18747</v>
      </c>
      <c r="C6065">
        <v>13815</v>
      </c>
      <c r="D6065" t="s">
        <v>18734</v>
      </c>
      <c r="E6065" t="s">
        <v>18735</v>
      </c>
      <c r="F6065" t="s">
        <v>19455</v>
      </c>
      <c r="G6065" t="s">
        <v>18735</v>
      </c>
    </row>
    <row r="6066" spans="1:7" x14ac:dyDescent="0.3">
      <c r="A6066" t="s">
        <v>24132</v>
      </c>
      <c r="B6066" t="s">
        <v>18742</v>
      </c>
      <c r="C6066">
        <v>13816</v>
      </c>
      <c r="D6066" t="s">
        <v>20190</v>
      </c>
      <c r="E6066" t="s">
        <v>20191</v>
      </c>
      <c r="F6066" t="s">
        <v>24133</v>
      </c>
      <c r="G6066" t="s">
        <v>20191</v>
      </c>
    </row>
    <row r="6067" spans="1:7" x14ac:dyDescent="0.3">
      <c r="A6067" t="s">
        <v>20576</v>
      </c>
      <c r="B6067" t="s">
        <v>18742</v>
      </c>
      <c r="C6067">
        <v>13819</v>
      </c>
      <c r="D6067" t="s">
        <v>18819</v>
      </c>
      <c r="E6067" t="s">
        <v>18820</v>
      </c>
      <c r="F6067" t="s">
        <v>20577</v>
      </c>
      <c r="G6067" t="s">
        <v>18820</v>
      </c>
    </row>
    <row r="6068" spans="1:7" x14ac:dyDescent="0.3">
      <c r="A6068" t="s">
        <v>13005</v>
      </c>
      <c r="B6068" t="s">
        <v>18742</v>
      </c>
      <c r="C6068">
        <v>13825</v>
      </c>
      <c r="D6068" t="s">
        <v>18785</v>
      </c>
      <c r="E6068" t="s">
        <v>18786</v>
      </c>
      <c r="F6068" t="s">
        <v>18956</v>
      </c>
      <c r="G6068" t="s">
        <v>18786</v>
      </c>
    </row>
    <row r="6069" spans="1:7" x14ac:dyDescent="0.3">
      <c r="A6069" t="s">
        <v>13005</v>
      </c>
      <c r="B6069" t="s">
        <v>18742</v>
      </c>
      <c r="C6069">
        <v>13825</v>
      </c>
      <c r="D6069" t="s">
        <v>18785</v>
      </c>
      <c r="E6069" t="s">
        <v>18786</v>
      </c>
      <c r="F6069" t="s">
        <v>18956</v>
      </c>
      <c r="G6069" t="s">
        <v>18786</v>
      </c>
    </row>
    <row r="6070" spans="1:7" x14ac:dyDescent="0.3">
      <c r="A6070" t="s">
        <v>21174</v>
      </c>
      <c r="B6070" t="s">
        <v>18742</v>
      </c>
      <c r="C6070">
        <v>13826</v>
      </c>
      <c r="D6070" t="s">
        <v>18731</v>
      </c>
      <c r="E6070" t="s">
        <v>18732</v>
      </c>
      <c r="F6070" t="s">
        <v>21175</v>
      </c>
      <c r="G6070" t="s">
        <v>18732</v>
      </c>
    </row>
    <row r="6071" spans="1:7" x14ac:dyDescent="0.3">
      <c r="A6071" t="s">
        <v>20578</v>
      </c>
      <c r="B6071" t="s">
        <v>18730</v>
      </c>
      <c r="C6071">
        <v>13830</v>
      </c>
      <c r="D6071" t="s">
        <v>18826</v>
      </c>
      <c r="E6071" t="s">
        <v>18827</v>
      </c>
      <c r="F6071" t="s">
        <v>20579</v>
      </c>
      <c r="G6071" t="s">
        <v>18827</v>
      </c>
    </row>
    <row r="6072" spans="1:7" x14ac:dyDescent="0.3">
      <c r="A6072" t="s">
        <v>18957</v>
      </c>
      <c r="B6072" t="s">
        <v>18742</v>
      </c>
      <c r="C6072">
        <v>13831</v>
      </c>
      <c r="D6072" t="s">
        <v>18785</v>
      </c>
      <c r="E6072" t="s">
        <v>18786</v>
      </c>
      <c r="F6072" t="s">
        <v>18958</v>
      </c>
      <c r="G6072" t="s">
        <v>18786</v>
      </c>
    </row>
    <row r="6073" spans="1:7" x14ac:dyDescent="0.3">
      <c r="A6073" t="s">
        <v>18957</v>
      </c>
      <c r="B6073" t="s">
        <v>18742</v>
      </c>
      <c r="C6073">
        <v>13831</v>
      </c>
      <c r="D6073" t="s">
        <v>18785</v>
      </c>
      <c r="E6073" t="s">
        <v>18786</v>
      </c>
      <c r="F6073" t="s">
        <v>18958</v>
      </c>
      <c r="G6073" t="s">
        <v>18786</v>
      </c>
    </row>
    <row r="6074" spans="1:7" x14ac:dyDescent="0.3">
      <c r="A6074" t="s">
        <v>18957</v>
      </c>
      <c r="B6074" t="s">
        <v>18742</v>
      </c>
      <c r="C6074">
        <v>13831</v>
      </c>
      <c r="D6074" t="s">
        <v>18785</v>
      </c>
      <c r="E6074" t="s">
        <v>18786</v>
      </c>
      <c r="F6074" t="s">
        <v>18958</v>
      </c>
      <c r="G6074" t="s">
        <v>18786</v>
      </c>
    </row>
    <row r="6075" spans="1:7" x14ac:dyDescent="0.3">
      <c r="A6075" t="s">
        <v>20568</v>
      </c>
      <c r="B6075" t="s">
        <v>18730</v>
      </c>
      <c r="C6075">
        <v>13838</v>
      </c>
      <c r="D6075" t="s">
        <v>18822</v>
      </c>
      <c r="E6075" t="s">
        <v>18823</v>
      </c>
      <c r="F6075" t="s">
        <v>20569</v>
      </c>
      <c r="G6075" t="s">
        <v>18823</v>
      </c>
    </row>
    <row r="6076" spans="1:7" x14ac:dyDescent="0.3">
      <c r="A6076" t="s">
        <v>20568</v>
      </c>
      <c r="B6076" t="s">
        <v>18730</v>
      </c>
      <c r="C6076">
        <v>13838</v>
      </c>
      <c r="D6076" t="s">
        <v>18822</v>
      </c>
      <c r="E6076" t="s">
        <v>18823</v>
      </c>
      <c r="F6076" t="s">
        <v>20569</v>
      </c>
      <c r="G6076" t="s">
        <v>18823</v>
      </c>
    </row>
    <row r="6077" spans="1:7" x14ac:dyDescent="0.3">
      <c r="A6077" t="s">
        <v>20568</v>
      </c>
      <c r="B6077" t="s">
        <v>18730</v>
      </c>
      <c r="C6077">
        <v>13838</v>
      </c>
      <c r="D6077" t="s">
        <v>18822</v>
      </c>
      <c r="E6077" t="s">
        <v>18823</v>
      </c>
      <c r="F6077" t="s">
        <v>20569</v>
      </c>
      <c r="G6077" t="s">
        <v>18823</v>
      </c>
    </row>
    <row r="6078" spans="1:7" x14ac:dyDescent="0.3">
      <c r="A6078" t="s">
        <v>20568</v>
      </c>
      <c r="B6078" t="s">
        <v>18730</v>
      </c>
      <c r="C6078">
        <v>13838</v>
      </c>
      <c r="D6078" t="s">
        <v>18822</v>
      </c>
      <c r="E6078" t="s">
        <v>18823</v>
      </c>
      <c r="F6078" t="s">
        <v>20569</v>
      </c>
      <c r="G6078" t="s">
        <v>18823</v>
      </c>
    </row>
    <row r="6079" spans="1:7" x14ac:dyDescent="0.3">
      <c r="A6079" t="s">
        <v>20568</v>
      </c>
      <c r="B6079" t="s">
        <v>18730</v>
      </c>
      <c r="C6079">
        <v>13838</v>
      </c>
      <c r="D6079" t="s">
        <v>18822</v>
      </c>
      <c r="E6079" t="s">
        <v>18823</v>
      </c>
      <c r="F6079" t="s">
        <v>20569</v>
      </c>
      <c r="G6079" t="s">
        <v>18823</v>
      </c>
    </row>
    <row r="6080" spans="1:7" x14ac:dyDescent="0.3">
      <c r="A6080" t="s">
        <v>20568</v>
      </c>
      <c r="B6080" t="s">
        <v>18730</v>
      </c>
      <c r="C6080">
        <v>13838</v>
      </c>
      <c r="D6080" t="s">
        <v>18822</v>
      </c>
      <c r="E6080" t="s">
        <v>18823</v>
      </c>
      <c r="F6080" t="s">
        <v>20569</v>
      </c>
      <c r="G6080" t="s">
        <v>18823</v>
      </c>
    </row>
    <row r="6081" spans="1:7" x14ac:dyDescent="0.3">
      <c r="A6081" t="s">
        <v>20568</v>
      </c>
      <c r="B6081" t="s">
        <v>18730</v>
      </c>
      <c r="C6081">
        <v>13838</v>
      </c>
      <c r="D6081" t="s">
        <v>18822</v>
      </c>
      <c r="E6081" t="s">
        <v>18823</v>
      </c>
      <c r="F6081" t="s">
        <v>20569</v>
      </c>
      <c r="G6081" t="s">
        <v>18823</v>
      </c>
    </row>
    <row r="6082" spans="1:7" x14ac:dyDescent="0.3">
      <c r="A6082" t="s">
        <v>19456</v>
      </c>
      <c r="B6082" t="s">
        <v>18742</v>
      </c>
      <c r="C6082">
        <v>13839</v>
      </c>
      <c r="D6082" t="s">
        <v>18743</v>
      </c>
      <c r="E6082" t="s">
        <v>18744</v>
      </c>
      <c r="F6082" t="s">
        <v>19457</v>
      </c>
      <c r="G6082" t="s">
        <v>18744</v>
      </c>
    </row>
    <row r="6083" spans="1:7" x14ac:dyDescent="0.3">
      <c r="A6083" t="s">
        <v>24134</v>
      </c>
      <c r="B6083" t="s">
        <v>18730</v>
      </c>
      <c r="C6083">
        <v>13853</v>
      </c>
      <c r="D6083" t="s">
        <v>19431</v>
      </c>
      <c r="E6083" t="s">
        <v>19432</v>
      </c>
      <c r="F6083" t="s">
        <v>24135</v>
      </c>
      <c r="G6083" t="s">
        <v>19432</v>
      </c>
    </row>
    <row r="6084" spans="1:7" x14ac:dyDescent="0.3">
      <c r="A6084" t="s">
        <v>24134</v>
      </c>
      <c r="B6084" t="s">
        <v>18730</v>
      </c>
      <c r="C6084">
        <v>13853</v>
      </c>
      <c r="D6084" t="s">
        <v>19431</v>
      </c>
      <c r="E6084" t="s">
        <v>19432</v>
      </c>
      <c r="F6084" t="s">
        <v>24135</v>
      </c>
      <c r="G6084" t="s">
        <v>19432</v>
      </c>
    </row>
    <row r="6085" spans="1:7" x14ac:dyDescent="0.3">
      <c r="A6085" t="s">
        <v>25066</v>
      </c>
      <c r="B6085" t="s">
        <v>18747</v>
      </c>
      <c r="C6085">
        <v>13902</v>
      </c>
      <c r="D6085" t="s">
        <v>19633</v>
      </c>
      <c r="E6085" t="s">
        <v>19634</v>
      </c>
      <c r="F6085" t="s">
        <v>25067</v>
      </c>
    </row>
    <row r="6086" spans="1:7" x14ac:dyDescent="0.3">
      <c r="A6086" t="s">
        <v>25066</v>
      </c>
      <c r="B6086" t="s">
        <v>18747</v>
      </c>
      <c r="C6086">
        <v>13902</v>
      </c>
      <c r="D6086" t="s">
        <v>18770</v>
      </c>
      <c r="E6086" t="s">
        <v>18771</v>
      </c>
      <c r="F6086" t="s">
        <v>25068</v>
      </c>
      <c r="G6086" t="s">
        <v>18771</v>
      </c>
    </row>
    <row r="6087" spans="1:7" x14ac:dyDescent="0.3">
      <c r="A6087" t="s">
        <v>25066</v>
      </c>
      <c r="B6087" t="s">
        <v>18747</v>
      </c>
      <c r="C6087">
        <v>13902</v>
      </c>
      <c r="D6087" t="s">
        <v>19145</v>
      </c>
      <c r="E6087" t="s">
        <v>19146</v>
      </c>
      <c r="F6087" t="s">
        <v>25069</v>
      </c>
    </row>
    <row r="6088" spans="1:7" x14ac:dyDescent="0.3">
      <c r="A6088" t="s">
        <v>25066</v>
      </c>
      <c r="B6088" t="s">
        <v>18747</v>
      </c>
      <c r="C6088">
        <v>13902</v>
      </c>
      <c r="D6088" t="s">
        <v>19431</v>
      </c>
      <c r="E6088" t="s">
        <v>19432</v>
      </c>
      <c r="F6088" t="s">
        <v>25070</v>
      </c>
      <c r="G6088" t="s">
        <v>19432</v>
      </c>
    </row>
    <row r="6089" spans="1:7" x14ac:dyDescent="0.3">
      <c r="A6089" t="s">
        <v>25066</v>
      </c>
      <c r="B6089" t="s">
        <v>18747</v>
      </c>
      <c r="C6089">
        <v>13902</v>
      </c>
      <c r="D6089" t="s">
        <v>18773</v>
      </c>
      <c r="E6089" t="s">
        <v>18774</v>
      </c>
      <c r="F6089" t="s">
        <v>25071</v>
      </c>
      <c r="G6089" t="s">
        <v>18774</v>
      </c>
    </row>
    <row r="6090" spans="1:7" x14ac:dyDescent="0.3">
      <c r="A6090" t="s">
        <v>25066</v>
      </c>
      <c r="B6090" t="s">
        <v>18747</v>
      </c>
      <c r="C6090">
        <v>13902</v>
      </c>
      <c r="D6090" t="s">
        <v>19633</v>
      </c>
      <c r="E6090" t="s">
        <v>19634</v>
      </c>
      <c r="F6090" t="s">
        <v>25067</v>
      </c>
    </row>
    <row r="6091" spans="1:7" x14ac:dyDescent="0.3">
      <c r="A6091" t="s">
        <v>25066</v>
      </c>
      <c r="B6091" t="s">
        <v>18747</v>
      </c>
      <c r="C6091">
        <v>13902</v>
      </c>
      <c r="D6091" t="s">
        <v>18770</v>
      </c>
      <c r="E6091" t="s">
        <v>18771</v>
      </c>
      <c r="F6091" t="s">
        <v>25068</v>
      </c>
      <c r="G6091" t="s">
        <v>18771</v>
      </c>
    </row>
    <row r="6092" spans="1:7" x14ac:dyDescent="0.3">
      <c r="A6092" t="s">
        <v>25066</v>
      </c>
      <c r="B6092" t="s">
        <v>18747</v>
      </c>
      <c r="C6092">
        <v>13902</v>
      </c>
      <c r="D6092" t="s">
        <v>18770</v>
      </c>
      <c r="E6092" t="s">
        <v>18771</v>
      </c>
      <c r="F6092" t="s">
        <v>25068</v>
      </c>
      <c r="G6092" t="s">
        <v>18771</v>
      </c>
    </row>
    <row r="6093" spans="1:7" x14ac:dyDescent="0.3">
      <c r="A6093" t="s">
        <v>25066</v>
      </c>
      <c r="B6093" t="s">
        <v>18747</v>
      </c>
      <c r="C6093">
        <v>13902</v>
      </c>
      <c r="D6093" t="s">
        <v>18770</v>
      </c>
      <c r="E6093" t="s">
        <v>18771</v>
      </c>
      <c r="F6093" t="s">
        <v>25068</v>
      </c>
      <c r="G6093" t="s">
        <v>18771</v>
      </c>
    </row>
    <row r="6094" spans="1:7" x14ac:dyDescent="0.3">
      <c r="A6094" t="s">
        <v>25066</v>
      </c>
      <c r="B6094" t="s">
        <v>18747</v>
      </c>
      <c r="C6094">
        <v>13902</v>
      </c>
      <c r="D6094" t="s">
        <v>18770</v>
      </c>
      <c r="E6094" t="s">
        <v>18771</v>
      </c>
      <c r="F6094" t="s">
        <v>25068</v>
      </c>
      <c r="G6094" t="s">
        <v>18771</v>
      </c>
    </row>
    <row r="6095" spans="1:7" x14ac:dyDescent="0.3">
      <c r="A6095" t="s">
        <v>25066</v>
      </c>
      <c r="B6095" t="s">
        <v>18747</v>
      </c>
      <c r="C6095">
        <v>13902</v>
      </c>
      <c r="D6095" t="s">
        <v>18773</v>
      </c>
      <c r="E6095" t="s">
        <v>18774</v>
      </c>
      <c r="F6095" t="s">
        <v>25071</v>
      </c>
      <c r="G6095" t="s">
        <v>18774</v>
      </c>
    </row>
    <row r="6096" spans="1:7" x14ac:dyDescent="0.3">
      <c r="A6096" t="s">
        <v>25066</v>
      </c>
      <c r="B6096" t="s">
        <v>18747</v>
      </c>
      <c r="C6096">
        <v>13902</v>
      </c>
      <c r="D6096" t="s">
        <v>19431</v>
      </c>
      <c r="E6096" t="s">
        <v>19432</v>
      </c>
      <c r="F6096" t="s">
        <v>25070</v>
      </c>
      <c r="G6096" t="s">
        <v>19432</v>
      </c>
    </row>
    <row r="6097" spans="1:7" x14ac:dyDescent="0.3">
      <c r="A6097" t="s">
        <v>25066</v>
      </c>
      <c r="B6097" t="s">
        <v>18747</v>
      </c>
      <c r="C6097">
        <v>13902</v>
      </c>
      <c r="D6097" t="s">
        <v>19431</v>
      </c>
      <c r="E6097" t="s">
        <v>19432</v>
      </c>
      <c r="F6097" t="s">
        <v>25070</v>
      </c>
      <c r="G6097" t="s">
        <v>19432</v>
      </c>
    </row>
    <row r="6098" spans="1:7" x14ac:dyDescent="0.3">
      <c r="A6098" t="s">
        <v>25066</v>
      </c>
      <c r="B6098" t="s">
        <v>18747</v>
      </c>
      <c r="C6098">
        <v>13902</v>
      </c>
      <c r="D6098" t="s">
        <v>19431</v>
      </c>
      <c r="E6098" t="s">
        <v>19432</v>
      </c>
      <c r="F6098" t="s">
        <v>25070</v>
      </c>
      <c r="G6098" t="s">
        <v>19432</v>
      </c>
    </row>
    <row r="6099" spans="1:7" x14ac:dyDescent="0.3">
      <c r="A6099" t="s">
        <v>25066</v>
      </c>
      <c r="B6099" t="s">
        <v>18747</v>
      </c>
      <c r="C6099">
        <v>13902</v>
      </c>
      <c r="D6099" t="s">
        <v>19431</v>
      </c>
      <c r="E6099" t="s">
        <v>19432</v>
      </c>
      <c r="F6099" t="s">
        <v>25070</v>
      </c>
      <c r="G6099" t="s">
        <v>19432</v>
      </c>
    </row>
    <row r="6100" spans="1:7" x14ac:dyDescent="0.3">
      <c r="A6100" t="s">
        <v>25066</v>
      </c>
      <c r="B6100" t="s">
        <v>18747</v>
      </c>
      <c r="C6100">
        <v>13902</v>
      </c>
      <c r="D6100" t="s">
        <v>19431</v>
      </c>
      <c r="E6100" t="s">
        <v>19432</v>
      </c>
      <c r="F6100" t="s">
        <v>25070</v>
      </c>
      <c r="G6100" t="s">
        <v>19432</v>
      </c>
    </row>
    <row r="6101" spans="1:7" x14ac:dyDescent="0.3">
      <c r="A6101" t="s">
        <v>25066</v>
      </c>
      <c r="B6101" t="s">
        <v>18747</v>
      </c>
      <c r="C6101">
        <v>13902</v>
      </c>
      <c r="D6101" t="s">
        <v>19431</v>
      </c>
      <c r="E6101" t="s">
        <v>19432</v>
      </c>
      <c r="F6101" t="s">
        <v>25070</v>
      </c>
      <c r="G6101" t="s">
        <v>19432</v>
      </c>
    </row>
    <row r="6102" spans="1:7" x14ac:dyDescent="0.3">
      <c r="A6102" t="s">
        <v>25066</v>
      </c>
      <c r="B6102" t="s">
        <v>18747</v>
      </c>
      <c r="C6102">
        <v>13902</v>
      </c>
      <c r="D6102" t="s">
        <v>19633</v>
      </c>
      <c r="E6102" t="s">
        <v>19634</v>
      </c>
      <c r="F6102" t="s">
        <v>25067</v>
      </c>
    </row>
    <row r="6103" spans="1:7" x14ac:dyDescent="0.3">
      <c r="A6103" t="s">
        <v>25066</v>
      </c>
      <c r="B6103" t="s">
        <v>18747</v>
      </c>
      <c r="C6103">
        <v>13902</v>
      </c>
      <c r="D6103" t="s">
        <v>19431</v>
      </c>
      <c r="E6103" t="s">
        <v>19432</v>
      </c>
      <c r="F6103" t="s">
        <v>25070</v>
      </c>
      <c r="G6103" t="s">
        <v>19432</v>
      </c>
    </row>
    <row r="6104" spans="1:7" x14ac:dyDescent="0.3">
      <c r="A6104" t="s">
        <v>25066</v>
      </c>
      <c r="B6104" t="s">
        <v>18747</v>
      </c>
      <c r="C6104">
        <v>13902</v>
      </c>
      <c r="D6104" t="s">
        <v>18770</v>
      </c>
      <c r="E6104" t="s">
        <v>18771</v>
      </c>
      <c r="F6104" t="s">
        <v>25068</v>
      </c>
      <c r="G6104" t="s">
        <v>18771</v>
      </c>
    </row>
    <row r="6105" spans="1:7" x14ac:dyDescent="0.3">
      <c r="A6105" t="s">
        <v>25066</v>
      </c>
      <c r="B6105" t="s">
        <v>18747</v>
      </c>
      <c r="C6105">
        <v>13902</v>
      </c>
      <c r="D6105" t="s">
        <v>18770</v>
      </c>
      <c r="E6105" t="s">
        <v>18771</v>
      </c>
      <c r="F6105" t="s">
        <v>25068</v>
      </c>
      <c r="G6105" t="s">
        <v>18771</v>
      </c>
    </row>
    <row r="6106" spans="1:7" x14ac:dyDescent="0.3">
      <c r="A6106" t="s">
        <v>25066</v>
      </c>
      <c r="B6106" t="s">
        <v>18747</v>
      </c>
      <c r="C6106">
        <v>13902</v>
      </c>
      <c r="D6106" t="s">
        <v>19431</v>
      </c>
      <c r="E6106" t="s">
        <v>19432</v>
      </c>
      <c r="F6106" t="s">
        <v>25070</v>
      </c>
      <c r="G6106" t="s">
        <v>19432</v>
      </c>
    </row>
    <row r="6107" spans="1:7" x14ac:dyDescent="0.3">
      <c r="A6107" t="s">
        <v>25066</v>
      </c>
      <c r="B6107" t="s">
        <v>18747</v>
      </c>
      <c r="C6107">
        <v>13902</v>
      </c>
      <c r="D6107" t="s">
        <v>18770</v>
      </c>
      <c r="E6107" t="s">
        <v>18771</v>
      </c>
      <c r="F6107" t="s">
        <v>25068</v>
      </c>
      <c r="G6107" t="s">
        <v>18771</v>
      </c>
    </row>
    <row r="6108" spans="1:7" x14ac:dyDescent="0.3">
      <c r="A6108" t="s">
        <v>25066</v>
      </c>
      <c r="B6108" t="s">
        <v>18747</v>
      </c>
      <c r="C6108">
        <v>13902</v>
      </c>
      <c r="D6108" t="s">
        <v>19431</v>
      </c>
      <c r="E6108" t="s">
        <v>19432</v>
      </c>
      <c r="F6108" t="s">
        <v>25070</v>
      </c>
      <c r="G6108" t="s">
        <v>19432</v>
      </c>
    </row>
    <row r="6109" spans="1:7" x14ac:dyDescent="0.3">
      <c r="A6109" t="s">
        <v>25066</v>
      </c>
      <c r="B6109" t="s">
        <v>18747</v>
      </c>
      <c r="C6109">
        <v>13902</v>
      </c>
      <c r="D6109" t="s">
        <v>19431</v>
      </c>
      <c r="E6109" t="s">
        <v>19432</v>
      </c>
      <c r="F6109" t="s">
        <v>25070</v>
      </c>
      <c r="G6109" t="s">
        <v>19432</v>
      </c>
    </row>
    <row r="6110" spans="1:7" x14ac:dyDescent="0.3">
      <c r="A6110" t="s">
        <v>25066</v>
      </c>
      <c r="B6110" t="s">
        <v>18747</v>
      </c>
      <c r="C6110">
        <v>13902</v>
      </c>
      <c r="D6110" t="s">
        <v>18770</v>
      </c>
      <c r="E6110" t="s">
        <v>18771</v>
      </c>
      <c r="F6110" t="s">
        <v>25068</v>
      </c>
      <c r="G6110" t="s">
        <v>18771</v>
      </c>
    </row>
    <row r="6111" spans="1:7" x14ac:dyDescent="0.3">
      <c r="A6111" t="s">
        <v>25066</v>
      </c>
      <c r="B6111" t="s">
        <v>18747</v>
      </c>
      <c r="C6111">
        <v>13902</v>
      </c>
      <c r="D6111" t="s">
        <v>18770</v>
      </c>
      <c r="E6111" t="s">
        <v>18771</v>
      </c>
      <c r="F6111" t="s">
        <v>25068</v>
      </c>
      <c r="G6111" t="s">
        <v>18771</v>
      </c>
    </row>
    <row r="6112" spans="1:7" x14ac:dyDescent="0.3">
      <c r="A6112" t="s">
        <v>25066</v>
      </c>
      <c r="B6112" t="s">
        <v>18747</v>
      </c>
      <c r="C6112">
        <v>13902</v>
      </c>
      <c r="D6112" t="s">
        <v>18770</v>
      </c>
      <c r="E6112" t="s">
        <v>18771</v>
      </c>
      <c r="F6112" t="s">
        <v>25068</v>
      </c>
      <c r="G6112" t="s">
        <v>18771</v>
      </c>
    </row>
    <row r="6113" spans="1:7" x14ac:dyDescent="0.3">
      <c r="A6113" t="s">
        <v>25066</v>
      </c>
      <c r="B6113" t="s">
        <v>18747</v>
      </c>
      <c r="C6113">
        <v>13902</v>
      </c>
      <c r="D6113" t="s">
        <v>18770</v>
      </c>
      <c r="E6113" t="s">
        <v>18771</v>
      </c>
      <c r="F6113" t="s">
        <v>25068</v>
      </c>
      <c r="G6113" t="s">
        <v>18771</v>
      </c>
    </row>
    <row r="6114" spans="1:7" x14ac:dyDescent="0.3">
      <c r="A6114" t="s">
        <v>25066</v>
      </c>
      <c r="B6114" t="s">
        <v>18747</v>
      </c>
      <c r="C6114">
        <v>13902</v>
      </c>
      <c r="D6114" t="s">
        <v>18770</v>
      </c>
      <c r="E6114" t="s">
        <v>18771</v>
      </c>
      <c r="F6114" t="s">
        <v>25068</v>
      </c>
      <c r="G6114" t="s">
        <v>18771</v>
      </c>
    </row>
    <row r="6115" spans="1:7" x14ac:dyDescent="0.3">
      <c r="A6115" t="s">
        <v>25066</v>
      </c>
      <c r="B6115" t="s">
        <v>18747</v>
      </c>
      <c r="C6115">
        <v>13902</v>
      </c>
      <c r="D6115" t="s">
        <v>19431</v>
      </c>
      <c r="E6115" t="s">
        <v>19432</v>
      </c>
      <c r="F6115" t="s">
        <v>25070</v>
      </c>
      <c r="G6115" t="s">
        <v>19432</v>
      </c>
    </row>
    <row r="6116" spans="1:7" x14ac:dyDescent="0.3">
      <c r="A6116" t="s">
        <v>25066</v>
      </c>
      <c r="B6116" t="s">
        <v>18747</v>
      </c>
      <c r="C6116">
        <v>13902</v>
      </c>
      <c r="D6116" t="s">
        <v>18770</v>
      </c>
      <c r="E6116" t="s">
        <v>18771</v>
      </c>
      <c r="F6116" t="s">
        <v>25068</v>
      </c>
      <c r="G6116" t="s">
        <v>18771</v>
      </c>
    </row>
    <row r="6117" spans="1:7" x14ac:dyDescent="0.3">
      <c r="A6117" t="s">
        <v>25066</v>
      </c>
      <c r="B6117" t="s">
        <v>18747</v>
      </c>
      <c r="C6117">
        <v>13902</v>
      </c>
      <c r="D6117" t="s">
        <v>19431</v>
      </c>
      <c r="E6117" t="s">
        <v>19432</v>
      </c>
      <c r="F6117" t="s">
        <v>25070</v>
      </c>
      <c r="G6117" t="s">
        <v>19432</v>
      </c>
    </row>
    <row r="6118" spans="1:7" x14ac:dyDescent="0.3">
      <c r="A6118" t="s">
        <v>25066</v>
      </c>
      <c r="B6118" t="s">
        <v>18747</v>
      </c>
      <c r="C6118">
        <v>13902</v>
      </c>
      <c r="D6118" t="s">
        <v>18770</v>
      </c>
      <c r="E6118" t="s">
        <v>18771</v>
      </c>
      <c r="F6118" t="s">
        <v>25068</v>
      </c>
      <c r="G6118" t="s">
        <v>18771</v>
      </c>
    </row>
    <row r="6119" spans="1:7" x14ac:dyDescent="0.3">
      <c r="A6119" t="s">
        <v>25066</v>
      </c>
      <c r="B6119" t="s">
        <v>18747</v>
      </c>
      <c r="C6119">
        <v>13902</v>
      </c>
      <c r="D6119" t="s">
        <v>18773</v>
      </c>
      <c r="E6119" t="s">
        <v>18774</v>
      </c>
      <c r="F6119" t="s">
        <v>25071</v>
      </c>
      <c r="G6119" t="s">
        <v>18774</v>
      </c>
    </row>
    <row r="6120" spans="1:7" x14ac:dyDescent="0.3">
      <c r="A6120" t="s">
        <v>25066</v>
      </c>
      <c r="B6120" t="s">
        <v>18747</v>
      </c>
      <c r="C6120">
        <v>13902</v>
      </c>
      <c r="D6120" t="s">
        <v>18770</v>
      </c>
      <c r="E6120" t="s">
        <v>18771</v>
      </c>
      <c r="F6120" t="s">
        <v>25068</v>
      </c>
      <c r="G6120" t="s">
        <v>18771</v>
      </c>
    </row>
    <row r="6121" spans="1:7" x14ac:dyDescent="0.3">
      <c r="A6121" t="s">
        <v>25066</v>
      </c>
      <c r="B6121" t="s">
        <v>18747</v>
      </c>
      <c r="C6121">
        <v>13902</v>
      </c>
      <c r="D6121" t="s">
        <v>18770</v>
      </c>
      <c r="E6121" t="s">
        <v>18771</v>
      </c>
      <c r="F6121" t="s">
        <v>25068</v>
      </c>
      <c r="G6121" t="s">
        <v>18771</v>
      </c>
    </row>
    <row r="6122" spans="1:7" x14ac:dyDescent="0.3">
      <c r="A6122" t="s">
        <v>25066</v>
      </c>
      <c r="B6122" t="s">
        <v>18747</v>
      </c>
      <c r="C6122">
        <v>13902</v>
      </c>
      <c r="D6122" t="s">
        <v>18773</v>
      </c>
      <c r="E6122" t="s">
        <v>18774</v>
      </c>
      <c r="F6122" t="s">
        <v>25071</v>
      </c>
      <c r="G6122" t="s">
        <v>18774</v>
      </c>
    </row>
    <row r="6123" spans="1:7" x14ac:dyDescent="0.3">
      <c r="A6123" t="s">
        <v>25066</v>
      </c>
      <c r="B6123" t="s">
        <v>18747</v>
      </c>
      <c r="C6123">
        <v>13902</v>
      </c>
      <c r="D6123" t="s">
        <v>18770</v>
      </c>
      <c r="E6123" t="s">
        <v>18771</v>
      </c>
      <c r="F6123" t="s">
        <v>25068</v>
      </c>
      <c r="G6123" t="s">
        <v>18771</v>
      </c>
    </row>
    <row r="6124" spans="1:7" x14ac:dyDescent="0.3">
      <c r="A6124" t="s">
        <v>25066</v>
      </c>
      <c r="B6124" t="s">
        <v>18747</v>
      </c>
      <c r="C6124">
        <v>13902</v>
      </c>
      <c r="D6124" t="s">
        <v>19431</v>
      </c>
      <c r="E6124" t="s">
        <v>19432</v>
      </c>
      <c r="F6124" t="s">
        <v>25070</v>
      </c>
      <c r="G6124" t="s">
        <v>19432</v>
      </c>
    </row>
    <row r="6125" spans="1:7" x14ac:dyDescent="0.3">
      <c r="A6125" t="s">
        <v>25066</v>
      </c>
      <c r="B6125" t="s">
        <v>18747</v>
      </c>
      <c r="C6125">
        <v>13902</v>
      </c>
      <c r="D6125" t="s">
        <v>18770</v>
      </c>
      <c r="E6125" t="s">
        <v>18771</v>
      </c>
      <c r="F6125" t="s">
        <v>25068</v>
      </c>
      <c r="G6125" t="s">
        <v>18771</v>
      </c>
    </row>
    <row r="6126" spans="1:7" x14ac:dyDescent="0.3">
      <c r="A6126" t="s">
        <v>25066</v>
      </c>
      <c r="B6126" t="s">
        <v>18747</v>
      </c>
      <c r="C6126">
        <v>13902</v>
      </c>
      <c r="D6126" t="s">
        <v>18770</v>
      </c>
      <c r="E6126" t="s">
        <v>18771</v>
      </c>
      <c r="F6126" t="s">
        <v>25068</v>
      </c>
      <c r="G6126" t="s">
        <v>18771</v>
      </c>
    </row>
    <row r="6127" spans="1:7" x14ac:dyDescent="0.3">
      <c r="A6127" t="s">
        <v>25066</v>
      </c>
      <c r="B6127" t="s">
        <v>18747</v>
      </c>
      <c r="C6127">
        <v>13902</v>
      </c>
      <c r="D6127" t="s">
        <v>18770</v>
      </c>
      <c r="E6127" t="s">
        <v>18771</v>
      </c>
      <c r="F6127" t="s">
        <v>25068</v>
      </c>
      <c r="G6127" t="s">
        <v>18771</v>
      </c>
    </row>
    <row r="6128" spans="1:7" x14ac:dyDescent="0.3">
      <c r="A6128" t="s">
        <v>25066</v>
      </c>
      <c r="B6128" t="s">
        <v>18747</v>
      </c>
      <c r="C6128">
        <v>13902</v>
      </c>
      <c r="D6128" t="s">
        <v>18770</v>
      </c>
      <c r="E6128" t="s">
        <v>18771</v>
      </c>
      <c r="F6128" t="s">
        <v>25068</v>
      </c>
      <c r="G6128" t="s">
        <v>18771</v>
      </c>
    </row>
    <row r="6129" spans="1:7" x14ac:dyDescent="0.3">
      <c r="A6129" t="s">
        <v>25066</v>
      </c>
      <c r="B6129" t="s">
        <v>18747</v>
      </c>
      <c r="C6129">
        <v>13902</v>
      </c>
      <c r="D6129" t="s">
        <v>18773</v>
      </c>
      <c r="E6129" t="s">
        <v>18774</v>
      </c>
      <c r="F6129" t="s">
        <v>25071</v>
      </c>
      <c r="G6129" t="s">
        <v>18774</v>
      </c>
    </row>
    <row r="6130" spans="1:7" x14ac:dyDescent="0.3">
      <c r="A6130" t="s">
        <v>25066</v>
      </c>
      <c r="B6130" t="s">
        <v>18747</v>
      </c>
      <c r="C6130">
        <v>13902</v>
      </c>
      <c r="D6130" t="s">
        <v>18770</v>
      </c>
      <c r="E6130" t="s">
        <v>18771</v>
      </c>
      <c r="F6130" t="s">
        <v>25068</v>
      </c>
      <c r="G6130" t="s">
        <v>18771</v>
      </c>
    </row>
    <row r="6131" spans="1:7" x14ac:dyDescent="0.3">
      <c r="A6131" t="s">
        <v>25066</v>
      </c>
      <c r="B6131" t="s">
        <v>18747</v>
      </c>
      <c r="C6131">
        <v>13902</v>
      </c>
      <c r="D6131" t="s">
        <v>18770</v>
      </c>
      <c r="E6131" t="s">
        <v>18771</v>
      </c>
      <c r="F6131" t="s">
        <v>25068</v>
      </c>
      <c r="G6131" t="s">
        <v>18771</v>
      </c>
    </row>
    <row r="6132" spans="1:7" x14ac:dyDescent="0.3">
      <c r="A6132" t="s">
        <v>25066</v>
      </c>
      <c r="B6132" t="s">
        <v>18747</v>
      </c>
      <c r="C6132">
        <v>13902</v>
      </c>
      <c r="D6132" t="s">
        <v>18773</v>
      </c>
      <c r="E6132" t="s">
        <v>18774</v>
      </c>
      <c r="F6132" t="s">
        <v>25071</v>
      </c>
      <c r="G6132" t="s">
        <v>18774</v>
      </c>
    </row>
    <row r="6133" spans="1:7" x14ac:dyDescent="0.3">
      <c r="A6133" t="s">
        <v>25066</v>
      </c>
      <c r="B6133" t="s">
        <v>18747</v>
      </c>
      <c r="C6133">
        <v>13902</v>
      </c>
      <c r="D6133" t="s">
        <v>18770</v>
      </c>
      <c r="E6133" t="s">
        <v>18771</v>
      </c>
      <c r="F6133" t="s">
        <v>25068</v>
      </c>
      <c r="G6133" t="s">
        <v>18771</v>
      </c>
    </row>
    <row r="6134" spans="1:7" x14ac:dyDescent="0.3">
      <c r="A6134" t="s">
        <v>25066</v>
      </c>
      <c r="B6134" t="s">
        <v>18747</v>
      </c>
      <c r="C6134">
        <v>13902</v>
      </c>
      <c r="D6134" t="s">
        <v>18773</v>
      </c>
      <c r="E6134" t="s">
        <v>18774</v>
      </c>
      <c r="F6134" t="s">
        <v>25071</v>
      </c>
      <c r="G6134" t="s">
        <v>18774</v>
      </c>
    </row>
    <row r="6135" spans="1:7" x14ac:dyDescent="0.3">
      <c r="A6135" t="s">
        <v>20580</v>
      </c>
      <c r="B6135" t="s">
        <v>18742</v>
      </c>
      <c r="C6135">
        <v>13931</v>
      </c>
      <c r="D6135" t="s">
        <v>18885</v>
      </c>
      <c r="E6135" t="s">
        <v>18886</v>
      </c>
      <c r="F6135" t="s">
        <v>20581</v>
      </c>
      <c r="G6135" t="s">
        <v>18886</v>
      </c>
    </row>
    <row r="6136" spans="1:7" x14ac:dyDescent="0.3">
      <c r="A6136" t="s">
        <v>22322</v>
      </c>
      <c r="B6136" t="s">
        <v>18742</v>
      </c>
      <c r="C6136">
        <v>13932</v>
      </c>
      <c r="D6136" t="s">
        <v>19154</v>
      </c>
      <c r="E6136" t="s">
        <v>19155</v>
      </c>
      <c r="F6136" t="s">
        <v>22323</v>
      </c>
      <c r="G6136" t="s">
        <v>19155</v>
      </c>
    </row>
    <row r="6137" spans="1:7" x14ac:dyDescent="0.3">
      <c r="A6137" t="s">
        <v>23288</v>
      </c>
      <c r="B6137" t="s">
        <v>18742</v>
      </c>
      <c r="C6137">
        <v>13933</v>
      </c>
      <c r="D6137" t="s">
        <v>19752</v>
      </c>
      <c r="E6137" t="s">
        <v>19753</v>
      </c>
      <c r="F6137" t="s">
        <v>23289</v>
      </c>
      <c r="G6137" t="s">
        <v>19753</v>
      </c>
    </row>
    <row r="6138" spans="1:7" x14ac:dyDescent="0.3">
      <c r="A6138" t="s">
        <v>22324</v>
      </c>
      <c r="B6138" t="s">
        <v>18730</v>
      </c>
      <c r="C6138">
        <v>13934</v>
      </c>
      <c r="D6138" t="s">
        <v>19276</v>
      </c>
      <c r="E6138" t="s">
        <v>19277</v>
      </c>
      <c r="F6138" t="s">
        <v>22325</v>
      </c>
      <c r="G6138" t="s">
        <v>19277</v>
      </c>
    </row>
    <row r="6139" spans="1:7" x14ac:dyDescent="0.3">
      <c r="A6139" t="s">
        <v>22324</v>
      </c>
      <c r="B6139" t="s">
        <v>18730</v>
      </c>
      <c r="C6139">
        <v>13934</v>
      </c>
      <c r="D6139" t="s">
        <v>19276</v>
      </c>
      <c r="E6139" t="s">
        <v>19277</v>
      </c>
      <c r="F6139" t="s">
        <v>22325</v>
      </c>
      <c r="G6139" t="s">
        <v>19277</v>
      </c>
    </row>
    <row r="6140" spans="1:7" x14ac:dyDescent="0.3">
      <c r="A6140" t="s">
        <v>22324</v>
      </c>
      <c r="B6140" t="s">
        <v>18730</v>
      </c>
      <c r="C6140">
        <v>13934</v>
      </c>
      <c r="D6140" t="s">
        <v>19276</v>
      </c>
      <c r="E6140" t="s">
        <v>19277</v>
      </c>
      <c r="F6140" t="s">
        <v>22325</v>
      </c>
      <c r="G6140" t="s">
        <v>19277</v>
      </c>
    </row>
    <row r="6141" spans="1:7" x14ac:dyDescent="0.3">
      <c r="A6141" t="s">
        <v>22324</v>
      </c>
      <c r="B6141" t="s">
        <v>18730</v>
      </c>
      <c r="C6141">
        <v>13934</v>
      </c>
      <c r="D6141" t="s">
        <v>19276</v>
      </c>
      <c r="E6141" t="s">
        <v>19277</v>
      </c>
      <c r="F6141" t="s">
        <v>22325</v>
      </c>
      <c r="G6141" t="s">
        <v>19277</v>
      </c>
    </row>
    <row r="6142" spans="1:7" x14ac:dyDescent="0.3">
      <c r="A6142" t="s">
        <v>19458</v>
      </c>
      <c r="B6142" t="s">
        <v>18730</v>
      </c>
      <c r="C6142">
        <v>13936</v>
      </c>
      <c r="D6142" t="s">
        <v>18734</v>
      </c>
      <c r="E6142" t="s">
        <v>18735</v>
      </c>
      <c r="F6142" t="s">
        <v>19459</v>
      </c>
      <c r="G6142" t="s">
        <v>18735</v>
      </c>
    </row>
    <row r="6143" spans="1:7" x14ac:dyDescent="0.3">
      <c r="A6143" t="s">
        <v>19458</v>
      </c>
      <c r="B6143" t="s">
        <v>18730</v>
      </c>
      <c r="C6143">
        <v>13936</v>
      </c>
      <c r="D6143" t="s">
        <v>18734</v>
      </c>
      <c r="E6143" t="s">
        <v>18735</v>
      </c>
      <c r="F6143" t="s">
        <v>19459</v>
      </c>
      <c r="G6143" t="s">
        <v>18735</v>
      </c>
    </row>
    <row r="6144" spans="1:7" x14ac:dyDescent="0.3">
      <c r="A6144" t="s">
        <v>19458</v>
      </c>
      <c r="B6144" t="s">
        <v>18730</v>
      </c>
      <c r="C6144">
        <v>13936</v>
      </c>
      <c r="D6144" t="s">
        <v>18734</v>
      </c>
      <c r="E6144" t="s">
        <v>18735</v>
      </c>
      <c r="F6144" t="s">
        <v>19459</v>
      </c>
      <c r="G6144" t="s">
        <v>18735</v>
      </c>
    </row>
    <row r="6145" spans="1:7" x14ac:dyDescent="0.3">
      <c r="A6145" t="s">
        <v>19458</v>
      </c>
      <c r="B6145" t="s">
        <v>18730</v>
      </c>
      <c r="C6145">
        <v>13936</v>
      </c>
      <c r="D6145" t="s">
        <v>18734</v>
      </c>
      <c r="E6145" t="s">
        <v>18735</v>
      </c>
      <c r="F6145" t="s">
        <v>19459</v>
      </c>
      <c r="G6145" t="s">
        <v>18735</v>
      </c>
    </row>
    <row r="6146" spans="1:7" x14ac:dyDescent="0.3">
      <c r="A6146" t="s">
        <v>19458</v>
      </c>
      <c r="B6146" t="s">
        <v>18730</v>
      </c>
      <c r="C6146">
        <v>13936</v>
      </c>
      <c r="D6146" t="s">
        <v>18734</v>
      </c>
      <c r="E6146" t="s">
        <v>18735</v>
      </c>
      <c r="F6146" t="s">
        <v>19459</v>
      </c>
      <c r="G6146" t="s">
        <v>18735</v>
      </c>
    </row>
    <row r="6147" spans="1:7" x14ac:dyDescent="0.3">
      <c r="A6147" t="s">
        <v>19458</v>
      </c>
      <c r="B6147" t="s">
        <v>18730</v>
      </c>
      <c r="C6147">
        <v>13936</v>
      </c>
      <c r="D6147" t="s">
        <v>18734</v>
      </c>
      <c r="E6147" t="s">
        <v>18735</v>
      </c>
      <c r="F6147" t="s">
        <v>19459</v>
      </c>
      <c r="G6147" t="s">
        <v>18735</v>
      </c>
    </row>
    <row r="6148" spans="1:7" x14ac:dyDescent="0.3">
      <c r="A6148" t="s">
        <v>19458</v>
      </c>
      <c r="B6148" t="s">
        <v>18730</v>
      </c>
      <c r="C6148">
        <v>13936</v>
      </c>
      <c r="D6148" t="s">
        <v>18734</v>
      </c>
      <c r="E6148" t="s">
        <v>18735</v>
      </c>
      <c r="F6148" t="s">
        <v>19459</v>
      </c>
      <c r="G6148" t="s">
        <v>18735</v>
      </c>
    </row>
    <row r="6149" spans="1:7" x14ac:dyDescent="0.3">
      <c r="A6149" t="s">
        <v>19458</v>
      </c>
      <c r="B6149" t="s">
        <v>18730</v>
      </c>
      <c r="C6149">
        <v>13936</v>
      </c>
      <c r="D6149" t="s">
        <v>18734</v>
      </c>
      <c r="E6149" t="s">
        <v>18735</v>
      </c>
      <c r="F6149" t="s">
        <v>19459</v>
      </c>
      <c r="G6149" t="s">
        <v>18735</v>
      </c>
    </row>
    <row r="6150" spans="1:7" x14ac:dyDescent="0.3">
      <c r="A6150" t="s">
        <v>19458</v>
      </c>
      <c r="B6150" t="s">
        <v>18730</v>
      </c>
      <c r="C6150">
        <v>13936</v>
      </c>
      <c r="D6150" t="s">
        <v>18734</v>
      </c>
      <c r="E6150" t="s">
        <v>18735</v>
      </c>
      <c r="F6150" t="s">
        <v>19459</v>
      </c>
      <c r="G6150" t="s">
        <v>18735</v>
      </c>
    </row>
    <row r="6151" spans="1:7" x14ac:dyDescent="0.3">
      <c r="A6151" t="s">
        <v>19458</v>
      </c>
      <c r="B6151" t="s">
        <v>18730</v>
      </c>
      <c r="C6151">
        <v>13936</v>
      </c>
      <c r="D6151" t="s">
        <v>18734</v>
      </c>
      <c r="E6151" t="s">
        <v>18735</v>
      </c>
      <c r="F6151" t="s">
        <v>19459</v>
      </c>
      <c r="G6151" t="s">
        <v>18735</v>
      </c>
    </row>
    <row r="6152" spans="1:7" x14ac:dyDescent="0.3">
      <c r="A6152" t="s">
        <v>19458</v>
      </c>
      <c r="B6152" t="s">
        <v>18730</v>
      </c>
      <c r="C6152">
        <v>13936</v>
      </c>
      <c r="D6152" t="s">
        <v>18734</v>
      </c>
      <c r="E6152" t="s">
        <v>18735</v>
      </c>
      <c r="F6152" t="s">
        <v>19459</v>
      </c>
      <c r="G6152" t="s">
        <v>18735</v>
      </c>
    </row>
    <row r="6153" spans="1:7" x14ac:dyDescent="0.3">
      <c r="A6153" t="s">
        <v>20582</v>
      </c>
      <c r="B6153" t="s">
        <v>18742</v>
      </c>
      <c r="C6153">
        <v>13948</v>
      </c>
      <c r="D6153" t="s">
        <v>18819</v>
      </c>
      <c r="E6153" t="s">
        <v>18820</v>
      </c>
      <c r="F6153" t="s">
        <v>20583</v>
      </c>
      <c r="G6153" t="s">
        <v>18820</v>
      </c>
    </row>
    <row r="6154" spans="1:7" x14ac:dyDescent="0.3">
      <c r="A6154" t="s">
        <v>20584</v>
      </c>
      <c r="B6154" t="s">
        <v>18742</v>
      </c>
      <c r="C6154">
        <v>13949</v>
      </c>
      <c r="D6154" t="s">
        <v>19154</v>
      </c>
      <c r="E6154" t="s">
        <v>19155</v>
      </c>
      <c r="F6154" t="s">
        <v>20585</v>
      </c>
      <c r="G6154" t="s">
        <v>19155</v>
      </c>
    </row>
    <row r="6155" spans="1:7" x14ac:dyDescent="0.3">
      <c r="A6155" t="s">
        <v>20584</v>
      </c>
      <c r="B6155" t="s">
        <v>18742</v>
      </c>
      <c r="C6155">
        <v>13949</v>
      </c>
      <c r="D6155" t="s">
        <v>19154</v>
      </c>
      <c r="E6155" t="s">
        <v>19155</v>
      </c>
      <c r="F6155" t="s">
        <v>20585</v>
      </c>
      <c r="G6155" t="s">
        <v>19155</v>
      </c>
    </row>
    <row r="6156" spans="1:7" x14ac:dyDescent="0.3">
      <c r="A6156" t="s">
        <v>20586</v>
      </c>
      <c r="B6156" t="s">
        <v>18742</v>
      </c>
      <c r="C6156">
        <v>13955</v>
      </c>
      <c r="D6156" t="s">
        <v>18857</v>
      </c>
      <c r="E6156" t="s">
        <v>18858</v>
      </c>
      <c r="F6156" t="s">
        <v>20587</v>
      </c>
      <c r="G6156" t="s">
        <v>18858</v>
      </c>
    </row>
    <row r="6157" spans="1:7" x14ac:dyDescent="0.3">
      <c r="A6157" t="s">
        <v>24940</v>
      </c>
      <c r="B6157" t="s">
        <v>18925</v>
      </c>
      <c r="C6157">
        <v>13961</v>
      </c>
      <c r="D6157" t="s">
        <v>19056</v>
      </c>
      <c r="E6157" t="s">
        <v>19057</v>
      </c>
      <c r="F6157" t="s">
        <v>24941</v>
      </c>
      <c r="G6157" t="s">
        <v>19057</v>
      </c>
    </row>
    <row r="6158" spans="1:7" x14ac:dyDescent="0.3">
      <c r="A6158" t="s">
        <v>20588</v>
      </c>
      <c r="B6158" t="s">
        <v>18730</v>
      </c>
      <c r="C6158">
        <v>13962</v>
      </c>
      <c r="D6158" t="s">
        <v>19276</v>
      </c>
      <c r="E6158" t="s">
        <v>19277</v>
      </c>
      <c r="F6158" t="s">
        <v>20589</v>
      </c>
      <c r="G6158" t="s">
        <v>19277</v>
      </c>
    </row>
    <row r="6159" spans="1:7" x14ac:dyDescent="0.3">
      <c r="A6159" t="s">
        <v>20588</v>
      </c>
      <c r="B6159" t="s">
        <v>18730</v>
      </c>
      <c r="C6159">
        <v>13962</v>
      </c>
      <c r="D6159" t="s">
        <v>19276</v>
      </c>
      <c r="E6159" t="s">
        <v>19277</v>
      </c>
      <c r="F6159" t="s">
        <v>20589</v>
      </c>
      <c r="G6159" t="s">
        <v>19277</v>
      </c>
    </row>
    <row r="6160" spans="1:7" x14ac:dyDescent="0.3">
      <c r="A6160" t="s">
        <v>20588</v>
      </c>
      <c r="B6160" t="s">
        <v>18730</v>
      </c>
      <c r="C6160">
        <v>13962</v>
      </c>
      <c r="D6160" t="s">
        <v>19276</v>
      </c>
      <c r="E6160" t="s">
        <v>19277</v>
      </c>
      <c r="F6160" t="s">
        <v>20589</v>
      </c>
      <c r="G6160" t="s">
        <v>19277</v>
      </c>
    </row>
    <row r="6161" spans="1:7" x14ac:dyDescent="0.3">
      <c r="A6161" t="s">
        <v>20588</v>
      </c>
      <c r="B6161" t="s">
        <v>18730</v>
      </c>
      <c r="C6161">
        <v>13962</v>
      </c>
      <c r="D6161" t="s">
        <v>19276</v>
      </c>
      <c r="E6161" t="s">
        <v>19277</v>
      </c>
      <c r="F6161" t="s">
        <v>20589</v>
      </c>
      <c r="G6161" t="s">
        <v>19277</v>
      </c>
    </row>
    <row r="6162" spans="1:7" x14ac:dyDescent="0.3">
      <c r="A6162" t="s">
        <v>22326</v>
      </c>
      <c r="B6162" t="s">
        <v>18742</v>
      </c>
      <c r="C6162">
        <v>13963</v>
      </c>
      <c r="D6162" t="s">
        <v>18734</v>
      </c>
      <c r="E6162" t="s">
        <v>18735</v>
      </c>
      <c r="F6162" t="s">
        <v>22327</v>
      </c>
      <c r="G6162" t="s">
        <v>18735</v>
      </c>
    </row>
    <row r="6163" spans="1:7" x14ac:dyDescent="0.3">
      <c r="A6163" t="s">
        <v>19460</v>
      </c>
      <c r="B6163" t="s">
        <v>18730</v>
      </c>
      <c r="C6163">
        <v>13964</v>
      </c>
      <c r="D6163" t="s">
        <v>18734</v>
      </c>
      <c r="E6163" t="s">
        <v>18735</v>
      </c>
      <c r="F6163" t="s">
        <v>19461</v>
      </c>
      <c r="G6163" t="s">
        <v>18735</v>
      </c>
    </row>
    <row r="6164" spans="1:7" x14ac:dyDescent="0.3">
      <c r="A6164" t="s">
        <v>19460</v>
      </c>
      <c r="B6164" t="s">
        <v>18730</v>
      </c>
      <c r="C6164">
        <v>13964</v>
      </c>
      <c r="D6164" t="s">
        <v>18734</v>
      </c>
      <c r="E6164" t="s">
        <v>18735</v>
      </c>
      <c r="F6164" t="s">
        <v>19461</v>
      </c>
      <c r="G6164" t="s">
        <v>18735</v>
      </c>
    </row>
    <row r="6165" spans="1:7" x14ac:dyDescent="0.3">
      <c r="A6165" t="s">
        <v>19460</v>
      </c>
      <c r="B6165" t="s">
        <v>18730</v>
      </c>
      <c r="C6165">
        <v>13964</v>
      </c>
      <c r="D6165" t="s">
        <v>18734</v>
      </c>
      <c r="E6165" t="s">
        <v>18735</v>
      </c>
      <c r="F6165" t="s">
        <v>19461</v>
      </c>
      <c r="G6165" t="s">
        <v>18735</v>
      </c>
    </row>
    <row r="6166" spans="1:7" x14ac:dyDescent="0.3">
      <c r="A6166" t="s">
        <v>19460</v>
      </c>
      <c r="B6166" t="s">
        <v>18730</v>
      </c>
      <c r="C6166">
        <v>13964</v>
      </c>
      <c r="D6166" t="s">
        <v>18734</v>
      </c>
      <c r="E6166" t="s">
        <v>18735</v>
      </c>
      <c r="F6166" t="s">
        <v>19461</v>
      </c>
      <c r="G6166" t="s">
        <v>18735</v>
      </c>
    </row>
    <row r="6167" spans="1:7" x14ac:dyDescent="0.3">
      <c r="A6167" t="s">
        <v>19460</v>
      </c>
      <c r="B6167" t="s">
        <v>18730</v>
      </c>
      <c r="C6167">
        <v>13964</v>
      </c>
      <c r="D6167" t="s">
        <v>18734</v>
      </c>
      <c r="E6167" t="s">
        <v>18735</v>
      </c>
      <c r="F6167" t="s">
        <v>19461</v>
      </c>
      <c r="G6167" t="s">
        <v>18735</v>
      </c>
    </row>
    <row r="6168" spans="1:7" x14ac:dyDescent="0.3">
      <c r="A6168" t="s">
        <v>20590</v>
      </c>
      <c r="B6168" t="s">
        <v>18742</v>
      </c>
      <c r="C6168">
        <v>13965</v>
      </c>
      <c r="D6168" t="s">
        <v>18734</v>
      </c>
      <c r="E6168" t="s">
        <v>18735</v>
      </c>
      <c r="F6168" t="s">
        <v>20591</v>
      </c>
      <c r="G6168" t="s">
        <v>18735</v>
      </c>
    </row>
    <row r="6169" spans="1:7" x14ac:dyDescent="0.3">
      <c r="A6169" t="s">
        <v>20590</v>
      </c>
      <c r="B6169" t="s">
        <v>18742</v>
      </c>
      <c r="C6169">
        <v>13965</v>
      </c>
      <c r="D6169" t="s">
        <v>18734</v>
      </c>
      <c r="E6169" t="s">
        <v>18735</v>
      </c>
      <c r="F6169" t="s">
        <v>20591</v>
      </c>
      <c r="G6169" t="s">
        <v>18735</v>
      </c>
    </row>
    <row r="6170" spans="1:7" x14ac:dyDescent="0.3">
      <c r="A6170" t="s">
        <v>20590</v>
      </c>
      <c r="B6170" t="s">
        <v>18742</v>
      </c>
      <c r="C6170">
        <v>13965</v>
      </c>
      <c r="D6170" t="s">
        <v>18734</v>
      </c>
      <c r="E6170" t="s">
        <v>18735</v>
      </c>
      <c r="F6170" t="s">
        <v>20591</v>
      </c>
      <c r="G6170" t="s">
        <v>18735</v>
      </c>
    </row>
    <row r="6171" spans="1:7" x14ac:dyDescent="0.3">
      <c r="A6171" t="s">
        <v>20590</v>
      </c>
      <c r="B6171" t="s">
        <v>18742</v>
      </c>
      <c r="C6171">
        <v>13965</v>
      </c>
      <c r="D6171" t="s">
        <v>18734</v>
      </c>
      <c r="E6171" t="s">
        <v>18735</v>
      </c>
      <c r="F6171" t="s">
        <v>20591</v>
      </c>
      <c r="G6171" t="s">
        <v>18735</v>
      </c>
    </row>
    <row r="6172" spans="1:7" x14ac:dyDescent="0.3">
      <c r="A6172" t="s">
        <v>20590</v>
      </c>
      <c r="B6172" t="s">
        <v>18742</v>
      </c>
      <c r="C6172">
        <v>13965</v>
      </c>
      <c r="D6172" t="s">
        <v>18734</v>
      </c>
      <c r="E6172" t="s">
        <v>18735</v>
      </c>
      <c r="F6172" t="s">
        <v>20591</v>
      </c>
      <c r="G6172" t="s">
        <v>18735</v>
      </c>
    </row>
    <row r="6173" spans="1:7" x14ac:dyDescent="0.3">
      <c r="A6173" t="s">
        <v>22343</v>
      </c>
      <c r="B6173" t="s">
        <v>18742</v>
      </c>
      <c r="C6173">
        <v>13966</v>
      </c>
      <c r="D6173" t="s">
        <v>18822</v>
      </c>
      <c r="E6173" t="s">
        <v>18823</v>
      </c>
      <c r="F6173" t="s">
        <v>22344</v>
      </c>
      <c r="G6173" t="s">
        <v>18823</v>
      </c>
    </row>
    <row r="6174" spans="1:7" x14ac:dyDescent="0.3">
      <c r="A6174" t="s">
        <v>22328</v>
      </c>
      <c r="B6174" t="s">
        <v>18742</v>
      </c>
      <c r="C6174">
        <v>13971</v>
      </c>
      <c r="D6174" t="s">
        <v>19186</v>
      </c>
      <c r="E6174" t="s">
        <v>19187</v>
      </c>
      <c r="F6174" t="s">
        <v>22329</v>
      </c>
      <c r="G6174" t="s">
        <v>19187</v>
      </c>
    </row>
    <row r="6175" spans="1:7" x14ac:dyDescent="0.3">
      <c r="A6175" t="s">
        <v>19462</v>
      </c>
      <c r="B6175" t="s">
        <v>18742</v>
      </c>
      <c r="C6175">
        <v>13990</v>
      </c>
      <c r="D6175" t="s">
        <v>18845</v>
      </c>
      <c r="E6175" t="s">
        <v>18846</v>
      </c>
      <c r="F6175" t="s">
        <v>19463</v>
      </c>
      <c r="G6175" t="s">
        <v>18846</v>
      </c>
    </row>
    <row r="6176" spans="1:7" x14ac:dyDescent="0.3">
      <c r="A6176" t="s">
        <v>24138</v>
      </c>
      <c r="B6176" t="s">
        <v>18742</v>
      </c>
      <c r="C6176">
        <v>13993</v>
      </c>
      <c r="D6176" t="s">
        <v>19234</v>
      </c>
      <c r="E6176" t="s">
        <v>19235</v>
      </c>
      <c r="F6176" t="s">
        <v>24139</v>
      </c>
      <c r="G6176" t="s">
        <v>19235</v>
      </c>
    </row>
    <row r="6177" spans="1:7" x14ac:dyDescent="0.3">
      <c r="A6177" t="s">
        <v>22330</v>
      </c>
      <c r="B6177" t="s">
        <v>18742</v>
      </c>
      <c r="C6177">
        <v>13997</v>
      </c>
      <c r="D6177" t="s">
        <v>19154</v>
      </c>
      <c r="E6177" t="s">
        <v>19155</v>
      </c>
      <c r="F6177" t="s">
        <v>22331</v>
      </c>
      <c r="G6177" t="s">
        <v>19155</v>
      </c>
    </row>
    <row r="6178" spans="1:7" x14ac:dyDescent="0.3">
      <c r="A6178" t="s">
        <v>14824</v>
      </c>
      <c r="B6178" t="s">
        <v>18747</v>
      </c>
      <c r="C6178">
        <v>13998</v>
      </c>
      <c r="D6178" t="s">
        <v>19154</v>
      </c>
      <c r="E6178" t="s">
        <v>19155</v>
      </c>
      <c r="F6178" t="s">
        <v>22332</v>
      </c>
      <c r="G6178" t="s">
        <v>19155</v>
      </c>
    </row>
    <row r="6179" spans="1:7" x14ac:dyDescent="0.3">
      <c r="A6179" t="s">
        <v>14824</v>
      </c>
      <c r="B6179" t="s">
        <v>18747</v>
      </c>
      <c r="C6179">
        <v>13998</v>
      </c>
      <c r="D6179" t="s">
        <v>18754</v>
      </c>
      <c r="E6179" t="s">
        <v>18755</v>
      </c>
      <c r="F6179" t="s">
        <v>22333</v>
      </c>
      <c r="G6179" t="s">
        <v>18755</v>
      </c>
    </row>
    <row r="6180" spans="1:7" x14ac:dyDescent="0.3">
      <c r="A6180" t="s">
        <v>14824</v>
      </c>
      <c r="B6180" t="s">
        <v>18747</v>
      </c>
      <c r="C6180">
        <v>13998</v>
      </c>
      <c r="D6180" t="s">
        <v>19154</v>
      </c>
      <c r="E6180" t="s">
        <v>19155</v>
      </c>
      <c r="F6180" t="s">
        <v>22332</v>
      </c>
      <c r="G6180" t="s">
        <v>19155</v>
      </c>
    </row>
    <row r="6181" spans="1:7" x14ac:dyDescent="0.3">
      <c r="A6181" t="s">
        <v>14824</v>
      </c>
      <c r="B6181" t="s">
        <v>18747</v>
      </c>
      <c r="C6181">
        <v>13998</v>
      </c>
      <c r="D6181" t="s">
        <v>19154</v>
      </c>
      <c r="E6181" t="s">
        <v>19155</v>
      </c>
      <c r="F6181" t="s">
        <v>22332</v>
      </c>
      <c r="G6181" t="s">
        <v>19155</v>
      </c>
    </row>
    <row r="6182" spans="1:7" x14ac:dyDescent="0.3">
      <c r="A6182" t="s">
        <v>14824</v>
      </c>
      <c r="B6182" t="s">
        <v>18747</v>
      </c>
      <c r="C6182">
        <v>13998</v>
      </c>
      <c r="D6182" t="s">
        <v>19154</v>
      </c>
      <c r="E6182" t="s">
        <v>19155</v>
      </c>
      <c r="F6182" t="s">
        <v>22332</v>
      </c>
      <c r="G6182" t="s">
        <v>19155</v>
      </c>
    </row>
    <row r="6183" spans="1:7" x14ac:dyDescent="0.3">
      <c r="A6183" t="s">
        <v>14824</v>
      </c>
      <c r="B6183" t="s">
        <v>18747</v>
      </c>
      <c r="C6183">
        <v>13998</v>
      </c>
      <c r="D6183" t="s">
        <v>19154</v>
      </c>
      <c r="E6183" t="s">
        <v>19155</v>
      </c>
      <c r="F6183" t="s">
        <v>22332</v>
      </c>
      <c r="G6183" t="s">
        <v>19155</v>
      </c>
    </row>
    <row r="6184" spans="1:7" x14ac:dyDescent="0.3">
      <c r="A6184" t="s">
        <v>14824</v>
      </c>
      <c r="B6184" t="s">
        <v>18747</v>
      </c>
      <c r="C6184">
        <v>13998</v>
      </c>
      <c r="D6184" t="s">
        <v>19154</v>
      </c>
      <c r="E6184" t="s">
        <v>19155</v>
      </c>
      <c r="F6184" t="s">
        <v>22332</v>
      </c>
      <c r="G6184" t="s">
        <v>19155</v>
      </c>
    </row>
    <row r="6185" spans="1:7" x14ac:dyDescent="0.3">
      <c r="A6185" t="s">
        <v>14824</v>
      </c>
      <c r="B6185" t="s">
        <v>18747</v>
      </c>
      <c r="C6185">
        <v>13998</v>
      </c>
      <c r="D6185" t="s">
        <v>19154</v>
      </c>
      <c r="E6185" t="s">
        <v>19155</v>
      </c>
      <c r="F6185" t="s">
        <v>22332</v>
      </c>
      <c r="G6185" t="s">
        <v>19155</v>
      </c>
    </row>
    <row r="6186" spans="1:7" x14ac:dyDescent="0.3">
      <c r="A6186" t="s">
        <v>14824</v>
      </c>
      <c r="B6186" t="s">
        <v>18747</v>
      </c>
      <c r="C6186">
        <v>13998</v>
      </c>
      <c r="D6186" t="s">
        <v>19154</v>
      </c>
      <c r="E6186" t="s">
        <v>19155</v>
      </c>
      <c r="F6186" t="s">
        <v>22332</v>
      </c>
      <c r="G6186" t="s">
        <v>19155</v>
      </c>
    </row>
    <row r="6187" spans="1:7" x14ac:dyDescent="0.3">
      <c r="A6187" t="s">
        <v>14824</v>
      </c>
      <c r="B6187" t="s">
        <v>18747</v>
      </c>
      <c r="C6187">
        <v>13998</v>
      </c>
      <c r="D6187" t="s">
        <v>19154</v>
      </c>
      <c r="E6187" t="s">
        <v>19155</v>
      </c>
      <c r="F6187" t="s">
        <v>22332</v>
      </c>
      <c r="G6187" t="s">
        <v>19155</v>
      </c>
    </row>
    <row r="6188" spans="1:7" x14ac:dyDescent="0.3">
      <c r="A6188" t="s">
        <v>14824</v>
      </c>
      <c r="B6188" t="s">
        <v>18747</v>
      </c>
      <c r="C6188">
        <v>13998</v>
      </c>
      <c r="D6188" t="s">
        <v>19154</v>
      </c>
      <c r="E6188" t="s">
        <v>19155</v>
      </c>
      <c r="F6188" t="s">
        <v>22332</v>
      </c>
      <c r="G6188" t="s">
        <v>19155</v>
      </c>
    </row>
    <row r="6189" spans="1:7" x14ac:dyDescent="0.3">
      <c r="A6189" t="s">
        <v>14824</v>
      </c>
      <c r="B6189" t="s">
        <v>18747</v>
      </c>
      <c r="C6189">
        <v>13998</v>
      </c>
      <c r="D6189" t="s">
        <v>19154</v>
      </c>
      <c r="E6189" t="s">
        <v>19155</v>
      </c>
      <c r="F6189" t="s">
        <v>22332</v>
      </c>
      <c r="G6189" t="s">
        <v>19155</v>
      </c>
    </row>
    <row r="6190" spans="1:7" x14ac:dyDescent="0.3">
      <c r="A6190" t="s">
        <v>14824</v>
      </c>
      <c r="B6190" t="s">
        <v>18747</v>
      </c>
      <c r="C6190">
        <v>13998</v>
      </c>
      <c r="D6190" t="s">
        <v>19154</v>
      </c>
      <c r="E6190" t="s">
        <v>19155</v>
      </c>
      <c r="F6190" t="s">
        <v>22332</v>
      </c>
      <c r="G6190" t="s">
        <v>19155</v>
      </c>
    </row>
    <row r="6191" spans="1:7" x14ac:dyDescent="0.3">
      <c r="A6191" t="s">
        <v>14824</v>
      </c>
      <c r="B6191" t="s">
        <v>18747</v>
      </c>
      <c r="C6191">
        <v>13998</v>
      </c>
      <c r="D6191" t="s">
        <v>19154</v>
      </c>
      <c r="E6191" t="s">
        <v>19155</v>
      </c>
      <c r="F6191" t="s">
        <v>22332</v>
      </c>
      <c r="G6191" t="s">
        <v>19155</v>
      </c>
    </row>
    <row r="6192" spans="1:7" x14ac:dyDescent="0.3">
      <c r="A6192" t="s">
        <v>14824</v>
      </c>
      <c r="B6192" t="s">
        <v>18747</v>
      </c>
      <c r="C6192">
        <v>13998</v>
      </c>
      <c r="D6192" t="s">
        <v>19154</v>
      </c>
      <c r="E6192" t="s">
        <v>19155</v>
      </c>
      <c r="F6192" t="s">
        <v>22332</v>
      </c>
      <c r="G6192" t="s">
        <v>19155</v>
      </c>
    </row>
    <row r="6193" spans="1:7" x14ac:dyDescent="0.3">
      <c r="A6193" t="s">
        <v>14824</v>
      </c>
      <c r="B6193" t="s">
        <v>18747</v>
      </c>
      <c r="C6193">
        <v>13998</v>
      </c>
      <c r="D6193" t="s">
        <v>19154</v>
      </c>
      <c r="E6193" t="s">
        <v>19155</v>
      </c>
      <c r="F6193" t="s">
        <v>22332</v>
      </c>
      <c r="G6193" t="s">
        <v>19155</v>
      </c>
    </row>
    <row r="6194" spans="1:7" x14ac:dyDescent="0.3">
      <c r="A6194" t="s">
        <v>14824</v>
      </c>
      <c r="B6194" t="s">
        <v>18747</v>
      </c>
      <c r="C6194">
        <v>13998</v>
      </c>
      <c r="D6194" t="s">
        <v>19154</v>
      </c>
      <c r="E6194" t="s">
        <v>19155</v>
      </c>
      <c r="F6194" t="s">
        <v>22332</v>
      </c>
      <c r="G6194" t="s">
        <v>19155</v>
      </c>
    </row>
    <row r="6195" spans="1:7" x14ac:dyDescent="0.3">
      <c r="A6195" t="s">
        <v>14824</v>
      </c>
      <c r="B6195" t="s">
        <v>18747</v>
      </c>
      <c r="C6195">
        <v>13998</v>
      </c>
      <c r="D6195" t="s">
        <v>18754</v>
      </c>
      <c r="E6195" t="s">
        <v>18755</v>
      </c>
      <c r="F6195" t="s">
        <v>22333</v>
      </c>
      <c r="G6195" t="s">
        <v>18755</v>
      </c>
    </row>
    <row r="6196" spans="1:7" x14ac:dyDescent="0.3">
      <c r="A6196" t="s">
        <v>14824</v>
      </c>
      <c r="B6196" t="s">
        <v>18747</v>
      </c>
      <c r="C6196">
        <v>13998</v>
      </c>
      <c r="D6196" t="s">
        <v>18754</v>
      </c>
      <c r="E6196" t="s">
        <v>18755</v>
      </c>
      <c r="F6196" t="s">
        <v>22333</v>
      </c>
      <c r="G6196" t="s">
        <v>18755</v>
      </c>
    </row>
    <row r="6197" spans="1:7" x14ac:dyDescent="0.3">
      <c r="A6197" t="s">
        <v>14824</v>
      </c>
      <c r="B6197" t="s">
        <v>18747</v>
      </c>
      <c r="C6197">
        <v>13998</v>
      </c>
      <c r="D6197" t="s">
        <v>19154</v>
      </c>
      <c r="E6197" t="s">
        <v>19155</v>
      </c>
      <c r="F6197" t="s">
        <v>22332</v>
      </c>
      <c r="G6197" t="s">
        <v>19155</v>
      </c>
    </row>
    <row r="6198" spans="1:7" x14ac:dyDescent="0.3">
      <c r="A6198" t="s">
        <v>14824</v>
      </c>
      <c r="B6198" t="s">
        <v>18747</v>
      </c>
      <c r="C6198">
        <v>13998</v>
      </c>
      <c r="D6198" t="s">
        <v>19154</v>
      </c>
      <c r="E6198" t="s">
        <v>19155</v>
      </c>
      <c r="F6198" t="s">
        <v>22332</v>
      </c>
      <c r="G6198" t="s">
        <v>19155</v>
      </c>
    </row>
    <row r="6199" spans="1:7" x14ac:dyDescent="0.3">
      <c r="A6199" t="s">
        <v>14824</v>
      </c>
      <c r="B6199" t="s">
        <v>18747</v>
      </c>
      <c r="C6199">
        <v>13998</v>
      </c>
      <c r="D6199" t="s">
        <v>19154</v>
      </c>
      <c r="E6199" t="s">
        <v>19155</v>
      </c>
      <c r="F6199" t="s">
        <v>22332</v>
      </c>
      <c r="G6199" t="s">
        <v>19155</v>
      </c>
    </row>
    <row r="6200" spans="1:7" x14ac:dyDescent="0.3">
      <c r="A6200" t="s">
        <v>14824</v>
      </c>
      <c r="B6200" t="s">
        <v>18747</v>
      </c>
      <c r="C6200">
        <v>13998</v>
      </c>
      <c r="D6200" t="s">
        <v>19154</v>
      </c>
      <c r="E6200" t="s">
        <v>19155</v>
      </c>
      <c r="F6200" t="s">
        <v>22332</v>
      </c>
      <c r="G6200" t="s">
        <v>19155</v>
      </c>
    </row>
    <row r="6201" spans="1:7" x14ac:dyDescent="0.3">
      <c r="A6201" t="s">
        <v>15435</v>
      </c>
      <c r="B6201" t="s">
        <v>18747</v>
      </c>
      <c r="C6201">
        <v>14006</v>
      </c>
      <c r="D6201" t="s">
        <v>19164</v>
      </c>
      <c r="E6201" t="s">
        <v>19165</v>
      </c>
      <c r="F6201" t="s">
        <v>22334</v>
      </c>
      <c r="G6201" t="s">
        <v>19165</v>
      </c>
    </row>
    <row r="6202" spans="1:7" x14ac:dyDescent="0.3">
      <c r="A6202" t="s">
        <v>15435</v>
      </c>
      <c r="B6202" t="s">
        <v>18747</v>
      </c>
      <c r="C6202">
        <v>14006</v>
      </c>
      <c r="D6202" t="s">
        <v>19969</v>
      </c>
      <c r="E6202" t="s">
        <v>19970</v>
      </c>
      <c r="F6202" t="s">
        <v>22335</v>
      </c>
      <c r="G6202" t="s">
        <v>19970</v>
      </c>
    </row>
    <row r="6203" spans="1:7" x14ac:dyDescent="0.3">
      <c r="A6203" t="s">
        <v>15435</v>
      </c>
      <c r="B6203" t="s">
        <v>18747</v>
      </c>
      <c r="C6203">
        <v>14006</v>
      </c>
      <c r="D6203" t="s">
        <v>19154</v>
      </c>
      <c r="E6203" t="s">
        <v>19155</v>
      </c>
      <c r="F6203" t="s">
        <v>22336</v>
      </c>
      <c r="G6203" t="s">
        <v>19155</v>
      </c>
    </row>
    <row r="6204" spans="1:7" x14ac:dyDescent="0.3">
      <c r="A6204" t="s">
        <v>15435</v>
      </c>
      <c r="B6204" t="s">
        <v>18747</v>
      </c>
      <c r="C6204">
        <v>14006</v>
      </c>
      <c r="D6204" t="s">
        <v>19095</v>
      </c>
      <c r="E6204" t="s">
        <v>19096</v>
      </c>
      <c r="F6204" t="s">
        <v>22337</v>
      </c>
      <c r="G6204" t="s">
        <v>19096</v>
      </c>
    </row>
    <row r="6205" spans="1:7" x14ac:dyDescent="0.3">
      <c r="A6205" t="s">
        <v>15435</v>
      </c>
      <c r="B6205" t="s">
        <v>18747</v>
      </c>
      <c r="C6205">
        <v>14006</v>
      </c>
      <c r="D6205" t="s">
        <v>19154</v>
      </c>
      <c r="E6205" t="s">
        <v>19155</v>
      </c>
      <c r="F6205" t="s">
        <v>22336</v>
      </c>
      <c r="G6205" t="s">
        <v>19155</v>
      </c>
    </row>
    <row r="6206" spans="1:7" x14ac:dyDescent="0.3">
      <c r="A6206" t="s">
        <v>15435</v>
      </c>
      <c r="B6206" t="s">
        <v>18747</v>
      </c>
      <c r="C6206">
        <v>14006</v>
      </c>
      <c r="D6206" t="s">
        <v>19154</v>
      </c>
      <c r="E6206" t="s">
        <v>19155</v>
      </c>
      <c r="F6206" t="s">
        <v>22336</v>
      </c>
      <c r="G6206" t="s">
        <v>19155</v>
      </c>
    </row>
    <row r="6207" spans="1:7" x14ac:dyDescent="0.3">
      <c r="A6207" t="s">
        <v>15435</v>
      </c>
      <c r="B6207" t="s">
        <v>18747</v>
      </c>
      <c r="C6207">
        <v>14006</v>
      </c>
      <c r="D6207" t="s">
        <v>19154</v>
      </c>
      <c r="E6207" t="s">
        <v>19155</v>
      </c>
      <c r="F6207" t="s">
        <v>22336</v>
      </c>
      <c r="G6207" t="s">
        <v>19155</v>
      </c>
    </row>
    <row r="6208" spans="1:7" x14ac:dyDescent="0.3">
      <c r="A6208" t="s">
        <v>15435</v>
      </c>
      <c r="B6208" t="s">
        <v>18747</v>
      </c>
      <c r="C6208">
        <v>14006</v>
      </c>
      <c r="D6208" t="s">
        <v>19154</v>
      </c>
      <c r="E6208" t="s">
        <v>19155</v>
      </c>
      <c r="F6208" t="s">
        <v>22336</v>
      </c>
      <c r="G6208" t="s">
        <v>19155</v>
      </c>
    </row>
    <row r="6209" spans="1:7" x14ac:dyDescent="0.3">
      <c r="A6209" t="s">
        <v>15435</v>
      </c>
      <c r="B6209" t="s">
        <v>18747</v>
      </c>
      <c r="C6209">
        <v>14006</v>
      </c>
      <c r="D6209" t="s">
        <v>19164</v>
      </c>
      <c r="E6209" t="s">
        <v>19165</v>
      </c>
      <c r="F6209" t="s">
        <v>22334</v>
      </c>
      <c r="G6209" t="s">
        <v>19165</v>
      </c>
    </row>
    <row r="6210" spans="1:7" x14ac:dyDescent="0.3">
      <c r="A6210" t="s">
        <v>15435</v>
      </c>
      <c r="B6210" t="s">
        <v>18747</v>
      </c>
      <c r="C6210">
        <v>14006</v>
      </c>
      <c r="D6210" t="s">
        <v>19154</v>
      </c>
      <c r="E6210" t="s">
        <v>19155</v>
      </c>
      <c r="F6210" t="s">
        <v>22336</v>
      </c>
      <c r="G6210" t="s">
        <v>19155</v>
      </c>
    </row>
    <row r="6211" spans="1:7" x14ac:dyDescent="0.3">
      <c r="A6211" t="s">
        <v>15435</v>
      </c>
      <c r="B6211" t="s">
        <v>18747</v>
      </c>
      <c r="C6211">
        <v>14006</v>
      </c>
      <c r="D6211" t="s">
        <v>19154</v>
      </c>
      <c r="E6211" t="s">
        <v>19155</v>
      </c>
      <c r="F6211" t="s">
        <v>22336</v>
      </c>
      <c r="G6211" t="s">
        <v>19155</v>
      </c>
    </row>
    <row r="6212" spans="1:7" x14ac:dyDescent="0.3">
      <c r="A6212" t="s">
        <v>15435</v>
      </c>
      <c r="B6212" t="s">
        <v>18747</v>
      </c>
      <c r="C6212">
        <v>14006</v>
      </c>
      <c r="D6212" t="s">
        <v>19154</v>
      </c>
      <c r="E6212" t="s">
        <v>19155</v>
      </c>
      <c r="F6212" t="s">
        <v>22336</v>
      </c>
      <c r="G6212" t="s">
        <v>19155</v>
      </c>
    </row>
    <row r="6213" spans="1:7" x14ac:dyDescent="0.3">
      <c r="A6213" t="s">
        <v>15435</v>
      </c>
      <c r="B6213" t="s">
        <v>18747</v>
      </c>
      <c r="C6213">
        <v>14006</v>
      </c>
      <c r="D6213" t="s">
        <v>19969</v>
      </c>
      <c r="E6213" t="s">
        <v>19970</v>
      </c>
      <c r="F6213" t="s">
        <v>22335</v>
      </c>
      <c r="G6213" t="s">
        <v>19970</v>
      </c>
    </row>
    <row r="6214" spans="1:7" x14ac:dyDescent="0.3">
      <c r="A6214" t="s">
        <v>15435</v>
      </c>
      <c r="B6214" t="s">
        <v>18747</v>
      </c>
      <c r="C6214">
        <v>14006</v>
      </c>
      <c r="D6214" t="s">
        <v>19154</v>
      </c>
      <c r="E6214" t="s">
        <v>19155</v>
      </c>
      <c r="F6214" t="s">
        <v>22336</v>
      </c>
      <c r="G6214" t="s">
        <v>19155</v>
      </c>
    </row>
    <row r="6215" spans="1:7" x14ac:dyDescent="0.3">
      <c r="A6215" t="s">
        <v>15435</v>
      </c>
      <c r="B6215" t="s">
        <v>18747</v>
      </c>
      <c r="C6215">
        <v>14006</v>
      </c>
      <c r="D6215" t="s">
        <v>19154</v>
      </c>
      <c r="E6215" t="s">
        <v>19155</v>
      </c>
      <c r="F6215" t="s">
        <v>22336</v>
      </c>
      <c r="G6215" t="s">
        <v>19155</v>
      </c>
    </row>
    <row r="6216" spans="1:7" x14ac:dyDescent="0.3">
      <c r="A6216" t="s">
        <v>15435</v>
      </c>
      <c r="B6216" t="s">
        <v>18747</v>
      </c>
      <c r="C6216">
        <v>14006</v>
      </c>
      <c r="D6216" t="s">
        <v>19969</v>
      </c>
      <c r="E6216" t="s">
        <v>19970</v>
      </c>
      <c r="F6216" t="s">
        <v>22335</v>
      </c>
      <c r="G6216" t="s">
        <v>19970</v>
      </c>
    </row>
    <row r="6217" spans="1:7" x14ac:dyDescent="0.3">
      <c r="A6217" t="s">
        <v>15435</v>
      </c>
      <c r="B6217" t="s">
        <v>18747</v>
      </c>
      <c r="C6217">
        <v>14006</v>
      </c>
      <c r="D6217" t="s">
        <v>19154</v>
      </c>
      <c r="E6217" t="s">
        <v>19155</v>
      </c>
      <c r="F6217" t="s">
        <v>22336</v>
      </c>
      <c r="G6217" t="s">
        <v>19155</v>
      </c>
    </row>
    <row r="6218" spans="1:7" x14ac:dyDescent="0.3">
      <c r="A6218" t="s">
        <v>15435</v>
      </c>
      <c r="B6218" t="s">
        <v>18747</v>
      </c>
      <c r="C6218">
        <v>14006</v>
      </c>
      <c r="D6218" t="s">
        <v>19154</v>
      </c>
      <c r="E6218" t="s">
        <v>19155</v>
      </c>
      <c r="F6218" t="s">
        <v>22336</v>
      </c>
      <c r="G6218" t="s">
        <v>19155</v>
      </c>
    </row>
    <row r="6219" spans="1:7" x14ac:dyDescent="0.3">
      <c r="A6219" t="s">
        <v>15435</v>
      </c>
      <c r="B6219" t="s">
        <v>18747</v>
      </c>
      <c r="C6219">
        <v>14006</v>
      </c>
      <c r="D6219" t="s">
        <v>19154</v>
      </c>
      <c r="E6219" t="s">
        <v>19155</v>
      </c>
      <c r="F6219" t="s">
        <v>22336</v>
      </c>
      <c r="G6219" t="s">
        <v>19155</v>
      </c>
    </row>
    <row r="6220" spans="1:7" x14ac:dyDescent="0.3">
      <c r="A6220" t="s">
        <v>15435</v>
      </c>
      <c r="B6220" t="s">
        <v>18747</v>
      </c>
      <c r="C6220">
        <v>14006</v>
      </c>
      <c r="D6220" t="s">
        <v>19154</v>
      </c>
      <c r="E6220" t="s">
        <v>19155</v>
      </c>
      <c r="F6220" t="s">
        <v>22336</v>
      </c>
      <c r="G6220" t="s">
        <v>19155</v>
      </c>
    </row>
    <row r="6221" spans="1:7" x14ac:dyDescent="0.3">
      <c r="A6221" t="s">
        <v>15435</v>
      </c>
      <c r="B6221" t="s">
        <v>18747</v>
      </c>
      <c r="C6221">
        <v>14006</v>
      </c>
      <c r="D6221" t="s">
        <v>19969</v>
      </c>
      <c r="E6221" t="s">
        <v>19970</v>
      </c>
      <c r="F6221" t="s">
        <v>22335</v>
      </c>
      <c r="G6221" t="s">
        <v>19970</v>
      </c>
    </row>
    <row r="6222" spans="1:7" x14ac:dyDescent="0.3">
      <c r="A6222" t="s">
        <v>15435</v>
      </c>
      <c r="B6222" t="s">
        <v>18747</v>
      </c>
      <c r="C6222">
        <v>14006</v>
      </c>
      <c r="D6222" t="s">
        <v>19154</v>
      </c>
      <c r="E6222" t="s">
        <v>19155</v>
      </c>
      <c r="F6222" t="s">
        <v>22336</v>
      </c>
      <c r="G6222" t="s">
        <v>19155</v>
      </c>
    </row>
    <row r="6223" spans="1:7" x14ac:dyDescent="0.3">
      <c r="A6223" t="s">
        <v>15435</v>
      </c>
      <c r="B6223" t="s">
        <v>18747</v>
      </c>
      <c r="C6223">
        <v>14006</v>
      </c>
      <c r="D6223" t="s">
        <v>19154</v>
      </c>
      <c r="E6223" t="s">
        <v>19155</v>
      </c>
      <c r="F6223" t="s">
        <v>22336</v>
      </c>
      <c r="G6223" t="s">
        <v>19155</v>
      </c>
    </row>
    <row r="6224" spans="1:7" x14ac:dyDescent="0.3">
      <c r="A6224" t="s">
        <v>15435</v>
      </c>
      <c r="B6224" t="s">
        <v>18747</v>
      </c>
      <c r="C6224">
        <v>14006</v>
      </c>
      <c r="D6224" t="s">
        <v>19154</v>
      </c>
      <c r="E6224" t="s">
        <v>19155</v>
      </c>
      <c r="F6224" t="s">
        <v>22336</v>
      </c>
      <c r="G6224" t="s">
        <v>19155</v>
      </c>
    </row>
    <row r="6225" spans="1:7" x14ac:dyDescent="0.3">
      <c r="A6225" t="s">
        <v>15435</v>
      </c>
      <c r="B6225" t="s">
        <v>18747</v>
      </c>
      <c r="C6225">
        <v>14006</v>
      </c>
      <c r="D6225" t="s">
        <v>19154</v>
      </c>
      <c r="E6225" t="s">
        <v>19155</v>
      </c>
      <c r="F6225" t="s">
        <v>22336</v>
      </c>
      <c r="G6225" t="s">
        <v>19155</v>
      </c>
    </row>
    <row r="6226" spans="1:7" x14ac:dyDescent="0.3">
      <c r="A6226" t="s">
        <v>15435</v>
      </c>
      <c r="B6226" t="s">
        <v>18747</v>
      </c>
      <c r="C6226">
        <v>14006</v>
      </c>
      <c r="D6226" t="s">
        <v>19154</v>
      </c>
      <c r="E6226" t="s">
        <v>19155</v>
      </c>
      <c r="F6226" t="s">
        <v>22336</v>
      </c>
      <c r="G6226" t="s">
        <v>19155</v>
      </c>
    </row>
    <row r="6227" spans="1:7" x14ac:dyDescent="0.3">
      <c r="A6227" t="s">
        <v>15435</v>
      </c>
      <c r="B6227" t="s">
        <v>18747</v>
      </c>
      <c r="C6227">
        <v>14006</v>
      </c>
      <c r="D6227" t="s">
        <v>19154</v>
      </c>
      <c r="E6227" t="s">
        <v>19155</v>
      </c>
      <c r="F6227" t="s">
        <v>22336</v>
      </c>
      <c r="G6227" t="s">
        <v>19155</v>
      </c>
    </row>
    <row r="6228" spans="1:7" x14ac:dyDescent="0.3">
      <c r="A6228" t="s">
        <v>15435</v>
      </c>
      <c r="B6228" t="s">
        <v>18747</v>
      </c>
      <c r="C6228">
        <v>14006</v>
      </c>
      <c r="D6228" t="s">
        <v>19154</v>
      </c>
      <c r="E6228" t="s">
        <v>19155</v>
      </c>
      <c r="F6228" t="s">
        <v>22336</v>
      </c>
      <c r="G6228" t="s">
        <v>19155</v>
      </c>
    </row>
    <row r="6229" spans="1:7" x14ac:dyDescent="0.3">
      <c r="A6229" t="s">
        <v>15435</v>
      </c>
      <c r="B6229" t="s">
        <v>18747</v>
      </c>
      <c r="C6229">
        <v>14006</v>
      </c>
      <c r="D6229" t="s">
        <v>19154</v>
      </c>
      <c r="E6229" t="s">
        <v>19155</v>
      </c>
      <c r="F6229" t="s">
        <v>22336</v>
      </c>
      <c r="G6229" t="s">
        <v>19155</v>
      </c>
    </row>
    <row r="6230" spans="1:7" x14ac:dyDescent="0.3">
      <c r="A6230" t="s">
        <v>15435</v>
      </c>
      <c r="B6230" t="s">
        <v>18747</v>
      </c>
      <c r="C6230">
        <v>14006</v>
      </c>
      <c r="D6230" t="s">
        <v>19154</v>
      </c>
      <c r="E6230" t="s">
        <v>19155</v>
      </c>
      <c r="F6230" t="s">
        <v>22336</v>
      </c>
      <c r="G6230" t="s">
        <v>19155</v>
      </c>
    </row>
    <row r="6231" spans="1:7" x14ac:dyDescent="0.3">
      <c r="A6231" t="s">
        <v>15435</v>
      </c>
      <c r="B6231" t="s">
        <v>18747</v>
      </c>
      <c r="C6231">
        <v>14006</v>
      </c>
      <c r="D6231" t="s">
        <v>19164</v>
      </c>
      <c r="E6231" t="s">
        <v>19165</v>
      </c>
      <c r="F6231" t="s">
        <v>22334</v>
      </c>
      <c r="G6231" t="s">
        <v>19165</v>
      </c>
    </row>
    <row r="6232" spans="1:7" x14ac:dyDescent="0.3">
      <c r="A6232" t="s">
        <v>15435</v>
      </c>
      <c r="B6232" t="s">
        <v>18747</v>
      </c>
      <c r="C6232">
        <v>14006</v>
      </c>
      <c r="D6232" t="s">
        <v>19154</v>
      </c>
      <c r="E6232" t="s">
        <v>19155</v>
      </c>
      <c r="F6232" t="s">
        <v>22336</v>
      </c>
      <c r="G6232" t="s">
        <v>19155</v>
      </c>
    </row>
    <row r="6233" spans="1:7" x14ac:dyDescent="0.3">
      <c r="A6233" t="s">
        <v>15435</v>
      </c>
      <c r="B6233" t="s">
        <v>18747</v>
      </c>
      <c r="C6233">
        <v>14006</v>
      </c>
      <c r="D6233" t="s">
        <v>19154</v>
      </c>
      <c r="E6233" t="s">
        <v>19155</v>
      </c>
      <c r="F6233" t="s">
        <v>22336</v>
      </c>
      <c r="G6233" t="s">
        <v>19155</v>
      </c>
    </row>
    <row r="6234" spans="1:7" x14ac:dyDescent="0.3">
      <c r="A6234" t="s">
        <v>15435</v>
      </c>
      <c r="B6234" t="s">
        <v>18747</v>
      </c>
      <c r="C6234">
        <v>14006</v>
      </c>
      <c r="D6234" t="s">
        <v>19154</v>
      </c>
      <c r="E6234" t="s">
        <v>19155</v>
      </c>
      <c r="F6234" t="s">
        <v>22336</v>
      </c>
      <c r="G6234" t="s">
        <v>19155</v>
      </c>
    </row>
    <row r="6235" spans="1:7" x14ac:dyDescent="0.3">
      <c r="A6235" t="s">
        <v>15435</v>
      </c>
      <c r="B6235" t="s">
        <v>18747</v>
      </c>
      <c r="C6235">
        <v>14006</v>
      </c>
      <c r="D6235" t="s">
        <v>19154</v>
      </c>
      <c r="E6235" t="s">
        <v>19155</v>
      </c>
      <c r="F6235" t="s">
        <v>22336</v>
      </c>
      <c r="G6235" t="s">
        <v>19155</v>
      </c>
    </row>
    <row r="6236" spans="1:7" x14ac:dyDescent="0.3">
      <c r="A6236" t="s">
        <v>15435</v>
      </c>
      <c r="B6236" t="s">
        <v>18747</v>
      </c>
      <c r="C6236">
        <v>14006</v>
      </c>
      <c r="D6236" t="s">
        <v>19154</v>
      </c>
      <c r="E6236" t="s">
        <v>19155</v>
      </c>
      <c r="F6236" t="s">
        <v>22336</v>
      </c>
      <c r="G6236" t="s">
        <v>19155</v>
      </c>
    </row>
    <row r="6237" spans="1:7" x14ac:dyDescent="0.3">
      <c r="A6237" t="s">
        <v>15435</v>
      </c>
      <c r="B6237" t="s">
        <v>18747</v>
      </c>
      <c r="C6237">
        <v>14006</v>
      </c>
      <c r="D6237" t="s">
        <v>19154</v>
      </c>
      <c r="E6237" t="s">
        <v>19155</v>
      </c>
      <c r="F6237" t="s">
        <v>22336</v>
      </c>
      <c r="G6237" t="s">
        <v>19155</v>
      </c>
    </row>
    <row r="6238" spans="1:7" x14ac:dyDescent="0.3">
      <c r="A6238" t="s">
        <v>15435</v>
      </c>
      <c r="B6238" t="s">
        <v>18747</v>
      </c>
      <c r="C6238">
        <v>14006</v>
      </c>
      <c r="D6238" t="s">
        <v>19154</v>
      </c>
      <c r="E6238" t="s">
        <v>19155</v>
      </c>
      <c r="F6238" t="s">
        <v>22336</v>
      </c>
      <c r="G6238" t="s">
        <v>19155</v>
      </c>
    </row>
    <row r="6239" spans="1:7" x14ac:dyDescent="0.3">
      <c r="A6239" t="s">
        <v>15435</v>
      </c>
      <c r="B6239" t="s">
        <v>18747</v>
      </c>
      <c r="C6239">
        <v>14006</v>
      </c>
      <c r="D6239" t="s">
        <v>19154</v>
      </c>
      <c r="E6239" t="s">
        <v>19155</v>
      </c>
      <c r="F6239" t="s">
        <v>22336</v>
      </c>
      <c r="G6239" t="s">
        <v>19155</v>
      </c>
    </row>
    <row r="6240" spans="1:7" x14ac:dyDescent="0.3">
      <c r="A6240" t="s">
        <v>15435</v>
      </c>
      <c r="B6240" t="s">
        <v>18747</v>
      </c>
      <c r="C6240">
        <v>14006</v>
      </c>
      <c r="D6240" t="s">
        <v>19154</v>
      </c>
      <c r="E6240" t="s">
        <v>19155</v>
      </c>
      <c r="F6240" t="s">
        <v>22336</v>
      </c>
      <c r="G6240" t="s">
        <v>19155</v>
      </c>
    </row>
    <row r="6241" spans="1:7" x14ac:dyDescent="0.3">
      <c r="A6241" t="s">
        <v>24140</v>
      </c>
      <c r="B6241" t="s">
        <v>18730</v>
      </c>
      <c r="C6241">
        <v>14012</v>
      </c>
      <c r="D6241" t="s">
        <v>20620</v>
      </c>
      <c r="E6241" t="s">
        <v>20621</v>
      </c>
      <c r="F6241" t="s">
        <v>24141</v>
      </c>
      <c r="G6241" t="s">
        <v>20621</v>
      </c>
    </row>
    <row r="6242" spans="1:7" x14ac:dyDescent="0.3">
      <c r="A6242" t="s">
        <v>24140</v>
      </c>
      <c r="B6242" t="s">
        <v>18730</v>
      </c>
      <c r="C6242">
        <v>14012</v>
      </c>
      <c r="D6242" t="s">
        <v>20620</v>
      </c>
      <c r="E6242" t="s">
        <v>20621</v>
      </c>
      <c r="F6242" t="s">
        <v>24141</v>
      </c>
      <c r="G6242" t="s">
        <v>20621</v>
      </c>
    </row>
    <row r="6243" spans="1:7" x14ac:dyDescent="0.3">
      <c r="A6243" t="s">
        <v>24136</v>
      </c>
      <c r="B6243" t="s">
        <v>18742</v>
      </c>
      <c r="C6243">
        <v>14022</v>
      </c>
      <c r="D6243" t="s">
        <v>19251</v>
      </c>
      <c r="E6243" t="s">
        <v>19252</v>
      </c>
      <c r="F6243" t="s">
        <v>24137</v>
      </c>
      <c r="G6243" t="s">
        <v>19252</v>
      </c>
    </row>
    <row r="6244" spans="1:7" x14ac:dyDescent="0.3">
      <c r="A6244" t="s">
        <v>24136</v>
      </c>
      <c r="B6244" t="s">
        <v>18742</v>
      </c>
      <c r="C6244">
        <v>14022</v>
      </c>
      <c r="D6244" t="s">
        <v>19251</v>
      </c>
      <c r="E6244" t="s">
        <v>19252</v>
      </c>
      <c r="F6244" t="s">
        <v>24137</v>
      </c>
      <c r="G6244" t="s">
        <v>19252</v>
      </c>
    </row>
    <row r="6245" spans="1:7" x14ac:dyDescent="0.3">
      <c r="A6245" t="s">
        <v>22320</v>
      </c>
      <c r="B6245" t="s">
        <v>18742</v>
      </c>
      <c r="C6245">
        <v>14054</v>
      </c>
      <c r="D6245" t="s">
        <v>18889</v>
      </c>
      <c r="E6245" t="s">
        <v>18890</v>
      </c>
      <c r="F6245" t="s">
        <v>22321</v>
      </c>
      <c r="G6245" t="s">
        <v>18890</v>
      </c>
    </row>
    <row r="6246" spans="1:7" x14ac:dyDescent="0.3">
      <c r="A6246" t="s">
        <v>24838</v>
      </c>
      <c r="B6246" t="s">
        <v>18925</v>
      </c>
      <c r="C6246">
        <v>14055</v>
      </c>
      <c r="D6246" t="s">
        <v>20620</v>
      </c>
      <c r="E6246" t="s">
        <v>20621</v>
      </c>
      <c r="F6246" t="s">
        <v>24839</v>
      </c>
      <c r="G6246" t="s">
        <v>20621</v>
      </c>
    </row>
    <row r="6247" spans="1:7" x14ac:dyDescent="0.3">
      <c r="A6247" t="s">
        <v>23290</v>
      </c>
      <c r="B6247" t="s">
        <v>18742</v>
      </c>
      <c r="C6247">
        <v>14057</v>
      </c>
      <c r="D6247" t="s">
        <v>18822</v>
      </c>
      <c r="E6247" t="s">
        <v>18823</v>
      </c>
      <c r="F6247" t="s">
        <v>23291</v>
      </c>
      <c r="G6247" t="s">
        <v>18823</v>
      </c>
    </row>
    <row r="6248" spans="1:7" x14ac:dyDescent="0.3">
      <c r="A6248" t="s">
        <v>205</v>
      </c>
      <c r="B6248" t="s">
        <v>18730</v>
      </c>
      <c r="C6248">
        <v>14062</v>
      </c>
      <c r="D6248" t="s">
        <v>18822</v>
      </c>
      <c r="E6248" t="s">
        <v>18823</v>
      </c>
      <c r="F6248" t="s">
        <v>22340</v>
      </c>
      <c r="G6248" t="s">
        <v>18823</v>
      </c>
    </row>
    <row r="6249" spans="1:7" x14ac:dyDescent="0.3">
      <c r="A6249" t="s">
        <v>205</v>
      </c>
      <c r="B6249" t="s">
        <v>18730</v>
      </c>
      <c r="C6249">
        <v>14062</v>
      </c>
      <c r="D6249" t="s">
        <v>18822</v>
      </c>
      <c r="E6249" t="s">
        <v>18823</v>
      </c>
      <c r="F6249" t="s">
        <v>22340</v>
      </c>
      <c r="G6249" t="s">
        <v>18823</v>
      </c>
    </row>
    <row r="6250" spans="1:7" x14ac:dyDescent="0.3">
      <c r="A6250" t="s">
        <v>205</v>
      </c>
      <c r="B6250" t="s">
        <v>18730</v>
      </c>
      <c r="C6250">
        <v>14062</v>
      </c>
      <c r="D6250" t="s">
        <v>18822</v>
      </c>
      <c r="E6250" t="s">
        <v>18823</v>
      </c>
      <c r="F6250" t="s">
        <v>22340</v>
      </c>
      <c r="G6250" t="s">
        <v>18823</v>
      </c>
    </row>
    <row r="6251" spans="1:7" x14ac:dyDescent="0.3">
      <c r="A6251" t="s">
        <v>15777</v>
      </c>
      <c r="B6251" t="s">
        <v>18747</v>
      </c>
      <c r="C6251">
        <v>14063</v>
      </c>
      <c r="D6251" t="s">
        <v>19981</v>
      </c>
      <c r="E6251" t="s">
        <v>19982</v>
      </c>
      <c r="F6251" t="s">
        <v>24142</v>
      </c>
      <c r="G6251" t="s">
        <v>19982</v>
      </c>
    </row>
    <row r="6252" spans="1:7" x14ac:dyDescent="0.3">
      <c r="A6252" t="s">
        <v>15777</v>
      </c>
      <c r="B6252" t="s">
        <v>18747</v>
      </c>
      <c r="C6252">
        <v>14063</v>
      </c>
      <c r="D6252" t="s">
        <v>18819</v>
      </c>
      <c r="E6252" t="s">
        <v>18820</v>
      </c>
      <c r="F6252" t="s">
        <v>24143</v>
      </c>
      <c r="G6252" t="s">
        <v>18820</v>
      </c>
    </row>
    <row r="6253" spans="1:7" x14ac:dyDescent="0.3">
      <c r="A6253" t="s">
        <v>15777</v>
      </c>
      <c r="B6253" t="s">
        <v>18747</v>
      </c>
      <c r="C6253">
        <v>14063</v>
      </c>
      <c r="D6253" t="s">
        <v>18822</v>
      </c>
      <c r="E6253" t="s">
        <v>18823</v>
      </c>
      <c r="F6253" t="s">
        <v>24144</v>
      </c>
      <c r="G6253" t="s">
        <v>18823</v>
      </c>
    </row>
    <row r="6254" spans="1:7" x14ac:dyDescent="0.3">
      <c r="A6254" t="s">
        <v>15777</v>
      </c>
      <c r="B6254" t="s">
        <v>18747</v>
      </c>
      <c r="C6254">
        <v>14063</v>
      </c>
      <c r="D6254" t="s">
        <v>18826</v>
      </c>
      <c r="E6254" t="s">
        <v>18827</v>
      </c>
      <c r="F6254" t="s">
        <v>24145</v>
      </c>
      <c r="G6254" t="s">
        <v>18827</v>
      </c>
    </row>
    <row r="6255" spans="1:7" x14ac:dyDescent="0.3">
      <c r="A6255" t="s">
        <v>15777</v>
      </c>
      <c r="B6255" t="s">
        <v>18747</v>
      </c>
      <c r="C6255">
        <v>14063</v>
      </c>
      <c r="D6255" t="s">
        <v>18819</v>
      </c>
      <c r="E6255" t="s">
        <v>18820</v>
      </c>
      <c r="F6255" t="s">
        <v>24143</v>
      </c>
      <c r="G6255" t="s">
        <v>18820</v>
      </c>
    </row>
    <row r="6256" spans="1:7" x14ac:dyDescent="0.3">
      <c r="A6256" t="s">
        <v>15777</v>
      </c>
      <c r="B6256" t="s">
        <v>18747</v>
      </c>
      <c r="C6256">
        <v>14063</v>
      </c>
      <c r="D6256" t="s">
        <v>18822</v>
      </c>
      <c r="E6256" t="s">
        <v>18823</v>
      </c>
      <c r="F6256" t="s">
        <v>24144</v>
      </c>
      <c r="G6256" t="s">
        <v>18823</v>
      </c>
    </row>
    <row r="6257" spans="1:7" x14ac:dyDescent="0.3">
      <c r="A6257" t="s">
        <v>15777</v>
      </c>
      <c r="B6257" t="s">
        <v>18747</v>
      </c>
      <c r="C6257">
        <v>14063</v>
      </c>
      <c r="D6257" t="s">
        <v>18819</v>
      </c>
      <c r="E6257" t="s">
        <v>18820</v>
      </c>
      <c r="F6257" t="s">
        <v>24143</v>
      </c>
      <c r="G6257" t="s">
        <v>18820</v>
      </c>
    </row>
    <row r="6258" spans="1:7" x14ac:dyDescent="0.3">
      <c r="A6258" t="s">
        <v>15777</v>
      </c>
      <c r="B6258" t="s">
        <v>18747</v>
      </c>
      <c r="C6258">
        <v>14063</v>
      </c>
      <c r="D6258" t="s">
        <v>19981</v>
      </c>
      <c r="E6258" t="s">
        <v>19982</v>
      </c>
      <c r="F6258" t="s">
        <v>24142</v>
      </c>
      <c r="G6258" t="s">
        <v>19982</v>
      </c>
    </row>
    <row r="6259" spans="1:7" x14ac:dyDescent="0.3">
      <c r="A6259" t="s">
        <v>15777</v>
      </c>
      <c r="B6259" t="s">
        <v>18747</v>
      </c>
      <c r="C6259">
        <v>14063</v>
      </c>
      <c r="D6259" t="s">
        <v>18822</v>
      </c>
      <c r="E6259" t="s">
        <v>18823</v>
      </c>
      <c r="F6259" t="s">
        <v>24144</v>
      </c>
      <c r="G6259" t="s">
        <v>18823</v>
      </c>
    </row>
    <row r="6260" spans="1:7" x14ac:dyDescent="0.3">
      <c r="A6260" t="s">
        <v>15777</v>
      </c>
      <c r="B6260" t="s">
        <v>18747</v>
      </c>
      <c r="C6260">
        <v>14063</v>
      </c>
      <c r="D6260" t="s">
        <v>18822</v>
      </c>
      <c r="E6260" t="s">
        <v>18823</v>
      </c>
      <c r="F6260" t="s">
        <v>24144</v>
      </c>
      <c r="G6260" t="s">
        <v>18823</v>
      </c>
    </row>
    <row r="6261" spans="1:7" x14ac:dyDescent="0.3">
      <c r="A6261" t="s">
        <v>15777</v>
      </c>
      <c r="B6261" t="s">
        <v>18747</v>
      </c>
      <c r="C6261">
        <v>14063</v>
      </c>
      <c r="D6261" t="s">
        <v>18822</v>
      </c>
      <c r="E6261" t="s">
        <v>18823</v>
      </c>
      <c r="F6261" t="s">
        <v>24144</v>
      </c>
      <c r="G6261" t="s">
        <v>18823</v>
      </c>
    </row>
    <row r="6262" spans="1:7" x14ac:dyDescent="0.3">
      <c r="A6262" t="s">
        <v>15777</v>
      </c>
      <c r="B6262" t="s">
        <v>18747</v>
      </c>
      <c r="C6262">
        <v>14063</v>
      </c>
      <c r="D6262" t="s">
        <v>18822</v>
      </c>
      <c r="E6262" t="s">
        <v>18823</v>
      </c>
      <c r="F6262" t="s">
        <v>24144</v>
      </c>
      <c r="G6262" t="s">
        <v>18823</v>
      </c>
    </row>
    <row r="6263" spans="1:7" x14ac:dyDescent="0.3">
      <c r="A6263" t="s">
        <v>15777</v>
      </c>
      <c r="B6263" t="s">
        <v>18747</v>
      </c>
      <c r="C6263">
        <v>14063</v>
      </c>
      <c r="D6263" t="s">
        <v>18822</v>
      </c>
      <c r="E6263" t="s">
        <v>18823</v>
      </c>
      <c r="F6263" t="s">
        <v>24144</v>
      </c>
      <c r="G6263" t="s">
        <v>18823</v>
      </c>
    </row>
    <row r="6264" spans="1:7" x14ac:dyDescent="0.3">
      <c r="A6264" t="s">
        <v>15777</v>
      </c>
      <c r="B6264" t="s">
        <v>18747</v>
      </c>
      <c r="C6264">
        <v>14063</v>
      </c>
      <c r="D6264" t="s">
        <v>18822</v>
      </c>
      <c r="E6264" t="s">
        <v>18823</v>
      </c>
      <c r="F6264" t="s">
        <v>24144</v>
      </c>
      <c r="G6264" t="s">
        <v>18823</v>
      </c>
    </row>
    <row r="6265" spans="1:7" x14ac:dyDescent="0.3">
      <c r="A6265" t="s">
        <v>15777</v>
      </c>
      <c r="B6265" t="s">
        <v>18747</v>
      </c>
      <c r="C6265">
        <v>14063</v>
      </c>
      <c r="D6265" t="s">
        <v>18822</v>
      </c>
      <c r="E6265" t="s">
        <v>18823</v>
      </c>
      <c r="F6265" t="s">
        <v>24144</v>
      </c>
      <c r="G6265" t="s">
        <v>18823</v>
      </c>
    </row>
    <row r="6266" spans="1:7" x14ac:dyDescent="0.3">
      <c r="A6266" t="s">
        <v>15777</v>
      </c>
      <c r="B6266" t="s">
        <v>18747</v>
      </c>
      <c r="C6266">
        <v>14063</v>
      </c>
      <c r="D6266" t="s">
        <v>18822</v>
      </c>
      <c r="E6266" t="s">
        <v>18823</v>
      </c>
      <c r="F6266" t="s">
        <v>24144</v>
      </c>
      <c r="G6266" t="s">
        <v>18823</v>
      </c>
    </row>
    <row r="6267" spans="1:7" x14ac:dyDescent="0.3">
      <c r="A6267" t="s">
        <v>15777</v>
      </c>
      <c r="B6267" t="s">
        <v>18747</v>
      </c>
      <c r="C6267">
        <v>14063</v>
      </c>
      <c r="D6267" t="s">
        <v>18822</v>
      </c>
      <c r="E6267" t="s">
        <v>18823</v>
      </c>
      <c r="F6267" t="s">
        <v>24144</v>
      </c>
      <c r="G6267" t="s">
        <v>18823</v>
      </c>
    </row>
    <row r="6268" spans="1:7" x14ac:dyDescent="0.3">
      <c r="A6268" t="s">
        <v>15777</v>
      </c>
      <c r="B6268" t="s">
        <v>18747</v>
      </c>
      <c r="C6268">
        <v>14063</v>
      </c>
      <c r="D6268" t="s">
        <v>18826</v>
      </c>
      <c r="E6268" t="s">
        <v>18827</v>
      </c>
      <c r="F6268" t="s">
        <v>24145</v>
      </c>
      <c r="G6268" t="s">
        <v>18827</v>
      </c>
    </row>
    <row r="6269" spans="1:7" x14ac:dyDescent="0.3">
      <c r="A6269" t="s">
        <v>15777</v>
      </c>
      <c r="B6269" t="s">
        <v>18747</v>
      </c>
      <c r="C6269">
        <v>14063</v>
      </c>
      <c r="D6269" t="s">
        <v>19981</v>
      </c>
      <c r="E6269" t="s">
        <v>19982</v>
      </c>
      <c r="F6269" t="s">
        <v>24142</v>
      </c>
      <c r="G6269" t="s">
        <v>19982</v>
      </c>
    </row>
    <row r="6270" spans="1:7" x14ac:dyDescent="0.3">
      <c r="A6270" t="s">
        <v>15777</v>
      </c>
      <c r="B6270" t="s">
        <v>18747</v>
      </c>
      <c r="C6270">
        <v>14063</v>
      </c>
      <c r="D6270" t="s">
        <v>18822</v>
      </c>
      <c r="E6270" t="s">
        <v>18823</v>
      </c>
      <c r="F6270" t="s">
        <v>24144</v>
      </c>
      <c r="G6270" t="s">
        <v>18823</v>
      </c>
    </row>
    <row r="6271" spans="1:7" x14ac:dyDescent="0.3">
      <c r="A6271" t="s">
        <v>15777</v>
      </c>
      <c r="B6271" t="s">
        <v>18747</v>
      </c>
      <c r="C6271">
        <v>14063</v>
      </c>
      <c r="D6271" t="s">
        <v>18822</v>
      </c>
      <c r="E6271" t="s">
        <v>18823</v>
      </c>
      <c r="F6271" t="s">
        <v>24144</v>
      </c>
      <c r="G6271" t="s">
        <v>18823</v>
      </c>
    </row>
    <row r="6272" spans="1:7" x14ac:dyDescent="0.3">
      <c r="A6272" t="s">
        <v>15777</v>
      </c>
      <c r="B6272" t="s">
        <v>18747</v>
      </c>
      <c r="C6272">
        <v>14063</v>
      </c>
      <c r="D6272" t="s">
        <v>18822</v>
      </c>
      <c r="E6272" t="s">
        <v>18823</v>
      </c>
      <c r="F6272" t="s">
        <v>24144</v>
      </c>
      <c r="G6272" t="s">
        <v>18823</v>
      </c>
    </row>
    <row r="6273" spans="1:7" x14ac:dyDescent="0.3">
      <c r="A6273" t="s">
        <v>15777</v>
      </c>
      <c r="B6273" t="s">
        <v>18747</v>
      </c>
      <c r="C6273">
        <v>14063</v>
      </c>
      <c r="D6273" t="s">
        <v>18822</v>
      </c>
      <c r="E6273" t="s">
        <v>18823</v>
      </c>
      <c r="F6273" t="s">
        <v>24144</v>
      </c>
      <c r="G6273" t="s">
        <v>18823</v>
      </c>
    </row>
    <row r="6274" spans="1:7" x14ac:dyDescent="0.3">
      <c r="A6274" t="s">
        <v>15777</v>
      </c>
      <c r="B6274" t="s">
        <v>18747</v>
      </c>
      <c r="C6274">
        <v>14063</v>
      </c>
      <c r="D6274" t="s">
        <v>18822</v>
      </c>
      <c r="E6274" t="s">
        <v>18823</v>
      </c>
      <c r="F6274" t="s">
        <v>24144</v>
      </c>
      <c r="G6274" t="s">
        <v>18823</v>
      </c>
    </row>
    <row r="6275" spans="1:7" x14ac:dyDescent="0.3">
      <c r="A6275" t="s">
        <v>15777</v>
      </c>
      <c r="B6275" t="s">
        <v>18747</v>
      </c>
      <c r="C6275">
        <v>14063</v>
      </c>
      <c r="D6275" t="s">
        <v>19981</v>
      </c>
      <c r="E6275" t="s">
        <v>19982</v>
      </c>
      <c r="F6275" t="s">
        <v>24142</v>
      </c>
      <c r="G6275" t="s">
        <v>19982</v>
      </c>
    </row>
    <row r="6276" spans="1:7" x14ac:dyDescent="0.3">
      <c r="A6276" t="s">
        <v>15777</v>
      </c>
      <c r="B6276" t="s">
        <v>18747</v>
      </c>
      <c r="C6276">
        <v>14063</v>
      </c>
      <c r="D6276" t="s">
        <v>18822</v>
      </c>
      <c r="E6276" t="s">
        <v>18823</v>
      </c>
      <c r="F6276" t="s">
        <v>24144</v>
      </c>
      <c r="G6276" t="s">
        <v>18823</v>
      </c>
    </row>
    <row r="6277" spans="1:7" x14ac:dyDescent="0.3">
      <c r="A6277" t="s">
        <v>15777</v>
      </c>
      <c r="B6277" t="s">
        <v>18747</v>
      </c>
      <c r="C6277">
        <v>14063</v>
      </c>
      <c r="D6277" t="s">
        <v>18822</v>
      </c>
      <c r="E6277" t="s">
        <v>18823</v>
      </c>
      <c r="F6277" t="s">
        <v>24144</v>
      </c>
      <c r="G6277" t="s">
        <v>18823</v>
      </c>
    </row>
    <row r="6278" spans="1:7" x14ac:dyDescent="0.3">
      <c r="A6278" t="s">
        <v>15777</v>
      </c>
      <c r="B6278" t="s">
        <v>18747</v>
      </c>
      <c r="C6278">
        <v>14063</v>
      </c>
      <c r="D6278" t="s">
        <v>18822</v>
      </c>
      <c r="E6278" t="s">
        <v>18823</v>
      </c>
      <c r="F6278" t="s">
        <v>24144</v>
      </c>
      <c r="G6278" t="s">
        <v>18823</v>
      </c>
    </row>
    <row r="6279" spans="1:7" x14ac:dyDescent="0.3">
      <c r="A6279" t="s">
        <v>15777</v>
      </c>
      <c r="B6279" t="s">
        <v>18747</v>
      </c>
      <c r="C6279">
        <v>14063</v>
      </c>
      <c r="D6279" t="s">
        <v>18822</v>
      </c>
      <c r="E6279" t="s">
        <v>18823</v>
      </c>
      <c r="F6279" t="s">
        <v>24144</v>
      </c>
      <c r="G6279" t="s">
        <v>18823</v>
      </c>
    </row>
    <row r="6280" spans="1:7" x14ac:dyDescent="0.3">
      <c r="A6280" t="s">
        <v>15777</v>
      </c>
      <c r="B6280" t="s">
        <v>18747</v>
      </c>
      <c r="C6280">
        <v>14063</v>
      </c>
      <c r="D6280" t="s">
        <v>18826</v>
      </c>
      <c r="E6280" t="s">
        <v>18827</v>
      </c>
      <c r="F6280" t="s">
        <v>24145</v>
      </c>
      <c r="G6280" t="s">
        <v>18827</v>
      </c>
    </row>
    <row r="6281" spans="1:7" x14ac:dyDescent="0.3">
      <c r="A6281" t="s">
        <v>15777</v>
      </c>
      <c r="B6281" t="s">
        <v>18747</v>
      </c>
      <c r="C6281">
        <v>14063</v>
      </c>
      <c r="D6281" t="s">
        <v>18822</v>
      </c>
      <c r="E6281" t="s">
        <v>18823</v>
      </c>
      <c r="F6281" t="s">
        <v>24144</v>
      </c>
      <c r="G6281" t="s">
        <v>18823</v>
      </c>
    </row>
    <row r="6282" spans="1:7" x14ac:dyDescent="0.3">
      <c r="A6282" t="s">
        <v>15777</v>
      </c>
      <c r="B6282" t="s">
        <v>18747</v>
      </c>
      <c r="C6282">
        <v>14063</v>
      </c>
      <c r="D6282" t="s">
        <v>18819</v>
      </c>
      <c r="E6282" t="s">
        <v>18820</v>
      </c>
      <c r="F6282" t="s">
        <v>24143</v>
      </c>
      <c r="G6282" t="s">
        <v>18820</v>
      </c>
    </row>
    <row r="6283" spans="1:7" x14ac:dyDescent="0.3">
      <c r="A6283" t="s">
        <v>15777</v>
      </c>
      <c r="B6283" t="s">
        <v>18747</v>
      </c>
      <c r="C6283">
        <v>14063</v>
      </c>
      <c r="D6283" t="s">
        <v>18819</v>
      </c>
      <c r="E6283" t="s">
        <v>18820</v>
      </c>
      <c r="F6283" t="s">
        <v>24143</v>
      </c>
      <c r="G6283" t="s">
        <v>18820</v>
      </c>
    </row>
    <row r="6284" spans="1:7" x14ac:dyDescent="0.3">
      <c r="A6284" t="s">
        <v>15777</v>
      </c>
      <c r="B6284" t="s">
        <v>18747</v>
      </c>
      <c r="C6284">
        <v>14063</v>
      </c>
      <c r="D6284" t="s">
        <v>18822</v>
      </c>
      <c r="E6284" t="s">
        <v>18823</v>
      </c>
      <c r="F6284" t="s">
        <v>24144</v>
      </c>
      <c r="G6284" t="s">
        <v>18823</v>
      </c>
    </row>
    <row r="6285" spans="1:7" x14ac:dyDescent="0.3">
      <c r="A6285" t="s">
        <v>15777</v>
      </c>
      <c r="B6285" t="s">
        <v>18747</v>
      </c>
      <c r="C6285">
        <v>14063</v>
      </c>
      <c r="D6285" t="s">
        <v>18822</v>
      </c>
      <c r="E6285" t="s">
        <v>18823</v>
      </c>
      <c r="F6285" t="s">
        <v>24144</v>
      </c>
      <c r="G6285" t="s">
        <v>18823</v>
      </c>
    </row>
    <row r="6286" spans="1:7" x14ac:dyDescent="0.3">
      <c r="A6286" t="s">
        <v>15777</v>
      </c>
      <c r="B6286" t="s">
        <v>18747</v>
      </c>
      <c r="C6286">
        <v>14063</v>
      </c>
      <c r="D6286" t="s">
        <v>18822</v>
      </c>
      <c r="E6286" t="s">
        <v>18823</v>
      </c>
      <c r="F6286" t="s">
        <v>24144</v>
      </c>
      <c r="G6286" t="s">
        <v>18823</v>
      </c>
    </row>
    <row r="6287" spans="1:7" x14ac:dyDescent="0.3">
      <c r="A6287" t="s">
        <v>15777</v>
      </c>
      <c r="B6287" t="s">
        <v>18747</v>
      </c>
      <c r="C6287">
        <v>14063</v>
      </c>
      <c r="D6287" t="s">
        <v>18822</v>
      </c>
      <c r="E6287" t="s">
        <v>18823</v>
      </c>
      <c r="F6287" t="s">
        <v>24144</v>
      </c>
      <c r="G6287" t="s">
        <v>18823</v>
      </c>
    </row>
    <row r="6288" spans="1:7" x14ac:dyDescent="0.3">
      <c r="A6288" t="s">
        <v>15777</v>
      </c>
      <c r="B6288" t="s">
        <v>18747</v>
      </c>
      <c r="C6288">
        <v>14063</v>
      </c>
      <c r="D6288" t="s">
        <v>18822</v>
      </c>
      <c r="E6288" t="s">
        <v>18823</v>
      </c>
      <c r="F6288" t="s">
        <v>24144</v>
      </c>
      <c r="G6288" t="s">
        <v>18823</v>
      </c>
    </row>
    <row r="6289" spans="1:7" x14ac:dyDescent="0.3">
      <c r="A6289" t="s">
        <v>15777</v>
      </c>
      <c r="B6289" t="s">
        <v>18747</v>
      </c>
      <c r="C6289">
        <v>14063</v>
      </c>
      <c r="D6289" t="s">
        <v>18822</v>
      </c>
      <c r="E6289" t="s">
        <v>18823</v>
      </c>
      <c r="F6289" t="s">
        <v>24144</v>
      </c>
      <c r="G6289" t="s">
        <v>18823</v>
      </c>
    </row>
    <row r="6290" spans="1:7" x14ac:dyDescent="0.3">
      <c r="A6290" t="s">
        <v>15777</v>
      </c>
      <c r="B6290" t="s">
        <v>18747</v>
      </c>
      <c r="C6290">
        <v>14063</v>
      </c>
      <c r="D6290" t="s">
        <v>18822</v>
      </c>
      <c r="E6290" t="s">
        <v>18823</v>
      </c>
      <c r="F6290" t="s">
        <v>24144</v>
      </c>
      <c r="G6290" t="s">
        <v>18823</v>
      </c>
    </row>
    <row r="6291" spans="1:7" x14ac:dyDescent="0.3">
      <c r="A6291" t="s">
        <v>15777</v>
      </c>
      <c r="B6291" t="s">
        <v>18747</v>
      </c>
      <c r="C6291">
        <v>14063</v>
      </c>
      <c r="D6291" t="s">
        <v>18822</v>
      </c>
      <c r="E6291" t="s">
        <v>18823</v>
      </c>
      <c r="F6291" t="s">
        <v>24144</v>
      </c>
      <c r="G6291" t="s">
        <v>18823</v>
      </c>
    </row>
    <row r="6292" spans="1:7" x14ac:dyDescent="0.3">
      <c r="A6292" t="s">
        <v>15777</v>
      </c>
      <c r="B6292" t="s">
        <v>18747</v>
      </c>
      <c r="C6292">
        <v>14063</v>
      </c>
      <c r="D6292" t="s">
        <v>18822</v>
      </c>
      <c r="E6292" t="s">
        <v>18823</v>
      </c>
      <c r="F6292" t="s">
        <v>24144</v>
      </c>
      <c r="G6292" t="s">
        <v>18823</v>
      </c>
    </row>
    <row r="6293" spans="1:7" x14ac:dyDescent="0.3">
      <c r="A6293" t="s">
        <v>15777</v>
      </c>
      <c r="B6293" t="s">
        <v>18747</v>
      </c>
      <c r="C6293">
        <v>14063</v>
      </c>
      <c r="D6293" t="s">
        <v>18822</v>
      </c>
      <c r="E6293" t="s">
        <v>18823</v>
      </c>
      <c r="F6293" t="s">
        <v>24144</v>
      </c>
      <c r="G6293" t="s">
        <v>18823</v>
      </c>
    </row>
    <row r="6294" spans="1:7" x14ac:dyDescent="0.3">
      <c r="A6294" t="s">
        <v>15777</v>
      </c>
      <c r="B6294" t="s">
        <v>18747</v>
      </c>
      <c r="C6294">
        <v>14063</v>
      </c>
      <c r="D6294" t="s">
        <v>18822</v>
      </c>
      <c r="E6294" t="s">
        <v>18823</v>
      </c>
      <c r="F6294" t="s">
        <v>24144</v>
      </c>
      <c r="G6294" t="s">
        <v>18823</v>
      </c>
    </row>
    <row r="6295" spans="1:7" x14ac:dyDescent="0.3">
      <c r="A6295" t="s">
        <v>15777</v>
      </c>
      <c r="B6295" t="s">
        <v>18747</v>
      </c>
      <c r="C6295">
        <v>14063</v>
      </c>
      <c r="D6295" t="s">
        <v>18822</v>
      </c>
      <c r="E6295" t="s">
        <v>18823</v>
      </c>
      <c r="F6295" t="s">
        <v>24144</v>
      </c>
      <c r="G6295" t="s">
        <v>18823</v>
      </c>
    </row>
    <row r="6296" spans="1:7" x14ac:dyDescent="0.3">
      <c r="A6296" t="s">
        <v>15777</v>
      </c>
      <c r="B6296" t="s">
        <v>18747</v>
      </c>
      <c r="C6296">
        <v>14063</v>
      </c>
      <c r="D6296" t="s">
        <v>18822</v>
      </c>
      <c r="E6296" t="s">
        <v>18823</v>
      </c>
      <c r="F6296" t="s">
        <v>24144</v>
      </c>
      <c r="G6296" t="s">
        <v>18823</v>
      </c>
    </row>
    <row r="6297" spans="1:7" x14ac:dyDescent="0.3">
      <c r="A6297" t="s">
        <v>15777</v>
      </c>
      <c r="B6297" t="s">
        <v>18747</v>
      </c>
      <c r="C6297">
        <v>14063</v>
      </c>
      <c r="D6297" t="s">
        <v>18822</v>
      </c>
      <c r="E6297" t="s">
        <v>18823</v>
      </c>
      <c r="F6297" t="s">
        <v>24144</v>
      </c>
      <c r="G6297" t="s">
        <v>18823</v>
      </c>
    </row>
    <row r="6298" spans="1:7" x14ac:dyDescent="0.3">
      <c r="A6298" t="s">
        <v>15777</v>
      </c>
      <c r="B6298" t="s">
        <v>18747</v>
      </c>
      <c r="C6298">
        <v>14063</v>
      </c>
      <c r="D6298" t="s">
        <v>18822</v>
      </c>
      <c r="E6298" t="s">
        <v>18823</v>
      </c>
      <c r="F6298" t="s">
        <v>24144</v>
      </c>
      <c r="G6298" t="s">
        <v>18823</v>
      </c>
    </row>
    <row r="6299" spans="1:7" x14ac:dyDescent="0.3">
      <c r="A6299" t="s">
        <v>15777</v>
      </c>
      <c r="B6299" t="s">
        <v>18747</v>
      </c>
      <c r="C6299">
        <v>14063</v>
      </c>
      <c r="D6299" t="s">
        <v>18822</v>
      </c>
      <c r="E6299" t="s">
        <v>18823</v>
      </c>
      <c r="F6299" t="s">
        <v>24144</v>
      </c>
      <c r="G6299" t="s">
        <v>18823</v>
      </c>
    </row>
    <row r="6300" spans="1:7" x14ac:dyDescent="0.3">
      <c r="A6300" t="s">
        <v>15777</v>
      </c>
      <c r="B6300" t="s">
        <v>18747</v>
      </c>
      <c r="C6300">
        <v>14063</v>
      </c>
      <c r="D6300" t="s">
        <v>19981</v>
      </c>
      <c r="E6300" t="s">
        <v>19982</v>
      </c>
      <c r="F6300" t="s">
        <v>24142</v>
      </c>
      <c r="G6300" t="s">
        <v>19982</v>
      </c>
    </row>
    <row r="6301" spans="1:7" x14ac:dyDescent="0.3">
      <c r="A6301" t="s">
        <v>15777</v>
      </c>
      <c r="B6301" t="s">
        <v>18747</v>
      </c>
      <c r="C6301">
        <v>14063</v>
      </c>
      <c r="D6301" t="s">
        <v>19981</v>
      </c>
      <c r="E6301" t="s">
        <v>19982</v>
      </c>
      <c r="F6301" t="s">
        <v>24142</v>
      </c>
      <c r="G6301" t="s">
        <v>19982</v>
      </c>
    </row>
    <row r="6302" spans="1:7" x14ac:dyDescent="0.3">
      <c r="A6302" t="s">
        <v>15777</v>
      </c>
      <c r="B6302" t="s">
        <v>18747</v>
      </c>
      <c r="C6302">
        <v>14063</v>
      </c>
      <c r="D6302" t="s">
        <v>18822</v>
      </c>
      <c r="E6302" t="s">
        <v>18823</v>
      </c>
      <c r="F6302" t="s">
        <v>24144</v>
      </c>
      <c r="G6302" t="s">
        <v>18823</v>
      </c>
    </row>
    <row r="6303" spans="1:7" x14ac:dyDescent="0.3">
      <c r="A6303" t="s">
        <v>15777</v>
      </c>
      <c r="B6303" t="s">
        <v>18747</v>
      </c>
      <c r="C6303">
        <v>14063</v>
      </c>
      <c r="D6303" t="s">
        <v>18822</v>
      </c>
      <c r="E6303" t="s">
        <v>18823</v>
      </c>
      <c r="F6303" t="s">
        <v>24144</v>
      </c>
      <c r="G6303" t="s">
        <v>18823</v>
      </c>
    </row>
    <row r="6304" spans="1:7" x14ac:dyDescent="0.3">
      <c r="A6304" t="s">
        <v>15777</v>
      </c>
      <c r="B6304" t="s">
        <v>18747</v>
      </c>
      <c r="C6304">
        <v>14063</v>
      </c>
      <c r="D6304" t="s">
        <v>18822</v>
      </c>
      <c r="E6304" t="s">
        <v>18823</v>
      </c>
      <c r="F6304" t="s">
        <v>24144</v>
      </c>
      <c r="G6304" t="s">
        <v>18823</v>
      </c>
    </row>
    <row r="6305" spans="1:7" x14ac:dyDescent="0.3">
      <c r="A6305" t="s">
        <v>15777</v>
      </c>
      <c r="B6305" t="s">
        <v>18747</v>
      </c>
      <c r="C6305">
        <v>14063</v>
      </c>
      <c r="D6305" t="s">
        <v>18822</v>
      </c>
      <c r="E6305" t="s">
        <v>18823</v>
      </c>
      <c r="F6305" t="s">
        <v>24144</v>
      </c>
      <c r="G6305" t="s">
        <v>18823</v>
      </c>
    </row>
    <row r="6306" spans="1:7" x14ac:dyDescent="0.3">
      <c r="A6306" t="s">
        <v>15777</v>
      </c>
      <c r="B6306" t="s">
        <v>18747</v>
      </c>
      <c r="C6306">
        <v>14063</v>
      </c>
      <c r="D6306" t="s">
        <v>18822</v>
      </c>
      <c r="E6306" t="s">
        <v>18823</v>
      </c>
      <c r="F6306" t="s">
        <v>24144</v>
      </c>
      <c r="G6306" t="s">
        <v>18823</v>
      </c>
    </row>
    <row r="6307" spans="1:7" x14ac:dyDescent="0.3">
      <c r="A6307" t="s">
        <v>15777</v>
      </c>
      <c r="B6307" t="s">
        <v>18747</v>
      </c>
      <c r="C6307">
        <v>14063</v>
      </c>
      <c r="D6307" t="s">
        <v>18822</v>
      </c>
      <c r="E6307" t="s">
        <v>18823</v>
      </c>
      <c r="F6307" t="s">
        <v>24144</v>
      </c>
      <c r="G6307" t="s">
        <v>18823</v>
      </c>
    </row>
    <row r="6308" spans="1:7" x14ac:dyDescent="0.3">
      <c r="A6308" t="s">
        <v>15777</v>
      </c>
      <c r="B6308" t="s">
        <v>18747</v>
      </c>
      <c r="C6308">
        <v>14063</v>
      </c>
      <c r="D6308" t="s">
        <v>18822</v>
      </c>
      <c r="E6308" t="s">
        <v>18823</v>
      </c>
      <c r="F6308" t="s">
        <v>24144</v>
      </c>
      <c r="G6308" t="s">
        <v>18823</v>
      </c>
    </row>
    <row r="6309" spans="1:7" x14ac:dyDescent="0.3">
      <c r="A6309" t="s">
        <v>15777</v>
      </c>
      <c r="B6309" t="s">
        <v>18747</v>
      </c>
      <c r="C6309">
        <v>14063</v>
      </c>
      <c r="D6309" t="s">
        <v>18822</v>
      </c>
      <c r="E6309" t="s">
        <v>18823</v>
      </c>
      <c r="F6309" t="s">
        <v>24144</v>
      </c>
      <c r="G6309" t="s">
        <v>18823</v>
      </c>
    </row>
    <row r="6310" spans="1:7" x14ac:dyDescent="0.3">
      <c r="A6310" t="s">
        <v>15777</v>
      </c>
      <c r="B6310" t="s">
        <v>18747</v>
      </c>
      <c r="C6310">
        <v>14063</v>
      </c>
      <c r="D6310" t="s">
        <v>18826</v>
      </c>
      <c r="E6310" t="s">
        <v>18827</v>
      </c>
      <c r="F6310" t="s">
        <v>24145</v>
      </c>
      <c r="G6310" t="s">
        <v>18827</v>
      </c>
    </row>
    <row r="6311" spans="1:7" x14ac:dyDescent="0.3">
      <c r="A6311" t="s">
        <v>15777</v>
      </c>
      <c r="B6311" t="s">
        <v>18747</v>
      </c>
      <c r="C6311">
        <v>14063</v>
      </c>
      <c r="D6311" t="s">
        <v>18822</v>
      </c>
      <c r="E6311" t="s">
        <v>18823</v>
      </c>
      <c r="F6311" t="s">
        <v>24144</v>
      </c>
      <c r="G6311" t="s">
        <v>18823</v>
      </c>
    </row>
    <row r="6312" spans="1:7" x14ac:dyDescent="0.3">
      <c r="A6312" t="s">
        <v>15777</v>
      </c>
      <c r="B6312" t="s">
        <v>18747</v>
      </c>
      <c r="C6312">
        <v>14063</v>
      </c>
      <c r="D6312" t="s">
        <v>18822</v>
      </c>
      <c r="E6312" t="s">
        <v>18823</v>
      </c>
      <c r="F6312" t="s">
        <v>24144</v>
      </c>
      <c r="G6312" t="s">
        <v>18823</v>
      </c>
    </row>
    <row r="6313" spans="1:7" x14ac:dyDescent="0.3">
      <c r="A6313" t="s">
        <v>15777</v>
      </c>
      <c r="B6313" t="s">
        <v>18747</v>
      </c>
      <c r="C6313">
        <v>14063</v>
      </c>
      <c r="D6313" t="s">
        <v>18822</v>
      </c>
      <c r="E6313" t="s">
        <v>18823</v>
      </c>
      <c r="F6313" t="s">
        <v>24144</v>
      </c>
      <c r="G6313" t="s">
        <v>18823</v>
      </c>
    </row>
    <row r="6314" spans="1:7" x14ac:dyDescent="0.3">
      <c r="A6314" t="s">
        <v>15777</v>
      </c>
      <c r="B6314" t="s">
        <v>18747</v>
      </c>
      <c r="C6314">
        <v>14063</v>
      </c>
      <c r="D6314" t="s">
        <v>18826</v>
      </c>
      <c r="E6314" t="s">
        <v>18827</v>
      </c>
      <c r="F6314" t="s">
        <v>24145</v>
      </c>
      <c r="G6314" t="s">
        <v>18827</v>
      </c>
    </row>
    <row r="6315" spans="1:7" x14ac:dyDescent="0.3">
      <c r="A6315" t="s">
        <v>15777</v>
      </c>
      <c r="B6315" t="s">
        <v>18747</v>
      </c>
      <c r="C6315">
        <v>14063</v>
      </c>
      <c r="D6315" t="s">
        <v>18822</v>
      </c>
      <c r="E6315" t="s">
        <v>18823</v>
      </c>
      <c r="F6315" t="s">
        <v>24144</v>
      </c>
      <c r="G6315" t="s">
        <v>18823</v>
      </c>
    </row>
    <row r="6316" spans="1:7" x14ac:dyDescent="0.3">
      <c r="A6316" t="s">
        <v>15777</v>
      </c>
      <c r="B6316" t="s">
        <v>18747</v>
      </c>
      <c r="C6316">
        <v>14063</v>
      </c>
      <c r="D6316" t="s">
        <v>18822</v>
      </c>
      <c r="E6316" t="s">
        <v>18823</v>
      </c>
      <c r="F6316" t="s">
        <v>24144</v>
      </c>
      <c r="G6316" t="s">
        <v>18823</v>
      </c>
    </row>
    <row r="6317" spans="1:7" x14ac:dyDescent="0.3">
      <c r="A6317" t="s">
        <v>15777</v>
      </c>
      <c r="B6317" t="s">
        <v>18747</v>
      </c>
      <c r="C6317">
        <v>14063</v>
      </c>
      <c r="D6317" t="s">
        <v>18822</v>
      </c>
      <c r="E6317" t="s">
        <v>18823</v>
      </c>
      <c r="F6317" t="s">
        <v>24144</v>
      </c>
      <c r="G6317" t="s">
        <v>18823</v>
      </c>
    </row>
    <row r="6318" spans="1:7" x14ac:dyDescent="0.3">
      <c r="A6318" t="s">
        <v>15777</v>
      </c>
      <c r="B6318" t="s">
        <v>18747</v>
      </c>
      <c r="C6318">
        <v>14063</v>
      </c>
      <c r="D6318" t="s">
        <v>18822</v>
      </c>
      <c r="E6318" t="s">
        <v>18823</v>
      </c>
      <c r="F6318" t="s">
        <v>24144</v>
      </c>
      <c r="G6318" t="s">
        <v>18823</v>
      </c>
    </row>
    <row r="6319" spans="1:7" x14ac:dyDescent="0.3">
      <c r="A6319" t="s">
        <v>15777</v>
      </c>
      <c r="B6319" t="s">
        <v>18747</v>
      </c>
      <c r="C6319">
        <v>14063</v>
      </c>
      <c r="D6319" t="s">
        <v>18819</v>
      </c>
      <c r="E6319" t="s">
        <v>18820</v>
      </c>
      <c r="F6319" t="s">
        <v>24143</v>
      </c>
      <c r="G6319" t="s">
        <v>18820</v>
      </c>
    </row>
    <row r="6320" spans="1:7" x14ac:dyDescent="0.3">
      <c r="A6320" t="s">
        <v>15777</v>
      </c>
      <c r="B6320" t="s">
        <v>18747</v>
      </c>
      <c r="C6320">
        <v>14063</v>
      </c>
      <c r="D6320" t="s">
        <v>18822</v>
      </c>
      <c r="E6320" t="s">
        <v>18823</v>
      </c>
      <c r="F6320" t="s">
        <v>24144</v>
      </c>
      <c r="G6320" t="s">
        <v>18823</v>
      </c>
    </row>
    <row r="6321" spans="1:7" x14ac:dyDescent="0.3">
      <c r="A6321" t="s">
        <v>15777</v>
      </c>
      <c r="B6321" t="s">
        <v>18747</v>
      </c>
      <c r="C6321">
        <v>14063</v>
      </c>
      <c r="D6321" t="s">
        <v>18822</v>
      </c>
      <c r="E6321" t="s">
        <v>18823</v>
      </c>
      <c r="F6321" t="s">
        <v>24144</v>
      </c>
      <c r="G6321" t="s">
        <v>18823</v>
      </c>
    </row>
    <row r="6322" spans="1:7" x14ac:dyDescent="0.3">
      <c r="A6322" t="s">
        <v>15777</v>
      </c>
      <c r="B6322" t="s">
        <v>18747</v>
      </c>
      <c r="C6322">
        <v>14063</v>
      </c>
      <c r="D6322" t="s">
        <v>18822</v>
      </c>
      <c r="E6322" t="s">
        <v>18823</v>
      </c>
      <c r="F6322" t="s">
        <v>24144</v>
      </c>
      <c r="G6322" t="s">
        <v>18823</v>
      </c>
    </row>
    <row r="6323" spans="1:7" x14ac:dyDescent="0.3">
      <c r="A6323" t="s">
        <v>15777</v>
      </c>
      <c r="B6323" t="s">
        <v>18747</v>
      </c>
      <c r="C6323">
        <v>14063</v>
      </c>
      <c r="D6323" t="s">
        <v>18822</v>
      </c>
      <c r="E6323" t="s">
        <v>18823</v>
      </c>
      <c r="F6323" t="s">
        <v>24144</v>
      </c>
      <c r="G6323" t="s">
        <v>18823</v>
      </c>
    </row>
    <row r="6324" spans="1:7" x14ac:dyDescent="0.3">
      <c r="A6324" t="s">
        <v>15777</v>
      </c>
      <c r="B6324" t="s">
        <v>18747</v>
      </c>
      <c r="C6324">
        <v>14063</v>
      </c>
      <c r="D6324" t="s">
        <v>18819</v>
      </c>
      <c r="E6324" t="s">
        <v>18820</v>
      </c>
      <c r="F6324" t="s">
        <v>24143</v>
      </c>
      <c r="G6324" t="s">
        <v>18820</v>
      </c>
    </row>
    <row r="6325" spans="1:7" x14ac:dyDescent="0.3">
      <c r="A6325" t="s">
        <v>15777</v>
      </c>
      <c r="B6325" t="s">
        <v>18747</v>
      </c>
      <c r="C6325">
        <v>14063</v>
      </c>
      <c r="D6325" t="s">
        <v>18822</v>
      </c>
      <c r="E6325" t="s">
        <v>18823</v>
      </c>
      <c r="F6325" t="s">
        <v>24144</v>
      </c>
      <c r="G6325" t="s">
        <v>18823</v>
      </c>
    </row>
    <row r="6326" spans="1:7" x14ac:dyDescent="0.3">
      <c r="A6326" t="s">
        <v>15777</v>
      </c>
      <c r="B6326" t="s">
        <v>18747</v>
      </c>
      <c r="C6326">
        <v>14063</v>
      </c>
      <c r="D6326" t="s">
        <v>18822</v>
      </c>
      <c r="E6326" t="s">
        <v>18823</v>
      </c>
      <c r="F6326" t="s">
        <v>24144</v>
      </c>
      <c r="G6326" t="s">
        <v>18823</v>
      </c>
    </row>
    <row r="6327" spans="1:7" x14ac:dyDescent="0.3">
      <c r="A6327" t="s">
        <v>15777</v>
      </c>
      <c r="B6327" t="s">
        <v>18747</v>
      </c>
      <c r="C6327">
        <v>14063</v>
      </c>
      <c r="D6327" t="s">
        <v>18822</v>
      </c>
      <c r="E6327" t="s">
        <v>18823</v>
      </c>
      <c r="F6327" t="s">
        <v>24144</v>
      </c>
      <c r="G6327" t="s">
        <v>18823</v>
      </c>
    </row>
    <row r="6328" spans="1:7" x14ac:dyDescent="0.3">
      <c r="A6328" t="s">
        <v>15777</v>
      </c>
      <c r="B6328" t="s">
        <v>18747</v>
      </c>
      <c r="C6328">
        <v>14063</v>
      </c>
      <c r="D6328" t="s">
        <v>19981</v>
      </c>
      <c r="E6328" t="s">
        <v>19982</v>
      </c>
      <c r="F6328" t="s">
        <v>24142</v>
      </c>
      <c r="G6328" t="s">
        <v>19982</v>
      </c>
    </row>
    <row r="6329" spans="1:7" x14ac:dyDescent="0.3">
      <c r="A6329" t="s">
        <v>15777</v>
      </c>
      <c r="B6329" t="s">
        <v>18747</v>
      </c>
      <c r="C6329">
        <v>14063</v>
      </c>
      <c r="D6329" t="s">
        <v>19981</v>
      </c>
      <c r="E6329" t="s">
        <v>19982</v>
      </c>
      <c r="F6329" t="s">
        <v>24142</v>
      </c>
      <c r="G6329" t="s">
        <v>19982</v>
      </c>
    </row>
    <row r="6330" spans="1:7" x14ac:dyDescent="0.3">
      <c r="A6330" t="s">
        <v>15777</v>
      </c>
      <c r="B6330" t="s">
        <v>18747</v>
      </c>
      <c r="C6330">
        <v>14063</v>
      </c>
      <c r="D6330" t="s">
        <v>19981</v>
      </c>
      <c r="E6330" t="s">
        <v>19982</v>
      </c>
      <c r="F6330" t="s">
        <v>24142</v>
      </c>
      <c r="G6330" t="s">
        <v>19982</v>
      </c>
    </row>
    <row r="6331" spans="1:7" x14ac:dyDescent="0.3">
      <c r="A6331" t="s">
        <v>15777</v>
      </c>
      <c r="B6331" t="s">
        <v>18747</v>
      </c>
      <c r="C6331">
        <v>14063</v>
      </c>
      <c r="D6331" t="s">
        <v>18822</v>
      </c>
      <c r="E6331" t="s">
        <v>18823</v>
      </c>
      <c r="F6331" t="s">
        <v>24144</v>
      </c>
      <c r="G6331" t="s">
        <v>18823</v>
      </c>
    </row>
    <row r="6332" spans="1:7" x14ac:dyDescent="0.3">
      <c r="A6332" t="s">
        <v>15777</v>
      </c>
      <c r="B6332" t="s">
        <v>18747</v>
      </c>
      <c r="C6332">
        <v>14063</v>
      </c>
      <c r="D6332" t="s">
        <v>18822</v>
      </c>
      <c r="E6332" t="s">
        <v>18823</v>
      </c>
      <c r="F6332" t="s">
        <v>24144</v>
      </c>
      <c r="G6332" t="s">
        <v>18823</v>
      </c>
    </row>
    <row r="6333" spans="1:7" x14ac:dyDescent="0.3">
      <c r="A6333" t="s">
        <v>15777</v>
      </c>
      <c r="B6333" t="s">
        <v>18747</v>
      </c>
      <c r="C6333">
        <v>14063</v>
      </c>
      <c r="D6333" t="s">
        <v>18822</v>
      </c>
      <c r="E6333" t="s">
        <v>18823</v>
      </c>
      <c r="F6333" t="s">
        <v>24144</v>
      </c>
      <c r="G6333" t="s">
        <v>18823</v>
      </c>
    </row>
    <row r="6334" spans="1:7" x14ac:dyDescent="0.3">
      <c r="A6334" t="s">
        <v>15777</v>
      </c>
      <c r="B6334" t="s">
        <v>18747</v>
      </c>
      <c r="C6334">
        <v>14063</v>
      </c>
      <c r="D6334" t="s">
        <v>18822</v>
      </c>
      <c r="E6334" t="s">
        <v>18823</v>
      </c>
      <c r="F6334" t="s">
        <v>24144</v>
      </c>
      <c r="G6334" t="s">
        <v>18823</v>
      </c>
    </row>
    <row r="6335" spans="1:7" x14ac:dyDescent="0.3">
      <c r="A6335" t="s">
        <v>15777</v>
      </c>
      <c r="B6335" t="s">
        <v>18747</v>
      </c>
      <c r="C6335">
        <v>14063</v>
      </c>
      <c r="D6335" t="s">
        <v>18822</v>
      </c>
      <c r="E6335" t="s">
        <v>18823</v>
      </c>
      <c r="F6335" t="s">
        <v>24144</v>
      </c>
      <c r="G6335" t="s">
        <v>18823</v>
      </c>
    </row>
    <row r="6336" spans="1:7" x14ac:dyDescent="0.3">
      <c r="A6336" t="s">
        <v>15777</v>
      </c>
      <c r="B6336" t="s">
        <v>18747</v>
      </c>
      <c r="C6336">
        <v>14063</v>
      </c>
      <c r="D6336" t="s">
        <v>18822</v>
      </c>
      <c r="E6336" t="s">
        <v>18823</v>
      </c>
      <c r="F6336" t="s">
        <v>24144</v>
      </c>
      <c r="G6336" t="s">
        <v>18823</v>
      </c>
    </row>
    <row r="6337" spans="1:7" x14ac:dyDescent="0.3">
      <c r="A6337" t="s">
        <v>15777</v>
      </c>
      <c r="B6337" t="s">
        <v>18747</v>
      </c>
      <c r="C6337">
        <v>14063</v>
      </c>
      <c r="D6337" t="s">
        <v>18822</v>
      </c>
      <c r="E6337" t="s">
        <v>18823</v>
      </c>
      <c r="F6337" t="s">
        <v>24144</v>
      </c>
      <c r="G6337" t="s">
        <v>18823</v>
      </c>
    </row>
    <row r="6338" spans="1:7" x14ac:dyDescent="0.3">
      <c r="A6338" t="s">
        <v>15777</v>
      </c>
      <c r="B6338" t="s">
        <v>18747</v>
      </c>
      <c r="C6338">
        <v>14063</v>
      </c>
      <c r="D6338" t="s">
        <v>18822</v>
      </c>
      <c r="E6338" t="s">
        <v>18823</v>
      </c>
      <c r="F6338" t="s">
        <v>24144</v>
      </c>
      <c r="G6338" t="s">
        <v>18823</v>
      </c>
    </row>
    <row r="6339" spans="1:7" x14ac:dyDescent="0.3">
      <c r="A6339" t="s">
        <v>15777</v>
      </c>
      <c r="B6339" t="s">
        <v>18747</v>
      </c>
      <c r="C6339">
        <v>14063</v>
      </c>
      <c r="D6339" t="s">
        <v>18822</v>
      </c>
      <c r="E6339" t="s">
        <v>18823</v>
      </c>
      <c r="F6339" t="s">
        <v>24144</v>
      </c>
      <c r="G6339" t="s">
        <v>18823</v>
      </c>
    </row>
    <row r="6340" spans="1:7" x14ac:dyDescent="0.3">
      <c r="A6340" t="s">
        <v>15777</v>
      </c>
      <c r="B6340" t="s">
        <v>18747</v>
      </c>
      <c r="C6340">
        <v>14063</v>
      </c>
      <c r="D6340" t="s">
        <v>18822</v>
      </c>
      <c r="E6340" t="s">
        <v>18823</v>
      </c>
      <c r="F6340" t="s">
        <v>24144</v>
      </c>
      <c r="G6340" t="s">
        <v>18823</v>
      </c>
    </row>
    <row r="6341" spans="1:7" x14ac:dyDescent="0.3">
      <c r="A6341" t="s">
        <v>15777</v>
      </c>
      <c r="B6341" t="s">
        <v>18747</v>
      </c>
      <c r="C6341">
        <v>14063</v>
      </c>
      <c r="D6341" t="s">
        <v>18826</v>
      </c>
      <c r="E6341" t="s">
        <v>18827</v>
      </c>
      <c r="F6341" t="s">
        <v>24145</v>
      </c>
      <c r="G6341" t="s">
        <v>18827</v>
      </c>
    </row>
    <row r="6342" spans="1:7" x14ac:dyDescent="0.3">
      <c r="A6342" t="s">
        <v>15777</v>
      </c>
      <c r="B6342" t="s">
        <v>18747</v>
      </c>
      <c r="C6342">
        <v>14063</v>
      </c>
      <c r="D6342" t="s">
        <v>18822</v>
      </c>
      <c r="E6342" t="s">
        <v>18823</v>
      </c>
      <c r="F6342" t="s">
        <v>24144</v>
      </c>
      <c r="G6342" t="s">
        <v>18823</v>
      </c>
    </row>
    <row r="6343" spans="1:7" x14ac:dyDescent="0.3">
      <c r="A6343" t="s">
        <v>15777</v>
      </c>
      <c r="B6343" t="s">
        <v>18747</v>
      </c>
      <c r="C6343">
        <v>14063</v>
      </c>
      <c r="D6343" t="s">
        <v>18822</v>
      </c>
      <c r="E6343" t="s">
        <v>18823</v>
      </c>
      <c r="F6343" t="s">
        <v>24144</v>
      </c>
      <c r="G6343" t="s">
        <v>18823</v>
      </c>
    </row>
    <row r="6344" spans="1:7" x14ac:dyDescent="0.3">
      <c r="A6344" t="s">
        <v>15777</v>
      </c>
      <c r="B6344" t="s">
        <v>18747</v>
      </c>
      <c r="C6344">
        <v>14063</v>
      </c>
      <c r="D6344" t="s">
        <v>18822</v>
      </c>
      <c r="E6344" t="s">
        <v>18823</v>
      </c>
      <c r="F6344" t="s">
        <v>24144</v>
      </c>
      <c r="G6344" t="s">
        <v>18823</v>
      </c>
    </row>
    <row r="6345" spans="1:7" x14ac:dyDescent="0.3">
      <c r="A6345" t="s">
        <v>15777</v>
      </c>
      <c r="B6345" t="s">
        <v>18747</v>
      </c>
      <c r="C6345">
        <v>14063</v>
      </c>
      <c r="D6345" t="s">
        <v>18819</v>
      </c>
      <c r="E6345" t="s">
        <v>18820</v>
      </c>
      <c r="F6345" t="s">
        <v>24143</v>
      </c>
      <c r="G6345" t="s">
        <v>18820</v>
      </c>
    </row>
    <row r="6346" spans="1:7" x14ac:dyDescent="0.3">
      <c r="A6346" t="s">
        <v>15777</v>
      </c>
      <c r="B6346" t="s">
        <v>18747</v>
      </c>
      <c r="C6346">
        <v>14063</v>
      </c>
      <c r="D6346" t="s">
        <v>18822</v>
      </c>
      <c r="E6346" t="s">
        <v>18823</v>
      </c>
      <c r="F6346" t="s">
        <v>24144</v>
      </c>
      <c r="G6346" t="s">
        <v>18823</v>
      </c>
    </row>
    <row r="6347" spans="1:7" x14ac:dyDescent="0.3">
      <c r="A6347" t="s">
        <v>15777</v>
      </c>
      <c r="B6347" t="s">
        <v>18747</v>
      </c>
      <c r="C6347">
        <v>14063</v>
      </c>
      <c r="D6347" t="s">
        <v>18822</v>
      </c>
      <c r="E6347" t="s">
        <v>18823</v>
      </c>
      <c r="F6347" t="s">
        <v>24144</v>
      </c>
      <c r="G6347" t="s">
        <v>18823</v>
      </c>
    </row>
    <row r="6348" spans="1:7" x14ac:dyDescent="0.3">
      <c r="A6348" t="s">
        <v>15777</v>
      </c>
      <c r="B6348" t="s">
        <v>18747</v>
      </c>
      <c r="C6348">
        <v>14063</v>
      </c>
      <c r="D6348" t="s">
        <v>18822</v>
      </c>
      <c r="E6348" t="s">
        <v>18823</v>
      </c>
      <c r="F6348" t="s">
        <v>24144</v>
      </c>
      <c r="G6348" t="s">
        <v>18823</v>
      </c>
    </row>
    <row r="6349" spans="1:7" x14ac:dyDescent="0.3">
      <c r="A6349" t="s">
        <v>15777</v>
      </c>
      <c r="B6349" t="s">
        <v>18747</v>
      </c>
      <c r="C6349">
        <v>14063</v>
      </c>
      <c r="D6349" t="s">
        <v>18822</v>
      </c>
      <c r="E6349" t="s">
        <v>18823</v>
      </c>
      <c r="F6349" t="s">
        <v>24144</v>
      </c>
      <c r="G6349" t="s">
        <v>18823</v>
      </c>
    </row>
    <row r="6350" spans="1:7" x14ac:dyDescent="0.3">
      <c r="A6350" t="s">
        <v>22338</v>
      </c>
      <c r="B6350" t="s">
        <v>18730</v>
      </c>
      <c r="C6350">
        <v>14074</v>
      </c>
      <c r="D6350" t="s">
        <v>20620</v>
      </c>
      <c r="E6350" t="s">
        <v>20621</v>
      </c>
      <c r="F6350" t="s">
        <v>22339</v>
      </c>
      <c r="G6350" t="s">
        <v>20621</v>
      </c>
    </row>
    <row r="6351" spans="1:7" x14ac:dyDescent="0.3">
      <c r="A6351" t="s">
        <v>23307</v>
      </c>
      <c r="B6351" t="s">
        <v>18742</v>
      </c>
      <c r="C6351">
        <v>14078</v>
      </c>
      <c r="D6351" t="s">
        <v>19976</v>
      </c>
      <c r="E6351" t="s">
        <v>19977</v>
      </c>
      <c r="F6351" t="s">
        <v>23308</v>
      </c>
      <c r="G6351" t="s">
        <v>19977</v>
      </c>
    </row>
    <row r="6352" spans="1:7" x14ac:dyDescent="0.3">
      <c r="A6352" t="s">
        <v>23307</v>
      </c>
      <c r="B6352" t="s">
        <v>18742</v>
      </c>
      <c r="C6352">
        <v>14078</v>
      </c>
      <c r="D6352" t="s">
        <v>19976</v>
      </c>
      <c r="E6352" t="s">
        <v>19977</v>
      </c>
      <c r="F6352" t="s">
        <v>23308</v>
      </c>
      <c r="G6352" t="s">
        <v>19977</v>
      </c>
    </row>
    <row r="6353" spans="1:7" x14ac:dyDescent="0.3">
      <c r="A6353" t="s">
        <v>23307</v>
      </c>
      <c r="B6353" t="s">
        <v>18742</v>
      </c>
      <c r="C6353">
        <v>14078</v>
      </c>
      <c r="D6353" t="s">
        <v>19976</v>
      </c>
      <c r="E6353" t="s">
        <v>19977</v>
      </c>
      <c r="F6353" t="s">
        <v>23308</v>
      </c>
      <c r="G6353" t="s">
        <v>19977</v>
      </c>
    </row>
    <row r="6354" spans="1:7" x14ac:dyDescent="0.3">
      <c r="A6354" t="s">
        <v>22341</v>
      </c>
      <c r="B6354" t="s">
        <v>18742</v>
      </c>
      <c r="C6354">
        <v>14103</v>
      </c>
      <c r="D6354" t="s">
        <v>19969</v>
      </c>
      <c r="E6354" t="s">
        <v>19970</v>
      </c>
      <c r="F6354" t="s">
        <v>22342</v>
      </c>
      <c r="G6354" t="s">
        <v>19970</v>
      </c>
    </row>
    <row r="6355" spans="1:7" x14ac:dyDescent="0.3">
      <c r="A6355" t="s">
        <v>24814</v>
      </c>
      <c r="B6355" t="s">
        <v>18742</v>
      </c>
      <c r="C6355">
        <v>14107</v>
      </c>
      <c r="D6355" t="s">
        <v>18765</v>
      </c>
      <c r="E6355" t="s">
        <v>18766</v>
      </c>
      <c r="F6355" t="s">
        <v>24815</v>
      </c>
      <c r="G6355" t="s">
        <v>18766</v>
      </c>
    </row>
    <row r="6356" spans="1:7" x14ac:dyDescent="0.3">
      <c r="A6356" t="s">
        <v>24148</v>
      </c>
      <c r="B6356" t="s">
        <v>18730</v>
      </c>
      <c r="C6356">
        <v>14109</v>
      </c>
      <c r="D6356" t="s">
        <v>20616</v>
      </c>
      <c r="E6356" t="s">
        <v>20617</v>
      </c>
      <c r="F6356" t="s">
        <v>24149</v>
      </c>
      <c r="G6356" t="s">
        <v>20617</v>
      </c>
    </row>
    <row r="6357" spans="1:7" x14ac:dyDescent="0.3">
      <c r="A6357" t="s">
        <v>24148</v>
      </c>
      <c r="B6357" t="s">
        <v>18730</v>
      </c>
      <c r="C6357">
        <v>14109</v>
      </c>
      <c r="D6357" t="s">
        <v>20616</v>
      </c>
      <c r="E6357" t="s">
        <v>20617</v>
      </c>
      <c r="F6357" t="s">
        <v>24149</v>
      </c>
      <c r="G6357" t="s">
        <v>20617</v>
      </c>
    </row>
    <row r="6358" spans="1:7" x14ac:dyDescent="0.3">
      <c r="A6358" t="s">
        <v>24148</v>
      </c>
      <c r="B6358" t="s">
        <v>18730</v>
      </c>
      <c r="C6358">
        <v>14109</v>
      </c>
      <c r="D6358" t="s">
        <v>20616</v>
      </c>
      <c r="E6358" t="s">
        <v>20617</v>
      </c>
      <c r="F6358" t="s">
        <v>24149</v>
      </c>
      <c r="G6358" t="s">
        <v>20617</v>
      </c>
    </row>
    <row r="6359" spans="1:7" x14ac:dyDescent="0.3">
      <c r="A6359" t="s">
        <v>24148</v>
      </c>
      <c r="B6359" t="s">
        <v>18730</v>
      </c>
      <c r="C6359">
        <v>14109</v>
      </c>
      <c r="D6359" t="s">
        <v>20616</v>
      </c>
      <c r="E6359" t="s">
        <v>20617</v>
      </c>
      <c r="F6359" t="s">
        <v>24149</v>
      </c>
      <c r="G6359" t="s">
        <v>20617</v>
      </c>
    </row>
    <row r="6360" spans="1:7" x14ac:dyDescent="0.3">
      <c r="A6360" t="s">
        <v>24148</v>
      </c>
      <c r="B6360" t="s">
        <v>18730</v>
      </c>
      <c r="C6360">
        <v>14109</v>
      </c>
      <c r="D6360" t="s">
        <v>20616</v>
      </c>
      <c r="E6360" t="s">
        <v>20617</v>
      </c>
      <c r="F6360" t="s">
        <v>24149</v>
      </c>
      <c r="G6360" t="s">
        <v>20617</v>
      </c>
    </row>
    <row r="6361" spans="1:7" x14ac:dyDescent="0.3">
      <c r="A6361" t="s">
        <v>18962</v>
      </c>
      <c r="B6361" t="s">
        <v>18742</v>
      </c>
      <c r="C6361">
        <v>14124</v>
      </c>
      <c r="D6361" t="s">
        <v>18754</v>
      </c>
      <c r="E6361" t="s">
        <v>18755</v>
      </c>
      <c r="F6361" t="s">
        <v>18963</v>
      </c>
      <c r="G6361" t="s">
        <v>18755</v>
      </c>
    </row>
    <row r="6362" spans="1:7" x14ac:dyDescent="0.3">
      <c r="A6362" t="s">
        <v>23275</v>
      </c>
      <c r="B6362" t="s">
        <v>18730</v>
      </c>
      <c r="C6362">
        <v>14125</v>
      </c>
      <c r="D6362" t="s">
        <v>18796</v>
      </c>
      <c r="E6362" t="s">
        <v>18797</v>
      </c>
      <c r="F6362" t="s">
        <v>23276</v>
      </c>
      <c r="G6362" t="s">
        <v>18797</v>
      </c>
    </row>
    <row r="6363" spans="1:7" x14ac:dyDescent="0.3">
      <c r="A6363" t="s">
        <v>23275</v>
      </c>
      <c r="B6363" t="s">
        <v>18730</v>
      </c>
      <c r="C6363">
        <v>14125</v>
      </c>
      <c r="D6363" t="s">
        <v>18796</v>
      </c>
      <c r="E6363" t="s">
        <v>18797</v>
      </c>
      <c r="F6363" t="s">
        <v>23276</v>
      </c>
      <c r="G6363" t="s">
        <v>18797</v>
      </c>
    </row>
    <row r="6364" spans="1:7" x14ac:dyDescent="0.3">
      <c r="A6364" t="s">
        <v>23275</v>
      </c>
      <c r="B6364" t="s">
        <v>18730</v>
      </c>
      <c r="C6364">
        <v>14125</v>
      </c>
      <c r="D6364" t="s">
        <v>18796</v>
      </c>
      <c r="E6364" t="s">
        <v>18797</v>
      </c>
      <c r="F6364" t="s">
        <v>23276</v>
      </c>
      <c r="G6364" t="s">
        <v>18797</v>
      </c>
    </row>
    <row r="6365" spans="1:7" x14ac:dyDescent="0.3">
      <c r="A6365" t="s">
        <v>23275</v>
      </c>
      <c r="B6365" t="s">
        <v>18730</v>
      </c>
      <c r="C6365">
        <v>14125</v>
      </c>
      <c r="D6365" t="s">
        <v>18796</v>
      </c>
      <c r="E6365" t="s">
        <v>18797</v>
      </c>
      <c r="F6365" t="s">
        <v>23276</v>
      </c>
      <c r="G6365" t="s">
        <v>18797</v>
      </c>
    </row>
    <row r="6366" spans="1:7" x14ac:dyDescent="0.3">
      <c r="A6366" t="s">
        <v>17941</v>
      </c>
      <c r="B6366" t="s">
        <v>18742</v>
      </c>
      <c r="C6366">
        <v>14127</v>
      </c>
      <c r="D6366" t="s">
        <v>18845</v>
      </c>
      <c r="E6366" t="s">
        <v>18846</v>
      </c>
      <c r="F6366" t="s">
        <v>22345</v>
      </c>
      <c r="G6366" t="s">
        <v>18846</v>
      </c>
    </row>
    <row r="6367" spans="1:7" x14ac:dyDescent="0.3">
      <c r="A6367" t="s">
        <v>17941</v>
      </c>
      <c r="B6367" t="s">
        <v>18742</v>
      </c>
      <c r="C6367">
        <v>14127</v>
      </c>
      <c r="D6367" t="s">
        <v>19145</v>
      </c>
      <c r="E6367" t="s">
        <v>19146</v>
      </c>
      <c r="F6367" t="s">
        <v>22346</v>
      </c>
      <c r="G6367" t="s">
        <v>19146</v>
      </c>
    </row>
    <row r="6368" spans="1:7" x14ac:dyDescent="0.3">
      <c r="A6368" t="s">
        <v>24816</v>
      </c>
      <c r="B6368" t="s">
        <v>18742</v>
      </c>
      <c r="C6368">
        <v>14132</v>
      </c>
      <c r="D6368" t="s">
        <v>18845</v>
      </c>
      <c r="E6368" t="s">
        <v>18846</v>
      </c>
      <c r="F6368" t="s">
        <v>24817</v>
      </c>
      <c r="G6368" t="s">
        <v>18846</v>
      </c>
    </row>
    <row r="6369" spans="1:7" x14ac:dyDescent="0.3">
      <c r="A6369" t="s">
        <v>22347</v>
      </c>
      <c r="B6369" t="s">
        <v>18742</v>
      </c>
      <c r="C6369">
        <v>14138</v>
      </c>
      <c r="D6369" t="s">
        <v>19431</v>
      </c>
      <c r="E6369" t="s">
        <v>19432</v>
      </c>
      <c r="F6369" t="s">
        <v>22348</v>
      </c>
      <c r="G6369" t="s">
        <v>19432</v>
      </c>
    </row>
    <row r="6370" spans="1:7" x14ac:dyDescent="0.3">
      <c r="A6370" t="s">
        <v>24495</v>
      </c>
      <c r="B6370" t="s">
        <v>18742</v>
      </c>
      <c r="C6370">
        <v>14146</v>
      </c>
      <c r="D6370" t="s">
        <v>18978</v>
      </c>
      <c r="E6370" t="s">
        <v>18979</v>
      </c>
      <c r="F6370" t="s">
        <v>24496</v>
      </c>
      <c r="G6370" t="s">
        <v>18979</v>
      </c>
    </row>
    <row r="6371" spans="1:7" x14ac:dyDescent="0.3">
      <c r="A6371" t="s">
        <v>19464</v>
      </c>
      <c r="B6371" t="s">
        <v>18730</v>
      </c>
      <c r="C6371">
        <v>14151</v>
      </c>
      <c r="D6371" t="s">
        <v>18978</v>
      </c>
      <c r="E6371" t="s">
        <v>18979</v>
      </c>
      <c r="F6371" t="s">
        <v>19465</v>
      </c>
      <c r="G6371" t="s">
        <v>18979</v>
      </c>
    </row>
    <row r="6372" spans="1:7" x14ac:dyDescent="0.3">
      <c r="A6372" t="s">
        <v>18966</v>
      </c>
      <c r="B6372" t="s">
        <v>18747</v>
      </c>
      <c r="C6372">
        <v>14154</v>
      </c>
      <c r="D6372" t="s">
        <v>18751</v>
      </c>
      <c r="E6372" t="s">
        <v>18752</v>
      </c>
      <c r="F6372" t="s">
        <v>18967</v>
      </c>
      <c r="G6372" t="s">
        <v>18752</v>
      </c>
    </row>
    <row r="6373" spans="1:7" x14ac:dyDescent="0.3">
      <c r="A6373" t="s">
        <v>18966</v>
      </c>
      <c r="B6373" t="s">
        <v>18747</v>
      </c>
      <c r="C6373">
        <v>14154</v>
      </c>
      <c r="D6373" t="s">
        <v>18796</v>
      </c>
      <c r="E6373" t="s">
        <v>18797</v>
      </c>
      <c r="F6373" t="s">
        <v>18968</v>
      </c>
      <c r="G6373" t="s">
        <v>18797</v>
      </c>
    </row>
    <row r="6374" spans="1:7" x14ac:dyDescent="0.3">
      <c r="A6374" t="s">
        <v>18966</v>
      </c>
      <c r="B6374" t="s">
        <v>18747</v>
      </c>
      <c r="C6374">
        <v>14154</v>
      </c>
      <c r="D6374" t="s">
        <v>18754</v>
      </c>
      <c r="E6374" t="s">
        <v>18755</v>
      </c>
      <c r="F6374" t="s">
        <v>18969</v>
      </c>
      <c r="G6374" t="s">
        <v>18755</v>
      </c>
    </row>
    <row r="6375" spans="1:7" x14ac:dyDescent="0.3">
      <c r="A6375" t="s">
        <v>18966</v>
      </c>
      <c r="B6375" t="s">
        <v>18747</v>
      </c>
      <c r="C6375">
        <v>14154</v>
      </c>
      <c r="D6375" t="s">
        <v>18796</v>
      </c>
      <c r="E6375" t="s">
        <v>18797</v>
      </c>
      <c r="F6375" t="s">
        <v>18968</v>
      </c>
      <c r="G6375" t="s">
        <v>18797</v>
      </c>
    </row>
    <row r="6376" spans="1:7" x14ac:dyDescent="0.3">
      <c r="A6376" t="s">
        <v>18966</v>
      </c>
      <c r="B6376" t="s">
        <v>18747</v>
      </c>
      <c r="C6376">
        <v>14154</v>
      </c>
      <c r="D6376" t="s">
        <v>18751</v>
      </c>
      <c r="E6376" t="s">
        <v>18752</v>
      </c>
      <c r="F6376" t="s">
        <v>18967</v>
      </c>
      <c r="G6376" t="s">
        <v>18752</v>
      </c>
    </row>
    <row r="6377" spans="1:7" x14ac:dyDescent="0.3">
      <c r="A6377" t="s">
        <v>18966</v>
      </c>
      <c r="B6377" t="s">
        <v>18747</v>
      </c>
      <c r="C6377">
        <v>14154</v>
      </c>
      <c r="D6377" t="s">
        <v>18796</v>
      </c>
      <c r="E6377" t="s">
        <v>18797</v>
      </c>
      <c r="F6377" t="s">
        <v>18968</v>
      </c>
      <c r="G6377" t="s">
        <v>18797</v>
      </c>
    </row>
    <row r="6378" spans="1:7" x14ac:dyDescent="0.3">
      <c r="A6378" t="s">
        <v>18966</v>
      </c>
      <c r="B6378" t="s">
        <v>18747</v>
      </c>
      <c r="C6378">
        <v>14154</v>
      </c>
      <c r="D6378" t="s">
        <v>18751</v>
      </c>
      <c r="E6378" t="s">
        <v>18752</v>
      </c>
      <c r="F6378" t="s">
        <v>18967</v>
      </c>
      <c r="G6378" t="s">
        <v>18752</v>
      </c>
    </row>
    <row r="6379" spans="1:7" x14ac:dyDescent="0.3">
      <c r="A6379" t="s">
        <v>18966</v>
      </c>
      <c r="B6379" t="s">
        <v>18747</v>
      </c>
      <c r="C6379">
        <v>14154</v>
      </c>
      <c r="D6379" t="s">
        <v>18796</v>
      </c>
      <c r="E6379" t="s">
        <v>18797</v>
      </c>
      <c r="F6379" t="s">
        <v>18968</v>
      </c>
      <c r="G6379" t="s">
        <v>18797</v>
      </c>
    </row>
    <row r="6380" spans="1:7" x14ac:dyDescent="0.3">
      <c r="A6380" t="s">
        <v>18964</v>
      </c>
      <c r="B6380" t="s">
        <v>18730</v>
      </c>
      <c r="C6380">
        <v>14156</v>
      </c>
      <c r="D6380" t="s">
        <v>18731</v>
      </c>
      <c r="E6380" t="s">
        <v>18732</v>
      </c>
      <c r="F6380" t="s">
        <v>18965</v>
      </c>
      <c r="G6380" t="s">
        <v>18732</v>
      </c>
    </row>
    <row r="6381" spans="1:7" x14ac:dyDescent="0.3">
      <c r="A6381" t="s">
        <v>18964</v>
      </c>
      <c r="B6381" t="s">
        <v>18730</v>
      </c>
      <c r="C6381">
        <v>14156</v>
      </c>
      <c r="D6381" t="s">
        <v>18731</v>
      </c>
      <c r="E6381" t="s">
        <v>18732</v>
      </c>
      <c r="F6381" t="s">
        <v>18965</v>
      </c>
      <c r="G6381" t="s">
        <v>18732</v>
      </c>
    </row>
    <row r="6382" spans="1:7" x14ac:dyDescent="0.3">
      <c r="A6382" t="s">
        <v>18964</v>
      </c>
      <c r="B6382" t="s">
        <v>18730</v>
      </c>
      <c r="C6382">
        <v>14156</v>
      </c>
      <c r="D6382" t="s">
        <v>18731</v>
      </c>
      <c r="E6382" t="s">
        <v>18732</v>
      </c>
      <c r="F6382" t="s">
        <v>18965</v>
      </c>
      <c r="G6382" t="s">
        <v>18732</v>
      </c>
    </row>
    <row r="6383" spans="1:7" x14ac:dyDescent="0.3">
      <c r="A6383" t="s">
        <v>18964</v>
      </c>
      <c r="B6383" t="s">
        <v>18730</v>
      </c>
      <c r="C6383">
        <v>14156</v>
      </c>
      <c r="D6383" t="s">
        <v>18731</v>
      </c>
      <c r="E6383" t="s">
        <v>18732</v>
      </c>
      <c r="F6383" t="s">
        <v>18965</v>
      </c>
      <c r="G6383" t="s">
        <v>18732</v>
      </c>
    </row>
    <row r="6384" spans="1:7" x14ac:dyDescent="0.3">
      <c r="A6384" t="s">
        <v>18964</v>
      </c>
      <c r="B6384" t="s">
        <v>18730</v>
      </c>
      <c r="C6384">
        <v>14156</v>
      </c>
      <c r="D6384" t="s">
        <v>18731</v>
      </c>
      <c r="E6384" t="s">
        <v>18732</v>
      </c>
      <c r="F6384" t="s">
        <v>18965</v>
      </c>
      <c r="G6384" t="s">
        <v>18732</v>
      </c>
    </row>
    <row r="6385" spans="1:7" x14ac:dyDescent="0.3">
      <c r="A6385" t="s">
        <v>18964</v>
      </c>
      <c r="B6385" t="s">
        <v>18730</v>
      </c>
      <c r="C6385">
        <v>14156</v>
      </c>
      <c r="D6385" t="s">
        <v>18731</v>
      </c>
      <c r="E6385" t="s">
        <v>18732</v>
      </c>
      <c r="F6385" t="s">
        <v>18965</v>
      </c>
      <c r="G6385" t="s">
        <v>18732</v>
      </c>
    </row>
    <row r="6386" spans="1:7" x14ac:dyDescent="0.3">
      <c r="A6386" t="s">
        <v>18964</v>
      </c>
      <c r="B6386" t="s">
        <v>18730</v>
      </c>
      <c r="C6386">
        <v>14156</v>
      </c>
      <c r="D6386" t="s">
        <v>18731</v>
      </c>
      <c r="E6386" t="s">
        <v>18732</v>
      </c>
      <c r="F6386" t="s">
        <v>18965</v>
      </c>
      <c r="G6386" t="s">
        <v>18732</v>
      </c>
    </row>
    <row r="6387" spans="1:7" x14ac:dyDescent="0.3">
      <c r="A6387" t="s">
        <v>24146</v>
      </c>
      <c r="B6387" t="s">
        <v>18742</v>
      </c>
      <c r="C6387">
        <v>14159</v>
      </c>
      <c r="D6387" t="s">
        <v>18845</v>
      </c>
      <c r="E6387" t="s">
        <v>18846</v>
      </c>
      <c r="F6387" t="s">
        <v>24147</v>
      </c>
      <c r="G6387" t="s">
        <v>18846</v>
      </c>
    </row>
    <row r="6388" spans="1:7" x14ac:dyDescent="0.3">
      <c r="A6388" t="s">
        <v>20595</v>
      </c>
      <c r="B6388" t="s">
        <v>18730</v>
      </c>
      <c r="C6388">
        <v>14160</v>
      </c>
      <c r="D6388" t="s">
        <v>19164</v>
      </c>
      <c r="E6388" t="s">
        <v>19165</v>
      </c>
      <c r="F6388" t="s">
        <v>20596</v>
      </c>
      <c r="G6388" t="s">
        <v>19165</v>
      </c>
    </row>
    <row r="6389" spans="1:7" x14ac:dyDescent="0.3">
      <c r="A6389" t="s">
        <v>20595</v>
      </c>
      <c r="B6389" t="s">
        <v>18730</v>
      </c>
      <c r="C6389">
        <v>14160</v>
      </c>
      <c r="D6389" t="s">
        <v>19164</v>
      </c>
      <c r="E6389" t="s">
        <v>19165</v>
      </c>
      <c r="F6389" t="s">
        <v>20596</v>
      </c>
      <c r="G6389" t="s">
        <v>19165</v>
      </c>
    </row>
    <row r="6390" spans="1:7" x14ac:dyDescent="0.3">
      <c r="A6390" t="s">
        <v>20595</v>
      </c>
      <c r="B6390" t="s">
        <v>18730</v>
      </c>
      <c r="C6390">
        <v>14160</v>
      </c>
      <c r="D6390" t="s">
        <v>19164</v>
      </c>
      <c r="E6390" t="s">
        <v>19165</v>
      </c>
      <c r="F6390" t="s">
        <v>20596</v>
      </c>
      <c r="G6390" t="s">
        <v>19165</v>
      </c>
    </row>
    <row r="6391" spans="1:7" x14ac:dyDescent="0.3">
      <c r="A6391" t="s">
        <v>20595</v>
      </c>
      <c r="B6391" t="s">
        <v>18730</v>
      </c>
      <c r="C6391">
        <v>14160</v>
      </c>
      <c r="D6391" t="s">
        <v>19164</v>
      </c>
      <c r="E6391" t="s">
        <v>19165</v>
      </c>
      <c r="F6391" t="s">
        <v>20596</v>
      </c>
      <c r="G6391" t="s">
        <v>19165</v>
      </c>
    </row>
    <row r="6392" spans="1:7" x14ac:dyDescent="0.3">
      <c r="A6392" t="s">
        <v>22349</v>
      </c>
      <c r="B6392" t="s">
        <v>18742</v>
      </c>
      <c r="C6392">
        <v>14164</v>
      </c>
      <c r="D6392" t="s">
        <v>19192</v>
      </c>
      <c r="E6392" t="s">
        <v>19193</v>
      </c>
      <c r="F6392" t="s">
        <v>22350</v>
      </c>
      <c r="G6392" t="s">
        <v>19193</v>
      </c>
    </row>
    <row r="6393" spans="1:7" x14ac:dyDescent="0.3">
      <c r="A6393" t="s">
        <v>22349</v>
      </c>
      <c r="B6393" t="s">
        <v>18742</v>
      </c>
      <c r="C6393">
        <v>14164</v>
      </c>
      <c r="D6393" t="s">
        <v>19192</v>
      </c>
      <c r="E6393" t="s">
        <v>19193</v>
      </c>
      <c r="F6393" t="s">
        <v>22350</v>
      </c>
      <c r="G6393" t="s">
        <v>19193</v>
      </c>
    </row>
    <row r="6394" spans="1:7" x14ac:dyDescent="0.3">
      <c r="A6394" t="s">
        <v>22349</v>
      </c>
      <c r="B6394" t="s">
        <v>18742</v>
      </c>
      <c r="C6394">
        <v>14164</v>
      </c>
      <c r="D6394" t="s">
        <v>19192</v>
      </c>
      <c r="E6394" t="s">
        <v>19193</v>
      </c>
      <c r="F6394" t="s">
        <v>22350</v>
      </c>
      <c r="G6394" t="s">
        <v>19193</v>
      </c>
    </row>
    <row r="6395" spans="1:7" x14ac:dyDescent="0.3">
      <c r="A6395" t="s">
        <v>22353</v>
      </c>
      <c r="B6395" t="s">
        <v>18742</v>
      </c>
      <c r="C6395">
        <v>14166</v>
      </c>
      <c r="D6395" t="s">
        <v>18845</v>
      </c>
      <c r="E6395" t="s">
        <v>18846</v>
      </c>
      <c r="F6395" t="s">
        <v>22354</v>
      </c>
    </row>
    <row r="6396" spans="1:7" x14ac:dyDescent="0.3">
      <c r="A6396" t="s">
        <v>22353</v>
      </c>
      <c r="B6396" t="s">
        <v>18742</v>
      </c>
      <c r="C6396">
        <v>14166</v>
      </c>
      <c r="D6396" t="s">
        <v>18845</v>
      </c>
      <c r="E6396" t="s">
        <v>18846</v>
      </c>
      <c r="F6396" t="s">
        <v>22354</v>
      </c>
    </row>
    <row r="6397" spans="1:7" x14ac:dyDescent="0.3">
      <c r="A6397" t="s">
        <v>22351</v>
      </c>
      <c r="B6397" t="s">
        <v>18730</v>
      </c>
      <c r="C6397">
        <v>14170</v>
      </c>
      <c r="D6397" t="s">
        <v>20620</v>
      </c>
      <c r="E6397" t="s">
        <v>20621</v>
      </c>
      <c r="F6397" t="s">
        <v>22352</v>
      </c>
      <c r="G6397" t="s">
        <v>20621</v>
      </c>
    </row>
    <row r="6398" spans="1:7" x14ac:dyDescent="0.3">
      <c r="A6398" t="s">
        <v>24818</v>
      </c>
      <c r="B6398" t="s">
        <v>18742</v>
      </c>
      <c r="C6398">
        <v>14172</v>
      </c>
      <c r="D6398" t="s">
        <v>19145</v>
      </c>
      <c r="E6398" t="s">
        <v>19146</v>
      </c>
      <c r="F6398" t="s">
        <v>24819</v>
      </c>
      <c r="G6398" t="s">
        <v>19146</v>
      </c>
    </row>
    <row r="6399" spans="1:7" x14ac:dyDescent="0.3">
      <c r="A6399" t="s">
        <v>19608</v>
      </c>
      <c r="B6399" t="s">
        <v>18730</v>
      </c>
      <c r="C6399">
        <v>14175</v>
      </c>
      <c r="D6399" t="s">
        <v>19192</v>
      </c>
      <c r="E6399" t="s">
        <v>19193</v>
      </c>
      <c r="F6399" t="s">
        <v>19609</v>
      </c>
      <c r="G6399" t="s">
        <v>19193</v>
      </c>
    </row>
    <row r="6400" spans="1:7" x14ac:dyDescent="0.3">
      <c r="A6400" t="s">
        <v>19608</v>
      </c>
      <c r="B6400" t="s">
        <v>18730</v>
      </c>
      <c r="C6400">
        <v>14175</v>
      </c>
      <c r="D6400" t="s">
        <v>19192</v>
      </c>
      <c r="E6400" t="s">
        <v>19193</v>
      </c>
      <c r="F6400" t="s">
        <v>19609</v>
      </c>
      <c r="G6400" t="s">
        <v>19193</v>
      </c>
    </row>
    <row r="6401" spans="1:7" x14ac:dyDescent="0.3">
      <c r="A6401" t="s">
        <v>19608</v>
      </c>
      <c r="B6401" t="s">
        <v>18730</v>
      </c>
      <c r="C6401">
        <v>14175</v>
      </c>
      <c r="D6401" t="s">
        <v>19192</v>
      </c>
      <c r="E6401" t="s">
        <v>19193</v>
      </c>
      <c r="F6401" t="s">
        <v>19609</v>
      </c>
      <c r="G6401" t="s">
        <v>19193</v>
      </c>
    </row>
    <row r="6402" spans="1:7" x14ac:dyDescent="0.3">
      <c r="A6402" t="s">
        <v>19608</v>
      </c>
      <c r="B6402" t="s">
        <v>18730</v>
      </c>
      <c r="C6402">
        <v>14175</v>
      </c>
      <c r="D6402" t="s">
        <v>19192</v>
      </c>
      <c r="E6402" t="s">
        <v>19193</v>
      </c>
      <c r="F6402" t="s">
        <v>19609</v>
      </c>
      <c r="G6402" t="s">
        <v>19193</v>
      </c>
    </row>
    <row r="6403" spans="1:7" x14ac:dyDescent="0.3">
      <c r="A6403" t="s">
        <v>19608</v>
      </c>
      <c r="B6403" t="s">
        <v>18730</v>
      </c>
      <c r="C6403">
        <v>14175</v>
      </c>
      <c r="D6403" t="s">
        <v>19192</v>
      </c>
      <c r="E6403" t="s">
        <v>19193</v>
      </c>
      <c r="F6403" t="s">
        <v>19609</v>
      </c>
      <c r="G6403" t="s">
        <v>19193</v>
      </c>
    </row>
    <row r="6404" spans="1:7" x14ac:dyDescent="0.3">
      <c r="A6404" t="s">
        <v>19608</v>
      </c>
      <c r="B6404" t="s">
        <v>18730</v>
      </c>
      <c r="C6404">
        <v>14175</v>
      </c>
      <c r="D6404" t="s">
        <v>19192</v>
      </c>
      <c r="E6404" t="s">
        <v>19193</v>
      </c>
      <c r="F6404" t="s">
        <v>19609</v>
      </c>
      <c r="G6404" t="s">
        <v>19193</v>
      </c>
    </row>
    <row r="6405" spans="1:7" x14ac:dyDescent="0.3">
      <c r="A6405" t="s">
        <v>19608</v>
      </c>
      <c r="B6405" t="s">
        <v>18730</v>
      </c>
      <c r="C6405">
        <v>14175</v>
      </c>
      <c r="D6405" t="s">
        <v>19192</v>
      </c>
      <c r="E6405" t="s">
        <v>19193</v>
      </c>
      <c r="F6405" t="s">
        <v>19609</v>
      </c>
      <c r="G6405" t="s">
        <v>19193</v>
      </c>
    </row>
    <row r="6406" spans="1:7" x14ac:dyDescent="0.3">
      <c r="A6406" t="s">
        <v>21176</v>
      </c>
      <c r="B6406" t="s">
        <v>18742</v>
      </c>
      <c r="C6406">
        <v>14176</v>
      </c>
      <c r="D6406" t="s">
        <v>18822</v>
      </c>
      <c r="E6406" t="s">
        <v>18823</v>
      </c>
      <c r="F6406" t="s">
        <v>21177</v>
      </c>
      <c r="G6406" t="s">
        <v>18823</v>
      </c>
    </row>
    <row r="6407" spans="1:7" x14ac:dyDescent="0.3">
      <c r="A6407" t="s">
        <v>22381</v>
      </c>
      <c r="B6407" t="s">
        <v>18730</v>
      </c>
      <c r="C6407">
        <v>14178</v>
      </c>
      <c r="D6407" t="s">
        <v>18765</v>
      </c>
      <c r="E6407" t="s">
        <v>18766</v>
      </c>
      <c r="F6407" t="s">
        <v>22382</v>
      </c>
      <c r="G6407" t="s">
        <v>18766</v>
      </c>
    </row>
    <row r="6408" spans="1:7" x14ac:dyDescent="0.3">
      <c r="A6408" t="s">
        <v>22381</v>
      </c>
      <c r="B6408" t="s">
        <v>18730</v>
      </c>
      <c r="C6408">
        <v>14178</v>
      </c>
      <c r="D6408" t="s">
        <v>20190</v>
      </c>
      <c r="E6408" t="s">
        <v>20191</v>
      </c>
      <c r="F6408" t="s">
        <v>22383</v>
      </c>
      <c r="G6408" t="s">
        <v>20191</v>
      </c>
    </row>
    <row r="6409" spans="1:7" x14ac:dyDescent="0.3">
      <c r="A6409" t="s">
        <v>22381</v>
      </c>
      <c r="B6409" t="s">
        <v>18730</v>
      </c>
      <c r="C6409">
        <v>14178</v>
      </c>
      <c r="D6409" t="s">
        <v>18765</v>
      </c>
      <c r="E6409" t="s">
        <v>18766</v>
      </c>
      <c r="F6409" t="s">
        <v>22382</v>
      </c>
      <c r="G6409" t="s">
        <v>18766</v>
      </c>
    </row>
    <row r="6410" spans="1:7" x14ac:dyDescent="0.3">
      <c r="A6410" t="s">
        <v>22381</v>
      </c>
      <c r="B6410" t="s">
        <v>18730</v>
      </c>
      <c r="C6410">
        <v>14178</v>
      </c>
      <c r="D6410" t="s">
        <v>18765</v>
      </c>
      <c r="E6410" t="s">
        <v>18766</v>
      </c>
      <c r="F6410" t="s">
        <v>22382</v>
      </c>
      <c r="G6410" t="s">
        <v>18766</v>
      </c>
    </row>
    <row r="6411" spans="1:7" x14ac:dyDescent="0.3">
      <c r="A6411" t="s">
        <v>22381</v>
      </c>
      <c r="B6411" t="s">
        <v>18730</v>
      </c>
      <c r="C6411">
        <v>14178</v>
      </c>
      <c r="D6411" t="s">
        <v>18765</v>
      </c>
      <c r="E6411" t="s">
        <v>18766</v>
      </c>
      <c r="F6411" t="s">
        <v>22382</v>
      </c>
      <c r="G6411" t="s">
        <v>18766</v>
      </c>
    </row>
    <row r="6412" spans="1:7" x14ac:dyDescent="0.3">
      <c r="A6412" t="s">
        <v>22381</v>
      </c>
      <c r="B6412" t="s">
        <v>18730</v>
      </c>
      <c r="C6412">
        <v>14178</v>
      </c>
      <c r="D6412" t="s">
        <v>18765</v>
      </c>
      <c r="E6412" t="s">
        <v>18766</v>
      </c>
      <c r="F6412" t="s">
        <v>22382</v>
      </c>
      <c r="G6412" t="s">
        <v>18766</v>
      </c>
    </row>
    <row r="6413" spans="1:7" x14ac:dyDescent="0.3">
      <c r="A6413" t="s">
        <v>22381</v>
      </c>
      <c r="B6413" t="s">
        <v>18730</v>
      </c>
      <c r="C6413">
        <v>14178</v>
      </c>
      <c r="D6413" t="s">
        <v>20190</v>
      </c>
      <c r="E6413" t="s">
        <v>20191</v>
      </c>
      <c r="F6413" t="s">
        <v>22383</v>
      </c>
      <c r="G6413" t="s">
        <v>20191</v>
      </c>
    </row>
    <row r="6414" spans="1:7" x14ac:dyDescent="0.3">
      <c r="A6414" t="s">
        <v>22359</v>
      </c>
      <c r="B6414" t="s">
        <v>18730</v>
      </c>
      <c r="C6414">
        <v>14192</v>
      </c>
      <c r="D6414" t="s">
        <v>18819</v>
      </c>
      <c r="E6414" t="s">
        <v>18820</v>
      </c>
      <c r="F6414" t="s">
        <v>22360</v>
      </c>
      <c r="G6414" t="s">
        <v>18820</v>
      </c>
    </row>
    <row r="6415" spans="1:7" x14ac:dyDescent="0.3">
      <c r="A6415" t="s">
        <v>22359</v>
      </c>
      <c r="B6415" t="s">
        <v>18730</v>
      </c>
      <c r="C6415">
        <v>14192</v>
      </c>
      <c r="D6415" t="s">
        <v>19186</v>
      </c>
      <c r="E6415" t="s">
        <v>19187</v>
      </c>
      <c r="F6415" t="s">
        <v>22361</v>
      </c>
      <c r="G6415" t="s">
        <v>19187</v>
      </c>
    </row>
    <row r="6416" spans="1:7" x14ac:dyDescent="0.3">
      <c r="A6416" t="s">
        <v>22359</v>
      </c>
      <c r="B6416" t="s">
        <v>18730</v>
      </c>
      <c r="C6416">
        <v>14192</v>
      </c>
      <c r="D6416" t="s">
        <v>19186</v>
      </c>
      <c r="E6416" t="s">
        <v>19187</v>
      </c>
      <c r="F6416" t="s">
        <v>22361</v>
      </c>
      <c r="G6416" t="s">
        <v>19187</v>
      </c>
    </row>
    <row r="6417" spans="1:7" x14ac:dyDescent="0.3">
      <c r="A6417" t="s">
        <v>22359</v>
      </c>
      <c r="B6417" t="s">
        <v>18730</v>
      </c>
      <c r="C6417">
        <v>14192</v>
      </c>
      <c r="D6417" t="s">
        <v>18819</v>
      </c>
      <c r="E6417" t="s">
        <v>18820</v>
      </c>
      <c r="F6417" t="s">
        <v>22360</v>
      </c>
      <c r="G6417" t="s">
        <v>18820</v>
      </c>
    </row>
    <row r="6418" spans="1:7" x14ac:dyDescent="0.3">
      <c r="A6418" t="s">
        <v>22359</v>
      </c>
      <c r="B6418" t="s">
        <v>18730</v>
      </c>
      <c r="C6418">
        <v>14192</v>
      </c>
      <c r="D6418" t="s">
        <v>19186</v>
      </c>
      <c r="E6418" t="s">
        <v>19187</v>
      </c>
      <c r="F6418" t="s">
        <v>22361</v>
      </c>
      <c r="G6418" t="s">
        <v>19187</v>
      </c>
    </row>
    <row r="6419" spans="1:7" x14ac:dyDescent="0.3">
      <c r="A6419" t="s">
        <v>22359</v>
      </c>
      <c r="B6419" t="s">
        <v>18730</v>
      </c>
      <c r="C6419">
        <v>14192</v>
      </c>
      <c r="D6419" t="s">
        <v>18819</v>
      </c>
      <c r="E6419" t="s">
        <v>18820</v>
      </c>
      <c r="F6419" t="s">
        <v>22360</v>
      </c>
      <c r="G6419" t="s">
        <v>18820</v>
      </c>
    </row>
    <row r="6420" spans="1:7" x14ac:dyDescent="0.3">
      <c r="A6420" t="s">
        <v>22359</v>
      </c>
      <c r="B6420" t="s">
        <v>18730</v>
      </c>
      <c r="C6420">
        <v>14192</v>
      </c>
      <c r="D6420" t="s">
        <v>19186</v>
      </c>
      <c r="E6420" t="s">
        <v>19187</v>
      </c>
      <c r="F6420" t="s">
        <v>22361</v>
      </c>
      <c r="G6420" t="s">
        <v>19187</v>
      </c>
    </row>
    <row r="6421" spans="1:7" x14ac:dyDescent="0.3">
      <c r="A6421" t="s">
        <v>22359</v>
      </c>
      <c r="B6421" t="s">
        <v>18730</v>
      </c>
      <c r="C6421">
        <v>14192</v>
      </c>
      <c r="D6421" t="s">
        <v>19186</v>
      </c>
      <c r="E6421" t="s">
        <v>19187</v>
      </c>
      <c r="F6421" t="s">
        <v>22361</v>
      </c>
      <c r="G6421" t="s">
        <v>19187</v>
      </c>
    </row>
    <row r="6422" spans="1:7" x14ac:dyDescent="0.3">
      <c r="A6422" t="s">
        <v>22359</v>
      </c>
      <c r="B6422" t="s">
        <v>18730</v>
      </c>
      <c r="C6422">
        <v>14192</v>
      </c>
      <c r="D6422" t="s">
        <v>19186</v>
      </c>
      <c r="E6422" t="s">
        <v>19187</v>
      </c>
      <c r="F6422" t="s">
        <v>22361</v>
      </c>
      <c r="G6422" t="s">
        <v>19187</v>
      </c>
    </row>
    <row r="6423" spans="1:7" x14ac:dyDescent="0.3">
      <c r="A6423" t="s">
        <v>24150</v>
      </c>
      <c r="B6423" t="s">
        <v>18742</v>
      </c>
      <c r="C6423">
        <v>14194</v>
      </c>
      <c r="D6423" t="s">
        <v>19154</v>
      </c>
      <c r="E6423" t="s">
        <v>19155</v>
      </c>
      <c r="F6423" t="s">
        <v>24151</v>
      </c>
      <c r="G6423" t="s">
        <v>19155</v>
      </c>
    </row>
    <row r="6424" spans="1:7" x14ac:dyDescent="0.3">
      <c r="A6424" t="s">
        <v>24152</v>
      </c>
      <c r="B6424" t="s">
        <v>18742</v>
      </c>
      <c r="C6424">
        <v>14196</v>
      </c>
      <c r="D6424" t="s">
        <v>18765</v>
      </c>
      <c r="E6424" t="s">
        <v>18766</v>
      </c>
      <c r="F6424" t="s">
        <v>24153</v>
      </c>
      <c r="G6424" t="s">
        <v>18766</v>
      </c>
    </row>
    <row r="6425" spans="1:7" x14ac:dyDescent="0.3">
      <c r="A6425" t="s">
        <v>24152</v>
      </c>
      <c r="B6425" t="s">
        <v>18742</v>
      </c>
      <c r="C6425">
        <v>14196</v>
      </c>
      <c r="D6425" t="s">
        <v>18765</v>
      </c>
      <c r="E6425" t="s">
        <v>18766</v>
      </c>
      <c r="F6425" t="s">
        <v>24153</v>
      </c>
      <c r="G6425" t="s">
        <v>18766</v>
      </c>
    </row>
    <row r="6426" spans="1:7" x14ac:dyDescent="0.3">
      <c r="A6426" t="s">
        <v>24152</v>
      </c>
      <c r="B6426" t="s">
        <v>18742</v>
      </c>
      <c r="C6426">
        <v>14196</v>
      </c>
      <c r="D6426" t="s">
        <v>18765</v>
      </c>
      <c r="E6426" t="s">
        <v>18766</v>
      </c>
      <c r="F6426" t="s">
        <v>24153</v>
      </c>
      <c r="G6426" t="s">
        <v>18766</v>
      </c>
    </row>
    <row r="6427" spans="1:7" x14ac:dyDescent="0.3">
      <c r="A6427" t="s">
        <v>22463</v>
      </c>
      <c r="B6427" t="s">
        <v>18742</v>
      </c>
      <c r="C6427">
        <v>14198</v>
      </c>
      <c r="D6427" t="s">
        <v>19251</v>
      </c>
      <c r="E6427" t="s">
        <v>19252</v>
      </c>
      <c r="F6427" t="s">
        <v>22464</v>
      </c>
      <c r="G6427" t="s">
        <v>19252</v>
      </c>
    </row>
    <row r="6428" spans="1:7" x14ac:dyDescent="0.3">
      <c r="A6428" t="s">
        <v>19466</v>
      </c>
      <c r="B6428" t="s">
        <v>18742</v>
      </c>
      <c r="C6428">
        <v>14199</v>
      </c>
      <c r="D6428" t="s">
        <v>18819</v>
      </c>
      <c r="E6428" t="s">
        <v>18820</v>
      </c>
      <c r="F6428" t="s">
        <v>19467</v>
      </c>
      <c r="G6428" t="s">
        <v>18820</v>
      </c>
    </row>
    <row r="6429" spans="1:7" x14ac:dyDescent="0.3">
      <c r="A6429" t="s">
        <v>19466</v>
      </c>
      <c r="B6429" t="s">
        <v>18742</v>
      </c>
      <c r="C6429">
        <v>14199</v>
      </c>
      <c r="D6429" t="s">
        <v>18819</v>
      </c>
      <c r="E6429" t="s">
        <v>18820</v>
      </c>
      <c r="F6429" t="s">
        <v>19467</v>
      </c>
      <c r="G6429" t="s">
        <v>18820</v>
      </c>
    </row>
    <row r="6430" spans="1:7" x14ac:dyDescent="0.3">
      <c r="A6430" t="s">
        <v>19466</v>
      </c>
      <c r="B6430" t="s">
        <v>18742</v>
      </c>
      <c r="C6430">
        <v>14199</v>
      </c>
      <c r="D6430" t="s">
        <v>18819</v>
      </c>
      <c r="E6430" t="s">
        <v>18820</v>
      </c>
      <c r="F6430" t="s">
        <v>19467</v>
      </c>
      <c r="G6430" t="s">
        <v>18820</v>
      </c>
    </row>
    <row r="6431" spans="1:7" x14ac:dyDescent="0.3">
      <c r="A6431" t="s">
        <v>22357</v>
      </c>
      <c r="B6431" t="s">
        <v>18742</v>
      </c>
      <c r="C6431">
        <v>14201</v>
      </c>
      <c r="D6431" t="s">
        <v>18845</v>
      </c>
      <c r="E6431" t="s">
        <v>18846</v>
      </c>
      <c r="F6431" t="s">
        <v>22358</v>
      </c>
      <c r="G6431" t="s">
        <v>18846</v>
      </c>
    </row>
    <row r="6432" spans="1:7" x14ac:dyDescent="0.3">
      <c r="A6432" t="s">
        <v>24154</v>
      </c>
      <c r="B6432" t="s">
        <v>18730</v>
      </c>
      <c r="C6432">
        <v>14202</v>
      </c>
      <c r="D6432" t="s">
        <v>18845</v>
      </c>
      <c r="E6432" t="s">
        <v>18846</v>
      </c>
      <c r="F6432" t="s">
        <v>24155</v>
      </c>
      <c r="G6432" t="s">
        <v>18846</v>
      </c>
    </row>
    <row r="6433" spans="1:7" x14ac:dyDescent="0.3">
      <c r="A6433" t="s">
        <v>24154</v>
      </c>
      <c r="B6433" t="s">
        <v>18730</v>
      </c>
      <c r="C6433">
        <v>14202</v>
      </c>
      <c r="D6433" t="s">
        <v>18765</v>
      </c>
      <c r="E6433" t="s">
        <v>18766</v>
      </c>
      <c r="F6433" t="s">
        <v>24156</v>
      </c>
      <c r="G6433" t="s">
        <v>18766</v>
      </c>
    </row>
    <row r="6434" spans="1:7" x14ac:dyDescent="0.3">
      <c r="A6434" t="s">
        <v>24154</v>
      </c>
      <c r="B6434" t="s">
        <v>18730</v>
      </c>
      <c r="C6434">
        <v>14202</v>
      </c>
      <c r="D6434" t="s">
        <v>18765</v>
      </c>
      <c r="E6434" t="s">
        <v>18766</v>
      </c>
      <c r="F6434" t="s">
        <v>24156</v>
      </c>
      <c r="G6434" t="s">
        <v>18766</v>
      </c>
    </row>
    <row r="6435" spans="1:7" x14ac:dyDescent="0.3">
      <c r="A6435" t="s">
        <v>24154</v>
      </c>
      <c r="B6435" t="s">
        <v>18730</v>
      </c>
      <c r="C6435">
        <v>14202</v>
      </c>
      <c r="D6435" t="s">
        <v>18845</v>
      </c>
      <c r="E6435" t="s">
        <v>18846</v>
      </c>
      <c r="F6435" t="s">
        <v>24155</v>
      </c>
      <c r="G6435" t="s">
        <v>18846</v>
      </c>
    </row>
    <row r="6436" spans="1:7" x14ac:dyDescent="0.3">
      <c r="A6436" t="s">
        <v>24154</v>
      </c>
      <c r="B6436" t="s">
        <v>18730</v>
      </c>
      <c r="C6436">
        <v>14202</v>
      </c>
      <c r="D6436" t="s">
        <v>18845</v>
      </c>
      <c r="E6436" t="s">
        <v>18846</v>
      </c>
      <c r="F6436" t="s">
        <v>24155</v>
      </c>
      <c r="G6436" t="s">
        <v>18846</v>
      </c>
    </row>
    <row r="6437" spans="1:7" x14ac:dyDescent="0.3">
      <c r="A6437" t="s">
        <v>24154</v>
      </c>
      <c r="B6437" t="s">
        <v>18730</v>
      </c>
      <c r="C6437">
        <v>14202</v>
      </c>
      <c r="D6437" t="s">
        <v>18845</v>
      </c>
      <c r="E6437" t="s">
        <v>18846</v>
      </c>
      <c r="F6437" t="s">
        <v>24155</v>
      </c>
      <c r="G6437" t="s">
        <v>18846</v>
      </c>
    </row>
    <row r="6438" spans="1:7" x14ac:dyDescent="0.3">
      <c r="A6438" t="s">
        <v>24154</v>
      </c>
      <c r="B6438" t="s">
        <v>18730</v>
      </c>
      <c r="C6438">
        <v>14202</v>
      </c>
      <c r="D6438" t="s">
        <v>18765</v>
      </c>
      <c r="E6438" t="s">
        <v>18766</v>
      </c>
      <c r="F6438" t="s">
        <v>24156</v>
      </c>
      <c r="G6438" t="s">
        <v>18766</v>
      </c>
    </row>
    <row r="6439" spans="1:7" x14ac:dyDescent="0.3">
      <c r="A6439" t="s">
        <v>24154</v>
      </c>
      <c r="B6439" t="s">
        <v>18730</v>
      </c>
      <c r="C6439">
        <v>14202</v>
      </c>
      <c r="D6439" t="s">
        <v>18845</v>
      </c>
      <c r="E6439" t="s">
        <v>18846</v>
      </c>
      <c r="F6439" t="s">
        <v>24155</v>
      </c>
      <c r="G6439" t="s">
        <v>18846</v>
      </c>
    </row>
    <row r="6440" spans="1:7" x14ac:dyDescent="0.3">
      <c r="A6440" t="s">
        <v>20599</v>
      </c>
      <c r="B6440" t="s">
        <v>18742</v>
      </c>
      <c r="C6440">
        <v>14203</v>
      </c>
      <c r="D6440" t="s">
        <v>18819</v>
      </c>
      <c r="E6440" t="s">
        <v>18820</v>
      </c>
      <c r="F6440" t="s">
        <v>20600</v>
      </c>
      <c r="G6440" t="s">
        <v>18820</v>
      </c>
    </row>
    <row r="6441" spans="1:7" x14ac:dyDescent="0.3">
      <c r="A6441" t="s">
        <v>20599</v>
      </c>
      <c r="B6441" t="s">
        <v>18742</v>
      </c>
      <c r="C6441">
        <v>14203</v>
      </c>
      <c r="D6441" t="s">
        <v>18819</v>
      </c>
      <c r="E6441" t="s">
        <v>18820</v>
      </c>
      <c r="F6441" t="s">
        <v>20600</v>
      </c>
      <c r="G6441" t="s">
        <v>18820</v>
      </c>
    </row>
    <row r="6442" spans="1:7" x14ac:dyDescent="0.3">
      <c r="A6442" t="s">
        <v>20601</v>
      </c>
      <c r="B6442" t="s">
        <v>18742</v>
      </c>
      <c r="C6442">
        <v>14214</v>
      </c>
      <c r="D6442" t="s">
        <v>18819</v>
      </c>
      <c r="E6442" t="s">
        <v>18820</v>
      </c>
      <c r="F6442" t="s">
        <v>20602</v>
      </c>
      <c r="G6442" t="s">
        <v>18820</v>
      </c>
    </row>
    <row r="6443" spans="1:7" x14ac:dyDescent="0.3">
      <c r="A6443" t="s">
        <v>20603</v>
      </c>
      <c r="B6443" t="s">
        <v>18742</v>
      </c>
      <c r="C6443">
        <v>14216</v>
      </c>
      <c r="D6443" t="s">
        <v>19981</v>
      </c>
      <c r="E6443" t="s">
        <v>19982</v>
      </c>
      <c r="F6443" t="s">
        <v>20604</v>
      </c>
      <c r="G6443" t="s">
        <v>19982</v>
      </c>
    </row>
    <row r="6444" spans="1:7" x14ac:dyDescent="0.3">
      <c r="A6444" t="s">
        <v>20603</v>
      </c>
      <c r="B6444" t="s">
        <v>18742</v>
      </c>
      <c r="C6444">
        <v>14216</v>
      </c>
      <c r="D6444" t="s">
        <v>19981</v>
      </c>
      <c r="E6444" t="s">
        <v>19982</v>
      </c>
      <c r="F6444" t="s">
        <v>20604</v>
      </c>
      <c r="G6444" t="s">
        <v>19982</v>
      </c>
    </row>
    <row r="6445" spans="1:7" x14ac:dyDescent="0.3">
      <c r="A6445" t="s">
        <v>18970</v>
      </c>
      <c r="B6445" t="s">
        <v>18730</v>
      </c>
      <c r="C6445">
        <v>14224</v>
      </c>
      <c r="D6445" t="s">
        <v>18807</v>
      </c>
      <c r="E6445" t="s">
        <v>18808</v>
      </c>
      <c r="F6445" t="s">
        <v>18971</v>
      </c>
      <c r="G6445" t="s">
        <v>18808</v>
      </c>
    </row>
    <row r="6446" spans="1:7" x14ac:dyDescent="0.3">
      <c r="A6446" t="s">
        <v>18970</v>
      </c>
      <c r="B6446" t="s">
        <v>18730</v>
      </c>
      <c r="C6446">
        <v>14224</v>
      </c>
      <c r="D6446" t="s">
        <v>18807</v>
      </c>
      <c r="E6446" t="s">
        <v>18808</v>
      </c>
      <c r="F6446" t="s">
        <v>18971</v>
      </c>
      <c r="G6446" t="s">
        <v>18808</v>
      </c>
    </row>
    <row r="6447" spans="1:7" x14ac:dyDescent="0.3">
      <c r="A6447" t="s">
        <v>18970</v>
      </c>
      <c r="B6447" t="s">
        <v>18730</v>
      </c>
      <c r="C6447">
        <v>14224</v>
      </c>
      <c r="D6447" t="s">
        <v>18807</v>
      </c>
      <c r="E6447" t="s">
        <v>18808</v>
      </c>
      <c r="F6447" t="s">
        <v>18971</v>
      </c>
      <c r="G6447" t="s">
        <v>18808</v>
      </c>
    </row>
    <row r="6448" spans="1:7" x14ac:dyDescent="0.3">
      <c r="A6448" t="s">
        <v>22364</v>
      </c>
      <c r="B6448" t="s">
        <v>18742</v>
      </c>
      <c r="C6448">
        <v>14229</v>
      </c>
      <c r="D6448" t="s">
        <v>18819</v>
      </c>
      <c r="E6448" t="s">
        <v>18820</v>
      </c>
      <c r="F6448" t="s">
        <v>22365</v>
      </c>
      <c r="G6448" t="s">
        <v>18820</v>
      </c>
    </row>
    <row r="6449" spans="1:7" x14ac:dyDescent="0.3">
      <c r="A6449" t="s">
        <v>428</v>
      </c>
      <c r="B6449" t="s">
        <v>18747</v>
      </c>
      <c r="C6449">
        <v>14232</v>
      </c>
      <c r="D6449" t="s">
        <v>18765</v>
      </c>
      <c r="E6449" t="s">
        <v>18766</v>
      </c>
      <c r="F6449" t="s">
        <v>24157</v>
      </c>
      <c r="G6449" t="s">
        <v>18766</v>
      </c>
    </row>
    <row r="6450" spans="1:7" x14ac:dyDescent="0.3">
      <c r="A6450" t="s">
        <v>428</v>
      </c>
      <c r="B6450" t="s">
        <v>18747</v>
      </c>
      <c r="C6450">
        <v>14232</v>
      </c>
      <c r="D6450" t="s">
        <v>20190</v>
      </c>
      <c r="E6450" t="s">
        <v>20191</v>
      </c>
      <c r="F6450" t="s">
        <v>24158</v>
      </c>
      <c r="G6450" t="s">
        <v>20191</v>
      </c>
    </row>
    <row r="6451" spans="1:7" x14ac:dyDescent="0.3">
      <c r="A6451" t="s">
        <v>428</v>
      </c>
      <c r="B6451" t="s">
        <v>18747</v>
      </c>
      <c r="C6451">
        <v>14232</v>
      </c>
      <c r="D6451" t="s">
        <v>19431</v>
      </c>
      <c r="E6451" t="s">
        <v>19432</v>
      </c>
      <c r="F6451" t="s">
        <v>24159</v>
      </c>
      <c r="G6451" t="s">
        <v>19432</v>
      </c>
    </row>
    <row r="6452" spans="1:7" x14ac:dyDescent="0.3">
      <c r="A6452" t="s">
        <v>428</v>
      </c>
      <c r="B6452" t="s">
        <v>18747</v>
      </c>
      <c r="C6452">
        <v>14232</v>
      </c>
      <c r="D6452" t="s">
        <v>18765</v>
      </c>
      <c r="E6452" t="s">
        <v>18766</v>
      </c>
      <c r="F6452" t="s">
        <v>24157</v>
      </c>
      <c r="G6452" t="s">
        <v>18766</v>
      </c>
    </row>
    <row r="6453" spans="1:7" x14ac:dyDescent="0.3">
      <c r="A6453" t="s">
        <v>428</v>
      </c>
      <c r="B6453" t="s">
        <v>18747</v>
      </c>
      <c r="C6453">
        <v>14232</v>
      </c>
      <c r="D6453" t="s">
        <v>18765</v>
      </c>
      <c r="E6453" t="s">
        <v>18766</v>
      </c>
      <c r="F6453" t="s">
        <v>24157</v>
      </c>
      <c r="G6453" t="s">
        <v>18766</v>
      </c>
    </row>
    <row r="6454" spans="1:7" x14ac:dyDescent="0.3">
      <c r="A6454" t="s">
        <v>428</v>
      </c>
      <c r="B6454" t="s">
        <v>18747</v>
      </c>
      <c r="C6454">
        <v>14232</v>
      </c>
      <c r="D6454" t="s">
        <v>18765</v>
      </c>
      <c r="E6454" t="s">
        <v>18766</v>
      </c>
      <c r="F6454" t="s">
        <v>24157</v>
      </c>
      <c r="G6454" t="s">
        <v>18766</v>
      </c>
    </row>
    <row r="6455" spans="1:7" x14ac:dyDescent="0.3">
      <c r="A6455" t="s">
        <v>428</v>
      </c>
      <c r="B6455" t="s">
        <v>18747</v>
      </c>
      <c r="C6455">
        <v>14232</v>
      </c>
      <c r="D6455" t="s">
        <v>19431</v>
      </c>
      <c r="E6455" t="s">
        <v>19432</v>
      </c>
      <c r="F6455" t="s">
        <v>24159</v>
      </c>
      <c r="G6455" t="s">
        <v>19432</v>
      </c>
    </row>
    <row r="6456" spans="1:7" x14ac:dyDescent="0.3">
      <c r="A6456" t="s">
        <v>428</v>
      </c>
      <c r="B6456" t="s">
        <v>18747</v>
      </c>
      <c r="C6456">
        <v>14232</v>
      </c>
      <c r="D6456" t="s">
        <v>20190</v>
      </c>
      <c r="E6456" t="s">
        <v>20191</v>
      </c>
      <c r="F6456" t="s">
        <v>24158</v>
      </c>
      <c r="G6456" t="s">
        <v>20191</v>
      </c>
    </row>
    <row r="6457" spans="1:7" x14ac:dyDescent="0.3">
      <c r="A6457" t="s">
        <v>428</v>
      </c>
      <c r="B6457" t="s">
        <v>18747</v>
      </c>
      <c r="C6457">
        <v>14232</v>
      </c>
      <c r="D6457" t="s">
        <v>20190</v>
      </c>
      <c r="E6457" t="s">
        <v>20191</v>
      </c>
      <c r="F6457" t="s">
        <v>24158</v>
      </c>
      <c r="G6457" t="s">
        <v>20191</v>
      </c>
    </row>
    <row r="6458" spans="1:7" x14ac:dyDescent="0.3">
      <c r="A6458" t="s">
        <v>428</v>
      </c>
      <c r="B6458" t="s">
        <v>18747</v>
      </c>
      <c r="C6458">
        <v>14232</v>
      </c>
      <c r="D6458" t="s">
        <v>18765</v>
      </c>
      <c r="E6458" t="s">
        <v>18766</v>
      </c>
      <c r="F6458" t="s">
        <v>24157</v>
      </c>
      <c r="G6458" t="s">
        <v>18766</v>
      </c>
    </row>
    <row r="6459" spans="1:7" x14ac:dyDescent="0.3">
      <c r="A6459" t="s">
        <v>428</v>
      </c>
      <c r="B6459" t="s">
        <v>18747</v>
      </c>
      <c r="C6459">
        <v>14232</v>
      </c>
      <c r="D6459" t="s">
        <v>19431</v>
      </c>
      <c r="E6459" t="s">
        <v>19432</v>
      </c>
      <c r="F6459" t="s">
        <v>24159</v>
      </c>
      <c r="G6459" t="s">
        <v>19432</v>
      </c>
    </row>
    <row r="6460" spans="1:7" x14ac:dyDescent="0.3">
      <c r="A6460" t="s">
        <v>428</v>
      </c>
      <c r="B6460" t="s">
        <v>18747</v>
      </c>
      <c r="C6460">
        <v>14232</v>
      </c>
      <c r="D6460" t="s">
        <v>20190</v>
      </c>
      <c r="E6460" t="s">
        <v>20191</v>
      </c>
      <c r="F6460" t="s">
        <v>24158</v>
      </c>
      <c r="G6460" t="s">
        <v>20191</v>
      </c>
    </row>
    <row r="6461" spans="1:7" x14ac:dyDescent="0.3">
      <c r="A6461" t="s">
        <v>428</v>
      </c>
      <c r="B6461" t="s">
        <v>18747</v>
      </c>
      <c r="C6461">
        <v>14232</v>
      </c>
      <c r="D6461" t="s">
        <v>19431</v>
      </c>
      <c r="E6461" t="s">
        <v>19432</v>
      </c>
      <c r="F6461" t="s">
        <v>24159</v>
      </c>
      <c r="G6461" t="s">
        <v>19432</v>
      </c>
    </row>
    <row r="6462" spans="1:7" x14ac:dyDescent="0.3">
      <c r="A6462" t="s">
        <v>428</v>
      </c>
      <c r="B6462" t="s">
        <v>18747</v>
      </c>
      <c r="C6462">
        <v>14232</v>
      </c>
      <c r="D6462" t="s">
        <v>18765</v>
      </c>
      <c r="E6462" t="s">
        <v>18766</v>
      </c>
      <c r="F6462" t="s">
        <v>24157</v>
      </c>
      <c r="G6462" t="s">
        <v>18766</v>
      </c>
    </row>
    <row r="6463" spans="1:7" x14ac:dyDescent="0.3">
      <c r="A6463" t="s">
        <v>428</v>
      </c>
      <c r="B6463" t="s">
        <v>18747</v>
      </c>
      <c r="C6463">
        <v>14232</v>
      </c>
      <c r="D6463" t="s">
        <v>19431</v>
      </c>
      <c r="E6463" t="s">
        <v>19432</v>
      </c>
      <c r="F6463" t="s">
        <v>24159</v>
      </c>
      <c r="G6463" t="s">
        <v>19432</v>
      </c>
    </row>
    <row r="6464" spans="1:7" x14ac:dyDescent="0.3">
      <c r="A6464" t="s">
        <v>428</v>
      </c>
      <c r="B6464" t="s">
        <v>18747</v>
      </c>
      <c r="C6464">
        <v>14232</v>
      </c>
      <c r="D6464" t="s">
        <v>18765</v>
      </c>
      <c r="E6464" t="s">
        <v>18766</v>
      </c>
      <c r="F6464" t="s">
        <v>24157</v>
      </c>
      <c r="G6464" t="s">
        <v>18766</v>
      </c>
    </row>
    <row r="6465" spans="1:7" x14ac:dyDescent="0.3">
      <c r="A6465" t="s">
        <v>428</v>
      </c>
      <c r="B6465" t="s">
        <v>18747</v>
      </c>
      <c r="C6465">
        <v>14232</v>
      </c>
      <c r="D6465" t="s">
        <v>19431</v>
      </c>
      <c r="E6465" t="s">
        <v>19432</v>
      </c>
      <c r="F6465" t="s">
        <v>24159</v>
      </c>
      <c r="G6465" t="s">
        <v>19432</v>
      </c>
    </row>
    <row r="6466" spans="1:7" x14ac:dyDescent="0.3">
      <c r="A6466" t="s">
        <v>428</v>
      </c>
      <c r="B6466" t="s">
        <v>18747</v>
      </c>
      <c r="C6466">
        <v>14232</v>
      </c>
      <c r="D6466" t="s">
        <v>18765</v>
      </c>
      <c r="E6466" t="s">
        <v>18766</v>
      </c>
      <c r="F6466" t="s">
        <v>24157</v>
      </c>
      <c r="G6466" t="s">
        <v>18766</v>
      </c>
    </row>
    <row r="6467" spans="1:7" x14ac:dyDescent="0.3">
      <c r="A6467" t="s">
        <v>428</v>
      </c>
      <c r="B6467" t="s">
        <v>18747</v>
      </c>
      <c r="C6467">
        <v>14232</v>
      </c>
      <c r="D6467" t="s">
        <v>18765</v>
      </c>
      <c r="E6467" t="s">
        <v>18766</v>
      </c>
      <c r="F6467" t="s">
        <v>24157</v>
      </c>
      <c r="G6467" t="s">
        <v>18766</v>
      </c>
    </row>
    <row r="6468" spans="1:7" x14ac:dyDescent="0.3">
      <c r="A6468" t="s">
        <v>428</v>
      </c>
      <c r="B6468" t="s">
        <v>18747</v>
      </c>
      <c r="C6468">
        <v>14232</v>
      </c>
      <c r="D6468" t="s">
        <v>20190</v>
      </c>
      <c r="E6468" t="s">
        <v>20191</v>
      </c>
      <c r="F6468" t="s">
        <v>24158</v>
      </c>
      <c r="G6468" t="s">
        <v>20191</v>
      </c>
    </row>
    <row r="6469" spans="1:7" x14ac:dyDescent="0.3">
      <c r="A6469" t="s">
        <v>428</v>
      </c>
      <c r="B6469" t="s">
        <v>18747</v>
      </c>
      <c r="C6469">
        <v>14232</v>
      </c>
      <c r="D6469" t="s">
        <v>19431</v>
      </c>
      <c r="E6469" t="s">
        <v>19432</v>
      </c>
      <c r="F6469" t="s">
        <v>24159</v>
      </c>
      <c r="G6469" t="s">
        <v>19432</v>
      </c>
    </row>
    <row r="6470" spans="1:7" x14ac:dyDescent="0.3">
      <c r="A6470" t="s">
        <v>428</v>
      </c>
      <c r="B6470" t="s">
        <v>18747</v>
      </c>
      <c r="C6470">
        <v>14232</v>
      </c>
      <c r="D6470" t="s">
        <v>18765</v>
      </c>
      <c r="E6470" t="s">
        <v>18766</v>
      </c>
      <c r="F6470" t="s">
        <v>24157</v>
      </c>
      <c r="G6470" t="s">
        <v>18766</v>
      </c>
    </row>
    <row r="6471" spans="1:7" x14ac:dyDescent="0.3">
      <c r="A6471" t="s">
        <v>428</v>
      </c>
      <c r="B6471" t="s">
        <v>18747</v>
      </c>
      <c r="C6471">
        <v>14232</v>
      </c>
      <c r="D6471" t="s">
        <v>18765</v>
      </c>
      <c r="E6471" t="s">
        <v>18766</v>
      </c>
      <c r="F6471" t="s">
        <v>24157</v>
      </c>
      <c r="G6471" t="s">
        <v>18766</v>
      </c>
    </row>
    <row r="6472" spans="1:7" x14ac:dyDescent="0.3">
      <c r="A6472" t="s">
        <v>428</v>
      </c>
      <c r="B6472" t="s">
        <v>18747</v>
      </c>
      <c r="C6472">
        <v>14232</v>
      </c>
      <c r="D6472" t="s">
        <v>18765</v>
      </c>
      <c r="E6472" t="s">
        <v>18766</v>
      </c>
      <c r="F6472" t="s">
        <v>24157</v>
      </c>
      <c r="G6472" t="s">
        <v>18766</v>
      </c>
    </row>
    <row r="6473" spans="1:7" x14ac:dyDescent="0.3">
      <c r="A6473" t="s">
        <v>428</v>
      </c>
      <c r="B6473" t="s">
        <v>18747</v>
      </c>
      <c r="C6473">
        <v>14232</v>
      </c>
      <c r="D6473" t="s">
        <v>18765</v>
      </c>
      <c r="E6473" t="s">
        <v>18766</v>
      </c>
      <c r="F6473" t="s">
        <v>24157</v>
      </c>
      <c r="G6473" t="s">
        <v>18766</v>
      </c>
    </row>
    <row r="6474" spans="1:7" x14ac:dyDescent="0.3">
      <c r="A6474" t="s">
        <v>428</v>
      </c>
      <c r="B6474" t="s">
        <v>18747</v>
      </c>
      <c r="C6474">
        <v>14232</v>
      </c>
      <c r="D6474" t="s">
        <v>20190</v>
      </c>
      <c r="E6474" t="s">
        <v>20191</v>
      </c>
      <c r="F6474" t="s">
        <v>24158</v>
      </c>
      <c r="G6474" t="s">
        <v>20191</v>
      </c>
    </row>
    <row r="6475" spans="1:7" x14ac:dyDescent="0.3">
      <c r="A6475" t="s">
        <v>428</v>
      </c>
      <c r="B6475" t="s">
        <v>18747</v>
      </c>
      <c r="C6475">
        <v>14232</v>
      </c>
      <c r="D6475" t="s">
        <v>18765</v>
      </c>
      <c r="E6475" t="s">
        <v>18766</v>
      </c>
      <c r="F6475" t="s">
        <v>24157</v>
      </c>
      <c r="G6475" t="s">
        <v>18766</v>
      </c>
    </row>
    <row r="6476" spans="1:7" x14ac:dyDescent="0.3">
      <c r="A6476" t="s">
        <v>428</v>
      </c>
      <c r="B6476" t="s">
        <v>18747</v>
      </c>
      <c r="C6476">
        <v>14232</v>
      </c>
      <c r="D6476" t="s">
        <v>18765</v>
      </c>
      <c r="E6476" t="s">
        <v>18766</v>
      </c>
      <c r="F6476" t="s">
        <v>24157</v>
      </c>
      <c r="G6476" t="s">
        <v>18766</v>
      </c>
    </row>
    <row r="6477" spans="1:7" x14ac:dyDescent="0.3">
      <c r="A6477" t="s">
        <v>428</v>
      </c>
      <c r="B6477" t="s">
        <v>18747</v>
      </c>
      <c r="C6477">
        <v>14232</v>
      </c>
      <c r="D6477" t="s">
        <v>18765</v>
      </c>
      <c r="E6477" t="s">
        <v>18766</v>
      </c>
      <c r="F6477" t="s">
        <v>24157</v>
      </c>
      <c r="G6477" t="s">
        <v>18766</v>
      </c>
    </row>
    <row r="6478" spans="1:7" x14ac:dyDescent="0.3">
      <c r="A6478" t="s">
        <v>428</v>
      </c>
      <c r="B6478" t="s">
        <v>18747</v>
      </c>
      <c r="C6478">
        <v>14232</v>
      </c>
      <c r="D6478" t="s">
        <v>18765</v>
      </c>
      <c r="E6478" t="s">
        <v>18766</v>
      </c>
      <c r="F6478" t="s">
        <v>24157</v>
      </c>
      <c r="G6478" t="s">
        <v>18766</v>
      </c>
    </row>
    <row r="6479" spans="1:7" x14ac:dyDescent="0.3">
      <c r="A6479" t="s">
        <v>428</v>
      </c>
      <c r="B6479" t="s">
        <v>18747</v>
      </c>
      <c r="C6479">
        <v>14232</v>
      </c>
      <c r="D6479" t="s">
        <v>18765</v>
      </c>
      <c r="E6479" t="s">
        <v>18766</v>
      </c>
      <c r="F6479" t="s">
        <v>24157</v>
      </c>
      <c r="G6479" t="s">
        <v>18766</v>
      </c>
    </row>
    <row r="6480" spans="1:7" x14ac:dyDescent="0.3">
      <c r="A6480" t="s">
        <v>428</v>
      </c>
      <c r="B6480" t="s">
        <v>18747</v>
      </c>
      <c r="C6480">
        <v>14232</v>
      </c>
      <c r="D6480" t="s">
        <v>18765</v>
      </c>
      <c r="E6480" t="s">
        <v>18766</v>
      </c>
      <c r="F6480" t="s">
        <v>24157</v>
      </c>
      <c r="G6480" t="s">
        <v>18766</v>
      </c>
    </row>
    <row r="6481" spans="1:7" x14ac:dyDescent="0.3">
      <c r="A6481" t="s">
        <v>428</v>
      </c>
      <c r="B6481" t="s">
        <v>18747</v>
      </c>
      <c r="C6481">
        <v>14232</v>
      </c>
      <c r="D6481" t="s">
        <v>20190</v>
      </c>
      <c r="E6481" t="s">
        <v>20191</v>
      </c>
      <c r="F6481" t="s">
        <v>24158</v>
      </c>
      <c r="G6481" t="s">
        <v>20191</v>
      </c>
    </row>
    <row r="6482" spans="1:7" x14ac:dyDescent="0.3">
      <c r="A6482" t="s">
        <v>428</v>
      </c>
      <c r="B6482" t="s">
        <v>18747</v>
      </c>
      <c r="C6482">
        <v>14232</v>
      </c>
      <c r="D6482" t="s">
        <v>18765</v>
      </c>
      <c r="E6482" t="s">
        <v>18766</v>
      </c>
      <c r="F6482" t="s">
        <v>24157</v>
      </c>
      <c r="G6482" t="s">
        <v>18766</v>
      </c>
    </row>
    <row r="6483" spans="1:7" x14ac:dyDescent="0.3">
      <c r="A6483" t="s">
        <v>428</v>
      </c>
      <c r="B6483" t="s">
        <v>18747</v>
      </c>
      <c r="C6483">
        <v>14232</v>
      </c>
      <c r="D6483" t="s">
        <v>20190</v>
      </c>
      <c r="E6483" t="s">
        <v>20191</v>
      </c>
      <c r="F6483" t="s">
        <v>24158</v>
      </c>
      <c r="G6483" t="s">
        <v>20191</v>
      </c>
    </row>
    <row r="6484" spans="1:7" x14ac:dyDescent="0.3">
      <c r="A6484" t="s">
        <v>428</v>
      </c>
      <c r="B6484" t="s">
        <v>18747</v>
      </c>
      <c r="C6484">
        <v>14232</v>
      </c>
      <c r="D6484" t="s">
        <v>18765</v>
      </c>
      <c r="E6484" t="s">
        <v>18766</v>
      </c>
      <c r="F6484" t="s">
        <v>24157</v>
      </c>
      <c r="G6484" t="s">
        <v>18766</v>
      </c>
    </row>
    <row r="6485" spans="1:7" x14ac:dyDescent="0.3">
      <c r="A6485" t="s">
        <v>428</v>
      </c>
      <c r="B6485" t="s">
        <v>18747</v>
      </c>
      <c r="C6485">
        <v>14232</v>
      </c>
      <c r="D6485" t="s">
        <v>19431</v>
      </c>
      <c r="E6485" t="s">
        <v>19432</v>
      </c>
      <c r="F6485" t="s">
        <v>24159</v>
      </c>
      <c r="G6485" t="s">
        <v>19432</v>
      </c>
    </row>
    <row r="6486" spans="1:7" x14ac:dyDescent="0.3">
      <c r="A6486" t="s">
        <v>428</v>
      </c>
      <c r="B6486" t="s">
        <v>18747</v>
      </c>
      <c r="C6486">
        <v>14232</v>
      </c>
      <c r="D6486" t="s">
        <v>18765</v>
      </c>
      <c r="E6486" t="s">
        <v>18766</v>
      </c>
      <c r="F6486" t="s">
        <v>24157</v>
      </c>
      <c r="G6486" t="s">
        <v>18766</v>
      </c>
    </row>
    <row r="6487" spans="1:7" x14ac:dyDescent="0.3">
      <c r="A6487" t="s">
        <v>428</v>
      </c>
      <c r="B6487" t="s">
        <v>18747</v>
      </c>
      <c r="C6487">
        <v>14232</v>
      </c>
      <c r="D6487" t="s">
        <v>18765</v>
      </c>
      <c r="E6487" t="s">
        <v>18766</v>
      </c>
      <c r="F6487" t="s">
        <v>24157</v>
      </c>
      <c r="G6487" t="s">
        <v>18766</v>
      </c>
    </row>
    <row r="6488" spans="1:7" x14ac:dyDescent="0.3">
      <c r="A6488" t="s">
        <v>428</v>
      </c>
      <c r="B6488" t="s">
        <v>18747</v>
      </c>
      <c r="C6488">
        <v>14232</v>
      </c>
      <c r="D6488" t="s">
        <v>19431</v>
      </c>
      <c r="E6488" t="s">
        <v>19432</v>
      </c>
      <c r="F6488" t="s">
        <v>24159</v>
      </c>
      <c r="G6488" t="s">
        <v>19432</v>
      </c>
    </row>
    <row r="6489" spans="1:7" x14ac:dyDescent="0.3">
      <c r="A6489" t="s">
        <v>428</v>
      </c>
      <c r="B6489" t="s">
        <v>18747</v>
      </c>
      <c r="C6489">
        <v>14232</v>
      </c>
      <c r="D6489" t="s">
        <v>19431</v>
      </c>
      <c r="E6489" t="s">
        <v>19432</v>
      </c>
      <c r="F6489" t="s">
        <v>24159</v>
      </c>
      <c r="G6489" t="s">
        <v>19432</v>
      </c>
    </row>
    <row r="6490" spans="1:7" x14ac:dyDescent="0.3">
      <c r="A6490" t="s">
        <v>428</v>
      </c>
      <c r="B6490" t="s">
        <v>18747</v>
      </c>
      <c r="C6490">
        <v>14232</v>
      </c>
      <c r="D6490" t="s">
        <v>18765</v>
      </c>
      <c r="E6490" t="s">
        <v>18766</v>
      </c>
      <c r="F6490" t="s">
        <v>24157</v>
      </c>
      <c r="G6490" t="s">
        <v>18766</v>
      </c>
    </row>
    <row r="6491" spans="1:7" x14ac:dyDescent="0.3">
      <c r="A6491" t="s">
        <v>23130</v>
      </c>
      <c r="B6491" t="s">
        <v>18730</v>
      </c>
      <c r="C6491">
        <v>14238</v>
      </c>
      <c r="D6491" t="s">
        <v>19981</v>
      </c>
      <c r="E6491" t="s">
        <v>19982</v>
      </c>
      <c r="F6491" t="s">
        <v>23131</v>
      </c>
      <c r="G6491" t="s">
        <v>19982</v>
      </c>
    </row>
    <row r="6492" spans="1:7" x14ac:dyDescent="0.3">
      <c r="A6492" t="s">
        <v>22366</v>
      </c>
      <c r="B6492" t="s">
        <v>18925</v>
      </c>
      <c r="C6492">
        <v>14245</v>
      </c>
      <c r="D6492" t="s">
        <v>19056</v>
      </c>
      <c r="E6492" t="s">
        <v>19057</v>
      </c>
      <c r="F6492" t="s">
        <v>22367</v>
      </c>
      <c r="G6492" t="s">
        <v>19057</v>
      </c>
    </row>
    <row r="6493" spans="1:7" x14ac:dyDescent="0.3">
      <c r="A6493" t="s">
        <v>22366</v>
      </c>
      <c r="B6493" t="s">
        <v>18925</v>
      </c>
      <c r="C6493">
        <v>14245</v>
      </c>
      <c r="D6493" t="s">
        <v>18985</v>
      </c>
      <c r="E6493" t="s">
        <v>18986</v>
      </c>
      <c r="F6493" t="s">
        <v>22368</v>
      </c>
      <c r="G6493" t="s">
        <v>18986</v>
      </c>
    </row>
    <row r="6494" spans="1:7" x14ac:dyDescent="0.3">
      <c r="A6494" t="s">
        <v>22366</v>
      </c>
      <c r="B6494" t="s">
        <v>18925</v>
      </c>
      <c r="C6494">
        <v>14245</v>
      </c>
      <c r="D6494" t="s">
        <v>18985</v>
      </c>
      <c r="E6494" t="s">
        <v>18986</v>
      </c>
      <c r="F6494" t="s">
        <v>22368</v>
      </c>
      <c r="G6494" t="s">
        <v>18986</v>
      </c>
    </row>
    <row r="6495" spans="1:7" x14ac:dyDescent="0.3">
      <c r="A6495" t="s">
        <v>22366</v>
      </c>
      <c r="B6495" t="s">
        <v>18925</v>
      </c>
      <c r="C6495">
        <v>14245</v>
      </c>
      <c r="D6495" t="s">
        <v>18985</v>
      </c>
      <c r="E6495" t="s">
        <v>18986</v>
      </c>
      <c r="F6495" t="s">
        <v>22368</v>
      </c>
      <c r="G6495" t="s">
        <v>18986</v>
      </c>
    </row>
    <row r="6496" spans="1:7" x14ac:dyDescent="0.3">
      <c r="A6496" t="s">
        <v>20607</v>
      </c>
      <c r="B6496" t="s">
        <v>18742</v>
      </c>
      <c r="C6496">
        <v>14246</v>
      </c>
      <c r="D6496" t="s">
        <v>18765</v>
      </c>
      <c r="E6496" t="s">
        <v>18766</v>
      </c>
      <c r="F6496" t="s">
        <v>20608</v>
      </c>
      <c r="G6496" t="s">
        <v>18766</v>
      </c>
    </row>
    <row r="6497" spans="1:7" x14ac:dyDescent="0.3">
      <c r="A6497" t="s">
        <v>20607</v>
      </c>
      <c r="B6497" t="s">
        <v>18742</v>
      </c>
      <c r="C6497">
        <v>14246</v>
      </c>
      <c r="D6497" t="s">
        <v>18765</v>
      </c>
      <c r="E6497" t="s">
        <v>18766</v>
      </c>
      <c r="F6497" t="s">
        <v>20608</v>
      </c>
      <c r="G6497" t="s">
        <v>18766</v>
      </c>
    </row>
    <row r="6498" spans="1:7" x14ac:dyDescent="0.3">
      <c r="A6498" t="s">
        <v>20607</v>
      </c>
      <c r="B6498" t="s">
        <v>18742</v>
      </c>
      <c r="C6498">
        <v>14246</v>
      </c>
      <c r="D6498" t="s">
        <v>18765</v>
      </c>
      <c r="E6498" t="s">
        <v>18766</v>
      </c>
      <c r="F6498" t="s">
        <v>20608</v>
      </c>
      <c r="G6498" t="s">
        <v>18766</v>
      </c>
    </row>
    <row r="6499" spans="1:7" x14ac:dyDescent="0.3">
      <c r="A6499" t="s">
        <v>22369</v>
      </c>
      <c r="B6499" t="s">
        <v>18730</v>
      </c>
      <c r="C6499">
        <v>14251</v>
      </c>
      <c r="D6499" t="s">
        <v>19164</v>
      </c>
      <c r="E6499" t="s">
        <v>19165</v>
      </c>
      <c r="F6499" t="s">
        <v>22370</v>
      </c>
      <c r="G6499" t="s">
        <v>19165</v>
      </c>
    </row>
    <row r="6500" spans="1:7" x14ac:dyDescent="0.3">
      <c r="A6500" t="s">
        <v>22369</v>
      </c>
      <c r="B6500" t="s">
        <v>18730</v>
      </c>
      <c r="C6500">
        <v>14251</v>
      </c>
      <c r="D6500" t="s">
        <v>19969</v>
      </c>
      <c r="E6500" t="s">
        <v>19970</v>
      </c>
      <c r="F6500" t="s">
        <v>22371</v>
      </c>
      <c r="G6500" t="s">
        <v>19970</v>
      </c>
    </row>
    <row r="6501" spans="1:7" x14ac:dyDescent="0.3">
      <c r="A6501" t="s">
        <v>22369</v>
      </c>
      <c r="B6501" t="s">
        <v>18730</v>
      </c>
      <c r="C6501">
        <v>14251</v>
      </c>
      <c r="D6501" t="s">
        <v>19969</v>
      </c>
      <c r="E6501" t="s">
        <v>19970</v>
      </c>
      <c r="F6501" t="s">
        <v>22371</v>
      </c>
      <c r="G6501" t="s">
        <v>19970</v>
      </c>
    </row>
    <row r="6502" spans="1:7" x14ac:dyDescent="0.3">
      <c r="A6502" t="s">
        <v>22369</v>
      </c>
      <c r="B6502" t="s">
        <v>18730</v>
      </c>
      <c r="C6502">
        <v>14251</v>
      </c>
      <c r="D6502" t="s">
        <v>19969</v>
      </c>
      <c r="E6502" t="s">
        <v>19970</v>
      </c>
      <c r="F6502" t="s">
        <v>22371</v>
      </c>
      <c r="G6502" t="s">
        <v>19970</v>
      </c>
    </row>
    <row r="6503" spans="1:7" x14ac:dyDescent="0.3">
      <c r="A6503" t="s">
        <v>22369</v>
      </c>
      <c r="B6503" t="s">
        <v>18730</v>
      </c>
      <c r="C6503">
        <v>14251</v>
      </c>
      <c r="D6503" t="s">
        <v>19969</v>
      </c>
      <c r="E6503" t="s">
        <v>19970</v>
      </c>
      <c r="F6503" t="s">
        <v>22371</v>
      </c>
      <c r="G6503" t="s">
        <v>19970</v>
      </c>
    </row>
    <row r="6504" spans="1:7" x14ac:dyDescent="0.3">
      <c r="A6504" t="s">
        <v>22369</v>
      </c>
      <c r="B6504" t="s">
        <v>18730</v>
      </c>
      <c r="C6504">
        <v>14251</v>
      </c>
      <c r="D6504" t="s">
        <v>19969</v>
      </c>
      <c r="E6504" t="s">
        <v>19970</v>
      </c>
      <c r="F6504" t="s">
        <v>22371</v>
      </c>
      <c r="G6504" t="s">
        <v>19970</v>
      </c>
    </row>
    <row r="6505" spans="1:7" x14ac:dyDescent="0.3">
      <c r="A6505" t="s">
        <v>22369</v>
      </c>
      <c r="B6505" t="s">
        <v>18730</v>
      </c>
      <c r="C6505">
        <v>14251</v>
      </c>
      <c r="D6505" t="s">
        <v>19164</v>
      </c>
      <c r="E6505" t="s">
        <v>19165</v>
      </c>
      <c r="F6505" t="s">
        <v>22370</v>
      </c>
      <c r="G6505" t="s">
        <v>19165</v>
      </c>
    </row>
    <row r="6506" spans="1:7" x14ac:dyDescent="0.3">
      <c r="A6506" t="s">
        <v>22369</v>
      </c>
      <c r="B6506" t="s">
        <v>18730</v>
      </c>
      <c r="C6506">
        <v>14251</v>
      </c>
      <c r="D6506" t="s">
        <v>19969</v>
      </c>
      <c r="E6506" t="s">
        <v>19970</v>
      </c>
      <c r="F6506" t="s">
        <v>22371</v>
      </c>
      <c r="G6506" t="s">
        <v>19970</v>
      </c>
    </row>
    <row r="6507" spans="1:7" x14ac:dyDescent="0.3">
      <c r="A6507" t="s">
        <v>22369</v>
      </c>
      <c r="B6507" t="s">
        <v>18730</v>
      </c>
      <c r="C6507">
        <v>14251</v>
      </c>
      <c r="D6507" t="s">
        <v>19969</v>
      </c>
      <c r="E6507" t="s">
        <v>19970</v>
      </c>
      <c r="F6507" t="s">
        <v>22371</v>
      </c>
      <c r="G6507" t="s">
        <v>19970</v>
      </c>
    </row>
    <row r="6508" spans="1:7" x14ac:dyDescent="0.3">
      <c r="A6508" t="s">
        <v>22369</v>
      </c>
      <c r="B6508" t="s">
        <v>18730</v>
      </c>
      <c r="C6508">
        <v>14251</v>
      </c>
      <c r="D6508" t="s">
        <v>19164</v>
      </c>
      <c r="E6508" t="s">
        <v>19165</v>
      </c>
      <c r="F6508" t="s">
        <v>22370</v>
      </c>
      <c r="G6508" t="s">
        <v>19165</v>
      </c>
    </row>
    <row r="6509" spans="1:7" x14ac:dyDescent="0.3">
      <c r="A6509" t="s">
        <v>22369</v>
      </c>
      <c r="B6509" t="s">
        <v>18730</v>
      </c>
      <c r="C6509">
        <v>14251</v>
      </c>
      <c r="D6509" t="s">
        <v>19969</v>
      </c>
      <c r="E6509" t="s">
        <v>19970</v>
      </c>
      <c r="F6509" t="s">
        <v>22371</v>
      </c>
      <c r="G6509" t="s">
        <v>19970</v>
      </c>
    </row>
    <row r="6510" spans="1:7" x14ac:dyDescent="0.3">
      <c r="A6510" t="s">
        <v>22369</v>
      </c>
      <c r="B6510" t="s">
        <v>18730</v>
      </c>
      <c r="C6510">
        <v>14251</v>
      </c>
      <c r="D6510" t="s">
        <v>19969</v>
      </c>
      <c r="E6510" t="s">
        <v>19970</v>
      </c>
      <c r="F6510" t="s">
        <v>22371</v>
      </c>
      <c r="G6510" t="s">
        <v>19970</v>
      </c>
    </row>
    <row r="6511" spans="1:7" x14ac:dyDescent="0.3">
      <c r="A6511" t="s">
        <v>20597</v>
      </c>
      <c r="B6511" t="s">
        <v>18742</v>
      </c>
      <c r="C6511">
        <v>14261</v>
      </c>
      <c r="D6511" t="s">
        <v>18760</v>
      </c>
      <c r="E6511" t="s">
        <v>18761</v>
      </c>
      <c r="F6511" t="s">
        <v>20598</v>
      </c>
      <c r="G6511" t="s">
        <v>18761</v>
      </c>
    </row>
    <row r="6512" spans="1:7" x14ac:dyDescent="0.3">
      <c r="A6512" t="s">
        <v>20605</v>
      </c>
      <c r="B6512" t="s">
        <v>18730</v>
      </c>
      <c r="C6512">
        <v>14267</v>
      </c>
      <c r="D6512" t="s">
        <v>18796</v>
      </c>
      <c r="E6512" t="s">
        <v>18797</v>
      </c>
      <c r="F6512" t="s">
        <v>20606</v>
      </c>
      <c r="G6512" t="s">
        <v>18797</v>
      </c>
    </row>
    <row r="6513" spans="1:7" x14ac:dyDescent="0.3">
      <c r="A6513" t="s">
        <v>20605</v>
      </c>
      <c r="B6513" t="s">
        <v>18730</v>
      </c>
      <c r="C6513">
        <v>14267</v>
      </c>
      <c r="D6513" t="s">
        <v>18796</v>
      </c>
      <c r="E6513" t="s">
        <v>18797</v>
      </c>
      <c r="F6513" t="s">
        <v>20606</v>
      </c>
      <c r="G6513" t="s">
        <v>18797</v>
      </c>
    </row>
    <row r="6514" spans="1:7" x14ac:dyDescent="0.3">
      <c r="A6514" t="s">
        <v>20605</v>
      </c>
      <c r="B6514" t="s">
        <v>18730</v>
      </c>
      <c r="C6514">
        <v>14267</v>
      </c>
      <c r="D6514" t="s">
        <v>18796</v>
      </c>
      <c r="E6514" t="s">
        <v>18797</v>
      </c>
      <c r="F6514" t="s">
        <v>20606</v>
      </c>
      <c r="G6514" t="s">
        <v>18797</v>
      </c>
    </row>
    <row r="6515" spans="1:7" x14ac:dyDescent="0.3">
      <c r="A6515" t="s">
        <v>20605</v>
      </c>
      <c r="B6515" t="s">
        <v>18730</v>
      </c>
      <c r="C6515">
        <v>14267</v>
      </c>
      <c r="D6515" t="s">
        <v>18796</v>
      </c>
      <c r="E6515" t="s">
        <v>18797</v>
      </c>
      <c r="F6515" t="s">
        <v>20606</v>
      </c>
      <c r="G6515" t="s">
        <v>18797</v>
      </c>
    </row>
    <row r="6516" spans="1:7" x14ac:dyDescent="0.3">
      <c r="A6516" t="s">
        <v>20605</v>
      </c>
      <c r="B6516" t="s">
        <v>18730</v>
      </c>
      <c r="C6516">
        <v>14267</v>
      </c>
      <c r="D6516" t="s">
        <v>18796</v>
      </c>
      <c r="E6516" t="s">
        <v>18797</v>
      </c>
      <c r="F6516" t="s">
        <v>20606</v>
      </c>
      <c r="G6516" t="s">
        <v>18797</v>
      </c>
    </row>
    <row r="6517" spans="1:7" x14ac:dyDescent="0.3">
      <c r="A6517" t="s">
        <v>20605</v>
      </c>
      <c r="B6517" t="s">
        <v>18730</v>
      </c>
      <c r="C6517">
        <v>14267</v>
      </c>
      <c r="D6517" t="s">
        <v>18796</v>
      </c>
      <c r="E6517" t="s">
        <v>18797</v>
      </c>
      <c r="F6517" t="s">
        <v>20606</v>
      </c>
      <c r="G6517" t="s">
        <v>18797</v>
      </c>
    </row>
    <row r="6518" spans="1:7" x14ac:dyDescent="0.3">
      <c r="A6518" t="s">
        <v>22372</v>
      </c>
      <c r="B6518" t="s">
        <v>18742</v>
      </c>
      <c r="C6518">
        <v>14268</v>
      </c>
      <c r="D6518" t="s">
        <v>19164</v>
      </c>
      <c r="E6518" t="s">
        <v>19165</v>
      </c>
      <c r="F6518" t="s">
        <v>22373</v>
      </c>
      <c r="G6518" t="s">
        <v>19165</v>
      </c>
    </row>
    <row r="6519" spans="1:7" x14ac:dyDescent="0.3">
      <c r="A6519" t="s">
        <v>22372</v>
      </c>
      <c r="B6519" t="s">
        <v>18742</v>
      </c>
      <c r="C6519">
        <v>14268</v>
      </c>
      <c r="D6519" t="s">
        <v>19969</v>
      </c>
      <c r="E6519" t="s">
        <v>19970</v>
      </c>
      <c r="F6519" t="s">
        <v>22374</v>
      </c>
      <c r="G6519" t="s">
        <v>19970</v>
      </c>
    </row>
    <row r="6520" spans="1:7" x14ac:dyDescent="0.3">
      <c r="A6520" t="s">
        <v>21040</v>
      </c>
      <c r="B6520" t="s">
        <v>18742</v>
      </c>
      <c r="C6520">
        <v>14272</v>
      </c>
      <c r="D6520" t="s">
        <v>19186</v>
      </c>
      <c r="E6520" t="s">
        <v>19187</v>
      </c>
      <c r="F6520" t="s">
        <v>21041</v>
      </c>
      <c r="G6520" t="s">
        <v>19187</v>
      </c>
    </row>
    <row r="6521" spans="1:7" x14ac:dyDescent="0.3">
      <c r="A6521" t="s">
        <v>23309</v>
      </c>
      <c r="B6521" t="s">
        <v>18742</v>
      </c>
      <c r="C6521">
        <v>14275</v>
      </c>
      <c r="D6521" t="s">
        <v>19976</v>
      </c>
      <c r="E6521" t="s">
        <v>19977</v>
      </c>
      <c r="F6521" t="s">
        <v>23310</v>
      </c>
      <c r="G6521" t="s">
        <v>19977</v>
      </c>
    </row>
    <row r="6522" spans="1:7" x14ac:dyDescent="0.3">
      <c r="A6522" t="s">
        <v>20609</v>
      </c>
      <c r="B6522" t="s">
        <v>18742</v>
      </c>
      <c r="C6522">
        <v>14276</v>
      </c>
      <c r="D6522" t="s">
        <v>18819</v>
      </c>
      <c r="E6522" t="s">
        <v>18820</v>
      </c>
      <c r="F6522" t="s">
        <v>20610</v>
      </c>
      <c r="G6522" t="s">
        <v>18820</v>
      </c>
    </row>
    <row r="6523" spans="1:7" x14ac:dyDescent="0.3">
      <c r="A6523" t="s">
        <v>20609</v>
      </c>
      <c r="B6523" t="s">
        <v>18742</v>
      </c>
      <c r="C6523">
        <v>14276</v>
      </c>
      <c r="D6523" t="s">
        <v>18819</v>
      </c>
      <c r="E6523" t="s">
        <v>18820</v>
      </c>
      <c r="F6523" t="s">
        <v>20610</v>
      </c>
      <c r="G6523" t="s">
        <v>18820</v>
      </c>
    </row>
    <row r="6524" spans="1:7" x14ac:dyDescent="0.3">
      <c r="A6524" t="s">
        <v>20609</v>
      </c>
      <c r="B6524" t="s">
        <v>18742</v>
      </c>
      <c r="C6524">
        <v>14276</v>
      </c>
      <c r="D6524" t="s">
        <v>18819</v>
      </c>
      <c r="E6524" t="s">
        <v>18820</v>
      </c>
      <c r="F6524" t="s">
        <v>20610</v>
      </c>
      <c r="G6524" t="s">
        <v>18820</v>
      </c>
    </row>
    <row r="6525" spans="1:7" x14ac:dyDescent="0.3">
      <c r="A6525" t="s">
        <v>22377</v>
      </c>
      <c r="B6525" t="s">
        <v>18742</v>
      </c>
      <c r="C6525">
        <v>14277</v>
      </c>
      <c r="D6525" t="s">
        <v>19145</v>
      </c>
      <c r="E6525" t="s">
        <v>19146</v>
      </c>
      <c r="F6525" t="s">
        <v>22378</v>
      </c>
      <c r="G6525" t="s">
        <v>19146</v>
      </c>
    </row>
    <row r="6526" spans="1:7" x14ac:dyDescent="0.3">
      <c r="A6526" t="s">
        <v>3951</v>
      </c>
      <c r="B6526" t="s">
        <v>18730</v>
      </c>
      <c r="C6526">
        <v>14285</v>
      </c>
      <c r="D6526" t="s">
        <v>19981</v>
      </c>
      <c r="E6526" t="s">
        <v>19982</v>
      </c>
      <c r="F6526" t="s">
        <v>24160</v>
      </c>
      <c r="G6526" t="s">
        <v>19982</v>
      </c>
    </row>
    <row r="6527" spans="1:7" x14ac:dyDescent="0.3">
      <c r="A6527" t="s">
        <v>3951</v>
      </c>
      <c r="B6527" t="s">
        <v>18730</v>
      </c>
      <c r="C6527">
        <v>14285</v>
      </c>
      <c r="D6527" t="s">
        <v>19186</v>
      </c>
      <c r="E6527" t="s">
        <v>19187</v>
      </c>
      <c r="F6527" t="s">
        <v>24161</v>
      </c>
      <c r="G6527" t="s">
        <v>19187</v>
      </c>
    </row>
    <row r="6528" spans="1:7" x14ac:dyDescent="0.3">
      <c r="A6528" t="s">
        <v>3951</v>
      </c>
      <c r="B6528" t="s">
        <v>18730</v>
      </c>
      <c r="C6528">
        <v>14285</v>
      </c>
      <c r="D6528" t="s">
        <v>19981</v>
      </c>
      <c r="E6528" t="s">
        <v>19982</v>
      </c>
      <c r="F6528" t="s">
        <v>24160</v>
      </c>
      <c r="G6528" t="s">
        <v>19982</v>
      </c>
    </row>
    <row r="6529" spans="1:7" x14ac:dyDescent="0.3">
      <c r="A6529" t="s">
        <v>3951</v>
      </c>
      <c r="B6529" t="s">
        <v>18730</v>
      </c>
      <c r="C6529">
        <v>14285</v>
      </c>
      <c r="D6529" t="s">
        <v>19186</v>
      </c>
      <c r="E6529" t="s">
        <v>19187</v>
      </c>
      <c r="F6529" t="s">
        <v>24161</v>
      </c>
      <c r="G6529" t="s">
        <v>19187</v>
      </c>
    </row>
    <row r="6530" spans="1:7" x14ac:dyDescent="0.3">
      <c r="A6530" t="s">
        <v>3951</v>
      </c>
      <c r="B6530" t="s">
        <v>18730</v>
      </c>
      <c r="C6530">
        <v>14285</v>
      </c>
      <c r="D6530" t="s">
        <v>19186</v>
      </c>
      <c r="E6530" t="s">
        <v>19187</v>
      </c>
      <c r="F6530" t="s">
        <v>24161</v>
      </c>
      <c r="G6530" t="s">
        <v>19187</v>
      </c>
    </row>
    <row r="6531" spans="1:7" x14ac:dyDescent="0.3">
      <c r="A6531" t="s">
        <v>3951</v>
      </c>
      <c r="B6531" t="s">
        <v>18730</v>
      </c>
      <c r="C6531">
        <v>14285</v>
      </c>
      <c r="D6531" t="s">
        <v>19981</v>
      </c>
      <c r="E6531" t="s">
        <v>19982</v>
      </c>
      <c r="F6531" t="s">
        <v>24160</v>
      </c>
      <c r="G6531" t="s">
        <v>19982</v>
      </c>
    </row>
    <row r="6532" spans="1:7" x14ac:dyDescent="0.3">
      <c r="A6532" t="s">
        <v>3951</v>
      </c>
      <c r="B6532" t="s">
        <v>18730</v>
      </c>
      <c r="C6532">
        <v>14285</v>
      </c>
      <c r="D6532" t="s">
        <v>19186</v>
      </c>
      <c r="E6532" t="s">
        <v>19187</v>
      </c>
      <c r="F6532" t="s">
        <v>24161</v>
      </c>
      <c r="G6532" t="s">
        <v>19187</v>
      </c>
    </row>
    <row r="6533" spans="1:7" x14ac:dyDescent="0.3">
      <c r="A6533" t="s">
        <v>3951</v>
      </c>
      <c r="B6533" t="s">
        <v>18730</v>
      </c>
      <c r="C6533">
        <v>14285</v>
      </c>
      <c r="D6533" t="s">
        <v>19186</v>
      </c>
      <c r="E6533" t="s">
        <v>19187</v>
      </c>
      <c r="F6533" t="s">
        <v>24161</v>
      </c>
      <c r="G6533" t="s">
        <v>19187</v>
      </c>
    </row>
    <row r="6534" spans="1:7" x14ac:dyDescent="0.3">
      <c r="A6534" t="s">
        <v>3951</v>
      </c>
      <c r="B6534" t="s">
        <v>18730</v>
      </c>
      <c r="C6534">
        <v>14285</v>
      </c>
      <c r="D6534" t="s">
        <v>19186</v>
      </c>
      <c r="E6534" t="s">
        <v>19187</v>
      </c>
      <c r="F6534" t="s">
        <v>24161</v>
      </c>
      <c r="G6534" t="s">
        <v>19187</v>
      </c>
    </row>
    <row r="6535" spans="1:7" x14ac:dyDescent="0.3">
      <c r="A6535" t="s">
        <v>3951</v>
      </c>
      <c r="B6535" t="s">
        <v>18730</v>
      </c>
      <c r="C6535">
        <v>14285</v>
      </c>
      <c r="D6535" t="s">
        <v>19186</v>
      </c>
      <c r="E6535" t="s">
        <v>19187</v>
      </c>
      <c r="F6535" t="s">
        <v>24161</v>
      </c>
      <c r="G6535" t="s">
        <v>19187</v>
      </c>
    </row>
    <row r="6536" spans="1:7" x14ac:dyDescent="0.3">
      <c r="A6536" t="s">
        <v>22379</v>
      </c>
      <c r="B6536" t="s">
        <v>18730</v>
      </c>
      <c r="C6536">
        <v>14288</v>
      </c>
      <c r="D6536" t="s">
        <v>19186</v>
      </c>
      <c r="E6536" t="s">
        <v>19187</v>
      </c>
      <c r="F6536" t="s">
        <v>22380</v>
      </c>
      <c r="G6536" t="s">
        <v>19187</v>
      </c>
    </row>
    <row r="6537" spans="1:7" x14ac:dyDescent="0.3">
      <c r="A6537" t="s">
        <v>22379</v>
      </c>
      <c r="B6537" t="s">
        <v>18730</v>
      </c>
      <c r="C6537">
        <v>14288</v>
      </c>
      <c r="D6537" t="s">
        <v>19186</v>
      </c>
      <c r="E6537" t="s">
        <v>19187</v>
      </c>
      <c r="F6537" t="s">
        <v>22380</v>
      </c>
      <c r="G6537" t="s">
        <v>19187</v>
      </c>
    </row>
    <row r="6538" spans="1:7" x14ac:dyDescent="0.3">
      <c r="A6538" t="s">
        <v>22379</v>
      </c>
      <c r="B6538" t="s">
        <v>18730</v>
      </c>
      <c r="C6538">
        <v>14288</v>
      </c>
      <c r="D6538" t="s">
        <v>19186</v>
      </c>
      <c r="E6538" t="s">
        <v>19187</v>
      </c>
      <c r="F6538" t="s">
        <v>22380</v>
      </c>
      <c r="G6538" t="s">
        <v>19187</v>
      </c>
    </row>
    <row r="6539" spans="1:7" x14ac:dyDescent="0.3">
      <c r="A6539" t="s">
        <v>22379</v>
      </c>
      <c r="B6539" t="s">
        <v>18730</v>
      </c>
      <c r="C6539">
        <v>14288</v>
      </c>
      <c r="D6539" t="s">
        <v>19186</v>
      </c>
      <c r="E6539" t="s">
        <v>19187</v>
      </c>
      <c r="F6539" t="s">
        <v>22380</v>
      </c>
      <c r="G6539" t="s">
        <v>19187</v>
      </c>
    </row>
    <row r="6540" spans="1:7" x14ac:dyDescent="0.3">
      <c r="A6540" t="s">
        <v>22379</v>
      </c>
      <c r="B6540" t="s">
        <v>18730</v>
      </c>
      <c r="C6540">
        <v>14288</v>
      </c>
      <c r="D6540" t="s">
        <v>19186</v>
      </c>
      <c r="E6540" t="s">
        <v>19187</v>
      </c>
      <c r="F6540" t="s">
        <v>22380</v>
      </c>
      <c r="G6540" t="s">
        <v>19187</v>
      </c>
    </row>
    <row r="6541" spans="1:7" x14ac:dyDescent="0.3">
      <c r="A6541" t="s">
        <v>24162</v>
      </c>
      <c r="B6541" t="s">
        <v>18730</v>
      </c>
      <c r="C6541">
        <v>14289</v>
      </c>
      <c r="D6541" t="s">
        <v>19981</v>
      </c>
      <c r="E6541" t="s">
        <v>19982</v>
      </c>
      <c r="F6541" t="s">
        <v>24163</v>
      </c>
      <c r="G6541" t="s">
        <v>19982</v>
      </c>
    </row>
    <row r="6542" spans="1:7" x14ac:dyDescent="0.3">
      <c r="A6542" t="s">
        <v>24162</v>
      </c>
      <c r="B6542" t="s">
        <v>18730</v>
      </c>
      <c r="C6542">
        <v>14289</v>
      </c>
      <c r="D6542" t="s">
        <v>18822</v>
      </c>
      <c r="E6542" t="s">
        <v>18823</v>
      </c>
      <c r="F6542" t="s">
        <v>24164</v>
      </c>
      <c r="G6542" t="s">
        <v>18823</v>
      </c>
    </row>
    <row r="6543" spans="1:7" x14ac:dyDescent="0.3">
      <c r="A6543" t="s">
        <v>24162</v>
      </c>
      <c r="B6543" t="s">
        <v>18730</v>
      </c>
      <c r="C6543">
        <v>14289</v>
      </c>
      <c r="D6543" t="s">
        <v>19981</v>
      </c>
      <c r="E6543" t="s">
        <v>19982</v>
      </c>
      <c r="F6543" t="s">
        <v>24163</v>
      </c>
      <c r="G6543" t="s">
        <v>19982</v>
      </c>
    </row>
    <row r="6544" spans="1:7" x14ac:dyDescent="0.3">
      <c r="A6544" t="s">
        <v>24162</v>
      </c>
      <c r="B6544" t="s">
        <v>18730</v>
      </c>
      <c r="C6544">
        <v>14289</v>
      </c>
      <c r="D6544" t="s">
        <v>19981</v>
      </c>
      <c r="E6544" t="s">
        <v>19982</v>
      </c>
      <c r="F6544" t="s">
        <v>24163</v>
      </c>
      <c r="G6544" t="s">
        <v>19982</v>
      </c>
    </row>
    <row r="6545" spans="1:7" x14ac:dyDescent="0.3">
      <c r="A6545" t="s">
        <v>24162</v>
      </c>
      <c r="B6545" t="s">
        <v>18730</v>
      </c>
      <c r="C6545">
        <v>14289</v>
      </c>
      <c r="D6545" t="s">
        <v>19981</v>
      </c>
      <c r="E6545" t="s">
        <v>19982</v>
      </c>
      <c r="F6545" t="s">
        <v>24163</v>
      </c>
      <c r="G6545" t="s">
        <v>19982</v>
      </c>
    </row>
    <row r="6546" spans="1:7" x14ac:dyDescent="0.3">
      <c r="A6546" t="s">
        <v>24162</v>
      </c>
      <c r="B6546" t="s">
        <v>18730</v>
      </c>
      <c r="C6546">
        <v>14289</v>
      </c>
      <c r="D6546" t="s">
        <v>19981</v>
      </c>
      <c r="E6546" t="s">
        <v>19982</v>
      </c>
      <c r="F6546" t="s">
        <v>24163</v>
      </c>
      <c r="G6546" t="s">
        <v>19982</v>
      </c>
    </row>
    <row r="6547" spans="1:7" x14ac:dyDescent="0.3">
      <c r="A6547" t="s">
        <v>24162</v>
      </c>
      <c r="B6547" t="s">
        <v>18730</v>
      </c>
      <c r="C6547">
        <v>14289</v>
      </c>
      <c r="D6547" t="s">
        <v>18822</v>
      </c>
      <c r="E6547" t="s">
        <v>18823</v>
      </c>
      <c r="F6547" t="s">
        <v>24164</v>
      </c>
      <c r="G6547" t="s">
        <v>18823</v>
      </c>
    </row>
    <row r="6548" spans="1:7" x14ac:dyDescent="0.3">
      <c r="A6548" t="s">
        <v>24162</v>
      </c>
      <c r="B6548" t="s">
        <v>18730</v>
      </c>
      <c r="C6548">
        <v>14289</v>
      </c>
      <c r="D6548" t="s">
        <v>19981</v>
      </c>
      <c r="E6548" t="s">
        <v>19982</v>
      </c>
      <c r="F6548" t="s">
        <v>24163</v>
      </c>
      <c r="G6548" t="s">
        <v>19982</v>
      </c>
    </row>
    <row r="6549" spans="1:7" x14ac:dyDescent="0.3">
      <c r="A6549" t="s">
        <v>24162</v>
      </c>
      <c r="B6549" t="s">
        <v>18730</v>
      </c>
      <c r="C6549">
        <v>14289</v>
      </c>
      <c r="D6549" t="s">
        <v>18822</v>
      </c>
      <c r="E6549" t="s">
        <v>18823</v>
      </c>
      <c r="F6549" t="s">
        <v>24164</v>
      </c>
      <c r="G6549" t="s">
        <v>18823</v>
      </c>
    </row>
    <row r="6550" spans="1:7" x14ac:dyDescent="0.3">
      <c r="A6550" t="s">
        <v>24162</v>
      </c>
      <c r="B6550" t="s">
        <v>18730</v>
      </c>
      <c r="C6550">
        <v>14289</v>
      </c>
      <c r="D6550" t="s">
        <v>19981</v>
      </c>
      <c r="E6550" t="s">
        <v>19982</v>
      </c>
      <c r="F6550" t="s">
        <v>24163</v>
      </c>
      <c r="G6550" t="s">
        <v>19982</v>
      </c>
    </row>
    <row r="6551" spans="1:7" x14ac:dyDescent="0.3">
      <c r="A6551" t="s">
        <v>24232</v>
      </c>
      <c r="B6551" t="s">
        <v>18925</v>
      </c>
      <c r="C6551">
        <v>14324</v>
      </c>
      <c r="D6551" t="s">
        <v>20620</v>
      </c>
      <c r="E6551" t="s">
        <v>20621</v>
      </c>
      <c r="F6551" t="s">
        <v>24233</v>
      </c>
      <c r="G6551" t="s">
        <v>20621</v>
      </c>
    </row>
    <row r="6552" spans="1:7" x14ac:dyDescent="0.3">
      <c r="A6552" t="s">
        <v>24232</v>
      </c>
      <c r="B6552" t="s">
        <v>18925</v>
      </c>
      <c r="C6552">
        <v>14324</v>
      </c>
      <c r="D6552" t="s">
        <v>20620</v>
      </c>
      <c r="E6552" t="s">
        <v>20621</v>
      </c>
      <c r="F6552" t="s">
        <v>24233</v>
      </c>
      <c r="G6552" t="s">
        <v>20621</v>
      </c>
    </row>
    <row r="6553" spans="1:7" x14ac:dyDescent="0.3">
      <c r="A6553" t="s">
        <v>16812</v>
      </c>
      <c r="B6553" t="s">
        <v>18747</v>
      </c>
      <c r="C6553">
        <v>14328</v>
      </c>
      <c r="D6553" t="s">
        <v>18738</v>
      </c>
      <c r="E6553" t="s">
        <v>18739</v>
      </c>
      <c r="F6553" t="s">
        <v>18972</v>
      </c>
      <c r="G6553" t="s">
        <v>18739</v>
      </c>
    </row>
    <row r="6554" spans="1:7" x14ac:dyDescent="0.3">
      <c r="A6554" t="s">
        <v>16812</v>
      </c>
      <c r="B6554" t="s">
        <v>18747</v>
      </c>
      <c r="C6554">
        <v>14328</v>
      </c>
      <c r="D6554" t="s">
        <v>18738</v>
      </c>
      <c r="E6554" t="s">
        <v>18739</v>
      </c>
      <c r="F6554" t="s">
        <v>18972</v>
      </c>
      <c r="G6554" t="s">
        <v>18739</v>
      </c>
    </row>
    <row r="6555" spans="1:7" x14ac:dyDescent="0.3">
      <c r="A6555" t="s">
        <v>16812</v>
      </c>
      <c r="B6555" t="s">
        <v>18747</v>
      </c>
      <c r="C6555">
        <v>14328</v>
      </c>
      <c r="D6555" t="s">
        <v>18738</v>
      </c>
      <c r="E6555" t="s">
        <v>18739</v>
      </c>
      <c r="F6555" t="s">
        <v>18972</v>
      </c>
      <c r="G6555" t="s">
        <v>18739</v>
      </c>
    </row>
    <row r="6556" spans="1:7" x14ac:dyDescent="0.3">
      <c r="A6556" t="s">
        <v>16812</v>
      </c>
      <c r="B6556" t="s">
        <v>18747</v>
      </c>
      <c r="C6556">
        <v>14328</v>
      </c>
      <c r="D6556" t="s">
        <v>18738</v>
      </c>
      <c r="E6556" t="s">
        <v>18739</v>
      </c>
      <c r="F6556" t="s">
        <v>18972</v>
      </c>
      <c r="G6556" t="s">
        <v>18739</v>
      </c>
    </row>
    <row r="6557" spans="1:7" x14ac:dyDescent="0.3">
      <c r="A6557" t="s">
        <v>16812</v>
      </c>
      <c r="B6557" t="s">
        <v>18747</v>
      </c>
      <c r="C6557">
        <v>14328</v>
      </c>
      <c r="D6557" t="s">
        <v>18738</v>
      </c>
      <c r="E6557" t="s">
        <v>18739</v>
      </c>
      <c r="F6557" t="s">
        <v>18972</v>
      </c>
      <c r="G6557" t="s">
        <v>18739</v>
      </c>
    </row>
    <row r="6558" spans="1:7" x14ac:dyDescent="0.3">
      <c r="A6558" t="s">
        <v>16812</v>
      </c>
      <c r="B6558" t="s">
        <v>18747</v>
      </c>
      <c r="C6558">
        <v>14328</v>
      </c>
      <c r="D6558" t="s">
        <v>18738</v>
      </c>
      <c r="E6558" t="s">
        <v>18739</v>
      </c>
      <c r="F6558" t="s">
        <v>18972</v>
      </c>
      <c r="G6558" t="s">
        <v>18739</v>
      </c>
    </row>
    <row r="6559" spans="1:7" x14ac:dyDescent="0.3">
      <c r="A6559" t="s">
        <v>16812</v>
      </c>
      <c r="B6559" t="s">
        <v>18747</v>
      </c>
      <c r="C6559">
        <v>14328</v>
      </c>
      <c r="D6559" t="s">
        <v>18738</v>
      </c>
      <c r="E6559" t="s">
        <v>18739</v>
      </c>
      <c r="F6559" t="s">
        <v>18972</v>
      </c>
      <c r="G6559" t="s">
        <v>18739</v>
      </c>
    </row>
    <row r="6560" spans="1:7" x14ac:dyDescent="0.3">
      <c r="A6560" t="s">
        <v>16812</v>
      </c>
      <c r="B6560" t="s">
        <v>18747</v>
      </c>
      <c r="C6560">
        <v>14328</v>
      </c>
      <c r="D6560" t="s">
        <v>18738</v>
      </c>
      <c r="E6560" t="s">
        <v>18739</v>
      </c>
      <c r="F6560" t="s">
        <v>18972</v>
      </c>
      <c r="G6560" t="s">
        <v>18739</v>
      </c>
    </row>
    <row r="6561" spans="1:7" x14ac:dyDescent="0.3">
      <c r="A6561" t="s">
        <v>16812</v>
      </c>
      <c r="B6561" t="s">
        <v>18747</v>
      </c>
      <c r="C6561">
        <v>14328</v>
      </c>
      <c r="D6561" t="s">
        <v>18738</v>
      </c>
      <c r="E6561" t="s">
        <v>18739</v>
      </c>
      <c r="F6561" t="s">
        <v>18972</v>
      </c>
      <c r="G6561" t="s">
        <v>18739</v>
      </c>
    </row>
    <row r="6562" spans="1:7" x14ac:dyDescent="0.3">
      <c r="A6562" t="s">
        <v>10153</v>
      </c>
      <c r="B6562" t="s">
        <v>18747</v>
      </c>
      <c r="C6562">
        <v>14354</v>
      </c>
      <c r="D6562" t="s">
        <v>18738</v>
      </c>
      <c r="E6562" t="s">
        <v>18739</v>
      </c>
      <c r="F6562" t="s">
        <v>20611</v>
      </c>
      <c r="G6562" t="s">
        <v>18739</v>
      </c>
    </row>
    <row r="6563" spans="1:7" x14ac:dyDescent="0.3">
      <c r="A6563" t="s">
        <v>10153</v>
      </c>
      <c r="B6563" t="s">
        <v>18747</v>
      </c>
      <c r="C6563">
        <v>14354</v>
      </c>
      <c r="D6563" t="s">
        <v>18889</v>
      </c>
      <c r="E6563" t="s">
        <v>18890</v>
      </c>
      <c r="F6563" t="s">
        <v>20612</v>
      </c>
      <c r="G6563" t="s">
        <v>18890</v>
      </c>
    </row>
    <row r="6564" spans="1:7" x14ac:dyDescent="0.3">
      <c r="A6564" t="s">
        <v>10153</v>
      </c>
      <c r="B6564" t="s">
        <v>18747</v>
      </c>
      <c r="C6564">
        <v>14354</v>
      </c>
      <c r="D6564" t="s">
        <v>19633</v>
      </c>
      <c r="E6564" t="s">
        <v>19634</v>
      </c>
      <c r="F6564" t="s">
        <v>20613</v>
      </c>
      <c r="G6564" t="s">
        <v>19634</v>
      </c>
    </row>
    <row r="6565" spans="1:7" x14ac:dyDescent="0.3">
      <c r="A6565" t="s">
        <v>10153</v>
      </c>
      <c r="B6565" t="s">
        <v>18747</v>
      </c>
      <c r="C6565">
        <v>14354</v>
      </c>
      <c r="D6565" t="s">
        <v>18770</v>
      </c>
      <c r="E6565" t="s">
        <v>18771</v>
      </c>
      <c r="F6565" t="s">
        <v>20614</v>
      </c>
      <c r="G6565" t="s">
        <v>18771</v>
      </c>
    </row>
    <row r="6566" spans="1:7" x14ac:dyDescent="0.3">
      <c r="A6566" t="s">
        <v>10153</v>
      </c>
      <c r="B6566" t="s">
        <v>18747</v>
      </c>
      <c r="C6566">
        <v>14354</v>
      </c>
      <c r="D6566" t="s">
        <v>18985</v>
      </c>
      <c r="E6566" t="s">
        <v>18986</v>
      </c>
      <c r="F6566" t="s">
        <v>20615</v>
      </c>
      <c r="G6566" t="s">
        <v>18986</v>
      </c>
    </row>
    <row r="6567" spans="1:7" x14ac:dyDescent="0.3">
      <c r="A6567" t="s">
        <v>10153</v>
      </c>
      <c r="B6567" t="s">
        <v>18747</v>
      </c>
      <c r="C6567">
        <v>14354</v>
      </c>
      <c r="D6567" t="s">
        <v>20616</v>
      </c>
      <c r="E6567" t="s">
        <v>20617</v>
      </c>
      <c r="F6567" t="s">
        <v>20618</v>
      </c>
      <c r="G6567" t="s">
        <v>20617</v>
      </c>
    </row>
    <row r="6568" spans="1:7" x14ac:dyDescent="0.3">
      <c r="A6568" t="s">
        <v>10153</v>
      </c>
      <c r="B6568" t="s">
        <v>18747</v>
      </c>
      <c r="C6568">
        <v>14354</v>
      </c>
      <c r="D6568" t="s">
        <v>19251</v>
      </c>
      <c r="E6568" t="s">
        <v>19252</v>
      </c>
      <c r="F6568" t="s">
        <v>20619</v>
      </c>
      <c r="G6568" t="s">
        <v>19252</v>
      </c>
    </row>
    <row r="6569" spans="1:7" x14ac:dyDescent="0.3">
      <c r="A6569" t="s">
        <v>10153</v>
      </c>
      <c r="B6569" t="s">
        <v>18747</v>
      </c>
      <c r="C6569">
        <v>14354</v>
      </c>
      <c r="D6569" t="s">
        <v>20620</v>
      </c>
      <c r="E6569" t="s">
        <v>20621</v>
      </c>
      <c r="F6569" t="s">
        <v>20622</v>
      </c>
      <c r="G6569" t="s">
        <v>20621</v>
      </c>
    </row>
    <row r="6570" spans="1:7" x14ac:dyDescent="0.3">
      <c r="A6570" t="s">
        <v>10153</v>
      </c>
      <c r="B6570" t="s">
        <v>18747</v>
      </c>
      <c r="C6570">
        <v>14354</v>
      </c>
      <c r="D6570" t="s">
        <v>18773</v>
      </c>
      <c r="E6570" t="s">
        <v>18774</v>
      </c>
      <c r="F6570" t="s">
        <v>20623</v>
      </c>
      <c r="G6570" t="s">
        <v>18774</v>
      </c>
    </row>
    <row r="6571" spans="1:7" x14ac:dyDescent="0.3">
      <c r="A6571" t="s">
        <v>10153</v>
      </c>
      <c r="B6571" t="s">
        <v>18747</v>
      </c>
      <c r="C6571">
        <v>14354</v>
      </c>
      <c r="D6571" t="s">
        <v>20620</v>
      </c>
      <c r="E6571" t="s">
        <v>20621</v>
      </c>
      <c r="F6571" t="s">
        <v>20622</v>
      </c>
      <c r="G6571" t="s">
        <v>20621</v>
      </c>
    </row>
    <row r="6572" spans="1:7" x14ac:dyDescent="0.3">
      <c r="A6572" t="s">
        <v>10153</v>
      </c>
      <c r="B6572" t="s">
        <v>18747</v>
      </c>
      <c r="C6572">
        <v>14354</v>
      </c>
      <c r="D6572" t="s">
        <v>18773</v>
      </c>
      <c r="E6572" t="s">
        <v>18774</v>
      </c>
      <c r="F6572" t="s">
        <v>20623</v>
      </c>
      <c r="G6572" t="s">
        <v>18774</v>
      </c>
    </row>
    <row r="6573" spans="1:7" x14ac:dyDescent="0.3">
      <c r="A6573" t="s">
        <v>10153</v>
      </c>
      <c r="B6573" t="s">
        <v>18747</v>
      </c>
      <c r="C6573">
        <v>14354</v>
      </c>
      <c r="D6573" t="s">
        <v>19251</v>
      </c>
      <c r="E6573" t="s">
        <v>19252</v>
      </c>
      <c r="F6573" t="s">
        <v>20619</v>
      </c>
      <c r="G6573" t="s">
        <v>19252</v>
      </c>
    </row>
    <row r="6574" spans="1:7" x14ac:dyDescent="0.3">
      <c r="A6574" t="s">
        <v>10153</v>
      </c>
      <c r="B6574" t="s">
        <v>18747</v>
      </c>
      <c r="C6574">
        <v>14354</v>
      </c>
      <c r="D6574" t="s">
        <v>18773</v>
      </c>
      <c r="E6574" t="s">
        <v>18774</v>
      </c>
      <c r="F6574" t="s">
        <v>20623</v>
      </c>
      <c r="G6574" t="s">
        <v>18774</v>
      </c>
    </row>
    <row r="6575" spans="1:7" x14ac:dyDescent="0.3">
      <c r="A6575" t="s">
        <v>10153</v>
      </c>
      <c r="B6575" t="s">
        <v>18747</v>
      </c>
      <c r="C6575">
        <v>14354</v>
      </c>
      <c r="D6575" t="s">
        <v>19251</v>
      </c>
      <c r="E6575" t="s">
        <v>19252</v>
      </c>
      <c r="F6575" t="s">
        <v>20619</v>
      </c>
      <c r="G6575" t="s">
        <v>19252</v>
      </c>
    </row>
    <row r="6576" spans="1:7" x14ac:dyDescent="0.3">
      <c r="A6576" t="s">
        <v>10153</v>
      </c>
      <c r="B6576" t="s">
        <v>18747</v>
      </c>
      <c r="C6576">
        <v>14354</v>
      </c>
      <c r="D6576" t="s">
        <v>18773</v>
      </c>
      <c r="E6576" t="s">
        <v>18774</v>
      </c>
      <c r="F6576" t="s">
        <v>20623</v>
      </c>
      <c r="G6576" t="s">
        <v>18774</v>
      </c>
    </row>
    <row r="6577" spans="1:7" x14ac:dyDescent="0.3">
      <c r="A6577" t="s">
        <v>10153</v>
      </c>
      <c r="B6577" t="s">
        <v>18747</v>
      </c>
      <c r="C6577">
        <v>14354</v>
      </c>
      <c r="D6577" t="s">
        <v>20620</v>
      </c>
      <c r="E6577" t="s">
        <v>20621</v>
      </c>
      <c r="F6577" t="s">
        <v>20622</v>
      </c>
      <c r="G6577" t="s">
        <v>20621</v>
      </c>
    </row>
    <row r="6578" spans="1:7" x14ac:dyDescent="0.3">
      <c r="A6578" t="s">
        <v>10153</v>
      </c>
      <c r="B6578" t="s">
        <v>18747</v>
      </c>
      <c r="C6578">
        <v>14354</v>
      </c>
      <c r="D6578" t="s">
        <v>20616</v>
      </c>
      <c r="E6578" t="s">
        <v>20617</v>
      </c>
      <c r="F6578" t="s">
        <v>20618</v>
      </c>
      <c r="G6578" t="s">
        <v>20617</v>
      </c>
    </row>
    <row r="6579" spans="1:7" x14ac:dyDescent="0.3">
      <c r="A6579" t="s">
        <v>10153</v>
      </c>
      <c r="B6579" t="s">
        <v>18747</v>
      </c>
      <c r="C6579">
        <v>14354</v>
      </c>
      <c r="D6579" t="s">
        <v>20616</v>
      </c>
      <c r="E6579" t="s">
        <v>20617</v>
      </c>
      <c r="F6579" t="s">
        <v>20618</v>
      </c>
      <c r="G6579" t="s">
        <v>20617</v>
      </c>
    </row>
    <row r="6580" spans="1:7" x14ac:dyDescent="0.3">
      <c r="A6580" t="s">
        <v>10153</v>
      </c>
      <c r="B6580" t="s">
        <v>18747</v>
      </c>
      <c r="C6580">
        <v>14354</v>
      </c>
      <c r="D6580" t="s">
        <v>18773</v>
      </c>
      <c r="E6580" t="s">
        <v>18774</v>
      </c>
      <c r="F6580" t="s">
        <v>20623</v>
      </c>
      <c r="G6580" t="s">
        <v>18774</v>
      </c>
    </row>
    <row r="6581" spans="1:7" x14ac:dyDescent="0.3">
      <c r="A6581" t="s">
        <v>10153</v>
      </c>
      <c r="B6581" t="s">
        <v>18747</v>
      </c>
      <c r="C6581">
        <v>14354</v>
      </c>
      <c r="D6581" t="s">
        <v>20616</v>
      </c>
      <c r="E6581" t="s">
        <v>20617</v>
      </c>
      <c r="F6581" t="s">
        <v>20618</v>
      </c>
      <c r="G6581" t="s">
        <v>20617</v>
      </c>
    </row>
    <row r="6582" spans="1:7" x14ac:dyDescent="0.3">
      <c r="A6582" t="s">
        <v>10153</v>
      </c>
      <c r="B6582" t="s">
        <v>18747</v>
      </c>
      <c r="C6582">
        <v>14354</v>
      </c>
      <c r="D6582" t="s">
        <v>19251</v>
      </c>
      <c r="E6582" t="s">
        <v>19252</v>
      </c>
      <c r="F6582" t="s">
        <v>20619</v>
      </c>
      <c r="G6582" t="s">
        <v>19252</v>
      </c>
    </row>
    <row r="6583" spans="1:7" x14ac:dyDescent="0.3">
      <c r="A6583" t="s">
        <v>10153</v>
      </c>
      <c r="B6583" t="s">
        <v>18747</v>
      </c>
      <c r="C6583">
        <v>14354</v>
      </c>
      <c r="D6583" t="s">
        <v>19251</v>
      </c>
      <c r="E6583" t="s">
        <v>19252</v>
      </c>
      <c r="F6583" t="s">
        <v>20619</v>
      </c>
      <c r="G6583" t="s">
        <v>19252</v>
      </c>
    </row>
    <row r="6584" spans="1:7" x14ac:dyDescent="0.3">
      <c r="A6584" t="s">
        <v>10153</v>
      </c>
      <c r="B6584" t="s">
        <v>18747</v>
      </c>
      <c r="C6584">
        <v>14354</v>
      </c>
      <c r="D6584" t="s">
        <v>19633</v>
      </c>
      <c r="E6584" t="s">
        <v>19634</v>
      </c>
      <c r="F6584" t="s">
        <v>20613</v>
      </c>
      <c r="G6584" t="s">
        <v>19634</v>
      </c>
    </row>
    <row r="6585" spans="1:7" x14ac:dyDescent="0.3">
      <c r="A6585" t="s">
        <v>10153</v>
      </c>
      <c r="B6585" t="s">
        <v>18747</v>
      </c>
      <c r="C6585">
        <v>14354</v>
      </c>
      <c r="D6585" t="s">
        <v>19251</v>
      </c>
      <c r="E6585" t="s">
        <v>19252</v>
      </c>
      <c r="F6585" t="s">
        <v>20619</v>
      </c>
      <c r="G6585" t="s">
        <v>19252</v>
      </c>
    </row>
    <row r="6586" spans="1:7" x14ac:dyDescent="0.3">
      <c r="A6586" t="s">
        <v>10153</v>
      </c>
      <c r="B6586" t="s">
        <v>18747</v>
      </c>
      <c r="C6586">
        <v>14354</v>
      </c>
      <c r="D6586" t="s">
        <v>18889</v>
      </c>
      <c r="E6586" t="s">
        <v>18890</v>
      </c>
      <c r="F6586" t="s">
        <v>20612</v>
      </c>
      <c r="G6586" t="s">
        <v>18890</v>
      </c>
    </row>
    <row r="6587" spans="1:7" x14ac:dyDescent="0.3">
      <c r="A6587" t="s">
        <v>10153</v>
      </c>
      <c r="B6587" t="s">
        <v>18747</v>
      </c>
      <c r="C6587">
        <v>14354</v>
      </c>
      <c r="D6587" t="s">
        <v>20616</v>
      </c>
      <c r="E6587" t="s">
        <v>20617</v>
      </c>
      <c r="F6587" t="s">
        <v>20618</v>
      </c>
      <c r="G6587" t="s">
        <v>20617</v>
      </c>
    </row>
    <row r="6588" spans="1:7" x14ac:dyDescent="0.3">
      <c r="A6588" t="s">
        <v>10153</v>
      </c>
      <c r="B6588" t="s">
        <v>18747</v>
      </c>
      <c r="C6588">
        <v>14354</v>
      </c>
      <c r="D6588" t="s">
        <v>18773</v>
      </c>
      <c r="E6588" t="s">
        <v>18774</v>
      </c>
      <c r="F6588" t="s">
        <v>20623</v>
      </c>
      <c r="G6588" t="s">
        <v>18774</v>
      </c>
    </row>
    <row r="6589" spans="1:7" x14ac:dyDescent="0.3">
      <c r="A6589" t="s">
        <v>10153</v>
      </c>
      <c r="B6589" t="s">
        <v>18747</v>
      </c>
      <c r="C6589">
        <v>14354</v>
      </c>
      <c r="D6589" t="s">
        <v>20616</v>
      </c>
      <c r="E6589" t="s">
        <v>20617</v>
      </c>
      <c r="F6589" t="s">
        <v>20618</v>
      </c>
      <c r="G6589" t="s">
        <v>20617</v>
      </c>
    </row>
    <row r="6590" spans="1:7" x14ac:dyDescent="0.3">
      <c r="A6590" t="s">
        <v>10153</v>
      </c>
      <c r="B6590" t="s">
        <v>18747</v>
      </c>
      <c r="C6590">
        <v>14354</v>
      </c>
      <c r="D6590" t="s">
        <v>19633</v>
      </c>
      <c r="E6590" t="s">
        <v>19634</v>
      </c>
      <c r="F6590" t="s">
        <v>20613</v>
      </c>
      <c r="G6590" t="s">
        <v>19634</v>
      </c>
    </row>
    <row r="6591" spans="1:7" x14ac:dyDescent="0.3">
      <c r="A6591" t="s">
        <v>10153</v>
      </c>
      <c r="B6591" t="s">
        <v>18747</v>
      </c>
      <c r="C6591">
        <v>14354</v>
      </c>
      <c r="D6591" t="s">
        <v>19633</v>
      </c>
      <c r="E6591" t="s">
        <v>19634</v>
      </c>
      <c r="F6591" t="s">
        <v>20613</v>
      </c>
      <c r="G6591" t="s">
        <v>19634</v>
      </c>
    </row>
    <row r="6592" spans="1:7" x14ac:dyDescent="0.3">
      <c r="A6592" t="s">
        <v>10153</v>
      </c>
      <c r="B6592" t="s">
        <v>18747</v>
      </c>
      <c r="C6592">
        <v>14354</v>
      </c>
      <c r="D6592" t="s">
        <v>20620</v>
      </c>
      <c r="E6592" t="s">
        <v>20621</v>
      </c>
      <c r="F6592" t="s">
        <v>20622</v>
      </c>
      <c r="G6592" t="s">
        <v>20621</v>
      </c>
    </row>
    <row r="6593" spans="1:7" x14ac:dyDescent="0.3">
      <c r="A6593" t="s">
        <v>10153</v>
      </c>
      <c r="B6593" t="s">
        <v>18747</v>
      </c>
      <c r="C6593">
        <v>14354</v>
      </c>
      <c r="D6593" t="s">
        <v>19251</v>
      </c>
      <c r="E6593" t="s">
        <v>19252</v>
      </c>
      <c r="F6593" t="s">
        <v>20619</v>
      </c>
      <c r="G6593" t="s">
        <v>19252</v>
      </c>
    </row>
    <row r="6594" spans="1:7" x14ac:dyDescent="0.3">
      <c r="A6594" t="s">
        <v>10153</v>
      </c>
      <c r="B6594" t="s">
        <v>18747</v>
      </c>
      <c r="C6594">
        <v>14354</v>
      </c>
      <c r="D6594" t="s">
        <v>19251</v>
      </c>
      <c r="E6594" t="s">
        <v>19252</v>
      </c>
      <c r="F6594" t="s">
        <v>20619</v>
      </c>
      <c r="G6594" t="s">
        <v>19252</v>
      </c>
    </row>
    <row r="6595" spans="1:7" x14ac:dyDescent="0.3">
      <c r="A6595" t="s">
        <v>10153</v>
      </c>
      <c r="B6595" t="s">
        <v>18747</v>
      </c>
      <c r="C6595">
        <v>14354</v>
      </c>
      <c r="D6595" t="s">
        <v>18985</v>
      </c>
      <c r="E6595" t="s">
        <v>18986</v>
      </c>
      <c r="F6595" t="s">
        <v>20615</v>
      </c>
      <c r="G6595" t="s">
        <v>18986</v>
      </c>
    </row>
    <row r="6596" spans="1:7" x14ac:dyDescent="0.3">
      <c r="A6596" t="s">
        <v>10153</v>
      </c>
      <c r="B6596" t="s">
        <v>18747</v>
      </c>
      <c r="C6596">
        <v>14354</v>
      </c>
      <c r="D6596" t="s">
        <v>19251</v>
      </c>
      <c r="E6596" t="s">
        <v>19252</v>
      </c>
      <c r="F6596" t="s">
        <v>20619</v>
      </c>
      <c r="G6596" t="s">
        <v>19252</v>
      </c>
    </row>
    <row r="6597" spans="1:7" x14ac:dyDescent="0.3">
      <c r="A6597" t="s">
        <v>10153</v>
      </c>
      <c r="B6597" t="s">
        <v>18747</v>
      </c>
      <c r="C6597">
        <v>14354</v>
      </c>
      <c r="D6597" t="s">
        <v>19251</v>
      </c>
      <c r="E6597" t="s">
        <v>19252</v>
      </c>
      <c r="F6597" t="s">
        <v>20619</v>
      </c>
      <c r="G6597" t="s">
        <v>19252</v>
      </c>
    </row>
    <row r="6598" spans="1:7" x14ac:dyDescent="0.3">
      <c r="A6598" t="s">
        <v>10153</v>
      </c>
      <c r="B6598" t="s">
        <v>18747</v>
      </c>
      <c r="C6598">
        <v>14354</v>
      </c>
      <c r="D6598" t="s">
        <v>19633</v>
      </c>
      <c r="E6598" t="s">
        <v>19634</v>
      </c>
      <c r="F6598" t="s">
        <v>20613</v>
      </c>
      <c r="G6598" t="s">
        <v>19634</v>
      </c>
    </row>
    <row r="6599" spans="1:7" x14ac:dyDescent="0.3">
      <c r="A6599" t="s">
        <v>10153</v>
      </c>
      <c r="B6599" t="s">
        <v>18747</v>
      </c>
      <c r="C6599">
        <v>14354</v>
      </c>
      <c r="D6599" t="s">
        <v>18773</v>
      </c>
      <c r="E6599" t="s">
        <v>18774</v>
      </c>
      <c r="F6599" t="s">
        <v>20623</v>
      </c>
      <c r="G6599" t="s">
        <v>18774</v>
      </c>
    </row>
    <row r="6600" spans="1:7" x14ac:dyDescent="0.3">
      <c r="A6600" t="s">
        <v>10153</v>
      </c>
      <c r="B6600" t="s">
        <v>18747</v>
      </c>
      <c r="C6600">
        <v>14354</v>
      </c>
      <c r="D6600" t="s">
        <v>19251</v>
      </c>
      <c r="E6600" t="s">
        <v>19252</v>
      </c>
      <c r="F6600" t="s">
        <v>20619</v>
      </c>
      <c r="G6600" t="s">
        <v>19252</v>
      </c>
    </row>
    <row r="6601" spans="1:7" x14ac:dyDescent="0.3">
      <c r="A6601" t="s">
        <v>10153</v>
      </c>
      <c r="B6601" t="s">
        <v>18747</v>
      </c>
      <c r="C6601">
        <v>14354</v>
      </c>
      <c r="D6601" t="s">
        <v>19251</v>
      </c>
      <c r="E6601" t="s">
        <v>19252</v>
      </c>
      <c r="F6601" t="s">
        <v>20619</v>
      </c>
      <c r="G6601" t="s">
        <v>19252</v>
      </c>
    </row>
    <row r="6602" spans="1:7" x14ac:dyDescent="0.3">
      <c r="A6602" t="s">
        <v>10153</v>
      </c>
      <c r="B6602" t="s">
        <v>18747</v>
      </c>
      <c r="C6602">
        <v>14354</v>
      </c>
      <c r="D6602" t="s">
        <v>18773</v>
      </c>
      <c r="E6602" t="s">
        <v>18774</v>
      </c>
      <c r="F6602" t="s">
        <v>20623</v>
      </c>
      <c r="G6602" t="s">
        <v>18774</v>
      </c>
    </row>
    <row r="6603" spans="1:7" x14ac:dyDescent="0.3">
      <c r="A6603" t="s">
        <v>10153</v>
      </c>
      <c r="B6603" t="s">
        <v>18747</v>
      </c>
      <c r="C6603">
        <v>14354</v>
      </c>
      <c r="D6603" t="s">
        <v>20616</v>
      </c>
      <c r="E6603" t="s">
        <v>20617</v>
      </c>
      <c r="F6603" t="s">
        <v>20618</v>
      </c>
      <c r="G6603" t="s">
        <v>20617</v>
      </c>
    </row>
    <row r="6604" spans="1:7" x14ac:dyDescent="0.3">
      <c r="A6604" t="s">
        <v>10153</v>
      </c>
      <c r="B6604" t="s">
        <v>18747</v>
      </c>
      <c r="C6604">
        <v>14354</v>
      </c>
      <c r="D6604" t="s">
        <v>18889</v>
      </c>
      <c r="E6604" t="s">
        <v>18890</v>
      </c>
      <c r="F6604" t="s">
        <v>20612</v>
      </c>
      <c r="G6604" t="s">
        <v>18890</v>
      </c>
    </row>
    <row r="6605" spans="1:7" x14ac:dyDescent="0.3">
      <c r="A6605" t="s">
        <v>10153</v>
      </c>
      <c r="B6605" t="s">
        <v>18747</v>
      </c>
      <c r="C6605">
        <v>14354</v>
      </c>
      <c r="D6605" t="s">
        <v>18770</v>
      </c>
      <c r="E6605" t="s">
        <v>18771</v>
      </c>
      <c r="F6605" t="s">
        <v>20614</v>
      </c>
      <c r="G6605" t="s">
        <v>18771</v>
      </c>
    </row>
    <row r="6606" spans="1:7" x14ac:dyDescent="0.3">
      <c r="A6606" t="s">
        <v>10153</v>
      </c>
      <c r="B6606" t="s">
        <v>18747</v>
      </c>
      <c r="C6606">
        <v>14354</v>
      </c>
      <c r="D6606" t="s">
        <v>18773</v>
      </c>
      <c r="E6606" t="s">
        <v>18774</v>
      </c>
      <c r="F6606" t="s">
        <v>20623</v>
      </c>
      <c r="G6606" t="s">
        <v>18774</v>
      </c>
    </row>
    <row r="6607" spans="1:7" x14ac:dyDescent="0.3">
      <c r="A6607" t="s">
        <v>10153</v>
      </c>
      <c r="B6607" t="s">
        <v>18747</v>
      </c>
      <c r="C6607">
        <v>14354</v>
      </c>
      <c r="D6607" t="s">
        <v>19251</v>
      </c>
      <c r="E6607" t="s">
        <v>19252</v>
      </c>
      <c r="F6607" t="s">
        <v>20619</v>
      </c>
      <c r="G6607" t="s">
        <v>19252</v>
      </c>
    </row>
    <row r="6608" spans="1:7" x14ac:dyDescent="0.3">
      <c r="A6608" t="s">
        <v>10153</v>
      </c>
      <c r="B6608" t="s">
        <v>18747</v>
      </c>
      <c r="C6608">
        <v>14354</v>
      </c>
      <c r="D6608" t="s">
        <v>20616</v>
      </c>
      <c r="E6608" t="s">
        <v>20617</v>
      </c>
      <c r="F6608" t="s">
        <v>20618</v>
      </c>
      <c r="G6608" t="s">
        <v>20617</v>
      </c>
    </row>
    <row r="6609" spans="1:7" x14ac:dyDescent="0.3">
      <c r="A6609" t="s">
        <v>10153</v>
      </c>
      <c r="B6609" t="s">
        <v>18747</v>
      </c>
      <c r="C6609">
        <v>14354</v>
      </c>
      <c r="D6609" t="s">
        <v>20616</v>
      </c>
      <c r="E6609" t="s">
        <v>20617</v>
      </c>
      <c r="F6609" t="s">
        <v>20618</v>
      </c>
      <c r="G6609" t="s">
        <v>20617</v>
      </c>
    </row>
    <row r="6610" spans="1:7" x14ac:dyDescent="0.3">
      <c r="A6610" t="s">
        <v>10153</v>
      </c>
      <c r="B6610" t="s">
        <v>18747</v>
      </c>
      <c r="C6610">
        <v>14354</v>
      </c>
      <c r="D6610" t="s">
        <v>19251</v>
      </c>
      <c r="E6610" t="s">
        <v>19252</v>
      </c>
      <c r="F6610" t="s">
        <v>20619</v>
      </c>
      <c r="G6610" t="s">
        <v>19252</v>
      </c>
    </row>
    <row r="6611" spans="1:7" x14ac:dyDescent="0.3">
      <c r="A6611" t="s">
        <v>10153</v>
      </c>
      <c r="B6611" t="s">
        <v>18747</v>
      </c>
      <c r="C6611">
        <v>14354</v>
      </c>
      <c r="D6611" t="s">
        <v>18889</v>
      </c>
      <c r="E6611" t="s">
        <v>18890</v>
      </c>
      <c r="F6611" t="s">
        <v>20612</v>
      </c>
      <c r="G6611" t="s">
        <v>18890</v>
      </c>
    </row>
    <row r="6612" spans="1:7" x14ac:dyDescent="0.3">
      <c r="A6612" t="s">
        <v>10153</v>
      </c>
      <c r="B6612" t="s">
        <v>18747</v>
      </c>
      <c r="C6612">
        <v>14354</v>
      </c>
      <c r="D6612" t="s">
        <v>19251</v>
      </c>
      <c r="E6612" t="s">
        <v>19252</v>
      </c>
      <c r="F6612" t="s">
        <v>20619</v>
      </c>
      <c r="G6612" t="s">
        <v>19252</v>
      </c>
    </row>
    <row r="6613" spans="1:7" x14ac:dyDescent="0.3">
      <c r="A6613" t="s">
        <v>10153</v>
      </c>
      <c r="B6613" t="s">
        <v>18747</v>
      </c>
      <c r="C6613">
        <v>14354</v>
      </c>
      <c r="D6613" t="s">
        <v>20620</v>
      </c>
      <c r="E6613" t="s">
        <v>20621</v>
      </c>
      <c r="F6613" t="s">
        <v>20622</v>
      </c>
      <c r="G6613" t="s">
        <v>20621</v>
      </c>
    </row>
    <row r="6614" spans="1:7" x14ac:dyDescent="0.3">
      <c r="A6614" t="s">
        <v>10153</v>
      </c>
      <c r="B6614" t="s">
        <v>18747</v>
      </c>
      <c r="C6614">
        <v>14354</v>
      </c>
      <c r="D6614" t="s">
        <v>20620</v>
      </c>
      <c r="E6614" t="s">
        <v>20621</v>
      </c>
      <c r="F6614" t="s">
        <v>20622</v>
      </c>
      <c r="G6614" t="s">
        <v>20621</v>
      </c>
    </row>
    <row r="6615" spans="1:7" x14ac:dyDescent="0.3">
      <c r="A6615" t="s">
        <v>10153</v>
      </c>
      <c r="B6615" t="s">
        <v>18747</v>
      </c>
      <c r="C6615">
        <v>14354</v>
      </c>
      <c r="D6615" t="s">
        <v>20616</v>
      </c>
      <c r="E6615" t="s">
        <v>20617</v>
      </c>
      <c r="F6615" t="s">
        <v>20618</v>
      </c>
      <c r="G6615" t="s">
        <v>20617</v>
      </c>
    </row>
    <row r="6616" spans="1:7" x14ac:dyDescent="0.3">
      <c r="A6616" t="s">
        <v>10153</v>
      </c>
      <c r="B6616" t="s">
        <v>18747</v>
      </c>
      <c r="C6616">
        <v>14354</v>
      </c>
      <c r="D6616" t="s">
        <v>19251</v>
      </c>
      <c r="E6616" t="s">
        <v>19252</v>
      </c>
      <c r="F6616" t="s">
        <v>20619</v>
      </c>
      <c r="G6616" t="s">
        <v>19252</v>
      </c>
    </row>
    <row r="6617" spans="1:7" x14ac:dyDescent="0.3">
      <c r="A6617" t="s">
        <v>10153</v>
      </c>
      <c r="B6617" t="s">
        <v>18747</v>
      </c>
      <c r="C6617">
        <v>14354</v>
      </c>
      <c r="D6617" t="s">
        <v>19251</v>
      </c>
      <c r="E6617" t="s">
        <v>19252</v>
      </c>
      <c r="F6617" t="s">
        <v>20619</v>
      </c>
      <c r="G6617" t="s">
        <v>19252</v>
      </c>
    </row>
    <row r="6618" spans="1:7" x14ac:dyDescent="0.3">
      <c r="A6618" t="s">
        <v>10153</v>
      </c>
      <c r="B6618" t="s">
        <v>18747</v>
      </c>
      <c r="C6618">
        <v>14354</v>
      </c>
      <c r="D6618" t="s">
        <v>18738</v>
      </c>
      <c r="E6618" t="s">
        <v>18739</v>
      </c>
      <c r="F6618" t="s">
        <v>20611</v>
      </c>
      <c r="G6618" t="s">
        <v>18739</v>
      </c>
    </row>
    <row r="6619" spans="1:7" x14ac:dyDescent="0.3">
      <c r="A6619" t="s">
        <v>10153</v>
      </c>
      <c r="B6619" t="s">
        <v>18747</v>
      </c>
      <c r="C6619">
        <v>14354</v>
      </c>
      <c r="D6619" t="s">
        <v>18985</v>
      </c>
      <c r="E6619" t="s">
        <v>18986</v>
      </c>
      <c r="F6619" t="s">
        <v>20615</v>
      </c>
      <c r="G6619" t="s">
        <v>18986</v>
      </c>
    </row>
    <row r="6620" spans="1:7" x14ac:dyDescent="0.3">
      <c r="A6620" t="s">
        <v>10153</v>
      </c>
      <c r="B6620" t="s">
        <v>18747</v>
      </c>
      <c r="C6620">
        <v>14354</v>
      </c>
      <c r="D6620" t="s">
        <v>20616</v>
      </c>
      <c r="E6620" t="s">
        <v>20617</v>
      </c>
      <c r="F6620" t="s">
        <v>20618</v>
      </c>
      <c r="G6620" t="s">
        <v>20617</v>
      </c>
    </row>
    <row r="6621" spans="1:7" x14ac:dyDescent="0.3">
      <c r="A6621" t="s">
        <v>10153</v>
      </c>
      <c r="B6621" t="s">
        <v>18747</v>
      </c>
      <c r="C6621">
        <v>14354</v>
      </c>
      <c r="D6621" t="s">
        <v>20616</v>
      </c>
      <c r="E6621" t="s">
        <v>20617</v>
      </c>
      <c r="F6621" t="s">
        <v>20618</v>
      </c>
      <c r="G6621" t="s">
        <v>20617</v>
      </c>
    </row>
    <row r="6622" spans="1:7" x14ac:dyDescent="0.3">
      <c r="A6622" t="s">
        <v>10153</v>
      </c>
      <c r="B6622" t="s">
        <v>18747</v>
      </c>
      <c r="C6622">
        <v>14354</v>
      </c>
      <c r="D6622" t="s">
        <v>18738</v>
      </c>
      <c r="E6622" t="s">
        <v>18739</v>
      </c>
      <c r="F6622" t="s">
        <v>20611</v>
      </c>
      <c r="G6622" t="s">
        <v>18739</v>
      </c>
    </row>
    <row r="6623" spans="1:7" x14ac:dyDescent="0.3">
      <c r="A6623" t="s">
        <v>10153</v>
      </c>
      <c r="B6623" t="s">
        <v>18747</v>
      </c>
      <c r="C6623">
        <v>14354</v>
      </c>
      <c r="D6623" t="s">
        <v>19633</v>
      </c>
      <c r="E6623" t="s">
        <v>19634</v>
      </c>
      <c r="F6623" t="s">
        <v>20613</v>
      </c>
      <c r="G6623" t="s">
        <v>19634</v>
      </c>
    </row>
    <row r="6624" spans="1:7" x14ac:dyDescent="0.3">
      <c r="A6624" t="s">
        <v>10153</v>
      </c>
      <c r="B6624" t="s">
        <v>18747</v>
      </c>
      <c r="C6624">
        <v>14354</v>
      </c>
      <c r="D6624" t="s">
        <v>18770</v>
      </c>
      <c r="E6624" t="s">
        <v>18771</v>
      </c>
      <c r="F6624" t="s">
        <v>20614</v>
      </c>
      <c r="G6624" t="s">
        <v>18771</v>
      </c>
    </row>
    <row r="6625" spans="1:7" x14ac:dyDescent="0.3">
      <c r="A6625" t="s">
        <v>10153</v>
      </c>
      <c r="B6625" t="s">
        <v>18747</v>
      </c>
      <c r="C6625">
        <v>14354</v>
      </c>
      <c r="D6625" t="s">
        <v>20616</v>
      </c>
      <c r="E6625" t="s">
        <v>20617</v>
      </c>
      <c r="F6625" t="s">
        <v>20618</v>
      </c>
      <c r="G6625" t="s">
        <v>20617</v>
      </c>
    </row>
    <row r="6626" spans="1:7" x14ac:dyDescent="0.3">
      <c r="A6626" t="s">
        <v>10153</v>
      </c>
      <c r="B6626" t="s">
        <v>18747</v>
      </c>
      <c r="C6626">
        <v>14354</v>
      </c>
      <c r="D6626" t="s">
        <v>19251</v>
      </c>
      <c r="E6626" t="s">
        <v>19252</v>
      </c>
      <c r="F6626" t="s">
        <v>20619</v>
      </c>
      <c r="G6626" t="s">
        <v>19252</v>
      </c>
    </row>
    <row r="6627" spans="1:7" x14ac:dyDescent="0.3">
      <c r="A6627" t="s">
        <v>10153</v>
      </c>
      <c r="B6627" t="s">
        <v>18747</v>
      </c>
      <c r="C6627">
        <v>14354</v>
      </c>
      <c r="D6627" t="s">
        <v>19251</v>
      </c>
      <c r="E6627" t="s">
        <v>19252</v>
      </c>
      <c r="F6627" t="s">
        <v>20619</v>
      </c>
      <c r="G6627" t="s">
        <v>19252</v>
      </c>
    </row>
    <row r="6628" spans="1:7" x14ac:dyDescent="0.3">
      <c r="A6628" t="s">
        <v>10153</v>
      </c>
      <c r="B6628" t="s">
        <v>18747</v>
      </c>
      <c r="C6628">
        <v>14354</v>
      </c>
      <c r="D6628" t="s">
        <v>18773</v>
      </c>
      <c r="E6628" t="s">
        <v>18774</v>
      </c>
      <c r="F6628" t="s">
        <v>20623</v>
      </c>
      <c r="G6628" t="s">
        <v>18774</v>
      </c>
    </row>
    <row r="6629" spans="1:7" x14ac:dyDescent="0.3">
      <c r="A6629" t="s">
        <v>24165</v>
      </c>
      <c r="B6629" t="s">
        <v>18742</v>
      </c>
      <c r="C6629">
        <v>14373</v>
      </c>
      <c r="D6629" t="s">
        <v>19056</v>
      </c>
      <c r="E6629" t="s">
        <v>19057</v>
      </c>
      <c r="F6629" t="s">
        <v>24166</v>
      </c>
      <c r="G6629" t="s">
        <v>19057</v>
      </c>
    </row>
    <row r="6630" spans="1:7" x14ac:dyDescent="0.3">
      <c r="A6630" t="s">
        <v>22384</v>
      </c>
      <c r="B6630" t="s">
        <v>18742</v>
      </c>
      <c r="C6630">
        <v>14381</v>
      </c>
      <c r="D6630" t="s">
        <v>19154</v>
      </c>
      <c r="E6630" t="s">
        <v>19155</v>
      </c>
      <c r="F6630" t="s">
        <v>22385</v>
      </c>
      <c r="G6630" t="s">
        <v>19155</v>
      </c>
    </row>
    <row r="6631" spans="1:7" x14ac:dyDescent="0.3">
      <c r="A6631" t="s">
        <v>20624</v>
      </c>
      <c r="B6631" t="s">
        <v>18742</v>
      </c>
      <c r="C6631">
        <v>14396</v>
      </c>
      <c r="D6631" t="s">
        <v>19276</v>
      </c>
      <c r="E6631" t="s">
        <v>19277</v>
      </c>
      <c r="F6631" t="s">
        <v>20625</v>
      </c>
      <c r="G6631" t="s">
        <v>19277</v>
      </c>
    </row>
    <row r="6632" spans="1:7" x14ac:dyDescent="0.3">
      <c r="A6632" t="s">
        <v>20624</v>
      </c>
      <c r="B6632" t="s">
        <v>18742</v>
      </c>
      <c r="C6632">
        <v>14396</v>
      </c>
      <c r="D6632" t="s">
        <v>19276</v>
      </c>
      <c r="E6632" t="s">
        <v>19277</v>
      </c>
      <c r="F6632" t="s">
        <v>20625</v>
      </c>
      <c r="G6632" t="s">
        <v>19277</v>
      </c>
    </row>
    <row r="6633" spans="1:7" x14ac:dyDescent="0.3">
      <c r="A6633" t="s">
        <v>22386</v>
      </c>
      <c r="B6633" t="s">
        <v>18730</v>
      </c>
      <c r="C6633">
        <v>14398</v>
      </c>
      <c r="D6633" t="s">
        <v>19276</v>
      </c>
      <c r="E6633" t="s">
        <v>19277</v>
      </c>
      <c r="F6633" t="s">
        <v>22387</v>
      </c>
      <c r="G6633" t="s">
        <v>19277</v>
      </c>
    </row>
    <row r="6634" spans="1:7" x14ac:dyDescent="0.3">
      <c r="A6634" t="s">
        <v>22386</v>
      </c>
      <c r="B6634" t="s">
        <v>18730</v>
      </c>
      <c r="C6634">
        <v>14398</v>
      </c>
      <c r="D6634" t="s">
        <v>19192</v>
      </c>
      <c r="E6634" t="s">
        <v>19193</v>
      </c>
      <c r="F6634" t="s">
        <v>22388</v>
      </c>
      <c r="G6634" t="s">
        <v>19193</v>
      </c>
    </row>
    <row r="6635" spans="1:7" x14ac:dyDescent="0.3">
      <c r="A6635" t="s">
        <v>22386</v>
      </c>
      <c r="B6635" t="s">
        <v>18730</v>
      </c>
      <c r="C6635">
        <v>14398</v>
      </c>
      <c r="D6635" t="s">
        <v>19192</v>
      </c>
      <c r="E6635" t="s">
        <v>19193</v>
      </c>
      <c r="F6635" t="s">
        <v>22388</v>
      </c>
      <c r="G6635" t="s">
        <v>19193</v>
      </c>
    </row>
    <row r="6636" spans="1:7" x14ac:dyDescent="0.3">
      <c r="A6636" t="s">
        <v>22386</v>
      </c>
      <c r="B6636" t="s">
        <v>18730</v>
      </c>
      <c r="C6636">
        <v>14398</v>
      </c>
      <c r="D6636" t="s">
        <v>19192</v>
      </c>
      <c r="E6636" t="s">
        <v>19193</v>
      </c>
      <c r="F6636" t="s">
        <v>22388</v>
      </c>
      <c r="G6636" t="s">
        <v>19193</v>
      </c>
    </row>
    <row r="6637" spans="1:7" x14ac:dyDescent="0.3">
      <c r="A6637" t="s">
        <v>22389</v>
      </c>
      <c r="B6637" t="s">
        <v>18742</v>
      </c>
      <c r="C6637">
        <v>14400</v>
      </c>
      <c r="D6637" t="s">
        <v>19186</v>
      </c>
      <c r="E6637" t="s">
        <v>19187</v>
      </c>
      <c r="F6637" t="s">
        <v>22390</v>
      </c>
      <c r="G6637" t="s">
        <v>19187</v>
      </c>
    </row>
    <row r="6638" spans="1:7" x14ac:dyDescent="0.3">
      <c r="A6638" t="s">
        <v>20626</v>
      </c>
      <c r="B6638" t="s">
        <v>18742</v>
      </c>
      <c r="C6638">
        <v>14401</v>
      </c>
      <c r="D6638" t="s">
        <v>18738</v>
      </c>
      <c r="E6638" t="s">
        <v>18739</v>
      </c>
      <c r="F6638" t="s">
        <v>20627</v>
      </c>
      <c r="G6638" t="s">
        <v>18739</v>
      </c>
    </row>
    <row r="6639" spans="1:7" x14ac:dyDescent="0.3">
      <c r="A6639" t="s">
        <v>24640</v>
      </c>
      <c r="B6639" t="s">
        <v>18730</v>
      </c>
      <c r="C6639">
        <v>14424</v>
      </c>
      <c r="D6639" t="s">
        <v>20003</v>
      </c>
      <c r="E6639" t="s">
        <v>20004</v>
      </c>
      <c r="F6639" t="s">
        <v>24641</v>
      </c>
      <c r="G6639" t="s">
        <v>20004</v>
      </c>
    </row>
    <row r="6640" spans="1:7" x14ac:dyDescent="0.3">
      <c r="A6640" t="s">
        <v>24640</v>
      </c>
      <c r="B6640" t="s">
        <v>18730</v>
      </c>
      <c r="C6640">
        <v>14424</v>
      </c>
      <c r="D6640" t="s">
        <v>18826</v>
      </c>
      <c r="E6640" t="s">
        <v>18827</v>
      </c>
      <c r="F6640" t="s">
        <v>24642</v>
      </c>
      <c r="G6640" t="s">
        <v>18827</v>
      </c>
    </row>
    <row r="6641" spans="1:7" x14ac:dyDescent="0.3">
      <c r="A6641" t="s">
        <v>24640</v>
      </c>
      <c r="B6641" t="s">
        <v>18730</v>
      </c>
      <c r="C6641">
        <v>14424</v>
      </c>
      <c r="D6641" t="s">
        <v>20003</v>
      </c>
      <c r="E6641" t="s">
        <v>20004</v>
      </c>
      <c r="F6641" t="s">
        <v>24641</v>
      </c>
      <c r="G6641" t="s">
        <v>20004</v>
      </c>
    </row>
    <row r="6642" spans="1:7" x14ac:dyDescent="0.3">
      <c r="A6642" t="s">
        <v>24640</v>
      </c>
      <c r="B6642" t="s">
        <v>18730</v>
      </c>
      <c r="C6642">
        <v>14424</v>
      </c>
      <c r="D6642" t="s">
        <v>19981</v>
      </c>
      <c r="E6642" t="s">
        <v>19982</v>
      </c>
      <c r="F6642" t="s">
        <v>25089</v>
      </c>
    </row>
    <row r="6643" spans="1:7" x14ac:dyDescent="0.3">
      <c r="A6643" t="s">
        <v>20628</v>
      </c>
      <c r="B6643" t="s">
        <v>18730</v>
      </c>
      <c r="C6643">
        <v>14426</v>
      </c>
      <c r="D6643" t="s">
        <v>19145</v>
      </c>
      <c r="E6643" t="s">
        <v>19146</v>
      </c>
      <c r="F6643" t="s">
        <v>20629</v>
      </c>
      <c r="G6643" t="s">
        <v>19146</v>
      </c>
    </row>
    <row r="6644" spans="1:7" x14ac:dyDescent="0.3">
      <c r="A6644" t="s">
        <v>20628</v>
      </c>
      <c r="B6644" t="s">
        <v>18730</v>
      </c>
      <c r="C6644">
        <v>14426</v>
      </c>
      <c r="D6644" t="s">
        <v>19145</v>
      </c>
      <c r="E6644" t="s">
        <v>19146</v>
      </c>
      <c r="F6644" t="s">
        <v>20629</v>
      </c>
      <c r="G6644" t="s">
        <v>19146</v>
      </c>
    </row>
    <row r="6645" spans="1:7" x14ac:dyDescent="0.3">
      <c r="A6645" t="s">
        <v>20628</v>
      </c>
      <c r="B6645" t="s">
        <v>18730</v>
      </c>
      <c r="C6645">
        <v>14426</v>
      </c>
      <c r="D6645" t="s">
        <v>19145</v>
      </c>
      <c r="E6645" t="s">
        <v>19146</v>
      </c>
      <c r="F6645" t="s">
        <v>20629</v>
      </c>
      <c r="G6645" t="s">
        <v>19146</v>
      </c>
    </row>
    <row r="6646" spans="1:7" x14ac:dyDescent="0.3">
      <c r="A6646" t="s">
        <v>20628</v>
      </c>
      <c r="B6646" t="s">
        <v>18730</v>
      </c>
      <c r="C6646">
        <v>14426</v>
      </c>
      <c r="D6646" t="s">
        <v>19145</v>
      </c>
      <c r="E6646" t="s">
        <v>19146</v>
      </c>
      <c r="F6646" t="s">
        <v>20629</v>
      </c>
      <c r="G6646" t="s">
        <v>19146</v>
      </c>
    </row>
    <row r="6647" spans="1:7" x14ac:dyDescent="0.3">
      <c r="A6647" t="s">
        <v>20628</v>
      </c>
      <c r="B6647" t="s">
        <v>18730</v>
      </c>
      <c r="C6647">
        <v>14426</v>
      </c>
      <c r="D6647" t="s">
        <v>19145</v>
      </c>
      <c r="E6647" t="s">
        <v>19146</v>
      </c>
      <c r="F6647" t="s">
        <v>20629</v>
      </c>
      <c r="G6647" t="s">
        <v>19146</v>
      </c>
    </row>
    <row r="6648" spans="1:7" x14ac:dyDescent="0.3">
      <c r="A6648" t="s">
        <v>20628</v>
      </c>
      <c r="B6648" t="s">
        <v>18730</v>
      </c>
      <c r="C6648">
        <v>14426</v>
      </c>
      <c r="D6648" t="s">
        <v>19145</v>
      </c>
      <c r="E6648" t="s">
        <v>19146</v>
      </c>
      <c r="F6648" t="s">
        <v>20629</v>
      </c>
      <c r="G6648" t="s">
        <v>19146</v>
      </c>
    </row>
    <row r="6649" spans="1:7" x14ac:dyDescent="0.3">
      <c r="A6649" t="s">
        <v>24167</v>
      </c>
      <c r="B6649" t="s">
        <v>18742</v>
      </c>
      <c r="C6649">
        <v>14433</v>
      </c>
      <c r="D6649" t="s">
        <v>18845</v>
      </c>
      <c r="E6649" t="s">
        <v>18846</v>
      </c>
      <c r="F6649" t="s">
        <v>24168</v>
      </c>
      <c r="G6649" t="s">
        <v>18846</v>
      </c>
    </row>
    <row r="6650" spans="1:7" x14ac:dyDescent="0.3">
      <c r="A6650" t="s">
        <v>24167</v>
      </c>
      <c r="B6650" t="s">
        <v>18742</v>
      </c>
      <c r="C6650">
        <v>14433</v>
      </c>
      <c r="D6650" t="s">
        <v>18845</v>
      </c>
      <c r="E6650" t="s">
        <v>18846</v>
      </c>
      <c r="F6650" t="s">
        <v>24168</v>
      </c>
      <c r="G6650" t="s">
        <v>18846</v>
      </c>
    </row>
    <row r="6651" spans="1:7" x14ac:dyDescent="0.3">
      <c r="A6651" t="s">
        <v>24167</v>
      </c>
      <c r="B6651" t="s">
        <v>18742</v>
      </c>
      <c r="C6651">
        <v>14433</v>
      </c>
      <c r="D6651" t="s">
        <v>18845</v>
      </c>
      <c r="E6651" t="s">
        <v>18846</v>
      </c>
      <c r="F6651" t="s">
        <v>24168</v>
      </c>
      <c r="G6651" t="s">
        <v>18846</v>
      </c>
    </row>
    <row r="6652" spans="1:7" x14ac:dyDescent="0.3">
      <c r="A6652" t="s">
        <v>22391</v>
      </c>
      <c r="B6652" t="s">
        <v>18742</v>
      </c>
      <c r="C6652">
        <v>14435</v>
      </c>
      <c r="D6652" t="s">
        <v>19164</v>
      </c>
      <c r="E6652" t="s">
        <v>19165</v>
      </c>
      <c r="F6652" t="s">
        <v>22392</v>
      </c>
      <c r="G6652" t="s">
        <v>19165</v>
      </c>
    </row>
    <row r="6653" spans="1:7" x14ac:dyDescent="0.3">
      <c r="A6653" t="s">
        <v>20630</v>
      </c>
      <c r="B6653" t="s">
        <v>18742</v>
      </c>
      <c r="C6653">
        <v>14443</v>
      </c>
      <c r="D6653" t="s">
        <v>19251</v>
      </c>
      <c r="E6653" t="s">
        <v>19252</v>
      </c>
      <c r="F6653" t="s">
        <v>20631</v>
      </c>
    </row>
    <row r="6654" spans="1:7" x14ac:dyDescent="0.3">
      <c r="A6654" t="s">
        <v>24912</v>
      </c>
      <c r="B6654" t="s">
        <v>18742</v>
      </c>
      <c r="C6654">
        <v>14446</v>
      </c>
      <c r="D6654" t="s">
        <v>19981</v>
      </c>
      <c r="E6654" t="s">
        <v>19982</v>
      </c>
      <c r="F6654" t="s">
        <v>24913</v>
      </c>
      <c r="G6654" t="s">
        <v>19982</v>
      </c>
    </row>
    <row r="6655" spans="1:7" x14ac:dyDescent="0.3">
      <c r="A6655" t="s">
        <v>24912</v>
      </c>
      <c r="B6655" t="s">
        <v>18742</v>
      </c>
      <c r="C6655">
        <v>14446</v>
      </c>
      <c r="D6655" t="s">
        <v>19981</v>
      </c>
      <c r="E6655" t="s">
        <v>19982</v>
      </c>
      <c r="F6655" t="s">
        <v>24913</v>
      </c>
      <c r="G6655" t="s">
        <v>19982</v>
      </c>
    </row>
    <row r="6656" spans="1:7" x14ac:dyDescent="0.3">
      <c r="A6656" t="s">
        <v>22939</v>
      </c>
      <c r="B6656" t="s">
        <v>18742</v>
      </c>
      <c r="C6656">
        <v>14451</v>
      </c>
      <c r="D6656" t="s">
        <v>18734</v>
      </c>
      <c r="E6656" t="s">
        <v>18735</v>
      </c>
      <c r="F6656" t="s">
        <v>22940</v>
      </c>
      <c r="G6656" t="s">
        <v>18735</v>
      </c>
    </row>
    <row r="6657" spans="1:7" x14ac:dyDescent="0.3">
      <c r="A6657" t="s">
        <v>24643</v>
      </c>
      <c r="B6657" t="s">
        <v>18742</v>
      </c>
      <c r="C6657">
        <v>14455</v>
      </c>
      <c r="D6657" t="s">
        <v>19969</v>
      </c>
      <c r="E6657" t="s">
        <v>19970</v>
      </c>
      <c r="F6657" t="s">
        <v>24644</v>
      </c>
      <c r="G6657" t="s">
        <v>19970</v>
      </c>
    </row>
    <row r="6658" spans="1:7" x14ac:dyDescent="0.3">
      <c r="A6658" t="s">
        <v>24643</v>
      </c>
      <c r="B6658" t="s">
        <v>18742</v>
      </c>
      <c r="C6658">
        <v>14455</v>
      </c>
      <c r="D6658" t="s">
        <v>19752</v>
      </c>
      <c r="E6658" t="s">
        <v>19753</v>
      </c>
      <c r="F6658" t="s">
        <v>24645</v>
      </c>
      <c r="G6658" t="s">
        <v>19753</v>
      </c>
    </row>
    <row r="6659" spans="1:7" x14ac:dyDescent="0.3">
      <c r="A6659" t="s">
        <v>24643</v>
      </c>
      <c r="B6659" t="s">
        <v>18742</v>
      </c>
      <c r="C6659">
        <v>14455</v>
      </c>
      <c r="D6659" t="s">
        <v>19969</v>
      </c>
      <c r="E6659" t="s">
        <v>19970</v>
      </c>
      <c r="F6659" t="s">
        <v>24644</v>
      </c>
      <c r="G6659" t="s">
        <v>19970</v>
      </c>
    </row>
    <row r="6660" spans="1:7" x14ac:dyDescent="0.3">
      <c r="A6660" t="s">
        <v>20632</v>
      </c>
      <c r="B6660" t="s">
        <v>18742</v>
      </c>
      <c r="C6660">
        <v>14456</v>
      </c>
      <c r="D6660" t="s">
        <v>19186</v>
      </c>
      <c r="E6660" t="s">
        <v>19187</v>
      </c>
      <c r="F6660" t="s">
        <v>20633</v>
      </c>
      <c r="G6660" t="s">
        <v>19187</v>
      </c>
    </row>
    <row r="6661" spans="1:7" x14ac:dyDescent="0.3">
      <c r="A6661" t="s">
        <v>24820</v>
      </c>
      <c r="B6661" t="s">
        <v>18742</v>
      </c>
      <c r="C6661">
        <v>14459</v>
      </c>
      <c r="D6661" t="s">
        <v>19969</v>
      </c>
      <c r="E6661" t="s">
        <v>19970</v>
      </c>
      <c r="F6661" t="s">
        <v>24821</v>
      </c>
      <c r="G6661" t="s">
        <v>19970</v>
      </c>
    </row>
    <row r="6662" spans="1:7" x14ac:dyDescent="0.3">
      <c r="A6662" t="s">
        <v>24820</v>
      </c>
      <c r="B6662" t="s">
        <v>18742</v>
      </c>
      <c r="C6662">
        <v>14459</v>
      </c>
      <c r="D6662" t="s">
        <v>19969</v>
      </c>
      <c r="E6662" t="s">
        <v>19970</v>
      </c>
      <c r="F6662" t="s">
        <v>24821</v>
      </c>
      <c r="G6662" t="s">
        <v>19970</v>
      </c>
    </row>
    <row r="6663" spans="1:7" x14ac:dyDescent="0.3">
      <c r="A6663" t="s">
        <v>24632</v>
      </c>
      <c r="B6663" t="s">
        <v>18742</v>
      </c>
      <c r="C6663">
        <v>14460</v>
      </c>
      <c r="D6663" t="s">
        <v>19981</v>
      </c>
      <c r="E6663" t="s">
        <v>19982</v>
      </c>
      <c r="F6663" t="s">
        <v>24633</v>
      </c>
      <c r="G6663" t="s">
        <v>19982</v>
      </c>
    </row>
    <row r="6664" spans="1:7" x14ac:dyDescent="0.3">
      <c r="A6664" t="s">
        <v>19484</v>
      </c>
      <c r="B6664" t="s">
        <v>18730</v>
      </c>
      <c r="C6664">
        <v>14468</v>
      </c>
      <c r="D6664" t="s">
        <v>18765</v>
      </c>
      <c r="E6664" t="s">
        <v>18766</v>
      </c>
      <c r="F6664" t="s">
        <v>19485</v>
      </c>
      <c r="G6664" t="s">
        <v>18766</v>
      </c>
    </row>
    <row r="6665" spans="1:7" x14ac:dyDescent="0.3">
      <c r="A6665" t="s">
        <v>19484</v>
      </c>
      <c r="B6665" t="s">
        <v>18730</v>
      </c>
      <c r="C6665">
        <v>14468</v>
      </c>
      <c r="D6665" t="s">
        <v>18734</v>
      </c>
      <c r="E6665" t="s">
        <v>18735</v>
      </c>
      <c r="F6665" t="s">
        <v>19486</v>
      </c>
      <c r="G6665" t="s">
        <v>18735</v>
      </c>
    </row>
    <row r="6666" spans="1:7" x14ac:dyDescent="0.3">
      <c r="A6666" t="s">
        <v>19484</v>
      </c>
      <c r="B6666" t="s">
        <v>18730</v>
      </c>
      <c r="C6666">
        <v>14468</v>
      </c>
      <c r="D6666" t="s">
        <v>18765</v>
      </c>
      <c r="E6666" t="s">
        <v>18766</v>
      </c>
      <c r="F6666" t="s">
        <v>19485</v>
      </c>
      <c r="G6666" t="s">
        <v>18766</v>
      </c>
    </row>
    <row r="6667" spans="1:7" x14ac:dyDescent="0.3">
      <c r="A6667" t="s">
        <v>19484</v>
      </c>
      <c r="B6667" t="s">
        <v>18730</v>
      </c>
      <c r="C6667">
        <v>14468</v>
      </c>
      <c r="D6667" t="s">
        <v>18765</v>
      </c>
      <c r="E6667" t="s">
        <v>18766</v>
      </c>
      <c r="F6667" t="s">
        <v>19485</v>
      </c>
      <c r="G6667" t="s">
        <v>18766</v>
      </c>
    </row>
    <row r="6668" spans="1:7" x14ac:dyDescent="0.3">
      <c r="A6668" t="s">
        <v>19484</v>
      </c>
      <c r="B6668" t="s">
        <v>18730</v>
      </c>
      <c r="C6668">
        <v>14468</v>
      </c>
      <c r="D6668" t="s">
        <v>18765</v>
      </c>
      <c r="E6668" t="s">
        <v>18766</v>
      </c>
      <c r="F6668" t="s">
        <v>19485</v>
      </c>
      <c r="G6668" t="s">
        <v>18766</v>
      </c>
    </row>
    <row r="6669" spans="1:7" x14ac:dyDescent="0.3">
      <c r="A6669" t="s">
        <v>19484</v>
      </c>
      <c r="B6669" t="s">
        <v>18730</v>
      </c>
      <c r="C6669">
        <v>14468</v>
      </c>
      <c r="D6669" t="s">
        <v>18765</v>
      </c>
      <c r="E6669" t="s">
        <v>18766</v>
      </c>
      <c r="F6669" t="s">
        <v>19485</v>
      </c>
      <c r="G6669" t="s">
        <v>18766</v>
      </c>
    </row>
    <row r="6670" spans="1:7" x14ac:dyDescent="0.3">
      <c r="A6670" t="s">
        <v>20634</v>
      </c>
      <c r="B6670" t="s">
        <v>18730</v>
      </c>
      <c r="C6670">
        <v>14471</v>
      </c>
      <c r="D6670" t="s">
        <v>19164</v>
      </c>
      <c r="E6670" t="s">
        <v>19165</v>
      </c>
      <c r="F6670" t="s">
        <v>20635</v>
      </c>
      <c r="G6670" t="s">
        <v>19165</v>
      </c>
    </row>
    <row r="6671" spans="1:7" x14ac:dyDescent="0.3">
      <c r="A6671" t="s">
        <v>20634</v>
      </c>
      <c r="B6671" t="s">
        <v>18730</v>
      </c>
      <c r="C6671">
        <v>14471</v>
      </c>
      <c r="D6671" t="s">
        <v>19164</v>
      </c>
      <c r="E6671" t="s">
        <v>19165</v>
      </c>
      <c r="F6671" t="s">
        <v>20635</v>
      </c>
      <c r="G6671" t="s">
        <v>19165</v>
      </c>
    </row>
    <row r="6672" spans="1:7" x14ac:dyDescent="0.3">
      <c r="A6672" t="s">
        <v>20634</v>
      </c>
      <c r="B6672" t="s">
        <v>18730</v>
      </c>
      <c r="C6672">
        <v>14471</v>
      </c>
      <c r="D6672" t="s">
        <v>19164</v>
      </c>
      <c r="E6672" t="s">
        <v>19165</v>
      </c>
      <c r="F6672" t="s">
        <v>20635</v>
      </c>
      <c r="G6672" t="s">
        <v>19165</v>
      </c>
    </row>
    <row r="6673" spans="1:7" x14ac:dyDescent="0.3">
      <c r="A6673" t="s">
        <v>19468</v>
      </c>
      <c r="B6673" t="s">
        <v>18742</v>
      </c>
      <c r="C6673">
        <v>14472</v>
      </c>
      <c r="D6673" t="s">
        <v>18751</v>
      </c>
      <c r="E6673" t="s">
        <v>18752</v>
      </c>
      <c r="F6673" t="s">
        <v>19469</v>
      </c>
      <c r="G6673" t="s">
        <v>18752</v>
      </c>
    </row>
    <row r="6674" spans="1:7" x14ac:dyDescent="0.3">
      <c r="A6674" t="s">
        <v>23246</v>
      </c>
      <c r="B6674" t="s">
        <v>18742</v>
      </c>
      <c r="C6674">
        <v>14473</v>
      </c>
      <c r="D6674" t="s">
        <v>18845</v>
      </c>
      <c r="E6674" t="s">
        <v>18846</v>
      </c>
      <c r="F6674" t="s">
        <v>23247</v>
      </c>
      <c r="G6674" t="s">
        <v>18846</v>
      </c>
    </row>
    <row r="6675" spans="1:7" x14ac:dyDescent="0.3">
      <c r="A6675" t="s">
        <v>24169</v>
      </c>
      <c r="B6675" t="s">
        <v>18742</v>
      </c>
      <c r="C6675">
        <v>14474</v>
      </c>
      <c r="D6675" t="s">
        <v>20190</v>
      </c>
      <c r="E6675" t="s">
        <v>20191</v>
      </c>
      <c r="F6675" t="s">
        <v>24170</v>
      </c>
      <c r="G6675" t="s">
        <v>20191</v>
      </c>
    </row>
    <row r="6676" spans="1:7" x14ac:dyDescent="0.3">
      <c r="A6676" t="s">
        <v>22394</v>
      </c>
      <c r="B6676" t="s">
        <v>18742</v>
      </c>
      <c r="C6676">
        <v>14489</v>
      </c>
      <c r="D6676" t="s">
        <v>19431</v>
      </c>
      <c r="E6676" t="s">
        <v>19432</v>
      </c>
      <c r="F6676" t="s">
        <v>22395</v>
      </c>
      <c r="G6676" t="s">
        <v>19432</v>
      </c>
    </row>
    <row r="6677" spans="1:7" x14ac:dyDescent="0.3">
      <c r="A6677" t="s">
        <v>9011</v>
      </c>
      <c r="B6677" t="s">
        <v>18730</v>
      </c>
      <c r="C6677">
        <v>14500</v>
      </c>
      <c r="D6677" t="s">
        <v>18770</v>
      </c>
      <c r="E6677" t="s">
        <v>18771</v>
      </c>
      <c r="F6677" t="s">
        <v>22393</v>
      </c>
      <c r="G6677" t="s">
        <v>18771</v>
      </c>
    </row>
    <row r="6678" spans="1:7" x14ac:dyDescent="0.3">
      <c r="A6678" t="s">
        <v>9011</v>
      </c>
      <c r="B6678" t="s">
        <v>18730</v>
      </c>
      <c r="C6678">
        <v>14500</v>
      </c>
      <c r="D6678" t="s">
        <v>18770</v>
      </c>
      <c r="E6678" t="s">
        <v>18771</v>
      </c>
      <c r="F6678" t="s">
        <v>22393</v>
      </c>
      <c r="G6678" t="s">
        <v>18771</v>
      </c>
    </row>
    <row r="6679" spans="1:7" x14ac:dyDescent="0.3">
      <c r="A6679" t="s">
        <v>24822</v>
      </c>
      <c r="B6679" t="s">
        <v>18730</v>
      </c>
      <c r="C6679">
        <v>14505</v>
      </c>
      <c r="D6679" t="s">
        <v>20620</v>
      </c>
      <c r="E6679" t="s">
        <v>20621</v>
      </c>
      <c r="F6679" t="s">
        <v>24823</v>
      </c>
      <c r="G6679" t="s">
        <v>20621</v>
      </c>
    </row>
    <row r="6680" spans="1:7" x14ac:dyDescent="0.3">
      <c r="A6680" t="s">
        <v>24822</v>
      </c>
      <c r="B6680" t="s">
        <v>18730</v>
      </c>
      <c r="C6680">
        <v>14505</v>
      </c>
      <c r="D6680" t="s">
        <v>20620</v>
      </c>
      <c r="E6680" t="s">
        <v>20621</v>
      </c>
      <c r="F6680" t="s">
        <v>24823</v>
      </c>
      <c r="G6680" t="s">
        <v>20621</v>
      </c>
    </row>
    <row r="6681" spans="1:7" x14ac:dyDescent="0.3">
      <c r="A6681" t="s">
        <v>24822</v>
      </c>
      <c r="B6681" t="s">
        <v>18730</v>
      </c>
      <c r="C6681">
        <v>14505</v>
      </c>
      <c r="D6681" t="s">
        <v>20620</v>
      </c>
      <c r="E6681" t="s">
        <v>20621</v>
      </c>
      <c r="F6681" t="s">
        <v>24823</v>
      </c>
      <c r="G6681" t="s">
        <v>20621</v>
      </c>
    </row>
    <row r="6682" spans="1:7" x14ac:dyDescent="0.3">
      <c r="A6682" t="s">
        <v>24822</v>
      </c>
      <c r="B6682" t="s">
        <v>18730</v>
      </c>
      <c r="C6682">
        <v>14505</v>
      </c>
      <c r="D6682" t="s">
        <v>20620</v>
      </c>
      <c r="E6682" t="s">
        <v>20621</v>
      </c>
      <c r="F6682" t="s">
        <v>24823</v>
      </c>
      <c r="G6682" t="s">
        <v>20621</v>
      </c>
    </row>
    <row r="6683" spans="1:7" x14ac:dyDescent="0.3">
      <c r="A6683" t="s">
        <v>24822</v>
      </c>
      <c r="B6683" t="s">
        <v>18730</v>
      </c>
      <c r="C6683">
        <v>14505</v>
      </c>
      <c r="D6683" t="s">
        <v>20620</v>
      </c>
      <c r="E6683" t="s">
        <v>20621</v>
      </c>
      <c r="F6683" t="s">
        <v>24823</v>
      </c>
      <c r="G6683" t="s">
        <v>20621</v>
      </c>
    </row>
    <row r="6684" spans="1:7" x14ac:dyDescent="0.3">
      <c r="A6684" t="s">
        <v>24822</v>
      </c>
      <c r="B6684" t="s">
        <v>18730</v>
      </c>
      <c r="C6684">
        <v>14505</v>
      </c>
      <c r="D6684" t="s">
        <v>20620</v>
      </c>
      <c r="E6684" t="s">
        <v>20621</v>
      </c>
      <c r="F6684" t="s">
        <v>24823</v>
      </c>
      <c r="G6684" t="s">
        <v>20621</v>
      </c>
    </row>
    <row r="6685" spans="1:7" x14ac:dyDescent="0.3">
      <c r="A6685" t="s">
        <v>22396</v>
      </c>
      <c r="B6685" t="s">
        <v>18742</v>
      </c>
      <c r="C6685">
        <v>14512</v>
      </c>
      <c r="D6685" t="s">
        <v>19251</v>
      </c>
      <c r="E6685" t="s">
        <v>19252</v>
      </c>
      <c r="F6685" t="s">
        <v>22397</v>
      </c>
      <c r="G6685" t="s">
        <v>19252</v>
      </c>
    </row>
    <row r="6686" spans="1:7" x14ac:dyDescent="0.3">
      <c r="A6686" t="s">
        <v>19470</v>
      </c>
      <c r="B6686" t="s">
        <v>18742</v>
      </c>
      <c r="C6686">
        <v>14534</v>
      </c>
      <c r="D6686" t="s">
        <v>18738</v>
      </c>
      <c r="E6686" t="s">
        <v>18739</v>
      </c>
      <c r="F6686" t="s">
        <v>19471</v>
      </c>
      <c r="G6686" t="s">
        <v>18739</v>
      </c>
    </row>
    <row r="6687" spans="1:7" x14ac:dyDescent="0.3">
      <c r="A6687" t="s">
        <v>19470</v>
      </c>
      <c r="B6687" t="s">
        <v>18742</v>
      </c>
      <c r="C6687">
        <v>14534</v>
      </c>
      <c r="D6687" t="s">
        <v>18738</v>
      </c>
      <c r="E6687" t="s">
        <v>18739</v>
      </c>
      <c r="F6687" t="s">
        <v>19471</v>
      </c>
      <c r="G6687" t="s">
        <v>18739</v>
      </c>
    </row>
    <row r="6688" spans="1:7" x14ac:dyDescent="0.3">
      <c r="A6688" t="s">
        <v>19472</v>
      </c>
      <c r="B6688" t="s">
        <v>18742</v>
      </c>
      <c r="C6688">
        <v>14537</v>
      </c>
      <c r="D6688" t="s">
        <v>18837</v>
      </c>
      <c r="E6688" t="s">
        <v>18838</v>
      </c>
      <c r="F6688" t="s">
        <v>19473</v>
      </c>
      <c r="G6688" t="s">
        <v>18838</v>
      </c>
    </row>
    <row r="6689" spans="1:7" x14ac:dyDescent="0.3">
      <c r="A6689" t="s">
        <v>20874</v>
      </c>
      <c r="B6689" t="s">
        <v>18925</v>
      </c>
      <c r="C6689">
        <v>14543</v>
      </c>
      <c r="D6689" t="s">
        <v>19056</v>
      </c>
      <c r="E6689" t="s">
        <v>19057</v>
      </c>
      <c r="F6689" t="s">
        <v>20875</v>
      </c>
      <c r="G6689" t="s">
        <v>19057</v>
      </c>
    </row>
    <row r="6690" spans="1:7" x14ac:dyDescent="0.3">
      <c r="A6690" t="s">
        <v>20874</v>
      </c>
      <c r="B6690" t="s">
        <v>18925</v>
      </c>
      <c r="C6690">
        <v>14543</v>
      </c>
      <c r="D6690" t="s">
        <v>19056</v>
      </c>
      <c r="E6690" t="s">
        <v>19057</v>
      </c>
      <c r="F6690" t="s">
        <v>20875</v>
      </c>
      <c r="G6690" t="s">
        <v>19057</v>
      </c>
    </row>
    <row r="6691" spans="1:7" x14ac:dyDescent="0.3">
      <c r="A6691" t="s">
        <v>20874</v>
      </c>
      <c r="B6691" t="s">
        <v>18925</v>
      </c>
      <c r="C6691">
        <v>14543</v>
      </c>
      <c r="D6691" t="s">
        <v>19056</v>
      </c>
      <c r="E6691" t="s">
        <v>19057</v>
      </c>
      <c r="F6691" t="s">
        <v>20875</v>
      </c>
      <c r="G6691" t="s">
        <v>19057</v>
      </c>
    </row>
    <row r="6692" spans="1:7" x14ac:dyDescent="0.3">
      <c r="A6692" t="s">
        <v>20874</v>
      </c>
      <c r="B6692" t="s">
        <v>18925</v>
      </c>
      <c r="C6692">
        <v>14543</v>
      </c>
      <c r="D6692" t="s">
        <v>19056</v>
      </c>
      <c r="E6692" t="s">
        <v>19057</v>
      </c>
      <c r="F6692" t="s">
        <v>20875</v>
      </c>
      <c r="G6692" t="s">
        <v>19057</v>
      </c>
    </row>
    <row r="6693" spans="1:7" x14ac:dyDescent="0.3">
      <c r="A6693" t="s">
        <v>20874</v>
      </c>
      <c r="B6693" t="s">
        <v>18925</v>
      </c>
      <c r="C6693">
        <v>14543</v>
      </c>
      <c r="D6693" t="s">
        <v>19056</v>
      </c>
      <c r="E6693" t="s">
        <v>19057</v>
      </c>
      <c r="F6693" t="s">
        <v>20875</v>
      </c>
      <c r="G6693" t="s">
        <v>19057</v>
      </c>
    </row>
    <row r="6694" spans="1:7" x14ac:dyDescent="0.3">
      <c r="A6694" t="s">
        <v>20874</v>
      </c>
      <c r="B6694" t="s">
        <v>18925</v>
      </c>
      <c r="C6694">
        <v>14543</v>
      </c>
      <c r="D6694" t="s">
        <v>19056</v>
      </c>
      <c r="E6694" t="s">
        <v>19057</v>
      </c>
      <c r="F6694" t="s">
        <v>20875</v>
      </c>
      <c r="G6694" t="s">
        <v>19057</v>
      </c>
    </row>
    <row r="6695" spans="1:7" x14ac:dyDescent="0.3">
      <c r="A6695" t="s">
        <v>20874</v>
      </c>
      <c r="B6695" t="s">
        <v>18925</v>
      </c>
      <c r="C6695">
        <v>14543</v>
      </c>
      <c r="D6695" t="s">
        <v>19056</v>
      </c>
      <c r="E6695" t="s">
        <v>19057</v>
      </c>
      <c r="F6695" t="s">
        <v>20875</v>
      </c>
      <c r="G6695" t="s">
        <v>19057</v>
      </c>
    </row>
    <row r="6696" spans="1:7" x14ac:dyDescent="0.3">
      <c r="A6696" t="s">
        <v>20652</v>
      </c>
      <c r="B6696" t="s">
        <v>18730</v>
      </c>
      <c r="C6696">
        <v>14557</v>
      </c>
      <c r="D6696" t="s">
        <v>18885</v>
      </c>
      <c r="E6696" t="s">
        <v>18886</v>
      </c>
      <c r="F6696" t="s">
        <v>20653</v>
      </c>
      <c r="G6696" t="s">
        <v>18886</v>
      </c>
    </row>
    <row r="6697" spans="1:7" x14ac:dyDescent="0.3">
      <c r="A6697" t="s">
        <v>20652</v>
      </c>
      <c r="B6697" t="s">
        <v>18730</v>
      </c>
      <c r="C6697">
        <v>14557</v>
      </c>
      <c r="D6697" t="s">
        <v>19192</v>
      </c>
      <c r="E6697" t="s">
        <v>19193</v>
      </c>
      <c r="F6697" t="s">
        <v>20654</v>
      </c>
      <c r="G6697" t="s">
        <v>19193</v>
      </c>
    </row>
    <row r="6698" spans="1:7" x14ac:dyDescent="0.3">
      <c r="A6698" t="s">
        <v>20652</v>
      </c>
      <c r="B6698" t="s">
        <v>18730</v>
      </c>
      <c r="C6698">
        <v>14557</v>
      </c>
      <c r="D6698" t="s">
        <v>19192</v>
      </c>
      <c r="E6698" t="s">
        <v>19193</v>
      </c>
      <c r="F6698" t="s">
        <v>20654</v>
      </c>
      <c r="G6698" t="s">
        <v>19193</v>
      </c>
    </row>
    <row r="6699" spans="1:7" x14ac:dyDescent="0.3">
      <c r="A6699" t="s">
        <v>20652</v>
      </c>
      <c r="B6699" t="s">
        <v>18730</v>
      </c>
      <c r="C6699">
        <v>14557</v>
      </c>
      <c r="D6699" t="s">
        <v>19192</v>
      </c>
      <c r="E6699" t="s">
        <v>19193</v>
      </c>
      <c r="F6699" t="s">
        <v>20654</v>
      </c>
      <c r="G6699" t="s">
        <v>19193</v>
      </c>
    </row>
    <row r="6700" spans="1:7" x14ac:dyDescent="0.3">
      <c r="A6700" t="s">
        <v>20652</v>
      </c>
      <c r="B6700" t="s">
        <v>18730</v>
      </c>
      <c r="C6700">
        <v>14557</v>
      </c>
      <c r="D6700" t="s">
        <v>18885</v>
      </c>
      <c r="E6700" t="s">
        <v>18886</v>
      </c>
      <c r="F6700" t="s">
        <v>20653</v>
      </c>
      <c r="G6700" t="s">
        <v>18886</v>
      </c>
    </row>
    <row r="6701" spans="1:7" x14ac:dyDescent="0.3">
      <c r="A6701" t="s">
        <v>20652</v>
      </c>
      <c r="B6701" t="s">
        <v>18730</v>
      </c>
      <c r="C6701">
        <v>14557</v>
      </c>
      <c r="D6701" t="s">
        <v>19192</v>
      </c>
      <c r="E6701" t="s">
        <v>19193</v>
      </c>
      <c r="F6701" t="s">
        <v>20654</v>
      </c>
      <c r="G6701" t="s">
        <v>19193</v>
      </c>
    </row>
    <row r="6702" spans="1:7" x14ac:dyDescent="0.3">
      <c r="A6702" t="s">
        <v>20652</v>
      </c>
      <c r="B6702" t="s">
        <v>18730</v>
      </c>
      <c r="C6702">
        <v>14557</v>
      </c>
      <c r="D6702" t="s">
        <v>19192</v>
      </c>
      <c r="E6702" t="s">
        <v>19193</v>
      </c>
      <c r="F6702" t="s">
        <v>20654</v>
      </c>
      <c r="G6702" t="s">
        <v>19193</v>
      </c>
    </row>
    <row r="6703" spans="1:7" x14ac:dyDescent="0.3">
      <c r="A6703" t="s">
        <v>20652</v>
      </c>
      <c r="B6703" t="s">
        <v>18730</v>
      </c>
      <c r="C6703">
        <v>14557</v>
      </c>
      <c r="D6703" t="s">
        <v>18885</v>
      </c>
      <c r="E6703" t="s">
        <v>18886</v>
      </c>
      <c r="F6703" t="s">
        <v>20653</v>
      </c>
      <c r="G6703" t="s">
        <v>18886</v>
      </c>
    </row>
    <row r="6704" spans="1:7" x14ac:dyDescent="0.3">
      <c r="A6704" t="s">
        <v>20652</v>
      </c>
      <c r="B6704" t="s">
        <v>18730</v>
      </c>
      <c r="C6704">
        <v>14557</v>
      </c>
      <c r="D6704" t="s">
        <v>19192</v>
      </c>
      <c r="E6704" t="s">
        <v>19193</v>
      </c>
      <c r="F6704" t="s">
        <v>20654</v>
      </c>
      <c r="G6704" t="s">
        <v>19193</v>
      </c>
    </row>
    <row r="6705" spans="1:7" x14ac:dyDescent="0.3">
      <c r="A6705" t="s">
        <v>20652</v>
      </c>
      <c r="B6705" t="s">
        <v>18730</v>
      </c>
      <c r="C6705">
        <v>14557</v>
      </c>
      <c r="D6705" t="s">
        <v>19192</v>
      </c>
      <c r="E6705" t="s">
        <v>19193</v>
      </c>
      <c r="F6705" t="s">
        <v>20654</v>
      </c>
      <c r="G6705" t="s">
        <v>19193</v>
      </c>
    </row>
    <row r="6706" spans="1:7" x14ac:dyDescent="0.3">
      <c r="A6706" t="s">
        <v>20647</v>
      </c>
      <c r="B6706" t="s">
        <v>18730</v>
      </c>
      <c r="C6706">
        <v>14563</v>
      </c>
      <c r="D6706" t="s">
        <v>20003</v>
      </c>
      <c r="E6706" t="s">
        <v>20004</v>
      </c>
      <c r="F6706" t="s">
        <v>20648</v>
      </c>
      <c r="G6706" t="s">
        <v>20004</v>
      </c>
    </row>
    <row r="6707" spans="1:7" x14ac:dyDescent="0.3">
      <c r="A6707" t="s">
        <v>20647</v>
      </c>
      <c r="B6707" t="s">
        <v>18730</v>
      </c>
      <c r="C6707">
        <v>14563</v>
      </c>
      <c r="D6707" t="s">
        <v>19976</v>
      </c>
      <c r="E6707" t="s">
        <v>19977</v>
      </c>
      <c r="F6707" t="s">
        <v>20649</v>
      </c>
      <c r="G6707" t="s">
        <v>19977</v>
      </c>
    </row>
    <row r="6708" spans="1:7" x14ac:dyDescent="0.3">
      <c r="A6708" t="s">
        <v>20647</v>
      </c>
      <c r="B6708" t="s">
        <v>18730</v>
      </c>
      <c r="C6708">
        <v>14563</v>
      </c>
      <c r="D6708" t="s">
        <v>19976</v>
      </c>
      <c r="E6708" t="s">
        <v>19977</v>
      </c>
      <c r="F6708" t="s">
        <v>20649</v>
      </c>
      <c r="G6708" t="s">
        <v>19977</v>
      </c>
    </row>
    <row r="6709" spans="1:7" x14ac:dyDescent="0.3">
      <c r="A6709" t="s">
        <v>20647</v>
      </c>
      <c r="B6709" t="s">
        <v>18730</v>
      </c>
      <c r="C6709">
        <v>14563</v>
      </c>
      <c r="D6709" t="s">
        <v>19976</v>
      </c>
      <c r="E6709" t="s">
        <v>19977</v>
      </c>
      <c r="F6709" t="s">
        <v>20649</v>
      </c>
      <c r="G6709" t="s">
        <v>19977</v>
      </c>
    </row>
    <row r="6710" spans="1:7" x14ac:dyDescent="0.3">
      <c r="A6710" t="s">
        <v>20647</v>
      </c>
      <c r="B6710" t="s">
        <v>18730</v>
      </c>
      <c r="C6710">
        <v>14563</v>
      </c>
      <c r="D6710" t="s">
        <v>19976</v>
      </c>
      <c r="E6710" t="s">
        <v>19977</v>
      </c>
      <c r="F6710" t="s">
        <v>20649</v>
      </c>
      <c r="G6710" t="s">
        <v>19977</v>
      </c>
    </row>
    <row r="6711" spans="1:7" x14ac:dyDescent="0.3">
      <c r="A6711" t="s">
        <v>20647</v>
      </c>
      <c r="B6711" t="s">
        <v>18730</v>
      </c>
      <c r="C6711">
        <v>14563</v>
      </c>
      <c r="D6711" t="s">
        <v>19976</v>
      </c>
      <c r="E6711" t="s">
        <v>19977</v>
      </c>
      <c r="F6711" t="s">
        <v>20649</v>
      </c>
      <c r="G6711" t="s">
        <v>19977</v>
      </c>
    </row>
    <row r="6712" spans="1:7" x14ac:dyDescent="0.3">
      <c r="A6712" t="s">
        <v>20647</v>
      </c>
      <c r="B6712" t="s">
        <v>18730</v>
      </c>
      <c r="C6712">
        <v>14563</v>
      </c>
      <c r="D6712" t="s">
        <v>19976</v>
      </c>
      <c r="E6712" t="s">
        <v>19977</v>
      </c>
      <c r="F6712" t="s">
        <v>20649</v>
      </c>
      <c r="G6712" t="s">
        <v>19977</v>
      </c>
    </row>
    <row r="6713" spans="1:7" x14ac:dyDescent="0.3">
      <c r="A6713" t="s">
        <v>20647</v>
      </c>
      <c r="B6713" t="s">
        <v>18730</v>
      </c>
      <c r="C6713">
        <v>14563</v>
      </c>
      <c r="D6713" t="s">
        <v>19976</v>
      </c>
      <c r="E6713" t="s">
        <v>19977</v>
      </c>
      <c r="F6713" t="s">
        <v>20649</v>
      </c>
      <c r="G6713" t="s">
        <v>19977</v>
      </c>
    </row>
    <row r="6714" spans="1:7" x14ac:dyDescent="0.3">
      <c r="A6714" t="s">
        <v>20636</v>
      </c>
      <c r="B6714" t="s">
        <v>18742</v>
      </c>
      <c r="C6714">
        <v>14577</v>
      </c>
      <c r="D6714" t="s">
        <v>18845</v>
      </c>
      <c r="E6714" t="s">
        <v>18846</v>
      </c>
      <c r="F6714" t="s">
        <v>20637</v>
      </c>
      <c r="G6714" t="s">
        <v>18846</v>
      </c>
    </row>
    <row r="6715" spans="1:7" x14ac:dyDescent="0.3">
      <c r="A6715" t="s">
        <v>20636</v>
      </c>
      <c r="B6715" t="s">
        <v>18742</v>
      </c>
      <c r="C6715">
        <v>14577</v>
      </c>
      <c r="D6715" t="s">
        <v>18845</v>
      </c>
      <c r="E6715" t="s">
        <v>18846</v>
      </c>
      <c r="F6715" t="s">
        <v>20637</v>
      </c>
      <c r="G6715" t="s">
        <v>18846</v>
      </c>
    </row>
    <row r="6716" spans="1:7" x14ac:dyDescent="0.3">
      <c r="A6716" t="s">
        <v>20638</v>
      </c>
      <c r="B6716" t="s">
        <v>18742</v>
      </c>
      <c r="C6716">
        <v>14581</v>
      </c>
      <c r="D6716" t="s">
        <v>18731</v>
      </c>
      <c r="E6716" t="s">
        <v>18732</v>
      </c>
      <c r="F6716" t="s">
        <v>20639</v>
      </c>
      <c r="G6716" t="s">
        <v>18732</v>
      </c>
    </row>
    <row r="6717" spans="1:7" x14ac:dyDescent="0.3">
      <c r="A6717" t="s">
        <v>24174</v>
      </c>
      <c r="B6717" t="s">
        <v>18742</v>
      </c>
      <c r="C6717">
        <v>14582</v>
      </c>
      <c r="D6717" t="s">
        <v>18822</v>
      </c>
      <c r="E6717" t="s">
        <v>18823</v>
      </c>
      <c r="F6717" t="s">
        <v>24175</v>
      </c>
      <c r="G6717" t="s">
        <v>18823</v>
      </c>
    </row>
    <row r="6718" spans="1:7" x14ac:dyDescent="0.3">
      <c r="A6718" t="s">
        <v>19474</v>
      </c>
      <c r="B6718" t="s">
        <v>18742</v>
      </c>
      <c r="C6718">
        <v>14583</v>
      </c>
      <c r="D6718" t="s">
        <v>18822</v>
      </c>
      <c r="E6718" t="s">
        <v>18823</v>
      </c>
      <c r="F6718" t="s">
        <v>19475</v>
      </c>
      <c r="G6718" t="s">
        <v>18823</v>
      </c>
    </row>
    <row r="6719" spans="1:7" x14ac:dyDescent="0.3">
      <c r="A6719" t="s">
        <v>19476</v>
      </c>
      <c r="B6719" t="s">
        <v>18742</v>
      </c>
      <c r="C6719">
        <v>14585</v>
      </c>
      <c r="D6719" t="s">
        <v>18743</v>
      </c>
      <c r="E6719" t="s">
        <v>18744</v>
      </c>
      <c r="F6719" t="s">
        <v>19477</v>
      </c>
      <c r="G6719" t="s">
        <v>18744</v>
      </c>
    </row>
    <row r="6720" spans="1:7" x14ac:dyDescent="0.3">
      <c r="A6720" t="s">
        <v>24171</v>
      </c>
      <c r="B6720" t="s">
        <v>18730</v>
      </c>
      <c r="C6720">
        <v>14588</v>
      </c>
      <c r="D6720" t="s">
        <v>18978</v>
      </c>
      <c r="E6720" t="s">
        <v>18979</v>
      </c>
      <c r="F6720" t="s">
        <v>24172</v>
      </c>
      <c r="G6720" t="s">
        <v>18979</v>
      </c>
    </row>
    <row r="6721" spans="1:7" x14ac:dyDescent="0.3">
      <c r="A6721" t="s">
        <v>24171</v>
      </c>
      <c r="B6721" t="s">
        <v>18730</v>
      </c>
      <c r="C6721">
        <v>14588</v>
      </c>
      <c r="D6721" t="s">
        <v>19276</v>
      </c>
      <c r="E6721" t="s">
        <v>19277</v>
      </c>
      <c r="F6721" t="s">
        <v>24173</v>
      </c>
      <c r="G6721" t="s">
        <v>19277</v>
      </c>
    </row>
    <row r="6722" spans="1:7" x14ac:dyDescent="0.3">
      <c r="A6722" t="s">
        <v>24171</v>
      </c>
      <c r="B6722" t="s">
        <v>18730</v>
      </c>
      <c r="C6722">
        <v>14588</v>
      </c>
      <c r="D6722" t="s">
        <v>19276</v>
      </c>
      <c r="E6722" t="s">
        <v>19277</v>
      </c>
      <c r="F6722" t="s">
        <v>24173</v>
      </c>
      <c r="G6722" t="s">
        <v>19277</v>
      </c>
    </row>
    <row r="6723" spans="1:7" x14ac:dyDescent="0.3">
      <c r="A6723" t="s">
        <v>24171</v>
      </c>
      <c r="B6723" t="s">
        <v>18730</v>
      </c>
      <c r="C6723">
        <v>14588</v>
      </c>
      <c r="D6723" t="s">
        <v>19276</v>
      </c>
      <c r="E6723" t="s">
        <v>19277</v>
      </c>
      <c r="F6723" t="s">
        <v>24173</v>
      </c>
      <c r="G6723" t="s">
        <v>19277</v>
      </c>
    </row>
    <row r="6724" spans="1:7" x14ac:dyDescent="0.3">
      <c r="A6724" t="s">
        <v>22398</v>
      </c>
      <c r="B6724" t="s">
        <v>18730</v>
      </c>
      <c r="C6724">
        <v>14599</v>
      </c>
      <c r="D6724" t="s">
        <v>19154</v>
      </c>
      <c r="E6724" t="s">
        <v>19155</v>
      </c>
      <c r="F6724" t="s">
        <v>22399</v>
      </c>
      <c r="G6724" t="s">
        <v>19155</v>
      </c>
    </row>
    <row r="6725" spans="1:7" x14ac:dyDescent="0.3">
      <c r="A6725" t="s">
        <v>22398</v>
      </c>
      <c r="B6725" t="s">
        <v>18730</v>
      </c>
      <c r="C6725">
        <v>14599</v>
      </c>
      <c r="D6725" t="s">
        <v>19154</v>
      </c>
      <c r="E6725" t="s">
        <v>19155</v>
      </c>
      <c r="F6725" t="s">
        <v>22399</v>
      </c>
      <c r="G6725" t="s">
        <v>19155</v>
      </c>
    </row>
    <row r="6726" spans="1:7" x14ac:dyDescent="0.3">
      <c r="A6726" t="s">
        <v>22398</v>
      </c>
      <c r="B6726" t="s">
        <v>18730</v>
      </c>
      <c r="C6726">
        <v>14599</v>
      </c>
      <c r="D6726" t="s">
        <v>19154</v>
      </c>
      <c r="E6726" t="s">
        <v>19155</v>
      </c>
      <c r="F6726" t="s">
        <v>22399</v>
      </c>
      <c r="G6726" t="s">
        <v>19155</v>
      </c>
    </row>
    <row r="6727" spans="1:7" x14ac:dyDescent="0.3">
      <c r="A6727" t="s">
        <v>22398</v>
      </c>
      <c r="B6727" t="s">
        <v>18730</v>
      </c>
      <c r="C6727">
        <v>14599</v>
      </c>
      <c r="D6727" t="s">
        <v>19154</v>
      </c>
      <c r="E6727" t="s">
        <v>19155</v>
      </c>
      <c r="F6727" t="s">
        <v>22399</v>
      </c>
      <c r="G6727" t="s">
        <v>19155</v>
      </c>
    </row>
    <row r="6728" spans="1:7" x14ac:dyDescent="0.3">
      <c r="A6728" t="s">
        <v>22398</v>
      </c>
      <c r="B6728" t="s">
        <v>18730</v>
      </c>
      <c r="C6728">
        <v>14599</v>
      </c>
      <c r="D6728" t="s">
        <v>19154</v>
      </c>
      <c r="E6728" t="s">
        <v>19155</v>
      </c>
      <c r="F6728" t="s">
        <v>22399</v>
      </c>
      <c r="G6728" t="s">
        <v>19155</v>
      </c>
    </row>
    <row r="6729" spans="1:7" x14ac:dyDescent="0.3">
      <c r="A6729" t="s">
        <v>22398</v>
      </c>
      <c r="B6729" t="s">
        <v>18730</v>
      </c>
      <c r="C6729">
        <v>14599</v>
      </c>
      <c r="D6729" t="s">
        <v>19154</v>
      </c>
      <c r="E6729" t="s">
        <v>19155</v>
      </c>
      <c r="F6729" t="s">
        <v>22399</v>
      </c>
      <c r="G6729" t="s">
        <v>19155</v>
      </c>
    </row>
    <row r="6730" spans="1:7" x14ac:dyDescent="0.3">
      <c r="A6730" t="s">
        <v>20640</v>
      </c>
      <c r="B6730" t="s">
        <v>18742</v>
      </c>
      <c r="C6730">
        <v>14600</v>
      </c>
      <c r="D6730" t="s">
        <v>19251</v>
      </c>
      <c r="E6730" t="s">
        <v>19252</v>
      </c>
      <c r="F6730" t="s">
        <v>20641</v>
      </c>
      <c r="G6730" t="s">
        <v>19252</v>
      </c>
    </row>
    <row r="6731" spans="1:7" x14ac:dyDescent="0.3">
      <c r="A6731" t="s">
        <v>20642</v>
      </c>
      <c r="B6731" t="s">
        <v>18730</v>
      </c>
      <c r="C6731">
        <v>14602</v>
      </c>
      <c r="D6731" t="s">
        <v>18978</v>
      </c>
      <c r="E6731" t="s">
        <v>18979</v>
      </c>
      <c r="F6731" t="s">
        <v>20643</v>
      </c>
      <c r="G6731" t="s">
        <v>18979</v>
      </c>
    </row>
    <row r="6732" spans="1:7" x14ac:dyDescent="0.3">
      <c r="A6732" t="s">
        <v>20642</v>
      </c>
      <c r="B6732" t="s">
        <v>18730</v>
      </c>
      <c r="C6732">
        <v>14602</v>
      </c>
      <c r="D6732" t="s">
        <v>19276</v>
      </c>
      <c r="E6732" t="s">
        <v>19277</v>
      </c>
      <c r="F6732" t="s">
        <v>20644</v>
      </c>
      <c r="G6732" t="s">
        <v>19277</v>
      </c>
    </row>
    <row r="6733" spans="1:7" x14ac:dyDescent="0.3">
      <c r="A6733" t="s">
        <v>20642</v>
      </c>
      <c r="B6733" t="s">
        <v>18730</v>
      </c>
      <c r="C6733">
        <v>14602</v>
      </c>
      <c r="D6733" t="s">
        <v>18978</v>
      </c>
      <c r="E6733" t="s">
        <v>18979</v>
      </c>
      <c r="F6733" t="s">
        <v>20643</v>
      </c>
      <c r="G6733" t="s">
        <v>18979</v>
      </c>
    </row>
    <row r="6734" spans="1:7" x14ac:dyDescent="0.3">
      <c r="A6734" t="s">
        <v>20642</v>
      </c>
      <c r="B6734" t="s">
        <v>18730</v>
      </c>
      <c r="C6734">
        <v>14602</v>
      </c>
      <c r="D6734" t="s">
        <v>18978</v>
      </c>
      <c r="E6734" t="s">
        <v>18979</v>
      </c>
      <c r="F6734" t="s">
        <v>20643</v>
      </c>
      <c r="G6734" t="s">
        <v>18979</v>
      </c>
    </row>
    <row r="6735" spans="1:7" x14ac:dyDescent="0.3">
      <c r="A6735" t="s">
        <v>20642</v>
      </c>
      <c r="B6735" t="s">
        <v>18730</v>
      </c>
      <c r="C6735">
        <v>14602</v>
      </c>
      <c r="D6735" t="s">
        <v>18978</v>
      </c>
      <c r="E6735" t="s">
        <v>18979</v>
      </c>
      <c r="F6735" t="s">
        <v>20643</v>
      </c>
      <c r="G6735" t="s">
        <v>18979</v>
      </c>
    </row>
    <row r="6736" spans="1:7" x14ac:dyDescent="0.3">
      <c r="A6736" t="s">
        <v>20645</v>
      </c>
      <c r="B6736" t="s">
        <v>18742</v>
      </c>
      <c r="C6736">
        <v>14605</v>
      </c>
      <c r="D6736" t="s">
        <v>18743</v>
      </c>
      <c r="E6736" t="s">
        <v>18744</v>
      </c>
      <c r="F6736" t="s">
        <v>20646</v>
      </c>
      <c r="G6736" t="s">
        <v>18744</v>
      </c>
    </row>
    <row r="6737" spans="1:7" x14ac:dyDescent="0.3">
      <c r="A6737" t="s">
        <v>20645</v>
      </c>
      <c r="B6737" t="s">
        <v>18742</v>
      </c>
      <c r="C6737">
        <v>14605</v>
      </c>
      <c r="D6737" t="s">
        <v>18743</v>
      </c>
      <c r="E6737" t="s">
        <v>18744</v>
      </c>
      <c r="F6737" t="s">
        <v>20646</v>
      </c>
      <c r="G6737" t="s">
        <v>18744</v>
      </c>
    </row>
    <row r="6738" spans="1:7" x14ac:dyDescent="0.3">
      <c r="A6738" t="s">
        <v>19478</v>
      </c>
      <c r="B6738" t="s">
        <v>18730</v>
      </c>
      <c r="C6738">
        <v>14606</v>
      </c>
      <c r="D6738" t="s">
        <v>18857</v>
      </c>
      <c r="E6738" t="s">
        <v>18858</v>
      </c>
      <c r="F6738" t="s">
        <v>19479</v>
      </c>
      <c r="G6738" t="s">
        <v>18858</v>
      </c>
    </row>
    <row r="6739" spans="1:7" x14ac:dyDescent="0.3">
      <c r="A6739" t="s">
        <v>19478</v>
      </c>
      <c r="B6739" t="s">
        <v>18730</v>
      </c>
      <c r="C6739">
        <v>14606</v>
      </c>
      <c r="D6739" t="s">
        <v>18857</v>
      </c>
      <c r="E6739" t="s">
        <v>18858</v>
      </c>
      <c r="F6739" t="s">
        <v>19479</v>
      </c>
      <c r="G6739" t="s">
        <v>18858</v>
      </c>
    </row>
    <row r="6740" spans="1:7" x14ac:dyDescent="0.3">
      <c r="A6740" t="s">
        <v>22355</v>
      </c>
      <c r="B6740" t="s">
        <v>18742</v>
      </c>
      <c r="C6740">
        <v>14610</v>
      </c>
      <c r="D6740" t="s">
        <v>18857</v>
      </c>
      <c r="E6740" t="s">
        <v>18858</v>
      </c>
      <c r="F6740" t="s">
        <v>22356</v>
      </c>
      <c r="G6740" t="s">
        <v>18858</v>
      </c>
    </row>
    <row r="6741" spans="1:7" x14ac:dyDescent="0.3">
      <c r="A6741" t="s">
        <v>16357</v>
      </c>
      <c r="B6741" t="s">
        <v>18925</v>
      </c>
      <c r="C6741">
        <v>14624</v>
      </c>
      <c r="D6741" t="s">
        <v>20620</v>
      </c>
      <c r="E6741" t="s">
        <v>20621</v>
      </c>
      <c r="F6741" t="s">
        <v>24970</v>
      </c>
      <c r="G6741" t="s">
        <v>20621</v>
      </c>
    </row>
    <row r="6742" spans="1:7" x14ac:dyDescent="0.3">
      <c r="A6742" t="s">
        <v>16357</v>
      </c>
      <c r="B6742" t="s">
        <v>18925</v>
      </c>
      <c r="C6742">
        <v>14624</v>
      </c>
      <c r="D6742" t="s">
        <v>20620</v>
      </c>
      <c r="E6742" t="s">
        <v>20621</v>
      </c>
      <c r="F6742" t="s">
        <v>24970</v>
      </c>
      <c r="G6742" t="s">
        <v>20621</v>
      </c>
    </row>
    <row r="6743" spans="1:7" x14ac:dyDescent="0.3">
      <c r="A6743" t="s">
        <v>16357</v>
      </c>
      <c r="B6743" t="s">
        <v>18925</v>
      </c>
      <c r="C6743">
        <v>14624</v>
      </c>
      <c r="D6743" t="s">
        <v>20620</v>
      </c>
      <c r="E6743" t="s">
        <v>20621</v>
      </c>
      <c r="F6743" t="s">
        <v>24970</v>
      </c>
      <c r="G6743" t="s">
        <v>20621</v>
      </c>
    </row>
    <row r="6744" spans="1:7" x14ac:dyDescent="0.3">
      <c r="A6744" t="s">
        <v>16357</v>
      </c>
      <c r="B6744" t="s">
        <v>18925</v>
      </c>
      <c r="C6744">
        <v>14624</v>
      </c>
      <c r="D6744" t="s">
        <v>20620</v>
      </c>
      <c r="E6744" t="s">
        <v>20621</v>
      </c>
      <c r="F6744" t="s">
        <v>24970</v>
      </c>
      <c r="G6744" t="s">
        <v>20621</v>
      </c>
    </row>
    <row r="6745" spans="1:7" x14ac:dyDescent="0.3">
      <c r="A6745" t="s">
        <v>16357</v>
      </c>
      <c r="B6745" t="s">
        <v>18925</v>
      </c>
      <c r="C6745">
        <v>14624</v>
      </c>
      <c r="D6745" t="s">
        <v>20620</v>
      </c>
      <c r="E6745" t="s">
        <v>20621</v>
      </c>
      <c r="F6745" t="s">
        <v>24970</v>
      </c>
      <c r="G6745" t="s">
        <v>20621</v>
      </c>
    </row>
    <row r="6746" spans="1:7" x14ac:dyDescent="0.3">
      <c r="A6746" t="s">
        <v>16357</v>
      </c>
      <c r="B6746" t="s">
        <v>18925</v>
      </c>
      <c r="C6746">
        <v>14624</v>
      </c>
      <c r="D6746" t="s">
        <v>20620</v>
      </c>
      <c r="E6746" t="s">
        <v>20621</v>
      </c>
      <c r="F6746" t="s">
        <v>24970</v>
      </c>
      <c r="G6746" t="s">
        <v>20621</v>
      </c>
    </row>
    <row r="6747" spans="1:7" x14ac:dyDescent="0.3">
      <c r="A6747" t="s">
        <v>20650</v>
      </c>
      <c r="B6747" t="s">
        <v>18730</v>
      </c>
      <c r="C6747">
        <v>14626</v>
      </c>
      <c r="D6747" t="s">
        <v>18826</v>
      </c>
      <c r="E6747" t="s">
        <v>18827</v>
      </c>
      <c r="F6747" t="s">
        <v>20651</v>
      </c>
      <c r="G6747" t="s">
        <v>18827</v>
      </c>
    </row>
    <row r="6748" spans="1:7" x14ac:dyDescent="0.3">
      <c r="A6748" t="s">
        <v>20650</v>
      </c>
      <c r="B6748" t="s">
        <v>18730</v>
      </c>
      <c r="C6748">
        <v>14626</v>
      </c>
      <c r="D6748" t="s">
        <v>18826</v>
      </c>
      <c r="E6748" t="s">
        <v>18827</v>
      </c>
      <c r="F6748" t="s">
        <v>20651</v>
      </c>
      <c r="G6748" t="s">
        <v>18827</v>
      </c>
    </row>
    <row r="6749" spans="1:7" x14ac:dyDescent="0.3">
      <c r="A6749" t="s">
        <v>20650</v>
      </c>
      <c r="B6749" t="s">
        <v>18730</v>
      </c>
      <c r="C6749">
        <v>14626</v>
      </c>
      <c r="D6749" t="s">
        <v>18826</v>
      </c>
      <c r="E6749" t="s">
        <v>18827</v>
      </c>
      <c r="F6749" t="s">
        <v>20651</v>
      </c>
      <c r="G6749" t="s">
        <v>18827</v>
      </c>
    </row>
    <row r="6750" spans="1:7" x14ac:dyDescent="0.3">
      <c r="A6750" t="s">
        <v>20650</v>
      </c>
      <c r="B6750" t="s">
        <v>18730</v>
      </c>
      <c r="C6750">
        <v>14626</v>
      </c>
      <c r="D6750" t="s">
        <v>18826</v>
      </c>
      <c r="E6750" t="s">
        <v>18827</v>
      </c>
      <c r="F6750" t="s">
        <v>20651</v>
      </c>
      <c r="G6750" t="s">
        <v>18827</v>
      </c>
    </row>
    <row r="6751" spans="1:7" x14ac:dyDescent="0.3">
      <c r="A6751" t="s">
        <v>20650</v>
      </c>
      <c r="B6751" t="s">
        <v>18730</v>
      </c>
      <c r="C6751">
        <v>14626</v>
      </c>
      <c r="D6751" t="s">
        <v>18826</v>
      </c>
      <c r="E6751" t="s">
        <v>18827</v>
      </c>
      <c r="F6751" t="s">
        <v>20651</v>
      </c>
      <c r="G6751" t="s">
        <v>18827</v>
      </c>
    </row>
    <row r="6752" spans="1:7" x14ac:dyDescent="0.3">
      <c r="A6752" t="s">
        <v>20650</v>
      </c>
      <c r="B6752" t="s">
        <v>18730</v>
      </c>
      <c r="C6752">
        <v>14626</v>
      </c>
      <c r="D6752" t="s">
        <v>18826</v>
      </c>
      <c r="E6752" t="s">
        <v>18827</v>
      </c>
      <c r="F6752" t="s">
        <v>20651</v>
      </c>
      <c r="G6752" t="s">
        <v>18827</v>
      </c>
    </row>
    <row r="6753" spans="1:7" x14ac:dyDescent="0.3">
      <c r="A6753" t="s">
        <v>22400</v>
      </c>
      <c r="B6753" t="s">
        <v>18742</v>
      </c>
      <c r="C6753">
        <v>14645</v>
      </c>
      <c r="D6753" t="s">
        <v>18845</v>
      </c>
      <c r="E6753" t="s">
        <v>18846</v>
      </c>
      <c r="F6753" t="s">
        <v>22401</v>
      </c>
      <c r="G6753" t="s">
        <v>18846</v>
      </c>
    </row>
    <row r="6754" spans="1:7" x14ac:dyDescent="0.3">
      <c r="A6754" t="s">
        <v>18973</v>
      </c>
      <c r="B6754" t="s">
        <v>18742</v>
      </c>
      <c r="C6754">
        <v>14648</v>
      </c>
      <c r="D6754" t="s">
        <v>18751</v>
      </c>
      <c r="E6754" t="s">
        <v>18752</v>
      </c>
      <c r="F6754" t="s">
        <v>18974</v>
      </c>
      <c r="G6754" t="s">
        <v>18752</v>
      </c>
    </row>
    <row r="6755" spans="1:7" x14ac:dyDescent="0.3">
      <c r="A6755" t="s">
        <v>18973</v>
      </c>
      <c r="B6755" t="s">
        <v>18742</v>
      </c>
      <c r="C6755">
        <v>14648</v>
      </c>
      <c r="D6755" t="s">
        <v>18751</v>
      </c>
      <c r="E6755" t="s">
        <v>18752</v>
      </c>
      <c r="F6755" t="s">
        <v>18974</v>
      </c>
      <c r="G6755" t="s">
        <v>18752</v>
      </c>
    </row>
    <row r="6756" spans="1:7" x14ac:dyDescent="0.3">
      <c r="A6756" t="s">
        <v>18973</v>
      </c>
      <c r="B6756" t="s">
        <v>18742</v>
      </c>
      <c r="C6756">
        <v>14648</v>
      </c>
      <c r="D6756" t="s">
        <v>18751</v>
      </c>
      <c r="E6756" t="s">
        <v>18752</v>
      </c>
      <c r="F6756" t="s">
        <v>18974</v>
      </c>
      <c r="G6756" t="s">
        <v>18752</v>
      </c>
    </row>
    <row r="6757" spans="1:7" x14ac:dyDescent="0.3">
      <c r="A6757" t="s">
        <v>22433</v>
      </c>
      <c r="B6757" t="s">
        <v>18730</v>
      </c>
      <c r="C6757">
        <v>14649</v>
      </c>
      <c r="D6757" t="s">
        <v>19276</v>
      </c>
      <c r="E6757" t="s">
        <v>19277</v>
      </c>
      <c r="F6757" t="s">
        <v>22434</v>
      </c>
      <c r="G6757" t="s">
        <v>19277</v>
      </c>
    </row>
    <row r="6758" spans="1:7" x14ac:dyDescent="0.3">
      <c r="A6758" t="s">
        <v>22433</v>
      </c>
      <c r="B6758" t="s">
        <v>18730</v>
      </c>
      <c r="C6758">
        <v>14649</v>
      </c>
      <c r="D6758" t="s">
        <v>19192</v>
      </c>
      <c r="E6758" t="s">
        <v>19193</v>
      </c>
      <c r="F6758" t="s">
        <v>22435</v>
      </c>
      <c r="G6758" t="s">
        <v>19193</v>
      </c>
    </row>
    <row r="6759" spans="1:7" x14ac:dyDescent="0.3">
      <c r="A6759" t="s">
        <v>22402</v>
      </c>
      <c r="B6759" t="s">
        <v>18742</v>
      </c>
      <c r="C6759">
        <v>14650</v>
      </c>
      <c r="D6759" t="s">
        <v>19154</v>
      </c>
      <c r="E6759" t="s">
        <v>19155</v>
      </c>
      <c r="F6759" t="s">
        <v>22403</v>
      </c>
      <c r="G6759" t="s">
        <v>19155</v>
      </c>
    </row>
    <row r="6760" spans="1:7" x14ac:dyDescent="0.3">
      <c r="A6760" t="s">
        <v>24840</v>
      </c>
      <c r="B6760" t="s">
        <v>18925</v>
      </c>
      <c r="C6760">
        <v>14653</v>
      </c>
      <c r="D6760" t="s">
        <v>19633</v>
      </c>
      <c r="E6760" t="s">
        <v>19634</v>
      </c>
      <c r="F6760" t="s">
        <v>24841</v>
      </c>
      <c r="G6760" t="s">
        <v>19634</v>
      </c>
    </row>
    <row r="6761" spans="1:7" x14ac:dyDescent="0.3">
      <c r="A6761" t="s">
        <v>24840</v>
      </c>
      <c r="B6761" t="s">
        <v>18925</v>
      </c>
      <c r="C6761">
        <v>14653</v>
      </c>
      <c r="D6761" t="s">
        <v>20620</v>
      </c>
      <c r="E6761" t="s">
        <v>20621</v>
      </c>
      <c r="F6761" t="s">
        <v>24842</v>
      </c>
      <c r="G6761" t="s">
        <v>20621</v>
      </c>
    </row>
    <row r="6762" spans="1:7" x14ac:dyDescent="0.3">
      <c r="A6762" t="s">
        <v>24840</v>
      </c>
      <c r="B6762" t="s">
        <v>18925</v>
      </c>
      <c r="C6762">
        <v>14653</v>
      </c>
      <c r="D6762" t="s">
        <v>19633</v>
      </c>
      <c r="E6762" t="s">
        <v>19634</v>
      </c>
      <c r="F6762" t="s">
        <v>24841</v>
      </c>
      <c r="G6762" t="s">
        <v>19634</v>
      </c>
    </row>
    <row r="6763" spans="1:7" x14ac:dyDescent="0.3">
      <c r="A6763" t="s">
        <v>24840</v>
      </c>
      <c r="B6763" t="s">
        <v>18925</v>
      </c>
      <c r="C6763">
        <v>14653</v>
      </c>
      <c r="D6763" t="s">
        <v>19633</v>
      </c>
      <c r="E6763" t="s">
        <v>19634</v>
      </c>
      <c r="F6763" t="s">
        <v>24841</v>
      </c>
      <c r="G6763" t="s">
        <v>19634</v>
      </c>
    </row>
    <row r="6764" spans="1:7" x14ac:dyDescent="0.3">
      <c r="A6764" t="s">
        <v>24840</v>
      </c>
      <c r="B6764" t="s">
        <v>18925</v>
      </c>
      <c r="C6764">
        <v>14653</v>
      </c>
      <c r="D6764" t="s">
        <v>20620</v>
      </c>
      <c r="E6764" t="s">
        <v>20621</v>
      </c>
      <c r="F6764" t="s">
        <v>24842</v>
      </c>
      <c r="G6764" t="s">
        <v>20621</v>
      </c>
    </row>
    <row r="6765" spans="1:7" x14ac:dyDescent="0.3">
      <c r="A6765" t="s">
        <v>24176</v>
      </c>
      <c r="B6765" t="s">
        <v>18742</v>
      </c>
      <c r="C6765">
        <v>14656</v>
      </c>
      <c r="D6765" t="s">
        <v>19145</v>
      </c>
      <c r="E6765" t="s">
        <v>19146</v>
      </c>
      <c r="F6765" t="s">
        <v>24177</v>
      </c>
      <c r="G6765" t="s">
        <v>19146</v>
      </c>
    </row>
    <row r="6766" spans="1:7" x14ac:dyDescent="0.3">
      <c r="A6766" t="s">
        <v>24176</v>
      </c>
      <c r="B6766" t="s">
        <v>18742</v>
      </c>
      <c r="C6766">
        <v>14656</v>
      </c>
      <c r="D6766" t="s">
        <v>19145</v>
      </c>
      <c r="E6766" t="s">
        <v>19146</v>
      </c>
      <c r="F6766" t="s">
        <v>24177</v>
      </c>
      <c r="G6766" t="s">
        <v>19146</v>
      </c>
    </row>
    <row r="6767" spans="1:7" x14ac:dyDescent="0.3">
      <c r="A6767" t="s">
        <v>24176</v>
      </c>
      <c r="B6767" t="s">
        <v>18742</v>
      </c>
      <c r="C6767">
        <v>14656</v>
      </c>
      <c r="D6767" t="s">
        <v>19145</v>
      </c>
      <c r="E6767" t="s">
        <v>19146</v>
      </c>
      <c r="F6767" t="s">
        <v>24177</v>
      </c>
      <c r="G6767" t="s">
        <v>19146</v>
      </c>
    </row>
    <row r="6768" spans="1:7" x14ac:dyDescent="0.3">
      <c r="A6768" t="s">
        <v>22408</v>
      </c>
      <c r="B6768" t="s">
        <v>18742</v>
      </c>
      <c r="C6768">
        <v>14659</v>
      </c>
      <c r="D6768" t="s">
        <v>19164</v>
      </c>
      <c r="E6768" t="s">
        <v>19165</v>
      </c>
      <c r="F6768" t="s">
        <v>22409</v>
      </c>
      <c r="G6768" t="s">
        <v>19165</v>
      </c>
    </row>
    <row r="6769" spans="1:7" x14ac:dyDescent="0.3">
      <c r="A6769" t="s">
        <v>22408</v>
      </c>
      <c r="B6769" t="s">
        <v>18742</v>
      </c>
      <c r="C6769">
        <v>14659</v>
      </c>
      <c r="D6769" t="s">
        <v>19164</v>
      </c>
      <c r="E6769" t="s">
        <v>19165</v>
      </c>
      <c r="F6769" t="s">
        <v>22409</v>
      </c>
      <c r="G6769" t="s">
        <v>19165</v>
      </c>
    </row>
    <row r="6770" spans="1:7" x14ac:dyDescent="0.3">
      <c r="A6770" t="s">
        <v>22408</v>
      </c>
      <c r="B6770" t="s">
        <v>18742</v>
      </c>
      <c r="C6770">
        <v>14659</v>
      </c>
      <c r="D6770" t="s">
        <v>19164</v>
      </c>
      <c r="E6770" t="s">
        <v>19165</v>
      </c>
      <c r="F6770" t="s">
        <v>22409</v>
      </c>
      <c r="G6770" t="s">
        <v>19165</v>
      </c>
    </row>
    <row r="6771" spans="1:7" x14ac:dyDescent="0.3">
      <c r="A6771" t="s">
        <v>24178</v>
      </c>
      <c r="B6771" t="s">
        <v>18730</v>
      </c>
      <c r="C6771">
        <v>14668</v>
      </c>
      <c r="D6771" t="s">
        <v>20620</v>
      </c>
      <c r="E6771" t="s">
        <v>20621</v>
      </c>
      <c r="F6771" t="s">
        <v>24179</v>
      </c>
      <c r="G6771" t="s">
        <v>20621</v>
      </c>
    </row>
    <row r="6772" spans="1:7" x14ac:dyDescent="0.3">
      <c r="A6772" t="s">
        <v>24178</v>
      </c>
      <c r="B6772" t="s">
        <v>18730</v>
      </c>
      <c r="C6772">
        <v>14668</v>
      </c>
      <c r="D6772" t="s">
        <v>20620</v>
      </c>
      <c r="E6772" t="s">
        <v>20621</v>
      </c>
      <c r="F6772" t="s">
        <v>24179</v>
      </c>
      <c r="G6772" t="s">
        <v>20621</v>
      </c>
    </row>
    <row r="6773" spans="1:7" x14ac:dyDescent="0.3">
      <c r="A6773" t="s">
        <v>24928</v>
      </c>
      <c r="B6773" t="s">
        <v>18742</v>
      </c>
      <c r="C6773">
        <v>14700</v>
      </c>
      <c r="D6773" t="s">
        <v>18796</v>
      </c>
      <c r="E6773" t="s">
        <v>18797</v>
      </c>
      <c r="F6773" t="s">
        <v>24929</v>
      </c>
      <c r="G6773" t="s">
        <v>18797</v>
      </c>
    </row>
    <row r="6774" spans="1:7" x14ac:dyDescent="0.3">
      <c r="A6774" t="s">
        <v>24180</v>
      </c>
      <c r="B6774" t="s">
        <v>18747</v>
      </c>
      <c r="C6774">
        <v>14711</v>
      </c>
      <c r="D6774" t="s">
        <v>18796</v>
      </c>
      <c r="E6774" t="s">
        <v>18797</v>
      </c>
      <c r="F6774" t="s">
        <v>24181</v>
      </c>
      <c r="G6774" t="s">
        <v>18797</v>
      </c>
    </row>
    <row r="6775" spans="1:7" x14ac:dyDescent="0.3">
      <c r="A6775" t="s">
        <v>24180</v>
      </c>
      <c r="B6775" t="s">
        <v>18747</v>
      </c>
      <c r="C6775">
        <v>14711</v>
      </c>
      <c r="D6775" t="s">
        <v>18754</v>
      </c>
      <c r="E6775" t="s">
        <v>18755</v>
      </c>
      <c r="F6775" t="s">
        <v>24182</v>
      </c>
      <c r="G6775" t="s">
        <v>18755</v>
      </c>
    </row>
    <row r="6776" spans="1:7" x14ac:dyDescent="0.3">
      <c r="A6776" t="s">
        <v>24180</v>
      </c>
      <c r="B6776" t="s">
        <v>18747</v>
      </c>
      <c r="C6776">
        <v>14711</v>
      </c>
      <c r="D6776" t="s">
        <v>18754</v>
      </c>
      <c r="E6776" t="s">
        <v>18755</v>
      </c>
      <c r="F6776" t="s">
        <v>24182</v>
      </c>
      <c r="G6776" t="s">
        <v>18755</v>
      </c>
    </row>
    <row r="6777" spans="1:7" x14ac:dyDescent="0.3">
      <c r="A6777" t="s">
        <v>24180</v>
      </c>
      <c r="B6777" t="s">
        <v>18747</v>
      </c>
      <c r="C6777">
        <v>14711</v>
      </c>
      <c r="D6777" t="s">
        <v>18754</v>
      </c>
      <c r="E6777" t="s">
        <v>18755</v>
      </c>
      <c r="F6777" t="s">
        <v>24182</v>
      </c>
      <c r="G6777" t="s">
        <v>18755</v>
      </c>
    </row>
    <row r="6778" spans="1:7" x14ac:dyDescent="0.3">
      <c r="A6778" t="s">
        <v>24180</v>
      </c>
      <c r="B6778" t="s">
        <v>18747</v>
      </c>
      <c r="C6778">
        <v>14711</v>
      </c>
      <c r="D6778" t="s">
        <v>18754</v>
      </c>
      <c r="E6778" t="s">
        <v>18755</v>
      </c>
      <c r="F6778" t="s">
        <v>24182</v>
      </c>
      <c r="G6778" t="s">
        <v>18755</v>
      </c>
    </row>
    <row r="6779" spans="1:7" x14ac:dyDescent="0.3">
      <c r="A6779" t="s">
        <v>24180</v>
      </c>
      <c r="B6779" t="s">
        <v>18747</v>
      </c>
      <c r="C6779">
        <v>14711</v>
      </c>
      <c r="D6779" t="s">
        <v>18754</v>
      </c>
      <c r="E6779" t="s">
        <v>18755</v>
      </c>
      <c r="F6779" t="s">
        <v>24182</v>
      </c>
      <c r="G6779" t="s">
        <v>18755</v>
      </c>
    </row>
    <row r="6780" spans="1:7" x14ac:dyDescent="0.3">
      <c r="A6780" t="s">
        <v>24180</v>
      </c>
      <c r="B6780" t="s">
        <v>18747</v>
      </c>
      <c r="C6780">
        <v>14711</v>
      </c>
      <c r="D6780" t="s">
        <v>18754</v>
      </c>
      <c r="E6780" t="s">
        <v>18755</v>
      </c>
      <c r="F6780" t="s">
        <v>24182</v>
      </c>
      <c r="G6780" t="s">
        <v>18755</v>
      </c>
    </row>
    <row r="6781" spans="1:7" x14ac:dyDescent="0.3">
      <c r="A6781" t="s">
        <v>24180</v>
      </c>
      <c r="B6781" t="s">
        <v>18747</v>
      </c>
      <c r="C6781">
        <v>14711</v>
      </c>
      <c r="D6781" t="s">
        <v>18754</v>
      </c>
      <c r="E6781" t="s">
        <v>18755</v>
      </c>
      <c r="F6781" t="s">
        <v>24182</v>
      </c>
      <c r="G6781" t="s">
        <v>18755</v>
      </c>
    </row>
    <row r="6782" spans="1:7" x14ac:dyDescent="0.3">
      <c r="A6782" t="s">
        <v>24180</v>
      </c>
      <c r="B6782" t="s">
        <v>18747</v>
      </c>
      <c r="C6782">
        <v>14711</v>
      </c>
      <c r="D6782" t="s">
        <v>18796</v>
      </c>
      <c r="E6782" t="s">
        <v>18797</v>
      </c>
      <c r="F6782" t="s">
        <v>24181</v>
      </c>
      <c r="G6782" t="s">
        <v>18797</v>
      </c>
    </row>
    <row r="6783" spans="1:7" x14ac:dyDescent="0.3">
      <c r="A6783" t="s">
        <v>24180</v>
      </c>
      <c r="B6783" t="s">
        <v>18747</v>
      </c>
      <c r="C6783">
        <v>14711</v>
      </c>
      <c r="D6783" t="s">
        <v>18796</v>
      </c>
      <c r="E6783" t="s">
        <v>18797</v>
      </c>
      <c r="F6783" t="s">
        <v>24181</v>
      </c>
      <c r="G6783" t="s">
        <v>18797</v>
      </c>
    </row>
    <row r="6784" spans="1:7" x14ac:dyDescent="0.3">
      <c r="A6784" t="s">
        <v>24180</v>
      </c>
      <c r="B6784" t="s">
        <v>18747</v>
      </c>
      <c r="C6784">
        <v>14711</v>
      </c>
      <c r="D6784" t="s">
        <v>18754</v>
      </c>
      <c r="E6784" t="s">
        <v>18755</v>
      </c>
      <c r="F6784" t="s">
        <v>24182</v>
      </c>
      <c r="G6784" t="s">
        <v>18755</v>
      </c>
    </row>
    <row r="6785" spans="1:7" x14ac:dyDescent="0.3">
      <c r="A6785" t="s">
        <v>24180</v>
      </c>
      <c r="B6785" t="s">
        <v>18747</v>
      </c>
      <c r="C6785">
        <v>14711</v>
      </c>
      <c r="D6785" t="s">
        <v>18754</v>
      </c>
      <c r="E6785" t="s">
        <v>18755</v>
      </c>
      <c r="F6785" t="s">
        <v>24182</v>
      </c>
      <c r="G6785" t="s">
        <v>18755</v>
      </c>
    </row>
    <row r="6786" spans="1:7" x14ac:dyDescent="0.3">
      <c r="A6786" t="s">
        <v>24180</v>
      </c>
      <c r="B6786" t="s">
        <v>18747</v>
      </c>
      <c r="C6786">
        <v>14711</v>
      </c>
      <c r="D6786" t="s">
        <v>18754</v>
      </c>
      <c r="E6786" t="s">
        <v>18755</v>
      </c>
      <c r="F6786" t="s">
        <v>24182</v>
      </c>
      <c r="G6786" t="s">
        <v>18755</v>
      </c>
    </row>
    <row r="6787" spans="1:7" x14ac:dyDescent="0.3">
      <c r="A6787" t="s">
        <v>24180</v>
      </c>
      <c r="B6787" t="s">
        <v>18747</v>
      </c>
      <c r="C6787">
        <v>14711</v>
      </c>
      <c r="D6787" t="s">
        <v>18754</v>
      </c>
      <c r="E6787" t="s">
        <v>18755</v>
      </c>
      <c r="F6787" t="s">
        <v>24182</v>
      </c>
      <c r="G6787" t="s">
        <v>18755</v>
      </c>
    </row>
    <row r="6788" spans="1:7" x14ac:dyDescent="0.3">
      <c r="A6788" t="s">
        <v>24180</v>
      </c>
      <c r="B6788" t="s">
        <v>18747</v>
      </c>
      <c r="C6788">
        <v>14711</v>
      </c>
      <c r="D6788" t="s">
        <v>18779</v>
      </c>
      <c r="E6788" t="s">
        <v>18780</v>
      </c>
      <c r="F6788" t="s">
        <v>24646</v>
      </c>
      <c r="G6788" t="s">
        <v>18780</v>
      </c>
    </row>
    <row r="6789" spans="1:7" x14ac:dyDescent="0.3">
      <c r="A6789" t="s">
        <v>24180</v>
      </c>
      <c r="B6789" t="s">
        <v>18747</v>
      </c>
      <c r="C6789">
        <v>14711</v>
      </c>
      <c r="D6789" t="s">
        <v>18754</v>
      </c>
      <c r="E6789" t="s">
        <v>18755</v>
      </c>
      <c r="F6789" t="s">
        <v>24182</v>
      </c>
      <c r="G6789" t="s">
        <v>18755</v>
      </c>
    </row>
    <row r="6790" spans="1:7" x14ac:dyDescent="0.3">
      <c r="A6790" t="s">
        <v>24180</v>
      </c>
      <c r="B6790" t="s">
        <v>18747</v>
      </c>
      <c r="C6790">
        <v>14711</v>
      </c>
      <c r="D6790" t="s">
        <v>18754</v>
      </c>
      <c r="E6790" t="s">
        <v>18755</v>
      </c>
      <c r="F6790" t="s">
        <v>24182</v>
      </c>
      <c r="G6790" t="s">
        <v>18755</v>
      </c>
    </row>
    <row r="6791" spans="1:7" x14ac:dyDescent="0.3">
      <c r="A6791" t="s">
        <v>24180</v>
      </c>
      <c r="B6791" t="s">
        <v>18747</v>
      </c>
      <c r="C6791">
        <v>14711</v>
      </c>
      <c r="D6791" t="s">
        <v>18796</v>
      </c>
      <c r="E6791" t="s">
        <v>18797</v>
      </c>
      <c r="F6791" t="s">
        <v>24181</v>
      </c>
      <c r="G6791" t="s">
        <v>18797</v>
      </c>
    </row>
    <row r="6792" spans="1:7" x14ac:dyDescent="0.3">
      <c r="A6792" t="s">
        <v>24180</v>
      </c>
      <c r="B6792" t="s">
        <v>18747</v>
      </c>
      <c r="C6792">
        <v>14711</v>
      </c>
      <c r="D6792" t="s">
        <v>18754</v>
      </c>
      <c r="E6792" t="s">
        <v>18755</v>
      </c>
      <c r="F6792" t="s">
        <v>24182</v>
      </c>
      <c r="G6792" t="s">
        <v>18755</v>
      </c>
    </row>
    <row r="6793" spans="1:7" x14ac:dyDescent="0.3">
      <c r="A6793" t="s">
        <v>24180</v>
      </c>
      <c r="B6793" t="s">
        <v>18747</v>
      </c>
      <c r="C6793">
        <v>14711</v>
      </c>
      <c r="D6793" t="s">
        <v>18754</v>
      </c>
      <c r="E6793" t="s">
        <v>18755</v>
      </c>
      <c r="F6793" t="s">
        <v>24182</v>
      </c>
      <c r="G6793" t="s">
        <v>18755</v>
      </c>
    </row>
    <row r="6794" spans="1:7" x14ac:dyDescent="0.3">
      <c r="A6794" t="s">
        <v>24180</v>
      </c>
      <c r="B6794" t="s">
        <v>18747</v>
      </c>
      <c r="C6794">
        <v>14711</v>
      </c>
      <c r="D6794" t="s">
        <v>18754</v>
      </c>
      <c r="E6794" t="s">
        <v>18755</v>
      </c>
      <c r="F6794" t="s">
        <v>24182</v>
      </c>
      <c r="G6794" t="s">
        <v>18755</v>
      </c>
    </row>
    <row r="6795" spans="1:7" x14ac:dyDescent="0.3">
      <c r="A6795" t="s">
        <v>24180</v>
      </c>
      <c r="B6795" t="s">
        <v>18747</v>
      </c>
      <c r="C6795">
        <v>14711</v>
      </c>
      <c r="D6795" t="s">
        <v>18796</v>
      </c>
      <c r="E6795" t="s">
        <v>18797</v>
      </c>
      <c r="F6795" t="s">
        <v>24181</v>
      </c>
      <c r="G6795" t="s">
        <v>18797</v>
      </c>
    </row>
    <row r="6796" spans="1:7" x14ac:dyDescent="0.3">
      <c r="A6796" t="s">
        <v>24180</v>
      </c>
      <c r="B6796" t="s">
        <v>18747</v>
      </c>
      <c r="C6796">
        <v>14711</v>
      </c>
      <c r="D6796" t="s">
        <v>18754</v>
      </c>
      <c r="E6796" t="s">
        <v>18755</v>
      </c>
      <c r="F6796" t="s">
        <v>24182</v>
      </c>
      <c r="G6796" t="s">
        <v>18755</v>
      </c>
    </row>
    <row r="6797" spans="1:7" x14ac:dyDescent="0.3">
      <c r="A6797" t="s">
        <v>24180</v>
      </c>
      <c r="B6797" t="s">
        <v>18747</v>
      </c>
      <c r="C6797">
        <v>14711</v>
      </c>
      <c r="D6797" t="s">
        <v>18754</v>
      </c>
      <c r="E6797" t="s">
        <v>18755</v>
      </c>
      <c r="F6797" t="s">
        <v>24182</v>
      </c>
      <c r="G6797" t="s">
        <v>18755</v>
      </c>
    </row>
    <row r="6798" spans="1:7" x14ac:dyDescent="0.3">
      <c r="A6798" t="s">
        <v>24180</v>
      </c>
      <c r="B6798" t="s">
        <v>18747</v>
      </c>
      <c r="C6798">
        <v>14711</v>
      </c>
      <c r="D6798" t="s">
        <v>18754</v>
      </c>
      <c r="E6798" t="s">
        <v>18755</v>
      </c>
      <c r="F6798" t="s">
        <v>24182</v>
      </c>
      <c r="G6798" t="s">
        <v>18755</v>
      </c>
    </row>
    <row r="6799" spans="1:7" x14ac:dyDescent="0.3">
      <c r="A6799" t="s">
        <v>24180</v>
      </c>
      <c r="B6799" t="s">
        <v>18747</v>
      </c>
      <c r="C6799">
        <v>14711</v>
      </c>
      <c r="D6799" t="s">
        <v>18754</v>
      </c>
      <c r="E6799" t="s">
        <v>18755</v>
      </c>
      <c r="F6799" t="s">
        <v>24182</v>
      </c>
      <c r="G6799" t="s">
        <v>18755</v>
      </c>
    </row>
    <row r="6800" spans="1:7" x14ac:dyDescent="0.3">
      <c r="A6800" t="s">
        <v>24180</v>
      </c>
      <c r="B6800" t="s">
        <v>18747</v>
      </c>
      <c r="C6800">
        <v>14711</v>
      </c>
      <c r="D6800" t="s">
        <v>18754</v>
      </c>
      <c r="E6800" t="s">
        <v>18755</v>
      </c>
      <c r="F6800" t="s">
        <v>24182</v>
      </c>
      <c r="G6800" t="s">
        <v>18755</v>
      </c>
    </row>
    <row r="6801" spans="1:7" x14ac:dyDescent="0.3">
      <c r="A6801" t="s">
        <v>24180</v>
      </c>
      <c r="B6801" t="s">
        <v>18747</v>
      </c>
      <c r="C6801">
        <v>14711</v>
      </c>
      <c r="D6801" t="s">
        <v>18754</v>
      </c>
      <c r="E6801" t="s">
        <v>18755</v>
      </c>
      <c r="F6801" t="s">
        <v>24182</v>
      </c>
      <c r="G6801" t="s">
        <v>18755</v>
      </c>
    </row>
    <row r="6802" spans="1:7" x14ac:dyDescent="0.3">
      <c r="A6802" t="s">
        <v>24180</v>
      </c>
      <c r="B6802" t="s">
        <v>18747</v>
      </c>
      <c r="C6802">
        <v>14711</v>
      </c>
      <c r="D6802" t="s">
        <v>18754</v>
      </c>
      <c r="E6802" t="s">
        <v>18755</v>
      </c>
      <c r="F6802" t="s">
        <v>24182</v>
      </c>
      <c r="G6802" t="s">
        <v>18755</v>
      </c>
    </row>
    <row r="6803" spans="1:7" x14ac:dyDescent="0.3">
      <c r="A6803" t="s">
        <v>24180</v>
      </c>
      <c r="B6803" t="s">
        <v>18747</v>
      </c>
      <c r="C6803">
        <v>14711</v>
      </c>
      <c r="D6803" t="s">
        <v>18754</v>
      </c>
      <c r="E6803" t="s">
        <v>18755</v>
      </c>
      <c r="F6803" t="s">
        <v>24182</v>
      </c>
      <c r="G6803" t="s">
        <v>18755</v>
      </c>
    </row>
    <row r="6804" spans="1:7" x14ac:dyDescent="0.3">
      <c r="A6804" t="s">
        <v>24180</v>
      </c>
      <c r="B6804" t="s">
        <v>18747</v>
      </c>
      <c r="C6804">
        <v>14711</v>
      </c>
      <c r="D6804" t="s">
        <v>18754</v>
      </c>
      <c r="E6804" t="s">
        <v>18755</v>
      </c>
      <c r="F6804" t="s">
        <v>24182</v>
      </c>
      <c r="G6804" t="s">
        <v>18755</v>
      </c>
    </row>
    <row r="6805" spans="1:7" x14ac:dyDescent="0.3">
      <c r="A6805" t="s">
        <v>24180</v>
      </c>
      <c r="B6805" t="s">
        <v>18747</v>
      </c>
      <c r="C6805">
        <v>14711</v>
      </c>
      <c r="D6805" t="s">
        <v>18796</v>
      </c>
      <c r="E6805" t="s">
        <v>18797</v>
      </c>
      <c r="F6805" t="s">
        <v>24181</v>
      </c>
      <c r="G6805" t="s">
        <v>18797</v>
      </c>
    </row>
    <row r="6806" spans="1:7" x14ac:dyDescent="0.3">
      <c r="A6806" t="s">
        <v>24180</v>
      </c>
      <c r="B6806" t="s">
        <v>18747</v>
      </c>
      <c r="C6806">
        <v>14711</v>
      </c>
      <c r="D6806" t="s">
        <v>18754</v>
      </c>
      <c r="E6806" t="s">
        <v>18755</v>
      </c>
      <c r="F6806" t="s">
        <v>24182</v>
      </c>
      <c r="G6806" t="s">
        <v>18755</v>
      </c>
    </row>
    <row r="6807" spans="1:7" x14ac:dyDescent="0.3">
      <c r="A6807" t="s">
        <v>24180</v>
      </c>
      <c r="B6807" t="s">
        <v>18747</v>
      </c>
      <c r="C6807">
        <v>14711</v>
      </c>
      <c r="D6807" t="s">
        <v>18754</v>
      </c>
      <c r="E6807" t="s">
        <v>18755</v>
      </c>
      <c r="F6807" t="s">
        <v>24182</v>
      </c>
      <c r="G6807" t="s">
        <v>18755</v>
      </c>
    </row>
    <row r="6808" spans="1:7" x14ac:dyDescent="0.3">
      <c r="A6808" t="s">
        <v>24180</v>
      </c>
      <c r="B6808" t="s">
        <v>18747</v>
      </c>
      <c r="C6808">
        <v>14711</v>
      </c>
      <c r="D6808" t="s">
        <v>18754</v>
      </c>
      <c r="E6808" t="s">
        <v>18755</v>
      </c>
      <c r="F6808" t="s">
        <v>24182</v>
      </c>
      <c r="G6808" t="s">
        <v>18755</v>
      </c>
    </row>
    <row r="6809" spans="1:7" x14ac:dyDescent="0.3">
      <c r="A6809" t="s">
        <v>24180</v>
      </c>
      <c r="B6809" t="s">
        <v>18747</v>
      </c>
      <c r="C6809">
        <v>14711</v>
      </c>
      <c r="D6809" t="s">
        <v>18754</v>
      </c>
      <c r="E6809" t="s">
        <v>18755</v>
      </c>
      <c r="F6809" t="s">
        <v>24182</v>
      </c>
      <c r="G6809" t="s">
        <v>18755</v>
      </c>
    </row>
    <row r="6810" spans="1:7" x14ac:dyDescent="0.3">
      <c r="A6810" t="s">
        <v>24180</v>
      </c>
      <c r="B6810" t="s">
        <v>18747</v>
      </c>
      <c r="C6810">
        <v>14711</v>
      </c>
      <c r="D6810" t="s">
        <v>18754</v>
      </c>
      <c r="E6810" t="s">
        <v>18755</v>
      </c>
      <c r="F6810" t="s">
        <v>24182</v>
      </c>
      <c r="G6810" t="s">
        <v>18755</v>
      </c>
    </row>
    <row r="6811" spans="1:7" x14ac:dyDescent="0.3">
      <c r="A6811" t="s">
        <v>22404</v>
      </c>
      <c r="B6811" t="s">
        <v>18730</v>
      </c>
      <c r="C6811">
        <v>14712</v>
      </c>
      <c r="D6811" t="s">
        <v>19981</v>
      </c>
      <c r="E6811" t="s">
        <v>19982</v>
      </c>
      <c r="F6811" t="s">
        <v>22405</v>
      </c>
      <c r="G6811" t="s">
        <v>19982</v>
      </c>
    </row>
    <row r="6812" spans="1:7" x14ac:dyDescent="0.3">
      <c r="A6812" t="s">
        <v>22404</v>
      </c>
      <c r="B6812" t="s">
        <v>18730</v>
      </c>
      <c r="C6812">
        <v>14712</v>
      </c>
      <c r="D6812" t="s">
        <v>19186</v>
      </c>
      <c r="E6812" t="s">
        <v>19187</v>
      </c>
      <c r="F6812" t="s">
        <v>22406</v>
      </c>
      <c r="G6812" t="s">
        <v>19187</v>
      </c>
    </row>
    <row r="6813" spans="1:7" x14ac:dyDescent="0.3">
      <c r="A6813" t="s">
        <v>22404</v>
      </c>
      <c r="B6813" t="s">
        <v>18730</v>
      </c>
      <c r="C6813">
        <v>14712</v>
      </c>
      <c r="D6813" t="s">
        <v>19752</v>
      </c>
      <c r="E6813" t="s">
        <v>19753</v>
      </c>
      <c r="F6813" t="s">
        <v>22407</v>
      </c>
      <c r="G6813" t="s">
        <v>19753</v>
      </c>
    </row>
    <row r="6814" spans="1:7" x14ac:dyDescent="0.3">
      <c r="A6814" t="s">
        <v>22404</v>
      </c>
      <c r="B6814" t="s">
        <v>18730</v>
      </c>
      <c r="C6814">
        <v>14712</v>
      </c>
      <c r="D6814" t="s">
        <v>19186</v>
      </c>
      <c r="E6814" t="s">
        <v>19187</v>
      </c>
      <c r="F6814" t="s">
        <v>22406</v>
      </c>
      <c r="G6814" t="s">
        <v>19187</v>
      </c>
    </row>
    <row r="6815" spans="1:7" x14ac:dyDescent="0.3">
      <c r="A6815" t="s">
        <v>22404</v>
      </c>
      <c r="B6815" t="s">
        <v>18730</v>
      </c>
      <c r="C6815">
        <v>14712</v>
      </c>
      <c r="D6815" t="s">
        <v>19752</v>
      </c>
      <c r="E6815" t="s">
        <v>19753</v>
      </c>
      <c r="F6815" t="s">
        <v>22407</v>
      </c>
      <c r="G6815" t="s">
        <v>19753</v>
      </c>
    </row>
    <row r="6816" spans="1:7" x14ac:dyDescent="0.3">
      <c r="A6816" t="s">
        <v>22404</v>
      </c>
      <c r="B6816" t="s">
        <v>18730</v>
      </c>
      <c r="C6816">
        <v>14712</v>
      </c>
      <c r="D6816" t="s">
        <v>19186</v>
      </c>
      <c r="E6816" t="s">
        <v>19187</v>
      </c>
      <c r="F6816" t="s">
        <v>22406</v>
      </c>
      <c r="G6816" t="s">
        <v>19187</v>
      </c>
    </row>
    <row r="6817" spans="1:7" x14ac:dyDescent="0.3">
      <c r="A6817" t="s">
        <v>22404</v>
      </c>
      <c r="B6817" t="s">
        <v>18730</v>
      </c>
      <c r="C6817">
        <v>14712</v>
      </c>
      <c r="D6817" t="s">
        <v>19981</v>
      </c>
      <c r="E6817" t="s">
        <v>19982</v>
      </c>
      <c r="F6817" t="s">
        <v>22405</v>
      </c>
      <c r="G6817" t="s">
        <v>19982</v>
      </c>
    </row>
    <row r="6818" spans="1:7" x14ac:dyDescent="0.3">
      <c r="A6818" t="s">
        <v>22404</v>
      </c>
      <c r="B6818" t="s">
        <v>18730</v>
      </c>
      <c r="C6818">
        <v>14712</v>
      </c>
      <c r="D6818" t="s">
        <v>19186</v>
      </c>
      <c r="E6818" t="s">
        <v>19187</v>
      </c>
      <c r="F6818" t="s">
        <v>22406</v>
      </c>
      <c r="G6818" t="s">
        <v>19187</v>
      </c>
    </row>
    <row r="6819" spans="1:7" x14ac:dyDescent="0.3">
      <c r="A6819" t="s">
        <v>22404</v>
      </c>
      <c r="B6819" t="s">
        <v>18730</v>
      </c>
      <c r="C6819">
        <v>14712</v>
      </c>
      <c r="D6819" t="s">
        <v>19981</v>
      </c>
      <c r="E6819" t="s">
        <v>19982</v>
      </c>
      <c r="F6819" t="s">
        <v>22405</v>
      </c>
      <c r="G6819" t="s">
        <v>19982</v>
      </c>
    </row>
    <row r="6820" spans="1:7" x14ac:dyDescent="0.3">
      <c r="A6820" t="s">
        <v>22404</v>
      </c>
      <c r="B6820" t="s">
        <v>18730</v>
      </c>
      <c r="C6820">
        <v>14712</v>
      </c>
      <c r="D6820" t="s">
        <v>19186</v>
      </c>
      <c r="E6820" t="s">
        <v>19187</v>
      </c>
      <c r="F6820" t="s">
        <v>22406</v>
      </c>
      <c r="G6820" t="s">
        <v>19187</v>
      </c>
    </row>
    <row r="6821" spans="1:7" x14ac:dyDescent="0.3">
      <c r="A6821" t="s">
        <v>22404</v>
      </c>
      <c r="B6821" t="s">
        <v>18730</v>
      </c>
      <c r="C6821">
        <v>14712</v>
      </c>
      <c r="D6821" t="s">
        <v>19186</v>
      </c>
      <c r="E6821" t="s">
        <v>19187</v>
      </c>
      <c r="F6821" t="s">
        <v>22406</v>
      </c>
      <c r="G6821" t="s">
        <v>19187</v>
      </c>
    </row>
    <row r="6822" spans="1:7" x14ac:dyDescent="0.3">
      <c r="A6822" t="s">
        <v>22404</v>
      </c>
      <c r="B6822" t="s">
        <v>18730</v>
      </c>
      <c r="C6822">
        <v>14712</v>
      </c>
      <c r="D6822" t="s">
        <v>19186</v>
      </c>
      <c r="E6822" t="s">
        <v>19187</v>
      </c>
      <c r="F6822" t="s">
        <v>22406</v>
      </c>
      <c r="G6822" t="s">
        <v>19187</v>
      </c>
    </row>
    <row r="6823" spans="1:7" x14ac:dyDescent="0.3">
      <c r="A6823" t="s">
        <v>22404</v>
      </c>
      <c r="B6823" t="s">
        <v>18730</v>
      </c>
      <c r="C6823">
        <v>14712</v>
      </c>
      <c r="D6823" t="s">
        <v>19752</v>
      </c>
      <c r="E6823" t="s">
        <v>19753</v>
      </c>
      <c r="F6823" t="s">
        <v>22407</v>
      </c>
      <c r="G6823" t="s">
        <v>19753</v>
      </c>
    </row>
    <row r="6824" spans="1:7" x14ac:dyDescent="0.3">
      <c r="A6824" t="s">
        <v>22404</v>
      </c>
      <c r="B6824" t="s">
        <v>18730</v>
      </c>
      <c r="C6824">
        <v>14712</v>
      </c>
      <c r="D6824" t="s">
        <v>19186</v>
      </c>
      <c r="E6824" t="s">
        <v>19187</v>
      </c>
      <c r="F6824" t="s">
        <v>22406</v>
      </c>
      <c r="G6824" t="s">
        <v>19187</v>
      </c>
    </row>
    <row r="6825" spans="1:7" x14ac:dyDescent="0.3">
      <c r="A6825" t="s">
        <v>22404</v>
      </c>
      <c r="B6825" t="s">
        <v>18730</v>
      </c>
      <c r="C6825">
        <v>14712</v>
      </c>
      <c r="D6825" t="s">
        <v>19981</v>
      </c>
      <c r="E6825" t="s">
        <v>19982</v>
      </c>
      <c r="F6825" t="s">
        <v>22405</v>
      </c>
      <c r="G6825" t="s">
        <v>19982</v>
      </c>
    </row>
    <row r="6826" spans="1:7" x14ac:dyDescent="0.3">
      <c r="A6826" t="s">
        <v>22404</v>
      </c>
      <c r="B6826" t="s">
        <v>18730</v>
      </c>
      <c r="C6826">
        <v>14712</v>
      </c>
      <c r="D6826" t="s">
        <v>19186</v>
      </c>
      <c r="E6826" t="s">
        <v>19187</v>
      </c>
      <c r="F6826" t="s">
        <v>22406</v>
      </c>
      <c r="G6826" t="s">
        <v>19187</v>
      </c>
    </row>
    <row r="6827" spans="1:7" x14ac:dyDescent="0.3">
      <c r="A6827" t="s">
        <v>15490</v>
      </c>
      <c r="B6827" t="s">
        <v>18747</v>
      </c>
      <c r="C6827">
        <v>14715</v>
      </c>
      <c r="D6827" t="s">
        <v>18779</v>
      </c>
      <c r="E6827" t="s">
        <v>18780</v>
      </c>
      <c r="F6827" t="s">
        <v>20678</v>
      </c>
      <c r="G6827" t="s">
        <v>18780</v>
      </c>
    </row>
    <row r="6828" spans="1:7" x14ac:dyDescent="0.3">
      <c r="A6828" t="s">
        <v>15490</v>
      </c>
      <c r="B6828" t="s">
        <v>18747</v>
      </c>
      <c r="C6828">
        <v>14715</v>
      </c>
      <c r="D6828" t="s">
        <v>18796</v>
      </c>
      <c r="E6828" t="s">
        <v>18797</v>
      </c>
      <c r="F6828" t="s">
        <v>20679</v>
      </c>
      <c r="G6828" t="s">
        <v>18797</v>
      </c>
    </row>
    <row r="6829" spans="1:7" x14ac:dyDescent="0.3">
      <c r="A6829" t="s">
        <v>15490</v>
      </c>
      <c r="B6829" t="s">
        <v>18747</v>
      </c>
      <c r="C6829">
        <v>14715</v>
      </c>
      <c r="D6829" t="s">
        <v>18754</v>
      </c>
      <c r="E6829" t="s">
        <v>18755</v>
      </c>
      <c r="F6829" t="s">
        <v>20680</v>
      </c>
      <c r="G6829" t="s">
        <v>18755</v>
      </c>
    </row>
    <row r="6830" spans="1:7" x14ac:dyDescent="0.3">
      <c r="A6830" t="s">
        <v>15490</v>
      </c>
      <c r="B6830" t="s">
        <v>18747</v>
      </c>
      <c r="C6830">
        <v>14715</v>
      </c>
      <c r="D6830" t="s">
        <v>18754</v>
      </c>
      <c r="E6830" t="s">
        <v>18755</v>
      </c>
      <c r="F6830" t="s">
        <v>20680</v>
      </c>
      <c r="G6830" t="s">
        <v>18755</v>
      </c>
    </row>
    <row r="6831" spans="1:7" x14ac:dyDescent="0.3">
      <c r="A6831" t="s">
        <v>15490</v>
      </c>
      <c r="B6831" t="s">
        <v>18747</v>
      </c>
      <c r="C6831">
        <v>14715</v>
      </c>
      <c r="D6831" t="s">
        <v>18754</v>
      </c>
      <c r="E6831" t="s">
        <v>18755</v>
      </c>
      <c r="F6831" t="s">
        <v>20680</v>
      </c>
      <c r="G6831" t="s">
        <v>18755</v>
      </c>
    </row>
    <row r="6832" spans="1:7" x14ac:dyDescent="0.3">
      <c r="A6832" t="s">
        <v>15490</v>
      </c>
      <c r="B6832" t="s">
        <v>18747</v>
      </c>
      <c r="C6832">
        <v>14715</v>
      </c>
      <c r="D6832" t="s">
        <v>18754</v>
      </c>
      <c r="E6832" t="s">
        <v>18755</v>
      </c>
      <c r="F6832" t="s">
        <v>20680</v>
      </c>
      <c r="G6832" t="s">
        <v>18755</v>
      </c>
    </row>
    <row r="6833" spans="1:7" x14ac:dyDescent="0.3">
      <c r="A6833" t="s">
        <v>15490</v>
      </c>
      <c r="B6833" t="s">
        <v>18747</v>
      </c>
      <c r="C6833">
        <v>14715</v>
      </c>
      <c r="D6833" t="s">
        <v>18779</v>
      </c>
      <c r="E6833" t="s">
        <v>18780</v>
      </c>
      <c r="F6833" t="s">
        <v>20678</v>
      </c>
      <c r="G6833" t="s">
        <v>18780</v>
      </c>
    </row>
    <row r="6834" spans="1:7" x14ac:dyDescent="0.3">
      <c r="A6834" t="s">
        <v>15490</v>
      </c>
      <c r="B6834" t="s">
        <v>18747</v>
      </c>
      <c r="C6834">
        <v>14715</v>
      </c>
      <c r="D6834" t="s">
        <v>18754</v>
      </c>
      <c r="E6834" t="s">
        <v>18755</v>
      </c>
      <c r="F6834" t="s">
        <v>20680</v>
      </c>
      <c r="G6834" t="s">
        <v>18755</v>
      </c>
    </row>
    <row r="6835" spans="1:7" x14ac:dyDescent="0.3">
      <c r="A6835" t="s">
        <v>15490</v>
      </c>
      <c r="B6835" t="s">
        <v>18747</v>
      </c>
      <c r="C6835">
        <v>14715</v>
      </c>
      <c r="D6835" t="s">
        <v>18754</v>
      </c>
      <c r="E6835" t="s">
        <v>18755</v>
      </c>
      <c r="F6835" t="s">
        <v>20680</v>
      </c>
      <c r="G6835" t="s">
        <v>18755</v>
      </c>
    </row>
    <row r="6836" spans="1:7" x14ac:dyDescent="0.3">
      <c r="A6836" t="s">
        <v>15490</v>
      </c>
      <c r="B6836" t="s">
        <v>18747</v>
      </c>
      <c r="C6836">
        <v>14715</v>
      </c>
      <c r="D6836" t="s">
        <v>18754</v>
      </c>
      <c r="E6836" t="s">
        <v>18755</v>
      </c>
      <c r="F6836" t="s">
        <v>20680</v>
      </c>
      <c r="G6836" t="s">
        <v>18755</v>
      </c>
    </row>
    <row r="6837" spans="1:7" x14ac:dyDescent="0.3">
      <c r="A6837" t="s">
        <v>15490</v>
      </c>
      <c r="B6837" t="s">
        <v>18747</v>
      </c>
      <c r="C6837">
        <v>14715</v>
      </c>
      <c r="D6837" t="s">
        <v>18754</v>
      </c>
      <c r="E6837" t="s">
        <v>18755</v>
      </c>
      <c r="F6837" t="s">
        <v>20680</v>
      </c>
      <c r="G6837" t="s">
        <v>18755</v>
      </c>
    </row>
    <row r="6838" spans="1:7" x14ac:dyDescent="0.3">
      <c r="A6838" t="s">
        <v>15490</v>
      </c>
      <c r="B6838" t="s">
        <v>18747</v>
      </c>
      <c r="C6838">
        <v>14715</v>
      </c>
      <c r="D6838" t="s">
        <v>18754</v>
      </c>
      <c r="E6838" t="s">
        <v>18755</v>
      </c>
      <c r="F6838" t="s">
        <v>20680</v>
      </c>
      <c r="G6838" t="s">
        <v>18755</v>
      </c>
    </row>
    <row r="6839" spans="1:7" x14ac:dyDescent="0.3">
      <c r="A6839" t="s">
        <v>15490</v>
      </c>
      <c r="B6839" t="s">
        <v>18747</v>
      </c>
      <c r="C6839">
        <v>14715</v>
      </c>
      <c r="D6839" t="s">
        <v>18754</v>
      </c>
      <c r="E6839" t="s">
        <v>18755</v>
      </c>
      <c r="F6839" t="s">
        <v>20680</v>
      </c>
      <c r="G6839" t="s">
        <v>18755</v>
      </c>
    </row>
    <row r="6840" spans="1:7" x14ac:dyDescent="0.3">
      <c r="A6840" t="s">
        <v>15490</v>
      </c>
      <c r="B6840" t="s">
        <v>18747</v>
      </c>
      <c r="C6840">
        <v>14715</v>
      </c>
      <c r="D6840" t="s">
        <v>18754</v>
      </c>
      <c r="E6840" t="s">
        <v>18755</v>
      </c>
      <c r="F6840" t="s">
        <v>20680</v>
      </c>
      <c r="G6840" t="s">
        <v>18755</v>
      </c>
    </row>
    <row r="6841" spans="1:7" x14ac:dyDescent="0.3">
      <c r="A6841" t="s">
        <v>15490</v>
      </c>
      <c r="B6841" t="s">
        <v>18747</v>
      </c>
      <c r="C6841">
        <v>14715</v>
      </c>
      <c r="D6841" t="s">
        <v>18754</v>
      </c>
      <c r="E6841" t="s">
        <v>18755</v>
      </c>
      <c r="F6841" t="s">
        <v>20680</v>
      </c>
      <c r="G6841" t="s">
        <v>18755</v>
      </c>
    </row>
    <row r="6842" spans="1:7" x14ac:dyDescent="0.3">
      <c r="A6842" t="s">
        <v>15490</v>
      </c>
      <c r="B6842" t="s">
        <v>18747</v>
      </c>
      <c r="C6842">
        <v>14715</v>
      </c>
      <c r="D6842" t="s">
        <v>18754</v>
      </c>
      <c r="E6842" t="s">
        <v>18755</v>
      </c>
      <c r="F6842" t="s">
        <v>20680</v>
      </c>
      <c r="G6842" t="s">
        <v>18755</v>
      </c>
    </row>
    <row r="6843" spans="1:7" x14ac:dyDescent="0.3">
      <c r="A6843" t="s">
        <v>15490</v>
      </c>
      <c r="B6843" t="s">
        <v>18747</v>
      </c>
      <c r="C6843">
        <v>14715</v>
      </c>
      <c r="D6843" t="s">
        <v>18754</v>
      </c>
      <c r="E6843" t="s">
        <v>18755</v>
      </c>
      <c r="F6843" t="s">
        <v>20680</v>
      </c>
      <c r="G6843" t="s">
        <v>18755</v>
      </c>
    </row>
    <row r="6844" spans="1:7" x14ac:dyDescent="0.3">
      <c r="A6844" t="s">
        <v>20660</v>
      </c>
      <c r="B6844" t="s">
        <v>18747</v>
      </c>
      <c r="C6844">
        <v>14716</v>
      </c>
      <c r="D6844" t="s">
        <v>18754</v>
      </c>
      <c r="E6844" t="s">
        <v>18755</v>
      </c>
      <c r="F6844" t="s">
        <v>20661</v>
      </c>
      <c r="G6844" t="s">
        <v>18755</v>
      </c>
    </row>
    <row r="6845" spans="1:7" x14ac:dyDescent="0.3">
      <c r="A6845" t="s">
        <v>20660</v>
      </c>
      <c r="B6845" t="s">
        <v>18747</v>
      </c>
      <c r="C6845">
        <v>14716</v>
      </c>
      <c r="D6845" t="s">
        <v>18754</v>
      </c>
      <c r="E6845" t="s">
        <v>18755</v>
      </c>
      <c r="F6845" t="s">
        <v>20661</v>
      </c>
      <c r="G6845" t="s">
        <v>18755</v>
      </c>
    </row>
    <row r="6846" spans="1:7" x14ac:dyDescent="0.3">
      <c r="A6846" t="s">
        <v>20660</v>
      </c>
      <c r="B6846" t="s">
        <v>18747</v>
      </c>
      <c r="C6846">
        <v>14716</v>
      </c>
      <c r="D6846" t="s">
        <v>18754</v>
      </c>
      <c r="E6846" t="s">
        <v>18755</v>
      </c>
      <c r="F6846" t="s">
        <v>20661</v>
      </c>
      <c r="G6846" t="s">
        <v>18755</v>
      </c>
    </row>
    <row r="6847" spans="1:7" x14ac:dyDescent="0.3">
      <c r="A6847" t="s">
        <v>20660</v>
      </c>
      <c r="B6847" t="s">
        <v>18747</v>
      </c>
      <c r="C6847">
        <v>14716</v>
      </c>
      <c r="D6847" t="s">
        <v>18754</v>
      </c>
      <c r="E6847" t="s">
        <v>18755</v>
      </c>
      <c r="F6847" t="s">
        <v>20661</v>
      </c>
      <c r="G6847" t="s">
        <v>18755</v>
      </c>
    </row>
    <row r="6848" spans="1:7" x14ac:dyDescent="0.3">
      <c r="A6848" t="s">
        <v>20660</v>
      </c>
      <c r="B6848" t="s">
        <v>18747</v>
      </c>
      <c r="C6848">
        <v>14716</v>
      </c>
      <c r="D6848" t="s">
        <v>18754</v>
      </c>
      <c r="E6848" t="s">
        <v>18755</v>
      </c>
      <c r="F6848" t="s">
        <v>20661</v>
      </c>
      <c r="G6848" t="s">
        <v>18755</v>
      </c>
    </row>
    <row r="6849" spans="1:7" x14ac:dyDescent="0.3">
      <c r="A6849" t="s">
        <v>20660</v>
      </c>
      <c r="B6849" t="s">
        <v>18747</v>
      </c>
      <c r="C6849">
        <v>14716</v>
      </c>
      <c r="D6849" t="s">
        <v>18754</v>
      </c>
      <c r="E6849" t="s">
        <v>18755</v>
      </c>
      <c r="F6849" t="s">
        <v>20661</v>
      </c>
      <c r="G6849" t="s">
        <v>18755</v>
      </c>
    </row>
    <row r="6850" spans="1:7" x14ac:dyDescent="0.3">
      <c r="A6850" t="s">
        <v>20655</v>
      </c>
      <c r="B6850" t="s">
        <v>18730</v>
      </c>
      <c r="C6850">
        <v>14717</v>
      </c>
      <c r="D6850" t="s">
        <v>18885</v>
      </c>
      <c r="E6850" t="s">
        <v>18886</v>
      </c>
      <c r="F6850" t="s">
        <v>20656</v>
      </c>
      <c r="G6850" t="s">
        <v>18886</v>
      </c>
    </row>
    <row r="6851" spans="1:7" x14ac:dyDescent="0.3">
      <c r="A6851" t="s">
        <v>20655</v>
      </c>
      <c r="B6851" t="s">
        <v>18730</v>
      </c>
      <c r="C6851">
        <v>14717</v>
      </c>
      <c r="D6851" t="s">
        <v>19192</v>
      </c>
      <c r="E6851" t="s">
        <v>19193</v>
      </c>
      <c r="F6851" t="s">
        <v>20657</v>
      </c>
      <c r="G6851" t="s">
        <v>19193</v>
      </c>
    </row>
    <row r="6852" spans="1:7" x14ac:dyDescent="0.3">
      <c r="A6852" t="s">
        <v>20655</v>
      </c>
      <c r="B6852" t="s">
        <v>18730</v>
      </c>
      <c r="C6852">
        <v>14717</v>
      </c>
      <c r="D6852" t="s">
        <v>18885</v>
      </c>
      <c r="E6852" t="s">
        <v>18886</v>
      </c>
      <c r="F6852" t="s">
        <v>20656</v>
      </c>
      <c r="G6852" t="s">
        <v>18886</v>
      </c>
    </row>
    <row r="6853" spans="1:7" x14ac:dyDescent="0.3">
      <c r="A6853" t="s">
        <v>20655</v>
      </c>
      <c r="B6853" t="s">
        <v>18730</v>
      </c>
      <c r="C6853">
        <v>14717</v>
      </c>
      <c r="D6853" t="s">
        <v>18885</v>
      </c>
      <c r="E6853" t="s">
        <v>18886</v>
      </c>
      <c r="F6853" t="s">
        <v>20656</v>
      </c>
      <c r="G6853" t="s">
        <v>18886</v>
      </c>
    </row>
    <row r="6854" spans="1:7" x14ac:dyDescent="0.3">
      <c r="A6854" t="s">
        <v>20655</v>
      </c>
      <c r="B6854" t="s">
        <v>18730</v>
      </c>
      <c r="C6854">
        <v>14717</v>
      </c>
      <c r="D6854" t="s">
        <v>19192</v>
      </c>
      <c r="E6854" t="s">
        <v>19193</v>
      </c>
      <c r="F6854" t="s">
        <v>20657</v>
      </c>
      <c r="G6854" t="s">
        <v>19193</v>
      </c>
    </row>
    <row r="6855" spans="1:7" x14ac:dyDescent="0.3">
      <c r="A6855" t="s">
        <v>20655</v>
      </c>
      <c r="B6855" t="s">
        <v>18730</v>
      </c>
      <c r="C6855">
        <v>14717</v>
      </c>
      <c r="D6855" t="s">
        <v>18885</v>
      </c>
      <c r="E6855" t="s">
        <v>18886</v>
      </c>
      <c r="F6855" t="s">
        <v>20656</v>
      </c>
      <c r="G6855" t="s">
        <v>18886</v>
      </c>
    </row>
    <row r="6856" spans="1:7" x14ac:dyDescent="0.3">
      <c r="A6856" t="s">
        <v>22410</v>
      </c>
      <c r="B6856" t="s">
        <v>18730</v>
      </c>
      <c r="C6856">
        <v>14724</v>
      </c>
      <c r="D6856" t="s">
        <v>19969</v>
      </c>
      <c r="E6856" t="s">
        <v>19970</v>
      </c>
      <c r="F6856" t="s">
        <v>22411</v>
      </c>
      <c r="G6856" t="s">
        <v>19970</v>
      </c>
    </row>
    <row r="6857" spans="1:7" x14ac:dyDescent="0.3">
      <c r="A6857" t="s">
        <v>22410</v>
      </c>
      <c r="B6857" t="s">
        <v>18730</v>
      </c>
      <c r="C6857">
        <v>14724</v>
      </c>
      <c r="D6857" t="s">
        <v>19969</v>
      </c>
      <c r="E6857" t="s">
        <v>19970</v>
      </c>
      <c r="F6857" t="s">
        <v>22411</v>
      </c>
      <c r="G6857" t="s">
        <v>19970</v>
      </c>
    </row>
    <row r="6858" spans="1:7" x14ac:dyDescent="0.3">
      <c r="A6858" t="s">
        <v>22410</v>
      </c>
      <c r="B6858" t="s">
        <v>18730</v>
      </c>
      <c r="C6858">
        <v>14724</v>
      </c>
      <c r="D6858" t="s">
        <v>19752</v>
      </c>
      <c r="E6858" t="s">
        <v>19753</v>
      </c>
      <c r="F6858" t="s">
        <v>23313</v>
      </c>
      <c r="G6858" t="s">
        <v>19753</v>
      </c>
    </row>
    <row r="6859" spans="1:7" x14ac:dyDescent="0.3">
      <c r="A6859" t="s">
        <v>22410</v>
      </c>
      <c r="B6859" t="s">
        <v>18730</v>
      </c>
      <c r="C6859">
        <v>14724</v>
      </c>
      <c r="D6859" t="s">
        <v>19969</v>
      </c>
      <c r="E6859" t="s">
        <v>19970</v>
      </c>
      <c r="F6859" t="s">
        <v>22411</v>
      </c>
      <c r="G6859" t="s">
        <v>19970</v>
      </c>
    </row>
    <row r="6860" spans="1:7" x14ac:dyDescent="0.3">
      <c r="A6860" t="s">
        <v>22410</v>
      </c>
      <c r="B6860" t="s">
        <v>18730</v>
      </c>
      <c r="C6860">
        <v>14724</v>
      </c>
      <c r="D6860" t="s">
        <v>19969</v>
      </c>
      <c r="E6860" t="s">
        <v>19970</v>
      </c>
      <c r="F6860" t="s">
        <v>22411</v>
      </c>
      <c r="G6860" t="s">
        <v>19970</v>
      </c>
    </row>
    <row r="6861" spans="1:7" x14ac:dyDescent="0.3">
      <c r="A6861" t="s">
        <v>22412</v>
      </c>
      <c r="B6861" t="s">
        <v>18730</v>
      </c>
      <c r="C6861">
        <v>14775</v>
      </c>
      <c r="D6861" t="s">
        <v>18822</v>
      </c>
      <c r="E6861" t="s">
        <v>18823</v>
      </c>
      <c r="F6861" t="s">
        <v>22413</v>
      </c>
      <c r="G6861" t="s">
        <v>18823</v>
      </c>
    </row>
    <row r="6862" spans="1:7" x14ac:dyDescent="0.3">
      <c r="A6862" t="s">
        <v>22412</v>
      </c>
      <c r="B6862" t="s">
        <v>18730</v>
      </c>
      <c r="C6862">
        <v>14775</v>
      </c>
      <c r="D6862" t="s">
        <v>18822</v>
      </c>
      <c r="E6862" t="s">
        <v>18823</v>
      </c>
      <c r="F6862" t="s">
        <v>22413</v>
      </c>
      <c r="G6862" t="s">
        <v>18823</v>
      </c>
    </row>
    <row r="6863" spans="1:7" x14ac:dyDescent="0.3">
      <c r="A6863" t="s">
        <v>18975</v>
      </c>
      <c r="B6863" t="s">
        <v>18742</v>
      </c>
      <c r="C6863">
        <v>14792</v>
      </c>
      <c r="D6863" t="s">
        <v>18754</v>
      </c>
      <c r="E6863" t="s">
        <v>18755</v>
      </c>
      <c r="F6863" t="s">
        <v>18976</v>
      </c>
      <c r="G6863" t="s">
        <v>18755</v>
      </c>
    </row>
    <row r="6864" spans="1:7" x14ac:dyDescent="0.3">
      <c r="A6864" t="s">
        <v>22960</v>
      </c>
      <c r="B6864" t="s">
        <v>18742</v>
      </c>
      <c r="C6864">
        <v>14806</v>
      </c>
      <c r="D6864" t="s">
        <v>19186</v>
      </c>
      <c r="E6864" t="s">
        <v>19187</v>
      </c>
      <c r="F6864" t="s">
        <v>22961</v>
      </c>
      <c r="G6864" t="s">
        <v>19187</v>
      </c>
    </row>
    <row r="6865" spans="1:7" x14ac:dyDescent="0.3">
      <c r="A6865" t="s">
        <v>23292</v>
      </c>
      <c r="B6865" t="s">
        <v>18742</v>
      </c>
      <c r="C6865">
        <v>14829</v>
      </c>
      <c r="D6865" t="s">
        <v>18822</v>
      </c>
      <c r="E6865" t="s">
        <v>18823</v>
      </c>
      <c r="F6865" t="s">
        <v>23293</v>
      </c>
      <c r="G6865" t="s">
        <v>18823</v>
      </c>
    </row>
    <row r="6866" spans="1:7" x14ac:dyDescent="0.3">
      <c r="A6866" t="s">
        <v>22416</v>
      </c>
      <c r="B6866" t="s">
        <v>18742</v>
      </c>
      <c r="C6866">
        <v>14839</v>
      </c>
      <c r="D6866" t="s">
        <v>19164</v>
      </c>
      <c r="E6866" t="s">
        <v>19165</v>
      </c>
      <c r="F6866" t="s">
        <v>22417</v>
      </c>
      <c r="G6866" t="s">
        <v>19165</v>
      </c>
    </row>
    <row r="6867" spans="1:7" x14ac:dyDescent="0.3">
      <c r="A6867" t="s">
        <v>22414</v>
      </c>
      <c r="B6867" t="s">
        <v>18742</v>
      </c>
      <c r="C6867">
        <v>14840</v>
      </c>
      <c r="D6867" t="s">
        <v>19234</v>
      </c>
      <c r="E6867" t="s">
        <v>19235</v>
      </c>
      <c r="F6867" t="s">
        <v>22415</v>
      </c>
      <c r="G6867" t="s">
        <v>19235</v>
      </c>
    </row>
    <row r="6868" spans="1:7" x14ac:dyDescent="0.3">
      <c r="A6868" t="s">
        <v>22414</v>
      </c>
      <c r="B6868" t="s">
        <v>18742</v>
      </c>
      <c r="C6868">
        <v>14840</v>
      </c>
      <c r="D6868" t="s">
        <v>19234</v>
      </c>
      <c r="E6868" t="s">
        <v>19235</v>
      </c>
      <c r="F6868" t="s">
        <v>22415</v>
      </c>
      <c r="G6868" t="s">
        <v>19235</v>
      </c>
    </row>
    <row r="6869" spans="1:7" x14ac:dyDescent="0.3">
      <c r="A6869" t="s">
        <v>22418</v>
      </c>
      <c r="B6869" t="s">
        <v>18742</v>
      </c>
      <c r="C6869">
        <v>14841</v>
      </c>
      <c r="D6869" t="s">
        <v>18765</v>
      </c>
      <c r="E6869" t="s">
        <v>18766</v>
      </c>
      <c r="F6869" t="s">
        <v>22419</v>
      </c>
      <c r="G6869" t="s">
        <v>18766</v>
      </c>
    </row>
    <row r="6870" spans="1:7" x14ac:dyDescent="0.3">
      <c r="A6870" t="s">
        <v>20669</v>
      </c>
      <c r="B6870" t="s">
        <v>18730</v>
      </c>
      <c r="C6870">
        <v>14857</v>
      </c>
      <c r="D6870" t="s">
        <v>18885</v>
      </c>
      <c r="E6870" t="s">
        <v>18886</v>
      </c>
      <c r="F6870" t="s">
        <v>20670</v>
      </c>
      <c r="G6870" t="s">
        <v>18886</v>
      </c>
    </row>
    <row r="6871" spans="1:7" x14ac:dyDescent="0.3">
      <c r="A6871" t="s">
        <v>20669</v>
      </c>
      <c r="B6871" t="s">
        <v>18730</v>
      </c>
      <c r="C6871">
        <v>14857</v>
      </c>
      <c r="D6871" t="s">
        <v>18885</v>
      </c>
      <c r="E6871" t="s">
        <v>18886</v>
      </c>
      <c r="F6871" t="s">
        <v>20670</v>
      </c>
      <c r="G6871" t="s">
        <v>18886</v>
      </c>
    </row>
    <row r="6872" spans="1:7" x14ac:dyDescent="0.3">
      <c r="A6872" t="s">
        <v>20669</v>
      </c>
      <c r="B6872" t="s">
        <v>18730</v>
      </c>
      <c r="C6872">
        <v>14857</v>
      </c>
      <c r="D6872" t="s">
        <v>18885</v>
      </c>
      <c r="E6872" t="s">
        <v>18886</v>
      </c>
      <c r="F6872" t="s">
        <v>20670</v>
      </c>
      <c r="G6872" t="s">
        <v>18886</v>
      </c>
    </row>
    <row r="6873" spans="1:7" x14ac:dyDescent="0.3">
      <c r="A6873" t="s">
        <v>22420</v>
      </c>
      <c r="B6873" t="s">
        <v>18730</v>
      </c>
      <c r="C6873">
        <v>14864</v>
      </c>
      <c r="D6873" t="s">
        <v>19981</v>
      </c>
      <c r="E6873" t="s">
        <v>19982</v>
      </c>
      <c r="F6873" t="s">
        <v>22421</v>
      </c>
      <c r="G6873" t="s">
        <v>19982</v>
      </c>
    </row>
    <row r="6874" spans="1:7" x14ac:dyDescent="0.3">
      <c r="A6874" t="s">
        <v>22420</v>
      </c>
      <c r="B6874" t="s">
        <v>18730</v>
      </c>
      <c r="C6874">
        <v>14864</v>
      </c>
      <c r="D6874" t="s">
        <v>19981</v>
      </c>
      <c r="E6874" t="s">
        <v>19982</v>
      </c>
      <c r="F6874" t="s">
        <v>22421</v>
      </c>
      <c r="G6874" t="s">
        <v>19982</v>
      </c>
    </row>
    <row r="6875" spans="1:7" x14ac:dyDescent="0.3">
      <c r="A6875" t="s">
        <v>22422</v>
      </c>
      <c r="B6875" t="s">
        <v>18742</v>
      </c>
      <c r="C6875">
        <v>14867</v>
      </c>
      <c r="D6875" t="s">
        <v>18731</v>
      </c>
      <c r="E6875" t="s">
        <v>18732</v>
      </c>
      <c r="F6875" t="s">
        <v>22423</v>
      </c>
      <c r="G6875" t="s">
        <v>18732</v>
      </c>
    </row>
    <row r="6876" spans="1:7" x14ac:dyDescent="0.3">
      <c r="A6876" t="s">
        <v>17043</v>
      </c>
      <c r="B6876" t="s">
        <v>18747</v>
      </c>
      <c r="C6876">
        <v>14940</v>
      </c>
      <c r="D6876" t="s">
        <v>18748</v>
      </c>
      <c r="E6876" t="s">
        <v>18749</v>
      </c>
      <c r="F6876" t="s">
        <v>19480</v>
      </c>
      <c r="G6876" t="s">
        <v>18749</v>
      </c>
    </row>
    <row r="6877" spans="1:7" x14ac:dyDescent="0.3">
      <c r="A6877" t="s">
        <v>17043</v>
      </c>
      <c r="B6877" t="s">
        <v>18747</v>
      </c>
      <c r="C6877">
        <v>14940</v>
      </c>
      <c r="D6877" t="s">
        <v>18779</v>
      </c>
      <c r="E6877" t="s">
        <v>18780</v>
      </c>
      <c r="F6877" t="s">
        <v>19481</v>
      </c>
      <c r="G6877" t="s">
        <v>18780</v>
      </c>
    </row>
    <row r="6878" spans="1:7" x14ac:dyDescent="0.3">
      <c r="A6878" t="s">
        <v>17043</v>
      </c>
      <c r="B6878" t="s">
        <v>18747</v>
      </c>
      <c r="C6878">
        <v>14940</v>
      </c>
      <c r="D6878" t="s">
        <v>18751</v>
      </c>
      <c r="E6878" t="s">
        <v>18752</v>
      </c>
      <c r="F6878" t="s">
        <v>19482</v>
      </c>
      <c r="G6878" t="s">
        <v>18752</v>
      </c>
    </row>
    <row r="6879" spans="1:7" x14ac:dyDescent="0.3">
      <c r="A6879" t="s">
        <v>17043</v>
      </c>
      <c r="B6879" t="s">
        <v>18747</v>
      </c>
      <c r="C6879">
        <v>14940</v>
      </c>
      <c r="D6879" t="s">
        <v>18754</v>
      </c>
      <c r="E6879" t="s">
        <v>18755</v>
      </c>
      <c r="F6879" t="s">
        <v>19483</v>
      </c>
      <c r="G6879" t="s">
        <v>18755</v>
      </c>
    </row>
    <row r="6880" spans="1:7" x14ac:dyDescent="0.3">
      <c r="A6880" t="s">
        <v>17043</v>
      </c>
      <c r="B6880" t="s">
        <v>18747</v>
      </c>
      <c r="C6880">
        <v>14940</v>
      </c>
      <c r="D6880" t="s">
        <v>18754</v>
      </c>
      <c r="E6880" t="s">
        <v>18755</v>
      </c>
      <c r="F6880" t="s">
        <v>19483</v>
      </c>
      <c r="G6880" t="s">
        <v>18755</v>
      </c>
    </row>
    <row r="6881" spans="1:7" x14ac:dyDescent="0.3">
      <c r="A6881" t="s">
        <v>17043</v>
      </c>
      <c r="B6881" t="s">
        <v>18747</v>
      </c>
      <c r="C6881">
        <v>14940</v>
      </c>
      <c r="D6881" t="s">
        <v>18751</v>
      </c>
      <c r="E6881" t="s">
        <v>18752</v>
      </c>
      <c r="F6881" t="s">
        <v>19482</v>
      </c>
      <c r="G6881" t="s">
        <v>18752</v>
      </c>
    </row>
    <row r="6882" spans="1:7" x14ac:dyDescent="0.3">
      <c r="A6882" t="s">
        <v>17043</v>
      </c>
      <c r="B6882" t="s">
        <v>18747</v>
      </c>
      <c r="C6882">
        <v>14940</v>
      </c>
      <c r="D6882" t="s">
        <v>18779</v>
      </c>
      <c r="E6882" t="s">
        <v>18780</v>
      </c>
      <c r="F6882" t="s">
        <v>19481</v>
      </c>
      <c r="G6882" t="s">
        <v>18780</v>
      </c>
    </row>
    <row r="6883" spans="1:7" x14ac:dyDescent="0.3">
      <c r="A6883" t="s">
        <v>17043</v>
      </c>
      <c r="B6883" t="s">
        <v>18747</v>
      </c>
      <c r="C6883">
        <v>14940</v>
      </c>
      <c r="D6883" t="s">
        <v>18754</v>
      </c>
      <c r="E6883" t="s">
        <v>18755</v>
      </c>
      <c r="F6883" t="s">
        <v>19483</v>
      </c>
      <c r="G6883" t="s">
        <v>18755</v>
      </c>
    </row>
    <row r="6884" spans="1:7" x14ac:dyDescent="0.3">
      <c r="A6884" t="s">
        <v>17043</v>
      </c>
      <c r="B6884" t="s">
        <v>18747</v>
      </c>
      <c r="C6884">
        <v>14940</v>
      </c>
      <c r="D6884" t="s">
        <v>18754</v>
      </c>
      <c r="E6884" t="s">
        <v>18755</v>
      </c>
      <c r="F6884" t="s">
        <v>19483</v>
      </c>
      <c r="G6884" t="s">
        <v>18755</v>
      </c>
    </row>
    <row r="6885" spans="1:7" x14ac:dyDescent="0.3">
      <c r="A6885" t="s">
        <v>17043</v>
      </c>
      <c r="B6885" t="s">
        <v>18747</v>
      </c>
      <c r="C6885">
        <v>14940</v>
      </c>
      <c r="D6885" t="s">
        <v>18779</v>
      </c>
      <c r="E6885" t="s">
        <v>18780</v>
      </c>
      <c r="F6885" t="s">
        <v>19481</v>
      </c>
      <c r="G6885" t="s">
        <v>18780</v>
      </c>
    </row>
    <row r="6886" spans="1:7" x14ac:dyDescent="0.3">
      <c r="A6886" t="s">
        <v>17043</v>
      </c>
      <c r="B6886" t="s">
        <v>18747</v>
      </c>
      <c r="C6886">
        <v>14940</v>
      </c>
      <c r="D6886" t="s">
        <v>18754</v>
      </c>
      <c r="E6886" t="s">
        <v>18755</v>
      </c>
      <c r="F6886" t="s">
        <v>19483</v>
      </c>
      <c r="G6886" t="s">
        <v>18755</v>
      </c>
    </row>
    <row r="6887" spans="1:7" x14ac:dyDescent="0.3">
      <c r="A6887" t="s">
        <v>17043</v>
      </c>
      <c r="B6887" t="s">
        <v>18747</v>
      </c>
      <c r="C6887">
        <v>14940</v>
      </c>
      <c r="D6887" t="s">
        <v>18751</v>
      </c>
      <c r="E6887" t="s">
        <v>18752</v>
      </c>
      <c r="F6887" t="s">
        <v>19482</v>
      </c>
      <c r="G6887" t="s">
        <v>18752</v>
      </c>
    </row>
    <row r="6888" spans="1:7" x14ac:dyDescent="0.3">
      <c r="A6888" t="s">
        <v>24934</v>
      </c>
      <c r="B6888" t="s">
        <v>18742</v>
      </c>
      <c r="C6888">
        <v>14945</v>
      </c>
      <c r="D6888" t="s">
        <v>18796</v>
      </c>
      <c r="E6888" t="s">
        <v>18797</v>
      </c>
      <c r="F6888" t="s">
        <v>24935</v>
      </c>
      <c r="G6888" t="s">
        <v>18797</v>
      </c>
    </row>
    <row r="6889" spans="1:7" x14ac:dyDescent="0.3">
      <c r="A6889" t="s">
        <v>23314</v>
      </c>
      <c r="B6889" t="s">
        <v>18742</v>
      </c>
      <c r="C6889">
        <v>14947</v>
      </c>
      <c r="D6889" t="s">
        <v>19976</v>
      </c>
      <c r="E6889" t="s">
        <v>19977</v>
      </c>
      <c r="F6889" t="s">
        <v>23315</v>
      </c>
      <c r="G6889" t="s">
        <v>19977</v>
      </c>
    </row>
    <row r="6890" spans="1:7" x14ac:dyDescent="0.3">
      <c r="A6890" t="s">
        <v>23426</v>
      </c>
      <c r="B6890" t="s">
        <v>18742</v>
      </c>
      <c r="C6890">
        <v>14954</v>
      </c>
      <c r="D6890" t="s">
        <v>19095</v>
      </c>
      <c r="E6890" t="s">
        <v>19096</v>
      </c>
      <c r="F6890" t="s">
        <v>23427</v>
      </c>
      <c r="G6890" t="s">
        <v>19096</v>
      </c>
    </row>
    <row r="6891" spans="1:7" x14ac:dyDescent="0.3">
      <c r="A6891" t="s">
        <v>23316</v>
      </c>
      <c r="B6891" t="s">
        <v>18730</v>
      </c>
      <c r="C6891">
        <v>15016</v>
      </c>
      <c r="D6891" t="s">
        <v>18978</v>
      </c>
      <c r="E6891" t="s">
        <v>18979</v>
      </c>
      <c r="F6891" t="s">
        <v>23317</v>
      </c>
      <c r="G6891" t="s">
        <v>18979</v>
      </c>
    </row>
    <row r="6892" spans="1:7" x14ac:dyDescent="0.3">
      <c r="A6892" t="s">
        <v>23316</v>
      </c>
      <c r="B6892" t="s">
        <v>18730</v>
      </c>
      <c r="C6892">
        <v>15016</v>
      </c>
      <c r="D6892" t="s">
        <v>19976</v>
      </c>
      <c r="E6892" t="s">
        <v>19977</v>
      </c>
      <c r="F6892" t="s">
        <v>23318</v>
      </c>
      <c r="G6892" t="s">
        <v>19977</v>
      </c>
    </row>
    <row r="6893" spans="1:7" x14ac:dyDescent="0.3">
      <c r="A6893" t="s">
        <v>23316</v>
      </c>
      <c r="B6893" t="s">
        <v>18730</v>
      </c>
      <c r="C6893">
        <v>15016</v>
      </c>
      <c r="D6893" t="s">
        <v>19752</v>
      </c>
      <c r="E6893" t="s">
        <v>19753</v>
      </c>
      <c r="F6893" t="s">
        <v>23319</v>
      </c>
      <c r="G6893" t="s">
        <v>19753</v>
      </c>
    </row>
    <row r="6894" spans="1:7" x14ac:dyDescent="0.3">
      <c r="A6894" t="s">
        <v>23316</v>
      </c>
      <c r="B6894" t="s">
        <v>18730</v>
      </c>
      <c r="C6894">
        <v>15016</v>
      </c>
      <c r="D6894" t="s">
        <v>19752</v>
      </c>
      <c r="E6894" t="s">
        <v>19753</v>
      </c>
      <c r="F6894" t="s">
        <v>23319</v>
      </c>
      <c r="G6894" t="s">
        <v>19753</v>
      </c>
    </row>
    <row r="6895" spans="1:7" x14ac:dyDescent="0.3">
      <c r="A6895" t="s">
        <v>23316</v>
      </c>
      <c r="B6895" t="s">
        <v>18730</v>
      </c>
      <c r="C6895">
        <v>15016</v>
      </c>
      <c r="D6895" t="s">
        <v>19752</v>
      </c>
      <c r="E6895" t="s">
        <v>19753</v>
      </c>
      <c r="F6895" t="s">
        <v>23319</v>
      </c>
      <c r="G6895" t="s">
        <v>19753</v>
      </c>
    </row>
    <row r="6896" spans="1:7" x14ac:dyDescent="0.3">
      <c r="A6896" t="s">
        <v>23316</v>
      </c>
      <c r="B6896" t="s">
        <v>18730</v>
      </c>
      <c r="C6896">
        <v>15016</v>
      </c>
      <c r="D6896" t="s">
        <v>19752</v>
      </c>
      <c r="E6896" t="s">
        <v>19753</v>
      </c>
      <c r="F6896" t="s">
        <v>23319</v>
      </c>
      <c r="G6896" t="s">
        <v>19753</v>
      </c>
    </row>
    <row r="6897" spans="1:7" x14ac:dyDescent="0.3">
      <c r="A6897" t="s">
        <v>23410</v>
      </c>
      <c r="B6897" t="s">
        <v>18742</v>
      </c>
      <c r="C6897">
        <v>15022</v>
      </c>
      <c r="D6897" t="s">
        <v>18978</v>
      </c>
      <c r="E6897" t="s">
        <v>18979</v>
      </c>
      <c r="F6897" t="s">
        <v>23411</v>
      </c>
      <c r="G6897" t="s">
        <v>18979</v>
      </c>
    </row>
    <row r="6898" spans="1:7" x14ac:dyDescent="0.3">
      <c r="A6898" t="s">
        <v>20662</v>
      </c>
      <c r="B6898" t="s">
        <v>18730</v>
      </c>
      <c r="C6898">
        <v>15023</v>
      </c>
      <c r="D6898" t="s">
        <v>18885</v>
      </c>
      <c r="E6898" t="s">
        <v>18886</v>
      </c>
      <c r="F6898" t="s">
        <v>20663</v>
      </c>
      <c r="G6898" t="s">
        <v>18886</v>
      </c>
    </row>
    <row r="6899" spans="1:7" x14ac:dyDescent="0.3">
      <c r="A6899" t="s">
        <v>20662</v>
      </c>
      <c r="B6899" t="s">
        <v>18730</v>
      </c>
      <c r="C6899">
        <v>15023</v>
      </c>
      <c r="D6899" t="s">
        <v>18885</v>
      </c>
      <c r="E6899" t="s">
        <v>18886</v>
      </c>
      <c r="F6899" t="s">
        <v>20663</v>
      </c>
      <c r="G6899" t="s">
        <v>18886</v>
      </c>
    </row>
    <row r="6900" spans="1:7" x14ac:dyDescent="0.3">
      <c r="A6900" t="s">
        <v>20662</v>
      </c>
      <c r="B6900" t="s">
        <v>18730</v>
      </c>
      <c r="C6900">
        <v>15023</v>
      </c>
      <c r="D6900" t="s">
        <v>18885</v>
      </c>
      <c r="E6900" t="s">
        <v>18886</v>
      </c>
      <c r="F6900" t="s">
        <v>20663</v>
      </c>
      <c r="G6900" t="s">
        <v>18886</v>
      </c>
    </row>
    <row r="6901" spans="1:7" x14ac:dyDescent="0.3">
      <c r="A6901" t="s">
        <v>19487</v>
      </c>
      <c r="B6901" t="s">
        <v>18730</v>
      </c>
      <c r="C6901">
        <v>15034</v>
      </c>
      <c r="D6901" t="s">
        <v>18765</v>
      </c>
      <c r="E6901" t="s">
        <v>18766</v>
      </c>
      <c r="F6901" t="s">
        <v>19488</v>
      </c>
      <c r="G6901" t="s">
        <v>18766</v>
      </c>
    </row>
    <row r="6902" spans="1:7" x14ac:dyDescent="0.3">
      <c r="A6902" t="s">
        <v>19487</v>
      </c>
      <c r="B6902" t="s">
        <v>18730</v>
      </c>
      <c r="C6902">
        <v>15034</v>
      </c>
      <c r="D6902" t="s">
        <v>18734</v>
      </c>
      <c r="E6902" t="s">
        <v>18735</v>
      </c>
      <c r="F6902" t="s">
        <v>19489</v>
      </c>
      <c r="G6902" t="s">
        <v>18735</v>
      </c>
    </row>
    <row r="6903" spans="1:7" x14ac:dyDescent="0.3">
      <c r="A6903" t="s">
        <v>19487</v>
      </c>
      <c r="B6903" t="s">
        <v>18730</v>
      </c>
      <c r="C6903">
        <v>15034</v>
      </c>
      <c r="D6903" t="s">
        <v>18765</v>
      </c>
      <c r="E6903" t="s">
        <v>18766</v>
      </c>
      <c r="F6903" t="s">
        <v>19488</v>
      </c>
      <c r="G6903" t="s">
        <v>18766</v>
      </c>
    </row>
    <row r="6904" spans="1:7" x14ac:dyDescent="0.3">
      <c r="A6904" t="s">
        <v>19487</v>
      </c>
      <c r="B6904" t="s">
        <v>18730</v>
      </c>
      <c r="C6904">
        <v>15034</v>
      </c>
      <c r="D6904" t="s">
        <v>18734</v>
      </c>
      <c r="E6904" t="s">
        <v>18735</v>
      </c>
      <c r="F6904" t="s">
        <v>19489</v>
      </c>
      <c r="G6904" t="s">
        <v>18735</v>
      </c>
    </row>
    <row r="6905" spans="1:7" x14ac:dyDescent="0.3">
      <c r="A6905" t="s">
        <v>19487</v>
      </c>
      <c r="B6905" t="s">
        <v>18730</v>
      </c>
      <c r="C6905">
        <v>15034</v>
      </c>
      <c r="D6905" t="s">
        <v>18734</v>
      </c>
      <c r="E6905" t="s">
        <v>18735</v>
      </c>
      <c r="F6905" t="s">
        <v>19489</v>
      </c>
      <c r="G6905" t="s">
        <v>18735</v>
      </c>
    </row>
    <row r="6906" spans="1:7" x14ac:dyDescent="0.3">
      <c r="A6906" t="s">
        <v>19487</v>
      </c>
      <c r="B6906" t="s">
        <v>18730</v>
      </c>
      <c r="C6906">
        <v>15034</v>
      </c>
      <c r="D6906" t="s">
        <v>18734</v>
      </c>
      <c r="E6906" t="s">
        <v>18735</v>
      </c>
      <c r="F6906" t="s">
        <v>19489</v>
      </c>
      <c r="G6906" t="s">
        <v>18735</v>
      </c>
    </row>
    <row r="6907" spans="1:7" x14ac:dyDescent="0.3">
      <c r="A6907" t="s">
        <v>19487</v>
      </c>
      <c r="B6907" t="s">
        <v>18730</v>
      </c>
      <c r="C6907">
        <v>15034</v>
      </c>
      <c r="D6907" t="s">
        <v>18734</v>
      </c>
      <c r="E6907" t="s">
        <v>18735</v>
      </c>
      <c r="F6907" t="s">
        <v>19489</v>
      </c>
      <c r="G6907" t="s">
        <v>18735</v>
      </c>
    </row>
    <row r="6908" spans="1:7" x14ac:dyDescent="0.3">
      <c r="A6908" t="s">
        <v>19487</v>
      </c>
      <c r="B6908" t="s">
        <v>18730</v>
      </c>
      <c r="C6908">
        <v>15034</v>
      </c>
      <c r="D6908" t="s">
        <v>18734</v>
      </c>
      <c r="E6908" t="s">
        <v>18735</v>
      </c>
      <c r="F6908" t="s">
        <v>19489</v>
      </c>
      <c r="G6908" t="s">
        <v>18735</v>
      </c>
    </row>
    <row r="6909" spans="1:7" x14ac:dyDescent="0.3">
      <c r="A6909" t="s">
        <v>24187</v>
      </c>
      <c r="B6909" t="s">
        <v>18742</v>
      </c>
      <c r="C6909">
        <v>15039</v>
      </c>
      <c r="D6909" t="s">
        <v>19145</v>
      </c>
      <c r="E6909" t="s">
        <v>19146</v>
      </c>
      <c r="F6909" t="s">
        <v>24188</v>
      </c>
      <c r="G6909" t="s">
        <v>19146</v>
      </c>
    </row>
    <row r="6910" spans="1:7" x14ac:dyDescent="0.3">
      <c r="A6910" t="s">
        <v>24189</v>
      </c>
      <c r="B6910" t="s">
        <v>18742</v>
      </c>
      <c r="C6910">
        <v>15040</v>
      </c>
      <c r="D6910" t="s">
        <v>19431</v>
      </c>
      <c r="E6910" t="s">
        <v>19432</v>
      </c>
      <c r="F6910" t="s">
        <v>24190</v>
      </c>
      <c r="G6910" t="s">
        <v>19432</v>
      </c>
    </row>
    <row r="6911" spans="1:7" x14ac:dyDescent="0.3">
      <c r="A6911" t="s">
        <v>24191</v>
      </c>
      <c r="B6911" t="s">
        <v>18742</v>
      </c>
      <c r="C6911">
        <v>15041</v>
      </c>
      <c r="D6911" t="s">
        <v>18765</v>
      </c>
      <c r="E6911" t="s">
        <v>18766</v>
      </c>
      <c r="F6911" t="s">
        <v>24192</v>
      </c>
      <c r="G6911" t="s">
        <v>18766</v>
      </c>
    </row>
    <row r="6912" spans="1:7" x14ac:dyDescent="0.3">
      <c r="A6912" t="s">
        <v>24568</v>
      </c>
      <c r="B6912" t="s">
        <v>18742</v>
      </c>
      <c r="C6912">
        <v>15043</v>
      </c>
      <c r="D6912" t="s">
        <v>19981</v>
      </c>
      <c r="E6912" t="s">
        <v>19982</v>
      </c>
      <c r="F6912" t="s">
        <v>24569</v>
      </c>
      <c r="G6912" t="s">
        <v>19982</v>
      </c>
    </row>
    <row r="6913" spans="1:7" x14ac:dyDescent="0.3">
      <c r="A6913" t="s">
        <v>19490</v>
      </c>
      <c r="B6913" t="s">
        <v>18747</v>
      </c>
      <c r="C6913">
        <v>15045</v>
      </c>
      <c r="D6913" t="s">
        <v>18751</v>
      </c>
      <c r="E6913" t="s">
        <v>18752</v>
      </c>
      <c r="F6913" t="s">
        <v>19491</v>
      </c>
      <c r="G6913" t="s">
        <v>18752</v>
      </c>
    </row>
    <row r="6914" spans="1:7" x14ac:dyDescent="0.3">
      <c r="A6914" t="s">
        <v>19490</v>
      </c>
      <c r="B6914" t="s">
        <v>18747</v>
      </c>
      <c r="C6914">
        <v>15045</v>
      </c>
      <c r="D6914" t="s">
        <v>18796</v>
      </c>
      <c r="E6914" t="s">
        <v>18797</v>
      </c>
      <c r="F6914" t="s">
        <v>19492</v>
      </c>
      <c r="G6914" t="s">
        <v>18797</v>
      </c>
    </row>
    <row r="6915" spans="1:7" x14ac:dyDescent="0.3">
      <c r="A6915" t="s">
        <v>19490</v>
      </c>
      <c r="B6915" t="s">
        <v>18747</v>
      </c>
      <c r="C6915">
        <v>15045</v>
      </c>
      <c r="D6915" t="s">
        <v>18754</v>
      </c>
      <c r="E6915" t="s">
        <v>18755</v>
      </c>
      <c r="F6915" t="s">
        <v>19493</v>
      </c>
      <c r="G6915" t="s">
        <v>18755</v>
      </c>
    </row>
    <row r="6916" spans="1:7" x14ac:dyDescent="0.3">
      <c r="A6916" t="s">
        <v>19490</v>
      </c>
      <c r="B6916" t="s">
        <v>18747</v>
      </c>
      <c r="C6916">
        <v>15045</v>
      </c>
      <c r="D6916" t="s">
        <v>18754</v>
      </c>
      <c r="E6916" t="s">
        <v>18755</v>
      </c>
      <c r="F6916" t="s">
        <v>19493</v>
      </c>
      <c r="G6916" t="s">
        <v>18755</v>
      </c>
    </row>
    <row r="6917" spans="1:7" x14ac:dyDescent="0.3">
      <c r="A6917" t="s">
        <v>19490</v>
      </c>
      <c r="B6917" t="s">
        <v>18747</v>
      </c>
      <c r="C6917">
        <v>15045</v>
      </c>
      <c r="D6917" t="s">
        <v>18754</v>
      </c>
      <c r="E6917" t="s">
        <v>18755</v>
      </c>
      <c r="F6917" t="s">
        <v>19493</v>
      </c>
      <c r="G6917" t="s">
        <v>18755</v>
      </c>
    </row>
    <row r="6918" spans="1:7" x14ac:dyDescent="0.3">
      <c r="A6918" t="s">
        <v>19703</v>
      </c>
      <c r="B6918" t="s">
        <v>18742</v>
      </c>
      <c r="C6918">
        <v>15046</v>
      </c>
      <c r="D6918" t="s">
        <v>18885</v>
      </c>
      <c r="E6918" t="s">
        <v>18886</v>
      </c>
      <c r="F6918" t="s">
        <v>19704</v>
      </c>
      <c r="G6918" t="s">
        <v>18886</v>
      </c>
    </row>
    <row r="6919" spans="1:7" x14ac:dyDescent="0.3">
      <c r="A6919" t="s">
        <v>21198</v>
      </c>
      <c r="B6919" t="s">
        <v>18925</v>
      </c>
      <c r="C6919">
        <v>15048</v>
      </c>
      <c r="D6919" t="s">
        <v>19056</v>
      </c>
      <c r="E6919" t="s">
        <v>19057</v>
      </c>
      <c r="F6919" t="s">
        <v>21199</v>
      </c>
      <c r="G6919" t="s">
        <v>19057</v>
      </c>
    </row>
    <row r="6920" spans="1:7" x14ac:dyDescent="0.3">
      <c r="A6920" t="s">
        <v>21198</v>
      </c>
      <c r="B6920" t="s">
        <v>18925</v>
      </c>
      <c r="C6920">
        <v>15048</v>
      </c>
      <c r="D6920" t="s">
        <v>19056</v>
      </c>
      <c r="E6920" t="s">
        <v>19057</v>
      </c>
      <c r="F6920" t="s">
        <v>21199</v>
      </c>
      <c r="G6920" t="s">
        <v>19057</v>
      </c>
    </row>
    <row r="6921" spans="1:7" x14ac:dyDescent="0.3">
      <c r="A6921" t="s">
        <v>21198</v>
      </c>
      <c r="B6921" t="s">
        <v>18925</v>
      </c>
      <c r="C6921">
        <v>15048</v>
      </c>
      <c r="D6921" t="s">
        <v>19056</v>
      </c>
      <c r="E6921" t="s">
        <v>19057</v>
      </c>
      <c r="F6921" t="s">
        <v>21199</v>
      </c>
      <c r="G6921" t="s">
        <v>19057</v>
      </c>
    </row>
    <row r="6922" spans="1:7" x14ac:dyDescent="0.3">
      <c r="A6922" t="s">
        <v>21651</v>
      </c>
      <c r="B6922" t="s">
        <v>18925</v>
      </c>
      <c r="C6922">
        <v>15049</v>
      </c>
      <c r="D6922" t="s">
        <v>19056</v>
      </c>
      <c r="E6922" t="s">
        <v>19057</v>
      </c>
      <c r="F6922" t="s">
        <v>21652</v>
      </c>
      <c r="G6922" t="s">
        <v>19057</v>
      </c>
    </row>
    <row r="6923" spans="1:7" x14ac:dyDescent="0.3">
      <c r="A6923" t="s">
        <v>21651</v>
      </c>
      <c r="B6923" t="s">
        <v>18925</v>
      </c>
      <c r="C6923">
        <v>15049</v>
      </c>
      <c r="D6923" t="s">
        <v>19056</v>
      </c>
      <c r="E6923" t="s">
        <v>19057</v>
      </c>
      <c r="F6923" t="s">
        <v>21652</v>
      </c>
      <c r="G6923" t="s">
        <v>19057</v>
      </c>
    </row>
    <row r="6924" spans="1:7" x14ac:dyDescent="0.3">
      <c r="A6924" t="s">
        <v>21651</v>
      </c>
      <c r="B6924" t="s">
        <v>18925</v>
      </c>
      <c r="C6924">
        <v>15049</v>
      </c>
      <c r="D6924" t="s">
        <v>19056</v>
      </c>
      <c r="E6924" t="s">
        <v>19057</v>
      </c>
      <c r="F6924" t="s">
        <v>21652</v>
      </c>
      <c r="G6924" t="s">
        <v>19057</v>
      </c>
    </row>
    <row r="6925" spans="1:7" x14ac:dyDescent="0.3">
      <c r="A6925" t="s">
        <v>21651</v>
      </c>
      <c r="B6925" t="s">
        <v>18925</v>
      </c>
      <c r="C6925">
        <v>15049</v>
      </c>
      <c r="D6925" t="s">
        <v>19056</v>
      </c>
      <c r="E6925" t="s">
        <v>19057</v>
      </c>
      <c r="F6925" t="s">
        <v>21652</v>
      </c>
      <c r="G6925" t="s">
        <v>19057</v>
      </c>
    </row>
    <row r="6926" spans="1:7" x14ac:dyDescent="0.3">
      <c r="A6926" t="s">
        <v>21651</v>
      </c>
      <c r="B6926" t="s">
        <v>18925</v>
      </c>
      <c r="C6926">
        <v>15049</v>
      </c>
      <c r="D6926" t="s">
        <v>19056</v>
      </c>
      <c r="E6926" t="s">
        <v>19057</v>
      </c>
      <c r="F6926" t="s">
        <v>21652</v>
      </c>
      <c r="G6926" t="s">
        <v>19057</v>
      </c>
    </row>
    <row r="6927" spans="1:7" x14ac:dyDescent="0.3">
      <c r="A6927" t="s">
        <v>24896</v>
      </c>
      <c r="B6927" t="s">
        <v>18925</v>
      </c>
      <c r="C6927">
        <v>15050</v>
      </c>
      <c r="D6927" t="s">
        <v>19056</v>
      </c>
      <c r="E6927" t="s">
        <v>19057</v>
      </c>
      <c r="F6927" t="s">
        <v>24897</v>
      </c>
      <c r="G6927" t="s">
        <v>19057</v>
      </c>
    </row>
    <row r="6928" spans="1:7" x14ac:dyDescent="0.3">
      <c r="A6928" t="s">
        <v>20664</v>
      </c>
      <c r="B6928" t="s">
        <v>18742</v>
      </c>
      <c r="C6928">
        <v>15051</v>
      </c>
      <c r="D6928" t="s">
        <v>18773</v>
      </c>
      <c r="E6928" t="s">
        <v>18774</v>
      </c>
      <c r="F6928" t="s">
        <v>20665</v>
      </c>
      <c r="G6928" t="s">
        <v>18774</v>
      </c>
    </row>
    <row r="6929" spans="1:7" x14ac:dyDescent="0.3">
      <c r="A6929" t="s">
        <v>20666</v>
      </c>
      <c r="B6929" t="s">
        <v>18730</v>
      </c>
      <c r="C6929">
        <v>15054</v>
      </c>
      <c r="D6929" t="s">
        <v>19164</v>
      </c>
      <c r="E6929" t="s">
        <v>19165</v>
      </c>
      <c r="F6929" t="s">
        <v>20667</v>
      </c>
      <c r="G6929" t="s">
        <v>19165</v>
      </c>
    </row>
    <row r="6930" spans="1:7" x14ac:dyDescent="0.3">
      <c r="A6930" t="s">
        <v>20666</v>
      </c>
      <c r="B6930" t="s">
        <v>18730</v>
      </c>
      <c r="C6930">
        <v>15054</v>
      </c>
      <c r="D6930" t="s">
        <v>19154</v>
      </c>
      <c r="E6930" t="s">
        <v>19155</v>
      </c>
      <c r="F6930" t="s">
        <v>20668</v>
      </c>
      <c r="G6930" t="s">
        <v>19155</v>
      </c>
    </row>
    <row r="6931" spans="1:7" x14ac:dyDescent="0.3">
      <c r="A6931" t="s">
        <v>20666</v>
      </c>
      <c r="B6931" t="s">
        <v>18730</v>
      </c>
      <c r="C6931">
        <v>15054</v>
      </c>
      <c r="D6931" t="s">
        <v>19154</v>
      </c>
      <c r="E6931" t="s">
        <v>19155</v>
      </c>
      <c r="F6931" t="s">
        <v>20668</v>
      </c>
      <c r="G6931" t="s">
        <v>19155</v>
      </c>
    </row>
    <row r="6932" spans="1:7" x14ac:dyDescent="0.3">
      <c r="A6932" t="s">
        <v>20666</v>
      </c>
      <c r="B6932" t="s">
        <v>18730</v>
      </c>
      <c r="C6932">
        <v>15054</v>
      </c>
      <c r="D6932" t="s">
        <v>19154</v>
      </c>
      <c r="E6932" t="s">
        <v>19155</v>
      </c>
      <c r="F6932" t="s">
        <v>20668</v>
      </c>
      <c r="G6932" t="s">
        <v>19155</v>
      </c>
    </row>
    <row r="6933" spans="1:7" x14ac:dyDescent="0.3">
      <c r="A6933" t="s">
        <v>20666</v>
      </c>
      <c r="B6933" t="s">
        <v>18730</v>
      </c>
      <c r="C6933">
        <v>15054</v>
      </c>
      <c r="D6933" t="s">
        <v>19164</v>
      </c>
      <c r="E6933" t="s">
        <v>19165</v>
      </c>
      <c r="F6933" t="s">
        <v>20667</v>
      </c>
      <c r="G6933" t="s">
        <v>19165</v>
      </c>
    </row>
    <row r="6934" spans="1:7" x14ac:dyDescent="0.3">
      <c r="A6934" t="s">
        <v>20666</v>
      </c>
      <c r="B6934" t="s">
        <v>18730</v>
      </c>
      <c r="C6934">
        <v>15054</v>
      </c>
      <c r="D6934" t="s">
        <v>19154</v>
      </c>
      <c r="E6934" t="s">
        <v>19155</v>
      </c>
      <c r="F6934" t="s">
        <v>20668</v>
      </c>
      <c r="G6934" t="s">
        <v>19155</v>
      </c>
    </row>
    <row r="6935" spans="1:7" x14ac:dyDescent="0.3">
      <c r="A6935" t="s">
        <v>20666</v>
      </c>
      <c r="B6935" t="s">
        <v>18730</v>
      </c>
      <c r="C6935">
        <v>15054</v>
      </c>
      <c r="D6935" t="s">
        <v>19154</v>
      </c>
      <c r="E6935" t="s">
        <v>19155</v>
      </c>
      <c r="F6935" t="s">
        <v>20668</v>
      </c>
      <c r="G6935" t="s">
        <v>19155</v>
      </c>
    </row>
    <row r="6936" spans="1:7" x14ac:dyDescent="0.3">
      <c r="A6936" t="s">
        <v>20666</v>
      </c>
      <c r="B6936" t="s">
        <v>18730</v>
      </c>
      <c r="C6936">
        <v>15054</v>
      </c>
      <c r="D6936" t="s">
        <v>19164</v>
      </c>
      <c r="E6936" t="s">
        <v>19165</v>
      </c>
      <c r="F6936" t="s">
        <v>20667</v>
      </c>
      <c r="G6936" t="s">
        <v>19165</v>
      </c>
    </row>
    <row r="6937" spans="1:7" x14ac:dyDescent="0.3">
      <c r="A6937" t="s">
        <v>20666</v>
      </c>
      <c r="B6937" t="s">
        <v>18730</v>
      </c>
      <c r="C6937">
        <v>15054</v>
      </c>
      <c r="D6937" t="s">
        <v>19154</v>
      </c>
      <c r="E6937" t="s">
        <v>19155</v>
      </c>
      <c r="F6937" t="s">
        <v>20668</v>
      </c>
      <c r="G6937" t="s">
        <v>19155</v>
      </c>
    </row>
    <row r="6938" spans="1:7" x14ac:dyDescent="0.3">
      <c r="A6938" t="s">
        <v>19728</v>
      </c>
      <c r="B6938" t="s">
        <v>18742</v>
      </c>
      <c r="C6938">
        <v>15058</v>
      </c>
      <c r="D6938" t="s">
        <v>18885</v>
      </c>
      <c r="E6938" t="s">
        <v>18886</v>
      </c>
      <c r="F6938" t="s">
        <v>19729</v>
      </c>
      <c r="G6938" t="s">
        <v>18886</v>
      </c>
    </row>
    <row r="6939" spans="1:7" x14ac:dyDescent="0.3">
      <c r="A6939" t="s">
        <v>23093</v>
      </c>
      <c r="B6939" t="s">
        <v>18742</v>
      </c>
      <c r="C6939">
        <v>15062</v>
      </c>
      <c r="D6939" t="s">
        <v>18885</v>
      </c>
      <c r="E6939" t="s">
        <v>18886</v>
      </c>
      <c r="F6939" t="s">
        <v>23094</v>
      </c>
      <c r="G6939" t="s">
        <v>18886</v>
      </c>
    </row>
    <row r="6940" spans="1:7" x14ac:dyDescent="0.3">
      <c r="A6940" t="s">
        <v>22427</v>
      </c>
      <c r="B6940" t="s">
        <v>18742</v>
      </c>
      <c r="C6940">
        <v>15072</v>
      </c>
      <c r="D6940" t="s">
        <v>19154</v>
      </c>
      <c r="E6940" t="s">
        <v>19155</v>
      </c>
      <c r="F6940" t="s">
        <v>22428</v>
      </c>
      <c r="G6940" t="s">
        <v>19155</v>
      </c>
    </row>
    <row r="6941" spans="1:7" x14ac:dyDescent="0.3">
      <c r="A6941" t="s">
        <v>22427</v>
      </c>
      <c r="B6941" t="s">
        <v>18742</v>
      </c>
      <c r="C6941">
        <v>15072</v>
      </c>
      <c r="D6941" t="s">
        <v>19154</v>
      </c>
      <c r="E6941" t="s">
        <v>19155</v>
      </c>
      <c r="F6941" t="s">
        <v>22428</v>
      </c>
      <c r="G6941" t="s">
        <v>19155</v>
      </c>
    </row>
    <row r="6942" spans="1:7" x14ac:dyDescent="0.3">
      <c r="A6942" t="s">
        <v>22424</v>
      </c>
      <c r="B6942" t="s">
        <v>18730</v>
      </c>
      <c r="C6942">
        <v>15073</v>
      </c>
      <c r="D6942" t="s">
        <v>18819</v>
      </c>
      <c r="E6942" t="s">
        <v>18820</v>
      </c>
      <c r="F6942" t="s">
        <v>22425</v>
      </c>
      <c r="G6942" t="s">
        <v>18820</v>
      </c>
    </row>
    <row r="6943" spans="1:7" x14ac:dyDescent="0.3">
      <c r="A6943" t="s">
        <v>22424</v>
      </c>
      <c r="B6943" t="s">
        <v>18730</v>
      </c>
      <c r="C6943">
        <v>15073</v>
      </c>
      <c r="D6943" t="s">
        <v>18822</v>
      </c>
      <c r="E6943" t="s">
        <v>18823</v>
      </c>
      <c r="F6943" t="s">
        <v>22426</v>
      </c>
      <c r="G6943" t="s">
        <v>18823</v>
      </c>
    </row>
    <row r="6944" spans="1:7" x14ac:dyDescent="0.3">
      <c r="A6944" t="s">
        <v>22424</v>
      </c>
      <c r="B6944" t="s">
        <v>18730</v>
      </c>
      <c r="C6944">
        <v>15073</v>
      </c>
      <c r="D6944" t="s">
        <v>18819</v>
      </c>
      <c r="E6944" t="s">
        <v>18820</v>
      </c>
      <c r="F6944" t="s">
        <v>22425</v>
      </c>
      <c r="G6944" t="s">
        <v>18820</v>
      </c>
    </row>
    <row r="6945" spans="1:7" x14ac:dyDescent="0.3">
      <c r="A6945" t="s">
        <v>24193</v>
      </c>
      <c r="B6945" t="s">
        <v>18742</v>
      </c>
      <c r="C6945">
        <v>15075</v>
      </c>
      <c r="D6945" t="s">
        <v>18985</v>
      </c>
      <c r="E6945" t="s">
        <v>18986</v>
      </c>
      <c r="F6945" t="s">
        <v>24194</v>
      </c>
      <c r="G6945" t="s">
        <v>18986</v>
      </c>
    </row>
    <row r="6946" spans="1:7" x14ac:dyDescent="0.3">
      <c r="A6946" t="s">
        <v>19494</v>
      </c>
      <c r="B6946" t="s">
        <v>19437</v>
      </c>
      <c r="C6946">
        <v>15086</v>
      </c>
      <c r="D6946" t="s">
        <v>18734</v>
      </c>
      <c r="E6946" t="s">
        <v>18735</v>
      </c>
      <c r="F6946" t="s">
        <v>19495</v>
      </c>
      <c r="G6946" t="s">
        <v>18735</v>
      </c>
    </row>
    <row r="6947" spans="1:7" x14ac:dyDescent="0.3">
      <c r="A6947" t="s">
        <v>19494</v>
      </c>
      <c r="B6947" t="s">
        <v>19437</v>
      </c>
      <c r="C6947">
        <v>15086</v>
      </c>
      <c r="D6947" t="s">
        <v>18734</v>
      </c>
      <c r="E6947" t="s">
        <v>18735</v>
      </c>
      <c r="F6947" t="s">
        <v>19495</v>
      </c>
      <c r="G6947" t="s">
        <v>18735</v>
      </c>
    </row>
    <row r="6948" spans="1:7" x14ac:dyDescent="0.3">
      <c r="A6948" t="s">
        <v>19494</v>
      </c>
      <c r="B6948" t="s">
        <v>19437</v>
      </c>
      <c r="C6948">
        <v>15086</v>
      </c>
      <c r="D6948" t="s">
        <v>18734</v>
      </c>
      <c r="E6948" t="s">
        <v>18735</v>
      </c>
      <c r="F6948" t="s">
        <v>19495</v>
      </c>
      <c r="G6948" t="s">
        <v>18735</v>
      </c>
    </row>
    <row r="6949" spans="1:7" x14ac:dyDescent="0.3">
      <c r="A6949" t="s">
        <v>22429</v>
      </c>
      <c r="B6949" t="s">
        <v>18742</v>
      </c>
      <c r="C6949">
        <v>15095</v>
      </c>
      <c r="D6949" t="s">
        <v>19154</v>
      </c>
      <c r="E6949" t="s">
        <v>19155</v>
      </c>
      <c r="F6949" t="s">
        <v>22430</v>
      </c>
      <c r="G6949" t="s">
        <v>19155</v>
      </c>
    </row>
    <row r="6950" spans="1:7" x14ac:dyDescent="0.3">
      <c r="A6950" t="s">
        <v>22429</v>
      </c>
      <c r="B6950" t="s">
        <v>18742</v>
      </c>
      <c r="C6950">
        <v>15095</v>
      </c>
      <c r="D6950" t="s">
        <v>19154</v>
      </c>
      <c r="E6950" t="s">
        <v>19155</v>
      </c>
      <c r="F6950" t="s">
        <v>22430</v>
      </c>
      <c r="G6950" t="s">
        <v>19155</v>
      </c>
    </row>
    <row r="6951" spans="1:7" x14ac:dyDescent="0.3">
      <c r="A6951" t="s">
        <v>18981</v>
      </c>
      <c r="B6951" t="s">
        <v>18742</v>
      </c>
      <c r="C6951">
        <v>15104</v>
      </c>
      <c r="D6951" t="s">
        <v>18754</v>
      </c>
      <c r="E6951" t="s">
        <v>18755</v>
      </c>
      <c r="F6951" t="s">
        <v>18982</v>
      </c>
      <c r="G6951" t="s">
        <v>18755</v>
      </c>
    </row>
    <row r="6952" spans="1:7" x14ac:dyDescent="0.3">
      <c r="A6952" t="s">
        <v>24195</v>
      </c>
      <c r="B6952" t="s">
        <v>18742</v>
      </c>
      <c r="C6952">
        <v>15116</v>
      </c>
      <c r="D6952" t="s">
        <v>19164</v>
      </c>
      <c r="E6952" t="s">
        <v>19165</v>
      </c>
      <c r="F6952" t="s">
        <v>24196</v>
      </c>
      <c r="G6952" t="s">
        <v>19165</v>
      </c>
    </row>
    <row r="6953" spans="1:7" x14ac:dyDescent="0.3">
      <c r="A6953" t="s">
        <v>22431</v>
      </c>
      <c r="B6953" t="s">
        <v>18742</v>
      </c>
      <c r="C6953">
        <v>15132</v>
      </c>
      <c r="D6953" t="s">
        <v>19145</v>
      </c>
      <c r="E6953" t="s">
        <v>19146</v>
      </c>
      <c r="F6953" t="s">
        <v>22432</v>
      </c>
      <c r="G6953" t="s">
        <v>19146</v>
      </c>
    </row>
    <row r="6954" spans="1:7" x14ac:dyDescent="0.3">
      <c r="A6954" t="s">
        <v>24824</v>
      </c>
      <c r="B6954" t="s">
        <v>18742</v>
      </c>
      <c r="C6954">
        <v>15134</v>
      </c>
      <c r="D6954" t="s">
        <v>19431</v>
      </c>
      <c r="E6954" t="s">
        <v>19432</v>
      </c>
      <c r="F6954" t="s">
        <v>24825</v>
      </c>
      <c r="G6954" t="s">
        <v>19432</v>
      </c>
    </row>
    <row r="6955" spans="1:7" x14ac:dyDescent="0.3">
      <c r="A6955" t="s">
        <v>22436</v>
      </c>
      <c r="B6955" t="s">
        <v>18742</v>
      </c>
      <c r="C6955">
        <v>15137</v>
      </c>
      <c r="D6955" t="s">
        <v>20003</v>
      </c>
      <c r="E6955" t="s">
        <v>20004</v>
      </c>
      <c r="F6955" t="s">
        <v>22437</v>
      </c>
      <c r="G6955" t="s">
        <v>20004</v>
      </c>
    </row>
    <row r="6956" spans="1:7" x14ac:dyDescent="0.3">
      <c r="A6956" t="s">
        <v>22438</v>
      </c>
      <c r="B6956" t="s">
        <v>18730</v>
      </c>
      <c r="C6956">
        <v>15138</v>
      </c>
      <c r="D6956" t="s">
        <v>18819</v>
      </c>
      <c r="E6956" t="s">
        <v>18820</v>
      </c>
      <c r="F6956" t="s">
        <v>22439</v>
      </c>
      <c r="G6956" t="s">
        <v>18820</v>
      </c>
    </row>
    <row r="6957" spans="1:7" x14ac:dyDescent="0.3">
      <c r="A6957" t="s">
        <v>22438</v>
      </c>
      <c r="B6957" t="s">
        <v>18730</v>
      </c>
      <c r="C6957">
        <v>15138</v>
      </c>
      <c r="D6957" t="s">
        <v>19186</v>
      </c>
      <c r="E6957" t="s">
        <v>19187</v>
      </c>
      <c r="F6957" t="s">
        <v>22440</v>
      </c>
      <c r="G6957" t="s">
        <v>19187</v>
      </c>
    </row>
    <row r="6958" spans="1:7" x14ac:dyDescent="0.3">
      <c r="A6958" t="s">
        <v>22438</v>
      </c>
      <c r="B6958" t="s">
        <v>18730</v>
      </c>
      <c r="C6958">
        <v>15138</v>
      </c>
      <c r="D6958" t="s">
        <v>19186</v>
      </c>
      <c r="E6958" t="s">
        <v>19187</v>
      </c>
      <c r="F6958" t="s">
        <v>22440</v>
      </c>
      <c r="G6958" t="s">
        <v>19187</v>
      </c>
    </row>
    <row r="6959" spans="1:7" x14ac:dyDescent="0.3">
      <c r="A6959" t="s">
        <v>22438</v>
      </c>
      <c r="B6959" t="s">
        <v>18730</v>
      </c>
      <c r="C6959">
        <v>15138</v>
      </c>
      <c r="D6959" t="s">
        <v>19186</v>
      </c>
      <c r="E6959" t="s">
        <v>19187</v>
      </c>
      <c r="F6959" t="s">
        <v>22440</v>
      </c>
      <c r="G6959" t="s">
        <v>19187</v>
      </c>
    </row>
    <row r="6960" spans="1:7" x14ac:dyDescent="0.3">
      <c r="A6960" t="s">
        <v>23320</v>
      </c>
      <c r="B6960" t="s">
        <v>18730</v>
      </c>
      <c r="C6960">
        <v>15141</v>
      </c>
      <c r="D6960" t="s">
        <v>19969</v>
      </c>
      <c r="E6960" t="s">
        <v>19970</v>
      </c>
      <c r="F6960" t="s">
        <v>23321</v>
      </c>
      <c r="G6960" t="s">
        <v>19970</v>
      </c>
    </row>
    <row r="6961" spans="1:7" x14ac:dyDescent="0.3">
      <c r="A6961" t="s">
        <v>23320</v>
      </c>
      <c r="B6961" t="s">
        <v>18730</v>
      </c>
      <c r="C6961">
        <v>15141</v>
      </c>
      <c r="D6961" t="s">
        <v>19752</v>
      </c>
      <c r="E6961" t="s">
        <v>19753</v>
      </c>
      <c r="F6961" t="s">
        <v>23322</v>
      </c>
      <c r="G6961" t="s">
        <v>19753</v>
      </c>
    </row>
    <row r="6962" spans="1:7" x14ac:dyDescent="0.3">
      <c r="A6962" t="s">
        <v>24965</v>
      </c>
      <c r="B6962" t="s">
        <v>18742</v>
      </c>
      <c r="C6962">
        <v>15145</v>
      </c>
      <c r="D6962" t="s">
        <v>18796</v>
      </c>
      <c r="E6962" t="s">
        <v>18797</v>
      </c>
      <c r="F6962" t="s">
        <v>24966</v>
      </c>
      <c r="G6962" t="s">
        <v>18797</v>
      </c>
    </row>
    <row r="6963" spans="1:7" x14ac:dyDescent="0.3">
      <c r="A6963" t="s">
        <v>22443</v>
      </c>
      <c r="B6963" t="s">
        <v>18742</v>
      </c>
      <c r="C6963">
        <v>15159</v>
      </c>
      <c r="D6963" t="s">
        <v>18734</v>
      </c>
      <c r="E6963" t="s">
        <v>18735</v>
      </c>
      <c r="F6963" t="s">
        <v>22444</v>
      </c>
      <c r="G6963" t="s">
        <v>18735</v>
      </c>
    </row>
    <row r="6964" spans="1:7" x14ac:dyDescent="0.3">
      <c r="A6964" t="s">
        <v>22443</v>
      </c>
      <c r="B6964" t="s">
        <v>18742</v>
      </c>
      <c r="C6964">
        <v>15159</v>
      </c>
      <c r="D6964" t="s">
        <v>18734</v>
      </c>
      <c r="E6964" t="s">
        <v>18735</v>
      </c>
      <c r="F6964" t="s">
        <v>22444</v>
      </c>
      <c r="G6964" t="s">
        <v>18735</v>
      </c>
    </row>
    <row r="6965" spans="1:7" x14ac:dyDescent="0.3">
      <c r="A6965" t="s">
        <v>24199</v>
      </c>
      <c r="B6965" t="s">
        <v>18730</v>
      </c>
      <c r="C6965">
        <v>15175</v>
      </c>
      <c r="D6965" t="s">
        <v>20003</v>
      </c>
      <c r="E6965" t="s">
        <v>20004</v>
      </c>
      <c r="F6965" t="s">
        <v>24200</v>
      </c>
      <c r="G6965" t="s">
        <v>20004</v>
      </c>
    </row>
    <row r="6966" spans="1:7" x14ac:dyDescent="0.3">
      <c r="A6966" t="s">
        <v>24199</v>
      </c>
      <c r="B6966" t="s">
        <v>18730</v>
      </c>
      <c r="C6966">
        <v>15175</v>
      </c>
      <c r="D6966" t="s">
        <v>20003</v>
      </c>
      <c r="E6966" t="s">
        <v>20004</v>
      </c>
      <c r="F6966" t="s">
        <v>24200</v>
      </c>
      <c r="G6966" t="s">
        <v>20004</v>
      </c>
    </row>
    <row r="6967" spans="1:7" x14ac:dyDescent="0.3">
      <c r="A6967" t="s">
        <v>22445</v>
      </c>
      <c r="B6967" t="s">
        <v>18742</v>
      </c>
      <c r="C6967">
        <v>15180</v>
      </c>
      <c r="D6967" t="s">
        <v>18845</v>
      </c>
      <c r="E6967" t="s">
        <v>18846</v>
      </c>
      <c r="F6967" t="s">
        <v>22446</v>
      </c>
      <c r="G6967" t="s">
        <v>18846</v>
      </c>
    </row>
    <row r="6968" spans="1:7" x14ac:dyDescent="0.3">
      <c r="A6968" t="s">
        <v>22445</v>
      </c>
      <c r="B6968" t="s">
        <v>18742</v>
      </c>
      <c r="C6968">
        <v>15180</v>
      </c>
      <c r="D6968" t="s">
        <v>18845</v>
      </c>
      <c r="E6968" t="s">
        <v>18846</v>
      </c>
      <c r="F6968" t="s">
        <v>22446</v>
      </c>
      <c r="G6968" t="s">
        <v>18846</v>
      </c>
    </row>
    <row r="6969" spans="1:7" x14ac:dyDescent="0.3">
      <c r="A6969" t="s">
        <v>22447</v>
      </c>
      <c r="B6969" t="s">
        <v>18925</v>
      </c>
      <c r="C6969">
        <v>15188</v>
      </c>
      <c r="D6969" t="s">
        <v>19145</v>
      </c>
      <c r="E6969" t="s">
        <v>19146</v>
      </c>
      <c r="F6969" t="s">
        <v>22448</v>
      </c>
      <c r="G6969" t="s">
        <v>19146</v>
      </c>
    </row>
    <row r="6970" spans="1:7" x14ac:dyDescent="0.3">
      <c r="A6970" t="s">
        <v>22447</v>
      </c>
      <c r="B6970" t="s">
        <v>18925</v>
      </c>
      <c r="C6970">
        <v>15188</v>
      </c>
      <c r="D6970" t="s">
        <v>19145</v>
      </c>
      <c r="E6970" t="s">
        <v>19146</v>
      </c>
      <c r="F6970" t="s">
        <v>22448</v>
      </c>
      <c r="G6970" t="s">
        <v>19146</v>
      </c>
    </row>
    <row r="6971" spans="1:7" x14ac:dyDescent="0.3">
      <c r="A6971" t="s">
        <v>22447</v>
      </c>
      <c r="B6971" t="s">
        <v>18925</v>
      </c>
      <c r="C6971">
        <v>15188</v>
      </c>
      <c r="D6971" t="s">
        <v>19145</v>
      </c>
      <c r="E6971" t="s">
        <v>19146</v>
      </c>
      <c r="F6971" t="s">
        <v>22448</v>
      </c>
      <c r="G6971" t="s">
        <v>19146</v>
      </c>
    </row>
    <row r="6972" spans="1:7" x14ac:dyDescent="0.3">
      <c r="A6972" t="s">
        <v>20671</v>
      </c>
      <c r="B6972" t="s">
        <v>18742</v>
      </c>
      <c r="C6972">
        <v>15201</v>
      </c>
      <c r="D6972" t="s">
        <v>18819</v>
      </c>
      <c r="E6972" t="s">
        <v>18820</v>
      </c>
      <c r="F6972" t="s">
        <v>20672</v>
      </c>
      <c r="G6972" t="s">
        <v>18820</v>
      </c>
    </row>
    <row r="6973" spans="1:7" x14ac:dyDescent="0.3">
      <c r="A6973" t="s">
        <v>23294</v>
      </c>
      <c r="B6973" t="s">
        <v>18742</v>
      </c>
      <c r="C6973">
        <v>15202</v>
      </c>
      <c r="D6973" t="s">
        <v>18822</v>
      </c>
      <c r="E6973" t="s">
        <v>18823</v>
      </c>
      <c r="F6973" t="s">
        <v>23295</v>
      </c>
      <c r="G6973" t="s">
        <v>18823</v>
      </c>
    </row>
    <row r="6974" spans="1:7" x14ac:dyDescent="0.3">
      <c r="A6974" t="s">
        <v>23294</v>
      </c>
      <c r="B6974" t="s">
        <v>18742</v>
      </c>
      <c r="C6974">
        <v>15202</v>
      </c>
      <c r="D6974" t="s">
        <v>18822</v>
      </c>
      <c r="E6974" t="s">
        <v>18823</v>
      </c>
      <c r="F6974" t="s">
        <v>23295</v>
      </c>
      <c r="G6974" t="s">
        <v>18823</v>
      </c>
    </row>
    <row r="6975" spans="1:7" x14ac:dyDescent="0.3">
      <c r="A6975" t="s">
        <v>23294</v>
      </c>
      <c r="B6975" t="s">
        <v>18742</v>
      </c>
      <c r="C6975">
        <v>15202</v>
      </c>
      <c r="D6975" t="s">
        <v>18822</v>
      </c>
      <c r="E6975" t="s">
        <v>18823</v>
      </c>
      <c r="F6975" t="s">
        <v>23295</v>
      </c>
      <c r="G6975" t="s">
        <v>18823</v>
      </c>
    </row>
    <row r="6976" spans="1:7" x14ac:dyDescent="0.3">
      <c r="A6976" t="s">
        <v>22441</v>
      </c>
      <c r="B6976" t="s">
        <v>18742</v>
      </c>
      <c r="C6976">
        <v>15203</v>
      </c>
      <c r="D6976" t="s">
        <v>19154</v>
      </c>
      <c r="E6976" t="s">
        <v>19155</v>
      </c>
      <c r="F6976" t="s">
        <v>22442</v>
      </c>
      <c r="G6976" t="s">
        <v>19155</v>
      </c>
    </row>
    <row r="6977" spans="1:7" x14ac:dyDescent="0.3">
      <c r="A6977" t="s">
        <v>23323</v>
      </c>
      <c r="B6977" t="s">
        <v>18730</v>
      </c>
      <c r="C6977">
        <v>15211</v>
      </c>
      <c r="D6977" t="s">
        <v>19976</v>
      </c>
      <c r="E6977" t="s">
        <v>19977</v>
      </c>
      <c r="F6977" t="s">
        <v>23324</v>
      </c>
      <c r="G6977" t="s">
        <v>19977</v>
      </c>
    </row>
    <row r="6978" spans="1:7" x14ac:dyDescent="0.3">
      <c r="A6978" t="s">
        <v>23323</v>
      </c>
      <c r="B6978" t="s">
        <v>18730</v>
      </c>
      <c r="C6978">
        <v>15211</v>
      </c>
      <c r="D6978" t="s">
        <v>19976</v>
      </c>
      <c r="E6978" t="s">
        <v>19977</v>
      </c>
      <c r="F6978" t="s">
        <v>23324</v>
      </c>
      <c r="G6978" t="s">
        <v>19977</v>
      </c>
    </row>
    <row r="6979" spans="1:7" x14ac:dyDescent="0.3">
      <c r="A6979" t="s">
        <v>23323</v>
      </c>
      <c r="B6979" t="s">
        <v>18730</v>
      </c>
      <c r="C6979">
        <v>15211</v>
      </c>
      <c r="D6979" t="s">
        <v>19976</v>
      </c>
      <c r="E6979" t="s">
        <v>19977</v>
      </c>
      <c r="F6979" t="s">
        <v>23324</v>
      </c>
      <c r="G6979" t="s">
        <v>19977</v>
      </c>
    </row>
    <row r="6980" spans="1:7" x14ac:dyDescent="0.3">
      <c r="A6980" t="s">
        <v>23323</v>
      </c>
      <c r="B6980" t="s">
        <v>18730</v>
      </c>
      <c r="C6980">
        <v>15211</v>
      </c>
      <c r="D6980" t="s">
        <v>19976</v>
      </c>
      <c r="E6980" t="s">
        <v>19977</v>
      </c>
      <c r="F6980" t="s">
        <v>23324</v>
      </c>
      <c r="G6980" t="s">
        <v>19977</v>
      </c>
    </row>
    <row r="6981" spans="1:7" x14ac:dyDescent="0.3">
      <c r="A6981" t="s">
        <v>24826</v>
      </c>
      <c r="B6981" t="s">
        <v>18742</v>
      </c>
      <c r="C6981">
        <v>15229</v>
      </c>
      <c r="D6981" t="s">
        <v>19186</v>
      </c>
      <c r="E6981" t="s">
        <v>19187</v>
      </c>
      <c r="F6981" t="s">
        <v>24827</v>
      </c>
      <c r="G6981" t="s">
        <v>19187</v>
      </c>
    </row>
    <row r="6982" spans="1:7" x14ac:dyDescent="0.3">
      <c r="A6982" t="s">
        <v>24828</v>
      </c>
      <c r="B6982" t="s">
        <v>18742</v>
      </c>
      <c r="C6982">
        <v>15231</v>
      </c>
      <c r="D6982" t="s">
        <v>20620</v>
      </c>
      <c r="E6982" t="s">
        <v>20621</v>
      </c>
      <c r="F6982" t="s">
        <v>24829</v>
      </c>
      <c r="G6982" t="s">
        <v>20621</v>
      </c>
    </row>
    <row r="6983" spans="1:7" x14ac:dyDescent="0.3">
      <c r="A6983" t="s">
        <v>22451</v>
      </c>
      <c r="B6983" t="s">
        <v>18742</v>
      </c>
      <c r="C6983">
        <v>15246</v>
      </c>
      <c r="D6983" t="s">
        <v>18731</v>
      </c>
      <c r="E6983" t="s">
        <v>18732</v>
      </c>
      <c r="F6983" t="s">
        <v>22452</v>
      </c>
      <c r="G6983" t="s">
        <v>18732</v>
      </c>
    </row>
    <row r="6984" spans="1:7" x14ac:dyDescent="0.3">
      <c r="A6984" t="s">
        <v>855</v>
      </c>
      <c r="B6984" t="s">
        <v>18747</v>
      </c>
      <c r="C6984">
        <v>15248</v>
      </c>
      <c r="D6984" t="s">
        <v>20616</v>
      </c>
      <c r="E6984" t="s">
        <v>20617</v>
      </c>
      <c r="F6984" t="s">
        <v>22453</v>
      </c>
      <c r="G6984" t="s">
        <v>20617</v>
      </c>
    </row>
    <row r="6985" spans="1:7" x14ac:dyDescent="0.3">
      <c r="A6985" t="s">
        <v>855</v>
      </c>
      <c r="B6985" t="s">
        <v>18747</v>
      </c>
      <c r="C6985">
        <v>15248</v>
      </c>
      <c r="D6985" t="s">
        <v>20620</v>
      </c>
      <c r="E6985" t="s">
        <v>20621</v>
      </c>
      <c r="F6985" t="s">
        <v>22454</v>
      </c>
      <c r="G6985" t="s">
        <v>20621</v>
      </c>
    </row>
    <row r="6986" spans="1:7" x14ac:dyDescent="0.3">
      <c r="A6986" t="s">
        <v>855</v>
      </c>
      <c r="B6986" t="s">
        <v>18747</v>
      </c>
      <c r="C6986">
        <v>15248</v>
      </c>
      <c r="D6986" t="s">
        <v>20616</v>
      </c>
      <c r="E6986" t="s">
        <v>20617</v>
      </c>
      <c r="F6986" t="s">
        <v>22453</v>
      </c>
      <c r="G6986" t="s">
        <v>20617</v>
      </c>
    </row>
    <row r="6987" spans="1:7" x14ac:dyDescent="0.3">
      <c r="A6987" t="s">
        <v>855</v>
      </c>
      <c r="B6987" t="s">
        <v>18747</v>
      </c>
      <c r="C6987">
        <v>15248</v>
      </c>
      <c r="D6987" t="s">
        <v>20616</v>
      </c>
      <c r="E6987" t="s">
        <v>20617</v>
      </c>
      <c r="F6987" t="s">
        <v>22453</v>
      </c>
      <c r="G6987" t="s">
        <v>20617</v>
      </c>
    </row>
    <row r="6988" spans="1:7" x14ac:dyDescent="0.3">
      <c r="A6988" t="s">
        <v>855</v>
      </c>
      <c r="B6988" t="s">
        <v>18747</v>
      </c>
      <c r="C6988">
        <v>15248</v>
      </c>
      <c r="D6988" t="s">
        <v>20620</v>
      </c>
      <c r="E6988" t="s">
        <v>20621</v>
      </c>
      <c r="F6988" t="s">
        <v>22454</v>
      </c>
      <c r="G6988" t="s">
        <v>20621</v>
      </c>
    </row>
    <row r="6989" spans="1:7" x14ac:dyDescent="0.3">
      <c r="A6989" t="s">
        <v>855</v>
      </c>
      <c r="B6989" t="s">
        <v>18747</v>
      </c>
      <c r="C6989">
        <v>15248</v>
      </c>
      <c r="D6989" t="s">
        <v>20620</v>
      </c>
      <c r="E6989" t="s">
        <v>20621</v>
      </c>
      <c r="F6989" t="s">
        <v>22454</v>
      </c>
      <c r="G6989" t="s">
        <v>20621</v>
      </c>
    </row>
    <row r="6990" spans="1:7" x14ac:dyDescent="0.3">
      <c r="A6990" t="s">
        <v>855</v>
      </c>
      <c r="B6990" t="s">
        <v>18747</v>
      </c>
      <c r="C6990">
        <v>15248</v>
      </c>
      <c r="D6990" t="s">
        <v>20616</v>
      </c>
      <c r="E6990" t="s">
        <v>20617</v>
      </c>
      <c r="F6990" t="s">
        <v>22453</v>
      </c>
      <c r="G6990" t="s">
        <v>20617</v>
      </c>
    </row>
    <row r="6991" spans="1:7" x14ac:dyDescent="0.3">
      <c r="A6991" t="s">
        <v>855</v>
      </c>
      <c r="B6991" t="s">
        <v>18747</v>
      </c>
      <c r="C6991">
        <v>15248</v>
      </c>
      <c r="D6991" t="s">
        <v>20616</v>
      </c>
      <c r="E6991" t="s">
        <v>20617</v>
      </c>
      <c r="F6991" t="s">
        <v>22453</v>
      </c>
      <c r="G6991" t="s">
        <v>20617</v>
      </c>
    </row>
    <row r="6992" spans="1:7" x14ac:dyDescent="0.3">
      <c r="A6992" t="s">
        <v>855</v>
      </c>
      <c r="B6992" t="s">
        <v>18747</v>
      </c>
      <c r="C6992">
        <v>15248</v>
      </c>
      <c r="D6992" t="s">
        <v>20616</v>
      </c>
      <c r="E6992" t="s">
        <v>20617</v>
      </c>
      <c r="F6992" t="s">
        <v>22453</v>
      </c>
      <c r="G6992" t="s">
        <v>20617</v>
      </c>
    </row>
    <row r="6993" spans="1:7" x14ac:dyDescent="0.3">
      <c r="A6993" t="s">
        <v>22455</v>
      </c>
      <c r="B6993" t="s">
        <v>18730</v>
      </c>
      <c r="C6993">
        <v>15257</v>
      </c>
      <c r="D6993" t="s">
        <v>18889</v>
      </c>
      <c r="E6993" t="s">
        <v>18890</v>
      </c>
      <c r="F6993" t="s">
        <v>22456</v>
      </c>
      <c r="G6993" t="s">
        <v>18890</v>
      </c>
    </row>
    <row r="6994" spans="1:7" x14ac:dyDescent="0.3">
      <c r="A6994" t="s">
        <v>22455</v>
      </c>
      <c r="B6994" t="s">
        <v>18730</v>
      </c>
      <c r="C6994">
        <v>15257</v>
      </c>
      <c r="D6994" t="s">
        <v>18889</v>
      </c>
      <c r="E6994" t="s">
        <v>18890</v>
      </c>
      <c r="F6994" t="s">
        <v>22456</v>
      </c>
      <c r="G6994" t="s">
        <v>18890</v>
      </c>
    </row>
    <row r="6995" spans="1:7" x14ac:dyDescent="0.3">
      <c r="A6995" t="s">
        <v>22455</v>
      </c>
      <c r="B6995" t="s">
        <v>18730</v>
      </c>
      <c r="C6995">
        <v>15257</v>
      </c>
      <c r="D6995" t="s">
        <v>18889</v>
      </c>
      <c r="E6995" t="s">
        <v>18890</v>
      </c>
      <c r="F6995" t="s">
        <v>22456</v>
      </c>
      <c r="G6995" t="s">
        <v>18890</v>
      </c>
    </row>
    <row r="6996" spans="1:7" x14ac:dyDescent="0.3">
      <c r="A6996" t="s">
        <v>22455</v>
      </c>
      <c r="B6996" t="s">
        <v>18730</v>
      </c>
      <c r="C6996">
        <v>15257</v>
      </c>
      <c r="D6996" t="s">
        <v>18889</v>
      </c>
      <c r="E6996" t="s">
        <v>18890</v>
      </c>
      <c r="F6996" t="s">
        <v>22456</v>
      </c>
      <c r="G6996" t="s">
        <v>18890</v>
      </c>
    </row>
    <row r="6997" spans="1:7" x14ac:dyDescent="0.3">
      <c r="A6997" t="s">
        <v>22455</v>
      </c>
      <c r="B6997" t="s">
        <v>18730</v>
      </c>
      <c r="C6997">
        <v>15257</v>
      </c>
      <c r="D6997" t="s">
        <v>18889</v>
      </c>
      <c r="E6997" t="s">
        <v>18890</v>
      </c>
      <c r="F6997" t="s">
        <v>22456</v>
      </c>
      <c r="G6997" t="s">
        <v>18890</v>
      </c>
    </row>
    <row r="6998" spans="1:7" x14ac:dyDescent="0.3">
      <c r="A6998" t="s">
        <v>22455</v>
      </c>
      <c r="B6998" t="s">
        <v>18730</v>
      </c>
      <c r="C6998">
        <v>15257</v>
      </c>
      <c r="D6998" t="s">
        <v>18889</v>
      </c>
      <c r="E6998" t="s">
        <v>18890</v>
      </c>
      <c r="F6998" t="s">
        <v>22456</v>
      </c>
      <c r="G6998" t="s">
        <v>18890</v>
      </c>
    </row>
    <row r="6999" spans="1:7" x14ac:dyDescent="0.3">
      <c r="A6999" t="s">
        <v>22455</v>
      </c>
      <c r="B6999" t="s">
        <v>18730</v>
      </c>
      <c r="C6999">
        <v>15257</v>
      </c>
      <c r="D6999" t="s">
        <v>18889</v>
      </c>
      <c r="E6999" t="s">
        <v>18890</v>
      </c>
      <c r="F6999" t="s">
        <v>22456</v>
      </c>
      <c r="G6999" t="s">
        <v>18890</v>
      </c>
    </row>
    <row r="7000" spans="1:7" x14ac:dyDescent="0.3">
      <c r="A7000" t="s">
        <v>22455</v>
      </c>
      <c r="B7000" t="s">
        <v>18730</v>
      </c>
      <c r="C7000">
        <v>15257</v>
      </c>
      <c r="D7000" t="s">
        <v>18889</v>
      </c>
      <c r="E7000" t="s">
        <v>18890</v>
      </c>
      <c r="F7000" t="s">
        <v>22456</v>
      </c>
      <c r="G7000" t="s">
        <v>18890</v>
      </c>
    </row>
    <row r="7001" spans="1:7" x14ac:dyDescent="0.3">
      <c r="A7001" t="s">
        <v>22455</v>
      </c>
      <c r="B7001" t="s">
        <v>18730</v>
      </c>
      <c r="C7001">
        <v>15257</v>
      </c>
      <c r="D7001" t="s">
        <v>18889</v>
      </c>
      <c r="E7001" t="s">
        <v>18890</v>
      </c>
      <c r="F7001" t="s">
        <v>22456</v>
      </c>
      <c r="G7001" t="s">
        <v>18890</v>
      </c>
    </row>
    <row r="7002" spans="1:7" x14ac:dyDescent="0.3">
      <c r="A7002" t="s">
        <v>22455</v>
      </c>
      <c r="B7002" t="s">
        <v>18730</v>
      </c>
      <c r="C7002">
        <v>15257</v>
      </c>
      <c r="D7002" t="s">
        <v>18889</v>
      </c>
      <c r="E7002" t="s">
        <v>18890</v>
      </c>
      <c r="F7002" t="s">
        <v>22456</v>
      </c>
      <c r="G7002" t="s">
        <v>18890</v>
      </c>
    </row>
    <row r="7003" spans="1:7" x14ac:dyDescent="0.3">
      <c r="A7003" t="s">
        <v>20673</v>
      </c>
      <c r="B7003" t="s">
        <v>18747</v>
      </c>
      <c r="C7003">
        <v>15263</v>
      </c>
      <c r="D7003" t="s">
        <v>18779</v>
      </c>
      <c r="E7003" t="s">
        <v>18780</v>
      </c>
      <c r="F7003" t="s">
        <v>20674</v>
      </c>
      <c r="G7003" t="s">
        <v>18780</v>
      </c>
    </row>
    <row r="7004" spans="1:7" x14ac:dyDescent="0.3">
      <c r="A7004" t="s">
        <v>20673</v>
      </c>
      <c r="B7004" t="s">
        <v>18747</v>
      </c>
      <c r="C7004">
        <v>15263</v>
      </c>
      <c r="D7004" t="s">
        <v>18754</v>
      </c>
      <c r="E7004" t="s">
        <v>18755</v>
      </c>
      <c r="F7004" t="s">
        <v>20675</v>
      </c>
      <c r="G7004" t="s">
        <v>18755</v>
      </c>
    </row>
    <row r="7005" spans="1:7" x14ac:dyDescent="0.3">
      <c r="A7005" t="s">
        <v>20673</v>
      </c>
      <c r="B7005" t="s">
        <v>18747</v>
      </c>
      <c r="C7005">
        <v>15263</v>
      </c>
      <c r="D7005" t="s">
        <v>19182</v>
      </c>
      <c r="E7005" t="s">
        <v>19183</v>
      </c>
      <c r="F7005" t="s">
        <v>20676</v>
      </c>
      <c r="G7005" t="s">
        <v>19183</v>
      </c>
    </row>
    <row r="7006" spans="1:7" x14ac:dyDescent="0.3">
      <c r="A7006" t="s">
        <v>20673</v>
      </c>
      <c r="B7006" t="s">
        <v>18747</v>
      </c>
      <c r="C7006">
        <v>15263</v>
      </c>
      <c r="D7006" t="s">
        <v>19095</v>
      </c>
      <c r="E7006" t="s">
        <v>19096</v>
      </c>
      <c r="F7006" t="s">
        <v>20677</v>
      </c>
      <c r="G7006" t="s">
        <v>19096</v>
      </c>
    </row>
    <row r="7007" spans="1:7" x14ac:dyDescent="0.3">
      <c r="A7007" t="s">
        <v>20673</v>
      </c>
      <c r="B7007" t="s">
        <v>18747</v>
      </c>
      <c r="C7007">
        <v>15263</v>
      </c>
      <c r="D7007" t="s">
        <v>18779</v>
      </c>
      <c r="E7007" t="s">
        <v>18780</v>
      </c>
      <c r="F7007" t="s">
        <v>20674</v>
      </c>
      <c r="G7007" t="s">
        <v>18780</v>
      </c>
    </row>
    <row r="7008" spans="1:7" x14ac:dyDescent="0.3">
      <c r="A7008" t="s">
        <v>20673</v>
      </c>
      <c r="B7008" t="s">
        <v>18747</v>
      </c>
      <c r="C7008">
        <v>15263</v>
      </c>
      <c r="D7008" t="s">
        <v>18754</v>
      </c>
      <c r="E7008" t="s">
        <v>18755</v>
      </c>
      <c r="F7008" t="s">
        <v>20675</v>
      </c>
      <c r="G7008" t="s">
        <v>18755</v>
      </c>
    </row>
    <row r="7009" spans="1:7" x14ac:dyDescent="0.3">
      <c r="A7009" t="s">
        <v>20673</v>
      </c>
      <c r="B7009" t="s">
        <v>18747</v>
      </c>
      <c r="C7009">
        <v>15263</v>
      </c>
      <c r="D7009" t="s">
        <v>18779</v>
      </c>
      <c r="E7009" t="s">
        <v>18780</v>
      </c>
      <c r="F7009" t="s">
        <v>20674</v>
      </c>
      <c r="G7009" t="s">
        <v>18780</v>
      </c>
    </row>
    <row r="7010" spans="1:7" x14ac:dyDescent="0.3">
      <c r="A7010" t="s">
        <v>20673</v>
      </c>
      <c r="B7010" t="s">
        <v>18747</v>
      </c>
      <c r="C7010">
        <v>15263</v>
      </c>
      <c r="D7010" t="s">
        <v>18779</v>
      </c>
      <c r="E7010" t="s">
        <v>18780</v>
      </c>
      <c r="F7010" t="s">
        <v>20674</v>
      </c>
      <c r="G7010" t="s">
        <v>18780</v>
      </c>
    </row>
    <row r="7011" spans="1:7" x14ac:dyDescent="0.3">
      <c r="A7011" t="s">
        <v>20673</v>
      </c>
      <c r="B7011" t="s">
        <v>18747</v>
      </c>
      <c r="C7011">
        <v>15263</v>
      </c>
      <c r="D7011" t="s">
        <v>19182</v>
      </c>
      <c r="E7011" t="s">
        <v>19183</v>
      </c>
      <c r="F7011" t="s">
        <v>20676</v>
      </c>
      <c r="G7011" t="s">
        <v>19183</v>
      </c>
    </row>
    <row r="7012" spans="1:7" x14ac:dyDescent="0.3">
      <c r="A7012" t="s">
        <v>20673</v>
      </c>
      <c r="B7012" t="s">
        <v>18747</v>
      </c>
      <c r="C7012">
        <v>15263</v>
      </c>
      <c r="D7012" t="s">
        <v>18754</v>
      </c>
      <c r="E7012" t="s">
        <v>18755</v>
      </c>
      <c r="F7012" t="s">
        <v>20675</v>
      </c>
      <c r="G7012" t="s">
        <v>18755</v>
      </c>
    </row>
    <row r="7013" spans="1:7" x14ac:dyDescent="0.3">
      <c r="A7013" t="s">
        <v>20673</v>
      </c>
      <c r="B7013" t="s">
        <v>18747</v>
      </c>
      <c r="C7013">
        <v>15263</v>
      </c>
      <c r="D7013" t="s">
        <v>18779</v>
      </c>
      <c r="E7013" t="s">
        <v>18780</v>
      </c>
      <c r="F7013" t="s">
        <v>20674</v>
      </c>
      <c r="G7013" t="s">
        <v>18780</v>
      </c>
    </row>
    <row r="7014" spans="1:7" x14ac:dyDescent="0.3">
      <c r="A7014" t="s">
        <v>20673</v>
      </c>
      <c r="B7014" t="s">
        <v>18747</v>
      </c>
      <c r="C7014">
        <v>15263</v>
      </c>
      <c r="D7014" t="s">
        <v>19182</v>
      </c>
      <c r="E7014" t="s">
        <v>19183</v>
      </c>
      <c r="F7014" t="s">
        <v>20676</v>
      </c>
      <c r="G7014" t="s">
        <v>19183</v>
      </c>
    </row>
    <row r="7015" spans="1:7" x14ac:dyDescent="0.3">
      <c r="A7015" t="s">
        <v>20673</v>
      </c>
      <c r="B7015" t="s">
        <v>18747</v>
      </c>
      <c r="C7015">
        <v>15263</v>
      </c>
      <c r="D7015" t="s">
        <v>19182</v>
      </c>
      <c r="E7015" t="s">
        <v>19183</v>
      </c>
      <c r="F7015" t="s">
        <v>20676</v>
      </c>
      <c r="G7015" t="s">
        <v>19183</v>
      </c>
    </row>
    <row r="7016" spans="1:7" x14ac:dyDescent="0.3">
      <c r="A7016" t="s">
        <v>20673</v>
      </c>
      <c r="B7016" t="s">
        <v>18747</v>
      </c>
      <c r="C7016">
        <v>15263</v>
      </c>
      <c r="D7016" t="s">
        <v>18754</v>
      </c>
      <c r="E7016" t="s">
        <v>18755</v>
      </c>
      <c r="F7016" t="s">
        <v>20675</v>
      </c>
      <c r="G7016" t="s">
        <v>18755</v>
      </c>
    </row>
    <row r="7017" spans="1:7" x14ac:dyDescent="0.3">
      <c r="A7017" t="s">
        <v>15680</v>
      </c>
      <c r="B7017" t="s">
        <v>18747</v>
      </c>
      <c r="C7017">
        <v>15270</v>
      </c>
      <c r="D7017" t="s">
        <v>19499</v>
      </c>
      <c r="E7017" t="s">
        <v>19500</v>
      </c>
      <c r="F7017" t="s">
        <v>19501</v>
      </c>
      <c r="G7017" t="s">
        <v>19500</v>
      </c>
    </row>
    <row r="7018" spans="1:7" x14ac:dyDescent="0.3">
      <c r="A7018" t="s">
        <v>15680</v>
      </c>
      <c r="B7018" t="s">
        <v>18747</v>
      </c>
      <c r="C7018">
        <v>15270</v>
      </c>
      <c r="D7018" t="s">
        <v>18779</v>
      </c>
      <c r="E7018" t="s">
        <v>18780</v>
      </c>
      <c r="F7018" t="s">
        <v>19502</v>
      </c>
      <c r="G7018" t="s">
        <v>18780</v>
      </c>
    </row>
    <row r="7019" spans="1:7" x14ac:dyDescent="0.3">
      <c r="A7019" t="s">
        <v>15680</v>
      </c>
      <c r="B7019" t="s">
        <v>18747</v>
      </c>
      <c r="C7019">
        <v>15270</v>
      </c>
      <c r="D7019" t="s">
        <v>19182</v>
      </c>
      <c r="E7019" t="s">
        <v>19183</v>
      </c>
      <c r="F7019" t="s">
        <v>19503</v>
      </c>
      <c r="G7019" t="s">
        <v>19183</v>
      </c>
    </row>
    <row r="7020" spans="1:7" x14ac:dyDescent="0.3">
      <c r="A7020" t="s">
        <v>15680</v>
      </c>
      <c r="B7020" t="s">
        <v>18747</v>
      </c>
      <c r="C7020">
        <v>15270</v>
      </c>
      <c r="D7020" t="s">
        <v>18779</v>
      </c>
      <c r="E7020" t="s">
        <v>18780</v>
      </c>
      <c r="F7020" t="s">
        <v>19502</v>
      </c>
      <c r="G7020" t="s">
        <v>18780</v>
      </c>
    </row>
    <row r="7021" spans="1:7" x14ac:dyDescent="0.3">
      <c r="A7021" t="s">
        <v>15680</v>
      </c>
      <c r="B7021" t="s">
        <v>18747</v>
      </c>
      <c r="C7021">
        <v>15270</v>
      </c>
      <c r="D7021" t="s">
        <v>19182</v>
      </c>
      <c r="E7021" t="s">
        <v>19183</v>
      </c>
      <c r="F7021" t="s">
        <v>19503</v>
      </c>
      <c r="G7021" t="s">
        <v>19183</v>
      </c>
    </row>
    <row r="7022" spans="1:7" x14ac:dyDescent="0.3">
      <c r="A7022" t="s">
        <v>15680</v>
      </c>
      <c r="B7022" t="s">
        <v>18747</v>
      </c>
      <c r="C7022">
        <v>15270</v>
      </c>
      <c r="D7022" t="s">
        <v>18779</v>
      </c>
      <c r="E7022" t="s">
        <v>18780</v>
      </c>
      <c r="F7022" t="s">
        <v>19502</v>
      </c>
      <c r="G7022" t="s">
        <v>18780</v>
      </c>
    </row>
    <row r="7023" spans="1:7" x14ac:dyDescent="0.3">
      <c r="A7023" t="s">
        <v>22459</v>
      </c>
      <c r="B7023" t="s">
        <v>18730</v>
      </c>
      <c r="C7023">
        <v>15291</v>
      </c>
      <c r="D7023" t="s">
        <v>18845</v>
      </c>
      <c r="E7023" t="s">
        <v>18846</v>
      </c>
      <c r="F7023" t="s">
        <v>22460</v>
      </c>
      <c r="G7023" t="s">
        <v>18846</v>
      </c>
    </row>
    <row r="7024" spans="1:7" x14ac:dyDescent="0.3">
      <c r="A7024" t="s">
        <v>22459</v>
      </c>
      <c r="B7024" t="s">
        <v>18730</v>
      </c>
      <c r="C7024">
        <v>15291</v>
      </c>
      <c r="D7024" t="s">
        <v>18845</v>
      </c>
      <c r="E7024" t="s">
        <v>18846</v>
      </c>
      <c r="F7024" t="s">
        <v>22460</v>
      </c>
      <c r="G7024" t="s">
        <v>18846</v>
      </c>
    </row>
    <row r="7025" spans="1:7" x14ac:dyDescent="0.3">
      <c r="A7025" t="s">
        <v>22459</v>
      </c>
      <c r="B7025" t="s">
        <v>18730</v>
      </c>
      <c r="C7025">
        <v>15291</v>
      </c>
      <c r="D7025" t="s">
        <v>18845</v>
      </c>
      <c r="E7025" t="s">
        <v>18846</v>
      </c>
      <c r="F7025" t="s">
        <v>22460</v>
      </c>
      <c r="G7025" t="s">
        <v>18846</v>
      </c>
    </row>
    <row r="7026" spans="1:7" x14ac:dyDescent="0.3">
      <c r="A7026" t="s">
        <v>22459</v>
      </c>
      <c r="B7026" t="s">
        <v>18730</v>
      </c>
      <c r="C7026">
        <v>15291</v>
      </c>
      <c r="D7026" t="s">
        <v>18845</v>
      </c>
      <c r="E7026" t="s">
        <v>18846</v>
      </c>
      <c r="F7026" t="s">
        <v>22460</v>
      </c>
      <c r="G7026" t="s">
        <v>18846</v>
      </c>
    </row>
    <row r="7027" spans="1:7" x14ac:dyDescent="0.3">
      <c r="A7027" t="s">
        <v>22459</v>
      </c>
      <c r="B7027" t="s">
        <v>18730</v>
      </c>
      <c r="C7027">
        <v>15291</v>
      </c>
      <c r="D7027" t="s">
        <v>18845</v>
      </c>
      <c r="E7027" t="s">
        <v>18846</v>
      </c>
      <c r="F7027" t="s">
        <v>22460</v>
      </c>
      <c r="G7027" t="s">
        <v>18846</v>
      </c>
    </row>
    <row r="7028" spans="1:7" x14ac:dyDescent="0.3">
      <c r="A7028" t="s">
        <v>22459</v>
      </c>
      <c r="B7028" t="s">
        <v>18730</v>
      </c>
      <c r="C7028">
        <v>15291</v>
      </c>
      <c r="D7028" t="s">
        <v>18845</v>
      </c>
      <c r="E7028" t="s">
        <v>18846</v>
      </c>
      <c r="F7028" t="s">
        <v>22460</v>
      </c>
      <c r="G7028" t="s">
        <v>18846</v>
      </c>
    </row>
    <row r="7029" spans="1:7" x14ac:dyDescent="0.3">
      <c r="A7029" t="s">
        <v>22459</v>
      </c>
      <c r="B7029" t="s">
        <v>18730</v>
      </c>
      <c r="C7029">
        <v>15291</v>
      </c>
      <c r="D7029" t="s">
        <v>18845</v>
      </c>
      <c r="E7029" t="s">
        <v>18846</v>
      </c>
      <c r="F7029" t="s">
        <v>22460</v>
      </c>
      <c r="G7029" t="s">
        <v>18846</v>
      </c>
    </row>
    <row r="7030" spans="1:7" x14ac:dyDescent="0.3">
      <c r="A7030" t="s">
        <v>22459</v>
      </c>
      <c r="B7030" t="s">
        <v>18730</v>
      </c>
      <c r="C7030">
        <v>15291</v>
      </c>
      <c r="D7030" t="s">
        <v>18845</v>
      </c>
      <c r="E7030" t="s">
        <v>18846</v>
      </c>
      <c r="F7030" t="s">
        <v>22460</v>
      </c>
      <c r="G7030" t="s">
        <v>18846</v>
      </c>
    </row>
    <row r="7031" spans="1:7" x14ac:dyDescent="0.3">
      <c r="A7031" t="s">
        <v>23325</v>
      </c>
      <c r="B7031" t="s">
        <v>18730</v>
      </c>
      <c r="C7031">
        <v>15293</v>
      </c>
      <c r="D7031" t="s">
        <v>19969</v>
      </c>
      <c r="E7031" t="s">
        <v>19970</v>
      </c>
      <c r="F7031" t="s">
        <v>23326</v>
      </c>
      <c r="G7031" t="s">
        <v>19970</v>
      </c>
    </row>
    <row r="7032" spans="1:7" x14ac:dyDescent="0.3">
      <c r="A7032" t="s">
        <v>23325</v>
      </c>
      <c r="B7032" t="s">
        <v>18730</v>
      </c>
      <c r="C7032">
        <v>15293</v>
      </c>
      <c r="D7032" t="s">
        <v>19752</v>
      </c>
      <c r="E7032" t="s">
        <v>19753</v>
      </c>
      <c r="F7032" t="s">
        <v>23327</v>
      </c>
      <c r="G7032" t="s">
        <v>19753</v>
      </c>
    </row>
    <row r="7033" spans="1:7" x14ac:dyDescent="0.3">
      <c r="A7033" t="s">
        <v>23325</v>
      </c>
      <c r="B7033" t="s">
        <v>18730</v>
      </c>
      <c r="C7033">
        <v>15293</v>
      </c>
      <c r="D7033" t="s">
        <v>19182</v>
      </c>
      <c r="E7033" t="s">
        <v>19183</v>
      </c>
      <c r="F7033" t="s">
        <v>23328</v>
      </c>
      <c r="G7033" t="s">
        <v>19183</v>
      </c>
    </row>
    <row r="7034" spans="1:7" x14ac:dyDescent="0.3">
      <c r="A7034" t="s">
        <v>23325</v>
      </c>
      <c r="B7034" t="s">
        <v>18730</v>
      </c>
      <c r="C7034">
        <v>15293</v>
      </c>
      <c r="D7034" t="s">
        <v>19969</v>
      </c>
      <c r="E7034" t="s">
        <v>19970</v>
      </c>
      <c r="F7034" t="s">
        <v>23326</v>
      </c>
      <c r="G7034" t="s">
        <v>19970</v>
      </c>
    </row>
    <row r="7035" spans="1:7" x14ac:dyDescent="0.3">
      <c r="A7035" t="s">
        <v>23325</v>
      </c>
      <c r="B7035" t="s">
        <v>18730</v>
      </c>
      <c r="C7035">
        <v>15293</v>
      </c>
      <c r="D7035" t="s">
        <v>19752</v>
      </c>
      <c r="E7035" t="s">
        <v>19753</v>
      </c>
      <c r="F7035" t="s">
        <v>23327</v>
      </c>
      <c r="G7035" t="s">
        <v>19753</v>
      </c>
    </row>
    <row r="7036" spans="1:7" x14ac:dyDescent="0.3">
      <c r="A7036" t="s">
        <v>23325</v>
      </c>
      <c r="B7036" t="s">
        <v>18730</v>
      </c>
      <c r="C7036">
        <v>15293</v>
      </c>
      <c r="D7036" t="s">
        <v>19182</v>
      </c>
      <c r="E7036" t="s">
        <v>19183</v>
      </c>
      <c r="F7036" t="s">
        <v>23328</v>
      </c>
      <c r="G7036" t="s">
        <v>19183</v>
      </c>
    </row>
    <row r="7037" spans="1:7" x14ac:dyDescent="0.3">
      <c r="A7037" t="s">
        <v>23325</v>
      </c>
      <c r="B7037" t="s">
        <v>18730</v>
      </c>
      <c r="C7037">
        <v>15293</v>
      </c>
      <c r="D7037" t="s">
        <v>19752</v>
      </c>
      <c r="E7037" t="s">
        <v>19753</v>
      </c>
      <c r="F7037" t="s">
        <v>23327</v>
      </c>
      <c r="G7037" t="s">
        <v>19753</v>
      </c>
    </row>
    <row r="7038" spans="1:7" x14ac:dyDescent="0.3">
      <c r="A7038" t="s">
        <v>22457</v>
      </c>
      <c r="B7038" t="s">
        <v>18742</v>
      </c>
      <c r="C7038">
        <v>15294</v>
      </c>
      <c r="D7038" t="s">
        <v>18773</v>
      </c>
      <c r="E7038" t="s">
        <v>18774</v>
      </c>
      <c r="F7038" t="s">
        <v>22458</v>
      </c>
      <c r="G7038" t="s">
        <v>18774</v>
      </c>
    </row>
    <row r="7039" spans="1:7" x14ac:dyDescent="0.3">
      <c r="A7039" t="s">
        <v>24197</v>
      </c>
      <c r="B7039" t="s">
        <v>18742</v>
      </c>
      <c r="C7039">
        <v>15297</v>
      </c>
      <c r="D7039" t="s">
        <v>19633</v>
      </c>
      <c r="E7039" t="s">
        <v>19634</v>
      </c>
      <c r="F7039" t="s">
        <v>24198</v>
      </c>
      <c r="G7039" t="s">
        <v>19634</v>
      </c>
    </row>
    <row r="7040" spans="1:7" x14ac:dyDescent="0.3">
      <c r="A7040" t="s">
        <v>18983</v>
      </c>
      <c r="B7040" t="s">
        <v>18730</v>
      </c>
      <c r="C7040">
        <v>15308</v>
      </c>
      <c r="D7040" t="s">
        <v>18738</v>
      </c>
      <c r="E7040" t="s">
        <v>18739</v>
      </c>
      <c r="F7040" t="s">
        <v>18984</v>
      </c>
      <c r="G7040" t="s">
        <v>18739</v>
      </c>
    </row>
    <row r="7041" spans="1:7" x14ac:dyDescent="0.3">
      <c r="A7041" t="s">
        <v>18983</v>
      </c>
      <c r="B7041" t="s">
        <v>18730</v>
      </c>
      <c r="C7041">
        <v>15308</v>
      </c>
      <c r="D7041" t="s">
        <v>18985</v>
      </c>
      <c r="E7041" t="s">
        <v>18986</v>
      </c>
      <c r="F7041" t="s">
        <v>18987</v>
      </c>
      <c r="G7041" t="s">
        <v>18986</v>
      </c>
    </row>
    <row r="7042" spans="1:7" x14ac:dyDescent="0.3">
      <c r="A7042" t="s">
        <v>18983</v>
      </c>
      <c r="B7042" t="s">
        <v>18730</v>
      </c>
      <c r="C7042">
        <v>15308</v>
      </c>
      <c r="D7042" t="s">
        <v>18738</v>
      </c>
      <c r="E7042" t="s">
        <v>18739</v>
      </c>
      <c r="F7042" t="s">
        <v>18984</v>
      </c>
      <c r="G7042" t="s">
        <v>18739</v>
      </c>
    </row>
    <row r="7043" spans="1:7" x14ac:dyDescent="0.3">
      <c r="A7043" t="s">
        <v>18983</v>
      </c>
      <c r="B7043" t="s">
        <v>18730</v>
      </c>
      <c r="C7043">
        <v>15308</v>
      </c>
      <c r="D7043" t="s">
        <v>18985</v>
      </c>
      <c r="E7043" t="s">
        <v>18986</v>
      </c>
      <c r="F7043" t="s">
        <v>18987</v>
      </c>
      <c r="G7043" t="s">
        <v>18986</v>
      </c>
    </row>
    <row r="7044" spans="1:7" x14ac:dyDescent="0.3">
      <c r="A7044" t="s">
        <v>24634</v>
      </c>
      <c r="B7044" t="s">
        <v>18742</v>
      </c>
      <c r="C7044">
        <v>15311</v>
      </c>
      <c r="D7044" t="s">
        <v>18822</v>
      </c>
      <c r="E7044" t="s">
        <v>18823</v>
      </c>
      <c r="F7044" t="s">
        <v>24635</v>
      </c>
      <c r="G7044" t="s">
        <v>18823</v>
      </c>
    </row>
    <row r="7045" spans="1:7" x14ac:dyDescent="0.3">
      <c r="A7045" t="s">
        <v>20681</v>
      </c>
      <c r="B7045" t="s">
        <v>18742</v>
      </c>
      <c r="C7045">
        <v>15312</v>
      </c>
      <c r="D7045" t="s">
        <v>18734</v>
      </c>
      <c r="E7045" t="s">
        <v>18735</v>
      </c>
      <c r="F7045" t="s">
        <v>20682</v>
      </c>
      <c r="G7045" t="s">
        <v>18735</v>
      </c>
    </row>
    <row r="7046" spans="1:7" x14ac:dyDescent="0.3">
      <c r="A7046" t="s">
        <v>20681</v>
      </c>
      <c r="B7046" t="s">
        <v>18742</v>
      </c>
      <c r="C7046">
        <v>15312</v>
      </c>
      <c r="D7046" t="s">
        <v>18734</v>
      </c>
      <c r="E7046" t="s">
        <v>18735</v>
      </c>
      <c r="F7046" t="s">
        <v>20682</v>
      </c>
      <c r="G7046" t="s">
        <v>18735</v>
      </c>
    </row>
    <row r="7047" spans="1:7" x14ac:dyDescent="0.3">
      <c r="A7047" t="s">
        <v>19504</v>
      </c>
      <c r="B7047" t="s">
        <v>18742</v>
      </c>
      <c r="C7047">
        <v>15321</v>
      </c>
      <c r="D7047" t="s">
        <v>18819</v>
      </c>
      <c r="E7047" t="s">
        <v>18820</v>
      </c>
      <c r="F7047" t="s">
        <v>19505</v>
      </c>
      <c r="G7047" t="s">
        <v>18820</v>
      </c>
    </row>
    <row r="7048" spans="1:7" x14ac:dyDescent="0.3">
      <c r="A7048" t="s">
        <v>19504</v>
      </c>
      <c r="B7048" t="s">
        <v>18742</v>
      </c>
      <c r="C7048">
        <v>15321</v>
      </c>
      <c r="D7048" t="s">
        <v>18819</v>
      </c>
      <c r="E7048" t="s">
        <v>18820</v>
      </c>
      <c r="F7048" t="s">
        <v>19505</v>
      </c>
      <c r="G7048" t="s">
        <v>18820</v>
      </c>
    </row>
    <row r="7049" spans="1:7" x14ac:dyDescent="0.3">
      <c r="A7049" t="s">
        <v>24229</v>
      </c>
      <c r="B7049" t="s">
        <v>18925</v>
      </c>
      <c r="C7049">
        <v>15327</v>
      </c>
      <c r="D7049" t="s">
        <v>20616</v>
      </c>
      <c r="E7049" t="s">
        <v>20617</v>
      </c>
      <c r="F7049" t="s">
        <v>24230</v>
      </c>
      <c r="G7049" t="s">
        <v>20617</v>
      </c>
    </row>
    <row r="7050" spans="1:7" x14ac:dyDescent="0.3">
      <c r="A7050" t="s">
        <v>24229</v>
      </c>
      <c r="B7050" t="s">
        <v>18925</v>
      </c>
      <c r="C7050">
        <v>15327</v>
      </c>
      <c r="D7050" t="s">
        <v>20620</v>
      </c>
      <c r="E7050" t="s">
        <v>20621</v>
      </c>
      <c r="F7050" t="s">
        <v>24231</v>
      </c>
      <c r="G7050" t="s">
        <v>20621</v>
      </c>
    </row>
    <row r="7051" spans="1:7" x14ac:dyDescent="0.3">
      <c r="A7051" t="s">
        <v>24229</v>
      </c>
      <c r="B7051" t="s">
        <v>18925</v>
      </c>
      <c r="C7051">
        <v>15327</v>
      </c>
      <c r="D7051" t="s">
        <v>20620</v>
      </c>
      <c r="E7051" t="s">
        <v>20621</v>
      </c>
      <c r="F7051" t="s">
        <v>24231</v>
      </c>
      <c r="G7051" t="s">
        <v>20621</v>
      </c>
    </row>
    <row r="7052" spans="1:7" x14ac:dyDescent="0.3">
      <c r="A7052" t="s">
        <v>24647</v>
      </c>
      <c r="B7052" t="s">
        <v>18730</v>
      </c>
      <c r="C7052">
        <v>15334</v>
      </c>
      <c r="D7052" t="s">
        <v>19976</v>
      </c>
      <c r="E7052" t="s">
        <v>19977</v>
      </c>
      <c r="F7052" t="s">
        <v>24648</v>
      </c>
      <c r="G7052" t="s">
        <v>19977</v>
      </c>
    </row>
    <row r="7053" spans="1:7" x14ac:dyDescent="0.3">
      <c r="A7053" t="s">
        <v>20685</v>
      </c>
      <c r="B7053" t="s">
        <v>18742</v>
      </c>
      <c r="C7053">
        <v>15336</v>
      </c>
      <c r="D7053" t="s">
        <v>18819</v>
      </c>
      <c r="E7053" t="s">
        <v>18820</v>
      </c>
      <c r="F7053" t="s">
        <v>20686</v>
      </c>
      <c r="G7053" t="s">
        <v>18820</v>
      </c>
    </row>
    <row r="7054" spans="1:7" x14ac:dyDescent="0.3">
      <c r="A7054" t="s">
        <v>20685</v>
      </c>
      <c r="B7054" t="s">
        <v>18742</v>
      </c>
      <c r="C7054">
        <v>15336</v>
      </c>
      <c r="D7054" t="s">
        <v>18819</v>
      </c>
      <c r="E7054" t="s">
        <v>18820</v>
      </c>
      <c r="F7054" t="s">
        <v>20686</v>
      </c>
      <c r="G7054" t="s">
        <v>18820</v>
      </c>
    </row>
    <row r="7055" spans="1:7" x14ac:dyDescent="0.3">
      <c r="A7055" t="s">
        <v>20685</v>
      </c>
      <c r="B7055" t="s">
        <v>18742</v>
      </c>
      <c r="C7055">
        <v>15336</v>
      </c>
      <c r="D7055" t="s">
        <v>18819</v>
      </c>
      <c r="E7055" t="s">
        <v>18820</v>
      </c>
      <c r="F7055" t="s">
        <v>20686</v>
      </c>
      <c r="G7055" t="s">
        <v>18820</v>
      </c>
    </row>
    <row r="7056" spans="1:7" x14ac:dyDescent="0.3">
      <c r="A7056" t="s">
        <v>23132</v>
      </c>
      <c r="B7056" t="s">
        <v>18742</v>
      </c>
      <c r="C7056">
        <v>15337</v>
      </c>
      <c r="D7056" t="s">
        <v>19981</v>
      </c>
      <c r="E7056" t="s">
        <v>19982</v>
      </c>
      <c r="F7056" t="s">
        <v>23133</v>
      </c>
      <c r="G7056" t="s">
        <v>19982</v>
      </c>
    </row>
    <row r="7057" spans="1:7" x14ac:dyDescent="0.3">
      <c r="A7057" t="s">
        <v>19506</v>
      </c>
      <c r="B7057" t="s">
        <v>18730</v>
      </c>
      <c r="C7057">
        <v>15340</v>
      </c>
      <c r="D7057" t="s">
        <v>18731</v>
      </c>
      <c r="E7057" t="s">
        <v>18732</v>
      </c>
      <c r="F7057" t="s">
        <v>19507</v>
      </c>
      <c r="G7057" t="s">
        <v>18732</v>
      </c>
    </row>
    <row r="7058" spans="1:7" x14ac:dyDescent="0.3">
      <c r="A7058" t="s">
        <v>19506</v>
      </c>
      <c r="B7058" t="s">
        <v>18730</v>
      </c>
      <c r="C7058">
        <v>15340</v>
      </c>
      <c r="D7058" t="s">
        <v>18731</v>
      </c>
      <c r="E7058" t="s">
        <v>18732</v>
      </c>
      <c r="F7058" t="s">
        <v>19507</v>
      </c>
      <c r="G7058" t="s">
        <v>18732</v>
      </c>
    </row>
    <row r="7059" spans="1:7" x14ac:dyDescent="0.3">
      <c r="A7059" t="s">
        <v>19506</v>
      </c>
      <c r="B7059" t="s">
        <v>18730</v>
      </c>
      <c r="C7059">
        <v>15340</v>
      </c>
      <c r="D7059" t="s">
        <v>18731</v>
      </c>
      <c r="E7059" t="s">
        <v>18732</v>
      </c>
      <c r="F7059" t="s">
        <v>19507</v>
      </c>
      <c r="G7059" t="s">
        <v>18732</v>
      </c>
    </row>
    <row r="7060" spans="1:7" x14ac:dyDescent="0.3">
      <c r="A7060" t="s">
        <v>19506</v>
      </c>
      <c r="B7060" t="s">
        <v>18730</v>
      </c>
      <c r="C7060">
        <v>15340</v>
      </c>
      <c r="D7060" t="s">
        <v>18731</v>
      </c>
      <c r="E7060" t="s">
        <v>18732</v>
      </c>
      <c r="F7060" t="s">
        <v>19507</v>
      </c>
      <c r="G7060" t="s">
        <v>18732</v>
      </c>
    </row>
    <row r="7061" spans="1:7" x14ac:dyDescent="0.3">
      <c r="A7061" t="s">
        <v>19506</v>
      </c>
      <c r="B7061" t="s">
        <v>18730</v>
      </c>
      <c r="C7061">
        <v>15340</v>
      </c>
      <c r="D7061" t="s">
        <v>18731</v>
      </c>
      <c r="E7061" t="s">
        <v>18732</v>
      </c>
      <c r="F7061" t="s">
        <v>19507</v>
      </c>
      <c r="G7061" t="s">
        <v>18732</v>
      </c>
    </row>
    <row r="7062" spans="1:7" x14ac:dyDescent="0.3">
      <c r="A7062" t="s">
        <v>19506</v>
      </c>
      <c r="B7062" t="s">
        <v>18730</v>
      </c>
      <c r="C7062">
        <v>15340</v>
      </c>
      <c r="D7062" t="s">
        <v>18731</v>
      </c>
      <c r="E7062" t="s">
        <v>18732</v>
      </c>
      <c r="F7062" t="s">
        <v>19507</v>
      </c>
      <c r="G7062" t="s">
        <v>18732</v>
      </c>
    </row>
    <row r="7063" spans="1:7" x14ac:dyDescent="0.3">
      <c r="A7063" t="s">
        <v>19496</v>
      </c>
      <c r="B7063" t="s">
        <v>18730</v>
      </c>
      <c r="C7063">
        <v>15344</v>
      </c>
      <c r="D7063" t="s">
        <v>18765</v>
      </c>
      <c r="E7063" t="s">
        <v>18766</v>
      </c>
      <c r="F7063" t="s">
        <v>19497</v>
      </c>
      <c r="G7063" t="s">
        <v>18766</v>
      </c>
    </row>
    <row r="7064" spans="1:7" x14ac:dyDescent="0.3">
      <c r="A7064" t="s">
        <v>19496</v>
      </c>
      <c r="B7064" t="s">
        <v>18730</v>
      </c>
      <c r="C7064">
        <v>15344</v>
      </c>
      <c r="D7064" t="s">
        <v>18734</v>
      </c>
      <c r="E7064" t="s">
        <v>18735</v>
      </c>
      <c r="F7064" t="s">
        <v>19498</v>
      </c>
      <c r="G7064" t="s">
        <v>18735</v>
      </c>
    </row>
    <row r="7065" spans="1:7" x14ac:dyDescent="0.3">
      <c r="A7065" t="s">
        <v>19496</v>
      </c>
      <c r="B7065" t="s">
        <v>18730</v>
      </c>
      <c r="C7065">
        <v>15344</v>
      </c>
      <c r="D7065" t="s">
        <v>18734</v>
      </c>
      <c r="E7065" t="s">
        <v>18735</v>
      </c>
      <c r="F7065" t="s">
        <v>19498</v>
      </c>
      <c r="G7065" t="s">
        <v>18735</v>
      </c>
    </row>
    <row r="7066" spans="1:7" x14ac:dyDescent="0.3">
      <c r="A7066" t="s">
        <v>19496</v>
      </c>
      <c r="B7066" t="s">
        <v>18730</v>
      </c>
      <c r="C7066">
        <v>15344</v>
      </c>
      <c r="D7066" t="s">
        <v>18765</v>
      </c>
      <c r="E7066" t="s">
        <v>18766</v>
      </c>
      <c r="F7066" t="s">
        <v>19497</v>
      </c>
      <c r="G7066" t="s">
        <v>18766</v>
      </c>
    </row>
    <row r="7067" spans="1:7" x14ac:dyDescent="0.3">
      <c r="A7067" t="s">
        <v>19496</v>
      </c>
      <c r="B7067" t="s">
        <v>18730</v>
      </c>
      <c r="C7067">
        <v>15344</v>
      </c>
      <c r="D7067" t="s">
        <v>18765</v>
      </c>
      <c r="E7067" t="s">
        <v>18766</v>
      </c>
      <c r="F7067" t="s">
        <v>19497</v>
      </c>
      <c r="G7067" t="s">
        <v>18766</v>
      </c>
    </row>
    <row r="7068" spans="1:7" x14ac:dyDescent="0.3">
      <c r="A7068" t="s">
        <v>19496</v>
      </c>
      <c r="B7068" t="s">
        <v>18730</v>
      </c>
      <c r="C7068">
        <v>15344</v>
      </c>
      <c r="D7068" t="s">
        <v>18734</v>
      </c>
      <c r="E7068" t="s">
        <v>18735</v>
      </c>
      <c r="F7068" t="s">
        <v>19498</v>
      </c>
      <c r="G7068" t="s">
        <v>18735</v>
      </c>
    </row>
    <row r="7069" spans="1:7" x14ac:dyDescent="0.3">
      <c r="A7069" t="s">
        <v>19496</v>
      </c>
      <c r="B7069" t="s">
        <v>18730</v>
      </c>
      <c r="C7069">
        <v>15344</v>
      </c>
      <c r="D7069" t="s">
        <v>18734</v>
      </c>
      <c r="E7069" t="s">
        <v>18735</v>
      </c>
      <c r="F7069" t="s">
        <v>19498</v>
      </c>
      <c r="G7069" t="s">
        <v>18735</v>
      </c>
    </row>
    <row r="7070" spans="1:7" x14ac:dyDescent="0.3">
      <c r="A7070" t="s">
        <v>22449</v>
      </c>
      <c r="B7070" t="s">
        <v>18742</v>
      </c>
      <c r="C7070">
        <v>15346</v>
      </c>
      <c r="D7070" t="s">
        <v>19145</v>
      </c>
      <c r="E7070" t="s">
        <v>19146</v>
      </c>
      <c r="F7070" t="s">
        <v>22450</v>
      </c>
      <c r="G7070" t="s">
        <v>19146</v>
      </c>
    </row>
    <row r="7071" spans="1:7" x14ac:dyDescent="0.3">
      <c r="A7071" t="s">
        <v>22461</v>
      </c>
      <c r="B7071" t="s">
        <v>18742</v>
      </c>
      <c r="C7071">
        <v>15348</v>
      </c>
      <c r="D7071" t="s">
        <v>18765</v>
      </c>
      <c r="E7071" t="s">
        <v>18766</v>
      </c>
      <c r="F7071" t="s">
        <v>22462</v>
      </c>
      <c r="G7071" t="s">
        <v>18766</v>
      </c>
    </row>
    <row r="7072" spans="1:7" x14ac:dyDescent="0.3">
      <c r="A7072" t="s">
        <v>20687</v>
      </c>
      <c r="B7072" t="s">
        <v>18742</v>
      </c>
      <c r="C7072">
        <v>15349</v>
      </c>
      <c r="D7072" t="s">
        <v>18845</v>
      </c>
      <c r="E7072" t="s">
        <v>18846</v>
      </c>
      <c r="F7072" t="s">
        <v>20688</v>
      </c>
      <c r="G7072" t="s">
        <v>18846</v>
      </c>
    </row>
    <row r="7073" spans="1:7" x14ac:dyDescent="0.3">
      <c r="A7073" t="s">
        <v>20687</v>
      </c>
      <c r="B7073" t="s">
        <v>18742</v>
      </c>
      <c r="C7073">
        <v>15349</v>
      </c>
      <c r="D7073" t="s">
        <v>18845</v>
      </c>
      <c r="E7073" t="s">
        <v>18846</v>
      </c>
      <c r="F7073" t="s">
        <v>20688</v>
      </c>
      <c r="G7073" t="s">
        <v>18846</v>
      </c>
    </row>
    <row r="7074" spans="1:7" x14ac:dyDescent="0.3">
      <c r="A7074" t="s">
        <v>20687</v>
      </c>
      <c r="B7074" t="s">
        <v>18742</v>
      </c>
      <c r="C7074">
        <v>15349</v>
      </c>
      <c r="D7074" t="s">
        <v>18845</v>
      </c>
      <c r="E7074" t="s">
        <v>18846</v>
      </c>
      <c r="F7074" t="s">
        <v>20688</v>
      </c>
      <c r="G7074" t="s">
        <v>18846</v>
      </c>
    </row>
    <row r="7075" spans="1:7" x14ac:dyDescent="0.3">
      <c r="A7075" t="s">
        <v>23011</v>
      </c>
      <c r="B7075" t="s">
        <v>18742</v>
      </c>
      <c r="C7075">
        <v>15352</v>
      </c>
      <c r="D7075" t="s">
        <v>19145</v>
      </c>
      <c r="E7075" t="s">
        <v>19146</v>
      </c>
      <c r="F7075" t="s">
        <v>23012</v>
      </c>
      <c r="G7075" t="s">
        <v>19146</v>
      </c>
    </row>
    <row r="7076" spans="1:7" x14ac:dyDescent="0.3">
      <c r="A7076" t="s">
        <v>18988</v>
      </c>
      <c r="B7076" t="s">
        <v>18730</v>
      </c>
      <c r="C7076">
        <v>15356</v>
      </c>
      <c r="D7076" t="s">
        <v>18734</v>
      </c>
      <c r="E7076" t="s">
        <v>18735</v>
      </c>
      <c r="F7076" t="s">
        <v>18989</v>
      </c>
      <c r="G7076" t="s">
        <v>18735</v>
      </c>
    </row>
    <row r="7077" spans="1:7" x14ac:dyDescent="0.3">
      <c r="A7077" t="s">
        <v>18988</v>
      </c>
      <c r="B7077" t="s">
        <v>18730</v>
      </c>
      <c r="C7077">
        <v>15356</v>
      </c>
      <c r="D7077" t="s">
        <v>18734</v>
      </c>
      <c r="E7077" t="s">
        <v>18735</v>
      </c>
      <c r="F7077" t="s">
        <v>18989</v>
      </c>
      <c r="G7077" t="s">
        <v>18735</v>
      </c>
    </row>
    <row r="7078" spans="1:7" x14ac:dyDescent="0.3">
      <c r="A7078" t="s">
        <v>18988</v>
      </c>
      <c r="B7078" t="s">
        <v>18730</v>
      </c>
      <c r="C7078">
        <v>15356</v>
      </c>
      <c r="D7078" t="s">
        <v>18734</v>
      </c>
      <c r="E7078" t="s">
        <v>18735</v>
      </c>
      <c r="F7078" t="s">
        <v>18989</v>
      </c>
      <c r="G7078" t="s">
        <v>18735</v>
      </c>
    </row>
    <row r="7079" spans="1:7" x14ac:dyDescent="0.3">
      <c r="A7079" t="s">
        <v>18988</v>
      </c>
      <c r="B7079" t="s">
        <v>18730</v>
      </c>
      <c r="C7079">
        <v>15356</v>
      </c>
      <c r="D7079" t="s">
        <v>18734</v>
      </c>
      <c r="E7079" t="s">
        <v>18735</v>
      </c>
      <c r="F7079" t="s">
        <v>18989</v>
      </c>
      <c r="G7079" t="s">
        <v>18735</v>
      </c>
    </row>
    <row r="7080" spans="1:7" x14ac:dyDescent="0.3">
      <c r="A7080" t="s">
        <v>18988</v>
      </c>
      <c r="B7080" t="s">
        <v>18730</v>
      </c>
      <c r="C7080">
        <v>15356</v>
      </c>
      <c r="D7080" t="s">
        <v>18734</v>
      </c>
      <c r="E7080" t="s">
        <v>18735</v>
      </c>
      <c r="F7080" t="s">
        <v>18989</v>
      </c>
      <c r="G7080" t="s">
        <v>18735</v>
      </c>
    </row>
    <row r="7081" spans="1:7" x14ac:dyDescent="0.3">
      <c r="A7081" t="s">
        <v>18988</v>
      </c>
      <c r="B7081" t="s">
        <v>18730</v>
      </c>
      <c r="C7081">
        <v>15356</v>
      </c>
      <c r="D7081" t="s">
        <v>18734</v>
      </c>
      <c r="E7081" t="s">
        <v>18735</v>
      </c>
      <c r="F7081" t="s">
        <v>18989</v>
      </c>
      <c r="G7081" t="s">
        <v>18735</v>
      </c>
    </row>
    <row r="7082" spans="1:7" x14ac:dyDescent="0.3">
      <c r="A7082" t="s">
        <v>18988</v>
      </c>
      <c r="B7082" t="s">
        <v>18730</v>
      </c>
      <c r="C7082">
        <v>15356</v>
      </c>
      <c r="D7082" t="s">
        <v>18734</v>
      </c>
      <c r="E7082" t="s">
        <v>18735</v>
      </c>
      <c r="F7082" t="s">
        <v>18989</v>
      </c>
      <c r="G7082" t="s">
        <v>18735</v>
      </c>
    </row>
    <row r="7083" spans="1:7" x14ac:dyDescent="0.3">
      <c r="A7083" t="s">
        <v>18990</v>
      </c>
      <c r="B7083" t="s">
        <v>18742</v>
      </c>
      <c r="C7083">
        <v>15371</v>
      </c>
      <c r="D7083" t="s">
        <v>18743</v>
      </c>
      <c r="E7083" t="s">
        <v>18744</v>
      </c>
      <c r="F7083" t="s">
        <v>18991</v>
      </c>
      <c r="G7083" t="s">
        <v>18744</v>
      </c>
    </row>
    <row r="7084" spans="1:7" x14ac:dyDescent="0.3">
      <c r="A7084" t="s">
        <v>18990</v>
      </c>
      <c r="B7084" t="s">
        <v>18742</v>
      </c>
      <c r="C7084">
        <v>15371</v>
      </c>
      <c r="D7084" t="s">
        <v>18743</v>
      </c>
      <c r="E7084" t="s">
        <v>18744</v>
      </c>
      <c r="F7084" t="s">
        <v>18991</v>
      </c>
      <c r="G7084" t="s">
        <v>18744</v>
      </c>
    </row>
    <row r="7085" spans="1:7" x14ac:dyDescent="0.3">
      <c r="A7085" t="s">
        <v>18990</v>
      </c>
      <c r="B7085" t="s">
        <v>18742</v>
      </c>
      <c r="C7085">
        <v>15371</v>
      </c>
      <c r="D7085" t="s">
        <v>18743</v>
      </c>
      <c r="E7085" t="s">
        <v>18744</v>
      </c>
      <c r="F7085" t="s">
        <v>18991</v>
      </c>
      <c r="G7085" t="s">
        <v>18744</v>
      </c>
    </row>
    <row r="7086" spans="1:7" x14ac:dyDescent="0.3">
      <c r="A7086" t="s">
        <v>22465</v>
      </c>
      <c r="B7086" t="s">
        <v>18742</v>
      </c>
      <c r="C7086">
        <v>15377</v>
      </c>
      <c r="D7086" t="s">
        <v>18845</v>
      </c>
      <c r="E7086" t="s">
        <v>18846</v>
      </c>
      <c r="F7086" t="s">
        <v>22466</v>
      </c>
      <c r="G7086" t="s">
        <v>18846</v>
      </c>
    </row>
    <row r="7087" spans="1:7" x14ac:dyDescent="0.3">
      <c r="A7087" t="s">
        <v>22465</v>
      </c>
      <c r="B7087" t="s">
        <v>18742</v>
      </c>
      <c r="C7087">
        <v>15377</v>
      </c>
      <c r="D7087" t="s">
        <v>18845</v>
      </c>
      <c r="E7087" t="s">
        <v>18846</v>
      </c>
      <c r="F7087" t="s">
        <v>22466</v>
      </c>
      <c r="G7087" t="s">
        <v>18846</v>
      </c>
    </row>
    <row r="7088" spans="1:7" x14ac:dyDescent="0.3">
      <c r="A7088" t="s">
        <v>24493</v>
      </c>
      <c r="B7088" t="s">
        <v>18742</v>
      </c>
      <c r="C7088">
        <v>15385</v>
      </c>
      <c r="D7088" t="s">
        <v>18734</v>
      </c>
      <c r="E7088" t="s">
        <v>18735</v>
      </c>
      <c r="F7088" t="s">
        <v>24494</v>
      </c>
      <c r="G7088" t="s">
        <v>18735</v>
      </c>
    </row>
    <row r="7089" spans="1:7" x14ac:dyDescent="0.3">
      <c r="A7089" t="s">
        <v>24493</v>
      </c>
      <c r="B7089" t="s">
        <v>18742</v>
      </c>
      <c r="C7089">
        <v>15385</v>
      </c>
      <c r="D7089" t="s">
        <v>18734</v>
      </c>
      <c r="E7089" t="s">
        <v>18735</v>
      </c>
      <c r="F7089" t="s">
        <v>24494</v>
      </c>
      <c r="G7089" t="s">
        <v>18735</v>
      </c>
    </row>
    <row r="7090" spans="1:7" x14ac:dyDescent="0.3">
      <c r="A7090" t="s">
        <v>23329</v>
      </c>
      <c r="B7090" t="s">
        <v>18742</v>
      </c>
      <c r="C7090">
        <v>15386</v>
      </c>
      <c r="D7090" t="s">
        <v>19969</v>
      </c>
      <c r="E7090" t="s">
        <v>19970</v>
      </c>
      <c r="F7090" t="s">
        <v>23330</v>
      </c>
      <c r="G7090" t="s">
        <v>19970</v>
      </c>
    </row>
    <row r="7091" spans="1:7" x14ac:dyDescent="0.3">
      <c r="A7091" t="s">
        <v>23329</v>
      </c>
      <c r="B7091" t="s">
        <v>18742</v>
      </c>
      <c r="C7091">
        <v>15386</v>
      </c>
      <c r="D7091" t="s">
        <v>19969</v>
      </c>
      <c r="E7091" t="s">
        <v>19970</v>
      </c>
      <c r="F7091" t="s">
        <v>23330</v>
      </c>
      <c r="G7091" t="s">
        <v>19970</v>
      </c>
    </row>
    <row r="7092" spans="1:7" x14ac:dyDescent="0.3">
      <c r="A7092" t="s">
        <v>23329</v>
      </c>
      <c r="B7092" t="s">
        <v>18742</v>
      </c>
      <c r="C7092">
        <v>15386</v>
      </c>
      <c r="D7092" t="s">
        <v>19969</v>
      </c>
      <c r="E7092" t="s">
        <v>19970</v>
      </c>
      <c r="F7092" t="s">
        <v>23330</v>
      </c>
      <c r="G7092" t="s">
        <v>19970</v>
      </c>
    </row>
    <row r="7093" spans="1:7" x14ac:dyDescent="0.3">
      <c r="A7093" t="s">
        <v>18992</v>
      </c>
      <c r="B7093" t="s">
        <v>18742</v>
      </c>
      <c r="C7093">
        <v>15387</v>
      </c>
      <c r="D7093" t="s">
        <v>18765</v>
      </c>
      <c r="E7093" t="s">
        <v>18766</v>
      </c>
      <c r="F7093" t="s">
        <v>18993</v>
      </c>
      <c r="G7093" t="s">
        <v>18766</v>
      </c>
    </row>
    <row r="7094" spans="1:7" x14ac:dyDescent="0.3">
      <c r="A7094" t="s">
        <v>24205</v>
      </c>
      <c r="B7094" t="s">
        <v>18742</v>
      </c>
      <c r="C7094">
        <v>15388</v>
      </c>
      <c r="D7094" t="s">
        <v>19234</v>
      </c>
      <c r="E7094" t="s">
        <v>19235</v>
      </c>
      <c r="F7094" t="s">
        <v>24206</v>
      </c>
      <c r="G7094" t="s">
        <v>19235</v>
      </c>
    </row>
    <row r="7095" spans="1:7" x14ac:dyDescent="0.3">
      <c r="A7095" t="s">
        <v>20689</v>
      </c>
      <c r="B7095" t="s">
        <v>18730</v>
      </c>
      <c r="C7095">
        <v>15410</v>
      </c>
      <c r="D7095" t="s">
        <v>19182</v>
      </c>
      <c r="E7095" t="s">
        <v>19183</v>
      </c>
      <c r="F7095" t="s">
        <v>20690</v>
      </c>
      <c r="G7095" t="s">
        <v>19183</v>
      </c>
    </row>
    <row r="7096" spans="1:7" x14ac:dyDescent="0.3">
      <c r="A7096" t="s">
        <v>20689</v>
      </c>
      <c r="B7096" t="s">
        <v>18730</v>
      </c>
      <c r="C7096">
        <v>15410</v>
      </c>
      <c r="D7096" t="s">
        <v>19182</v>
      </c>
      <c r="E7096" t="s">
        <v>19183</v>
      </c>
      <c r="F7096" t="s">
        <v>20690</v>
      </c>
      <c r="G7096" t="s">
        <v>19183</v>
      </c>
    </row>
    <row r="7097" spans="1:7" x14ac:dyDescent="0.3">
      <c r="A7097" t="s">
        <v>14151</v>
      </c>
      <c r="B7097" t="s">
        <v>18925</v>
      </c>
      <c r="C7097">
        <v>15419</v>
      </c>
      <c r="D7097" t="s">
        <v>20620</v>
      </c>
      <c r="E7097" t="s">
        <v>20621</v>
      </c>
      <c r="F7097" t="s">
        <v>24234</v>
      </c>
      <c r="G7097" t="s">
        <v>20621</v>
      </c>
    </row>
    <row r="7098" spans="1:7" x14ac:dyDescent="0.3">
      <c r="A7098" t="s">
        <v>14151</v>
      </c>
      <c r="B7098" t="s">
        <v>18925</v>
      </c>
      <c r="C7098">
        <v>15419</v>
      </c>
      <c r="D7098" t="s">
        <v>20620</v>
      </c>
      <c r="E7098" t="s">
        <v>20621</v>
      </c>
      <c r="F7098" t="s">
        <v>24234</v>
      </c>
      <c r="G7098" t="s">
        <v>20621</v>
      </c>
    </row>
    <row r="7099" spans="1:7" x14ac:dyDescent="0.3">
      <c r="A7099" t="s">
        <v>22471</v>
      </c>
      <c r="B7099" t="s">
        <v>18742</v>
      </c>
      <c r="C7099">
        <v>15432</v>
      </c>
      <c r="D7099" t="s">
        <v>19154</v>
      </c>
      <c r="E7099" t="s">
        <v>19155</v>
      </c>
      <c r="F7099" t="s">
        <v>22472</v>
      </c>
      <c r="G7099" t="s">
        <v>19155</v>
      </c>
    </row>
    <row r="7100" spans="1:7" x14ac:dyDescent="0.3">
      <c r="A7100" t="s">
        <v>23095</v>
      </c>
      <c r="B7100" t="s">
        <v>18742</v>
      </c>
      <c r="C7100">
        <v>15433</v>
      </c>
      <c r="D7100" t="s">
        <v>19192</v>
      </c>
      <c r="E7100" t="s">
        <v>19193</v>
      </c>
      <c r="F7100" t="s">
        <v>23096</v>
      </c>
      <c r="G7100" t="s">
        <v>19193</v>
      </c>
    </row>
    <row r="7101" spans="1:7" x14ac:dyDescent="0.3">
      <c r="A7101" t="s">
        <v>23095</v>
      </c>
      <c r="B7101" t="s">
        <v>18742</v>
      </c>
      <c r="C7101">
        <v>15433</v>
      </c>
      <c r="D7101" t="s">
        <v>19192</v>
      </c>
      <c r="E7101" t="s">
        <v>19193</v>
      </c>
      <c r="F7101" t="s">
        <v>23096</v>
      </c>
      <c r="G7101" t="s">
        <v>19193</v>
      </c>
    </row>
    <row r="7102" spans="1:7" x14ac:dyDescent="0.3">
      <c r="A7102" t="s">
        <v>22473</v>
      </c>
      <c r="B7102" t="s">
        <v>18742</v>
      </c>
      <c r="C7102">
        <v>15443</v>
      </c>
      <c r="D7102" t="s">
        <v>19969</v>
      </c>
      <c r="E7102" t="s">
        <v>19970</v>
      </c>
      <c r="F7102" t="s">
        <v>22474</v>
      </c>
      <c r="G7102" t="s">
        <v>19970</v>
      </c>
    </row>
    <row r="7103" spans="1:7" x14ac:dyDescent="0.3">
      <c r="A7103" t="s">
        <v>22473</v>
      </c>
      <c r="B7103" t="s">
        <v>18742</v>
      </c>
      <c r="C7103">
        <v>15443</v>
      </c>
      <c r="D7103" t="s">
        <v>19969</v>
      </c>
      <c r="E7103" t="s">
        <v>19970</v>
      </c>
      <c r="F7103" t="s">
        <v>22474</v>
      </c>
      <c r="G7103" t="s">
        <v>19970</v>
      </c>
    </row>
    <row r="7104" spans="1:7" x14ac:dyDescent="0.3">
      <c r="A7104" t="s">
        <v>24207</v>
      </c>
      <c r="B7104" t="s">
        <v>18742</v>
      </c>
      <c r="C7104">
        <v>15444</v>
      </c>
      <c r="D7104" t="s">
        <v>19251</v>
      </c>
      <c r="E7104" t="s">
        <v>19252</v>
      </c>
      <c r="F7104" t="s">
        <v>24208</v>
      </c>
      <c r="G7104" t="s">
        <v>19252</v>
      </c>
    </row>
    <row r="7105" spans="1:7" x14ac:dyDescent="0.3">
      <c r="A7105" t="s">
        <v>24207</v>
      </c>
      <c r="B7105" t="s">
        <v>18742</v>
      </c>
      <c r="C7105">
        <v>15444</v>
      </c>
      <c r="D7105" t="s">
        <v>19251</v>
      </c>
      <c r="E7105" t="s">
        <v>19252</v>
      </c>
      <c r="F7105" t="s">
        <v>24208</v>
      </c>
      <c r="G7105" t="s">
        <v>19252</v>
      </c>
    </row>
    <row r="7106" spans="1:7" x14ac:dyDescent="0.3">
      <c r="A7106" t="s">
        <v>24207</v>
      </c>
      <c r="B7106" t="s">
        <v>18742</v>
      </c>
      <c r="C7106">
        <v>15444</v>
      </c>
      <c r="D7106" t="s">
        <v>19251</v>
      </c>
      <c r="E7106" t="s">
        <v>19252</v>
      </c>
      <c r="F7106" t="s">
        <v>24208</v>
      </c>
      <c r="G7106" t="s">
        <v>19252</v>
      </c>
    </row>
    <row r="7107" spans="1:7" x14ac:dyDescent="0.3">
      <c r="A7107" t="s">
        <v>24613</v>
      </c>
      <c r="B7107" t="s">
        <v>18742</v>
      </c>
      <c r="C7107">
        <v>15460</v>
      </c>
      <c r="D7107" t="s">
        <v>18765</v>
      </c>
      <c r="E7107" t="s">
        <v>18766</v>
      </c>
      <c r="F7107" t="s">
        <v>24614</v>
      </c>
      <c r="G7107" t="s">
        <v>18766</v>
      </c>
    </row>
    <row r="7108" spans="1:7" x14ac:dyDescent="0.3">
      <c r="A7108" t="s">
        <v>24072</v>
      </c>
      <c r="B7108" t="s">
        <v>18742</v>
      </c>
      <c r="C7108">
        <v>15462</v>
      </c>
      <c r="D7108" t="s">
        <v>18822</v>
      </c>
      <c r="E7108" t="s">
        <v>18823</v>
      </c>
      <c r="F7108" t="s">
        <v>24073</v>
      </c>
      <c r="G7108" t="s">
        <v>18823</v>
      </c>
    </row>
    <row r="7109" spans="1:7" x14ac:dyDescent="0.3">
      <c r="A7109" t="s">
        <v>14656</v>
      </c>
      <c r="B7109" t="s">
        <v>18747</v>
      </c>
      <c r="C7109">
        <v>15466</v>
      </c>
      <c r="D7109" t="s">
        <v>18889</v>
      </c>
      <c r="E7109" t="s">
        <v>18890</v>
      </c>
      <c r="F7109" t="s">
        <v>20691</v>
      </c>
      <c r="G7109" t="s">
        <v>18890</v>
      </c>
    </row>
    <row r="7110" spans="1:7" x14ac:dyDescent="0.3">
      <c r="A7110" t="s">
        <v>14656</v>
      </c>
      <c r="B7110" t="s">
        <v>18747</v>
      </c>
      <c r="C7110">
        <v>15466</v>
      </c>
      <c r="D7110" t="s">
        <v>18807</v>
      </c>
      <c r="E7110" t="s">
        <v>18808</v>
      </c>
      <c r="F7110" t="s">
        <v>20692</v>
      </c>
      <c r="G7110" t="s">
        <v>18808</v>
      </c>
    </row>
    <row r="7111" spans="1:7" x14ac:dyDescent="0.3">
      <c r="A7111" t="s">
        <v>14656</v>
      </c>
      <c r="B7111" t="s">
        <v>18747</v>
      </c>
      <c r="C7111">
        <v>15466</v>
      </c>
      <c r="D7111" t="s">
        <v>19251</v>
      </c>
      <c r="E7111" t="s">
        <v>19252</v>
      </c>
      <c r="F7111" t="s">
        <v>20693</v>
      </c>
      <c r="G7111" t="s">
        <v>19252</v>
      </c>
    </row>
    <row r="7112" spans="1:7" x14ac:dyDescent="0.3">
      <c r="A7112" t="s">
        <v>14656</v>
      </c>
      <c r="B7112" t="s">
        <v>18747</v>
      </c>
      <c r="C7112">
        <v>15466</v>
      </c>
      <c r="D7112" t="s">
        <v>18889</v>
      </c>
      <c r="E7112" t="s">
        <v>18890</v>
      </c>
      <c r="F7112" t="s">
        <v>20691</v>
      </c>
      <c r="G7112" t="s">
        <v>18890</v>
      </c>
    </row>
    <row r="7113" spans="1:7" x14ac:dyDescent="0.3">
      <c r="A7113" t="s">
        <v>14656</v>
      </c>
      <c r="B7113" t="s">
        <v>18747</v>
      </c>
      <c r="C7113">
        <v>15466</v>
      </c>
      <c r="D7113" t="s">
        <v>18889</v>
      </c>
      <c r="E7113" t="s">
        <v>18890</v>
      </c>
      <c r="F7113" t="s">
        <v>20691</v>
      </c>
      <c r="G7113" t="s">
        <v>18890</v>
      </c>
    </row>
    <row r="7114" spans="1:7" x14ac:dyDescent="0.3">
      <c r="A7114" t="s">
        <v>14656</v>
      </c>
      <c r="B7114" t="s">
        <v>18747</v>
      </c>
      <c r="C7114">
        <v>15466</v>
      </c>
      <c r="D7114" t="s">
        <v>18889</v>
      </c>
      <c r="E7114" t="s">
        <v>18890</v>
      </c>
      <c r="F7114" t="s">
        <v>20691</v>
      </c>
      <c r="G7114" t="s">
        <v>18890</v>
      </c>
    </row>
    <row r="7115" spans="1:7" x14ac:dyDescent="0.3">
      <c r="A7115" t="s">
        <v>14656</v>
      </c>
      <c r="B7115" t="s">
        <v>18747</v>
      </c>
      <c r="C7115">
        <v>15466</v>
      </c>
      <c r="D7115" t="s">
        <v>18889</v>
      </c>
      <c r="E7115" t="s">
        <v>18890</v>
      </c>
      <c r="F7115" t="s">
        <v>20691</v>
      </c>
      <c r="G7115" t="s">
        <v>18890</v>
      </c>
    </row>
    <row r="7116" spans="1:7" x14ac:dyDescent="0.3">
      <c r="A7116" t="s">
        <v>14656</v>
      </c>
      <c r="B7116" t="s">
        <v>18747</v>
      </c>
      <c r="C7116">
        <v>15466</v>
      </c>
      <c r="D7116" t="s">
        <v>18889</v>
      </c>
      <c r="E7116" t="s">
        <v>18890</v>
      </c>
      <c r="F7116" t="s">
        <v>20691</v>
      </c>
      <c r="G7116" t="s">
        <v>18890</v>
      </c>
    </row>
    <row r="7117" spans="1:7" x14ac:dyDescent="0.3">
      <c r="A7117" t="s">
        <v>14656</v>
      </c>
      <c r="B7117" t="s">
        <v>18747</v>
      </c>
      <c r="C7117">
        <v>15466</v>
      </c>
      <c r="D7117" t="s">
        <v>18889</v>
      </c>
      <c r="E7117" t="s">
        <v>18890</v>
      </c>
      <c r="F7117" t="s">
        <v>20691</v>
      </c>
      <c r="G7117" t="s">
        <v>18890</v>
      </c>
    </row>
    <row r="7118" spans="1:7" x14ac:dyDescent="0.3">
      <c r="A7118" t="s">
        <v>14656</v>
      </c>
      <c r="B7118" t="s">
        <v>18747</v>
      </c>
      <c r="C7118">
        <v>15466</v>
      </c>
      <c r="D7118" t="s">
        <v>18889</v>
      </c>
      <c r="E7118" t="s">
        <v>18890</v>
      </c>
      <c r="F7118" t="s">
        <v>20691</v>
      </c>
      <c r="G7118" t="s">
        <v>18890</v>
      </c>
    </row>
    <row r="7119" spans="1:7" x14ac:dyDescent="0.3">
      <c r="A7119" t="s">
        <v>14656</v>
      </c>
      <c r="B7119" t="s">
        <v>18747</v>
      </c>
      <c r="C7119">
        <v>15466</v>
      </c>
      <c r="D7119" t="s">
        <v>18889</v>
      </c>
      <c r="E7119" t="s">
        <v>18890</v>
      </c>
      <c r="F7119" t="s">
        <v>20691</v>
      </c>
      <c r="G7119" t="s">
        <v>18890</v>
      </c>
    </row>
    <row r="7120" spans="1:7" x14ac:dyDescent="0.3">
      <c r="A7120" t="s">
        <v>14656</v>
      </c>
      <c r="B7120" t="s">
        <v>18747</v>
      </c>
      <c r="C7120">
        <v>15466</v>
      </c>
      <c r="D7120" t="s">
        <v>18889</v>
      </c>
      <c r="E7120" t="s">
        <v>18890</v>
      </c>
      <c r="F7120" t="s">
        <v>20691</v>
      </c>
      <c r="G7120" t="s">
        <v>18890</v>
      </c>
    </row>
    <row r="7121" spans="1:7" x14ac:dyDescent="0.3">
      <c r="A7121" t="s">
        <v>14656</v>
      </c>
      <c r="B7121" t="s">
        <v>18747</v>
      </c>
      <c r="C7121">
        <v>15466</v>
      </c>
      <c r="D7121" t="s">
        <v>18807</v>
      </c>
      <c r="E7121" t="s">
        <v>18808</v>
      </c>
      <c r="F7121" t="s">
        <v>20692</v>
      </c>
      <c r="G7121" t="s">
        <v>18808</v>
      </c>
    </row>
    <row r="7122" spans="1:7" x14ac:dyDescent="0.3">
      <c r="A7122" t="s">
        <v>14656</v>
      </c>
      <c r="B7122" t="s">
        <v>18747</v>
      </c>
      <c r="C7122">
        <v>15466</v>
      </c>
      <c r="D7122" t="s">
        <v>18889</v>
      </c>
      <c r="E7122" t="s">
        <v>18890</v>
      </c>
      <c r="F7122" t="s">
        <v>20691</v>
      </c>
      <c r="G7122" t="s">
        <v>18890</v>
      </c>
    </row>
    <row r="7123" spans="1:7" x14ac:dyDescent="0.3">
      <c r="A7123" t="s">
        <v>14656</v>
      </c>
      <c r="B7123" t="s">
        <v>18747</v>
      </c>
      <c r="C7123">
        <v>15466</v>
      </c>
      <c r="D7123" t="s">
        <v>18889</v>
      </c>
      <c r="E7123" t="s">
        <v>18890</v>
      </c>
      <c r="F7123" t="s">
        <v>20691</v>
      </c>
      <c r="G7123" t="s">
        <v>18890</v>
      </c>
    </row>
    <row r="7124" spans="1:7" x14ac:dyDescent="0.3">
      <c r="A7124" t="s">
        <v>14656</v>
      </c>
      <c r="B7124" t="s">
        <v>18747</v>
      </c>
      <c r="C7124">
        <v>15466</v>
      </c>
      <c r="D7124" t="s">
        <v>18889</v>
      </c>
      <c r="E7124" t="s">
        <v>18890</v>
      </c>
      <c r="F7124" t="s">
        <v>20691</v>
      </c>
      <c r="G7124" t="s">
        <v>18890</v>
      </c>
    </row>
    <row r="7125" spans="1:7" x14ac:dyDescent="0.3">
      <c r="A7125" t="s">
        <v>14656</v>
      </c>
      <c r="B7125" t="s">
        <v>18747</v>
      </c>
      <c r="C7125">
        <v>15466</v>
      </c>
      <c r="D7125" t="s">
        <v>18889</v>
      </c>
      <c r="E7125" t="s">
        <v>18890</v>
      </c>
      <c r="F7125" t="s">
        <v>20691</v>
      </c>
      <c r="G7125" t="s">
        <v>18890</v>
      </c>
    </row>
    <row r="7126" spans="1:7" x14ac:dyDescent="0.3">
      <c r="A7126" t="s">
        <v>14656</v>
      </c>
      <c r="B7126" t="s">
        <v>18747</v>
      </c>
      <c r="C7126">
        <v>15466</v>
      </c>
      <c r="D7126" t="s">
        <v>18889</v>
      </c>
      <c r="E7126" t="s">
        <v>18890</v>
      </c>
      <c r="F7126" t="s">
        <v>20691</v>
      </c>
      <c r="G7126" t="s">
        <v>18890</v>
      </c>
    </row>
    <row r="7127" spans="1:7" x14ac:dyDescent="0.3">
      <c r="A7127" t="s">
        <v>14656</v>
      </c>
      <c r="B7127" t="s">
        <v>18747</v>
      </c>
      <c r="C7127">
        <v>15466</v>
      </c>
      <c r="D7127" t="s">
        <v>18807</v>
      </c>
      <c r="E7127" t="s">
        <v>18808</v>
      </c>
      <c r="F7127" t="s">
        <v>20692</v>
      </c>
      <c r="G7127" t="s">
        <v>18808</v>
      </c>
    </row>
    <row r="7128" spans="1:7" x14ac:dyDescent="0.3">
      <c r="A7128" t="s">
        <v>14656</v>
      </c>
      <c r="B7128" t="s">
        <v>18747</v>
      </c>
      <c r="C7128">
        <v>15466</v>
      </c>
      <c r="D7128" t="s">
        <v>18889</v>
      </c>
      <c r="E7128" t="s">
        <v>18890</v>
      </c>
      <c r="F7128" t="s">
        <v>20691</v>
      </c>
      <c r="G7128" t="s">
        <v>18890</v>
      </c>
    </row>
    <row r="7129" spans="1:7" x14ac:dyDescent="0.3">
      <c r="A7129" t="s">
        <v>14656</v>
      </c>
      <c r="B7129" t="s">
        <v>18747</v>
      </c>
      <c r="C7129">
        <v>15466</v>
      </c>
      <c r="D7129" t="s">
        <v>19251</v>
      </c>
      <c r="E7129" t="s">
        <v>19252</v>
      </c>
      <c r="F7129" t="s">
        <v>20693</v>
      </c>
      <c r="G7129" t="s">
        <v>19252</v>
      </c>
    </row>
    <row r="7130" spans="1:7" x14ac:dyDescent="0.3">
      <c r="A7130" t="s">
        <v>14656</v>
      </c>
      <c r="B7130" t="s">
        <v>18747</v>
      </c>
      <c r="C7130">
        <v>15466</v>
      </c>
      <c r="D7130" t="s">
        <v>18889</v>
      </c>
      <c r="E7130" t="s">
        <v>18890</v>
      </c>
      <c r="F7130" t="s">
        <v>20691</v>
      </c>
      <c r="G7130" t="s">
        <v>18890</v>
      </c>
    </row>
    <row r="7131" spans="1:7" x14ac:dyDescent="0.3">
      <c r="A7131" t="s">
        <v>14656</v>
      </c>
      <c r="B7131" t="s">
        <v>18747</v>
      </c>
      <c r="C7131">
        <v>15466</v>
      </c>
      <c r="D7131" t="s">
        <v>18889</v>
      </c>
      <c r="E7131" t="s">
        <v>18890</v>
      </c>
      <c r="F7131" t="s">
        <v>20691</v>
      </c>
      <c r="G7131" t="s">
        <v>18890</v>
      </c>
    </row>
    <row r="7132" spans="1:7" x14ac:dyDescent="0.3">
      <c r="A7132" t="s">
        <v>14656</v>
      </c>
      <c r="B7132" t="s">
        <v>18747</v>
      </c>
      <c r="C7132">
        <v>15466</v>
      </c>
      <c r="D7132" t="s">
        <v>18889</v>
      </c>
      <c r="E7132" t="s">
        <v>18890</v>
      </c>
      <c r="F7132" t="s">
        <v>20691</v>
      </c>
      <c r="G7132" t="s">
        <v>18890</v>
      </c>
    </row>
    <row r="7133" spans="1:7" x14ac:dyDescent="0.3">
      <c r="A7133" t="s">
        <v>14656</v>
      </c>
      <c r="B7133" t="s">
        <v>18747</v>
      </c>
      <c r="C7133">
        <v>15466</v>
      </c>
      <c r="D7133" t="s">
        <v>18889</v>
      </c>
      <c r="E7133" t="s">
        <v>18890</v>
      </c>
      <c r="F7133" t="s">
        <v>20691</v>
      </c>
      <c r="G7133" t="s">
        <v>18890</v>
      </c>
    </row>
    <row r="7134" spans="1:7" x14ac:dyDescent="0.3">
      <c r="A7134" t="s">
        <v>14656</v>
      </c>
      <c r="B7134" t="s">
        <v>18747</v>
      </c>
      <c r="C7134">
        <v>15466</v>
      </c>
      <c r="D7134" t="s">
        <v>18889</v>
      </c>
      <c r="E7134" t="s">
        <v>18890</v>
      </c>
      <c r="F7134" t="s">
        <v>20691</v>
      </c>
      <c r="G7134" t="s">
        <v>18890</v>
      </c>
    </row>
    <row r="7135" spans="1:7" x14ac:dyDescent="0.3">
      <c r="A7135" t="s">
        <v>14656</v>
      </c>
      <c r="B7135" t="s">
        <v>18747</v>
      </c>
      <c r="C7135">
        <v>15466</v>
      </c>
      <c r="D7135" t="s">
        <v>18889</v>
      </c>
      <c r="E7135" t="s">
        <v>18890</v>
      </c>
      <c r="F7135" t="s">
        <v>20691</v>
      </c>
      <c r="G7135" t="s">
        <v>18890</v>
      </c>
    </row>
    <row r="7136" spans="1:7" x14ac:dyDescent="0.3">
      <c r="A7136" t="s">
        <v>14656</v>
      </c>
      <c r="B7136" t="s">
        <v>18747</v>
      </c>
      <c r="C7136">
        <v>15466</v>
      </c>
      <c r="D7136" t="s">
        <v>18889</v>
      </c>
      <c r="E7136" t="s">
        <v>18890</v>
      </c>
      <c r="F7136" t="s">
        <v>20691</v>
      </c>
      <c r="G7136" t="s">
        <v>18890</v>
      </c>
    </row>
    <row r="7137" spans="1:7" x14ac:dyDescent="0.3">
      <c r="A7137" t="s">
        <v>21620</v>
      </c>
      <c r="B7137" t="s">
        <v>18747</v>
      </c>
      <c r="C7137">
        <v>15470</v>
      </c>
      <c r="D7137" t="s">
        <v>19234</v>
      </c>
      <c r="E7137" t="s">
        <v>19235</v>
      </c>
      <c r="F7137" t="s">
        <v>21621</v>
      </c>
      <c r="G7137" t="s">
        <v>19235</v>
      </c>
    </row>
    <row r="7138" spans="1:7" x14ac:dyDescent="0.3">
      <c r="A7138" t="s">
        <v>21620</v>
      </c>
      <c r="B7138" t="s">
        <v>18747</v>
      </c>
      <c r="C7138">
        <v>15470</v>
      </c>
      <c r="D7138" t="s">
        <v>19164</v>
      </c>
      <c r="E7138" t="s">
        <v>19165</v>
      </c>
      <c r="F7138" t="s">
        <v>21622</v>
      </c>
      <c r="G7138" t="s">
        <v>19165</v>
      </c>
    </row>
    <row r="7139" spans="1:7" x14ac:dyDescent="0.3">
      <c r="A7139" t="s">
        <v>21620</v>
      </c>
      <c r="B7139" t="s">
        <v>18747</v>
      </c>
      <c r="C7139">
        <v>15470</v>
      </c>
      <c r="D7139" t="s">
        <v>19969</v>
      </c>
      <c r="E7139" t="s">
        <v>19970</v>
      </c>
      <c r="F7139" t="s">
        <v>21623</v>
      </c>
      <c r="G7139" t="s">
        <v>19970</v>
      </c>
    </row>
    <row r="7140" spans="1:7" x14ac:dyDescent="0.3">
      <c r="A7140" t="s">
        <v>21620</v>
      </c>
      <c r="B7140" t="s">
        <v>18747</v>
      </c>
      <c r="C7140">
        <v>15470</v>
      </c>
      <c r="D7140" t="s">
        <v>19164</v>
      </c>
      <c r="E7140" t="s">
        <v>19165</v>
      </c>
      <c r="F7140" t="s">
        <v>21622</v>
      </c>
      <c r="G7140" t="s">
        <v>19165</v>
      </c>
    </row>
    <row r="7141" spans="1:7" x14ac:dyDescent="0.3">
      <c r="A7141" t="s">
        <v>21620</v>
      </c>
      <c r="B7141" t="s">
        <v>18747</v>
      </c>
      <c r="C7141">
        <v>15470</v>
      </c>
      <c r="D7141" t="s">
        <v>19164</v>
      </c>
      <c r="E7141" t="s">
        <v>19165</v>
      </c>
      <c r="F7141" t="s">
        <v>21622</v>
      </c>
      <c r="G7141" t="s">
        <v>19165</v>
      </c>
    </row>
    <row r="7142" spans="1:7" x14ac:dyDescent="0.3">
      <c r="A7142" t="s">
        <v>21620</v>
      </c>
      <c r="B7142" t="s">
        <v>18747</v>
      </c>
      <c r="C7142">
        <v>15470</v>
      </c>
      <c r="D7142" t="s">
        <v>19164</v>
      </c>
      <c r="E7142" t="s">
        <v>19165</v>
      </c>
      <c r="F7142" t="s">
        <v>21622</v>
      </c>
      <c r="G7142" t="s">
        <v>19165</v>
      </c>
    </row>
    <row r="7143" spans="1:7" x14ac:dyDescent="0.3">
      <c r="A7143" t="s">
        <v>21620</v>
      </c>
      <c r="B7143" t="s">
        <v>18747</v>
      </c>
      <c r="C7143">
        <v>15470</v>
      </c>
      <c r="D7143" t="s">
        <v>19164</v>
      </c>
      <c r="E7143" t="s">
        <v>19165</v>
      </c>
      <c r="F7143" t="s">
        <v>21622</v>
      </c>
      <c r="G7143" t="s">
        <v>19165</v>
      </c>
    </row>
    <row r="7144" spans="1:7" x14ac:dyDescent="0.3">
      <c r="A7144" t="s">
        <v>21620</v>
      </c>
      <c r="B7144" t="s">
        <v>18747</v>
      </c>
      <c r="C7144">
        <v>15470</v>
      </c>
      <c r="D7144" t="s">
        <v>19164</v>
      </c>
      <c r="E7144" t="s">
        <v>19165</v>
      </c>
      <c r="F7144" t="s">
        <v>21622</v>
      </c>
      <c r="G7144" t="s">
        <v>19165</v>
      </c>
    </row>
    <row r="7145" spans="1:7" x14ac:dyDescent="0.3">
      <c r="A7145" t="s">
        <v>21620</v>
      </c>
      <c r="B7145" t="s">
        <v>18747</v>
      </c>
      <c r="C7145">
        <v>15470</v>
      </c>
      <c r="D7145" t="s">
        <v>19164</v>
      </c>
      <c r="E7145" t="s">
        <v>19165</v>
      </c>
      <c r="F7145" t="s">
        <v>21622</v>
      </c>
      <c r="G7145" t="s">
        <v>19165</v>
      </c>
    </row>
    <row r="7146" spans="1:7" x14ac:dyDescent="0.3">
      <c r="A7146" t="s">
        <v>21620</v>
      </c>
      <c r="B7146" t="s">
        <v>18747</v>
      </c>
      <c r="C7146">
        <v>15470</v>
      </c>
      <c r="D7146" t="s">
        <v>19164</v>
      </c>
      <c r="E7146" t="s">
        <v>19165</v>
      </c>
      <c r="F7146" t="s">
        <v>21622</v>
      </c>
      <c r="G7146" t="s">
        <v>19165</v>
      </c>
    </row>
    <row r="7147" spans="1:7" x14ac:dyDescent="0.3">
      <c r="A7147" t="s">
        <v>21620</v>
      </c>
      <c r="B7147" t="s">
        <v>18747</v>
      </c>
      <c r="C7147">
        <v>15470</v>
      </c>
      <c r="D7147" t="s">
        <v>19164</v>
      </c>
      <c r="E7147" t="s">
        <v>19165</v>
      </c>
      <c r="F7147" t="s">
        <v>21622</v>
      </c>
      <c r="G7147" t="s">
        <v>19165</v>
      </c>
    </row>
    <row r="7148" spans="1:7" x14ac:dyDescent="0.3">
      <c r="A7148" t="s">
        <v>21620</v>
      </c>
      <c r="B7148" t="s">
        <v>18747</v>
      </c>
      <c r="C7148">
        <v>15470</v>
      </c>
      <c r="D7148" t="s">
        <v>19164</v>
      </c>
      <c r="E7148" t="s">
        <v>19165</v>
      </c>
      <c r="F7148" t="s">
        <v>21622</v>
      </c>
      <c r="G7148" t="s">
        <v>19165</v>
      </c>
    </row>
    <row r="7149" spans="1:7" x14ac:dyDescent="0.3">
      <c r="A7149" t="s">
        <v>21620</v>
      </c>
      <c r="B7149" t="s">
        <v>18747</v>
      </c>
      <c r="C7149">
        <v>15470</v>
      </c>
      <c r="D7149" t="s">
        <v>19164</v>
      </c>
      <c r="E7149" t="s">
        <v>19165</v>
      </c>
      <c r="F7149" t="s">
        <v>21622</v>
      </c>
      <c r="G7149" t="s">
        <v>19165</v>
      </c>
    </row>
    <row r="7150" spans="1:7" x14ac:dyDescent="0.3">
      <c r="A7150" t="s">
        <v>21620</v>
      </c>
      <c r="B7150" t="s">
        <v>18747</v>
      </c>
      <c r="C7150">
        <v>15470</v>
      </c>
      <c r="D7150" t="s">
        <v>19234</v>
      </c>
      <c r="E7150" t="s">
        <v>19235</v>
      </c>
      <c r="F7150" t="s">
        <v>21621</v>
      </c>
      <c r="G7150" t="s">
        <v>19235</v>
      </c>
    </row>
    <row r="7151" spans="1:7" x14ac:dyDescent="0.3">
      <c r="A7151" t="s">
        <v>21620</v>
      </c>
      <c r="B7151" t="s">
        <v>18747</v>
      </c>
      <c r="C7151">
        <v>15470</v>
      </c>
      <c r="D7151" t="s">
        <v>19234</v>
      </c>
      <c r="E7151" t="s">
        <v>19235</v>
      </c>
      <c r="F7151" t="s">
        <v>21621</v>
      </c>
      <c r="G7151" t="s">
        <v>19235</v>
      </c>
    </row>
    <row r="7152" spans="1:7" x14ac:dyDescent="0.3">
      <c r="A7152" t="s">
        <v>21620</v>
      </c>
      <c r="B7152" t="s">
        <v>18747</v>
      </c>
      <c r="C7152">
        <v>15470</v>
      </c>
      <c r="D7152" t="s">
        <v>19164</v>
      </c>
      <c r="E7152" t="s">
        <v>19165</v>
      </c>
      <c r="F7152" t="s">
        <v>21622</v>
      </c>
      <c r="G7152" t="s">
        <v>19165</v>
      </c>
    </row>
    <row r="7153" spans="1:7" x14ac:dyDescent="0.3">
      <c r="A7153" t="s">
        <v>21620</v>
      </c>
      <c r="B7153" t="s">
        <v>18747</v>
      </c>
      <c r="C7153">
        <v>15470</v>
      </c>
      <c r="D7153" t="s">
        <v>19164</v>
      </c>
      <c r="E7153" t="s">
        <v>19165</v>
      </c>
      <c r="F7153" t="s">
        <v>21622</v>
      </c>
      <c r="G7153" t="s">
        <v>19165</v>
      </c>
    </row>
    <row r="7154" spans="1:7" x14ac:dyDescent="0.3">
      <c r="A7154" t="s">
        <v>21620</v>
      </c>
      <c r="B7154" t="s">
        <v>18747</v>
      </c>
      <c r="C7154">
        <v>15470</v>
      </c>
      <c r="D7154" t="s">
        <v>19164</v>
      </c>
      <c r="E7154" t="s">
        <v>19165</v>
      </c>
      <c r="F7154" t="s">
        <v>21622</v>
      </c>
      <c r="G7154" t="s">
        <v>19165</v>
      </c>
    </row>
    <row r="7155" spans="1:7" x14ac:dyDescent="0.3">
      <c r="A7155" t="s">
        <v>21620</v>
      </c>
      <c r="B7155" t="s">
        <v>18747</v>
      </c>
      <c r="C7155">
        <v>15470</v>
      </c>
      <c r="D7155" t="s">
        <v>19164</v>
      </c>
      <c r="E7155" t="s">
        <v>19165</v>
      </c>
      <c r="F7155" t="s">
        <v>21622</v>
      </c>
      <c r="G7155" t="s">
        <v>19165</v>
      </c>
    </row>
    <row r="7156" spans="1:7" x14ac:dyDescent="0.3">
      <c r="A7156" t="s">
        <v>21620</v>
      </c>
      <c r="B7156" t="s">
        <v>18747</v>
      </c>
      <c r="C7156">
        <v>15470</v>
      </c>
      <c r="D7156" t="s">
        <v>19164</v>
      </c>
      <c r="E7156" t="s">
        <v>19165</v>
      </c>
      <c r="F7156" t="s">
        <v>21622</v>
      </c>
      <c r="G7156" t="s">
        <v>19165</v>
      </c>
    </row>
    <row r="7157" spans="1:7" x14ac:dyDescent="0.3">
      <c r="A7157" t="s">
        <v>21620</v>
      </c>
      <c r="B7157" t="s">
        <v>18747</v>
      </c>
      <c r="C7157">
        <v>15470</v>
      </c>
      <c r="D7157" t="s">
        <v>19164</v>
      </c>
      <c r="E7157" t="s">
        <v>19165</v>
      </c>
      <c r="F7157" t="s">
        <v>21622</v>
      </c>
      <c r="G7157" t="s">
        <v>19165</v>
      </c>
    </row>
    <row r="7158" spans="1:7" x14ac:dyDescent="0.3">
      <c r="A7158" t="s">
        <v>21620</v>
      </c>
      <c r="B7158" t="s">
        <v>18747</v>
      </c>
      <c r="C7158">
        <v>15470</v>
      </c>
      <c r="D7158" t="s">
        <v>19164</v>
      </c>
      <c r="E7158" t="s">
        <v>19165</v>
      </c>
      <c r="F7158" t="s">
        <v>21622</v>
      </c>
      <c r="G7158" t="s">
        <v>19165</v>
      </c>
    </row>
    <row r="7159" spans="1:7" x14ac:dyDescent="0.3">
      <c r="A7159" t="s">
        <v>21620</v>
      </c>
      <c r="B7159" t="s">
        <v>18747</v>
      </c>
      <c r="C7159">
        <v>15470</v>
      </c>
      <c r="D7159" t="s">
        <v>19164</v>
      </c>
      <c r="E7159" t="s">
        <v>19165</v>
      </c>
      <c r="F7159" t="s">
        <v>21622</v>
      </c>
      <c r="G7159" t="s">
        <v>19165</v>
      </c>
    </row>
    <row r="7160" spans="1:7" x14ac:dyDescent="0.3">
      <c r="A7160" t="s">
        <v>21620</v>
      </c>
      <c r="B7160" t="s">
        <v>18747</v>
      </c>
      <c r="C7160">
        <v>15470</v>
      </c>
      <c r="D7160" t="s">
        <v>19164</v>
      </c>
      <c r="E7160" t="s">
        <v>19165</v>
      </c>
      <c r="F7160" t="s">
        <v>21622</v>
      </c>
      <c r="G7160" t="s">
        <v>19165</v>
      </c>
    </row>
    <row r="7161" spans="1:7" x14ac:dyDescent="0.3">
      <c r="A7161" t="s">
        <v>21620</v>
      </c>
      <c r="B7161" t="s">
        <v>18747</v>
      </c>
      <c r="C7161">
        <v>15470</v>
      </c>
      <c r="D7161" t="s">
        <v>19164</v>
      </c>
      <c r="E7161" t="s">
        <v>19165</v>
      </c>
      <c r="F7161" t="s">
        <v>21622</v>
      </c>
      <c r="G7161" t="s">
        <v>19165</v>
      </c>
    </row>
    <row r="7162" spans="1:7" x14ac:dyDescent="0.3">
      <c r="A7162" t="s">
        <v>21620</v>
      </c>
      <c r="B7162" t="s">
        <v>18747</v>
      </c>
      <c r="C7162">
        <v>15470</v>
      </c>
      <c r="D7162" t="s">
        <v>19164</v>
      </c>
      <c r="E7162" t="s">
        <v>19165</v>
      </c>
      <c r="F7162" t="s">
        <v>21622</v>
      </c>
      <c r="G7162" t="s">
        <v>19165</v>
      </c>
    </row>
    <row r="7163" spans="1:7" x14ac:dyDescent="0.3">
      <c r="A7163" t="s">
        <v>21620</v>
      </c>
      <c r="B7163" t="s">
        <v>18747</v>
      </c>
      <c r="C7163">
        <v>15470</v>
      </c>
      <c r="D7163" t="s">
        <v>19164</v>
      </c>
      <c r="E7163" t="s">
        <v>19165</v>
      </c>
      <c r="F7163" t="s">
        <v>21622</v>
      </c>
      <c r="G7163" t="s">
        <v>19165</v>
      </c>
    </row>
    <row r="7164" spans="1:7" x14ac:dyDescent="0.3">
      <c r="A7164" t="s">
        <v>21620</v>
      </c>
      <c r="B7164" t="s">
        <v>18747</v>
      </c>
      <c r="C7164">
        <v>15470</v>
      </c>
      <c r="D7164" t="s">
        <v>19164</v>
      </c>
      <c r="E7164" t="s">
        <v>19165</v>
      </c>
      <c r="F7164" t="s">
        <v>21622</v>
      </c>
      <c r="G7164" t="s">
        <v>19165</v>
      </c>
    </row>
    <row r="7165" spans="1:7" x14ac:dyDescent="0.3">
      <c r="A7165" t="s">
        <v>21620</v>
      </c>
      <c r="B7165" t="s">
        <v>18747</v>
      </c>
      <c r="C7165">
        <v>15470</v>
      </c>
      <c r="D7165" t="s">
        <v>19164</v>
      </c>
      <c r="E7165" t="s">
        <v>19165</v>
      </c>
      <c r="F7165" t="s">
        <v>21622</v>
      </c>
      <c r="G7165" t="s">
        <v>19165</v>
      </c>
    </row>
    <row r="7166" spans="1:7" x14ac:dyDescent="0.3">
      <c r="A7166" t="s">
        <v>21620</v>
      </c>
      <c r="B7166" t="s">
        <v>18747</v>
      </c>
      <c r="C7166">
        <v>15470</v>
      </c>
      <c r="D7166" t="s">
        <v>19164</v>
      </c>
      <c r="E7166" t="s">
        <v>19165</v>
      </c>
      <c r="F7166" t="s">
        <v>21622</v>
      </c>
      <c r="G7166" t="s">
        <v>19165</v>
      </c>
    </row>
    <row r="7167" spans="1:7" x14ac:dyDescent="0.3">
      <c r="A7167" t="s">
        <v>21620</v>
      </c>
      <c r="B7167" t="s">
        <v>18747</v>
      </c>
      <c r="C7167">
        <v>15470</v>
      </c>
      <c r="D7167" t="s">
        <v>19164</v>
      </c>
      <c r="E7167" t="s">
        <v>19165</v>
      </c>
      <c r="F7167" t="s">
        <v>21622</v>
      </c>
      <c r="G7167" t="s">
        <v>19165</v>
      </c>
    </row>
    <row r="7168" spans="1:7" x14ac:dyDescent="0.3">
      <c r="A7168" t="s">
        <v>21620</v>
      </c>
      <c r="B7168" t="s">
        <v>18747</v>
      </c>
      <c r="C7168">
        <v>15470</v>
      </c>
      <c r="D7168" t="s">
        <v>19164</v>
      </c>
      <c r="E7168" t="s">
        <v>19165</v>
      </c>
      <c r="F7168" t="s">
        <v>21622</v>
      </c>
      <c r="G7168" t="s">
        <v>19165</v>
      </c>
    </row>
    <row r="7169" spans="1:7" x14ac:dyDescent="0.3">
      <c r="A7169" t="s">
        <v>21620</v>
      </c>
      <c r="B7169" t="s">
        <v>18747</v>
      </c>
      <c r="C7169">
        <v>15470</v>
      </c>
      <c r="D7169" t="s">
        <v>19164</v>
      </c>
      <c r="E7169" t="s">
        <v>19165</v>
      </c>
      <c r="F7169" t="s">
        <v>21622</v>
      </c>
      <c r="G7169" t="s">
        <v>19165</v>
      </c>
    </row>
    <row r="7170" spans="1:7" x14ac:dyDescent="0.3">
      <c r="A7170" t="s">
        <v>21620</v>
      </c>
      <c r="B7170" t="s">
        <v>18747</v>
      </c>
      <c r="C7170">
        <v>15470</v>
      </c>
      <c r="D7170" t="s">
        <v>19164</v>
      </c>
      <c r="E7170" t="s">
        <v>19165</v>
      </c>
      <c r="F7170" t="s">
        <v>21622</v>
      </c>
      <c r="G7170" t="s">
        <v>19165</v>
      </c>
    </row>
    <row r="7171" spans="1:7" x14ac:dyDescent="0.3">
      <c r="A7171" t="s">
        <v>21620</v>
      </c>
      <c r="B7171" t="s">
        <v>18747</v>
      </c>
      <c r="C7171">
        <v>15470</v>
      </c>
      <c r="D7171" t="s">
        <v>19164</v>
      </c>
      <c r="E7171" t="s">
        <v>19165</v>
      </c>
      <c r="F7171" t="s">
        <v>21622</v>
      </c>
      <c r="G7171" t="s">
        <v>19165</v>
      </c>
    </row>
    <row r="7172" spans="1:7" x14ac:dyDescent="0.3">
      <c r="A7172" t="s">
        <v>21620</v>
      </c>
      <c r="B7172" t="s">
        <v>18747</v>
      </c>
      <c r="C7172">
        <v>15470</v>
      </c>
      <c r="D7172" t="s">
        <v>19164</v>
      </c>
      <c r="E7172" t="s">
        <v>19165</v>
      </c>
      <c r="F7172" t="s">
        <v>21622</v>
      </c>
      <c r="G7172" t="s">
        <v>19165</v>
      </c>
    </row>
    <row r="7173" spans="1:7" x14ac:dyDescent="0.3">
      <c r="A7173" t="s">
        <v>21620</v>
      </c>
      <c r="B7173" t="s">
        <v>18747</v>
      </c>
      <c r="C7173">
        <v>15470</v>
      </c>
      <c r="D7173" t="s">
        <v>19164</v>
      </c>
      <c r="E7173" t="s">
        <v>19165</v>
      </c>
      <c r="F7173" t="s">
        <v>21622</v>
      </c>
      <c r="G7173" t="s">
        <v>19165</v>
      </c>
    </row>
    <row r="7174" spans="1:7" x14ac:dyDescent="0.3">
      <c r="A7174" t="s">
        <v>21620</v>
      </c>
      <c r="B7174" t="s">
        <v>18747</v>
      </c>
      <c r="C7174">
        <v>15470</v>
      </c>
      <c r="D7174" t="s">
        <v>19164</v>
      </c>
      <c r="E7174" t="s">
        <v>19165</v>
      </c>
      <c r="F7174" t="s">
        <v>21622</v>
      </c>
      <c r="G7174" t="s">
        <v>19165</v>
      </c>
    </row>
    <row r="7175" spans="1:7" x14ac:dyDescent="0.3">
      <c r="A7175" t="s">
        <v>21620</v>
      </c>
      <c r="B7175" t="s">
        <v>18747</v>
      </c>
      <c r="C7175">
        <v>15470</v>
      </c>
      <c r="D7175" t="s">
        <v>19164</v>
      </c>
      <c r="E7175" t="s">
        <v>19165</v>
      </c>
      <c r="F7175" t="s">
        <v>21622</v>
      </c>
      <c r="G7175" t="s">
        <v>19165</v>
      </c>
    </row>
    <row r="7176" spans="1:7" x14ac:dyDescent="0.3">
      <c r="A7176" t="s">
        <v>18994</v>
      </c>
      <c r="B7176" t="s">
        <v>18747</v>
      </c>
      <c r="C7176">
        <v>15472</v>
      </c>
      <c r="D7176" t="s">
        <v>18800</v>
      </c>
      <c r="E7176" t="s">
        <v>18801</v>
      </c>
      <c r="F7176" t="s">
        <v>18995</v>
      </c>
      <c r="G7176" t="s">
        <v>18801</v>
      </c>
    </row>
    <row r="7177" spans="1:7" x14ac:dyDescent="0.3">
      <c r="A7177" t="s">
        <v>18994</v>
      </c>
      <c r="B7177" t="s">
        <v>18747</v>
      </c>
      <c r="C7177">
        <v>15472</v>
      </c>
      <c r="D7177" t="s">
        <v>18743</v>
      </c>
      <c r="E7177" t="s">
        <v>18744</v>
      </c>
      <c r="F7177" t="s">
        <v>18996</v>
      </c>
      <c r="G7177" t="s">
        <v>18744</v>
      </c>
    </row>
    <row r="7178" spans="1:7" x14ac:dyDescent="0.3">
      <c r="A7178" t="s">
        <v>18994</v>
      </c>
      <c r="B7178" t="s">
        <v>18747</v>
      </c>
      <c r="C7178">
        <v>15472</v>
      </c>
      <c r="D7178" t="s">
        <v>18803</v>
      </c>
      <c r="E7178" t="s">
        <v>18804</v>
      </c>
      <c r="F7178" t="s">
        <v>18997</v>
      </c>
      <c r="G7178" t="s">
        <v>18804</v>
      </c>
    </row>
    <row r="7179" spans="1:7" x14ac:dyDescent="0.3">
      <c r="A7179" t="s">
        <v>18994</v>
      </c>
      <c r="B7179" t="s">
        <v>18747</v>
      </c>
      <c r="C7179">
        <v>15472</v>
      </c>
      <c r="D7179" t="s">
        <v>18760</v>
      </c>
      <c r="E7179" t="s">
        <v>18761</v>
      </c>
      <c r="F7179" t="s">
        <v>18998</v>
      </c>
      <c r="G7179" t="s">
        <v>18761</v>
      </c>
    </row>
    <row r="7180" spans="1:7" x14ac:dyDescent="0.3">
      <c r="A7180" t="s">
        <v>18994</v>
      </c>
      <c r="B7180" t="s">
        <v>18747</v>
      </c>
      <c r="C7180">
        <v>15472</v>
      </c>
      <c r="D7180" t="s">
        <v>18800</v>
      </c>
      <c r="E7180" t="s">
        <v>18801</v>
      </c>
      <c r="F7180" t="s">
        <v>18995</v>
      </c>
      <c r="G7180" t="s">
        <v>18801</v>
      </c>
    </row>
    <row r="7181" spans="1:7" x14ac:dyDescent="0.3">
      <c r="A7181" t="s">
        <v>18994</v>
      </c>
      <c r="B7181" t="s">
        <v>18747</v>
      </c>
      <c r="C7181">
        <v>15472</v>
      </c>
      <c r="D7181" t="s">
        <v>18803</v>
      </c>
      <c r="E7181" t="s">
        <v>18804</v>
      </c>
      <c r="F7181" t="s">
        <v>18997</v>
      </c>
      <c r="G7181" t="s">
        <v>18804</v>
      </c>
    </row>
    <row r="7182" spans="1:7" x14ac:dyDescent="0.3">
      <c r="A7182" t="s">
        <v>18994</v>
      </c>
      <c r="B7182" t="s">
        <v>18747</v>
      </c>
      <c r="C7182">
        <v>15472</v>
      </c>
      <c r="D7182" t="s">
        <v>18760</v>
      </c>
      <c r="E7182" t="s">
        <v>18761</v>
      </c>
      <c r="F7182" t="s">
        <v>18998</v>
      </c>
      <c r="G7182" t="s">
        <v>18761</v>
      </c>
    </row>
    <row r="7183" spans="1:7" x14ac:dyDescent="0.3">
      <c r="A7183" t="s">
        <v>18994</v>
      </c>
      <c r="B7183" t="s">
        <v>18747</v>
      </c>
      <c r="C7183">
        <v>15472</v>
      </c>
      <c r="D7183" t="s">
        <v>18743</v>
      </c>
      <c r="E7183" t="s">
        <v>18744</v>
      </c>
      <c r="F7183" t="s">
        <v>18996</v>
      </c>
      <c r="G7183" t="s">
        <v>18744</v>
      </c>
    </row>
    <row r="7184" spans="1:7" x14ac:dyDescent="0.3">
      <c r="A7184" t="s">
        <v>18994</v>
      </c>
      <c r="B7184" t="s">
        <v>18747</v>
      </c>
      <c r="C7184">
        <v>15472</v>
      </c>
      <c r="D7184" t="s">
        <v>18803</v>
      </c>
      <c r="E7184" t="s">
        <v>18804</v>
      </c>
      <c r="F7184" t="s">
        <v>18997</v>
      </c>
      <c r="G7184" t="s">
        <v>18804</v>
      </c>
    </row>
    <row r="7185" spans="1:7" x14ac:dyDescent="0.3">
      <c r="A7185" t="s">
        <v>18994</v>
      </c>
      <c r="B7185" t="s">
        <v>18747</v>
      </c>
      <c r="C7185">
        <v>15472</v>
      </c>
      <c r="D7185" t="s">
        <v>18760</v>
      </c>
      <c r="E7185" t="s">
        <v>18761</v>
      </c>
      <c r="F7185" t="s">
        <v>18998</v>
      </c>
      <c r="G7185" t="s">
        <v>18761</v>
      </c>
    </row>
    <row r="7186" spans="1:7" x14ac:dyDescent="0.3">
      <c r="A7186" t="s">
        <v>18994</v>
      </c>
      <c r="B7186" t="s">
        <v>18747</v>
      </c>
      <c r="C7186">
        <v>15472</v>
      </c>
      <c r="D7186" t="s">
        <v>18743</v>
      </c>
      <c r="E7186" t="s">
        <v>18744</v>
      </c>
      <c r="F7186" t="s">
        <v>18996</v>
      </c>
      <c r="G7186" t="s">
        <v>18744</v>
      </c>
    </row>
    <row r="7187" spans="1:7" x14ac:dyDescent="0.3">
      <c r="A7187" t="s">
        <v>18994</v>
      </c>
      <c r="B7187" t="s">
        <v>18747</v>
      </c>
      <c r="C7187">
        <v>15472</v>
      </c>
      <c r="D7187" t="s">
        <v>18803</v>
      </c>
      <c r="E7187" t="s">
        <v>18804</v>
      </c>
      <c r="F7187" t="s">
        <v>18997</v>
      </c>
      <c r="G7187" t="s">
        <v>18804</v>
      </c>
    </row>
    <row r="7188" spans="1:7" x14ac:dyDescent="0.3">
      <c r="A7188" t="s">
        <v>18994</v>
      </c>
      <c r="B7188" t="s">
        <v>18747</v>
      </c>
      <c r="C7188">
        <v>15472</v>
      </c>
      <c r="D7188" t="s">
        <v>18803</v>
      </c>
      <c r="E7188" t="s">
        <v>18804</v>
      </c>
      <c r="F7188" t="s">
        <v>18997</v>
      </c>
      <c r="G7188" t="s">
        <v>18804</v>
      </c>
    </row>
    <row r="7189" spans="1:7" x14ac:dyDescent="0.3">
      <c r="A7189" t="s">
        <v>18994</v>
      </c>
      <c r="B7189" t="s">
        <v>18747</v>
      </c>
      <c r="C7189">
        <v>15472</v>
      </c>
      <c r="D7189" t="s">
        <v>18743</v>
      </c>
      <c r="E7189" t="s">
        <v>18744</v>
      </c>
      <c r="F7189" t="s">
        <v>18996</v>
      </c>
      <c r="G7189" t="s">
        <v>18744</v>
      </c>
    </row>
    <row r="7190" spans="1:7" x14ac:dyDescent="0.3">
      <c r="A7190" t="s">
        <v>18994</v>
      </c>
      <c r="B7190" t="s">
        <v>18747</v>
      </c>
      <c r="C7190">
        <v>15472</v>
      </c>
      <c r="D7190" t="s">
        <v>18803</v>
      </c>
      <c r="E7190" t="s">
        <v>18804</v>
      </c>
      <c r="F7190" t="s">
        <v>18997</v>
      </c>
      <c r="G7190" t="s">
        <v>18804</v>
      </c>
    </row>
    <row r="7191" spans="1:7" x14ac:dyDescent="0.3">
      <c r="A7191" t="s">
        <v>22475</v>
      </c>
      <c r="B7191" t="s">
        <v>18747</v>
      </c>
      <c r="C7191">
        <v>15473</v>
      </c>
      <c r="D7191" t="s">
        <v>19056</v>
      </c>
      <c r="E7191" t="s">
        <v>19057</v>
      </c>
      <c r="F7191" t="s">
        <v>22476</v>
      </c>
      <c r="G7191" t="s">
        <v>19057</v>
      </c>
    </row>
    <row r="7192" spans="1:7" x14ac:dyDescent="0.3">
      <c r="A7192" t="s">
        <v>22475</v>
      </c>
      <c r="B7192" t="s">
        <v>18747</v>
      </c>
      <c r="C7192">
        <v>15473</v>
      </c>
      <c r="D7192" t="s">
        <v>18807</v>
      </c>
      <c r="E7192" t="s">
        <v>18808</v>
      </c>
      <c r="F7192" t="s">
        <v>22477</v>
      </c>
      <c r="G7192" t="s">
        <v>18808</v>
      </c>
    </row>
    <row r="7193" spans="1:7" x14ac:dyDescent="0.3">
      <c r="A7193" t="s">
        <v>22475</v>
      </c>
      <c r="B7193" t="s">
        <v>18747</v>
      </c>
      <c r="C7193">
        <v>15473</v>
      </c>
      <c r="D7193" t="s">
        <v>18807</v>
      </c>
      <c r="E7193" t="s">
        <v>18808</v>
      </c>
      <c r="F7193" t="s">
        <v>22477</v>
      </c>
      <c r="G7193" t="s">
        <v>18808</v>
      </c>
    </row>
    <row r="7194" spans="1:7" x14ac:dyDescent="0.3">
      <c r="A7194" t="s">
        <v>22475</v>
      </c>
      <c r="B7194" t="s">
        <v>18747</v>
      </c>
      <c r="C7194">
        <v>15473</v>
      </c>
      <c r="D7194" t="s">
        <v>18807</v>
      </c>
      <c r="E7194" t="s">
        <v>18808</v>
      </c>
      <c r="F7194" t="s">
        <v>22477</v>
      </c>
      <c r="G7194" t="s">
        <v>18808</v>
      </c>
    </row>
    <row r="7195" spans="1:7" x14ac:dyDescent="0.3">
      <c r="A7195" t="s">
        <v>22475</v>
      </c>
      <c r="B7195" t="s">
        <v>18747</v>
      </c>
      <c r="C7195">
        <v>15473</v>
      </c>
      <c r="D7195" t="s">
        <v>19056</v>
      </c>
      <c r="E7195" t="s">
        <v>19057</v>
      </c>
      <c r="F7195" t="s">
        <v>22476</v>
      </c>
      <c r="G7195" t="s">
        <v>19057</v>
      </c>
    </row>
    <row r="7196" spans="1:7" x14ac:dyDescent="0.3">
      <c r="A7196" t="s">
        <v>22475</v>
      </c>
      <c r="B7196" t="s">
        <v>18747</v>
      </c>
      <c r="C7196">
        <v>15473</v>
      </c>
      <c r="D7196" t="s">
        <v>18807</v>
      </c>
      <c r="E7196" t="s">
        <v>18808</v>
      </c>
      <c r="F7196" t="s">
        <v>22477</v>
      </c>
      <c r="G7196" t="s">
        <v>18808</v>
      </c>
    </row>
    <row r="7197" spans="1:7" x14ac:dyDescent="0.3">
      <c r="A7197" t="s">
        <v>22475</v>
      </c>
      <c r="B7197" t="s">
        <v>18747</v>
      </c>
      <c r="C7197">
        <v>15473</v>
      </c>
      <c r="D7197" t="s">
        <v>18807</v>
      </c>
      <c r="E7197" t="s">
        <v>18808</v>
      </c>
      <c r="F7197" t="s">
        <v>22477</v>
      </c>
      <c r="G7197" t="s">
        <v>18808</v>
      </c>
    </row>
    <row r="7198" spans="1:7" x14ac:dyDescent="0.3">
      <c r="A7198" t="s">
        <v>16781</v>
      </c>
      <c r="B7198" t="s">
        <v>18747</v>
      </c>
      <c r="C7198">
        <v>15474</v>
      </c>
      <c r="D7198" t="s">
        <v>18822</v>
      </c>
      <c r="E7198" t="s">
        <v>18823</v>
      </c>
      <c r="F7198" t="s">
        <v>24209</v>
      </c>
      <c r="G7198" t="s">
        <v>18823</v>
      </c>
    </row>
    <row r="7199" spans="1:7" x14ac:dyDescent="0.3">
      <c r="A7199" t="s">
        <v>16781</v>
      </c>
      <c r="B7199" t="s">
        <v>18747</v>
      </c>
      <c r="C7199">
        <v>15474</v>
      </c>
      <c r="D7199" t="s">
        <v>18826</v>
      </c>
      <c r="E7199" t="s">
        <v>18827</v>
      </c>
      <c r="F7199" t="s">
        <v>24210</v>
      </c>
      <c r="G7199" t="s">
        <v>18827</v>
      </c>
    </row>
    <row r="7200" spans="1:7" x14ac:dyDescent="0.3">
      <c r="A7200" t="s">
        <v>16781</v>
      </c>
      <c r="B7200" t="s">
        <v>18747</v>
      </c>
      <c r="C7200">
        <v>15474</v>
      </c>
      <c r="D7200" t="s">
        <v>18822</v>
      </c>
      <c r="E7200" t="s">
        <v>18823</v>
      </c>
      <c r="F7200" t="s">
        <v>24209</v>
      </c>
      <c r="G7200" t="s">
        <v>18823</v>
      </c>
    </row>
    <row r="7201" spans="1:7" x14ac:dyDescent="0.3">
      <c r="A7201" t="s">
        <v>16781</v>
      </c>
      <c r="B7201" t="s">
        <v>18747</v>
      </c>
      <c r="C7201">
        <v>15474</v>
      </c>
      <c r="D7201" t="s">
        <v>18822</v>
      </c>
      <c r="E7201" t="s">
        <v>18823</v>
      </c>
      <c r="F7201" t="s">
        <v>24209</v>
      </c>
      <c r="G7201" t="s">
        <v>18823</v>
      </c>
    </row>
    <row r="7202" spans="1:7" x14ac:dyDescent="0.3">
      <c r="A7202" t="s">
        <v>16781</v>
      </c>
      <c r="B7202" t="s">
        <v>18747</v>
      </c>
      <c r="C7202">
        <v>15474</v>
      </c>
      <c r="D7202" t="s">
        <v>18822</v>
      </c>
      <c r="E7202" t="s">
        <v>18823</v>
      </c>
      <c r="F7202" t="s">
        <v>24209</v>
      </c>
      <c r="G7202" t="s">
        <v>18823</v>
      </c>
    </row>
    <row r="7203" spans="1:7" x14ac:dyDescent="0.3">
      <c r="A7203" t="s">
        <v>16781</v>
      </c>
      <c r="B7203" t="s">
        <v>18747</v>
      </c>
      <c r="C7203">
        <v>15474</v>
      </c>
      <c r="D7203" t="s">
        <v>18822</v>
      </c>
      <c r="E7203" t="s">
        <v>18823</v>
      </c>
      <c r="F7203" t="s">
        <v>24209</v>
      </c>
      <c r="G7203" t="s">
        <v>18823</v>
      </c>
    </row>
    <row r="7204" spans="1:7" x14ac:dyDescent="0.3">
      <c r="A7204" t="s">
        <v>18999</v>
      </c>
      <c r="B7204" t="s">
        <v>18747</v>
      </c>
      <c r="C7204">
        <v>15477</v>
      </c>
      <c r="D7204" t="s">
        <v>18751</v>
      </c>
      <c r="E7204" t="s">
        <v>18752</v>
      </c>
      <c r="F7204" t="s">
        <v>19000</v>
      </c>
      <c r="G7204" t="s">
        <v>18752</v>
      </c>
    </row>
    <row r="7205" spans="1:7" x14ac:dyDescent="0.3">
      <c r="A7205" t="s">
        <v>18999</v>
      </c>
      <c r="B7205" t="s">
        <v>18747</v>
      </c>
      <c r="C7205">
        <v>15477</v>
      </c>
      <c r="D7205" t="s">
        <v>18796</v>
      </c>
      <c r="E7205" t="s">
        <v>18797</v>
      </c>
      <c r="F7205" t="s">
        <v>19001</v>
      </c>
      <c r="G7205" t="s">
        <v>18797</v>
      </c>
    </row>
    <row r="7206" spans="1:7" x14ac:dyDescent="0.3">
      <c r="A7206" t="s">
        <v>18999</v>
      </c>
      <c r="B7206" t="s">
        <v>18747</v>
      </c>
      <c r="C7206">
        <v>15477</v>
      </c>
      <c r="D7206" t="s">
        <v>18754</v>
      </c>
      <c r="E7206" t="s">
        <v>18755</v>
      </c>
      <c r="F7206" t="s">
        <v>19002</v>
      </c>
      <c r="G7206" t="s">
        <v>18755</v>
      </c>
    </row>
    <row r="7207" spans="1:7" x14ac:dyDescent="0.3">
      <c r="A7207" t="s">
        <v>18999</v>
      </c>
      <c r="B7207" t="s">
        <v>18747</v>
      </c>
      <c r="C7207">
        <v>15477</v>
      </c>
      <c r="D7207" t="s">
        <v>18751</v>
      </c>
      <c r="E7207" t="s">
        <v>18752</v>
      </c>
      <c r="F7207" t="s">
        <v>19000</v>
      </c>
      <c r="G7207" t="s">
        <v>18752</v>
      </c>
    </row>
    <row r="7208" spans="1:7" x14ac:dyDescent="0.3">
      <c r="A7208" t="s">
        <v>18999</v>
      </c>
      <c r="B7208" t="s">
        <v>18747</v>
      </c>
      <c r="C7208">
        <v>15477</v>
      </c>
      <c r="D7208" t="s">
        <v>18796</v>
      </c>
      <c r="E7208" t="s">
        <v>18797</v>
      </c>
      <c r="F7208" t="s">
        <v>19001</v>
      </c>
      <c r="G7208" t="s">
        <v>18797</v>
      </c>
    </row>
    <row r="7209" spans="1:7" x14ac:dyDescent="0.3">
      <c r="A7209" t="s">
        <v>18999</v>
      </c>
      <c r="B7209" t="s">
        <v>18747</v>
      </c>
      <c r="C7209">
        <v>15477</v>
      </c>
      <c r="D7209" t="s">
        <v>18751</v>
      </c>
      <c r="E7209" t="s">
        <v>18752</v>
      </c>
      <c r="F7209" t="s">
        <v>19000</v>
      </c>
      <c r="G7209" t="s">
        <v>18752</v>
      </c>
    </row>
    <row r="7210" spans="1:7" x14ac:dyDescent="0.3">
      <c r="A7210" t="s">
        <v>18999</v>
      </c>
      <c r="B7210" t="s">
        <v>18747</v>
      </c>
      <c r="C7210">
        <v>15477</v>
      </c>
      <c r="D7210" t="s">
        <v>18751</v>
      </c>
      <c r="E7210" t="s">
        <v>18752</v>
      </c>
      <c r="F7210" t="s">
        <v>19000</v>
      </c>
      <c r="G7210" t="s">
        <v>18752</v>
      </c>
    </row>
    <row r="7211" spans="1:7" x14ac:dyDescent="0.3">
      <c r="A7211" t="s">
        <v>18999</v>
      </c>
      <c r="B7211" t="s">
        <v>18747</v>
      </c>
      <c r="C7211">
        <v>15477</v>
      </c>
      <c r="D7211" t="s">
        <v>18751</v>
      </c>
      <c r="E7211" t="s">
        <v>18752</v>
      </c>
      <c r="F7211" t="s">
        <v>19000</v>
      </c>
      <c r="G7211" t="s">
        <v>18752</v>
      </c>
    </row>
    <row r="7212" spans="1:7" x14ac:dyDescent="0.3">
      <c r="A7212" t="s">
        <v>18999</v>
      </c>
      <c r="B7212" t="s">
        <v>18747</v>
      </c>
      <c r="C7212">
        <v>15477</v>
      </c>
      <c r="D7212" t="s">
        <v>18751</v>
      </c>
      <c r="E7212" t="s">
        <v>18752</v>
      </c>
      <c r="F7212" t="s">
        <v>19000</v>
      </c>
      <c r="G7212" t="s">
        <v>18752</v>
      </c>
    </row>
    <row r="7213" spans="1:7" x14ac:dyDescent="0.3">
      <c r="A7213" t="s">
        <v>18999</v>
      </c>
      <c r="B7213" t="s">
        <v>18747</v>
      </c>
      <c r="C7213">
        <v>15477</v>
      </c>
      <c r="D7213" t="s">
        <v>18751</v>
      </c>
      <c r="E7213" t="s">
        <v>18752</v>
      </c>
      <c r="F7213" t="s">
        <v>19000</v>
      </c>
      <c r="G7213" t="s">
        <v>18752</v>
      </c>
    </row>
    <row r="7214" spans="1:7" x14ac:dyDescent="0.3">
      <c r="A7214" t="s">
        <v>22478</v>
      </c>
      <c r="B7214" t="s">
        <v>18747</v>
      </c>
      <c r="C7214">
        <v>15500</v>
      </c>
      <c r="D7214" t="s">
        <v>20620</v>
      </c>
      <c r="E7214" t="s">
        <v>20621</v>
      </c>
      <c r="F7214" t="s">
        <v>22479</v>
      </c>
      <c r="G7214" t="s">
        <v>20621</v>
      </c>
    </row>
    <row r="7215" spans="1:7" x14ac:dyDescent="0.3">
      <c r="A7215" t="s">
        <v>22478</v>
      </c>
      <c r="B7215" t="s">
        <v>18747</v>
      </c>
      <c r="C7215">
        <v>15500</v>
      </c>
      <c r="D7215" t="s">
        <v>20620</v>
      </c>
      <c r="E7215" t="s">
        <v>20621</v>
      </c>
      <c r="F7215" t="s">
        <v>22479</v>
      </c>
      <c r="G7215" t="s">
        <v>20621</v>
      </c>
    </row>
    <row r="7216" spans="1:7" x14ac:dyDescent="0.3">
      <c r="A7216" t="s">
        <v>22478</v>
      </c>
      <c r="B7216" t="s">
        <v>18747</v>
      </c>
      <c r="C7216">
        <v>15500</v>
      </c>
      <c r="D7216" t="s">
        <v>20620</v>
      </c>
      <c r="E7216" t="s">
        <v>20621</v>
      </c>
      <c r="F7216" t="s">
        <v>22479</v>
      </c>
      <c r="G7216" t="s">
        <v>20621</v>
      </c>
    </row>
    <row r="7217" spans="1:7" x14ac:dyDescent="0.3">
      <c r="A7217" t="s">
        <v>22478</v>
      </c>
      <c r="B7217" t="s">
        <v>18747</v>
      </c>
      <c r="C7217">
        <v>15500</v>
      </c>
      <c r="D7217" t="s">
        <v>20620</v>
      </c>
      <c r="E7217" t="s">
        <v>20621</v>
      </c>
      <c r="F7217" t="s">
        <v>22479</v>
      </c>
      <c r="G7217" t="s">
        <v>20621</v>
      </c>
    </row>
    <row r="7218" spans="1:7" x14ac:dyDescent="0.3">
      <c r="A7218" t="s">
        <v>22478</v>
      </c>
      <c r="B7218" t="s">
        <v>18747</v>
      </c>
      <c r="C7218">
        <v>15500</v>
      </c>
      <c r="D7218" t="s">
        <v>20620</v>
      </c>
      <c r="E7218" t="s">
        <v>20621</v>
      </c>
      <c r="F7218" t="s">
        <v>22479</v>
      </c>
      <c r="G7218" t="s">
        <v>20621</v>
      </c>
    </row>
    <row r="7219" spans="1:7" x14ac:dyDescent="0.3">
      <c r="A7219" t="s">
        <v>22478</v>
      </c>
      <c r="B7219" t="s">
        <v>18747</v>
      </c>
      <c r="C7219">
        <v>15500</v>
      </c>
      <c r="D7219" t="s">
        <v>20620</v>
      </c>
      <c r="E7219" t="s">
        <v>20621</v>
      </c>
      <c r="F7219" t="s">
        <v>22479</v>
      </c>
      <c r="G7219" t="s">
        <v>20621</v>
      </c>
    </row>
    <row r="7220" spans="1:7" x14ac:dyDescent="0.3">
      <c r="A7220" t="s">
        <v>22478</v>
      </c>
      <c r="B7220" t="s">
        <v>18747</v>
      </c>
      <c r="C7220">
        <v>15500</v>
      </c>
      <c r="D7220" t="s">
        <v>20620</v>
      </c>
      <c r="E7220" t="s">
        <v>20621</v>
      </c>
      <c r="F7220" t="s">
        <v>22479</v>
      </c>
      <c r="G7220" t="s">
        <v>20621</v>
      </c>
    </row>
    <row r="7221" spans="1:7" x14ac:dyDescent="0.3">
      <c r="A7221" t="s">
        <v>22478</v>
      </c>
      <c r="B7221" t="s">
        <v>18747</v>
      </c>
      <c r="C7221">
        <v>15500</v>
      </c>
      <c r="D7221" t="s">
        <v>20620</v>
      </c>
      <c r="E7221" t="s">
        <v>20621</v>
      </c>
      <c r="F7221" t="s">
        <v>22479</v>
      </c>
      <c r="G7221" t="s">
        <v>20621</v>
      </c>
    </row>
    <row r="7222" spans="1:7" x14ac:dyDescent="0.3">
      <c r="A7222" t="s">
        <v>22478</v>
      </c>
      <c r="B7222" t="s">
        <v>18747</v>
      </c>
      <c r="C7222">
        <v>15500</v>
      </c>
      <c r="D7222" t="s">
        <v>20620</v>
      </c>
      <c r="E7222" t="s">
        <v>20621</v>
      </c>
      <c r="F7222" t="s">
        <v>22479</v>
      </c>
      <c r="G7222" t="s">
        <v>20621</v>
      </c>
    </row>
    <row r="7223" spans="1:7" x14ac:dyDescent="0.3">
      <c r="A7223" t="s">
        <v>22478</v>
      </c>
      <c r="B7223" t="s">
        <v>18747</v>
      </c>
      <c r="C7223">
        <v>15500</v>
      </c>
      <c r="D7223" t="s">
        <v>20620</v>
      </c>
      <c r="E7223" t="s">
        <v>20621</v>
      </c>
      <c r="F7223" t="s">
        <v>22479</v>
      </c>
      <c r="G7223" t="s">
        <v>20621</v>
      </c>
    </row>
    <row r="7224" spans="1:7" x14ac:dyDescent="0.3">
      <c r="A7224" t="s">
        <v>22478</v>
      </c>
      <c r="B7224" t="s">
        <v>18747</v>
      </c>
      <c r="C7224">
        <v>15500</v>
      </c>
      <c r="D7224" t="s">
        <v>20620</v>
      </c>
      <c r="E7224" t="s">
        <v>20621</v>
      </c>
      <c r="F7224" t="s">
        <v>22479</v>
      </c>
      <c r="G7224" t="s">
        <v>20621</v>
      </c>
    </row>
    <row r="7225" spans="1:7" x14ac:dyDescent="0.3">
      <c r="A7225" t="s">
        <v>22478</v>
      </c>
      <c r="B7225" t="s">
        <v>18747</v>
      </c>
      <c r="C7225">
        <v>15500</v>
      </c>
      <c r="D7225" t="s">
        <v>20620</v>
      </c>
      <c r="E7225" t="s">
        <v>20621</v>
      </c>
      <c r="F7225" t="s">
        <v>22479</v>
      </c>
      <c r="G7225" t="s">
        <v>20621</v>
      </c>
    </row>
    <row r="7226" spans="1:7" x14ac:dyDescent="0.3">
      <c r="A7226" t="s">
        <v>23336</v>
      </c>
      <c r="B7226" t="s">
        <v>18742</v>
      </c>
      <c r="C7226">
        <v>15507</v>
      </c>
      <c r="D7226" t="s">
        <v>19752</v>
      </c>
      <c r="E7226" t="s">
        <v>19753</v>
      </c>
      <c r="F7226" t="s">
        <v>23337</v>
      </c>
      <c r="G7226" t="s">
        <v>19753</v>
      </c>
    </row>
    <row r="7227" spans="1:7" x14ac:dyDescent="0.3">
      <c r="A7227" t="s">
        <v>23336</v>
      </c>
      <c r="B7227" t="s">
        <v>18742</v>
      </c>
      <c r="C7227">
        <v>15507</v>
      </c>
      <c r="D7227" t="s">
        <v>19752</v>
      </c>
      <c r="E7227" t="s">
        <v>19753</v>
      </c>
      <c r="F7227" t="s">
        <v>23337</v>
      </c>
      <c r="G7227" t="s">
        <v>19753</v>
      </c>
    </row>
    <row r="7228" spans="1:7" x14ac:dyDescent="0.3">
      <c r="A7228" t="s">
        <v>23336</v>
      </c>
      <c r="B7228" t="s">
        <v>18742</v>
      </c>
      <c r="C7228">
        <v>15507</v>
      </c>
      <c r="D7228" t="s">
        <v>19752</v>
      </c>
      <c r="E7228" t="s">
        <v>19753</v>
      </c>
      <c r="F7228" t="s">
        <v>23337</v>
      </c>
      <c r="G7228" t="s">
        <v>19753</v>
      </c>
    </row>
    <row r="7229" spans="1:7" x14ac:dyDescent="0.3">
      <c r="A7229" t="s">
        <v>23298</v>
      </c>
      <c r="B7229" t="s">
        <v>18742</v>
      </c>
      <c r="C7229">
        <v>15515</v>
      </c>
      <c r="D7229" t="s">
        <v>18822</v>
      </c>
      <c r="E7229" t="s">
        <v>18823</v>
      </c>
      <c r="F7229" t="s">
        <v>23299</v>
      </c>
      <c r="G7229" t="s">
        <v>18823</v>
      </c>
    </row>
    <row r="7230" spans="1:7" x14ac:dyDescent="0.3">
      <c r="A7230" t="s">
        <v>19003</v>
      </c>
      <c r="B7230" t="s">
        <v>18742</v>
      </c>
      <c r="C7230">
        <v>15541</v>
      </c>
      <c r="D7230" t="s">
        <v>18754</v>
      </c>
      <c r="E7230" t="s">
        <v>18755</v>
      </c>
      <c r="F7230" t="s">
        <v>19004</v>
      </c>
      <c r="G7230" t="s">
        <v>18755</v>
      </c>
    </row>
    <row r="7231" spans="1:7" x14ac:dyDescent="0.3">
      <c r="A7231" t="s">
        <v>19742</v>
      </c>
      <c r="B7231" t="s">
        <v>18742</v>
      </c>
      <c r="C7231">
        <v>15566</v>
      </c>
      <c r="D7231" t="s">
        <v>18857</v>
      </c>
      <c r="E7231" t="s">
        <v>18858</v>
      </c>
      <c r="F7231" t="s">
        <v>19743</v>
      </c>
      <c r="G7231" t="s">
        <v>18858</v>
      </c>
    </row>
    <row r="7232" spans="1:7" x14ac:dyDescent="0.3">
      <c r="A7232" t="s">
        <v>22480</v>
      </c>
      <c r="B7232" t="s">
        <v>18742</v>
      </c>
      <c r="C7232">
        <v>15573</v>
      </c>
      <c r="D7232" t="s">
        <v>19276</v>
      </c>
      <c r="E7232" t="s">
        <v>19277</v>
      </c>
      <c r="F7232" t="s">
        <v>22481</v>
      </c>
      <c r="G7232" t="s">
        <v>19277</v>
      </c>
    </row>
    <row r="7233" spans="1:7" x14ac:dyDescent="0.3">
      <c r="A7233" t="s">
        <v>22480</v>
      </c>
      <c r="B7233" t="s">
        <v>18742</v>
      </c>
      <c r="C7233">
        <v>15573</v>
      </c>
      <c r="D7233" t="s">
        <v>19276</v>
      </c>
      <c r="E7233" t="s">
        <v>19277</v>
      </c>
      <c r="F7233" t="s">
        <v>22481</v>
      </c>
      <c r="G7233" t="s">
        <v>19277</v>
      </c>
    </row>
    <row r="7234" spans="1:7" x14ac:dyDescent="0.3">
      <c r="A7234" t="s">
        <v>22480</v>
      </c>
      <c r="B7234" t="s">
        <v>18742</v>
      </c>
      <c r="C7234">
        <v>15573</v>
      </c>
      <c r="D7234" t="s">
        <v>19276</v>
      </c>
      <c r="E7234" t="s">
        <v>19277</v>
      </c>
      <c r="F7234" t="s">
        <v>22481</v>
      </c>
      <c r="G7234" t="s">
        <v>19277</v>
      </c>
    </row>
    <row r="7235" spans="1:7" x14ac:dyDescent="0.3">
      <c r="A7235" t="s">
        <v>22482</v>
      </c>
      <c r="B7235" t="s">
        <v>18742</v>
      </c>
      <c r="C7235">
        <v>15619</v>
      </c>
      <c r="D7235" t="s">
        <v>19182</v>
      </c>
      <c r="E7235" t="s">
        <v>19183</v>
      </c>
      <c r="F7235" t="s">
        <v>22483</v>
      </c>
      <c r="G7235" t="s">
        <v>19183</v>
      </c>
    </row>
    <row r="7236" spans="1:7" x14ac:dyDescent="0.3">
      <c r="A7236" t="s">
        <v>20694</v>
      </c>
      <c r="B7236" t="s">
        <v>18730</v>
      </c>
      <c r="C7236">
        <v>15621</v>
      </c>
      <c r="D7236" t="s">
        <v>18819</v>
      </c>
      <c r="E7236" t="s">
        <v>18820</v>
      </c>
      <c r="F7236" t="s">
        <v>20695</v>
      </c>
      <c r="G7236" t="s">
        <v>18820</v>
      </c>
    </row>
    <row r="7237" spans="1:7" x14ac:dyDescent="0.3">
      <c r="A7237" t="s">
        <v>20694</v>
      </c>
      <c r="B7237" t="s">
        <v>18730</v>
      </c>
      <c r="C7237">
        <v>15621</v>
      </c>
      <c r="D7237" t="s">
        <v>18819</v>
      </c>
      <c r="E7237" t="s">
        <v>18820</v>
      </c>
      <c r="F7237" t="s">
        <v>20695</v>
      </c>
      <c r="G7237" t="s">
        <v>18820</v>
      </c>
    </row>
    <row r="7238" spans="1:7" x14ac:dyDescent="0.3">
      <c r="A7238" t="s">
        <v>20694</v>
      </c>
      <c r="B7238" t="s">
        <v>18730</v>
      </c>
      <c r="C7238">
        <v>15621</v>
      </c>
      <c r="D7238" t="s">
        <v>18819</v>
      </c>
      <c r="E7238" t="s">
        <v>18820</v>
      </c>
      <c r="F7238" t="s">
        <v>20695</v>
      </c>
      <c r="G7238" t="s">
        <v>18820</v>
      </c>
    </row>
    <row r="7239" spans="1:7" x14ac:dyDescent="0.3">
      <c r="A7239" t="s">
        <v>20694</v>
      </c>
      <c r="B7239" t="s">
        <v>18730</v>
      </c>
      <c r="C7239">
        <v>15621</v>
      </c>
      <c r="D7239" t="s">
        <v>18819</v>
      </c>
      <c r="E7239" t="s">
        <v>18820</v>
      </c>
      <c r="F7239" t="s">
        <v>20695</v>
      </c>
      <c r="G7239" t="s">
        <v>18820</v>
      </c>
    </row>
    <row r="7240" spans="1:7" x14ac:dyDescent="0.3">
      <c r="A7240" t="s">
        <v>20694</v>
      </c>
      <c r="B7240" t="s">
        <v>18730</v>
      </c>
      <c r="C7240">
        <v>15621</v>
      </c>
      <c r="D7240" t="s">
        <v>18819</v>
      </c>
      <c r="E7240" t="s">
        <v>18820</v>
      </c>
      <c r="F7240" t="s">
        <v>20695</v>
      </c>
      <c r="G7240" t="s">
        <v>18820</v>
      </c>
    </row>
    <row r="7241" spans="1:7" x14ac:dyDescent="0.3">
      <c r="A7241" t="s">
        <v>20694</v>
      </c>
      <c r="B7241" t="s">
        <v>18730</v>
      </c>
      <c r="C7241">
        <v>15621</v>
      </c>
      <c r="D7241" t="s">
        <v>18819</v>
      </c>
      <c r="E7241" t="s">
        <v>18820</v>
      </c>
      <c r="F7241" t="s">
        <v>20695</v>
      </c>
      <c r="G7241" t="s">
        <v>18820</v>
      </c>
    </row>
    <row r="7242" spans="1:7" x14ac:dyDescent="0.3">
      <c r="A7242" t="s">
        <v>24239</v>
      </c>
      <c r="B7242" t="s">
        <v>18742</v>
      </c>
      <c r="C7242">
        <v>15665</v>
      </c>
      <c r="D7242" t="s">
        <v>18765</v>
      </c>
      <c r="E7242" t="s">
        <v>18766</v>
      </c>
      <c r="F7242" t="s">
        <v>24240</v>
      </c>
      <c r="G7242" t="s">
        <v>18766</v>
      </c>
    </row>
    <row r="7243" spans="1:7" x14ac:dyDescent="0.3">
      <c r="A7243" t="s">
        <v>24239</v>
      </c>
      <c r="B7243" t="s">
        <v>18742</v>
      </c>
      <c r="C7243">
        <v>15665</v>
      </c>
      <c r="D7243" t="s">
        <v>18765</v>
      </c>
      <c r="E7243" t="s">
        <v>18766</v>
      </c>
      <c r="F7243" t="s">
        <v>24240</v>
      </c>
      <c r="G7243" t="s">
        <v>18766</v>
      </c>
    </row>
    <row r="7244" spans="1:7" x14ac:dyDescent="0.3">
      <c r="A7244" t="s">
        <v>24239</v>
      </c>
      <c r="B7244" t="s">
        <v>18742</v>
      </c>
      <c r="C7244">
        <v>15665</v>
      </c>
      <c r="D7244" t="s">
        <v>18765</v>
      </c>
      <c r="E7244" t="s">
        <v>18766</v>
      </c>
      <c r="F7244" t="s">
        <v>24240</v>
      </c>
      <c r="G7244" t="s">
        <v>18766</v>
      </c>
    </row>
    <row r="7245" spans="1:7" x14ac:dyDescent="0.3">
      <c r="A7245" t="s">
        <v>11107</v>
      </c>
      <c r="B7245" t="s">
        <v>18730</v>
      </c>
      <c r="C7245">
        <v>15671</v>
      </c>
      <c r="D7245" t="s">
        <v>18885</v>
      </c>
      <c r="E7245" t="s">
        <v>18886</v>
      </c>
      <c r="F7245" t="s">
        <v>21108</v>
      </c>
      <c r="G7245" t="s">
        <v>18886</v>
      </c>
    </row>
    <row r="7246" spans="1:7" x14ac:dyDescent="0.3">
      <c r="A7246" t="s">
        <v>11107</v>
      </c>
      <c r="B7246" t="s">
        <v>18730</v>
      </c>
      <c r="C7246">
        <v>15671</v>
      </c>
      <c r="D7246" t="s">
        <v>18885</v>
      </c>
      <c r="E7246" t="s">
        <v>18886</v>
      </c>
      <c r="F7246" t="s">
        <v>21108</v>
      </c>
      <c r="G7246" t="s">
        <v>18886</v>
      </c>
    </row>
    <row r="7247" spans="1:7" x14ac:dyDescent="0.3">
      <c r="A7247" t="s">
        <v>11107</v>
      </c>
      <c r="B7247" t="s">
        <v>18730</v>
      </c>
      <c r="C7247">
        <v>15671</v>
      </c>
      <c r="D7247" t="s">
        <v>18885</v>
      </c>
      <c r="E7247" t="s">
        <v>18886</v>
      </c>
      <c r="F7247" t="s">
        <v>21108</v>
      </c>
      <c r="G7247" t="s">
        <v>18886</v>
      </c>
    </row>
    <row r="7248" spans="1:7" x14ac:dyDescent="0.3">
      <c r="A7248" t="s">
        <v>2020</v>
      </c>
      <c r="B7248" t="s">
        <v>18730</v>
      </c>
      <c r="C7248">
        <v>15672</v>
      </c>
      <c r="D7248" t="s">
        <v>19234</v>
      </c>
      <c r="E7248" t="s">
        <v>19235</v>
      </c>
      <c r="F7248" t="s">
        <v>20698</v>
      </c>
      <c r="G7248" t="s">
        <v>19235</v>
      </c>
    </row>
    <row r="7249" spans="1:7" x14ac:dyDescent="0.3">
      <c r="A7249" t="s">
        <v>2020</v>
      </c>
      <c r="B7249" t="s">
        <v>18730</v>
      </c>
      <c r="C7249">
        <v>15672</v>
      </c>
      <c r="D7249" t="s">
        <v>19186</v>
      </c>
      <c r="E7249" t="s">
        <v>19187</v>
      </c>
      <c r="F7249" t="s">
        <v>20699</v>
      </c>
      <c r="G7249" t="s">
        <v>19187</v>
      </c>
    </row>
    <row r="7250" spans="1:7" x14ac:dyDescent="0.3">
      <c r="A7250" t="s">
        <v>2020</v>
      </c>
      <c r="B7250" t="s">
        <v>18730</v>
      </c>
      <c r="C7250">
        <v>15672</v>
      </c>
      <c r="D7250" t="s">
        <v>19234</v>
      </c>
      <c r="E7250" t="s">
        <v>19235</v>
      </c>
      <c r="F7250" t="s">
        <v>20698</v>
      </c>
      <c r="G7250" t="s">
        <v>19235</v>
      </c>
    </row>
    <row r="7251" spans="1:7" x14ac:dyDescent="0.3">
      <c r="A7251" t="s">
        <v>2020</v>
      </c>
      <c r="B7251" t="s">
        <v>18730</v>
      </c>
      <c r="C7251">
        <v>15672</v>
      </c>
      <c r="D7251" t="s">
        <v>19186</v>
      </c>
      <c r="E7251" t="s">
        <v>19187</v>
      </c>
      <c r="F7251" t="s">
        <v>20699</v>
      </c>
      <c r="G7251" t="s">
        <v>19187</v>
      </c>
    </row>
    <row r="7252" spans="1:7" x14ac:dyDescent="0.3">
      <c r="A7252" t="s">
        <v>2020</v>
      </c>
      <c r="B7252" t="s">
        <v>18730</v>
      </c>
      <c r="C7252">
        <v>15672</v>
      </c>
      <c r="D7252" t="s">
        <v>19186</v>
      </c>
      <c r="E7252" t="s">
        <v>19187</v>
      </c>
      <c r="F7252" t="s">
        <v>20699</v>
      </c>
      <c r="G7252" t="s">
        <v>19187</v>
      </c>
    </row>
    <row r="7253" spans="1:7" x14ac:dyDescent="0.3">
      <c r="A7253" t="s">
        <v>2020</v>
      </c>
      <c r="B7253" t="s">
        <v>18730</v>
      </c>
      <c r="C7253">
        <v>15672</v>
      </c>
      <c r="D7253" t="s">
        <v>19186</v>
      </c>
      <c r="E7253" t="s">
        <v>19187</v>
      </c>
      <c r="F7253" t="s">
        <v>20699</v>
      </c>
      <c r="G7253" t="s">
        <v>19187</v>
      </c>
    </row>
    <row r="7254" spans="1:7" x14ac:dyDescent="0.3">
      <c r="A7254" t="s">
        <v>2020</v>
      </c>
      <c r="B7254" t="s">
        <v>18730</v>
      </c>
      <c r="C7254">
        <v>15672</v>
      </c>
      <c r="D7254" t="s">
        <v>19186</v>
      </c>
      <c r="E7254" t="s">
        <v>19187</v>
      </c>
      <c r="F7254" t="s">
        <v>20699</v>
      </c>
      <c r="G7254" t="s">
        <v>19187</v>
      </c>
    </row>
    <row r="7255" spans="1:7" x14ac:dyDescent="0.3">
      <c r="A7255" t="s">
        <v>2020</v>
      </c>
      <c r="B7255" t="s">
        <v>18730</v>
      </c>
      <c r="C7255">
        <v>15672</v>
      </c>
      <c r="D7255" t="s">
        <v>19186</v>
      </c>
      <c r="E7255" t="s">
        <v>19187</v>
      </c>
      <c r="F7255" t="s">
        <v>20699</v>
      </c>
      <c r="G7255" t="s">
        <v>19187</v>
      </c>
    </row>
    <row r="7256" spans="1:7" x14ac:dyDescent="0.3">
      <c r="A7256" t="s">
        <v>22484</v>
      </c>
      <c r="B7256" t="s">
        <v>18742</v>
      </c>
      <c r="C7256">
        <v>15674</v>
      </c>
      <c r="D7256" t="s">
        <v>19145</v>
      </c>
      <c r="E7256" t="s">
        <v>19146</v>
      </c>
      <c r="F7256" t="s">
        <v>22485</v>
      </c>
      <c r="G7256" t="s">
        <v>19146</v>
      </c>
    </row>
    <row r="7257" spans="1:7" x14ac:dyDescent="0.3">
      <c r="A7257" t="s">
        <v>24241</v>
      </c>
      <c r="B7257" t="s">
        <v>18742</v>
      </c>
      <c r="C7257">
        <v>15686</v>
      </c>
      <c r="D7257" t="s">
        <v>19234</v>
      </c>
      <c r="E7257" t="s">
        <v>19235</v>
      </c>
      <c r="F7257" t="s">
        <v>24242</v>
      </c>
      <c r="G7257" t="s">
        <v>19235</v>
      </c>
    </row>
    <row r="7258" spans="1:7" x14ac:dyDescent="0.3">
      <c r="A7258" t="s">
        <v>19005</v>
      </c>
      <c r="B7258" t="s">
        <v>18742</v>
      </c>
      <c r="C7258">
        <v>15698</v>
      </c>
      <c r="D7258" t="s">
        <v>18807</v>
      </c>
      <c r="E7258" t="s">
        <v>18808</v>
      </c>
      <c r="F7258" t="s">
        <v>19006</v>
      </c>
      <c r="G7258" t="s">
        <v>18808</v>
      </c>
    </row>
    <row r="7259" spans="1:7" x14ac:dyDescent="0.3">
      <c r="A7259" t="s">
        <v>20702</v>
      </c>
      <c r="B7259" t="s">
        <v>18730</v>
      </c>
      <c r="C7259">
        <v>15700</v>
      </c>
      <c r="D7259" t="s">
        <v>19276</v>
      </c>
      <c r="E7259" t="s">
        <v>19277</v>
      </c>
      <c r="F7259" t="s">
        <v>20703</v>
      </c>
      <c r="G7259" t="s">
        <v>19277</v>
      </c>
    </row>
    <row r="7260" spans="1:7" x14ac:dyDescent="0.3">
      <c r="A7260" t="s">
        <v>20702</v>
      </c>
      <c r="B7260" t="s">
        <v>18730</v>
      </c>
      <c r="C7260">
        <v>15700</v>
      </c>
      <c r="D7260" t="s">
        <v>19192</v>
      </c>
      <c r="E7260" t="s">
        <v>19193</v>
      </c>
      <c r="F7260" t="s">
        <v>20704</v>
      </c>
      <c r="G7260" t="s">
        <v>19193</v>
      </c>
    </row>
    <row r="7261" spans="1:7" x14ac:dyDescent="0.3">
      <c r="A7261" t="s">
        <v>20702</v>
      </c>
      <c r="B7261" t="s">
        <v>18730</v>
      </c>
      <c r="C7261">
        <v>15700</v>
      </c>
      <c r="D7261" t="s">
        <v>19276</v>
      </c>
      <c r="E7261" t="s">
        <v>19277</v>
      </c>
      <c r="F7261" t="s">
        <v>20703</v>
      </c>
      <c r="G7261" t="s">
        <v>19277</v>
      </c>
    </row>
    <row r="7262" spans="1:7" x14ac:dyDescent="0.3">
      <c r="A7262" t="s">
        <v>20702</v>
      </c>
      <c r="B7262" t="s">
        <v>18730</v>
      </c>
      <c r="C7262">
        <v>15700</v>
      </c>
      <c r="D7262" t="s">
        <v>19276</v>
      </c>
      <c r="E7262" t="s">
        <v>19277</v>
      </c>
      <c r="F7262" t="s">
        <v>20703</v>
      </c>
      <c r="G7262" t="s">
        <v>19277</v>
      </c>
    </row>
    <row r="7263" spans="1:7" x14ac:dyDescent="0.3">
      <c r="A7263" t="s">
        <v>20702</v>
      </c>
      <c r="B7263" t="s">
        <v>18730</v>
      </c>
      <c r="C7263">
        <v>15700</v>
      </c>
      <c r="D7263" t="s">
        <v>19276</v>
      </c>
      <c r="E7263" t="s">
        <v>19277</v>
      </c>
      <c r="F7263" t="s">
        <v>20703</v>
      </c>
      <c r="G7263" t="s">
        <v>19277</v>
      </c>
    </row>
    <row r="7264" spans="1:7" x14ac:dyDescent="0.3">
      <c r="A7264" t="s">
        <v>20702</v>
      </c>
      <c r="B7264" t="s">
        <v>18730</v>
      </c>
      <c r="C7264">
        <v>15700</v>
      </c>
      <c r="D7264" t="s">
        <v>19276</v>
      </c>
      <c r="E7264" t="s">
        <v>19277</v>
      </c>
      <c r="F7264" t="s">
        <v>20703</v>
      </c>
      <c r="G7264" t="s">
        <v>19277</v>
      </c>
    </row>
    <row r="7265" spans="1:7" x14ac:dyDescent="0.3">
      <c r="A7265" t="s">
        <v>19007</v>
      </c>
      <c r="B7265" t="s">
        <v>18742</v>
      </c>
      <c r="C7265">
        <v>15718</v>
      </c>
      <c r="D7265" t="s">
        <v>18760</v>
      </c>
      <c r="E7265" t="s">
        <v>18761</v>
      </c>
      <c r="F7265" t="s">
        <v>19008</v>
      </c>
      <c r="G7265" t="s">
        <v>18761</v>
      </c>
    </row>
    <row r="7266" spans="1:7" x14ac:dyDescent="0.3">
      <c r="A7266" t="s">
        <v>23137</v>
      </c>
      <c r="B7266" t="s">
        <v>18742</v>
      </c>
      <c r="C7266">
        <v>15728</v>
      </c>
      <c r="D7266" t="s">
        <v>20003</v>
      </c>
      <c r="E7266" t="s">
        <v>20004</v>
      </c>
      <c r="F7266" t="s">
        <v>23138</v>
      </c>
      <c r="G7266" t="s">
        <v>20004</v>
      </c>
    </row>
    <row r="7267" spans="1:7" x14ac:dyDescent="0.3">
      <c r="A7267" t="s">
        <v>22490</v>
      </c>
      <c r="B7267" t="s">
        <v>18730</v>
      </c>
      <c r="C7267">
        <v>15746</v>
      </c>
      <c r="D7267" t="s">
        <v>18822</v>
      </c>
      <c r="E7267" t="s">
        <v>18823</v>
      </c>
      <c r="F7267" t="s">
        <v>22491</v>
      </c>
      <c r="G7267" t="s">
        <v>18823</v>
      </c>
    </row>
    <row r="7268" spans="1:7" x14ac:dyDescent="0.3">
      <c r="A7268" t="s">
        <v>22490</v>
      </c>
      <c r="B7268" t="s">
        <v>18730</v>
      </c>
      <c r="C7268">
        <v>15746</v>
      </c>
      <c r="D7268" t="s">
        <v>18826</v>
      </c>
      <c r="E7268" t="s">
        <v>18827</v>
      </c>
      <c r="F7268" t="s">
        <v>22492</v>
      </c>
      <c r="G7268" t="s">
        <v>18827</v>
      </c>
    </row>
    <row r="7269" spans="1:7" x14ac:dyDescent="0.3">
      <c r="A7269" t="s">
        <v>22490</v>
      </c>
      <c r="B7269" t="s">
        <v>18730</v>
      </c>
      <c r="C7269">
        <v>15746</v>
      </c>
      <c r="D7269" t="s">
        <v>18822</v>
      </c>
      <c r="E7269" t="s">
        <v>18823</v>
      </c>
      <c r="F7269" t="s">
        <v>22491</v>
      </c>
      <c r="G7269" t="s">
        <v>18823</v>
      </c>
    </row>
    <row r="7270" spans="1:7" x14ac:dyDescent="0.3">
      <c r="A7270" t="s">
        <v>22490</v>
      </c>
      <c r="B7270" t="s">
        <v>18730</v>
      </c>
      <c r="C7270">
        <v>15746</v>
      </c>
      <c r="D7270" t="s">
        <v>18822</v>
      </c>
      <c r="E7270" t="s">
        <v>18823</v>
      </c>
      <c r="F7270" t="s">
        <v>22491</v>
      </c>
      <c r="G7270" t="s">
        <v>18823</v>
      </c>
    </row>
    <row r="7271" spans="1:7" x14ac:dyDescent="0.3">
      <c r="A7271" t="s">
        <v>22490</v>
      </c>
      <c r="B7271" t="s">
        <v>18730</v>
      </c>
      <c r="C7271">
        <v>15746</v>
      </c>
      <c r="D7271" t="s">
        <v>18826</v>
      </c>
      <c r="E7271" t="s">
        <v>18827</v>
      </c>
      <c r="F7271" t="s">
        <v>22492</v>
      </c>
      <c r="G7271" t="s">
        <v>18827</v>
      </c>
    </row>
    <row r="7272" spans="1:7" x14ac:dyDescent="0.3">
      <c r="A7272" t="s">
        <v>22490</v>
      </c>
      <c r="B7272" t="s">
        <v>18730</v>
      </c>
      <c r="C7272">
        <v>15746</v>
      </c>
      <c r="D7272" t="s">
        <v>18822</v>
      </c>
      <c r="E7272" t="s">
        <v>18823</v>
      </c>
      <c r="F7272" t="s">
        <v>22491</v>
      </c>
      <c r="G7272" t="s">
        <v>18823</v>
      </c>
    </row>
    <row r="7273" spans="1:7" x14ac:dyDescent="0.3">
      <c r="A7273" t="s">
        <v>20705</v>
      </c>
      <c r="B7273" t="s">
        <v>18742</v>
      </c>
      <c r="C7273">
        <v>15748</v>
      </c>
      <c r="D7273" t="s">
        <v>18743</v>
      </c>
      <c r="E7273" t="s">
        <v>18744</v>
      </c>
      <c r="F7273" t="s">
        <v>20706</v>
      </c>
      <c r="G7273" t="s">
        <v>18744</v>
      </c>
    </row>
    <row r="7274" spans="1:7" x14ac:dyDescent="0.3">
      <c r="A7274" t="s">
        <v>20705</v>
      </c>
      <c r="B7274" t="s">
        <v>18742</v>
      </c>
      <c r="C7274">
        <v>15748</v>
      </c>
      <c r="D7274" t="s">
        <v>18743</v>
      </c>
      <c r="E7274" t="s">
        <v>18744</v>
      </c>
      <c r="F7274" t="s">
        <v>20706</v>
      </c>
      <c r="G7274" t="s">
        <v>18744</v>
      </c>
    </row>
    <row r="7275" spans="1:7" x14ac:dyDescent="0.3">
      <c r="A7275" t="s">
        <v>10060</v>
      </c>
      <c r="B7275" t="s">
        <v>18730</v>
      </c>
      <c r="C7275">
        <v>15750</v>
      </c>
      <c r="D7275" t="s">
        <v>18765</v>
      </c>
      <c r="E7275" t="s">
        <v>18766</v>
      </c>
      <c r="F7275" t="s">
        <v>22493</v>
      </c>
    </row>
    <row r="7276" spans="1:7" x14ac:dyDescent="0.3">
      <c r="A7276" t="s">
        <v>10060</v>
      </c>
      <c r="B7276" t="s">
        <v>18730</v>
      </c>
      <c r="C7276">
        <v>15750</v>
      </c>
      <c r="D7276" t="s">
        <v>18765</v>
      </c>
      <c r="E7276" t="s">
        <v>18766</v>
      </c>
      <c r="F7276" t="s">
        <v>22493</v>
      </c>
    </row>
    <row r="7277" spans="1:7" x14ac:dyDescent="0.3">
      <c r="A7277" t="s">
        <v>10060</v>
      </c>
      <c r="B7277" t="s">
        <v>18730</v>
      </c>
      <c r="C7277">
        <v>15750</v>
      </c>
      <c r="D7277" t="s">
        <v>18765</v>
      </c>
      <c r="E7277" t="s">
        <v>18766</v>
      </c>
      <c r="F7277" t="s">
        <v>22493</v>
      </c>
    </row>
    <row r="7278" spans="1:7" x14ac:dyDescent="0.3">
      <c r="A7278" t="s">
        <v>10060</v>
      </c>
      <c r="B7278" t="s">
        <v>18730</v>
      </c>
      <c r="C7278">
        <v>15750</v>
      </c>
      <c r="D7278" t="s">
        <v>18765</v>
      </c>
      <c r="E7278" t="s">
        <v>18766</v>
      </c>
      <c r="F7278" t="s">
        <v>22493</v>
      </c>
    </row>
    <row r="7279" spans="1:7" x14ac:dyDescent="0.3">
      <c r="A7279" t="s">
        <v>10060</v>
      </c>
      <c r="B7279" t="s">
        <v>18730</v>
      </c>
      <c r="C7279">
        <v>15750</v>
      </c>
      <c r="D7279" t="s">
        <v>18765</v>
      </c>
      <c r="E7279" t="s">
        <v>18766</v>
      </c>
      <c r="F7279" t="s">
        <v>22493</v>
      </c>
    </row>
    <row r="7280" spans="1:7" x14ac:dyDescent="0.3">
      <c r="A7280" t="s">
        <v>10060</v>
      </c>
      <c r="B7280" t="s">
        <v>18730</v>
      </c>
      <c r="C7280">
        <v>15750</v>
      </c>
      <c r="D7280" t="s">
        <v>18765</v>
      </c>
      <c r="E7280" t="s">
        <v>18766</v>
      </c>
      <c r="F7280" t="s">
        <v>22493</v>
      </c>
    </row>
    <row r="7281" spans="1:7" x14ac:dyDescent="0.3">
      <c r="A7281" t="s">
        <v>22486</v>
      </c>
      <c r="B7281" t="s">
        <v>18742</v>
      </c>
      <c r="C7281">
        <v>15751</v>
      </c>
      <c r="D7281" t="s">
        <v>18845</v>
      </c>
      <c r="E7281" t="s">
        <v>18846</v>
      </c>
      <c r="F7281" t="s">
        <v>22487</v>
      </c>
      <c r="G7281" t="s">
        <v>18846</v>
      </c>
    </row>
    <row r="7282" spans="1:7" x14ac:dyDescent="0.3">
      <c r="A7282" t="s">
        <v>24246</v>
      </c>
      <c r="B7282" t="s">
        <v>18742</v>
      </c>
      <c r="C7282">
        <v>15772</v>
      </c>
      <c r="D7282" t="s">
        <v>19234</v>
      </c>
      <c r="E7282" t="s">
        <v>19235</v>
      </c>
      <c r="F7282" t="s">
        <v>24247</v>
      </c>
      <c r="G7282" t="s">
        <v>19235</v>
      </c>
    </row>
    <row r="7283" spans="1:7" x14ac:dyDescent="0.3">
      <c r="A7283" t="s">
        <v>22488</v>
      </c>
      <c r="B7283" t="s">
        <v>18742</v>
      </c>
      <c r="C7283">
        <v>15773</v>
      </c>
      <c r="D7283" t="s">
        <v>19145</v>
      </c>
      <c r="E7283" t="s">
        <v>19146</v>
      </c>
      <c r="F7283" t="s">
        <v>22489</v>
      </c>
      <c r="G7283" t="s">
        <v>19146</v>
      </c>
    </row>
    <row r="7284" spans="1:7" x14ac:dyDescent="0.3">
      <c r="A7284" t="s">
        <v>20709</v>
      </c>
      <c r="B7284" t="s">
        <v>18742</v>
      </c>
      <c r="C7284">
        <v>15776</v>
      </c>
      <c r="D7284" t="s">
        <v>18857</v>
      </c>
      <c r="E7284" t="s">
        <v>18858</v>
      </c>
      <c r="F7284" t="s">
        <v>20710</v>
      </c>
      <c r="G7284" t="s">
        <v>18858</v>
      </c>
    </row>
    <row r="7285" spans="1:7" x14ac:dyDescent="0.3">
      <c r="A7285" t="s">
        <v>19112</v>
      </c>
      <c r="B7285" t="s">
        <v>18742</v>
      </c>
      <c r="C7285">
        <v>15778</v>
      </c>
      <c r="D7285" t="s">
        <v>18885</v>
      </c>
      <c r="E7285" t="s">
        <v>18886</v>
      </c>
      <c r="F7285" t="s">
        <v>19113</v>
      </c>
      <c r="G7285" t="s">
        <v>18886</v>
      </c>
    </row>
    <row r="7286" spans="1:7" x14ac:dyDescent="0.3">
      <c r="A7286" t="s">
        <v>20707</v>
      </c>
      <c r="B7286" t="s">
        <v>18742</v>
      </c>
      <c r="C7286">
        <v>15783</v>
      </c>
      <c r="D7286" t="s">
        <v>18738</v>
      </c>
      <c r="E7286" t="s">
        <v>18739</v>
      </c>
      <c r="F7286" t="s">
        <v>20708</v>
      </c>
      <c r="G7286" t="s">
        <v>18739</v>
      </c>
    </row>
    <row r="7287" spans="1:7" x14ac:dyDescent="0.3">
      <c r="A7287" t="s">
        <v>24253</v>
      </c>
      <c r="B7287" t="s">
        <v>18742</v>
      </c>
      <c r="C7287">
        <v>15793</v>
      </c>
      <c r="D7287" t="s">
        <v>18765</v>
      </c>
      <c r="E7287" t="s">
        <v>18766</v>
      </c>
      <c r="F7287" t="s">
        <v>24254</v>
      </c>
      <c r="G7287" t="s">
        <v>18766</v>
      </c>
    </row>
    <row r="7288" spans="1:7" x14ac:dyDescent="0.3">
      <c r="A7288" t="s">
        <v>24253</v>
      </c>
      <c r="B7288" t="s">
        <v>18742</v>
      </c>
      <c r="C7288">
        <v>15793</v>
      </c>
      <c r="D7288" t="s">
        <v>18765</v>
      </c>
      <c r="E7288" t="s">
        <v>18766</v>
      </c>
      <c r="F7288" t="s">
        <v>24254</v>
      </c>
      <c r="G7288" t="s">
        <v>18766</v>
      </c>
    </row>
    <row r="7289" spans="1:7" x14ac:dyDescent="0.3">
      <c r="A7289" t="s">
        <v>24253</v>
      </c>
      <c r="B7289" t="s">
        <v>18742</v>
      </c>
      <c r="C7289">
        <v>15793</v>
      </c>
      <c r="D7289" t="s">
        <v>18765</v>
      </c>
      <c r="E7289" t="s">
        <v>18766</v>
      </c>
      <c r="F7289" t="s">
        <v>24254</v>
      </c>
      <c r="G7289" t="s">
        <v>18766</v>
      </c>
    </row>
    <row r="7290" spans="1:7" x14ac:dyDescent="0.3">
      <c r="A7290" t="s">
        <v>22494</v>
      </c>
      <c r="B7290" t="s">
        <v>18742</v>
      </c>
      <c r="C7290">
        <v>15804</v>
      </c>
      <c r="D7290" t="s">
        <v>18734</v>
      </c>
      <c r="E7290" t="s">
        <v>18735</v>
      </c>
      <c r="F7290" t="s">
        <v>22495</v>
      </c>
      <c r="G7290" t="s">
        <v>18735</v>
      </c>
    </row>
    <row r="7291" spans="1:7" x14ac:dyDescent="0.3">
      <c r="A7291" t="s">
        <v>22494</v>
      </c>
      <c r="B7291" t="s">
        <v>18742</v>
      </c>
      <c r="C7291">
        <v>15804</v>
      </c>
      <c r="D7291" t="s">
        <v>18734</v>
      </c>
      <c r="E7291" t="s">
        <v>18735</v>
      </c>
      <c r="F7291" t="s">
        <v>22495</v>
      </c>
      <c r="G7291" t="s">
        <v>18735</v>
      </c>
    </row>
    <row r="7292" spans="1:7" x14ac:dyDescent="0.3">
      <c r="A7292" t="s">
        <v>22494</v>
      </c>
      <c r="B7292" t="s">
        <v>18742</v>
      </c>
      <c r="C7292">
        <v>15804</v>
      </c>
      <c r="D7292" t="s">
        <v>18734</v>
      </c>
      <c r="E7292" t="s">
        <v>18735</v>
      </c>
      <c r="F7292" t="s">
        <v>22495</v>
      </c>
      <c r="G7292" t="s">
        <v>18735</v>
      </c>
    </row>
    <row r="7293" spans="1:7" x14ac:dyDescent="0.3">
      <c r="A7293" t="s">
        <v>22498</v>
      </c>
      <c r="B7293" t="s">
        <v>18730</v>
      </c>
      <c r="C7293">
        <v>15811</v>
      </c>
      <c r="D7293" t="s">
        <v>19981</v>
      </c>
      <c r="E7293" t="s">
        <v>19982</v>
      </c>
      <c r="F7293" t="s">
        <v>22499</v>
      </c>
      <c r="G7293" t="s">
        <v>19982</v>
      </c>
    </row>
    <row r="7294" spans="1:7" x14ac:dyDescent="0.3">
      <c r="A7294" t="s">
        <v>22498</v>
      </c>
      <c r="B7294" t="s">
        <v>18730</v>
      </c>
      <c r="C7294">
        <v>15811</v>
      </c>
      <c r="D7294" t="s">
        <v>18822</v>
      </c>
      <c r="E7294" t="s">
        <v>18823</v>
      </c>
      <c r="F7294" t="s">
        <v>22500</v>
      </c>
      <c r="G7294" t="s">
        <v>18823</v>
      </c>
    </row>
    <row r="7295" spans="1:7" x14ac:dyDescent="0.3">
      <c r="A7295" t="s">
        <v>22498</v>
      </c>
      <c r="B7295" t="s">
        <v>18730</v>
      </c>
      <c r="C7295">
        <v>15811</v>
      </c>
      <c r="D7295" t="s">
        <v>18822</v>
      </c>
      <c r="E7295" t="s">
        <v>18823</v>
      </c>
      <c r="F7295" t="s">
        <v>22500</v>
      </c>
      <c r="G7295" t="s">
        <v>18823</v>
      </c>
    </row>
    <row r="7296" spans="1:7" x14ac:dyDescent="0.3">
      <c r="A7296" t="s">
        <v>22498</v>
      </c>
      <c r="B7296" t="s">
        <v>18730</v>
      </c>
      <c r="C7296">
        <v>15811</v>
      </c>
      <c r="D7296" t="s">
        <v>19981</v>
      </c>
      <c r="E7296" t="s">
        <v>19982</v>
      </c>
      <c r="F7296" t="s">
        <v>22499</v>
      </c>
      <c r="G7296" t="s">
        <v>19982</v>
      </c>
    </row>
    <row r="7297" spans="1:7" x14ac:dyDescent="0.3">
      <c r="A7297" t="s">
        <v>22498</v>
      </c>
      <c r="B7297" t="s">
        <v>18730</v>
      </c>
      <c r="C7297">
        <v>15811</v>
      </c>
      <c r="D7297" t="s">
        <v>18822</v>
      </c>
      <c r="E7297" t="s">
        <v>18823</v>
      </c>
      <c r="F7297" t="s">
        <v>22500</v>
      </c>
      <c r="G7297" t="s">
        <v>18823</v>
      </c>
    </row>
    <row r="7298" spans="1:7" x14ac:dyDescent="0.3">
      <c r="A7298" t="s">
        <v>22498</v>
      </c>
      <c r="B7298" t="s">
        <v>18730</v>
      </c>
      <c r="C7298">
        <v>15811</v>
      </c>
      <c r="D7298" t="s">
        <v>18822</v>
      </c>
      <c r="E7298" t="s">
        <v>18823</v>
      </c>
      <c r="F7298" t="s">
        <v>22500</v>
      </c>
      <c r="G7298" t="s">
        <v>18823</v>
      </c>
    </row>
    <row r="7299" spans="1:7" x14ac:dyDescent="0.3">
      <c r="A7299" t="s">
        <v>24259</v>
      </c>
      <c r="B7299" t="s">
        <v>18730</v>
      </c>
      <c r="C7299">
        <v>15845</v>
      </c>
      <c r="D7299" t="s">
        <v>18765</v>
      </c>
      <c r="E7299" t="s">
        <v>18766</v>
      </c>
      <c r="F7299" t="s">
        <v>24260</v>
      </c>
      <c r="G7299" t="s">
        <v>18766</v>
      </c>
    </row>
    <row r="7300" spans="1:7" x14ac:dyDescent="0.3">
      <c r="A7300" t="s">
        <v>24259</v>
      </c>
      <c r="B7300" t="s">
        <v>18730</v>
      </c>
      <c r="C7300">
        <v>15845</v>
      </c>
      <c r="D7300" t="s">
        <v>18765</v>
      </c>
      <c r="E7300" t="s">
        <v>18766</v>
      </c>
      <c r="F7300" t="s">
        <v>24260</v>
      </c>
      <c r="G7300" t="s">
        <v>18766</v>
      </c>
    </row>
    <row r="7301" spans="1:7" x14ac:dyDescent="0.3">
      <c r="A7301" t="s">
        <v>24259</v>
      </c>
      <c r="B7301" t="s">
        <v>18730</v>
      </c>
      <c r="C7301">
        <v>15845</v>
      </c>
      <c r="D7301" t="s">
        <v>18765</v>
      </c>
      <c r="E7301" t="s">
        <v>18766</v>
      </c>
      <c r="F7301" t="s">
        <v>24260</v>
      </c>
      <c r="G7301" t="s">
        <v>18766</v>
      </c>
    </row>
    <row r="7302" spans="1:7" x14ac:dyDescent="0.3">
      <c r="A7302" t="s">
        <v>24255</v>
      </c>
      <c r="B7302" t="s">
        <v>18742</v>
      </c>
      <c r="C7302">
        <v>15846</v>
      </c>
      <c r="D7302" t="s">
        <v>18845</v>
      </c>
      <c r="E7302" t="s">
        <v>18846</v>
      </c>
      <c r="F7302" t="s">
        <v>24256</v>
      </c>
      <c r="G7302" t="s">
        <v>18846</v>
      </c>
    </row>
    <row r="7303" spans="1:7" x14ac:dyDescent="0.3">
      <c r="A7303" t="s">
        <v>24257</v>
      </c>
      <c r="B7303" t="s">
        <v>18742</v>
      </c>
      <c r="C7303">
        <v>15860</v>
      </c>
      <c r="D7303" t="s">
        <v>19164</v>
      </c>
      <c r="E7303" t="s">
        <v>19165</v>
      </c>
      <c r="F7303" t="s">
        <v>24258</v>
      </c>
      <c r="G7303" t="s">
        <v>19165</v>
      </c>
    </row>
    <row r="7304" spans="1:7" x14ac:dyDescent="0.3">
      <c r="A7304" t="s">
        <v>22496</v>
      </c>
      <c r="B7304" t="s">
        <v>18742</v>
      </c>
      <c r="C7304">
        <v>15862</v>
      </c>
      <c r="D7304" t="s">
        <v>18845</v>
      </c>
      <c r="E7304" t="s">
        <v>18846</v>
      </c>
      <c r="F7304" t="s">
        <v>22497</v>
      </c>
      <c r="G7304" t="s">
        <v>18846</v>
      </c>
    </row>
    <row r="7305" spans="1:7" x14ac:dyDescent="0.3">
      <c r="A7305" t="s">
        <v>22496</v>
      </c>
      <c r="B7305" t="s">
        <v>18742</v>
      </c>
      <c r="C7305">
        <v>15862</v>
      </c>
      <c r="D7305" t="s">
        <v>18845</v>
      </c>
      <c r="E7305" t="s">
        <v>18846</v>
      </c>
      <c r="F7305" t="s">
        <v>22497</v>
      </c>
      <c r="G7305" t="s">
        <v>18846</v>
      </c>
    </row>
    <row r="7306" spans="1:7" x14ac:dyDescent="0.3">
      <c r="A7306" t="s">
        <v>22496</v>
      </c>
      <c r="B7306" t="s">
        <v>18742</v>
      </c>
      <c r="C7306">
        <v>15862</v>
      </c>
      <c r="D7306" t="s">
        <v>18845</v>
      </c>
      <c r="E7306" t="s">
        <v>18846</v>
      </c>
      <c r="F7306" t="s">
        <v>22497</v>
      </c>
      <c r="G7306" t="s">
        <v>18846</v>
      </c>
    </row>
    <row r="7307" spans="1:7" x14ac:dyDescent="0.3">
      <c r="A7307" t="s">
        <v>22496</v>
      </c>
      <c r="B7307" t="s">
        <v>18742</v>
      </c>
      <c r="C7307">
        <v>15862</v>
      </c>
      <c r="D7307" t="s">
        <v>18845</v>
      </c>
      <c r="E7307" t="s">
        <v>18846</v>
      </c>
      <c r="F7307" t="s">
        <v>22497</v>
      </c>
      <c r="G7307" t="s">
        <v>18846</v>
      </c>
    </row>
    <row r="7308" spans="1:7" x14ac:dyDescent="0.3">
      <c r="A7308" t="s">
        <v>20711</v>
      </c>
      <c r="B7308" t="s">
        <v>18742</v>
      </c>
      <c r="C7308">
        <v>15865</v>
      </c>
      <c r="D7308" t="s">
        <v>19154</v>
      </c>
      <c r="E7308" t="s">
        <v>19155</v>
      </c>
      <c r="F7308" t="s">
        <v>20712</v>
      </c>
      <c r="G7308" t="s">
        <v>19155</v>
      </c>
    </row>
    <row r="7309" spans="1:7" x14ac:dyDescent="0.3">
      <c r="A7309" t="s">
        <v>20711</v>
      </c>
      <c r="B7309" t="s">
        <v>18742</v>
      </c>
      <c r="C7309">
        <v>15865</v>
      </c>
      <c r="D7309" t="s">
        <v>19154</v>
      </c>
      <c r="E7309" t="s">
        <v>19155</v>
      </c>
      <c r="F7309" t="s">
        <v>20712</v>
      </c>
      <c r="G7309" t="s">
        <v>19155</v>
      </c>
    </row>
    <row r="7310" spans="1:7" x14ac:dyDescent="0.3">
      <c r="A7310" t="s">
        <v>20711</v>
      </c>
      <c r="B7310" t="s">
        <v>18742</v>
      </c>
      <c r="C7310">
        <v>15865</v>
      </c>
      <c r="D7310" t="s">
        <v>19154</v>
      </c>
      <c r="E7310" t="s">
        <v>19155</v>
      </c>
      <c r="F7310" t="s">
        <v>20712</v>
      </c>
      <c r="G7310" t="s">
        <v>19155</v>
      </c>
    </row>
    <row r="7311" spans="1:7" x14ac:dyDescent="0.3">
      <c r="A7311" t="s">
        <v>23296</v>
      </c>
      <c r="B7311" t="s">
        <v>18742</v>
      </c>
      <c r="C7311">
        <v>15923</v>
      </c>
      <c r="D7311" t="s">
        <v>18822</v>
      </c>
      <c r="E7311" t="s">
        <v>18823</v>
      </c>
      <c r="F7311" t="s">
        <v>23297</v>
      </c>
      <c r="G7311" t="s">
        <v>18823</v>
      </c>
    </row>
    <row r="7312" spans="1:7" x14ac:dyDescent="0.3">
      <c r="A7312" t="s">
        <v>24520</v>
      </c>
      <c r="B7312" t="s">
        <v>18742</v>
      </c>
      <c r="C7312">
        <v>15938</v>
      </c>
      <c r="D7312" t="s">
        <v>18734</v>
      </c>
      <c r="E7312" t="s">
        <v>18735</v>
      </c>
      <c r="F7312" t="s">
        <v>24521</v>
      </c>
      <c r="G7312" t="s">
        <v>18735</v>
      </c>
    </row>
    <row r="7313" spans="1:7" x14ac:dyDescent="0.3">
      <c r="A7313" t="s">
        <v>24520</v>
      </c>
      <c r="B7313" t="s">
        <v>18742</v>
      </c>
      <c r="C7313">
        <v>15938</v>
      </c>
      <c r="D7313" t="s">
        <v>18734</v>
      </c>
      <c r="E7313" t="s">
        <v>18735</v>
      </c>
      <c r="F7313" t="s">
        <v>24521</v>
      </c>
      <c r="G7313" t="s">
        <v>18735</v>
      </c>
    </row>
    <row r="7314" spans="1:7" x14ac:dyDescent="0.3">
      <c r="A7314" t="s">
        <v>20713</v>
      </c>
      <c r="B7314" t="s">
        <v>18742</v>
      </c>
      <c r="C7314">
        <v>15943</v>
      </c>
      <c r="D7314" t="s">
        <v>19186</v>
      </c>
      <c r="E7314" t="s">
        <v>19187</v>
      </c>
      <c r="F7314" t="s">
        <v>20714</v>
      </c>
      <c r="G7314" t="s">
        <v>19187</v>
      </c>
    </row>
    <row r="7315" spans="1:7" x14ac:dyDescent="0.3">
      <c r="A7315" t="s">
        <v>22501</v>
      </c>
      <c r="B7315" t="s">
        <v>18742</v>
      </c>
      <c r="C7315">
        <v>15978</v>
      </c>
      <c r="D7315" t="s">
        <v>18734</v>
      </c>
      <c r="E7315" t="s">
        <v>18735</v>
      </c>
      <c r="F7315" t="s">
        <v>22502</v>
      </c>
      <c r="G7315" t="s">
        <v>18735</v>
      </c>
    </row>
    <row r="7316" spans="1:7" x14ac:dyDescent="0.3">
      <c r="A7316" t="s">
        <v>24848</v>
      </c>
      <c r="B7316" t="s">
        <v>18742</v>
      </c>
      <c r="C7316">
        <v>15979</v>
      </c>
      <c r="D7316" t="s">
        <v>20620</v>
      </c>
      <c r="E7316" t="s">
        <v>20621</v>
      </c>
      <c r="F7316" t="s">
        <v>24849</v>
      </c>
      <c r="G7316" t="s">
        <v>20621</v>
      </c>
    </row>
    <row r="7317" spans="1:7" x14ac:dyDescent="0.3">
      <c r="A7317" t="s">
        <v>22503</v>
      </c>
      <c r="B7317" t="s">
        <v>18742</v>
      </c>
      <c r="C7317">
        <v>15981</v>
      </c>
      <c r="D7317" t="s">
        <v>19186</v>
      </c>
      <c r="E7317" t="s">
        <v>19187</v>
      </c>
      <c r="F7317" t="s">
        <v>22504</v>
      </c>
      <c r="G7317" t="s">
        <v>19187</v>
      </c>
    </row>
    <row r="7318" spans="1:7" x14ac:dyDescent="0.3">
      <c r="A7318" t="s">
        <v>22503</v>
      </c>
      <c r="B7318" t="s">
        <v>18742</v>
      </c>
      <c r="C7318">
        <v>15981</v>
      </c>
      <c r="D7318" t="s">
        <v>19186</v>
      </c>
      <c r="E7318" t="s">
        <v>19187</v>
      </c>
      <c r="F7318" t="s">
        <v>22504</v>
      </c>
      <c r="G7318" t="s">
        <v>19187</v>
      </c>
    </row>
    <row r="7319" spans="1:7" x14ac:dyDescent="0.3">
      <c r="A7319" t="s">
        <v>22503</v>
      </c>
      <c r="B7319" t="s">
        <v>18742</v>
      </c>
      <c r="C7319">
        <v>15981</v>
      </c>
      <c r="D7319" t="s">
        <v>19186</v>
      </c>
      <c r="E7319" t="s">
        <v>19187</v>
      </c>
      <c r="F7319" t="s">
        <v>22504</v>
      </c>
      <c r="G7319" t="s">
        <v>19187</v>
      </c>
    </row>
    <row r="7320" spans="1:7" x14ac:dyDescent="0.3">
      <c r="A7320" t="s">
        <v>23340</v>
      </c>
      <c r="B7320" t="s">
        <v>18742</v>
      </c>
      <c r="C7320">
        <v>15982</v>
      </c>
      <c r="D7320" t="s">
        <v>19182</v>
      </c>
      <c r="E7320" t="s">
        <v>19183</v>
      </c>
      <c r="F7320" t="s">
        <v>23341</v>
      </c>
      <c r="G7320" t="s">
        <v>19183</v>
      </c>
    </row>
    <row r="7321" spans="1:7" x14ac:dyDescent="0.3">
      <c r="A7321" t="s">
        <v>1451</v>
      </c>
      <c r="B7321" t="s">
        <v>18730</v>
      </c>
      <c r="C7321">
        <v>15983</v>
      </c>
      <c r="D7321" t="s">
        <v>18734</v>
      </c>
      <c r="E7321" t="s">
        <v>18735</v>
      </c>
      <c r="F7321" t="s">
        <v>19009</v>
      </c>
      <c r="G7321" t="s">
        <v>18735</v>
      </c>
    </row>
    <row r="7322" spans="1:7" x14ac:dyDescent="0.3">
      <c r="A7322" t="s">
        <v>1451</v>
      </c>
      <c r="B7322" t="s">
        <v>18730</v>
      </c>
      <c r="C7322">
        <v>15983</v>
      </c>
      <c r="D7322" t="s">
        <v>18734</v>
      </c>
      <c r="E7322" t="s">
        <v>18735</v>
      </c>
      <c r="F7322" t="s">
        <v>19009</v>
      </c>
      <c r="G7322" t="s">
        <v>18735</v>
      </c>
    </row>
    <row r="7323" spans="1:7" x14ac:dyDescent="0.3">
      <c r="A7323" t="s">
        <v>1451</v>
      </c>
      <c r="B7323" t="s">
        <v>18730</v>
      </c>
      <c r="C7323">
        <v>15983</v>
      </c>
      <c r="D7323" t="s">
        <v>18734</v>
      </c>
      <c r="E7323" t="s">
        <v>18735</v>
      </c>
      <c r="F7323" t="s">
        <v>19009</v>
      </c>
      <c r="G7323" t="s">
        <v>18735</v>
      </c>
    </row>
    <row r="7324" spans="1:7" x14ac:dyDescent="0.3">
      <c r="A7324" t="s">
        <v>1451</v>
      </c>
      <c r="B7324" t="s">
        <v>18730</v>
      </c>
      <c r="C7324">
        <v>15983</v>
      </c>
      <c r="D7324" t="s">
        <v>18734</v>
      </c>
      <c r="E7324" t="s">
        <v>18735</v>
      </c>
      <c r="F7324" t="s">
        <v>19009</v>
      </c>
      <c r="G7324" t="s">
        <v>18735</v>
      </c>
    </row>
    <row r="7325" spans="1:7" x14ac:dyDescent="0.3">
      <c r="A7325" t="s">
        <v>22505</v>
      </c>
      <c r="B7325" t="s">
        <v>18742</v>
      </c>
      <c r="C7325">
        <v>15989</v>
      </c>
      <c r="D7325" t="s">
        <v>19164</v>
      </c>
      <c r="E7325" t="s">
        <v>19165</v>
      </c>
      <c r="F7325" t="s">
        <v>22506</v>
      </c>
      <c r="G7325" t="s">
        <v>19165</v>
      </c>
    </row>
    <row r="7326" spans="1:7" x14ac:dyDescent="0.3">
      <c r="A7326" t="s">
        <v>24936</v>
      </c>
      <c r="B7326" t="s">
        <v>18742</v>
      </c>
      <c r="C7326">
        <v>15991</v>
      </c>
      <c r="D7326" t="s">
        <v>18796</v>
      </c>
      <c r="E7326" t="s">
        <v>18797</v>
      </c>
      <c r="F7326" t="s">
        <v>24937</v>
      </c>
      <c r="G7326" t="s">
        <v>18797</v>
      </c>
    </row>
    <row r="7327" spans="1:7" x14ac:dyDescent="0.3">
      <c r="A7327" t="s">
        <v>24846</v>
      </c>
      <c r="B7327" t="s">
        <v>18742</v>
      </c>
      <c r="C7327">
        <v>16022</v>
      </c>
      <c r="D7327" t="s">
        <v>19145</v>
      </c>
      <c r="E7327" t="s">
        <v>19146</v>
      </c>
      <c r="F7327" t="s">
        <v>24847</v>
      </c>
      <c r="G7327" t="s">
        <v>19146</v>
      </c>
    </row>
    <row r="7328" spans="1:7" x14ac:dyDescent="0.3">
      <c r="A7328" t="s">
        <v>19010</v>
      </c>
      <c r="B7328" t="s">
        <v>18730</v>
      </c>
      <c r="C7328">
        <v>16057</v>
      </c>
      <c r="D7328" t="s">
        <v>18807</v>
      </c>
      <c r="E7328" t="s">
        <v>18808</v>
      </c>
      <c r="F7328" t="s">
        <v>19011</v>
      </c>
      <c r="G7328" t="s">
        <v>18808</v>
      </c>
    </row>
    <row r="7329" spans="1:7" x14ac:dyDescent="0.3">
      <c r="A7329" t="s">
        <v>19010</v>
      </c>
      <c r="B7329" t="s">
        <v>18730</v>
      </c>
      <c r="C7329">
        <v>16057</v>
      </c>
      <c r="D7329" t="s">
        <v>18826</v>
      </c>
      <c r="E7329" t="s">
        <v>18827</v>
      </c>
      <c r="F7329" t="s">
        <v>19012</v>
      </c>
      <c r="G7329" t="s">
        <v>18827</v>
      </c>
    </row>
    <row r="7330" spans="1:7" x14ac:dyDescent="0.3">
      <c r="A7330" t="s">
        <v>19010</v>
      </c>
      <c r="B7330" t="s">
        <v>18730</v>
      </c>
      <c r="C7330">
        <v>16057</v>
      </c>
      <c r="D7330" t="s">
        <v>18826</v>
      </c>
      <c r="E7330" t="s">
        <v>18827</v>
      </c>
      <c r="F7330" t="s">
        <v>19012</v>
      </c>
      <c r="G7330" t="s">
        <v>18827</v>
      </c>
    </row>
    <row r="7331" spans="1:7" x14ac:dyDescent="0.3">
      <c r="A7331" t="s">
        <v>20717</v>
      </c>
      <c r="B7331" t="s">
        <v>18730</v>
      </c>
      <c r="C7331">
        <v>16060</v>
      </c>
      <c r="D7331" t="s">
        <v>18765</v>
      </c>
      <c r="E7331" t="s">
        <v>18766</v>
      </c>
      <c r="F7331" t="s">
        <v>20718</v>
      </c>
      <c r="G7331" t="s">
        <v>18766</v>
      </c>
    </row>
    <row r="7332" spans="1:7" x14ac:dyDescent="0.3">
      <c r="A7332" t="s">
        <v>20717</v>
      </c>
      <c r="B7332" t="s">
        <v>18730</v>
      </c>
      <c r="C7332">
        <v>16060</v>
      </c>
      <c r="D7332" t="s">
        <v>18734</v>
      </c>
      <c r="E7332" t="s">
        <v>18735</v>
      </c>
      <c r="F7332" t="s">
        <v>20719</v>
      </c>
      <c r="G7332" t="s">
        <v>18735</v>
      </c>
    </row>
    <row r="7333" spans="1:7" x14ac:dyDescent="0.3">
      <c r="A7333" t="s">
        <v>20717</v>
      </c>
      <c r="B7333" t="s">
        <v>18730</v>
      </c>
      <c r="C7333">
        <v>16060</v>
      </c>
      <c r="D7333" t="s">
        <v>18734</v>
      </c>
      <c r="E7333" t="s">
        <v>18735</v>
      </c>
      <c r="F7333" t="s">
        <v>20719</v>
      </c>
      <c r="G7333" t="s">
        <v>18735</v>
      </c>
    </row>
    <row r="7334" spans="1:7" x14ac:dyDescent="0.3">
      <c r="A7334" t="s">
        <v>20717</v>
      </c>
      <c r="B7334" t="s">
        <v>18730</v>
      </c>
      <c r="C7334">
        <v>16060</v>
      </c>
      <c r="D7334" t="s">
        <v>18734</v>
      </c>
      <c r="E7334" t="s">
        <v>18735</v>
      </c>
      <c r="F7334" t="s">
        <v>20719</v>
      </c>
      <c r="G7334" t="s">
        <v>18735</v>
      </c>
    </row>
    <row r="7335" spans="1:7" x14ac:dyDescent="0.3">
      <c r="A7335" t="s">
        <v>20717</v>
      </c>
      <c r="B7335" t="s">
        <v>18730</v>
      </c>
      <c r="C7335">
        <v>16060</v>
      </c>
      <c r="D7335" t="s">
        <v>18734</v>
      </c>
      <c r="E7335" t="s">
        <v>18735</v>
      </c>
      <c r="F7335" t="s">
        <v>20719</v>
      </c>
      <c r="G7335" t="s">
        <v>18735</v>
      </c>
    </row>
    <row r="7336" spans="1:7" x14ac:dyDescent="0.3">
      <c r="A7336" t="s">
        <v>20717</v>
      </c>
      <c r="B7336" t="s">
        <v>18730</v>
      </c>
      <c r="C7336">
        <v>16060</v>
      </c>
      <c r="D7336" t="s">
        <v>18734</v>
      </c>
      <c r="E7336" t="s">
        <v>18735</v>
      </c>
      <c r="F7336" t="s">
        <v>20719</v>
      </c>
      <c r="G7336" t="s">
        <v>18735</v>
      </c>
    </row>
    <row r="7337" spans="1:7" x14ac:dyDescent="0.3">
      <c r="A7337" t="s">
        <v>20717</v>
      </c>
      <c r="B7337" t="s">
        <v>18730</v>
      </c>
      <c r="C7337">
        <v>16060</v>
      </c>
      <c r="D7337" t="s">
        <v>18734</v>
      </c>
      <c r="E7337" t="s">
        <v>18735</v>
      </c>
      <c r="F7337" t="s">
        <v>20719</v>
      </c>
      <c r="G7337" t="s">
        <v>18735</v>
      </c>
    </row>
    <row r="7338" spans="1:7" x14ac:dyDescent="0.3">
      <c r="A7338" t="s">
        <v>20717</v>
      </c>
      <c r="B7338" t="s">
        <v>18730</v>
      </c>
      <c r="C7338">
        <v>16060</v>
      </c>
      <c r="D7338" t="s">
        <v>18734</v>
      </c>
      <c r="E7338" t="s">
        <v>18735</v>
      </c>
      <c r="F7338" t="s">
        <v>20719</v>
      </c>
      <c r="G7338" t="s">
        <v>18735</v>
      </c>
    </row>
    <row r="7339" spans="1:7" x14ac:dyDescent="0.3">
      <c r="A7339" t="s">
        <v>24261</v>
      </c>
      <c r="B7339" t="s">
        <v>18742</v>
      </c>
      <c r="C7339">
        <v>16062</v>
      </c>
      <c r="D7339" t="s">
        <v>19969</v>
      </c>
      <c r="E7339" t="s">
        <v>19970</v>
      </c>
      <c r="F7339" t="s">
        <v>24262</v>
      </c>
      <c r="G7339" t="s">
        <v>19970</v>
      </c>
    </row>
    <row r="7340" spans="1:7" x14ac:dyDescent="0.3">
      <c r="A7340" t="s">
        <v>24261</v>
      </c>
      <c r="B7340" t="s">
        <v>18742</v>
      </c>
      <c r="C7340">
        <v>16062</v>
      </c>
      <c r="D7340" t="s">
        <v>19154</v>
      </c>
      <c r="E7340" t="s">
        <v>19155</v>
      </c>
      <c r="F7340" t="s">
        <v>24263</v>
      </c>
      <c r="G7340" t="s">
        <v>19155</v>
      </c>
    </row>
    <row r="7341" spans="1:7" x14ac:dyDescent="0.3">
      <c r="A7341" t="s">
        <v>24261</v>
      </c>
      <c r="B7341" t="s">
        <v>18742</v>
      </c>
      <c r="C7341">
        <v>16062</v>
      </c>
      <c r="D7341" t="s">
        <v>19969</v>
      </c>
      <c r="E7341" t="s">
        <v>19970</v>
      </c>
      <c r="F7341" t="s">
        <v>24262</v>
      </c>
      <c r="G7341" t="s">
        <v>19970</v>
      </c>
    </row>
    <row r="7342" spans="1:7" x14ac:dyDescent="0.3">
      <c r="A7342" t="s">
        <v>24261</v>
      </c>
      <c r="B7342" t="s">
        <v>18742</v>
      </c>
      <c r="C7342">
        <v>16062</v>
      </c>
      <c r="D7342" t="s">
        <v>19154</v>
      </c>
      <c r="E7342" t="s">
        <v>19155</v>
      </c>
      <c r="F7342" t="s">
        <v>24263</v>
      </c>
      <c r="G7342" t="s">
        <v>19155</v>
      </c>
    </row>
    <row r="7343" spans="1:7" x14ac:dyDescent="0.3">
      <c r="A7343" t="s">
        <v>24261</v>
      </c>
      <c r="B7343" t="s">
        <v>18742</v>
      </c>
      <c r="C7343">
        <v>16062</v>
      </c>
      <c r="D7343" t="s">
        <v>19969</v>
      </c>
      <c r="E7343" t="s">
        <v>19970</v>
      </c>
      <c r="F7343" t="s">
        <v>24262</v>
      </c>
      <c r="G7343" t="s">
        <v>19970</v>
      </c>
    </row>
    <row r="7344" spans="1:7" x14ac:dyDescent="0.3">
      <c r="A7344" t="s">
        <v>24261</v>
      </c>
      <c r="B7344" t="s">
        <v>18742</v>
      </c>
      <c r="C7344">
        <v>16062</v>
      </c>
      <c r="D7344" t="s">
        <v>19154</v>
      </c>
      <c r="E7344" t="s">
        <v>19155</v>
      </c>
      <c r="F7344" t="s">
        <v>24263</v>
      </c>
      <c r="G7344" t="s">
        <v>19155</v>
      </c>
    </row>
    <row r="7345" spans="1:7" x14ac:dyDescent="0.3">
      <c r="A7345" t="s">
        <v>22507</v>
      </c>
      <c r="B7345" t="s">
        <v>18730</v>
      </c>
      <c r="C7345">
        <v>16063</v>
      </c>
      <c r="D7345" t="s">
        <v>18807</v>
      </c>
      <c r="E7345" t="s">
        <v>18808</v>
      </c>
      <c r="F7345" t="s">
        <v>22508</v>
      </c>
      <c r="G7345" t="s">
        <v>18808</v>
      </c>
    </row>
    <row r="7346" spans="1:7" x14ac:dyDescent="0.3">
      <c r="A7346" t="s">
        <v>22507</v>
      </c>
      <c r="B7346" t="s">
        <v>18730</v>
      </c>
      <c r="C7346">
        <v>16063</v>
      </c>
      <c r="D7346" t="s">
        <v>18822</v>
      </c>
      <c r="E7346" t="s">
        <v>18823</v>
      </c>
      <c r="F7346" t="s">
        <v>22509</v>
      </c>
      <c r="G7346" t="s">
        <v>18823</v>
      </c>
    </row>
    <row r="7347" spans="1:7" x14ac:dyDescent="0.3">
      <c r="A7347" t="s">
        <v>22507</v>
      </c>
      <c r="B7347" t="s">
        <v>18730</v>
      </c>
      <c r="C7347">
        <v>16063</v>
      </c>
      <c r="D7347" t="s">
        <v>18826</v>
      </c>
      <c r="E7347" t="s">
        <v>18827</v>
      </c>
      <c r="F7347" t="s">
        <v>22510</v>
      </c>
      <c r="G7347" t="s">
        <v>18827</v>
      </c>
    </row>
    <row r="7348" spans="1:7" x14ac:dyDescent="0.3">
      <c r="A7348" t="s">
        <v>22507</v>
      </c>
      <c r="B7348" t="s">
        <v>18730</v>
      </c>
      <c r="C7348">
        <v>16063</v>
      </c>
      <c r="D7348" t="s">
        <v>18826</v>
      </c>
      <c r="E7348" t="s">
        <v>18827</v>
      </c>
      <c r="F7348" t="s">
        <v>22510</v>
      </c>
      <c r="G7348" t="s">
        <v>18827</v>
      </c>
    </row>
    <row r="7349" spans="1:7" x14ac:dyDescent="0.3">
      <c r="A7349" t="s">
        <v>22507</v>
      </c>
      <c r="B7349" t="s">
        <v>18730</v>
      </c>
      <c r="C7349">
        <v>16063</v>
      </c>
      <c r="D7349" t="s">
        <v>18807</v>
      </c>
      <c r="E7349" t="s">
        <v>18808</v>
      </c>
      <c r="F7349" t="s">
        <v>22508</v>
      </c>
      <c r="G7349" t="s">
        <v>18808</v>
      </c>
    </row>
    <row r="7350" spans="1:7" x14ac:dyDescent="0.3">
      <c r="A7350" t="s">
        <v>22507</v>
      </c>
      <c r="B7350" t="s">
        <v>18730</v>
      </c>
      <c r="C7350">
        <v>16063</v>
      </c>
      <c r="D7350" t="s">
        <v>18822</v>
      </c>
      <c r="E7350" t="s">
        <v>18823</v>
      </c>
      <c r="F7350" t="s">
        <v>22509</v>
      </c>
      <c r="G7350" t="s">
        <v>18823</v>
      </c>
    </row>
    <row r="7351" spans="1:7" x14ac:dyDescent="0.3">
      <c r="A7351" t="s">
        <v>22507</v>
      </c>
      <c r="B7351" t="s">
        <v>18730</v>
      </c>
      <c r="C7351">
        <v>16063</v>
      </c>
      <c r="D7351" t="s">
        <v>18826</v>
      </c>
      <c r="E7351" t="s">
        <v>18827</v>
      </c>
      <c r="F7351" t="s">
        <v>22510</v>
      </c>
      <c r="G7351" t="s">
        <v>18827</v>
      </c>
    </row>
    <row r="7352" spans="1:7" x14ac:dyDescent="0.3">
      <c r="A7352" t="s">
        <v>22507</v>
      </c>
      <c r="B7352" t="s">
        <v>18730</v>
      </c>
      <c r="C7352">
        <v>16063</v>
      </c>
      <c r="D7352" t="s">
        <v>18826</v>
      </c>
      <c r="E7352" t="s">
        <v>18827</v>
      </c>
      <c r="F7352" t="s">
        <v>22510</v>
      </c>
      <c r="G7352" t="s">
        <v>18827</v>
      </c>
    </row>
    <row r="7353" spans="1:7" x14ac:dyDescent="0.3">
      <c r="A7353" t="s">
        <v>22507</v>
      </c>
      <c r="B7353" t="s">
        <v>18730</v>
      </c>
      <c r="C7353">
        <v>16063</v>
      </c>
      <c r="D7353" t="s">
        <v>18822</v>
      </c>
      <c r="E7353" t="s">
        <v>18823</v>
      </c>
      <c r="F7353" t="s">
        <v>22509</v>
      </c>
      <c r="G7353" t="s">
        <v>18823</v>
      </c>
    </row>
    <row r="7354" spans="1:7" x14ac:dyDescent="0.3">
      <c r="A7354" t="s">
        <v>22507</v>
      </c>
      <c r="B7354" t="s">
        <v>18730</v>
      </c>
      <c r="C7354">
        <v>16063</v>
      </c>
      <c r="D7354" t="s">
        <v>18826</v>
      </c>
      <c r="E7354" t="s">
        <v>18827</v>
      </c>
      <c r="F7354" t="s">
        <v>22510</v>
      </c>
      <c r="G7354" t="s">
        <v>18827</v>
      </c>
    </row>
    <row r="7355" spans="1:7" x14ac:dyDescent="0.3">
      <c r="A7355" t="s">
        <v>24264</v>
      </c>
      <c r="B7355" t="s">
        <v>18742</v>
      </c>
      <c r="C7355">
        <v>16068</v>
      </c>
      <c r="D7355" t="s">
        <v>19164</v>
      </c>
      <c r="E7355" t="s">
        <v>19165</v>
      </c>
      <c r="F7355" t="s">
        <v>24265</v>
      </c>
      <c r="G7355" t="s">
        <v>19165</v>
      </c>
    </row>
    <row r="7356" spans="1:7" x14ac:dyDescent="0.3">
      <c r="A7356" t="s">
        <v>24264</v>
      </c>
      <c r="B7356" t="s">
        <v>18742</v>
      </c>
      <c r="C7356">
        <v>16068</v>
      </c>
      <c r="D7356" t="s">
        <v>19969</v>
      </c>
      <c r="E7356" t="s">
        <v>19970</v>
      </c>
      <c r="F7356" t="s">
        <v>25075</v>
      </c>
    </row>
    <row r="7357" spans="1:7" x14ac:dyDescent="0.3">
      <c r="A7357" t="s">
        <v>20715</v>
      </c>
      <c r="B7357" t="s">
        <v>18742</v>
      </c>
      <c r="C7357">
        <v>16082</v>
      </c>
      <c r="D7357" t="s">
        <v>18734</v>
      </c>
      <c r="E7357" t="s">
        <v>18735</v>
      </c>
      <c r="F7357" t="s">
        <v>20716</v>
      </c>
      <c r="G7357" t="s">
        <v>18735</v>
      </c>
    </row>
    <row r="7358" spans="1:7" x14ac:dyDescent="0.3">
      <c r="A7358" t="s">
        <v>20715</v>
      </c>
      <c r="B7358" t="s">
        <v>18742</v>
      </c>
      <c r="C7358">
        <v>16082</v>
      </c>
      <c r="D7358" t="s">
        <v>18734</v>
      </c>
      <c r="E7358" t="s">
        <v>18735</v>
      </c>
      <c r="F7358" t="s">
        <v>20716</v>
      </c>
      <c r="G7358" t="s">
        <v>18735</v>
      </c>
    </row>
    <row r="7359" spans="1:7" x14ac:dyDescent="0.3">
      <c r="A7359" t="s">
        <v>20715</v>
      </c>
      <c r="B7359" t="s">
        <v>18742</v>
      </c>
      <c r="C7359">
        <v>16082</v>
      </c>
      <c r="D7359" t="s">
        <v>18734</v>
      </c>
      <c r="E7359" t="s">
        <v>18735</v>
      </c>
      <c r="F7359" t="s">
        <v>20716</v>
      </c>
      <c r="G7359" t="s">
        <v>18735</v>
      </c>
    </row>
    <row r="7360" spans="1:7" x14ac:dyDescent="0.3">
      <c r="A7360" t="s">
        <v>20715</v>
      </c>
      <c r="B7360" t="s">
        <v>18742</v>
      </c>
      <c r="C7360">
        <v>16082</v>
      </c>
      <c r="D7360" t="s">
        <v>18734</v>
      </c>
      <c r="E7360" t="s">
        <v>18735</v>
      </c>
      <c r="F7360" t="s">
        <v>20716</v>
      </c>
      <c r="G7360" t="s">
        <v>18735</v>
      </c>
    </row>
    <row r="7361" spans="1:7" x14ac:dyDescent="0.3">
      <c r="A7361" t="s">
        <v>19013</v>
      </c>
      <c r="B7361" t="s">
        <v>18742</v>
      </c>
      <c r="C7361">
        <v>16088</v>
      </c>
      <c r="D7361" t="s">
        <v>18738</v>
      </c>
      <c r="E7361" t="s">
        <v>18739</v>
      </c>
      <c r="F7361" t="s">
        <v>19014</v>
      </c>
      <c r="G7361" t="s">
        <v>18739</v>
      </c>
    </row>
    <row r="7362" spans="1:7" x14ac:dyDescent="0.3">
      <c r="A7362" t="s">
        <v>19013</v>
      </c>
      <c r="B7362" t="s">
        <v>18742</v>
      </c>
      <c r="C7362">
        <v>16088</v>
      </c>
      <c r="D7362" t="s">
        <v>18738</v>
      </c>
      <c r="E7362" t="s">
        <v>18739</v>
      </c>
      <c r="F7362" t="s">
        <v>19014</v>
      </c>
      <c r="G7362" t="s">
        <v>18739</v>
      </c>
    </row>
    <row r="7363" spans="1:7" x14ac:dyDescent="0.3">
      <c r="A7363" t="s">
        <v>20720</v>
      </c>
      <c r="B7363" t="s">
        <v>18742</v>
      </c>
      <c r="C7363">
        <v>16092</v>
      </c>
      <c r="D7363" t="s">
        <v>19234</v>
      </c>
      <c r="E7363" t="s">
        <v>19235</v>
      </c>
      <c r="F7363" t="s">
        <v>20721</v>
      </c>
      <c r="G7363" t="s">
        <v>19235</v>
      </c>
    </row>
    <row r="7364" spans="1:7" x14ac:dyDescent="0.3">
      <c r="A7364" t="s">
        <v>20722</v>
      </c>
      <c r="B7364" t="s">
        <v>18730</v>
      </c>
      <c r="C7364">
        <v>16101</v>
      </c>
      <c r="D7364" t="s">
        <v>18885</v>
      </c>
      <c r="E7364" t="s">
        <v>18886</v>
      </c>
      <c r="F7364" t="s">
        <v>20723</v>
      </c>
      <c r="G7364" t="s">
        <v>18886</v>
      </c>
    </row>
    <row r="7365" spans="1:7" x14ac:dyDescent="0.3">
      <c r="A7365" t="s">
        <v>20722</v>
      </c>
      <c r="B7365" t="s">
        <v>18730</v>
      </c>
      <c r="C7365">
        <v>16101</v>
      </c>
      <c r="D7365" t="s">
        <v>19182</v>
      </c>
      <c r="E7365" t="s">
        <v>19183</v>
      </c>
      <c r="F7365" t="s">
        <v>20724</v>
      </c>
      <c r="G7365" t="s">
        <v>19183</v>
      </c>
    </row>
    <row r="7366" spans="1:7" x14ac:dyDescent="0.3">
      <c r="A7366" t="s">
        <v>20722</v>
      </c>
      <c r="B7366" t="s">
        <v>18730</v>
      </c>
      <c r="C7366">
        <v>16101</v>
      </c>
      <c r="D7366" t="s">
        <v>18885</v>
      </c>
      <c r="E7366" t="s">
        <v>18886</v>
      </c>
      <c r="F7366" t="s">
        <v>20723</v>
      </c>
      <c r="G7366" t="s">
        <v>18886</v>
      </c>
    </row>
    <row r="7367" spans="1:7" x14ac:dyDescent="0.3">
      <c r="A7367" t="s">
        <v>20722</v>
      </c>
      <c r="B7367" t="s">
        <v>18730</v>
      </c>
      <c r="C7367">
        <v>16101</v>
      </c>
      <c r="D7367" t="s">
        <v>18885</v>
      </c>
      <c r="E7367" t="s">
        <v>18886</v>
      </c>
      <c r="F7367" t="s">
        <v>20723</v>
      </c>
      <c r="G7367" t="s">
        <v>18886</v>
      </c>
    </row>
    <row r="7368" spans="1:7" x14ac:dyDescent="0.3">
      <c r="A7368" t="s">
        <v>20722</v>
      </c>
      <c r="B7368" t="s">
        <v>18730</v>
      </c>
      <c r="C7368">
        <v>16101</v>
      </c>
      <c r="D7368" t="s">
        <v>19182</v>
      </c>
      <c r="E7368" t="s">
        <v>19183</v>
      </c>
      <c r="F7368" t="s">
        <v>20724</v>
      </c>
      <c r="G7368" t="s">
        <v>19183</v>
      </c>
    </row>
    <row r="7369" spans="1:7" x14ac:dyDescent="0.3">
      <c r="A7369" t="s">
        <v>22511</v>
      </c>
      <c r="B7369" t="s">
        <v>18742</v>
      </c>
      <c r="C7369">
        <v>16105</v>
      </c>
      <c r="D7369" t="s">
        <v>20190</v>
      </c>
      <c r="E7369" t="s">
        <v>20191</v>
      </c>
      <c r="F7369" t="s">
        <v>22512</v>
      </c>
      <c r="G7369" t="s">
        <v>20191</v>
      </c>
    </row>
    <row r="7370" spans="1:7" x14ac:dyDescent="0.3">
      <c r="A7370" t="s">
        <v>19015</v>
      </c>
      <c r="B7370" t="s">
        <v>18742</v>
      </c>
      <c r="C7370">
        <v>16113</v>
      </c>
      <c r="D7370" t="s">
        <v>18885</v>
      </c>
      <c r="E7370" t="s">
        <v>18886</v>
      </c>
      <c r="F7370" t="s">
        <v>19016</v>
      </c>
      <c r="G7370" t="s">
        <v>18886</v>
      </c>
    </row>
    <row r="7371" spans="1:7" x14ac:dyDescent="0.3">
      <c r="A7371" t="s">
        <v>19015</v>
      </c>
      <c r="B7371" t="s">
        <v>18742</v>
      </c>
      <c r="C7371">
        <v>16113</v>
      </c>
      <c r="D7371" t="s">
        <v>18885</v>
      </c>
      <c r="E7371" t="s">
        <v>18886</v>
      </c>
      <c r="F7371" t="s">
        <v>19016</v>
      </c>
      <c r="G7371" t="s">
        <v>18886</v>
      </c>
    </row>
    <row r="7372" spans="1:7" x14ac:dyDescent="0.3">
      <c r="A7372" t="s">
        <v>19015</v>
      </c>
      <c r="B7372" t="s">
        <v>18742</v>
      </c>
      <c r="C7372">
        <v>16113</v>
      </c>
      <c r="D7372" t="s">
        <v>18885</v>
      </c>
      <c r="E7372" t="s">
        <v>18886</v>
      </c>
      <c r="F7372" t="s">
        <v>19016</v>
      </c>
      <c r="G7372" t="s">
        <v>18886</v>
      </c>
    </row>
    <row r="7373" spans="1:7" x14ac:dyDescent="0.3">
      <c r="A7373" t="s">
        <v>22513</v>
      </c>
      <c r="B7373" t="s">
        <v>18742</v>
      </c>
      <c r="C7373">
        <v>16135</v>
      </c>
      <c r="D7373" t="s">
        <v>18819</v>
      </c>
      <c r="E7373" t="s">
        <v>18820</v>
      </c>
      <c r="F7373" t="s">
        <v>22514</v>
      </c>
      <c r="G7373" t="s">
        <v>18820</v>
      </c>
    </row>
    <row r="7374" spans="1:7" x14ac:dyDescent="0.3">
      <c r="A7374" t="s">
        <v>24266</v>
      </c>
      <c r="B7374" t="s">
        <v>18742</v>
      </c>
      <c r="C7374">
        <v>16140</v>
      </c>
      <c r="D7374" t="s">
        <v>18978</v>
      </c>
      <c r="E7374" t="s">
        <v>18979</v>
      </c>
      <c r="F7374" t="s">
        <v>24267</v>
      </c>
      <c r="G7374" t="s">
        <v>18979</v>
      </c>
    </row>
    <row r="7375" spans="1:7" x14ac:dyDescent="0.3">
      <c r="A7375" t="s">
        <v>20526</v>
      </c>
      <c r="B7375" t="s">
        <v>18730</v>
      </c>
      <c r="C7375">
        <v>16146</v>
      </c>
      <c r="D7375" t="s">
        <v>18826</v>
      </c>
      <c r="E7375" t="s">
        <v>18827</v>
      </c>
      <c r="F7375" t="s">
        <v>20527</v>
      </c>
      <c r="G7375" t="s">
        <v>18827</v>
      </c>
    </row>
    <row r="7376" spans="1:7" x14ac:dyDescent="0.3">
      <c r="A7376" t="s">
        <v>20526</v>
      </c>
      <c r="B7376" t="s">
        <v>18730</v>
      </c>
      <c r="C7376">
        <v>16146</v>
      </c>
      <c r="D7376" t="s">
        <v>18826</v>
      </c>
      <c r="E7376" t="s">
        <v>18827</v>
      </c>
      <c r="F7376" t="s">
        <v>20527</v>
      </c>
      <c r="G7376" t="s">
        <v>18827</v>
      </c>
    </row>
    <row r="7377" spans="1:7" x14ac:dyDescent="0.3">
      <c r="A7377" t="s">
        <v>20526</v>
      </c>
      <c r="B7377" t="s">
        <v>18730</v>
      </c>
      <c r="C7377">
        <v>16146</v>
      </c>
      <c r="D7377" t="s">
        <v>18826</v>
      </c>
      <c r="E7377" t="s">
        <v>18827</v>
      </c>
      <c r="F7377" t="s">
        <v>20527</v>
      </c>
      <c r="G7377" t="s">
        <v>18827</v>
      </c>
    </row>
    <row r="7378" spans="1:7" x14ac:dyDescent="0.3">
      <c r="A7378" t="s">
        <v>20526</v>
      </c>
      <c r="B7378" t="s">
        <v>18730</v>
      </c>
      <c r="C7378">
        <v>16146</v>
      </c>
      <c r="D7378" t="s">
        <v>18826</v>
      </c>
      <c r="E7378" t="s">
        <v>18827</v>
      </c>
      <c r="F7378" t="s">
        <v>20527</v>
      </c>
      <c r="G7378" t="s">
        <v>18827</v>
      </c>
    </row>
    <row r="7379" spans="1:7" x14ac:dyDescent="0.3">
      <c r="A7379" t="s">
        <v>22525</v>
      </c>
      <c r="B7379" t="s">
        <v>18925</v>
      </c>
      <c r="C7379">
        <v>16164</v>
      </c>
      <c r="D7379" t="s">
        <v>19145</v>
      </c>
      <c r="E7379" t="s">
        <v>19146</v>
      </c>
      <c r="F7379" t="s">
        <v>22526</v>
      </c>
      <c r="G7379" t="s">
        <v>19146</v>
      </c>
    </row>
    <row r="7380" spans="1:7" x14ac:dyDescent="0.3">
      <c r="A7380" t="s">
        <v>22525</v>
      </c>
      <c r="B7380" t="s">
        <v>18925</v>
      </c>
      <c r="C7380">
        <v>16164</v>
      </c>
      <c r="D7380" t="s">
        <v>18773</v>
      </c>
      <c r="E7380" t="s">
        <v>18774</v>
      </c>
      <c r="F7380" t="s">
        <v>22527</v>
      </c>
      <c r="G7380" t="s">
        <v>18774</v>
      </c>
    </row>
    <row r="7381" spans="1:7" x14ac:dyDescent="0.3">
      <c r="A7381" t="s">
        <v>22525</v>
      </c>
      <c r="B7381" t="s">
        <v>18925</v>
      </c>
      <c r="C7381">
        <v>16164</v>
      </c>
      <c r="D7381" t="s">
        <v>19145</v>
      </c>
      <c r="E7381" t="s">
        <v>19146</v>
      </c>
      <c r="F7381" t="s">
        <v>22526</v>
      </c>
      <c r="G7381" t="s">
        <v>19146</v>
      </c>
    </row>
    <row r="7382" spans="1:7" x14ac:dyDescent="0.3">
      <c r="A7382" t="s">
        <v>22525</v>
      </c>
      <c r="B7382" t="s">
        <v>18925</v>
      </c>
      <c r="C7382">
        <v>16164</v>
      </c>
      <c r="D7382" t="s">
        <v>19145</v>
      </c>
      <c r="E7382" t="s">
        <v>19146</v>
      </c>
      <c r="F7382" t="s">
        <v>22526</v>
      </c>
      <c r="G7382" t="s">
        <v>19146</v>
      </c>
    </row>
    <row r="7383" spans="1:7" x14ac:dyDescent="0.3">
      <c r="A7383" t="s">
        <v>22525</v>
      </c>
      <c r="B7383" t="s">
        <v>18925</v>
      </c>
      <c r="C7383">
        <v>16164</v>
      </c>
      <c r="D7383" t="s">
        <v>19145</v>
      </c>
      <c r="E7383" t="s">
        <v>19146</v>
      </c>
      <c r="F7383" t="s">
        <v>22526</v>
      </c>
      <c r="G7383" t="s">
        <v>19146</v>
      </c>
    </row>
    <row r="7384" spans="1:7" x14ac:dyDescent="0.3">
      <c r="A7384" t="s">
        <v>19510</v>
      </c>
      <c r="B7384" t="s">
        <v>18742</v>
      </c>
      <c r="C7384">
        <v>16175</v>
      </c>
      <c r="D7384" t="s">
        <v>18826</v>
      </c>
      <c r="E7384" t="s">
        <v>18827</v>
      </c>
      <c r="F7384" t="s">
        <v>19511</v>
      </c>
      <c r="G7384" t="s">
        <v>18827</v>
      </c>
    </row>
    <row r="7385" spans="1:7" x14ac:dyDescent="0.3">
      <c r="A7385" t="s">
        <v>22515</v>
      </c>
      <c r="B7385" t="s">
        <v>18742</v>
      </c>
      <c r="C7385">
        <v>16179</v>
      </c>
      <c r="D7385" t="s">
        <v>19234</v>
      </c>
      <c r="E7385" t="s">
        <v>19235</v>
      </c>
      <c r="F7385" t="s">
        <v>22516</v>
      </c>
      <c r="G7385" t="s">
        <v>19235</v>
      </c>
    </row>
    <row r="7386" spans="1:7" x14ac:dyDescent="0.3">
      <c r="A7386" t="s">
        <v>20725</v>
      </c>
      <c r="B7386" t="s">
        <v>18742</v>
      </c>
      <c r="C7386">
        <v>16181</v>
      </c>
      <c r="D7386" t="s">
        <v>18765</v>
      </c>
      <c r="E7386" t="s">
        <v>18766</v>
      </c>
      <c r="F7386" t="s">
        <v>20726</v>
      </c>
      <c r="G7386" t="s">
        <v>18766</v>
      </c>
    </row>
    <row r="7387" spans="1:7" x14ac:dyDescent="0.3">
      <c r="A7387" t="s">
        <v>20727</v>
      </c>
      <c r="B7387" t="s">
        <v>18747</v>
      </c>
      <c r="C7387">
        <v>16183</v>
      </c>
      <c r="D7387" t="s">
        <v>18796</v>
      </c>
      <c r="E7387" t="s">
        <v>18797</v>
      </c>
      <c r="F7387" t="s">
        <v>20728</v>
      </c>
      <c r="G7387" t="s">
        <v>18797</v>
      </c>
    </row>
    <row r="7388" spans="1:7" x14ac:dyDescent="0.3">
      <c r="A7388" t="s">
        <v>20727</v>
      </c>
      <c r="B7388" t="s">
        <v>18747</v>
      </c>
      <c r="C7388">
        <v>16183</v>
      </c>
      <c r="D7388" t="s">
        <v>18796</v>
      </c>
      <c r="E7388" t="s">
        <v>18797</v>
      </c>
      <c r="F7388" t="s">
        <v>20728</v>
      </c>
      <c r="G7388" t="s">
        <v>18797</v>
      </c>
    </row>
    <row r="7389" spans="1:7" x14ac:dyDescent="0.3">
      <c r="A7389" t="s">
        <v>20727</v>
      </c>
      <c r="B7389" t="s">
        <v>18747</v>
      </c>
      <c r="C7389">
        <v>16183</v>
      </c>
      <c r="D7389" t="s">
        <v>18796</v>
      </c>
      <c r="E7389" t="s">
        <v>18797</v>
      </c>
      <c r="F7389" t="s">
        <v>20728</v>
      </c>
      <c r="G7389" t="s">
        <v>18797</v>
      </c>
    </row>
    <row r="7390" spans="1:7" x14ac:dyDescent="0.3">
      <c r="A7390" t="s">
        <v>20727</v>
      </c>
      <c r="B7390" t="s">
        <v>18747</v>
      </c>
      <c r="C7390">
        <v>16183</v>
      </c>
      <c r="D7390" t="s">
        <v>18796</v>
      </c>
      <c r="E7390" t="s">
        <v>18797</v>
      </c>
      <c r="F7390" t="s">
        <v>20728</v>
      </c>
      <c r="G7390" t="s">
        <v>18797</v>
      </c>
    </row>
    <row r="7391" spans="1:7" x14ac:dyDescent="0.3">
      <c r="A7391" t="s">
        <v>20727</v>
      </c>
      <c r="B7391" t="s">
        <v>18747</v>
      </c>
      <c r="C7391">
        <v>16183</v>
      </c>
      <c r="D7391" t="s">
        <v>18796</v>
      </c>
      <c r="E7391" t="s">
        <v>18797</v>
      </c>
      <c r="F7391" t="s">
        <v>20728</v>
      </c>
      <c r="G7391" t="s">
        <v>18797</v>
      </c>
    </row>
    <row r="7392" spans="1:7" x14ac:dyDescent="0.3">
      <c r="A7392" t="s">
        <v>20727</v>
      </c>
      <c r="B7392" t="s">
        <v>18747</v>
      </c>
      <c r="C7392">
        <v>16183</v>
      </c>
      <c r="D7392" t="s">
        <v>18796</v>
      </c>
      <c r="E7392" t="s">
        <v>18797</v>
      </c>
      <c r="F7392" t="s">
        <v>20728</v>
      </c>
      <c r="G7392" t="s">
        <v>18797</v>
      </c>
    </row>
    <row r="7393" spans="1:7" x14ac:dyDescent="0.3">
      <c r="A7393" t="s">
        <v>23421</v>
      </c>
      <c r="B7393" t="s">
        <v>18742</v>
      </c>
      <c r="C7393">
        <v>16195</v>
      </c>
      <c r="D7393" t="s">
        <v>19192</v>
      </c>
      <c r="E7393" t="s">
        <v>19193</v>
      </c>
      <c r="F7393" t="s">
        <v>23422</v>
      </c>
      <c r="G7393" t="s">
        <v>19193</v>
      </c>
    </row>
    <row r="7394" spans="1:7" x14ac:dyDescent="0.3">
      <c r="A7394" t="s">
        <v>20729</v>
      </c>
      <c r="B7394" t="s">
        <v>18730</v>
      </c>
      <c r="C7394">
        <v>16196</v>
      </c>
      <c r="D7394" t="s">
        <v>19234</v>
      </c>
      <c r="E7394" t="s">
        <v>19235</v>
      </c>
      <c r="F7394" t="s">
        <v>20730</v>
      </c>
      <c r="G7394" t="s">
        <v>19235</v>
      </c>
    </row>
    <row r="7395" spans="1:7" x14ac:dyDescent="0.3">
      <c r="A7395" t="s">
        <v>20729</v>
      </c>
      <c r="B7395" t="s">
        <v>18730</v>
      </c>
      <c r="C7395">
        <v>16196</v>
      </c>
      <c r="D7395" t="s">
        <v>18734</v>
      </c>
      <c r="E7395" t="s">
        <v>18735</v>
      </c>
      <c r="F7395" t="s">
        <v>20731</v>
      </c>
      <c r="G7395" t="s">
        <v>18735</v>
      </c>
    </row>
    <row r="7396" spans="1:7" x14ac:dyDescent="0.3">
      <c r="A7396" t="s">
        <v>20729</v>
      </c>
      <c r="B7396" t="s">
        <v>18730</v>
      </c>
      <c r="C7396">
        <v>16196</v>
      </c>
      <c r="D7396" t="s">
        <v>18734</v>
      </c>
      <c r="E7396" t="s">
        <v>18735</v>
      </c>
      <c r="F7396" t="s">
        <v>20731</v>
      </c>
      <c r="G7396" t="s">
        <v>18735</v>
      </c>
    </row>
    <row r="7397" spans="1:7" x14ac:dyDescent="0.3">
      <c r="A7397" t="s">
        <v>20729</v>
      </c>
      <c r="B7397" t="s">
        <v>18730</v>
      </c>
      <c r="C7397">
        <v>16196</v>
      </c>
      <c r="D7397" t="s">
        <v>19234</v>
      </c>
      <c r="E7397" t="s">
        <v>19235</v>
      </c>
      <c r="F7397" t="s">
        <v>20730</v>
      </c>
      <c r="G7397" t="s">
        <v>19235</v>
      </c>
    </row>
    <row r="7398" spans="1:7" x14ac:dyDescent="0.3">
      <c r="A7398" t="s">
        <v>20729</v>
      </c>
      <c r="B7398" t="s">
        <v>18730</v>
      </c>
      <c r="C7398">
        <v>16196</v>
      </c>
      <c r="D7398" t="s">
        <v>18734</v>
      </c>
      <c r="E7398" t="s">
        <v>18735</v>
      </c>
      <c r="F7398" t="s">
        <v>20731</v>
      </c>
      <c r="G7398" t="s">
        <v>18735</v>
      </c>
    </row>
    <row r="7399" spans="1:7" x14ac:dyDescent="0.3">
      <c r="A7399" t="s">
        <v>20729</v>
      </c>
      <c r="B7399" t="s">
        <v>18730</v>
      </c>
      <c r="C7399">
        <v>16196</v>
      </c>
      <c r="D7399" t="s">
        <v>18734</v>
      </c>
      <c r="E7399" t="s">
        <v>18735</v>
      </c>
      <c r="F7399" t="s">
        <v>20731</v>
      </c>
      <c r="G7399" t="s">
        <v>18735</v>
      </c>
    </row>
    <row r="7400" spans="1:7" x14ac:dyDescent="0.3">
      <c r="A7400" t="s">
        <v>20729</v>
      </c>
      <c r="B7400" t="s">
        <v>18730</v>
      </c>
      <c r="C7400">
        <v>16196</v>
      </c>
      <c r="D7400" t="s">
        <v>18734</v>
      </c>
      <c r="E7400" t="s">
        <v>18735</v>
      </c>
      <c r="F7400" t="s">
        <v>20731</v>
      </c>
      <c r="G7400" t="s">
        <v>18735</v>
      </c>
    </row>
    <row r="7401" spans="1:7" x14ac:dyDescent="0.3">
      <c r="A7401" t="s">
        <v>20729</v>
      </c>
      <c r="B7401" t="s">
        <v>18730</v>
      </c>
      <c r="C7401">
        <v>16196</v>
      </c>
      <c r="D7401" t="s">
        <v>18734</v>
      </c>
      <c r="E7401" t="s">
        <v>18735</v>
      </c>
      <c r="F7401" t="s">
        <v>20731</v>
      </c>
      <c r="G7401" t="s">
        <v>18735</v>
      </c>
    </row>
    <row r="7402" spans="1:7" x14ac:dyDescent="0.3">
      <c r="A7402" t="s">
        <v>20729</v>
      </c>
      <c r="B7402" t="s">
        <v>18730</v>
      </c>
      <c r="C7402">
        <v>16196</v>
      </c>
      <c r="D7402" t="s">
        <v>19234</v>
      </c>
      <c r="E7402" t="s">
        <v>19235</v>
      </c>
      <c r="F7402" t="s">
        <v>20730</v>
      </c>
      <c r="G7402" t="s">
        <v>19235</v>
      </c>
    </row>
    <row r="7403" spans="1:7" x14ac:dyDescent="0.3">
      <c r="A7403" t="s">
        <v>20729</v>
      </c>
      <c r="B7403" t="s">
        <v>18730</v>
      </c>
      <c r="C7403">
        <v>16196</v>
      </c>
      <c r="D7403" t="s">
        <v>18734</v>
      </c>
      <c r="E7403" t="s">
        <v>18735</v>
      </c>
      <c r="F7403" t="s">
        <v>20731</v>
      </c>
      <c r="G7403" t="s">
        <v>18735</v>
      </c>
    </row>
    <row r="7404" spans="1:7" x14ac:dyDescent="0.3">
      <c r="A7404" t="s">
        <v>22517</v>
      </c>
      <c r="B7404" t="s">
        <v>18742</v>
      </c>
      <c r="C7404">
        <v>16198</v>
      </c>
      <c r="D7404" t="s">
        <v>19234</v>
      </c>
      <c r="E7404" t="s">
        <v>19235</v>
      </c>
      <c r="F7404" t="s">
        <v>22518</v>
      </c>
      <c r="G7404" t="s">
        <v>19235</v>
      </c>
    </row>
    <row r="7405" spans="1:7" x14ac:dyDescent="0.3">
      <c r="A7405" t="s">
        <v>24268</v>
      </c>
      <c r="B7405" t="s">
        <v>18742</v>
      </c>
      <c r="C7405">
        <v>16206</v>
      </c>
      <c r="D7405" t="s">
        <v>18845</v>
      </c>
      <c r="E7405" t="s">
        <v>18846</v>
      </c>
      <c r="F7405" t="s">
        <v>24269</v>
      </c>
      <c r="G7405" t="s">
        <v>18846</v>
      </c>
    </row>
    <row r="7406" spans="1:7" x14ac:dyDescent="0.3">
      <c r="A7406" t="s">
        <v>19512</v>
      </c>
      <c r="B7406" t="s">
        <v>18742</v>
      </c>
      <c r="C7406">
        <v>16211</v>
      </c>
      <c r="D7406" t="s">
        <v>18845</v>
      </c>
      <c r="E7406" t="s">
        <v>18846</v>
      </c>
      <c r="F7406" t="s">
        <v>19513</v>
      </c>
      <c r="G7406" t="s">
        <v>18846</v>
      </c>
    </row>
    <row r="7407" spans="1:7" x14ac:dyDescent="0.3">
      <c r="A7407" t="s">
        <v>19512</v>
      </c>
      <c r="B7407" t="s">
        <v>18742</v>
      </c>
      <c r="C7407">
        <v>16211</v>
      </c>
      <c r="D7407" t="s">
        <v>18845</v>
      </c>
      <c r="E7407" t="s">
        <v>18846</v>
      </c>
      <c r="F7407" t="s">
        <v>19513</v>
      </c>
      <c r="G7407" t="s">
        <v>18846</v>
      </c>
    </row>
    <row r="7408" spans="1:7" x14ac:dyDescent="0.3">
      <c r="A7408" t="s">
        <v>19512</v>
      </c>
      <c r="B7408" t="s">
        <v>18742</v>
      </c>
      <c r="C7408">
        <v>16211</v>
      </c>
      <c r="D7408" t="s">
        <v>18845</v>
      </c>
      <c r="E7408" t="s">
        <v>18846</v>
      </c>
      <c r="F7408" t="s">
        <v>19513</v>
      </c>
      <c r="G7408" t="s">
        <v>18846</v>
      </c>
    </row>
    <row r="7409" spans="1:7" x14ac:dyDescent="0.3">
      <c r="A7409" t="s">
        <v>19017</v>
      </c>
      <c r="B7409" t="s">
        <v>18747</v>
      </c>
      <c r="C7409">
        <v>16213</v>
      </c>
      <c r="D7409" t="s">
        <v>18751</v>
      </c>
      <c r="E7409" t="s">
        <v>18752</v>
      </c>
      <c r="F7409" t="s">
        <v>19018</v>
      </c>
      <c r="G7409" t="s">
        <v>18752</v>
      </c>
    </row>
    <row r="7410" spans="1:7" x14ac:dyDescent="0.3">
      <c r="A7410" t="s">
        <v>19017</v>
      </c>
      <c r="B7410" t="s">
        <v>18747</v>
      </c>
      <c r="C7410">
        <v>16213</v>
      </c>
      <c r="D7410" t="s">
        <v>18796</v>
      </c>
      <c r="E7410" t="s">
        <v>18797</v>
      </c>
      <c r="F7410" t="s">
        <v>19019</v>
      </c>
      <c r="G7410" t="s">
        <v>18797</v>
      </c>
    </row>
    <row r="7411" spans="1:7" x14ac:dyDescent="0.3">
      <c r="A7411" t="s">
        <v>19017</v>
      </c>
      <c r="B7411" t="s">
        <v>18747</v>
      </c>
      <c r="C7411">
        <v>16213</v>
      </c>
      <c r="D7411" t="s">
        <v>18754</v>
      </c>
      <c r="E7411" t="s">
        <v>18755</v>
      </c>
      <c r="F7411" t="s">
        <v>19020</v>
      </c>
      <c r="G7411" t="s">
        <v>18755</v>
      </c>
    </row>
    <row r="7412" spans="1:7" x14ac:dyDescent="0.3">
      <c r="A7412" t="s">
        <v>19017</v>
      </c>
      <c r="B7412" t="s">
        <v>18747</v>
      </c>
      <c r="C7412">
        <v>16213</v>
      </c>
      <c r="D7412" t="s">
        <v>18796</v>
      </c>
      <c r="E7412" t="s">
        <v>18797</v>
      </c>
      <c r="F7412" t="s">
        <v>19019</v>
      </c>
      <c r="G7412" t="s">
        <v>18797</v>
      </c>
    </row>
    <row r="7413" spans="1:7" x14ac:dyDescent="0.3">
      <c r="A7413" t="s">
        <v>19017</v>
      </c>
      <c r="B7413" t="s">
        <v>18747</v>
      </c>
      <c r="C7413">
        <v>16213</v>
      </c>
      <c r="D7413" t="s">
        <v>18751</v>
      </c>
      <c r="E7413" t="s">
        <v>18752</v>
      </c>
      <c r="F7413" t="s">
        <v>19018</v>
      </c>
      <c r="G7413" t="s">
        <v>18752</v>
      </c>
    </row>
    <row r="7414" spans="1:7" x14ac:dyDescent="0.3">
      <c r="A7414" t="s">
        <v>19017</v>
      </c>
      <c r="B7414" t="s">
        <v>18747</v>
      </c>
      <c r="C7414">
        <v>16213</v>
      </c>
      <c r="D7414" t="s">
        <v>18754</v>
      </c>
      <c r="E7414" t="s">
        <v>18755</v>
      </c>
      <c r="F7414" t="s">
        <v>19020</v>
      </c>
      <c r="G7414" t="s">
        <v>18755</v>
      </c>
    </row>
    <row r="7415" spans="1:7" x14ac:dyDescent="0.3">
      <c r="A7415" t="s">
        <v>19017</v>
      </c>
      <c r="B7415" t="s">
        <v>18747</v>
      </c>
      <c r="C7415">
        <v>16213</v>
      </c>
      <c r="D7415" t="s">
        <v>18751</v>
      </c>
      <c r="E7415" t="s">
        <v>18752</v>
      </c>
      <c r="F7415" t="s">
        <v>19018</v>
      </c>
      <c r="G7415" t="s">
        <v>18752</v>
      </c>
    </row>
    <row r="7416" spans="1:7" x14ac:dyDescent="0.3">
      <c r="A7416" t="s">
        <v>19017</v>
      </c>
      <c r="B7416" t="s">
        <v>18747</v>
      </c>
      <c r="C7416">
        <v>16213</v>
      </c>
      <c r="D7416" t="s">
        <v>18751</v>
      </c>
      <c r="E7416" t="s">
        <v>18752</v>
      </c>
      <c r="F7416" t="s">
        <v>19018</v>
      </c>
      <c r="G7416" t="s">
        <v>18752</v>
      </c>
    </row>
    <row r="7417" spans="1:7" x14ac:dyDescent="0.3">
      <c r="A7417" t="s">
        <v>22519</v>
      </c>
      <c r="B7417" t="s">
        <v>18742</v>
      </c>
      <c r="C7417">
        <v>16217</v>
      </c>
      <c r="D7417" t="s">
        <v>18796</v>
      </c>
      <c r="E7417" t="s">
        <v>18797</v>
      </c>
      <c r="F7417" t="s">
        <v>22520</v>
      </c>
      <c r="G7417" t="s">
        <v>18797</v>
      </c>
    </row>
    <row r="7418" spans="1:7" x14ac:dyDescent="0.3">
      <c r="A7418" t="s">
        <v>22521</v>
      </c>
      <c r="B7418" t="s">
        <v>18742</v>
      </c>
      <c r="C7418">
        <v>16219</v>
      </c>
      <c r="D7418" t="s">
        <v>19164</v>
      </c>
      <c r="E7418" t="s">
        <v>19165</v>
      </c>
      <c r="F7418" t="s">
        <v>22522</v>
      </c>
      <c r="G7418" t="s">
        <v>19165</v>
      </c>
    </row>
    <row r="7419" spans="1:7" x14ac:dyDescent="0.3">
      <c r="A7419" t="s">
        <v>23344</v>
      </c>
      <c r="B7419" t="s">
        <v>18742</v>
      </c>
      <c r="C7419">
        <v>16223</v>
      </c>
      <c r="D7419" t="s">
        <v>19752</v>
      </c>
      <c r="E7419" t="s">
        <v>19753</v>
      </c>
      <c r="F7419" t="s">
        <v>23345</v>
      </c>
      <c r="G7419" t="s">
        <v>19753</v>
      </c>
    </row>
    <row r="7420" spans="1:7" x14ac:dyDescent="0.3">
      <c r="A7420" t="s">
        <v>19730</v>
      </c>
      <c r="B7420" t="s">
        <v>18742</v>
      </c>
      <c r="C7420">
        <v>16226</v>
      </c>
      <c r="D7420" t="s">
        <v>18885</v>
      </c>
      <c r="E7420" t="s">
        <v>18886</v>
      </c>
      <c r="F7420" t="s">
        <v>19731</v>
      </c>
      <c r="G7420" t="s">
        <v>18886</v>
      </c>
    </row>
    <row r="7421" spans="1:7" x14ac:dyDescent="0.3">
      <c r="A7421" t="s">
        <v>19730</v>
      </c>
      <c r="B7421" t="s">
        <v>18742</v>
      </c>
      <c r="C7421">
        <v>16226</v>
      </c>
      <c r="D7421" t="s">
        <v>18885</v>
      </c>
      <c r="E7421" t="s">
        <v>18886</v>
      </c>
      <c r="F7421" t="s">
        <v>19731</v>
      </c>
      <c r="G7421" t="s">
        <v>18886</v>
      </c>
    </row>
    <row r="7422" spans="1:7" x14ac:dyDescent="0.3">
      <c r="A7422" t="s">
        <v>22523</v>
      </c>
      <c r="B7422" t="s">
        <v>18742</v>
      </c>
      <c r="C7422">
        <v>16259</v>
      </c>
      <c r="D7422" t="s">
        <v>19186</v>
      </c>
      <c r="E7422" t="s">
        <v>19187</v>
      </c>
      <c r="F7422" t="s">
        <v>22524</v>
      </c>
      <c r="G7422" t="s">
        <v>19187</v>
      </c>
    </row>
    <row r="7423" spans="1:7" x14ac:dyDescent="0.3">
      <c r="A7423" t="s">
        <v>19514</v>
      </c>
      <c r="B7423" t="s">
        <v>18730</v>
      </c>
      <c r="C7423">
        <v>16267</v>
      </c>
      <c r="D7423" t="s">
        <v>18819</v>
      </c>
      <c r="E7423" t="s">
        <v>18820</v>
      </c>
      <c r="F7423" t="s">
        <v>19515</v>
      </c>
      <c r="G7423" t="s">
        <v>18820</v>
      </c>
    </row>
    <row r="7424" spans="1:7" x14ac:dyDescent="0.3">
      <c r="A7424" t="s">
        <v>19514</v>
      </c>
      <c r="B7424" t="s">
        <v>18730</v>
      </c>
      <c r="C7424">
        <v>16267</v>
      </c>
      <c r="D7424" t="s">
        <v>19145</v>
      </c>
      <c r="E7424" t="s">
        <v>19146</v>
      </c>
      <c r="F7424" t="s">
        <v>19516</v>
      </c>
      <c r="G7424" t="s">
        <v>19146</v>
      </c>
    </row>
    <row r="7425" spans="1:7" x14ac:dyDescent="0.3">
      <c r="A7425" t="s">
        <v>19514</v>
      </c>
      <c r="B7425" t="s">
        <v>18730</v>
      </c>
      <c r="C7425">
        <v>16267</v>
      </c>
      <c r="D7425" t="s">
        <v>18819</v>
      </c>
      <c r="E7425" t="s">
        <v>18820</v>
      </c>
      <c r="F7425" t="s">
        <v>19515</v>
      </c>
      <c r="G7425" t="s">
        <v>18820</v>
      </c>
    </row>
    <row r="7426" spans="1:7" x14ac:dyDescent="0.3">
      <c r="A7426" t="s">
        <v>19514</v>
      </c>
      <c r="B7426" t="s">
        <v>18730</v>
      </c>
      <c r="C7426">
        <v>16267</v>
      </c>
      <c r="D7426" t="s">
        <v>18819</v>
      </c>
      <c r="E7426" t="s">
        <v>18820</v>
      </c>
      <c r="F7426" t="s">
        <v>19515</v>
      </c>
      <c r="G7426" t="s">
        <v>18820</v>
      </c>
    </row>
    <row r="7427" spans="1:7" x14ac:dyDescent="0.3">
      <c r="A7427" t="s">
        <v>19514</v>
      </c>
      <c r="B7427" t="s">
        <v>18730</v>
      </c>
      <c r="C7427">
        <v>16267</v>
      </c>
      <c r="D7427" t="s">
        <v>19145</v>
      </c>
      <c r="E7427" t="s">
        <v>19146</v>
      </c>
      <c r="F7427" t="s">
        <v>19516</v>
      </c>
      <c r="G7427" t="s">
        <v>19146</v>
      </c>
    </row>
    <row r="7428" spans="1:7" x14ac:dyDescent="0.3">
      <c r="A7428" t="s">
        <v>19514</v>
      </c>
      <c r="B7428" t="s">
        <v>18730</v>
      </c>
      <c r="C7428">
        <v>16267</v>
      </c>
      <c r="D7428" t="s">
        <v>18819</v>
      </c>
      <c r="E7428" t="s">
        <v>18820</v>
      </c>
      <c r="F7428" t="s">
        <v>19515</v>
      </c>
      <c r="G7428" t="s">
        <v>18820</v>
      </c>
    </row>
    <row r="7429" spans="1:7" x14ac:dyDescent="0.3">
      <c r="A7429" t="s">
        <v>19514</v>
      </c>
      <c r="B7429" t="s">
        <v>18730</v>
      </c>
      <c r="C7429">
        <v>16267</v>
      </c>
      <c r="D7429" t="s">
        <v>18819</v>
      </c>
      <c r="E7429" t="s">
        <v>18820</v>
      </c>
      <c r="F7429" t="s">
        <v>19515</v>
      </c>
      <c r="G7429" t="s">
        <v>18820</v>
      </c>
    </row>
    <row r="7430" spans="1:7" x14ac:dyDescent="0.3">
      <c r="A7430" t="s">
        <v>19514</v>
      </c>
      <c r="B7430" t="s">
        <v>18730</v>
      </c>
      <c r="C7430">
        <v>16267</v>
      </c>
      <c r="D7430" t="s">
        <v>18819</v>
      </c>
      <c r="E7430" t="s">
        <v>18820</v>
      </c>
      <c r="F7430" t="s">
        <v>19515</v>
      </c>
      <c r="G7430" t="s">
        <v>18820</v>
      </c>
    </row>
    <row r="7431" spans="1:7" x14ac:dyDescent="0.3">
      <c r="A7431" t="s">
        <v>19514</v>
      </c>
      <c r="B7431" t="s">
        <v>18730</v>
      </c>
      <c r="C7431">
        <v>16267</v>
      </c>
      <c r="D7431" t="s">
        <v>18819</v>
      </c>
      <c r="E7431" t="s">
        <v>18820</v>
      </c>
      <c r="F7431" t="s">
        <v>19515</v>
      </c>
      <c r="G7431" t="s">
        <v>18820</v>
      </c>
    </row>
    <row r="7432" spans="1:7" x14ac:dyDescent="0.3">
      <c r="A7432" t="s">
        <v>19514</v>
      </c>
      <c r="B7432" t="s">
        <v>18730</v>
      </c>
      <c r="C7432">
        <v>16267</v>
      </c>
      <c r="D7432" t="s">
        <v>19145</v>
      </c>
      <c r="E7432" t="s">
        <v>19146</v>
      </c>
      <c r="F7432" t="s">
        <v>19516</v>
      </c>
      <c r="G7432" t="s">
        <v>19146</v>
      </c>
    </row>
    <row r="7433" spans="1:7" x14ac:dyDescent="0.3">
      <c r="A7433" t="s">
        <v>19514</v>
      </c>
      <c r="B7433" t="s">
        <v>18730</v>
      </c>
      <c r="C7433">
        <v>16267</v>
      </c>
      <c r="D7433" t="s">
        <v>18819</v>
      </c>
      <c r="E7433" t="s">
        <v>18820</v>
      </c>
      <c r="F7433" t="s">
        <v>19515</v>
      </c>
      <c r="G7433" t="s">
        <v>18820</v>
      </c>
    </row>
    <row r="7434" spans="1:7" x14ac:dyDescent="0.3">
      <c r="A7434" t="s">
        <v>19514</v>
      </c>
      <c r="B7434" t="s">
        <v>18730</v>
      </c>
      <c r="C7434">
        <v>16267</v>
      </c>
      <c r="D7434" t="s">
        <v>18819</v>
      </c>
      <c r="E7434" t="s">
        <v>18820</v>
      </c>
      <c r="F7434" t="s">
        <v>19515</v>
      </c>
      <c r="G7434" t="s">
        <v>18820</v>
      </c>
    </row>
    <row r="7435" spans="1:7" x14ac:dyDescent="0.3">
      <c r="A7435" t="s">
        <v>19514</v>
      </c>
      <c r="B7435" t="s">
        <v>18730</v>
      </c>
      <c r="C7435">
        <v>16267</v>
      </c>
      <c r="D7435" t="s">
        <v>18819</v>
      </c>
      <c r="E7435" t="s">
        <v>18820</v>
      </c>
      <c r="F7435" t="s">
        <v>19515</v>
      </c>
      <c r="G7435" t="s">
        <v>18820</v>
      </c>
    </row>
    <row r="7436" spans="1:7" x14ac:dyDescent="0.3">
      <c r="A7436" t="s">
        <v>19514</v>
      </c>
      <c r="B7436" t="s">
        <v>18730</v>
      </c>
      <c r="C7436">
        <v>16267</v>
      </c>
      <c r="D7436" t="s">
        <v>18819</v>
      </c>
      <c r="E7436" t="s">
        <v>18820</v>
      </c>
      <c r="F7436" t="s">
        <v>19515</v>
      </c>
      <c r="G7436" t="s">
        <v>18820</v>
      </c>
    </row>
    <row r="7437" spans="1:7" x14ac:dyDescent="0.3">
      <c r="A7437" t="s">
        <v>20732</v>
      </c>
      <c r="B7437" t="s">
        <v>18742</v>
      </c>
      <c r="C7437">
        <v>16269</v>
      </c>
      <c r="D7437" t="s">
        <v>19234</v>
      </c>
      <c r="E7437" t="s">
        <v>19235</v>
      </c>
      <c r="F7437" t="s">
        <v>20733</v>
      </c>
      <c r="G7437" t="s">
        <v>19235</v>
      </c>
    </row>
    <row r="7438" spans="1:7" x14ac:dyDescent="0.3">
      <c r="A7438" t="s">
        <v>22528</v>
      </c>
      <c r="B7438" t="s">
        <v>18730</v>
      </c>
      <c r="C7438">
        <v>16284</v>
      </c>
      <c r="D7438" t="s">
        <v>18765</v>
      </c>
      <c r="E7438" t="s">
        <v>18766</v>
      </c>
      <c r="F7438" t="s">
        <v>22529</v>
      </c>
      <c r="G7438" t="s">
        <v>18766</v>
      </c>
    </row>
    <row r="7439" spans="1:7" x14ac:dyDescent="0.3">
      <c r="A7439" t="s">
        <v>22528</v>
      </c>
      <c r="B7439" t="s">
        <v>18730</v>
      </c>
      <c r="C7439">
        <v>16284</v>
      </c>
      <c r="D7439" t="s">
        <v>18765</v>
      </c>
      <c r="E7439" t="s">
        <v>18766</v>
      </c>
      <c r="F7439" t="s">
        <v>22529</v>
      </c>
      <c r="G7439" t="s">
        <v>18766</v>
      </c>
    </row>
    <row r="7440" spans="1:7" x14ac:dyDescent="0.3">
      <c r="A7440" t="s">
        <v>24273</v>
      </c>
      <c r="B7440" t="s">
        <v>18742</v>
      </c>
      <c r="C7440">
        <v>16285</v>
      </c>
      <c r="D7440" t="s">
        <v>18765</v>
      </c>
      <c r="E7440" t="s">
        <v>18766</v>
      </c>
      <c r="F7440" t="s">
        <v>24274</v>
      </c>
      <c r="G7440" t="s">
        <v>18766</v>
      </c>
    </row>
    <row r="7441" spans="1:7" x14ac:dyDescent="0.3">
      <c r="A7441" t="s">
        <v>24275</v>
      </c>
      <c r="B7441" t="s">
        <v>18730</v>
      </c>
      <c r="C7441">
        <v>16286</v>
      </c>
      <c r="D7441" t="s">
        <v>19145</v>
      </c>
      <c r="E7441" t="s">
        <v>19146</v>
      </c>
      <c r="F7441" t="s">
        <v>24276</v>
      </c>
      <c r="G7441" t="s">
        <v>19146</v>
      </c>
    </row>
    <row r="7442" spans="1:7" x14ac:dyDescent="0.3">
      <c r="A7442" t="s">
        <v>24275</v>
      </c>
      <c r="B7442" t="s">
        <v>18730</v>
      </c>
      <c r="C7442">
        <v>16286</v>
      </c>
      <c r="D7442" t="s">
        <v>19431</v>
      </c>
      <c r="E7442" t="s">
        <v>19432</v>
      </c>
      <c r="F7442" t="s">
        <v>24277</v>
      </c>
      <c r="G7442" t="s">
        <v>19432</v>
      </c>
    </row>
    <row r="7443" spans="1:7" x14ac:dyDescent="0.3">
      <c r="A7443" t="s">
        <v>19517</v>
      </c>
      <c r="B7443" t="s">
        <v>18742</v>
      </c>
      <c r="C7443">
        <v>16295</v>
      </c>
      <c r="D7443" t="s">
        <v>18738</v>
      </c>
      <c r="E7443" t="s">
        <v>18739</v>
      </c>
      <c r="F7443" t="s">
        <v>19518</v>
      </c>
      <c r="G7443" t="s">
        <v>18739</v>
      </c>
    </row>
    <row r="7444" spans="1:7" x14ac:dyDescent="0.3">
      <c r="A7444" t="s">
        <v>19517</v>
      </c>
      <c r="B7444" t="s">
        <v>18742</v>
      </c>
      <c r="C7444">
        <v>16295</v>
      </c>
      <c r="D7444" t="s">
        <v>18738</v>
      </c>
      <c r="E7444" t="s">
        <v>18739</v>
      </c>
      <c r="F7444" t="s">
        <v>19518</v>
      </c>
      <c r="G7444" t="s">
        <v>18739</v>
      </c>
    </row>
    <row r="7445" spans="1:7" x14ac:dyDescent="0.3">
      <c r="A7445" t="s">
        <v>24993</v>
      </c>
      <c r="B7445" t="s">
        <v>18742</v>
      </c>
      <c r="C7445">
        <v>16325</v>
      </c>
      <c r="D7445" t="s">
        <v>18796</v>
      </c>
      <c r="E7445" t="s">
        <v>18797</v>
      </c>
      <c r="F7445" t="s">
        <v>24994</v>
      </c>
      <c r="G7445" t="s">
        <v>18797</v>
      </c>
    </row>
    <row r="7446" spans="1:7" x14ac:dyDescent="0.3">
      <c r="A7446" t="s">
        <v>22532</v>
      </c>
      <c r="B7446" t="s">
        <v>18730</v>
      </c>
      <c r="C7446">
        <v>16368</v>
      </c>
      <c r="D7446" t="s">
        <v>18765</v>
      </c>
      <c r="E7446" t="s">
        <v>18766</v>
      </c>
      <c r="F7446" t="s">
        <v>22533</v>
      </c>
      <c r="G7446" t="s">
        <v>18766</v>
      </c>
    </row>
    <row r="7447" spans="1:7" x14ac:dyDescent="0.3">
      <c r="A7447" t="s">
        <v>22532</v>
      </c>
      <c r="B7447" t="s">
        <v>18730</v>
      </c>
      <c r="C7447">
        <v>16368</v>
      </c>
      <c r="D7447" t="s">
        <v>18765</v>
      </c>
      <c r="E7447" t="s">
        <v>18766</v>
      </c>
      <c r="F7447" t="s">
        <v>22533</v>
      </c>
      <c r="G7447" t="s">
        <v>18766</v>
      </c>
    </row>
    <row r="7448" spans="1:7" x14ac:dyDescent="0.3">
      <c r="A7448" t="s">
        <v>22532</v>
      </c>
      <c r="B7448" t="s">
        <v>18730</v>
      </c>
      <c r="C7448">
        <v>16368</v>
      </c>
      <c r="D7448" t="s">
        <v>18765</v>
      </c>
      <c r="E7448" t="s">
        <v>18766</v>
      </c>
      <c r="F7448" t="s">
        <v>22533</v>
      </c>
      <c r="G7448" t="s">
        <v>18766</v>
      </c>
    </row>
    <row r="7449" spans="1:7" x14ac:dyDescent="0.3">
      <c r="A7449" t="s">
        <v>22532</v>
      </c>
      <c r="B7449" t="s">
        <v>18730</v>
      </c>
      <c r="C7449">
        <v>16368</v>
      </c>
      <c r="D7449" t="s">
        <v>18765</v>
      </c>
      <c r="E7449" t="s">
        <v>18766</v>
      </c>
      <c r="F7449" t="s">
        <v>22533</v>
      </c>
      <c r="G7449" t="s">
        <v>18766</v>
      </c>
    </row>
    <row r="7450" spans="1:7" x14ac:dyDescent="0.3">
      <c r="A7450" t="s">
        <v>19521</v>
      </c>
      <c r="B7450" t="s">
        <v>18742</v>
      </c>
      <c r="C7450">
        <v>16375</v>
      </c>
      <c r="D7450" t="s">
        <v>18754</v>
      </c>
      <c r="E7450" t="s">
        <v>18755</v>
      </c>
      <c r="F7450" t="s">
        <v>19522</v>
      </c>
      <c r="G7450" t="s">
        <v>18755</v>
      </c>
    </row>
    <row r="7451" spans="1:7" x14ac:dyDescent="0.3">
      <c r="A7451" t="s">
        <v>19521</v>
      </c>
      <c r="B7451" t="s">
        <v>18742</v>
      </c>
      <c r="C7451">
        <v>16375</v>
      </c>
      <c r="D7451" t="s">
        <v>18754</v>
      </c>
      <c r="E7451" t="s">
        <v>18755</v>
      </c>
      <c r="F7451" t="s">
        <v>19522</v>
      </c>
      <c r="G7451" t="s">
        <v>18755</v>
      </c>
    </row>
    <row r="7452" spans="1:7" x14ac:dyDescent="0.3">
      <c r="A7452" t="s">
        <v>19521</v>
      </c>
      <c r="B7452" t="s">
        <v>18742</v>
      </c>
      <c r="C7452">
        <v>16375</v>
      </c>
      <c r="D7452" t="s">
        <v>18754</v>
      </c>
      <c r="E7452" t="s">
        <v>18755</v>
      </c>
      <c r="F7452" t="s">
        <v>19522</v>
      </c>
      <c r="G7452" t="s">
        <v>18755</v>
      </c>
    </row>
    <row r="7453" spans="1:7" x14ac:dyDescent="0.3">
      <c r="A7453" t="s">
        <v>19519</v>
      </c>
      <c r="B7453" t="s">
        <v>18742</v>
      </c>
      <c r="C7453">
        <v>16377</v>
      </c>
      <c r="D7453" t="s">
        <v>18743</v>
      </c>
      <c r="E7453" t="s">
        <v>18744</v>
      </c>
      <c r="F7453" t="s">
        <v>19520</v>
      </c>
      <c r="G7453" t="s">
        <v>18744</v>
      </c>
    </row>
    <row r="7454" spans="1:7" x14ac:dyDescent="0.3">
      <c r="A7454" t="s">
        <v>22534</v>
      </c>
      <c r="B7454" t="s">
        <v>18730</v>
      </c>
      <c r="C7454">
        <v>16382</v>
      </c>
      <c r="D7454" t="s">
        <v>18822</v>
      </c>
      <c r="E7454" t="s">
        <v>18823</v>
      </c>
      <c r="F7454" t="s">
        <v>22535</v>
      </c>
      <c r="G7454" t="s">
        <v>18823</v>
      </c>
    </row>
    <row r="7455" spans="1:7" x14ac:dyDescent="0.3">
      <c r="A7455" t="s">
        <v>22534</v>
      </c>
      <c r="B7455" t="s">
        <v>18730</v>
      </c>
      <c r="C7455">
        <v>16382</v>
      </c>
      <c r="D7455" t="s">
        <v>18822</v>
      </c>
      <c r="E7455" t="s">
        <v>18823</v>
      </c>
      <c r="F7455" t="s">
        <v>22535</v>
      </c>
      <c r="G7455" t="s">
        <v>18823</v>
      </c>
    </row>
    <row r="7456" spans="1:7" x14ac:dyDescent="0.3">
      <c r="A7456" t="s">
        <v>22534</v>
      </c>
      <c r="B7456" t="s">
        <v>18730</v>
      </c>
      <c r="C7456">
        <v>16382</v>
      </c>
      <c r="D7456" t="s">
        <v>18822</v>
      </c>
      <c r="E7456" t="s">
        <v>18823</v>
      </c>
      <c r="F7456" t="s">
        <v>22535</v>
      </c>
      <c r="G7456" t="s">
        <v>18823</v>
      </c>
    </row>
    <row r="7457" spans="1:7" x14ac:dyDescent="0.3">
      <c r="A7457" t="s">
        <v>22534</v>
      </c>
      <c r="B7457" t="s">
        <v>18730</v>
      </c>
      <c r="C7457">
        <v>16382</v>
      </c>
      <c r="D7457" t="s">
        <v>18822</v>
      </c>
      <c r="E7457" t="s">
        <v>18823</v>
      </c>
      <c r="F7457" t="s">
        <v>22535</v>
      </c>
      <c r="G7457" t="s">
        <v>18823</v>
      </c>
    </row>
    <row r="7458" spans="1:7" x14ac:dyDescent="0.3">
      <c r="A7458" t="s">
        <v>22534</v>
      </c>
      <c r="B7458" t="s">
        <v>18730</v>
      </c>
      <c r="C7458">
        <v>16382</v>
      </c>
      <c r="D7458" t="s">
        <v>18822</v>
      </c>
      <c r="E7458" t="s">
        <v>18823</v>
      </c>
      <c r="F7458" t="s">
        <v>22535</v>
      </c>
      <c r="G7458" t="s">
        <v>18823</v>
      </c>
    </row>
    <row r="7459" spans="1:7" x14ac:dyDescent="0.3">
      <c r="A7459" t="s">
        <v>24850</v>
      </c>
      <c r="B7459" t="s">
        <v>18742</v>
      </c>
      <c r="C7459">
        <v>16416</v>
      </c>
      <c r="D7459" t="s">
        <v>19633</v>
      </c>
      <c r="E7459" t="s">
        <v>19634</v>
      </c>
      <c r="F7459" t="s">
        <v>24851</v>
      </c>
      <c r="G7459" t="s">
        <v>19634</v>
      </c>
    </row>
    <row r="7460" spans="1:7" x14ac:dyDescent="0.3">
      <c r="A7460" t="s">
        <v>24850</v>
      </c>
      <c r="B7460" t="s">
        <v>18742</v>
      </c>
      <c r="C7460">
        <v>16416</v>
      </c>
      <c r="D7460" t="s">
        <v>19633</v>
      </c>
      <c r="E7460" t="s">
        <v>19634</v>
      </c>
      <c r="F7460" t="s">
        <v>24851</v>
      </c>
      <c r="G7460" t="s">
        <v>19634</v>
      </c>
    </row>
    <row r="7461" spans="1:7" x14ac:dyDescent="0.3">
      <c r="A7461" t="s">
        <v>24850</v>
      </c>
      <c r="B7461" t="s">
        <v>18742</v>
      </c>
      <c r="C7461">
        <v>16416</v>
      </c>
      <c r="D7461" t="s">
        <v>19633</v>
      </c>
      <c r="E7461" t="s">
        <v>19634</v>
      </c>
      <c r="F7461" t="s">
        <v>24851</v>
      </c>
      <c r="G7461" t="s">
        <v>19634</v>
      </c>
    </row>
    <row r="7462" spans="1:7" x14ac:dyDescent="0.3">
      <c r="A7462" t="s">
        <v>24850</v>
      </c>
      <c r="B7462" t="s">
        <v>18742</v>
      </c>
      <c r="C7462">
        <v>16416</v>
      </c>
      <c r="D7462" t="s">
        <v>19633</v>
      </c>
      <c r="E7462" t="s">
        <v>19634</v>
      </c>
      <c r="F7462" t="s">
        <v>24851</v>
      </c>
      <c r="G7462" t="s">
        <v>19634</v>
      </c>
    </row>
    <row r="7463" spans="1:7" x14ac:dyDescent="0.3">
      <c r="A7463" t="s">
        <v>24850</v>
      </c>
      <c r="B7463" t="s">
        <v>18742</v>
      </c>
      <c r="C7463">
        <v>16416</v>
      </c>
      <c r="D7463" t="s">
        <v>19633</v>
      </c>
      <c r="E7463" t="s">
        <v>19634</v>
      </c>
      <c r="F7463" t="s">
        <v>24851</v>
      </c>
      <c r="G7463" t="s">
        <v>19634</v>
      </c>
    </row>
    <row r="7464" spans="1:7" x14ac:dyDescent="0.3">
      <c r="A7464" t="s">
        <v>19523</v>
      </c>
      <c r="B7464" t="s">
        <v>18730</v>
      </c>
      <c r="C7464">
        <v>16420</v>
      </c>
      <c r="D7464" t="s">
        <v>19234</v>
      </c>
      <c r="E7464" t="s">
        <v>19235</v>
      </c>
      <c r="F7464" t="s">
        <v>19524</v>
      </c>
      <c r="G7464" t="s">
        <v>19235</v>
      </c>
    </row>
    <row r="7465" spans="1:7" x14ac:dyDescent="0.3">
      <c r="A7465" t="s">
        <v>19523</v>
      </c>
      <c r="B7465" t="s">
        <v>18730</v>
      </c>
      <c r="C7465">
        <v>16420</v>
      </c>
      <c r="D7465" t="s">
        <v>19234</v>
      </c>
      <c r="E7465" t="s">
        <v>19235</v>
      </c>
      <c r="F7465" t="s">
        <v>19524</v>
      </c>
      <c r="G7465" t="s">
        <v>19235</v>
      </c>
    </row>
    <row r="7466" spans="1:7" x14ac:dyDescent="0.3">
      <c r="A7466" t="s">
        <v>19523</v>
      </c>
      <c r="B7466" t="s">
        <v>18730</v>
      </c>
      <c r="C7466">
        <v>16420</v>
      </c>
      <c r="D7466" t="s">
        <v>19234</v>
      </c>
      <c r="E7466" t="s">
        <v>19235</v>
      </c>
      <c r="F7466" t="s">
        <v>19524</v>
      </c>
      <c r="G7466" t="s">
        <v>19235</v>
      </c>
    </row>
    <row r="7467" spans="1:7" x14ac:dyDescent="0.3">
      <c r="A7467" t="s">
        <v>20734</v>
      </c>
      <c r="B7467" t="s">
        <v>18742</v>
      </c>
      <c r="C7467">
        <v>16427</v>
      </c>
      <c r="D7467" t="s">
        <v>18765</v>
      </c>
      <c r="E7467" t="s">
        <v>18766</v>
      </c>
      <c r="F7467" t="s">
        <v>20735</v>
      </c>
      <c r="G7467" t="s">
        <v>18766</v>
      </c>
    </row>
    <row r="7468" spans="1:7" x14ac:dyDescent="0.3">
      <c r="A7468" t="s">
        <v>19525</v>
      </c>
      <c r="B7468" t="s">
        <v>18742</v>
      </c>
      <c r="C7468">
        <v>16438</v>
      </c>
      <c r="D7468" t="s">
        <v>18743</v>
      </c>
      <c r="E7468" t="s">
        <v>18744</v>
      </c>
      <c r="F7468" t="s">
        <v>19526</v>
      </c>
      <c r="G7468" t="s">
        <v>18744</v>
      </c>
    </row>
    <row r="7469" spans="1:7" x14ac:dyDescent="0.3">
      <c r="A7469" t="s">
        <v>19525</v>
      </c>
      <c r="B7469" t="s">
        <v>18742</v>
      </c>
      <c r="C7469">
        <v>16438</v>
      </c>
      <c r="D7469" t="s">
        <v>18743</v>
      </c>
      <c r="E7469" t="s">
        <v>18744</v>
      </c>
      <c r="F7469" t="s">
        <v>19526</v>
      </c>
      <c r="G7469" t="s">
        <v>18744</v>
      </c>
    </row>
    <row r="7470" spans="1:7" x14ac:dyDescent="0.3">
      <c r="A7470" t="s">
        <v>22540</v>
      </c>
      <c r="B7470" t="s">
        <v>18742</v>
      </c>
      <c r="C7470">
        <v>16440</v>
      </c>
      <c r="D7470" t="s">
        <v>18819</v>
      </c>
      <c r="E7470" t="s">
        <v>18820</v>
      </c>
      <c r="F7470" t="s">
        <v>22541</v>
      </c>
      <c r="G7470" t="s">
        <v>18820</v>
      </c>
    </row>
    <row r="7471" spans="1:7" x14ac:dyDescent="0.3">
      <c r="A7471" t="s">
        <v>22540</v>
      </c>
      <c r="B7471" t="s">
        <v>18742</v>
      </c>
      <c r="C7471">
        <v>16440</v>
      </c>
      <c r="D7471" t="s">
        <v>18819</v>
      </c>
      <c r="E7471" t="s">
        <v>18820</v>
      </c>
      <c r="F7471" t="s">
        <v>22541</v>
      </c>
      <c r="G7471" t="s">
        <v>18820</v>
      </c>
    </row>
    <row r="7472" spans="1:7" x14ac:dyDescent="0.3">
      <c r="A7472" t="s">
        <v>22540</v>
      </c>
      <c r="B7472" t="s">
        <v>18742</v>
      </c>
      <c r="C7472">
        <v>16440</v>
      </c>
      <c r="D7472" t="s">
        <v>18819</v>
      </c>
      <c r="E7472" t="s">
        <v>18820</v>
      </c>
      <c r="F7472" t="s">
        <v>22541</v>
      </c>
      <c r="G7472" t="s">
        <v>18820</v>
      </c>
    </row>
    <row r="7473" spans="1:7" x14ac:dyDescent="0.3">
      <c r="A7473" t="s">
        <v>22536</v>
      </c>
      <c r="B7473" t="s">
        <v>18742</v>
      </c>
      <c r="C7473">
        <v>16451</v>
      </c>
      <c r="D7473" t="s">
        <v>18765</v>
      </c>
      <c r="E7473" t="s">
        <v>18766</v>
      </c>
      <c r="F7473" t="s">
        <v>22537</v>
      </c>
      <c r="G7473" t="s">
        <v>18766</v>
      </c>
    </row>
    <row r="7474" spans="1:7" x14ac:dyDescent="0.3">
      <c r="A7474" t="s">
        <v>23346</v>
      </c>
      <c r="B7474" t="s">
        <v>18742</v>
      </c>
      <c r="C7474">
        <v>16458</v>
      </c>
      <c r="D7474" t="s">
        <v>18978</v>
      </c>
      <c r="E7474" t="s">
        <v>18979</v>
      </c>
      <c r="F7474" t="s">
        <v>23347</v>
      </c>
      <c r="G7474" t="s">
        <v>18979</v>
      </c>
    </row>
    <row r="7475" spans="1:7" x14ac:dyDescent="0.3">
      <c r="A7475" t="s">
        <v>23348</v>
      </c>
      <c r="B7475" t="s">
        <v>18742</v>
      </c>
      <c r="C7475">
        <v>16459</v>
      </c>
      <c r="D7475" t="s">
        <v>19969</v>
      </c>
      <c r="E7475" t="s">
        <v>19970</v>
      </c>
      <c r="F7475" t="s">
        <v>23349</v>
      </c>
      <c r="G7475" t="s">
        <v>19970</v>
      </c>
    </row>
    <row r="7476" spans="1:7" x14ac:dyDescent="0.3">
      <c r="A7476" t="s">
        <v>22538</v>
      </c>
      <c r="B7476" t="s">
        <v>18730</v>
      </c>
      <c r="C7476">
        <v>16461</v>
      </c>
      <c r="D7476" t="s">
        <v>18826</v>
      </c>
      <c r="E7476" t="s">
        <v>18827</v>
      </c>
      <c r="F7476" t="s">
        <v>22539</v>
      </c>
      <c r="G7476" t="s">
        <v>18827</v>
      </c>
    </row>
    <row r="7477" spans="1:7" x14ac:dyDescent="0.3">
      <c r="A7477" t="s">
        <v>22538</v>
      </c>
      <c r="B7477" t="s">
        <v>18730</v>
      </c>
      <c r="C7477">
        <v>16461</v>
      </c>
      <c r="D7477" t="s">
        <v>18826</v>
      </c>
      <c r="E7477" t="s">
        <v>18827</v>
      </c>
      <c r="F7477" t="s">
        <v>22539</v>
      </c>
      <c r="G7477" t="s">
        <v>18827</v>
      </c>
    </row>
    <row r="7478" spans="1:7" x14ac:dyDescent="0.3">
      <c r="A7478" t="s">
        <v>24852</v>
      </c>
      <c r="B7478" t="s">
        <v>18742</v>
      </c>
      <c r="C7478">
        <v>16462</v>
      </c>
      <c r="D7478" t="s">
        <v>20620</v>
      </c>
      <c r="E7478" t="s">
        <v>20621</v>
      </c>
      <c r="F7478" t="s">
        <v>24853</v>
      </c>
    </row>
    <row r="7479" spans="1:7" x14ac:dyDescent="0.3">
      <c r="A7479" t="s">
        <v>24852</v>
      </c>
      <c r="B7479" t="s">
        <v>18742</v>
      </c>
      <c r="C7479">
        <v>16462</v>
      </c>
      <c r="D7479" t="s">
        <v>20620</v>
      </c>
      <c r="E7479" t="s">
        <v>20621</v>
      </c>
      <c r="F7479" t="s">
        <v>24853</v>
      </c>
    </row>
    <row r="7480" spans="1:7" x14ac:dyDescent="0.3">
      <c r="A7480" t="s">
        <v>24852</v>
      </c>
      <c r="B7480" t="s">
        <v>18742</v>
      </c>
      <c r="C7480">
        <v>16462</v>
      </c>
      <c r="D7480" t="s">
        <v>20620</v>
      </c>
      <c r="E7480" t="s">
        <v>20621</v>
      </c>
      <c r="F7480" t="s">
        <v>24853</v>
      </c>
    </row>
    <row r="7481" spans="1:7" x14ac:dyDescent="0.3">
      <c r="A7481" t="s">
        <v>24852</v>
      </c>
      <c r="B7481" t="s">
        <v>18742</v>
      </c>
      <c r="C7481">
        <v>16462</v>
      </c>
      <c r="D7481" t="s">
        <v>20620</v>
      </c>
      <c r="E7481" t="s">
        <v>20621</v>
      </c>
      <c r="F7481" t="s">
        <v>24853</v>
      </c>
    </row>
    <row r="7482" spans="1:7" x14ac:dyDescent="0.3">
      <c r="A7482" t="s">
        <v>24981</v>
      </c>
      <c r="B7482" t="s">
        <v>18742</v>
      </c>
      <c r="C7482">
        <v>16463</v>
      </c>
      <c r="D7482" t="s">
        <v>20003</v>
      </c>
      <c r="E7482" t="s">
        <v>20004</v>
      </c>
      <c r="F7482" t="s">
        <v>24982</v>
      </c>
      <c r="G7482" t="s">
        <v>20004</v>
      </c>
    </row>
    <row r="7483" spans="1:7" x14ac:dyDescent="0.3">
      <c r="A7483" t="s">
        <v>22542</v>
      </c>
      <c r="B7483" t="s">
        <v>18742</v>
      </c>
      <c r="C7483">
        <v>16487</v>
      </c>
      <c r="D7483" t="s">
        <v>18822</v>
      </c>
      <c r="E7483" t="s">
        <v>18823</v>
      </c>
      <c r="F7483" t="s">
        <v>22543</v>
      </c>
      <c r="G7483" t="s">
        <v>18823</v>
      </c>
    </row>
    <row r="7484" spans="1:7" x14ac:dyDescent="0.3">
      <c r="A7484" t="s">
        <v>23097</v>
      </c>
      <c r="B7484" t="s">
        <v>18730</v>
      </c>
      <c r="C7484">
        <v>16496</v>
      </c>
      <c r="D7484" t="s">
        <v>18885</v>
      </c>
      <c r="E7484" t="s">
        <v>18886</v>
      </c>
      <c r="F7484" t="s">
        <v>23098</v>
      </c>
      <c r="G7484" t="s">
        <v>18886</v>
      </c>
    </row>
    <row r="7485" spans="1:7" x14ac:dyDescent="0.3">
      <c r="A7485" t="s">
        <v>23097</v>
      </c>
      <c r="B7485" t="s">
        <v>18730</v>
      </c>
      <c r="C7485">
        <v>16496</v>
      </c>
      <c r="D7485" t="s">
        <v>19192</v>
      </c>
      <c r="E7485" t="s">
        <v>19193</v>
      </c>
      <c r="F7485" t="s">
        <v>23099</v>
      </c>
      <c r="G7485" t="s">
        <v>19193</v>
      </c>
    </row>
    <row r="7486" spans="1:7" x14ac:dyDescent="0.3">
      <c r="A7486" t="s">
        <v>23097</v>
      </c>
      <c r="B7486" t="s">
        <v>18730</v>
      </c>
      <c r="C7486">
        <v>16496</v>
      </c>
      <c r="D7486" t="s">
        <v>18885</v>
      </c>
      <c r="E7486" t="s">
        <v>18886</v>
      </c>
      <c r="F7486" t="s">
        <v>23098</v>
      </c>
      <c r="G7486" t="s">
        <v>18886</v>
      </c>
    </row>
    <row r="7487" spans="1:7" x14ac:dyDescent="0.3">
      <c r="A7487" t="s">
        <v>23097</v>
      </c>
      <c r="B7487" t="s">
        <v>18730</v>
      </c>
      <c r="C7487">
        <v>16496</v>
      </c>
      <c r="D7487" t="s">
        <v>18885</v>
      </c>
      <c r="E7487" t="s">
        <v>18886</v>
      </c>
      <c r="F7487" t="s">
        <v>23098</v>
      </c>
      <c r="G7487" t="s">
        <v>18886</v>
      </c>
    </row>
    <row r="7488" spans="1:7" x14ac:dyDescent="0.3">
      <c r="A7488" t="s">
        <v>23097</v>
      </c>
      <c r="B7488" t="s">
        <v>18730</v>
      </c>
      <c r="C7488">
        <v>16496</v>
      </c>
      <c r="D7488" t="s">
        <v>19192</v>
      </c>
      <c r="E7488" t="s">
        <v>19193</v>
      </c>
      <c r="F7488" t="s">
        <v>23099</v>
      </c>
      <c r="G7488" t="s">
        <v>19193</v>
      </c>
    </row>
    <row r="7489" spans="1:7" x14ac:dyDescent="0.3">
      <c r="A7489" t="s">
        <v>23097</v>
      </c>
      <c r="B7489" t="s">
        <v>18730</v>
      </c>
      <c r="C7489">
        <v>16496</v>
      </c>
      <c r="D7489" t="s">
        <v>18885</v>
      </c>
      <c r="E7489" t="s">
        <v>18886</v>
      </c>
      <c r="F7489" t="s">
        <v>23098</v>
      </c>
      <c r="G7489" t="s">
        <v>18886</v>
      </c>
    </row>
    <row r="7490" spans="1:7" x14ac:dyDescent="0.3">
      <c r="A7490" t="s">
        <v>23097</v>
      </c>
      <c r="B7490" t="s">
        <v>18730</v>
      </c>
      <c r="C7490">
        <v>16496</v>
      </c>
      <c r="D7490" t="s">
        <v>18885</v>
      </c>
      <c r="E7490" t="s">
        <v>18886</v>
      </c>
      <c r="F7490" t="s">
        <v>23098</v>
      </c>
      <c r="G7490" t="s">
        <v>18886</v>
      </c>
    </row>
    <row r="7491" spans="1:7" x14ac:dyDescent="0.3">
      <c r="A7491" t="s">
        <v>23097</v>
      </c>
      <c r="B7491" t="s">
        <v>18730</v>
      </c>
      <c r="C7491">
        <v>16496</v>
      </c>
      <c r="D7491" t="s">
        <v>18885</v>
      </c>
      <c r="E7491" t="s">
        <v>18886</v>
      </c>
      <c r="F7491" t="s">
        <v>23098</v>
      </c>
      <c r="G7491" t="s">
        <v>18886</v>
      </c>
    </row>
    <row r="7492" spans="1:7" x14ac:dyDescent="0.3">
      <c r="A7492" t="s">
        <v>23097</v>
      </c>
      <c r="B7492" t="s">
        <v>18730</v>
      </c>
      <c r="C7492">
        <v>16496</v>
      </c>
      <c r="D7492" t="s">
        <v>18885</v>
      </c>
      <c r="E7492" t="s">
        <v>18886</v>
      </c>
      <c r="F7492" t="s">
        <v>23098</v>
      </c>
      <c r="G7492" t="s">
        <v>18886</v>
      </c>
    </row>
    <row r="7493" spans="1:7" x14ac:dyDescent="0.3">
      <c r="A7493" t="s">
        <v>20738</v>
      </c>
      <c r="B7493" t="s">
        <v>18730</v>
      </c>
      <c r="C7493">
        <v>16511</v>
      </c>
      <c r="D7493" t="s">
        <v>19186</v>
      </c>
      <c r="E7493" t="s">
        <v>19187</v>
      </c>
      <c r="F7493" t="s">
        <v>20739</v>
      </c>
      <c r="G7493" t="s">
        <v>19187</v>
      </c>
    </row>
    <row r="7494" spans="1:7" x14ac:dyDescent="0.3">
      <c r="A7494" t="s">
        <v>20736</v>
      </c>
      <c r="B7494" t="s">
        <v>18742</v>
      </c>
      <c r="C7494">
        <v>16518</v>
      </c>
      <c r="D7494" t="s">
        <v>18819</v>
      </c>
      <c r="E7494" t="s">
        <v>18820</v>
      </c>
      <c r="F7494" t="s">
        <v>20737</v>
      </c>
      <c r="G7494" t="s">
        <v>18820</v>
      </c>
    </row>
    <row r="7495" spans="1:7" x14ac:dyDescent="0.3">
      <c r="A7495" t="s">
        <v>19527</v>
      </c>
      <c r="B7495" t="s">
        <v>18742</v>
      </c>
      <c r="C7495">
        <v>16528</v>
      </c>
      <c r="D7495" t="s">
        <v>18845</v>
      </c>
      <c r="E7495" t="s">
        <v>18846</v>
      </c>
      <c r="F7495" t="s">
        <v>19528</v>
      </c>
      <c r="G7495" t="s">
        <v>18846</v>
      </c>
    </row>
    <row r="7496" spans="1:7" x14ac:dyDescent="0.3">
      <c r="A7496" t="s">
        <v>19527</v>
      </c>
      <c r="B7496" t="s">
        <v>18742</v>
      </c>
      <c r="C7496">
        <v>16528</v>
      </c>
      <c r="D7496" t="s">
        <v>18845</v>
      </c>
      <c r="E7496" t="s">
        <v>18846</v>
      </c>
      <c r="F7496" t="s">
        <v>19528</v>
      </c>
      <c r="G7496" t="s">
        <v>18846</v>
      </c>
    </row>
    <row r="7497" spans="1:7" x14ac:dyDescent="0.3">
      <c r="A7497" t="s">
        <v>19527</v>
      </c>
      <c r="B7497" t="s">
        <v>18742</v>
      </c>
      <c r="C7497">
        <v>16528</v>
      </c>
      <c r="D7497" t="s">
        <v>18845</v>
      </c>
      <c r="E7497" t="s">
        <v>18846</v>
      </c>
      <c r="F7497" t="s">
        <v>19528</v>
      </c>
      <c r="G7497" t="s">
        <v>18846</v>
      </c>
    </row>
    <row r="7498" spans="1:7" x14ac:dyDescent="0.3">
      <c r="A7498" t="s">
        <v>25076</v>
      </c>
      <c r="B7498" t="s">
        <v>18730</v>
      </c>
      <c r="C7498">
        <v>16529</v>
      </c>
      <c r="D7498" t="s">
        <v>18845</v>
      </c>
      <c r="E7498" t="s">
        <v>18846</v>
      </c>
      <c r="F7498" t="s">
        <v>25077</v>
      </c>
    </row>
    <row r="7499" spans="1:7" x14ac:dyDescent="0.3">
      <c r="A7499" t="s">
        <v>25076</v>
      </c>
      <c r="B7499" t="s">
        <v>18730</v>
      </c>
      <c r="C7499">
        <v>16529</v>
      </c>
      <c r="D7499" t="s">
        <v>18845</v>
      </c>
      <c r="E7499" t="s">
        <v>18846</v>
      </c>
      <c r="F7499" t="s">
        <v>25077</v>
      </c>
    </row>
    <row r="7500" spans="1:7" x14ac:dyDescent="0.3">
      <c r="A7500" t="s">
        <v>25076</v>
      </c>
      <c r="B7500" t="s">
        <v>18730</v>
      </c>
      <c r="C7500">
        <v>16529</v>
      </c>
      <c r="D7500" t="s">
        <v>18845</v>
      </c>
      <c r="E7500" t="s">
        <v>18846</v>
      </c>
      <c r="F7500" t="s">
        <v>25077</v>
      </c>
    </row>
    <row r="7501" spans="1:7" x14ac:dyDescent="0.3">
      <c r="A7501" t="s">
        <v>25076</v>
      </c>
      <c r="B7501" t="s">
        <v>18730</v>
      </c>
      <c r="C7501">
        <v>16529</v>
      </c>
      <c r="D7501" t="s">
        <v>18845</v>
      </c>
      <c r="E7501" t="s">
        <v>18846</v>
      </c>
      <c r="F7501" t="s">
        <v>25077</v>
      </c>
    </row>
    <row r="7502" spans="1:7" x14ac:dyDescent="0.3">
      <c r="A7502" t="s">
        <v>18631</v>
      </c>
      <c r="B7502" t="s">
        <v>18925</v>
      </c>
      <c r="C7502">
        <v>16534</v>
      </c>
      <c r="D7502" t="s">
        <v>18738</v>
      </c>
      <c r="E7502" t="s">
        <v>18739</v>
      </c>
      <c r="F7502" t="s">
        <v>20740</v>
      </c>
      <c r="G7502" t="s">
        <v>18739</v>
      </c>
    </row>
    <row r="7503" spans="1:7" x14ac:dyDescent="0.3">
      <c r="A7503" t="s">
        <v>18631</v>
      </c>
      <c r="B7503" t="s">
        <v>18925</v>
      </c>
      <c r="C7503">
        <v>16534</v>
      </c>
      <c r="D7503" t="s">
        <v>18738</v>
      </c>
      <c r="E7503" t="s">
        <v>18739</v>
      </c>
      <c r="F7503" t="s">
        <v>20740</v>
      </c>
      <c r="G7503" t="s">
        <v>18739</v>
      </c>
    </row>
    <row r="7504" spans="1:7" x14ac:dyDescent="0.3">
      <c r="A7504" t="s">
        <v>18631</v>
      </c>
      <c r="B7504" t="s">
        <v>18925</v>
      </c>
      <c r="C7504">
        <v>16534</v>
      </c>
      <c r="D7504" t="s">
        <v>18738</v>
      </c>
      <c r="E7504" t="s">
        <v>18739</v>
      </c>
      <c r="F7504" t="s">
        <v>20740</v>
      </c>
      <c r="G7504" t="s">
        <v>18739</v>
      </c>
    </row>
    <row r="7505" spans="1:7" x14ac:dyDescent="0.3">
      <c r="A7505" t="s">
        <v>21149</v>
      </c>
      <c r="B7505" t="s">
        <v>18742</v>
      </c>
      <c r="C7505">
        <v>16538</v>
      </c>
      <c r="D7505" t="s">
        <v>19056</v>
      </c>
      <c r="E7505" t="s">
        <v>19057</v>
      </c>
      <c r="F7505" t="s">
        <v>21150</v>
      </c>
      <c r="G7505" t="s">
        <v>19057</v>
      </c>
    </row>
    <row r="7506" spans="1:7" x14ac:dyDescent="0.3">
      <c r="A7506" t="s">
        <v>21149</v>
      </c>
      <c r="B7506" t="s">
        <v>18742</v>
      </c>
      <c r="C7506">
        <v>16538</v>
      </c>
      <c r="D7506" t="s">
        <v>19056</v>
      </c>
      <c r="E7506" t="s">
        <v>19057</v>
      </c>
      <c r="F7506" t="s">
        <v>21150</v>
      </c>
      <c r="G7506" t="s">
        <v>19057</v>
      </c>
    </row>
    <row r="7507" spans="1:7" x14ac:dyDescent="0.3">
      <c r="A7507" t="s">
        <v>24999</v>
      </c>
      <c r="B7507" t="s">
        <v>18742</v>
      </c>
      <c r="C7507">
        <v>16549</v>
      </c>
      <c r="D7507" t="s">
        <v>18796</v>
      </c>
      <c r="E7507" t="s">
        <v>18797</v>
      </c>
      <c r="F7507" t="s">
        <v>25000</v>
      </c>
      <c r="G7507" t="s">
        <v>18797</v>
      </c>
    </row>
    <row r="7508" spans="1:7" x14ac:dyDescent="0.3">
      <c r="A7508" t="s">
        <v>24280</v>
      </c>
      <c r="B7508" t="s">
        <v>18742</v>
      </c>
      <c r="C7508">
        <v>16555</v>
      </c>
      <c r="D7508" t="s">
        <v>20616</v>
      </c>
      <c r="E7508" t="s">
        <v>20617</v>
      </c>
      <c r="F7508" t="s">
        <v>24281</v>
      </c>
      <c r="G7508" t="s">
        <v>20617</v>
      </c>
    </row>
    <row r="7509" spans="1:7" x14ac:dyDescent="0.3">
      <c r="A7509" t="s">
        <v>24280</v>
      </c>
      <c r="B7509" t="s">
        <v>18742</v>
      </c>
      <c r="C7509">
        <v>16555</v>
      </c>
      <c r="D7509" t="s">
        <v>20616</v>
      </c>
      <c r="E7509" t="s">
        <v>20617</v>
      </c>
      <c r="F7509" t="s">
        <v>24281</v>
      </c>
      <c r="G7509" t="s">
        <v>20617</v>
      </c>
    </row>
    <row r="7510" spans="1:7" x14ac:dyDescent="0.3">
      <c r="A7510" t="s">
        <v>22546</v>
      </c>
      <c r="B7510" t="s">
        <v>18742</v>
      </c>
      <c r="C7510">
        <v>16557</v>
      </c>
      <c r="D7510" t="s">
        <v>19251</v>
      </c>
      <c r="E7510" t="s">
        <v>19252</v>
      </c>
      <c r="F7510" t="s">
        <v>22547</v>
      </c>
      <c r="G7510" t="s">
        <v>19252</v>
      </c>
    </row>
    <row r="7511" spans="1:7" x14ac:dyDescent="0.3">
      <c r="A7511" t="s">
        <v>22550</v>
      </c>
      <c r="B7511" t="s">
        <v>18742</v>
      </c>
      <c r="C7511">
        <v>16558</v>
      </c>
      <c r="D7511" t="s">
        <v>19182</v>
      </c>
      <c r="E7511" t="s">
        <v>19183</v>
      </c>
      <c r="F7511" t="s">
        <v>22551</v>
      </c>
      <c r="G7511" t="s">
        <v>19183</v>
      </c>
    </row>
    <row r="7512" spans="1:7" x14ac:dyDescent="0.3">
      <c r="A7512" t="s">
        <v>22548</v>
      </c>
      <c r="B7512" t="s">
        <v>18742</v>
      </c>
      <c r="C7512">
        <v>16559</v>
      </c>
      <c r="D7512" t="s">
        <v>19186</v>
      </c>
      <c r="E7512" t="s">
        <v>19187</v>
      </c>
      <c r="F7512" t="s">
        <v>22549</v>
      </c>
      <c r="G7512" t="s">
        <v>19187</v>
      </c>
    </row>
    <row r="7513" spans="1:7" x14ac:dyDescent="0.3">
      <c r="A7513" t="s">
        <v>22552</v>
      </c>
      <c r="B7513" t="s">
        <v>18742</v>
      </c>
      <c r="C7513">
        <v>16560</v>
      </c>
      <c r="D7513" t="s">
        <v>19186</v>
      </c>
      <c r="E7513" t="s">
        <v>19187</v>
      </c>
      <c r="F7513" t="s">
        <v>22553</v>
      </c>
      <c r="G7513" t="s">
        <v>19187</v>
      </c>
    </row>
    <row r="7514" spans="1:7" x14ac:dyDescent="0.3">
      <c r="A7514" t="s">
        <v>24636</v>
      </c>
      <c r="B7514" t="s">
        <v>18742</v>
      </c>
      <c r="C7514">
        <v>16561</v>
      </c>
      <c r="D7514" t="s">
        <v>18822</v>
      </c>
      <c r="E7514" t="s">
        <v>18823</v>
      </c>
      <c r="F7514" t="s">
        <v>24637</v>
      </c>
      <c r="G7514" t="s">
        <v>18823</v>
      </c>
    </row>
    <row r="7515" spans="1:7" x14ac:dyDescent="0.3">
      <c r="A7515" t="s">
        <v>24282</v>
      </c>
      <c r="B7515" t="s">
        <v>18730</v>
      </c>
      <c r="C7515">
        <v>16565</v>
      </c>
      <c r="D7515" t="s">
        <v>19633</v>
      </c>
      <c r="E7515" t="s">
        <v>19634</v>
      </c>
      <c r="F7515" t="s">
        <v>24283</v>
      </c>
      <c r="G7515" t="s">
        <v>19634</v>
      </c>
    </row>
    <row r="7516" spans="1:7" x14ac:dyDescent="0.3">
      <c r="A7516" t="s">
        <v>15462</v>
      </c>
      <c r="B7516" t="s">
        <v>18925</v>
      </c>
      <c r="C7516">
        <v>16572</v>
      </c>
      <c r="D7516" t="s">
        <v>19056</v>
      </c>
      <c r="E7516" t="s">
        <v>19057</v>
      </c>
      <c r="F7516" t="s">
        <v>22554</v>
      </c>
      <c r="G7516" t="s">
        <v>19057</v>
      </c>
    </row>
    <row r="7517" spans="1:7" x14ac:dyDescent="0.3">
      <c r="A7517" t="s">
        <v>15462</v>
      </c>
      <c r="B7517" t="s">
        <v>18925</v>
      </c>
      <c r="C7517">
        <v>16572</v>
      </c>
      <c r="D7517" t="s">
        <v>19056</v>
      </c>
      <c r="E7517" t="s">
        <v>19057</v>
      </c>
      <c r="F7517" t="s">
        <v>22554</v>
      </c>
      <c r="G7517" t="s">
        <v>19057</v>
      </c>
    </row>
    <row r="7518" spans="1:7" x14ac:dyDescent="0.3">
      <c r="A7518" t="s">
        <v>15462</v>
      </c>
      <c r="B7518" t="s">
        <v>18925</v>
      </c>
      <c r="C7518">
        <v>16572</v>
      </c>
      <c r="D7518" t="s">
        <v>19056</v>
      </c>
      <c r="E7518" t="s">
        <v>19057</v>
      </c>
      <c r="F7518" t="s">
        <v>22554</v>
      </c>
      <c r="G7518" t="s">
        <v>19057</v>
      </c>
    </row>
    <row r="7519" spans="1:7" x14ac:dyDescent="0.3">
      <c r="A7519" t="s">
        <v>15462</v>
      </c>
      <c r="B7519" t="s">
        <v>18925</v>
      </c>
      <c r="C7519">
        <v>16572</v>
      </c>
      <c r="D7519" t="s">
        <v>19056</v>
      </c>
      <c r="E7519" t="s">
        <v>19057</v>
      </c>
      <c r="F7519" t="s">
        <v>22554</v>
      </c>
      <c r="G7519" t="s">
        <v>19057</v>
      </c>
    </row>
    <row r="7520" spans="1:7" x14ac:dyDescent="0.3">
      <c r="A7520" t="s">
        <v>15462</v>
      </c>
      <c r="B7520" t="s">
        <v>18925</v>
      </c>
      <c r="C7520">
        <v>16572</v>
      </c>
      <c r="D7520" t="s">
        <v>19056</v>
      </c>
      <c r="E7520" t="s">
        <v>19057</v>
      </c>
      <c r="F7520" t="s">
        <v>22554</v>
      </c>
      <c r="G7520" t="s">
        <v>19057</v>
      </c>
    </row>
    <row r="7521" spans="1:7" x14ac:dyDescent="0.3">
      <c r="A7521" t="s">
        <v>3325</v>
      </c>
      <c r="B7521" t="s">
        <v>18730</v>
      </c>
      <c r="C7521">
        <v>16587</v>
      </c>
      <c r="D7521" t="s">
        <v>19969</v>
      </c>
      <c r="E7521" t="s">
        <v>19970</v>
      </c>
      <c r="F7521" t="s">
        <v>24284</v>
      </c>
      <c r="G7521" t="s">
        <v>19970</v>
      </c>
    </row>
    <row r="7522" spans="1:7" x14ac:dyDescent="0.3">
      <c r="A7522" t="s">
        <v>3325</v>
      </c>
      <c r="B7522" t="s">
        <v>18730</v>
      </c>
      <c r="C7522">
        <v>16587</v>
      </c>
      <c r="D7522" t="s">
        <v>19969</v>
      </c>
      <c r="E7522" t="s">
        <v>19970</v>
      </c>
      <c r="F7522" t="s">
        <v>24284</v>
      </c>
      <c r="G7522" t="s">
        <v>19970</v>
      </c>
    </row>
    <row r="7523" spans="1:7" x14ac:dyDescent="0.3">
      <c r="A7523" t="s">
        <v>3325</v>
      </c>
      <c r="B7523" t="s">
        <v>18730</v>
      </c>
      <c r="C7523">
        <v>16587</v>
      </c>
      <c r="D7523" t="s">
        <v>19969</v>
      </c>
      <c r="E7523" t="s">
        <v>19970</v>
      </c>
      <c r="F7523" t="s">
        <v>24284</v>
      </c>
      <c r="G7523" t="s">
        <v>19970</v>
      </c>
    </row>
    <row r="7524" spans="1:7" x14ac:dyDescent="0.3">
      <c r="A7524" t="s">
        <v>3325</v>
      </c>
      <c r="B7524" t="s">
        <v>18730</v>
      </c>
      <c r="C7524">
        <v>16587</v>
      </c>
      <c r="D7524" t="s">
        <v>19969</v>
      </c>
      <c r="E7524" t="s">
        <v>19970</v>
      </c>
      <c r="F7524" t="s">
        <v>24284</v>
      </c>
      <c r="G7524" t="s">
        <v>19970</v>
      </c>
    </row>
    <row r="7525" spans="1:7" x14ac:dyDescent="0.3">
      <c r="A7525" t="s">
        <v>3325</v>
      </c>
      <c r="B7525" t="s">
        <v>18730</v>
      </c>
      <c r="C7525">
        <v>16587</v>
      </c>
      <c r="D7525" t="s">
        <v>19969</v>
      </c>
      <c r="E7525" t="s">
        <v>19970</v>
      </c>
      <c r="F7525" t="s">
        <v>24284</v>
      </c>
      <c r="G7525" t="s">
        <v>19970</v>
      </c>
    </row>
    <row r="7526" spans="1:7" x14ac:dyDescent="0.3">
      <c r="A7526" t="s">
        <v>19529</v>
      </c>
      <c r="B7526" t="s">
        <v>18730</v>
      </c>
      <c r="C7526">
        <v>16603</v>
      </c>
      <c r="D7526" t="s">
        <v>18889</v>
      </c>
      <c r="E7526" t="s">
        <v>18890</v>
      </c>
      <c r="F7526" t="s">
        <v>19530</v>
      </c>
      <c r="G7526" t="s">
        <v>18890</v>
      </c>
    </row>
    <row r="7527" spans="1:7" x14ac:dyDescent="0.3">
      <c r="A7527" t="s">
        <v>19529</v>
      </c>
      <c r="B7527" t="s">
        <v>18730</v>
      </c>
      <c r="C7527">
        <v>16603</v>
      </c>
      <c r="D7527" t="s">
        <v>18889</v>
      </c>
      <c r="E7527" t="s">
        <v>18890</v>
      </c>
      <c r="F7527" t="s">
        <v>19530</v>
      </c>
      <c r="G7527" t="s">
        <v>18890</v>
      </c>
    </row>
    <row r="7528" spans="1:7" x14ac:dyDescent="0.3">
      <c r="A7528" t="s">
        <v>19529</v>
      </c>
      <c r="B7528" t="s">
        <v>18730</v>
      </c>
      <c r="C7528">
        <v>16603</v>
      </c>
      <c r="D7528" t="s">
        <v>18889</v>
      </c>
      <c r="E7528" t="s">
        <v>18890</v>
      </c>
      <c r="F7528" t="s">
        <v>19530</v>
      </c>
      <c r="G7528" t="s">
        <v>18890</v>
      </c>
    </row>
    <row r="7529" spans="1:7" x14ac:dyDescent="0.3">
      <c r="A7529" t="s">
        <v>19529</v>
      </c>
      <c r="B7529" t="s">
        <v>18730</v>
      </c>
      <c r="C7529">
        <v>16603</v>
      </c>
      <c r="D7529" t="s">
        <v>18889</v>
      </c>
      <c r="E7529" t="s">
        <v>18890</v>
      </c>
      <c r="F7529" t="s">
        <v>19530</v>
      </c>
      <c r="G7529" t="s">
        <v>18890</v>
      </c>
    </row>
    <row r="7530" spans="1:7" x14ac:dyDescent="0.3">
      <c r="A7530" t="s">
        <v>19529</v>
      </c>
      <c r="B7530" t="s">
        <v>18730</v>
      </c>
      <c r="C7530">
        <v>16603</v>
      </c>
      <c r="D7530" t="s">
        <v>18889</v>
      </c>
      <c r="E7530" t="s">
        <v>18890</v>
      </c>
      <c r="F7530" t="s">
        <v>19530</v>
      </c>
      <c r="G7530" t="s">
        <v>18890</v>
      </c>
    </row>
    <row r="7531" spans="1:7" x14ac:dyDescent="0.3">
      <c r="A7531" t="s">
        <v>19529</v>
      </c>
      <c r="B7531" t="s">
        <v>18730</v>
      </c>
      <c r="C7531">
        <v>16603</v>
      </c>
      <c r="D7531" t="s">
        <v>18889</v>
      </c>
      <c r="E7531" t="s">
        <v>18890</v>
      </c>
      <c r="F7531" t="s">
        <v>19530</v>
      </c>
      <c r="G7531" t="s">
        <v>18890</v>
      </c>
    </row>
    <row r="7532" spans="1:7" x14ac:dyDescent="0.3">
      <c r="A7532" t="s">
        <v>21555</v>
      </c>
      <c r="B7532" t="s">
        <v>18742</v>
      </c>
      <c r="C7532">
        <v>16604</v>
      </c>
      <c r="D7532" t="s">
        <v>18826</v>
      </c>
      <c r="E7532" t="s">
        <v>18827</v>
      </c>
      <c r="F7532" t="s">
        <v>21556</v>
      </c>
      <c r="G7532" t="s">
        <v>18827</v>
      </c>
    </row>
    <row r="7533" spans="1:7" x14ac:dyDescent="0.3">
      <c r="A7533" t="s">
        <v>21555</v>
      </c>
      <c r="B7533" t="s">
        <v>18742</v>
      </c>
      <c r="C7533">
        <v>16604</v>
      </c>
      <c r="D7533" t="s">
        <v>18826</v>
      </c>
      <c r="E7533" t="s">
        <v>18827</v>
      </c>
      <c r="F7533" t="s">
        <v>21556</v>
      </c>
      <c r="G7533" t="s">
        <v>18827</v>
      </c>
    </row>
    <row r="7534" spans="1:7" x14ac:dyDescent="0.3">
      <c r="A7534" t="s">
        <v>21555</v>
      </c>
      <c r="B7534" t="s">
        <v>18742</v>
      </c>
      <c r="C7534">
        <v>16604</v>
      </c>
      <c r="D7534" t="s">
        <v>18826</v>
      </c>
      <c r="E7534" t="s">
        <v>18827</v>
      </c>
      <c r="F7534" t="s">
        <v>21556</v>
      </c>
      <c r="G7534" t="s">
        <v>18827</v>
      </c>
    </row>
    <row r="7535" spans="1:7" x14ac:dyDescent="0.3">
      <c r="A7535" t="s">
        <v>21188</v>
      </c>
      <c r="B7535" t="s">
        <v>18742</v>
      </c>
      <c r="C7535">
        <v>16605</v>
      </c>
      <c r="D7535" t="s">
        <v>18826</v>
      </c>
      <c r="E7535" t="s">
        <v>18827</v>
      </c>
      <c r="F7535" t="s">
        <v>21189</v>
      </c>
      <c r="G7535" t="s">
        <v>18827</v>
      </c>
    </row>
    <row r="7536" spans="1:7" x14ac:dyDescent="0.3">
      <c r="A7536" t="s">
        <v>20747</v>
      </c>
      <c r="B7536" t="s">
        <v>18730</v>
      </c>
      <c r="C7536">
        <v>16606</v>
      </c>
      <c r="D7536" t="s">
        <v>19192</v>
      </c>
      <c r="E7536" t="s">
        <v>19193</v>
      </c>
      <c r="F7536" t="s">
        <v>20748</v>
      </c>
      <c r="G7536" t="s">
        <v>19193</v>
      </c>
    </row>
    <row r="7537" spans="1:7" x14ac:dyDescent="0.3">
      <c r="A7537" t="s">
        <v>20747</v>
      </c>
      <c r="B7537" t="s">
        <v>18730</v>
      </c>
      <c r="C7537">
        <v>16606</v>
      </c>
      <c r="D7537" t="s">
        <v>19192</v>
      </c>
      <c r="E7537" t="s">
        <v>19193</v>
      </c>
      <c r="F7537" t="s">
        <v>20748</v>
      </c>
      <c r="G7537" t="s">
        <v>19193</v>
      </c>
    </row>
    <row r="7538" spans="1:7" x14ac:dyDescent="0.3">
      <c r="A7538" t="s">
        <v>20747</v>
      </c>
      <c r="B7538" t="s">
        <v>18730</v>
      </c>
      <c r="C7538">
        <v>16606</v>
      </c>
      <c r="D7538" t="s">
        <v>19192</v>
      </c>
      <c r="E7538" t="s">
        <v>19193</v>
      </c>
      <c r="F7538" t="s">
        <v>20748</v>
      </c>
      <c r="G7538" t="s">
        <v>19193</v>
      </c>
    </row>
    <row r="7539" spans="1:7" x14ac:dyDescent="0.3">
      <c r="A7539" t="s">
        <v>20747</v>
      </c>
      <c r="B7539" t="s">
        <v>18730</v>
      </c>
      <c r="C7539">
        <v>16606</v>
      </c>
      <c r="D7539" t="s">
        <v>19192</v>
      </c>
      <c r="E7539" t="s">
        <v>19193</v>
      </c>
      <c r="F7539" t="s">
        <v>20748</v>
      </c>
      <c r="G7539" t="s">
        <v>19193</v>
      </c>
    </row>
    <row r="7540" spans="1:7" x14ac:dyDescent="0.3">
      <c r="A7540" t="s">
        <v>20747</v>
      </c>
      <c r="B7540" t="s">
        <v>18730</v>
      </c>
      <c r="C7540">
        <v>16606</v>
      </c>
      <c r="D7540" t="s">
        <v>19192</v>
      </c>
      <c r="E7540" t="s">
        <v>19193</v>
      </c>
      <c r="F7540" t="s">
        <v>20748</v>
      </c>
      <c r="G7540" t="s">
        <v>19193</v>
      </c>
    </row>
    <row r="7541" spans="1:7" x14ac:dyDescent="0.3">
      <c r="A7541" t="s">
        <v>20747</v>
      </c>
      <c r="B7541" t="s">
        <v>18730</v>
      </c>
      <c r="C7541">
        <v>16606</v>
      </c>
      <c r="D7541" t="s">
        <v>19192</v>
      </c>
      <c r="E7541" t="s">
        <v>19193</v>
      </c>
      <c r="F7541" t="s">
        <v>20748</v>
      </c>
      <c r="G7541" t="s">
        <v>19193</v>
      </c>
    </row>
    <row r="7542" spans="1:7" x14ac:dyDescent="0.3">
      <c r="A7542" t="s">
        <v>11046</v>
      </c>
      <c r="B7542" t="s">
        <v>18747</v>
      </c>
      <c r="C7542">
        <v>16609</v>
      </c>
      <c r="D7542" t="s">
        <v>18738</v>
      </c>
      <c r="E7542" t="s">
        <v>18739</v>
      </c>
      <c r="F7542" t="s">
        <v>19021</v>
      </c>
      <c r="G7542" t="s">
        <v>18739</v>
      </c>
    </row>
    <row r="7543" spans="1:7" x14ac:dyDescent="0.3">
      <c r="A7543" t="s">
        <v>11046</v>
      </c>
      <c r="B7543" t="s">
        <v>18747</v>
      </c>
      <c r="C7543">
        <v>16609</v>
      </c>
      <c r="D7543" t="s">
        <v>18738</v>
      </c>
      <c r="E7543" t="s">
        <v>18739</v>
      </c>
      <c r="F7543" t="s">
        <v>19021</v>
      </c>
      <c r="G7543" t="s">
        <v>18739</v>
      </c>
    </row>
    <row r="7544" spans="1:7" x14ac:dyDescent="0.3">
      <c r="A7544" t="s">
        <v>11046</v>
      </c>
      <c r="B7544" t="s">
        <v>18747</v>
      </c>
      <c r="C7544">
        <v>16609</v>
      </c>
      <c r="D7544" t="s">
        <v>18738</v>
      </c>
      <c r="E7544" t="s">
        <v>18739</v>
      </c>
      <c r="F7544" t="s">
        <v>19021</v>
      </c>
      <c r="G7544" t="s">
        <v>18739</v>
      </c>
    </row>
    <row r="7545" spans="1:7" x14ac:dyDescent="0.3">
      <c r="A7545" t="s">
        <v>22566</v>
      </c>
      <c r="B7545" t="s">
        <v>18742</v>
      </c>
      <c r="C7545">
        <v>16610</v>
      </c>
      <c r="D7545" t="s">
        <v>19145</v>
      </c>
      <c r="E7545" t="s">
        <v>19146</v>
      </c>
      <c r="F7545" t="s">
        <v>22567</v>
      </c>
      <c r="G7545" t="s">
        <v>19146</v>
      </c>
    </row>
    <row r="7546" spans="1:7" x14ac:dyDescent="0.3">
      <c r="A7546" t="s">
        <v>19758</v>
      </c>
      <c r="B7546" t="s">
        <v>18730</v>
      </c>
      <c r="C7546">
        <v>16611</v>
      </c>
      <c r="D7546" t="s">
        <v>19234</v>
      </c>
      <c r="E7546" t="s">
        <v>19235</v>
      </c>
      <c r="F7546" t="s">
        <v>19759</v>
      </c>
      <c r="G7546" t="s">
        <v>19235</v>
      </c>
    </row>
    <row r="7547" spans="1:7" x14ac:dyDescent="0.3">
      <c r="A7547" t="s">
        <v>19758</v>
      </c>
      <c r="B7547" t="s">
        <v>18730</v>
      </c>
      <c r="C7547">
        <v>16611</v>
      </c>
      <c r="D7547" t="s">
        <v>18845</v>
      </c>
      <c r="E7547" t="s">
        <v>18846</v>
      </c>
      <c r="F7547" t="s">
        <v>19760</v>
      </c>
      <c r="G7547" t="s">
        <v>18846</v>
      </c>
    </row>
    <row r="7548" spans="1:7" x14ac:dyDescent="0.3">
      <c r="A7548" t="s">
        <v>19758</v>
      </c>
      <c r="B7548" t="s">
        <v>18730</v>
      </c>
      <c r="C7548">
        <v>16611</v>
      </c>
      <c r="D7548" t="s">
        <v>19186</v>
      </c>
      <c r="E7548" t="s">
        <v>19187</v>
      </c>
      <c r="F7548" t="s">
        <v>19761</v>
      </c>
      <c r="G7548" t="s">
        <v>19187</v>
      </c>
    </row>
    <row r="7549" spans="1:7" x14ac:dyDescent="0.3">
      <c r="A7549" t="s">
        <v>19758</v>
      </c>
      <c r="B7549" t="s">
        <v>18730</v>
      </c>
      <c r="C7549">
        <v>16611</v>
      </c>
      <c r="D7549" t="s">
        <v>19186</v>
      </c>
      <c r="E7549" t="s">
        <v>19187</v>
      </c>
      <c r="F7549" t="s">
        <v>19761</v>
      </c>
      <c r="G7549" t="s">
        <v>19187</v>
      </c>
    </row>
    <row r="7550" spans="1:7" x14ac:dyDescent="0.3">
      <c r="A7550" t="s">
        <v>19758</v>
      </c>
      <c r="B7550" t="s">
        <v>18730</v>
      </c>
      <c r="C7550">
        <v>16611</v>
      </c>
      <c r="D7550" t="s">
        <v>18845</v>
      </c>
      <c r="E7550" t="s">
        <v>18846</v>
      </c>
      <c r="F7550" t="s">
        <v>19760</v>
      </c>
      <c r="G7550" t="s">
        <v>18846</v>
      </c>
    </row>
    <row r="7551" spans="1:7" x14ac:dyDescent="0.3">
      <c r="A7551" t="s">
        <v>20741</v>
      </c>
      <c r="B7551" t="s">
        <v>18730</v>
      </c>
      <c r="C7551">
        <v>16613</v>
      </c>
      <c r="D7551" t="s">
        <v>18826</v>
      </c>
      <c r="E7551" t="s">
        <v>18827</v>
      </c>
      <c r="F7551" t="s">
        <v>20742</v>
      </c>
      <c r="G7551" t="s">
        <v>18827</v>
      </c>
    </row>
    <row r="7552" spans="1:7" x14ac:dyDescent="0.3">
      <c r="A7552" t="s">
        <v>20741</v>
      </c>
      <c r="B7552" t="s">
        <v>18730</v>
      </c>
      <c r="C7552">
        <v>16613</v>
      </c>
      <c r="D7552" t="s">
        <v>18826</v>
      </c>
      <c r="E7552" t="s">
        <v>18827</v>
      </c>
      <c r="F7552" t="s">
        <v>20742</v>
      </c>
      <c r="G7552" t="s">
        <v>18827</v>
      </c>
    </row>
    <row r="7553" spans="1:7" x14ac:dyDescent="0.3">
      <c r="A7553" t="s">
        <v>20741</v>
      </c>
      <c r="B7553" t="s">
        <v>18730</v>
      </c>
      <c r="C7553">
        <v>16613</v>
      </c>
      <c r="D7553" t="s">
        <v>18826</v>
      </c>
      <c r="E7553" t="s">
        <v>18827</v>
      </c>
      <c r="F7553" t="s">
        <v>20742</v>
      </c>
      <c r="G7553" t="s">
        <v>18827</v>
      </c>
    </row>
    <row r="7554" spans="1:7" x14ac:dyDescent="0.3">
      <c r="A7554" t="s">
        <v>19022</v>
      </c>
      <c r="B7554" t="s">
        <v>18730</v>
      </c>
      <c r="C7554">
        <v>16616</v>
      </c>
      <c r="D7554" t="s">
        <v>18889</v>
      </c>
      <c r="E7554" t="s">
        <v>18890</v>
      </c>
      <c r="F7554" t="s">
        <v>19023</v>
      </c>
      <c r="G7554" t="s">
        <v>18890</v>
      </c>
    </row>
    <row r="7555" spans="1:7" x14ac:dyDescent="0.3">
      <c r="A7555" t="s">
        <v>19022</v>
      </c>
      <c r="B7555" t="s">
        <v>18730</v>
      </c>
      <c r="C7555">
        <v>16616</v>
      </c>
      <c r="D7555" t="s">
        <v>18807</v>
      </c>
      <c r="E7555" t="s">
        <v>18808</v>
      </c>
      <c r="F7555" t="s">
        <v>19024</v>
      </c>
      <c r="G7555" t="s">
        <v>18808</v>
      </c>
    </row>
    <row r="7556" spans="1:7" x14ac:dyDescent="0.3">
      <c r="A7556" t="s">
        <v>19022</v>
      </c>
      <c r="B7556" t="s">
        <v>18730</v>
      </c>
      <c r="C7556">
        <v>16616</v>
      </c>
      <c r="D7556" t="s">
        <v>18889</v>
      </c>
      <c r="E7556" t="s">
        <v>18890</v>
      </c>
      <c r="F7556" t="s">
        <v>19023</v>
      </c>
      <c r="G7556" t="s">
        <v>18890</v>
      </c>
    </row>
    <row r="7557" spans="1:7" x14ac:dyDescent="0.3">
      <c r="A7557" t="s">
        <v>19022</v>
      </c>
      <c r="B7557" t="s">
        <v>18730</v>
      </c>
      <c r="C7557">
        <v>16616</v>
      </c>
      <c r="D7557" t="s">
        <v>18889</v>
      </c>
      <c r="E7557" t="s">
        <v>18890</v>
      </c>
      <c r="F7557" t="s">
        <v>19023</v>
      </c>
      <c r="G7557" t="s">
        <v>18890</v>
      </c>
    </row>
    <row r="7558" spans="1:7" x14ac:dyDescent="0.3">
      <c r="A7558" t="s">
        <v>19022</v>
      </c>
      <c r="B7558" t="s">
        <v>18730</v>
      </c>
      <c r="C7558">
        <v>16616</v>
      </c>
      <c r="D7558" t="s">
        <v>18889</v>
      </c>
      <c r="E7558" t="s">
        <v>18890</v>
      </c>
      <c r="F7558" t="s">
        <v>19023</v>
      </c>
      <c r="G7558" t="s">
        <v>18890</v>
      </c>
    </row>
    <row r="7559" spans="1:7" x14ac:dyDescent="0.3">
      <c r="A7559" t="s">
        <v>19022</v>
      </c>
      <c r="B7559" t="s">
        <v>18730</v>
      </c>
      <c r="C7559">
        <v>16616</v>
      </c>
      <c r="D7559" t="s">
        <v>18889</v>
      </c>
      <c r="E7559" t="s">
        <v>18890</v>
      </c>
      <c r="F7559" t="s">
        <v>19023</v>
      </c>
      <c r="G7559" t="s">
        <v>18890</v>
      </c>
    </row>
    <row r="7560" spans="1:7" x14ac:dyDescent="0.3">
      <c r="A7560" t="s">
        <v>19531</v>
      </c>
      <c r="B7560" t="s">
        <v>18730</v>
      </c>
      <c r="C7560">
        <v>16622</v>
      </c>
      <c r="D7560" t="s">
        <v>18889</v>
      </c>
      <c r="E7560" t="s">
        <v>18890</v>
      </c>
      <c r="F7560" t="s">
        <v>19532</v>
      </c>
      <c r="G7560" t="s">
        <v>18890</v>
      </c>
    </row>
    <row r="7561" spans="1:7" x14ac:dyDescent="0.3">
      <c r="A7561" t="s">
        <v>19531</v>
      </c>
      <c r="B7561" t="s">
        <v>18730</v>
      </c>
      <c r="C7561">
        <v>16622</v>
      </c>
      <c r="D7561" t="s">
        <v>19251</v>
      </c>
      <c r="E7561" t="s">
        <v>19252</v>
      </c>
      <c r="F7561" t="s">
        <v>19533</v>
      </c>
      <c r="G7561" t="s">
        <v>19252</v>
      </c>
    </row>
    <row r="7562" spans="1:7" x14ac:dyDescent="0.3">
      <c r="A7562" t="s">
        <v>19531</v>
      </c>
      <c r="B7562" t="s">
        <v>18730</v>
      </c>
      <c r="C7562">
        <v>16622</v>
      </c>
      <c r="D7562" t="s">
        <v>18889</v>
      </c>
      <c r="E7562" t="s">
        <v>18890</v>
      </c>
      <c r="F7562" t="s">
        <v>19532</v>
      </c>
      <c r="G7562" t="s">
        <v>18890</v>
      </c>
    </row>
    <row r="7563" spans="1:7" x14ac:dyDescent="0.3">
      <c r="A7563" t="s">
        <v>19531</v>
      </c>
      <c r="B7563" t="s">
        <v>18730</v>
      </c>
      <c r="C7563">
        <v>16622</v>
      </c>
      <c r="D7563" t="s">
        <v>18889</v>
      </c>
      <c r="E7563" t="s">
        <v>18890</v>
      </c>
      <c r="F7563" t="s">
        <v>19532</v>
      </c>
      <c r="G7563" t="s">
        <v>18890</v>
      </c>
    </row>
    <row r="7564" spans="1:7" x14ac:dyDescent="0.3">
      <c r="A7564" t="s">
        <v>19534</v>
      </c>
      <c r="B7564" t="s">
        <v>18730</v>
      </c>
      <c r="C7564">
        <v>16627</v>
      </c>
      <c r="D7564" t="s">
        <v>18826</v>
      </c>
      <c r="E7564" t="s">
        <v>18827</v>
      </c>
      <c r="F7564" t="s">
        <v>19535</v>
      </c>
      <c r="G7564" t="s">
        <v>18827</v>
      </c>
    </row>
    <row r="7565" spans="1:7" x14ac:dyDescent="0.3">
      <c r="A7565" t="s">
        <v>22555</v>
      </c>
      <c r="B7565" t="s">
        <v>18742</v>
      </c>
      <c r="C7565">
        <v>16628</v>
      </c>
      <c r="D7565" t="s">
        <v>18845</v>
      </c>
      <c r="E7565" t="s">
        <v>18846</v>
      </c>
      <c r="F7565" t="s">
        <v>22556</v>
      </c>
      <c r="G7565" t="s">
        <v>18846</v>
      </c>
    </row>
    <row r="7566" spans="1:7" x14ac:dyDescent="0.3">
      <c r="A7566" t="s">
        <v>8637</v>
      </c>
      <c r="B7566" t="s">
        <v>18730</v>
      </c>
      <c r="C7566">
        <v>16629</v>
      </c>
      <c r="D7566" t="s">
        <v>18978</v>
      </c>
      <c r="E7566" t="s">
        <v>18979</v>
      </c>
      <c r="F7566" t="s">
        <v>23350</v>
      </c>
      <c r="G7566" t="s">
        <v>18979</v>
      </c>
    </row>
    <row r="7567" spans="1:7" x14ac:dyDescent="0.3">
      <c r="A7567" t="s">
        <v>8637</v>
      </c>
      <c r="B7567" t="s">
        <v>18730</v>
      </c>
      <c r="C7567">
        <v>16629</v>
      </c>
      <c r="D7567" t="s">
        <v>19752</v>
      </c>
      <c r="E7567" t="s">
        <v>19753</v>
      </c>
      <c r="F7567" t="s">
        <v>23351</v>
      </c>
      <c r="G7567" t="s">
        <v>19753</v>
      </c>
    </row>
    <row r="7568" spans="1:7" x14ac:dyDescent="0.3">
      <c r="A7568" t="s">
        <v>8637</v>
      </c>
      <c r="B7568" t="s">
        <v>18730</v>
      </c>
      <c r="C7568">
        <v>16629</v>
      </c>
      <c r="D7568" t="s">
        <v>18978</v>
      </c>
      <c r="E7568" t="s">
        <v>18979</v>
      </c>
      <c r="F7568" t="s">
        <v>23350</v>
      </c>
      <c r="G7568" t="s">
        <v>18979</v>
      </c>
    </row>
    <row r="7569" spans="1:7" x14ac:dyDescent="0.3">
      <c r="A7569" t="s">
        <v>8637</v>
      </c>
      <c r="B7569" t="s">
        <v>18730</v>
      </c>
      <c r="C7569">
        <v>16629</v>
      </c>
      <c r="D7569" t="s">
        <v>19752</v>
      </c>
      <c r="E7569" t="s">
        <v>19753</v>
      </c>
      <c r="F7569" t="s">
        <v>23351</v>
      </c>
      <c r="G7569" t="s">
        <v>19753</v>
      </c>
    </row>
    <row r="7570" spans="1:7" x14ac:dyDescent="0.3">
      <c r="A7570" t="s">
        <v>20745</v>
      </c>
      <c r="B7570" t="s">
        <v>18742</v>
      </c>
      <c r="C7570">
        <v>16637</v>
      </c>
      <c r="D7570" t="s">
        <v>19276</v>
      </c>
      <c r="E7570" t="s">
        <v>19277</v>
      </c>
      <c r="F7570" t="s">
        <v>20746</v>
      </c>
      <c r="G7570" t="s">
        <v>19277</v>
      </c>
    </row>
    <row r="7571" spans="1:7" x14ac:dyDescent="0.3">
      <c r="A7571" t="s">
        <v>20743</v>
      </c>
      <c r="B7571" t="s">
        <v>18730</v>
      </c>
      <c r="C7571">
        <v>16638</v>
      </c>
      <c r="D7571" t="s">
        <v>18826</v>
      </c>
      <c r="E7571" t="s">
        <v>18827</v>
      </c>
      <c r="F7571" t="s">
        <v>20744</v>
      </c>
      <c r="G7571" t="s">
        <v>18827</v>
      </c>
    </row>
    <row r="7572" spans="1:7" x14ac:dyDescent="0.3">
      <c r="A7572" t="s">
        <v>21095</v>
      </c>
      <c r="B7572" t="s">
        <v>18742</v>
      </c>
      <c r="C7572">
        <v>16647</v>
      </c>
      <c r="D7572" t="s">
        <v>18826</v>
      </c>
      <c r="E7572" t="s">
        <v>18827</v>
      </c>
      <c r="F7572" t="s">
        <v>21096</v>
      </c>
      <c r="G7572" t="s">
        <v>18827</v>
      </c>
    </row>
    <row r="7573" spans="1:7" x14ac:dyDescent="0.3">
      <c r="A7573" t="s">
        <v>24285</v>
      </c>
      <c r="B7573" t="s">
        <v>18742</v>
      </c>
      <c r="C7573">
        <v>16648</v>
      </c>
      <c r="D7573" t="s">
        <v>19251</v>
      </c>
      <c r="E7573" t="s">
        <v>19252</v>
      </c>
      <c r="F7573" t="s">
        <v>24286</v>
      </c>
      <c r="G7573" t="s">
        <v>19252</v>
      </c>
    </row>
    <row r="7574" spans="1:7" x14ac:dyDescent="0.3">
      <c r="A7574" t="s">
        <v>19027</v>
      </c>
      <c r="B7574" t="s">
        <v>18730</v>
      </c>
      <c r="C7574">
        <v>16649</v>
      </c>
      <c r="D7574" t="s">
        <v>18889</v>
      </c>
      <c r="E7574" t="s">
        <v>18890</v>
      </c>
      <c r="F7574" t="s">
        <v>19028</v>
      </c>
      <c r="G7574" t="s">
        <v>18890</v>
      </c>
    </row>
    <row r="7575" spans="1:7" x14ac:dyDescent="0.3">
      <c r="A7575" t="s">
        <v>22613</v>
      </c>
      <c r="B7575" t="s">
        <v>18742</v>
      </c>
      <c r="C7575">
        <v>16655</v>
      </c>
      <c r="D7575" t="s">
        <v>18738</v>
      </c>
      <c r="E7575" t="s">
        <v>18739</v>
      </c>
      <c r="F7575" t="s">
        <v>22614</v>
      </c>
      <c r="G7575" t="s">
        <v>18739</v>
      </c>
    </row>
    <row r="7576" spans="1:7" x14ac:dyDescent="0.3">
      <c r="A7576" t="s">
        <v>24287</v>
      </c>
      <c r="B7576" t="s">
        <v>18742</v>
      </c>
      <c r="C7576">
        <v>16667</v>
      </c>
      <c r="D7576" t="s">
        <v>19145</v>
      </c>
      <c r="E7576" t="s">
        <v>19146</v>
      </c>
      <c r="F7576" t="s">
        <v>24288</v>
      </c>
      <c r="G7576" t="s">
        <v>19146</v>
      </c>
    </row>
    <row r="7577" spans="1:7" x14ac:dyDescent="0.3">
      <c r="A7577" t="s">
        <v>22560</v>
      </c>
      <c r="B7577" t="s">
        <v>18730</v>
      </c>
      <c r="C7577">
        <v>16674</v>
      </c>
      <c r="D7577" t="s">
        <v>19276</v>
      </c>
      <c r="E7577" t="s">
        <v>19277</v>
      </c>
      <c r="F7577" t="s">
        <v>22561</v>
      </c>
      <c r="G7577" t="s">
        <v>19277</v>
      </c>
    </row>
    <row r="7578" spans="1:7" x14ac:dyDescent="0.3">
      <c r="A7578" t="s">
        <v>22560</v>
      </c>
      <c r="B7578" t="s">
        <v>18730</v>
      </c>
      <c r="C7578">
        <v>16674</v>
      </c>
      <c r="D7578" t="s">
        <v>19276</v>
      </c>
      <c r="E7578" t="s">
        <v>19277</v>
      </c>
      <c r="F7578" t="s">
        <v>22561</v>
      </c>
      <c r="G7578" t="s">
        <v>19277</v>
      </c>
    </row>
    <row r="7579" spans="1:7" x14ac:dyDescent="0.3">
      <c r="A7579" t="s">
        <v>22560</v>
      </c>
      <c r="B7579" t="s">
        <v>18730</v>
      </c>
      <c r="C7579">
        <v>16674</v>
      </c>
      <c r="D7579" t="s">
        <v>19276</v>
      </c>
      <c r="E7579" t="s">
        <v>19277</v>
      </c>
      <c r="F7579" t="s">
        <v>22561</v>
      </c>
      <c r="G7579" t="s">
        <v>19277</v>
      </c>
    </row>
    <row r="7580" spans="1:7" x14ac:dyDescent="0.3">
      <c r="A7580" t="s">
        <v>22560</v>
      </c>
      <c r="B7580" t="s">
        <v>18730</v>
      </c>
      <c r="C7580">
        <v>16674</v>
      </c>
      <c r="D7580" t="s">
        <v>19276</v>
      </c>
      <c r="E7580" t="s">
        <v>19277</v>
      </c>
      <c r="F7580" t="s">
        <v>22561</v>
      </c>
      <c r="G7580" t="s">
        <v>19277</v>
      </c>
    </row>
    <row r="7581" spans="1:7" x14ac:dyDescent="0.3">
      <c r="A7581" t="s">
        <v>22560</v>
      </c>
      <c r="B7581" t="s">
        <v>18730</v>
      </c>
      <c r="C7581">
        <v>16674</v>
      </c>
      <c r="D7581" t="s">
        <v>19276</v>
      </c>
      <c r="E7581" t="s">
        <v>19277</v>
      </c>
      <c r="F7581" t="s">
        <v>22561</v>
      </c>
      <c r="G7581" t="s">
        <v>19277</v>
      </c>
    </row>
    <row r="7582" spans="1:7" x14ac:dyDescent="0.3">
      <c r="A7582" t="s">
        <v>22560</v>
      </c>
      <c r="B7582" t="s">
        <v>18730</v>
      </c>
      <c r="C7582">
        <v>16674</v>
      </c>
      <c r="D7582" t="s">
        <v>19276</v>
      </c>
      <c r="E7582" t="s">
        <v>19277</v>
      </c>
      <c r="F7582" t="s">
        <v>22561</v>
      </c>
      <c r="G7582" t="s">
        <v>19277</v>
      </c>
    </row>
    <row r="7583" spans="1:7" x14ac:dyDescent="0.3">
      <c r="A7583" t="s">
        <v>24289</v>
      </c>
      <c r="B7583" t="s">
        <v>18742</v>
      </c>
      <c r="C7583">
        <v>16679</v>
      </c>
      <c r="D7583" t="s">
        <v>18765</v>
      </c>
      <c r="E7583" t="s">
        <v>18766</v>
      </c>
      <c r="F7583" t="s">
        <v>24290</v>
      </c>
      <c r="G7583" t="s">
        <v>18766</v>
      </c>
    </row>
    <row r="7584" spans="1:7" x14ac:dyDescent="0.3">
      <c r="A7584" t="s">
        <v>20749</v>
      </c>
      <c r="B7584" t="s">
        <v>18742</v>
      </c>
      <c r="C7584">
        <v>16680</v>
      </c>
      <c r="D7584" t="s">
        <v>18734</v>
      </c>
      <c r="E7584" t="s">
        <v>18735</v>
      </c>
      <c r="F7584" t="s">
        <v>20750</v>
      </c>
      <c r="G7584" t="s">
        <v>18735</v>
      </c>
    </row>
    <row r="7585" spans="1:7" x14ac:dyDescent="0.3">
      <c r="A7585" t="s">
        <v>20749</v>
      </c>
      <c r="B7585" t="s">
        <v>18742</v>
      </c>
      <c r="C7585">
        <v>16680</v>
      </c>
      <c r="D7585" t="s">
        <v>18734</v>
      </c>
      <c r="E7585" t="s">
        <v>18735</v>
      </c>
      <c r="F7585" t="s">
        <v>20750</v>
      </c>
      <c r="G7585" t="s">
        <v>18735</v>
      </c>
    </row>
    <row r="7586" spans="1:7" x14ac:dyDescent="0.3">
      <c r="A7586" t="s">
        <v>22581</v>
      </c>
      <c r="B7586" t="s">
        <v>18742</v>
      </c>
      <c r="C7586">
        <v>16699</v>
      </c>
      <c r="D7586" t="s">
        <v>18819</v>
      </c>
      <c r="E7586" t="s">
        <v>18820</v>
      </c>
      <c r="F7586" t="s">
        <v>22582</v>
      </c>
      <c r="G7586" t="s">
        <v>18820</v>
      </c>
    </row>
    <row r="7587" spans="1:7" x14ac:dyDescent="0.3">
      <c r="A7587" t="s">
        <v>20753</v>
      </c>
      <c r="B7587" t="s">
        <v>18730</v>
      </c>
      <c r="C7587">
        <v>16740</v>
      </c>
      <c r="D7587" t="s">
        <v>19234</v>
      </c>
      <c r="E7587" t="s">
        <v>19235</v>
      </c>
      <c r="F7587" t="s">
        <v>20754</v>
      </c>
      <c r="G7587" t="s">
        <v>19235</v>
      </c>
    </row>
    <row r="7588" spans="1:7" x14ac:dyDescent="0.3">
      <c r="A7588" t="s">
        <v>20753</v>
      </c>
      <c r="B7588" t="s">
        <v>18730</v>
      </c>
      <c r="C7588">
        <v>16740</v>
      </c>
      <c r="D7588" t="s">
        <v>18845</v>
      </c>
      <c r="E7588" t="s">
        <v>18846</v>
      </c>
      <c r="F7588" t="s">
        <v>20755</v>
      </c>
      <c r="G7588" t="s">
        <v>18846</v>
      </c>
    </row>
    <row r="7589" spans="1:7" x14ac:dyDescent="0.3">
      <c r="A7589" t="s">
        <v>20753</v>
      </c>
      <c r="B7589" t="s">
        <v>18730</v>
      </c>
      <c r="C7589">
        <v>16740</v>
      </c>
      <c r="D7589" t="s">
        <v>18734</v>
      </c>
      <c r="E7589" t="s">
        <v>18735</v>
      </c>
      <c r="F7589" t="s">
        <v>20756</v>
      </c>
      <c r="G7589" t="s">
        <v>18735</v>
      </c>
    </row>
    <row r="7590" spans="1:7" x14ac:dyDescent="0.3">
      <c r="A7590" t="s">
        <v>20753</v>
      </c>
      <c r="B7590" t="s">
        <v>18730</v>
      </c>
      <c r="C7590">
        <v>16740</v>
      </c>
      <c r="D7590" t="s">
        <v>18734</v>
      </c>
      <c r="E7590" t="s">
        <v>18735</v>
      </c>
      <c r="F7590" t="s">
        <v>20756</v>
      </c>
      <c r="G7590" t="s">
        <v>18735</v>
      </c>
    </row>
    <row r="7591" spans="1:7" x14ac:dyDescent="0.3">
      <c r="A7591" t="s">
        <v>20753</v>
      </c>
      <c r="B7591" t="s">
        <v>18730</v>
      </c>
      <c r="C7591">
        <v>16740</v>
      </c>
      <c r="D7591" t="s">
        <v>18734</v>
      </c>
      <c r="E7591" t="s">
        <v>18735</v>
      </c>
      <c r="F7591" t="s">
        <v>20756</v>
      </c>
      <c r="G7591" t="s">
        <v>18735</v>
      </c>
    </row>
    <row r="7592" spans="1:7" x14ac:dyDescent="0.3">
      <c r="A7592" t="s">
        <v>20753</v>
      </c>
      <c r="B7592" t="s">
        <v>18730</v>
      </c>
      <c r="C7592">
        <v>16740</v>
      </c>
      <c r="D7592" t="s">
        <v>19234</v>
      </c>
      <c r="E7592" t="s">
        <v>19235</v>
      </c>
      <c r="F7592" t="s">
        <v>20754</v>
      </c>
      <c r="G7592" t="s">
        <v>19235</v>
      </c>
    </row>
    <row r="7593" spans="1:7" x14ac:dyDescent="0.3">
      <c r="A7593" t="s">
        <v>20753</v>
      </c>
      <c r="B7593" t="s">
        <v>18730</v>
      </c>
      <c r="C7593">
        <v>16740</v>
      </c>
      <c r="D7593" t="s">
        <v>18734</v>
      </c>
      <c r="E7593" t="s">
        <v>18735</v>
      </c>
      <c r="F7593" t="s">
        <v>20756</v>
      </c>
      <c r="G7593" t="s">
        <v>18735</v>
      </c>
    </row>
    <row r="7594" spans="1:7" x14ac:dyDescent="0.3">
      <c r="A7594" t="s">
        <v>20753</v>
      </c>
      <c r="B7594" t="s">
        <v>18730</v>
      </c>
      <c r="C7594">
        <v>16740</v>
      </c>
      <c r="D7594" t="s">
        <v>18734</v>
      </c>
      <c r="E7594" t="s">
        <v>18735</v>
      </c>
      <c r="F7594" t="s">
        <v>20756</v>
      </c>
      <c r="G7594" t="s">
        <v>18735</v>
      </c>
    </row>
    <row r="7595" spans="1:7" x14ac:dyDescent="0.3">
      <c r="A7595" t="s">
        <v>20753</v>
      </c>
      <c r="B7595" t="s">
        <v>18730</v>
      </c>
      <c r="C7595">
        <v>16740</v>
      </c>
      <c r="D7595" t="s">
        <v>18734</v>
      </c>
      <c r="E7595" t="s">
        <v>18735</v>
      </c>
      <c r="F7595" t="s">
        <v>20756</v>
      </c>
      <c r="G7595" t="s">
        <v>18735</v>
      </c>
    </row>
    <row r="7596" spans="1:7" x14ac:dyDescent="0.3">
      <c r="A7596" t="s">
        <v>20753</v>
      </c>
      <c r="B7596" t="s">
        <v>18730</v>
      </c>
      <c r="C7596">
        <v>16740</v>
      </c>
      <c r="D7596" t="s">
        <v>19234</v>
      </c>
      <c r="E7596" t="s">
        <v>19235</v>
      </c>
      <c r="F7596" t="s">
        <v>20754</v>
      </c>
      <c r="G7596" t="s">
        <v>19235</v>
      </c>
    </row>
    <row r="7597" spans="1:7" x14ac:dyDescent="0.3">
      <c r="A7597" t="s">
        <v>20753</v>
      </c>
      <c r="B7597" t="s">
        <v>18730</v>
      </c>
      <c r="C7597">
        <v>16740</v>
      </c>
      <c r="D7597" t="s">
        <v>18734</v>
      </c>
      <c r="E7597" t="s">
        <v>18735</v>
      </c>
      <c r="F7597" t="s">
        <v>20756</v>
      </c>
      <c r="G7597" t="s">
        <v>18735</v>
      </c>
    </row>
    <row r="7598" spans="1:7" x14ac:dyDescent="0.3">
      <c r="A7598" t="s">
        <v>20753</v>
      </c>
      <c r="B7598" t="s">
        <v>18730</v>
      </c>
      <c r="C7598">
        <v>16740</v>
      </c>
      <c r="D7598" t="s">
        <v>18734</v>
      </c>
      <c r="E7598" t="s">
        <v>18735</v>
      </c>
      <c r="F7598" t="s">
        <v>20756</v>
      </c>
      <c r="G7598" t="s">
        <v>18735</v>
      </c>
    </row>
    <row r="7599" spans="1:7" x14ac:dyDescent="0.3">
      <c r="A7599" t="s">
        <v>20753</v>
      </c>
      <c r="B7599" t="s">
        <v>18730</v>
      </c>
      <c r="C7599">
        <v>16740</v>
      </c>
      <c r="D7599" t="s">
        <v>18734</v>
      </c>
      <c r="E7599" t="s">
        <v>18735</v>
      </c>
      <c r="F7599" t="s">
        <v>20756</v>
      </c>
      <c r="G7599" t="s">
        <v>18735</v>
      </c>
    </row>
    <row r="7600" spans="1:7" x14ac:dyDescent="0.3">
      <c r="A7600" t="s">
        <v>20753</v>
      </c>
      <c r="B7600" t="s">
        <v>18730</v>
      </c>
      <c r="C7600">
        <v>16740</v>
      </c>
      <c r="D7600" t="s">
        <v>18734</v>
      </c>
      <c r="E7600" t="s">
        <v>18735</v>
      </c>
      <c r="F7600" t="s">
        <v>20756</v>
      </c>
      <c r="G7600" t="s">
        <v>18735</v>
      </c>
    </row>
    <row r="7601" spans="1:7" x14ac:dyDescent="0.3">
      <c r="A7601" t="s">
        <v>20753</v>
      </c>
      <c r="B7601" t="s">
        <v>18730</v>
      </c>
      <c r="C7601">
        <v>16740</v>
      </c>
      <c r="D7601" t="s">
        <v>18734</v>
      </c>
      <c r="E7601" t="s">
        <v>18735</v>
      </c>
      <c r="F7601" t="s">
        <v>20756</v>
      </c>
      <c r="G7601" t="s">
        <v>18735</v>
      </c>
    </row>
    <row r="7602" spans="1:7" x14ac:dyDescent="0.3">
      <c r="A7602" t="s">
        <v>20753</v>
      </c>
      <c r="B7602" t="s">
        <v>18730</v>
      </c>
      <c r="C7602">
        <v>16740</v>
      </c>
      <c r="D7602" t="s">
        <v>19234</v>
      </c>
      <c r="E7602" t="s">
        <v>19235</v>
      </c>
      <c r="F7602" t="s">
        <v>20754</v>
      </c>
      <c r="G7602" t="s">
        <v>19235</v>
      </c>
    </row>
    <row r="7603" spans="1:7" x14ac:dyDescent="0.3">
      <c r="A7603" t="s">
        <v>20753</v>
      </c>
      <c r="B7603" t="s">
        <v>18730</v>
      </c>
      <c r="C7603">
        <v>16740</v>
      </c>
      <c r="D7603" t="s">
        <v>18734</v>
      </c>
      <c r="E7603" t="s">
        <v>18735</v>
      </c>
      <c r="F7603" t="s">
        <v>20756</v>
      </c>
      <c r="G7603" t="s">
        <v>18735</v>
      </c>
    </row>
    <row r="7604" spans="1:7" x14ac:dyDescent="0.3">
      <c r="A7604" t="s">
        <v>22733</v>
      </c>
      <c r="B7604" t="s">
        <v>18730</v>
      </c>
      <c r="C7604">
        <v>16751</v>
      </c>
      <c r="D7604" t="s">
        <v>19186</v>
      </c>
      <c r="E7604" t="s">
        <v>19187</v>
      </c>
      <c r="F7604" t="s">
        <v>22734</v>
      </c>
      <c r="G7604" t="s">
        <v>19187</v>
      </c>
    </row>
    <row r="7605" spans="1:7" x14ac:dyDescent="0.3">
      <c r="A7605" t="s">
        <v>22733</v>
      </c>
      <c r="B7605" t="s">
        <v>18730</v>
      </c>
      <c r="C7605">
        <v>16751</v>
      </c>
      <c r="D7605" t="s">
        <v>19186</v>
      </c>
      <c r="E7605" t="s">
        <v>19187</v>
      </c>
      <c r="F7605" t="s">
        <v>22734</v>
      </c>
      <c r="G7605" t="s">
        <v>19187</v>
      </c>
    </row>
    <row r="7606" spans="1:7" x14ac:dyDescent="0.3">
      <c r="A7606" t="s">
        <v>24307</v>
      </c>
      <c r="B7606" t="s">
        <v>18730</v>
      </c>
      <c r="C7606">
        <v>16759</v>
      </c>
      <c r="D7606" t="s">
        <v>18770</v>
      </c>
      <c r="E7606" t="s">
        <v>18771</v>
      </c>
      <c r="F7606" t="s">
        <v>24308</v>
      </c>
      <c r="G7606" t="s">
        <v>18771</v>
      </c>
    </row>
    <row r="7607" spans="1:7" x14ac:dyDescent="0.3">
      <c r="A7607" t="s">
        <v>24307</v>
      </c>
      <c r="B7607" t="s">
        <v>18730</v>
      </c>
      <c r="C7607">
        <v>16759</v>
      </c>
      <c r="D7607" t="s">
        <v>20190</v>
      </c>
      <c r="E7607" t="s">
        <v>20191</v>
      </c>
      <c r="F7607" t="s">
        <v>24309</v>
      </c>
      <c r="G7607" t="s">
        <v>20191</v>
      </c>
    </row>
    <row r="7608" spans="1:7" x14ac:dyDescent="0.3">
      <c r="A7608" t="s">
        <v>20757</v>
      </c>
      <c r="B7608" t="s">
        <v>18742</v>
      </c>
      <c r="C7608">
        <v>16765</v>
      </c>
      <c r="D7608" t="s">
        <v>18826</v>
      </c>
      <c r="E7608" t="s">
        <v>18827</v>
      </c>
      <c r="F7608" t="s">
        <v>20758</v>
      </c>
      <c r="G7608" t="s">
        <v>18827</v>
      </c>
    </row>
    <row r="7609" spans="1:7" x14ac:dyDescent="0.3">
      <c r="A7609" t="s">
        <v>24291</v>
      </c>
      <c r="B7609" t="s">
        <v>18742</v>
      </c>
      <c r="C7609">
        <v>16778</v>
      </c>
      <c r="D7609" t="s">
        <v>19145</v>
      </c>
      <c r="E7609" t="s">
        <v>19146</v>
      </c>
      <c r="F7609" t="s">
        <v>24292</v>
      </c>
      <c r="G7609" t="s">
        <v>19146</v>
      </c>
    </row>
    <row r="7610" spans="1:7" x14ac:dyDescent="0.3">
      <c r="A7610" t="s">
        <v>20759</v>
      </c>
      <c r="B7610" t="s">
        <v>18742</v>
      </c>
      <c r="C7610">
        <v>16780</v>
      </c>
      <c r="D7610" t="s">
        <v>18754</v>
      </c>
      <c r="E7610" t="s">
        <v>18755</v>
      </c>
      <c r="F7610" t="s">
        <v>20760</v>
      </c>
      <c r="G7610" t="s">
        <v>18755</v>
      </c>
    </row>
    <row r="7611" spans="1:7" x14ac:dyDescent="0.3">
      <c r="A7611" t="s">
        <v>19536</v>
      </c>
      <c r="B7611" t="s">
        <v>18742</v>
      </c>
      <c r="C7611">
        <v>16788</v>
      </c>
      <c r="D7611" t="s">
        <v>18885</v>
      </c>
      <c r="E7611" t="s">
        <v>18886</v>
      </c>
      <c r="F7611" t="s">
        <v>19537</v>
      </c>
      <c r="G7611" t="s">
        <v>18886</v>
      </c>
    </row>
    <row r="7612" spans="1:7" x14ac:dyDescent="0.3">
      <c r="A7612" t="s">
        <v>22574</v>
      </c>
      <c r="B7612" t="s">
        <v>18730</v>
      </c>
      <c r="C7612">
        <v>16805</v>
      </c>
      <c r="D7612" t="s">
        <v>19234</v>
      </c>
      <c r="E7612" t="s">
        <v>19235</v>
      </c>
      <c r="F7612" t="s">
        <v>22575</v>
      </c>
      <c r="G7612" t="s">
        <v>19235</v>
      </c>
    </row>
    <row r="7613" spans="1:7" x14ac:dyDescent="0.3">
      <c r="A7613" t="s">
        <v>22574</v>
      </c>
      <c r="B7613" t="s">
        <v>18730</v>
      </c>
      <c r="C7613">
        <v>16805</v>
      </c>
      <c r="D7613" t="s">
        <v>19969</v>
      </c>
      <c r="E7613" t="s">
        <v>19970</v>
      </c>
      <c r="F7613" t="s">
        <v>22576</v>
      </c>
      <c r="G7613" t="s">
        <v>19970</v>
      </c>
    </row>
    <row r="7614" spans="1:7" x14ac:dyDescent="0.3">
      <c r="A7614" t="s">
        <v>22574</v>
      </c>
      <c r="B7614" t="s">
        <v>18730</v>
      </c>
      <c r="C7614">
        <v>16805</v>
      </c>
      <c r="D7614" t="s">
        <v>19186</v>
      </c>
      <c r="E7614" t="s">
        <v>19187</v>
      </c>
      <c r="F7614" t="s">
        <v>22577</v>
      </c>
      <c r="G7614" t="s">
        <v>19187</v>
      </c>
    </row>
    <row r="7615" spans="1:7" x14ac:dyDescent="0.3">
      <c r="A7615" t="s">
        <v>22574</v>
      </c>
      <c r="B7615" t="s">
        <v>18730</v>
      </c>
      <c r="C7615">
        <v>16805</v>
      </c>
      <c r="D7615" t="s">
        <v>19752</v>
      </c>
      <c r="E7615" t="s">
        <v>19753</v>
      </c>
      <c r="F7615" t="s">
        <v>22578</v>
      </c>
      <c r="G7615" t="s">
        <v>19753</v>
      </c>
    </row>
    <row r="7616" spans="1:7" x14ac:dyDescent="0.3">
      <c r="A7616" t="s">
        <v>22574</v>
      </c>
      <c r="B7616" t="s">
        <v>18730</v>
      </c>
      <c r="C7616">
        <v>16805</v>
      </c>
      <c r="D7616" t="s">
        <v>19186</v>
      </c>
      <c r="E7616" t="s">
        <v>19187</v>
      </c>
      <c r="F7616" t="s">
        <v>22577</v>
      </c>
      <c r="G7616" t="s">
        <v>19187</v>
      </c>
    </row>
    <row r="7617" spans="1:7" x14ac:dyDescent="0.3">
      <c r="A7617" t="s">
        <v>22574</v>
      </c>
      <c r="B7617" t="s">
        <v>18730</v>
      </c>
      <c r="C7617">
        <v>16805</v>
      </c>
      <c r="D7617" t="s">
        <v>19186</v>
      </c>
      <c r="E7617" t="s">
        <v>19187</v>
      </c>
      <c r="F7617" t="s">
        <v>22577</v>
      </c>
      <c r="G7617" t="s">
        <v>19187</v>
      </c>
    </row>
    <row r="7618" spans="1:7" x14ac:dyDescent="0.3">
      <c r="A7618" t="s">
        <v>22574</v>
      </c>
      <c r="B7618" t="s">
        <v>18730</v>
      </c>
      <c r="C7618">
        <v>16805</v>
      </c>
      <c r="D7618" t="s">
        <v>19969</v>
      </c>
      <c r="E7618" t="s">
        <v>19970</v>
      </c>
      <c r="F7618" t="s">
        <v>22576</v>
      </c>
      <c r="G7618" t="s">
        <v>19970</v>
      </c>
    </row>
    <row r="7619" spans="1:7" x14ac:dyDescent="0.3">
      <c r="A7619" t="s">
        <v>22574</v>
      </c>
      <c r="B7619" t="s">
        <v>18730</v>
      </c>
      <c r="C7619">
        <v>16805</v>
      </c>
      <c r="D7619" t="s">
        <v>19186</v>
      </c>
      <c r="E7619" t="s">
        <v>19187</v>
      </c>
      <c r="F7619" t="s">
        <v>22577</v>
      </c>
      <c r="G7619" t="s">
        <v>19187</v>
      </c>
    </row>
    <row r="7620" spans="1:7" x14ac:dyDescent="0.3">
      <c r="A7620" t="s">
        <v>22574</v>
      </c>
      <c r="B7620" t="s">
        <v>18730</v>
      </c>
      <c r="C7620">
        <v>16805</v>
      </c>
      <c r="D7620" t="s">
        <v>19969</v>
      </c>
      <c r="E7620" t="s">
        <v>19970</v>
      </c>
      <c r="F7620" t="s">
        <v>22576</v>
      </c>
      <c r="G7620" t="s">
        <v>19970</v>
      </c>
    </row>
    <row r="7621" spans="1:7" x14ac:dyDescent="0.3">
      <c r="A7621" t="s">
        <v>22574</v>
      </c>
      <c r="B7621" t="s">
        <v>18730</v>
      </c>
      <c r="C7621">
        <v>16805</v>
      </c>
      <c r="D7621" t="s">
        <v>19186</v>
      </c>
      <c r="E7621" t="s">
        <v>19187</v>
      </c>
      <c r="F7621" t="s">
        <v>22577</v>
      </c>
      <c r="G7621" t="s">
        <v>19187</v>
      </c>
    </row>
    <row r="7622" spans="1:7" x14ac:dyDescent="0.3">
      <c r="A7622" t="s">
        <v>22574</v>
      </c>
      <c r="B7622" t="s">
        <v>18730</v>
      </c>
      <c r="C7622">
        <v>16805</v>
      </c>
      <c r="D7622" t="s">
        <v>19186</v>
      </c>
      <c r="E7622" t="s">
        <v>19187</v>
      </c>
      <c r="F7622" t="s">
        <v>22577</v>
      </c>
      <c r="G7622" t="s">
        <v>19187</v>
      </c>
    </row>
    <row r="7623" spans="1:7" x14ac:dyDescent="0.3">
      <c r="A7623" t="s">
        <v>22574</v>
      </c>
      <c r="B7623" t="s">
        <v>18730</v>
      </c>
      <c r="C7623">
        <v>16805</v>
      </c>
      <c r="D7623" t="s">
        <v>19186</v>
      </c>
      <c r="E7623" t="s">
        <v>19187</v>
      </c>
      <c r="F7623" t="s">
        <v>22577</v>
      </c>
      <c r="G7623" t="s">
        <v>19187</v>
      </c>
    </row>
    <row r="7624" spans="1:7" x14ac:dyDescent="0.3">
      <c r="A7624" t="s">
        <v>22574</v>
      </c>
      <c r="B7624" t="s">
        <v>18730</v>
      </c>
      <c r="C7624">
        <v>16805</v>
      </c>
      <c r="D7624" t="s">
        <v>19186</v>
      </c>
      <c r="E7624" t="s">
        <v>19187</v>
      </c>
      <c r="F7624" t="s">
        <v>22577</v>
      </c>
      <c r="G7624" t="s">
        <v>19187</v>
      </c>
    </row>
    <row r="7625" spans="1:7" x14ac:dyDescent="0.3">
      <c r="A7625" t="s">
        <v>22574</v>
      </c>
      <c r="B7625" t="s">
        <v>18730</v>
      </c>
      <c r="C7625">
        <v>16805</v>
      </c>
      <c r="D7625" t="s">
        <v>19969</v>
      </c>
      <c r="E7625" t="s">
        <v>19970</v>
      </c>
      <c r="F7625" t="s">
        <v>22576</v>
      </c>
      <c r="G7625" t="s">
        <v>19970</v>
      </c>
    </row>
    <row r="7626" spans="1:7" x14ac:dyDescent="0.3">
      <c r="A7626" t="s">
        <v>22574</v>
      </c>
      <c r="B7626" t="s">
        <v>18730</v>
      </c>
      <c r="C7626">
        <v>16805</v>
      </c>
      <c r="D7626" t="s">
        <v>19186</v>
      </c>
      <c r="E7626" t="s">
        <v>19187</v>
      </c>
      <c r="F7626" t="s">
        <v>22577</v>
      </c>
      <c r="G7626" t="s">
        <v>19187</v>
      </c>
    </row>
    <row r="7627" spans="1:7" x14ac:dyDescent="0.3">
      <c r="A7627" t="s">
        <v>22574</v>
      </c>
      <c r="B7627" t="s">
        <v>18730</v>
      </c>
      <c r="C7627">
        <v>16805</v>
      </c>
      <c r="D7627" t="s">
        <v>19752</v>
      </c>
      <c r="E7627" t="s">
        <v>19753</v>
      </c>
      <c r="F7627" t="s">
        <v>22578</v>
      </c>
      <c r="G7627" t="s">
        <v>19753</v>
      </c>
    </row>
    <row r="7628" spans="1:7" x14ac:dyDescent="0.3">
      <c r="A7628" t="s">
        <v>22574</v>
      </c>
      <c r="B7628" t="s">
        <v>18730</v>
      </c>
      <c r="C7628">
        <v>16805</v>
      </c>
      <c r="D7628" t="s">
        <v>19186</v>
      </c>
      <c r="E7628" t="s">
        <v>19187</v>
      </c>
      <c r="F7628" t="s">
        <v>22577</v>
      </c>
      <c r="G7628" t="s">
        <v>19187</v>
      </c>
    </row>
    <row r="7629" spans="1:7" x14ac:dyDescent="0.3">
      <c r="A7629" t="s">
        <v>22574</v>
      </c>
      <c r="B7629" t="s">
        <v>18730</v>
      </c>
      <c r="C7629">
        <v>16805</v>
      </c>
      <c r="D7629" t="s">
        <v>19186</v>
      </c>
      <c r="E7629" t="s">
        <v>19187</v>
      </c>
      <c r="F7629" t="s">
        <v>22577</v>
      </c>
      <c r="G7629" t="s">
        <v>19187</v>
      </c>
    </row>
    <row r="7630" spans="1:7" x14ac:dyDescent="0.3">
      <c r="A7630" t="s">
        <v>22574</v>
      </c>
      <c r="B7630" t="s">
        <v>18730</v>
      </c>
      <c r="C7630">
        <v>16805</v>
      </c>
      <c r="D7630" t="s">
        <v>19186</v>
      </c>
      <c r="E7630" t="s">
        <v>19187</v>
      </c>
      <c r="F7630" t="s">
        <v>22577</v>
      </c>
      <c r="G7630" t="s">
        <v>19187</v>
      </c>
    </row>
    <row r="7631" spans="1:7" x14ac:dyDescent="0.3">
      <c r="A7631" t="s">
        <v>22574</v>
      </c>
      <c r="B7631" t="s">
        <v>18730</v>
      </c>
      <c r="C7631">
        <v>16805</v>
      </c>
      <c r="D7631" t="s">
        <v>19969</v>
      </c>
      <c r="E7631" t="s">
        <v>19970</v>
      </c>
      <c r="F7631" t="s">
        <v>22576</v>
      </c>
      <c r="G7631" t="s">
        <v>19970</v>
      </c>
    </row>
    <row r="7632" spans="1:7" x14ac:dyDescent="0.3">
      <c r="A7632" t="s">
        <v>22574</v>
      </c>
      <c r="B7632" t="s">
        <v>18730</v>
      </c>
      <c r="C7632">
        <v>16805</v>
      </c>
      <c r="D7632" t="s">
        <v>19969</v>
      </c>
      <c r="E7632" t="s">
        <v>19970</v>
      </c>
      <c r="F7632" t="s">
        <v>22576</v>
      </c>
      <c r="G7632" t="s">
        <v>19970</v>
      </c>
    </row>
    <row r="7633" spans="1:7" x14ac:dyDescent="0.3">
      <c r="A7633" t="s">
        <v>23352</v>
      </c>
      <c r="B7633" t="s">
        <v>18742</v>
      </c>
      <c r="C7633">
        <v>16829</v>
      </c>
      <c r="D7633" t="s">
        <v>18978</v>
      </c>
      <c r="E7633" t="s">
        <v>18979</v>
      </c>
      <c r="F7633" t="s">
        <v>23353</v>
      </c>
      <c r="G7633" t="s">
        <v>18979</v>
      </c>
    </row>
    <row r="7634" spans="1:7" x14ac:dyDescent="0.3">
      <c r="A7634" t="s">
        <v>24293</v>
      </c>
      <c r="B7634" t="s">
        <v>18742</v>
      </c>
      <c r="C7634">
        <v>16830</v>
      </c>
      <c r="D7634" t="s">
        <v>19164</v>
      </c>
      <c r="E7634" t="s">
        <v>19165</v>
      </c>
      <c r="F7634" t="s">
        <v>24294</v>
      </c>
      <c r="G7634" t="s">
        <v>19165</v>
      </c>
    </row>
    <row r="7635" spans="1:7" x14ac:dyDescent="0.3">
      <c r="A7635" t="s">
        <v>22564</v>
      </c>
      <c r="B7635" t="s">
        <v>18742</v>
      </c>
      <c r="C7635">
        <v>16834</v>
      </c>
      <c r="D7635" t="s">
        <v>18819</v>
      </c>
      <c r="E7635" t="s">
        <v>18820</v>
      </c>
      <c r="F7635" t="s">
        <v>22565</v>
      </c>
      <c r="G7635" t="s">
        <v>18820</v>
      </c>
    </row>
    <row r="7636" spans="1:7" x14ac:dyDescent="0.3">
      <c r="A7636" t="s">
        <v>24310</v>
      </c>
      <c r="B7636" t="s">
        <v>18742</v>
      </c>
      <c r="C7636">
        <v>16845</v>
      </c>
      <c r="D7636" t="s">
        <v>19145</v>
      </c>
      <c r="E7636" t="s">
        <v>19146</v>
      </c>
      <c r="F7636" t="s">
        <v>24311</v>
      </c>
      <c r="G7636" t="s">
        <v>19146</v>
      </c>
    </row>
    <row r="7637" spans="1:7" x14ac:dyDescent="0.3">
      <c r="A7637" t="s">
        <v>24295</v>
      </c>
      <c r="B7637" t="s">
        <v>18730</v>
      </c>
      <c r="C7637">
        <v>16851</v>
      </c>
      <c r="D7637" t="s">
        <v>19186</v>
      </c>
      <c r="E7637" t="s">
        <v>19187</v>
      </c>
      <c r="F7637" t="s">
        <v>24296</v>
      </c>
      <c r="G7637" t="s">
        <v>19187</v>
      </c>
    </row>
    <row r="7638" spans="1:7" x14ac:dyDescent="0.3">
      <c r="A7638" t="s">
        <v>24295</v>
      </c>
      <c r="B7638" t="s">
        <v>18730</v>
      </c>
      <c r="C7638">
        <v>16851</v>
      </c>
      <c r="D7638" t="s">
        <v>19186</v>
      </c>
      <c r="E7638" t="s">
        <v>19187</v>
      </c>
      <c r="F7638" t="s">
        <v>24296</v>
      </c>
      <c r="G7638" t="s">
        <v>19187</v>
      </c>
    </row>
    <row r="7639" spans="1:7" x14ac:dyDescent="0.3">
      <c r="A7639" t="s">
        <v>24295</v>
      </c>
      <c r="B7639" t="s">
        <v>18730</v>
      </c>
      <c r="C7639">
        <v>16851</v>
      </c>
      <c r="D7639" t="s">
        <v>19186</v>
      </c>
      <c r="E7639" t="s">
        <v>19187</v>
      </c>
      <c r="F7639" t="s">
        <v>24296</v>
      </c>
      <c r="G7639" t="s">
        <v>19187</v>
      </c>
    </row>
    <row r="7640" spans="1:7" x14ac:dyDescent="0.3">
      <c r="A7640" t="s">
        <v>24295</v>
      </c>
      <c r="B7640" t="s">
        <v>18730</v>
      </c>
      <c r="C7640">
        <v>16851</v>
      </c>
      <c r="D7640" t="s">
        <v>19186</v>
      </c>
      <c r="E7640" t="s">
        <v>19187</v>
      </c>
      <c r="F7640" t="s">
        <v>24296</v>
      </c>
      <c r="G7640" t="s">
        <v>19187</v>
      </c>
    </row>
    <row r="7641" spans="1:7" x14ac:dyDescent="0.3">
      <c r="A7641" t="s">
        <v>24295</v>
      </c>
      <c r="B7641" t="s">
        <v>18730</v>
      </c>
      <c r="C7641">
        <v>16851</v>
      </c>
      <c r="D7641" t="s">
        <v>19186</v>
      </c>
      <c r="E7641" t="s">
        <v>19187</v>
      </c>
      <c r="F7641" t="s">
        <v>24296</v>
      </c>
      <c r="G7641" t="s">
        <v>19187</v>
      </c>
    </row>
    <row r="7642" spans="1:7" x14ac:dyDescent="0.3">
      <c r="A7642" t="s">
        <v>19029</v>
      </c>
      <c r="B7642" t="s">
        <v>18742</v>
      </c>
      <c r="C7642">
        <v>16852</v>
      </c>
      <c r="D7642" t="s">
        <v>18748</v>
      </c>
      <c r="E7642" t="s">
        <v>18749</v>
      </c>
      <c r="F7642" t="s">
        <v>19030</v>
      </c>
      <c r="G7642" t="s">
        <v>18749</v>
      </c>
    </row>
    <row r="7643" spans="1:7" x14ac:dyDescent="0.3">
      <c r="A7643" t="s">
        <v>19110</v>
      </c>
      <c r="B7643" t="s">
        <v>18742</v>
      </c>
      <c r="C7643">
        <v>16853</v>
      </c>
      <c r="D7643" t="s">
        <v>18754</v>
      </c>
      <c r="E7643" t="s">
        <v>18755</v>
      </c>
      <c r="F7643" t="s">
        <v>19111</v>
      </c>
      <c r="G7643" t="s">
        <v>18755</v>
      </c>
    </row>
    <row r="7644" spans="1:7" x14ac:dyDescent="0.3">
      <c r="A7644" t="s">
        <v>20252</v>
      </c>
      <c r="B7644" t="s">
        <v>18730</v>
      </c>
      <c r="C7644">
        <v>16854</v>
      </c>
      <c r="D7644" t="s">
        <v>18819</v>
      </c>
      <c r="E7644" t="s">
        <v>18820</v>
      </c>
      <c r="F7644" t="s">
        <v>20253</v>
      </c>
      <c r="G7644" t="s">
        <v>18820</v>
      </c>
    </row>
    <row r="7645" spans="1:7" x14ac:dyDescent="0.3">
      <c r="A7645" t="s">
        <v>20252</v>
      </c>
      <c r="B7645" t="s">
        <v>18730</v>
      </c>
      <c r="C7645">
        <v>16854</v>
      </c>
      <c r="D7645" t="s">
        <v>19186</v>
      </c>
      <c r="E7645" t="s">
        <v>19187</v>
      </c>
      <c r="F7645" t="s">
        <v>20254</v>
      </c>
      <c r="G7645" t="s">
        <v>19187</v>
      </c>
    </row>
    <row r="7646" spans="1:7" x14ac:dyDescent="0.3">
      <c r="A7646" t="s">
        <v>20252</v>
      </c>
      <c r="B7646" t="s">
        <v>18730</v>
      </c>
      <c r="C7646">
        <v>16854</v>
      </c>
      <c r="D7646" t="s">
        <v>18819</v>
      </c>
      <c r="E7646" t="s">
        <v>18820</v>
      </c>
      <c r="F7646" t="s">
        <v>20253</v>
      </c>
      <c r="G7646" t="s">
        <v>18820</v>
      </c>
    </row>
    <row r="7647" spans="1:7" x14ac:dyDescent="0.3">
      <c r="A7647" t="s">
        <v>20252</v>
      </c>
      <c r="B7647" t="s">
        <v>18730</v>
      </c>
      <c r="C7647">
        <v>16854</v>
      </c>
      <c r="D7647" t="s">
        <v>18819</v>
      </c>
      <c r="E7647" t="s">
        <v>18820</v>
      </c>
      <c r="F7647" t="s">
        <v>20253</v>
      </c>
      <c r="G7647" t="s">
        <v>18820</v>
      </c>
    </row>
    <row r="7648" spans="1:7" x14ac:dyDescent="0.3">
      <c r="A7648" t="s">
        <v>20252</v>
      </c>
      <c r="B7648" t="s">
        <v>18730</v>
      </c>
      <c r="C7648">
        <v>16854</v>
      </c>
      <c r="D7648" t="s">
        <v>18819</v>
      </c>
      <c r="E7648" t="s">
        <v>18820</v>
      </c>
      <c r="F7648" t="s">
        <v>20253</v>
      </c>
      <c r="G7648" t="s">
        <v>18820</v>
      </c>
    </row>
    <row r="7649" spans="1:7" x14ac:dyDescent="0.3">
      <c r="A7649" t="s">
        <v>20252</v>
      </c>
      <c r="B7649" t="s">
        <v>18730</v>
      </c>
      <c r="C7649">
        <v>16854</v>
      </c>
      <c r="D7649" t="s">
        <v>18819</v>
      </c>
      <c r="E7649" t="s">
        <v>18820</v>
      </c>
      <c r="F7649" t="s">
        <v>20253</v>
      </c>
      <c r="G7649" t="s">
        <v>18820</v>
      </c>
    </row>
    <row r="7650" spans="1:7" x14ac:dyDescent="0.3">
      <c r="A7650" t="s">
        <v>20252</v>
      </c>
      <c r="B7650" t="s">
        <v>18730</v>
      </c>
      <c r="C7650">
        <v>16854</v>
      </c>
      <c r="D7650" t="s">
        <v>18819</v>
      </c>
      <c r="E7650" t="s">
        <v>18820</v>
      </c>
      <c r="F7650" t="s">
        <v>20253</v>
      </c>
      <c r="G7650" t="s">
        <v>18820</v>
      </c>
    </row>
    <row r="7651" spans="1:7" x14ac:dyDescent="0.3">
      <c r="A7651" t="s">
        <v>20252</v>
      </c>
      <c r="B7651" t="s">
        <v>18730</v>
      </c>
      <c r="C7651">
        <v>16854</v>
      </c>
      <c r="D7651" t="s">
        <v>18819</v>
      </c>
      <c r="E7651" t="s">
        <v>18820</v>
      </c>
      <c r="F7651" t="s">
        <v>20253</v>
      </c>
      <c r="G7651" t="s">
        <v>18820</v>
      </c>
    </row>
    <row r="7652" spans="1:7" x14ac:dyDescent="0.3">
      <c r="A7652" t="s">
        <v>20252</v>
      </c>
      <c r="B7652" t="s">
        <v>18730</v>
      </c>
      <c r="C7652">
        <v>16854</v>
      </c>
      <c r="D7652" t="s">
        <v>18819</v>
      </c>
      <c r="E7652" t="s">
        <v>18820</v>
      </c>
      <c r="F7652" t="s">
        <v>20253</v>
      </c>
      <c r="G7652" t="s">
        <v>18820</v>
      </c>
    </row>
    <row r="7653" spans="1:7" x14ac:dyDescent="0.3">
      <c r="A7653" t="s">
        <v>20252</v>
      </c>
      <c r="B7653" t="s">
        <v>18730</v>
      </c>
      <c r="C7653">
        <v>16854</v>
      </c>
      <c r="D7653" t="s">
        <v>19186</v>
      </c>
      <c r="E7653" t="s">
        <v>19187</v>
      </c>
      <c r="F7653" t="s">
        <v>20254</v>
      </c>
      <c r="G7653" t="s">
        <v>19187</v>
      </c>
    </row>
    <row r="7654" spans="1:7" x14ac:dyDescent="0.3">
      <c r="A7654" t="s">
        <v>20252</v>
      </c>
      <c r="B7654" t="s">
        <v>18730</v>
      </c>
      <c r="C7654">
        <v>16854</v>
      </c>
      <c r="D7654" t="s">
        <v>18819</v>
      </c>
      <c r="E7654" t="s">
        <v>18820</v>
      </c>
      <c r="F7654" t="s">
        <v>20253</v>
      </c>
      <c r="G7654" t="s">
        <v>18820</v>
      </c>
    </row>
    <row r="7655" spans="1:7" x14ac:dyDescent="0.3">
      <c r="A7655" t="s">
        <v>20252</v>
      </c>
      <c r="B7655" t="s">
        <v>18730</v>
      </c>
      <c r="C7655">
        <v>16854</v>
      </c>
      <c r="D7655" t="s">
        <v>18819</v>
      </c>
      <c r="E7655" t="s">
        <v>18820</v>
      </c>
      <c r="F7655" t="s">
        <v>20253</v>
      </c>
      <c r="G7655" t="s">
        <v>18820</v>
      </c>
    </row>
    <row r="7656" spans="1:7" x14ac:dyDescent="0.3">
      <c r="A7656" t="s">
        <v>20252</v>
      </c>
      <c r="B7656" t="s">
        <v>18730</v>
      </c>
      <c r="C7656">
        <v>16854</v>
      </c>
      <c r="D7656" t="s">
        <v>18819</v>
      </c>
      <c r="E7656" t="s">
        <v>18820</v>
      </c>
      <c r="F7656" t="s">
        <v>20253</v>
      </c>
      <c r="G7656" t="s">
        <v>18820</v>
      </c>
    </row>
    <row r="7657" spans="1:7" x14ac:dyDescent="0.3">
      <c r="A7657" t="s">
        <v>22562</v>
      </c>
      <c r="B7657" t="s">
        <v>18730</v>
      </c>
      <c r="C7657">
        <v>16865</v>
      </c>
      <c r="D7657" t="s">
        <v>19276</v>
      </c>
      <c r="E7657" t="s">
        <v>19277</v>
      </c>
      <c r="F7657" t="s">
        <v>22563</v>
      </c>
      <c r="G7657" t="s">
        <v>19277</v>
      </c>
    </row>
    <row r="7658" spans="1:7" x14ac:dyDescent="0.3">
      <c r="A7658" t="s">
        <v>22562</v>
      </c>
      <c r="B7658" t="s">
        <v>18730</v>
      </c>
      <c r="C7658">
        <v>16865</v>
      </c>
      <c r="D7658" t="s">
        <v>19276</v>
      </c>
      <c r="E7658" t="s">
        <v>19277</v>
      </c>
      <c r="F7658" t="s">
        <v>22563</v>
      </c>
      <c r="G7658" t="s">
        <v>19277</v>
      </c>
    </row>
    <row r="7659" spans="1:7" x14ac:dyDescent="0.3">
      <c r="A7659" t="s">
        <v>22562</v>
      </c>
      <c r="B7659" t="s">
        <v>18730</v>
      </c>
      <c r="C7659">
        <v>16865</v>
      </c>
      <c r="D7659" t="s">
        <v>19276</v>
      </c>
      <c r="E7659" t="s">
        <v>19277</v>
      </c>
      <c r="F7659" t="s">
        <v>22563</v>
      </c>
      <c r="G7659" t="s">
        <v>19277</v>
      </c>
    </row>
    <row r="7660" spans="1:7" x14ac:dyDescent="0.3">
      <c r="A7660" t="s">
        <v>22562</v>
      </c>
      <c r="B7660" t="s">
        <v>18730</v>
      </c>
      <c r="C7660">
        <v>16865</v>
      </c>
      <c r="D7660" t="s">
        <v>19276</v>
      </c>
      <c r="E7660" t="s">
        <v>19277</v>
      </c>
      <c r="F7660" t="s">
        <v>22563</v>
      </c>
      <c r="G7660" t="s">
        <v>19277</v>
      </c>
    </row>
    <row r="7661" spans="1:7" x14ac:dyDescent="0.3">
      <c r="A7661" t="s">
        <v>22562</v>
      </c>
      <c r="B7661" t="s">
        <v>18730</v>
      </c>
      <c r="C7661">
        <v>16865</v>
      </c>
      <c r="D7661" t="s">
        <v>19276</v>
      </c>
      <c r="E7661" t="s">
        <v>19277</v>
      </c>
      <c r="F7661" t="s">
        <v>22563</v>
      </c>
      <c r="G7661" t="s">
        <v>19277</v>
      </c>
    </row>
    <row r="7662" spans="1:7" x14ac:dyDescent="0.3">
      <c r="A7662" t="s">
        <v>24297</v>
      </c>
      <c r="B7662" t="s">
        <v>18742</v>
      </c>
      <c r="C7662">
        <v>16868</v>
      </c>
      <c r="D7662" t="s">
        <v>20620</v>
      </c>
      <c r="E7662" t="s">
        <v>20621</v>
      </c>
      <c r="F7662" t="s">
        <v>24298</v>
      </c>
      <c r="G7662" t="s">
        <v>20621</v>
      </c>
    </row>
    <row r="7663" spans="1:7" x14ac:dyDescent="0.3">
      <c r="A7663" t="s">
        <v>22568</v>
      </c>
      <c r="B7663" t="s">
        <v>18742</v>
      </c>
      <c r="C7663">
        <v>16873</v>
      </c>
      <c r="D7663" t="s">
        <v>18731</v>
      </c>
      <c r="E7663" t="s">
        <v>18732</v>
      </c>
      <c r="F7663" t="s">
        <v>22569</v>
      </c>
      <c r="G7663" t="s">
        <v>18732</v>
      </c>
    </row>
    <row r="7664" spans="1:7" x14ac:dyDescent="0.3">
      <c r="A7664" t="s">
        <v>20751</v>
      </c>
      <c r="B7664" t="s">
        <v>18742</v>
      </c>
      <c r="C7664">
        <v>16876</v>
      </c>
      <c r="D7664" t="s">
        <v>18819</v>
      </c>
      <c r="E7664" t="s">
        <v>18820</v>
      </c>
      <c r="F7664" t="s">
        <v>20752</v>
      </c>
      <c r="G7664" t="s">
        <v>18820</v>
      </c>
    </row>
    <row r="7665" spans="1:7" x14ac:dyDescent="0.3">
      <c r="A7665" t="s">
        <v>22572</v>
      </c>
      <c r="B7665" t="s">
        <v>18742</v>
      </c>
      <c r="C7665">
        <v>16900</v>
      </c>
      <c r="D7665" t="s">
        <v>18826</v>
      </c>
      <c r="E7665" t="s">
        <v>18827</v>
      </c>
      <c r="F7665" t="s">
        <v>22573</v>
      </c>
      <c r="G7665" t="s">
        <v>18827</v>
      </c>
    </row>
    <row r="7666" spans="1:7" x14ac:dyDescent="0.3">
      <c r="A7666" t="s">
        <v>19732</v>
      </c>
      <c r="B7666" t="s">
        <v>18742</v>
      </c>
      <c r="C7666">
        <v>16914</v>
      </c>
      <c r="D7666" t="s">
        <v>18885</v>
      </c>
      <c r="E7666" t="s">
        <v>18886</v>
      </c>
      <c r="F7666" t="s">
        <v>19733</v>
      </c>
      <c r="G7666" t="s">
        <v>18886</v>
      </c>
    </row>
    <row r="7667" spans="1:7" x14ac:dyDescent="0.3">
      <c r="A7667" t="s">
        <v>22570</v>
      </c>
      <c r="B7667" t="s">
        <v>18730</v>
      </c>
      <c r="C7667">
        <v>16920</v>
      </c>
      <c r="D7667" t="s">
        <v>18819</v>
      </c>
      <c r="E7667" t="s">
        <v>18820</v>
      </c>
      <c r="F7667" t="s">
        <v>22571</v>
      </c>
      <c r="G7667" t="s">
        <v>18820</v>
      </c>
    </row>
    <row r="7668" spans="1:7" x14ac:dyDescent="0.3">
      <c r="A7668" t="s">
        <v>22570</v>
      </c>
      <c r="B7668" t="s">
        <v>18730</v>
      </c>
      <c r="C7668">
        <v>16920</v>
      </c>
      <c r="D7668" t="s">
        <v>18819</v>
      </c>
      <c r="E7668" t="s">
        <v>18820</v>
      </c>
      <c r="F7668" t="s">
        <v>22571</v>
      </c>
      <c r="G7668" t="s">
        <v>18820</v>
      </c>
    </row>
    <row r="7669" spans="1:7" x14ac:dyDescent="0.3">
      <c r="A7669" t="s">
        <v>22570</v>
      </c>
      <c r="B7669" t="s">
        <v>18730</v>
      </c>
      <c r="C7669">
        <v>16920</v>
      </c>
      <c r="D7669" t="s">
        <v>18819</v>
      </c>
      <c r="E7669" t="s">
        <v>18820</v>
      </c>
      <c r="F7669" t="s">
        <v>22571</v>
      </c>
      <c r="G7669" t="s">
        <v>18820</v>
      </c>
    </row>
    <row r="7670" spans="1:7" x14ac:dyDescent="0.3">
      <c r="A7670" t="s">
        <v>22570</v>
      </c>
      <c r="B7670" t="s">
        <v>18730</v>
      </c>
      <c r="C7670">
        <v>16920</v>
      </c>
      <c r="D7670" t="s">
        <v>18819</v>
      </c>
      <c r="E7670" t="s">
        <v>18820</v>
      </c>
      <c r="F7670" t="s">
        <v>22571</v>
      </c>
      <c r="G7670" t="s">
        <v>18820</v>
      </c>
    </row>
    <row r="7671" spans="1:7" x14ac:dyDescent="0.3">
      <c r="A7671" t="s">
        <v>22570</v>
      </c>
      <c r="B7671" t="s">
        <v>18730</v>
      </c>
      <c r="C7671">
        <v>16920</v>
      </c>
      <c r="D7671" t="s">
        <v>18819</v>
      </c>
      <c r="E7671" t="s">
        <v>18820</v>
      </c>
      <c r="F7671" t="s">
        <v>22571</v>
      </c>
      <c r="G7671" t="s">
        <v>18820</v>
      </c>
    </row>
    <row r="7672" spans="1:7" x14ac:dyDescent="0.3">
      <c r="A7672" t="s">
        <v>21109</v>
      </c>
      <c r="B7672" t="s">
        <v>18742</v>
      </c>
      <c r="C7672">
        <v>16921</v>
      </c>
      <c r="D7672" t="s">
        <v>19192</v>
      </c>
      <c r="E7672" t="s">
        <v>19193</v>
      </c>
      <c r="F7672" t="s">
        <v>21110</v>
      </c>
      <c r="G7672" t="s">
        <v>19193</v>
      </c>
    </row>
    <row r="7673" spans="1:7" x14ac:dyDescent="0.3">
      <c r="A7673" t="s">
        <v>24299</v>
      </c>
      <c r="B7673" t="s">
        <v>18742</v>
      </c>
      <c r="C7673">
        <v>16922</v>
      </c>
      <c r="D7673" t="s">
        <v>18819</v>
      </c>
      <c r="E7673" t="s">
        <v>18820</v>
      </c>
      <c r="F7673" t="s">
        <v>24300</v>
      </c>
      <c r="G7673" t="s">
        <v>18820</v>
      </c>
    </row>
    <row r="7674" spans="1:7" x14ac:dyDescent="0.3">
      <c r="A7674" t="s">
        <v>24299</v>
      </c>
      <c r="B7674" t="s">
        <v>18742</v>
      </c>
      <c r="C7674">
        <v>16922</v>
      </c>
      <c r="D7674" t="s">
        <v>18819</v>
      </c>
      <c r="E7674" t="s">
        <v>18820</v>
      </c>
      <c r="F7674" t="s">
        <v>24300</v>
      </c>
      <c r="G7674" t="s">
        <v>18820</v>
      </c>
    </row>
    <row r="7675" spans="1:7" x14ac:dyDescent="0.3">
      <c r="A7675" t="s">
        <v>24299</v>
      </c>
      <c r="B7675" t="s">
        <v>18742</v>
      </c>
      <c r="C7675">
        <v>16922</v>
      </c>
      <c r="D7675" t="s">
        <v>18819</v>
      </c>
      <c r="E7675" t="s">
        <v>18820</v>
      </c>
      <c r="F7675" t="s">
        <v>24300</v>
      </c>
      <c r="G7675" t="s">
        <v>18820</v>
      </c>
    </row>
    <row r="7676" spans="1:7" x14ac:dyDescent="0.3">
      <c r="A7676" t="s">
        <v>23354</v>
      </c>
      <c r="B7676" t="s">
        <v>18730</v>
      </c>
      <c r="C7676">
        <v>16930</v>
      </c>
      <c r="D7676" t="s">
        <v>19276</v>
      </c>
      <c r="E7676" t="s">
        <v>19277</v>
      </c>
      <c r="F7676" t="s">
        <v>23355</v>
      </c>
      <c r="G7676" t="s">
        <v>19277</v>
      </c>
    </row>
    <row r="7677" spans="1:7" x14ac:dyDescent="0.3">
      <c r="A7677" t="s">
        <v>23354</v>
      </c>
      <c r="B7677" t="s">
        <v>18730</v>
      </c>
      <c r="C7677">
        <v>16930</v>
      </c>
      <c r="D7677" t="s">
        <v>19752</v>
      </c>
      <c r="E7677" t="s">
        <v>19753</v>
      </c>
      <c r="F7677" t="s">
        <v>23356</v>
      </c>
      <c r="G7677" t="s">
        <v>19753</v>
      </c>
    </row>
    <row r="7678" spans="1:7" x14ac:dyDescent="0.3">
      <c r="A7678" t="s">
        <v>23354</v>
      </c>
      <c r="B7678" t="s">
        <v>18730</v>
      </c>
      <c r="C7678">
        <v>16930</v>
      </c>
      <c r="D7678" t="s">
        <v>19276</v>
      </c>
      <c r="E7678" t="s">
        <v>19277</v>
      </c>
      <c r="F7678" t="s">
        <v>23355</v>
      </c>
      <c r="G7678" t="s">
        <v>19277</v>
      </c>
    </row>
    <row r="7679" spans="1:7" x14ac:dyDescent="0.3">
      <c r="A7679" t="s">
        <v>23354</v>
      </c>
      <c r="B7679" t="s">
        <v>18730</v>
      </c>
      <c r="C7679">
        <v>16930</v>
      </c>
      <c r="D7679" t="s">
        <v>19752</v>
      </c>
      <c r="E7679" t="s">
        <v>19753</v>
      </c>
      <c r="F7679" t="s">
        <v>23356</v>
      </c>
      <c r="G7679" t="s">
        <v>19753</v>
      </c>
    </row>
    <row r="7680" spans="1:7" x14ac:dyDescent="0.3">
      <c r="A7680" t="s">
        <v>23354</v>
      </c>
      <c r="B7680" t="s">
        <v>18730</v>
      </c>
      <c r="C7680">
        <v>16930</v>
      </c>
      <c r="D7680" t="s">
        <v>19752</v>
      </c>
      <c r="E7680" t="s">
        <v>19753</v>
      </c>
      <c r="F7680" t="s">
        <v>23356</v>
      </c>
      <c r="G7680" t="s">
        <v>19753</v>
      </c>
    </row>
    <row r="7681" spans="1:7" x14ac:dyDescent="0.3">
      <c r="A7681" t="s">
        <v>23354</v>
      </c>
      <c r="B7681" t="s">
        <v>18730</v>
      </c>
      <c r="C7681">
        <v>16930</v>
      </c>
      <c r="D7681" t="s">
        <v>19752</v>
      </c>
      <c r="E7681" t="s">
        <v>19753</v>
      </c>
      <c r="F7681" t="s">
        <v>23356</v>
      </c>
      <c r="G7681" t="s">
        <v>19753</v>
      </c>
    </row>
    <row r="7682" spans="1:7" x14ac:dyDescent="0.3">
      <c r="A7682" t="s">
        <v>24301</v>
      </c>
      <c r="B7682" t="s">
        <v>18742</v>
      </c>
      <c r="C7682">
        <v>16932</v>
      </c>
      <c r="D7682" t="s">
        <v>18845</v>
      </c>
      <c r="E7682" t="s">
        <v>18846</v>
      </c>
      <c r="F7682" t="s">
        <v>24302</v>
      </c>
      <c r="G7682" t="s">
        <v>18846</v>
      </c>
    </row>
    <row r="7683" spans="1:7" x14ac:dyDescent="0.3">
      <c r="A7683" t="s">
        <v>23357</v>
      </c>
      <c r="B7683" t="s">
        <v>18742</v>
      </c>
      <c r="C7683">
        <v>16949</v>
      </c>
      <c r="D7683" t="s">
        <v>18885</v>
      </c>
      <c r="E7683" t="s">
        <v>18886</v>
      </c>
      <c r="F7683" t="s">
        <v>23358</v>
      </c>
      <c r="G7683" t="s">
        <v>18886</v>
      </c>
    </row>
    <row r="7684" spans="1:7" x14ac:dyDescent="0.3">
      <c r="A7684" t="s">
        <v>23357</v>
      </c>
      <c r="B7684" t="s">
        <v>18742</v>
      </c>
      <c r="C7684">
        <v>16949</v>
      </c>
      <c r="D7684" t="s">
        <v>19752</v>
      </c>
      <c r="E7684" t="s">
        <v>19753</v>
      </c>
      <c r="F7684" t="s">
        <v>23359</v>
      </c>
      <c r="G7684" t="s">
        <v>19753</v>
      </c>
    </row>
    <row r="7685" spans="1:7" x14ac:dyDescent="0.3">
      <c r="A7685" t="s">
        <v>23357</v>
      </c>
      <c r="B7685" t="s">
        <v>18742</v>
      </c>
      <c r="C7685">
        <v>16949</v>
      </c>
      <c r="D7685" t="s">
        <v>19752</v>
      </c>
      <c r="E7685" t="s">
        <v>19753</v>
      </c>
      <c r="F7685" t="s">
        <v>23359</v>
      </c>
      <c r="G7685" t="s">
        <v>19753</v>
      </c>
    </row>
    <row r="7686" spans="1:7" x14ac:dyDescent="0.3">
      <c r="A7686" t="s">
        <v>23357</v>
      </c>
      <c r="B7686" t="s">
        <v>18742</v>
      </c>
      <c r="C7686">
        <v>16949</v>
      </c>
      <c r="D7686" t="s">
        <v>18885</v>
      </c>
      <c r="E7686" t="s">
        <v>18886</v>
      </c>
      <c r="F7686" t="s">
        <v>23358</v>
      </c>
      <c r="G7686" t="s">
        <v>18886</v>
      </c>
    </row>
    <row r="7687" spans="1:7" x14ac:dyDescent="0.3">
      <c r="A7687" t="s">
        <v>23357</v>
      </c>
      <c r="B7687" t="s">
        <v>18742</v>
      </c>
      <c r="C7687">
        <v>16949</v>
      </c>
      <c r="D7687" t="s">
        <v>19752</v>
      </c>
      <c r="E7687" t="s">
        <v>19753</v>
      </c>
      <c r="F7687" t="s">
        <v>23359</v>
      </c>
      <c r="G7687" t="s">
        <v>19753</v>
      </c>
    </row>
    <row r="7688" spans="1:7" x14ac:dyDescent="0.3">
      <c r="A7688" t="s">
        <v>23357</v>
      </c>
      <c r="B7688" t="s">
        <v>18742</v>
      </c>
      <c r="C7688">
        <v>16949</v>
      </c>
      <c r="D7688" t="s">
        <v>19752</v>
      </c>
      <c r="E7688" t="s">
        <v>19753</v>
      </c>
      <c r="F7688" t="s">
        <v>23359</v>
      </c>
      <c r="G7688" t="s">
        <v>19753</v>
      </c>
    </row>
    <row r="7689" spans="1:7" x14ac:dyDescent="0.3">
      <c r="A7689" t="s">
        <v>23357</v>
      </c>
      <c r="B7689" t="s">
        <v>18742</v>
      </c>
      <c r="C7689">
        <v>16949</v>
      </c>
      <c r="D7689" t="s">
        <v>18885</v>
      </c>
      <c r="E7689" t="s">
        <v>18886</v>
      </c>
      <c r="F7689" t="s">
        <v>23358</v>
      </c>
      <c r="G7689" t="s">
        <v>18886</v>
      </c>
    </row>
    <row r="7690" spans="1:7" x14ac:dyDescent="0.3">
      <c r="A7690" t="s">
        <v>22579</v>
      </c>
      <c r="B7690" t="s">
        <v>18742</v>
      </c>
      <c r="C7690">
        <v>16951</v>
      </c>
      <c r="D7690" t="s">
        <v>19154</v>
      </c>
      <c r="E7690" t="s">
        <v>19155</v>
      </c>
      <c r="F7690" t="s">
        <v>22580</v>
      </c>
      <c r="G7690" t="s">
        <v>19155</v>
      </c>
    </row>
    <row r="7691" spans="1:7" x14ac:dyDescent="0.3">
      <c r="A7691" t="s">
        <v>22583</v>
      </c>
      <c r="B7691" t="s">
        <v>18742</v>
      </c>
      <c r="C7691">
        <v>16953</v>
      </c>
      <c r="D7691" t="s">
        <v>19145</v>
      </c>
      <c r="E7691" t="s">
        <v>19146</v>
      </c>
      <c r="F7691" t="s">
        <v>22584</v>
      </c>
      <c r="G7691" t="s">
        <v>19146</v>
      </c>
    </row>
    <row r="7692" spans="1:7" x14ac:dyDescent="0.3">
      <c r="A7692" t="s">
        <v>24303</v>
      </c>
      <c r="B7692" t="s">
        <v>18925</v>
      </c>
      <c r="C7692">
        <v>16954</v>
      </c>
      <c r="D7692" t="s">
        <v>19145</v>
      </c>
      <c r="E7692" t="s">
        <v>19146</v>
      </c>
      <c r="F7692" t="s">
        <v>24304</v>
      </c>
      <c r="G7692" t="s">
        <v>19146</v>
      </c>
    </row>
    <row r="7693" spans="1:7" x14ac:dyDescent="0.3">
      <c r="A7693" t="s">
        <v>24303</v>
      </c>
      <c r="B7693" t="s">
        <v>18925</v>
      </c>
      <c r="C7693">
        <v>16954</v>
      </c>
      <c r="D7693" t="s">
        <v>19145</v>
      </c>
      <c r="E7693" t="s">
        <v>19146</v>
      </c>
      <c r="F7693" t="s">
        <v>24304</v>
      </c>
      <c r="G7693" t="s">
        <v>19146</v>
      </c>
    </row>
    <row r="7694" spans="1:7" x14ac:dyDescent="0.3">
      <c r="A7694" t="s">
        <v>24303</v>
      </c>
      <c r="B7694" t="s">
        <v>18925</v>
      </c>
      <c r="C7694">
        <v>16954</v>
      </c>
      <c r="D7694" t="s">
        <v>19145</v>
      </c>
      <c r="E7694" t="s">
        <v>19146</v>
      </c>
      <c r="F7694" t="s">
        <v>24304</v>
      </c>
      <c r="G7694" t="s">
        <v>19146</v>
      </c>
    </row>
    <row r="7695" spans="1:7" x14ac:dyDescent="0.3">
      <c r="A7695" t="s">
        <v>24305</v>
      </c>
      <c r="B7695" t="s">
        <v>18742</v>
      </c>
      <c r="C7695">
        <v>16959</v>
      </c>
      <c r="D7695" t="s">
        <v>19186</v>
      </c>
      <c r="E7695" t="s">
        <v>19187</v>
      </c>
      <c r="F7695" t="s">
        <v>24306</v>
      </c>
      <c r="G7695" t="s">
        <v>19187</v>
      </c>
    </row>
    <row r="7696" spans="1:7" x14ac:dyDescent="0.3">
      <c r="A7696" t="s">
        <v>19031</v>
      </c>
      <c r="B7696" t="s">
        <v>18742</v>
      </c>
      <c r="C7696">
        <v>16961</v>
      </c>
      <c r="D7696" t="s">
        <v>18826</v>
      </c>
      <c r="E7696" t="s">
        <v>18827</v>
      </c>
      <c r="F7696" t="s">
        <v>19032</v>
      </c>
      <c r="G7696" t="s">
        <v>18827</v>
      </c>
    </row>
    <row r="7697" spans="1:7" x14ac:dyDescent="0.3">
      <c r="A7697" t="s">
        <v>22585</v>
      </c>
      <c r="B7697" t="s">
        <v>18742</v>
      </c>
      <c r="C7697">
        <v>16971</v>
      </c>
      <c r="D7697" t="s">
        <v>18765</v>
      </c>
      <c r="E7697" t="s">
        <v>18766</v>
      </c>
      <c r="F7697" t="s">
        <v>22586</v>
      </c>
      <c r="G7697" t="s">
        <v>18766</v>
      </c>
    </row>
    <row r="7698" spans="1:7" x14ac:dyDescent="0.3">
      <c r="A7698" t="s">
        <v>20761</v>
      </c>
      <c r="B7698" t="s">
        <v>18742</v>
      </c>
      <c r="C7698">
        <v>16988</v>
      </c>
      <c r="D7698" t="s">
        <v>18819</v>
      </c>
      <c r="E7698" t="s">
        <v>18820</v>
      </c>
      <c r="F7698" t="s">
        <v>20762</v>
      </c>
      <c r="G7698" t="s">
        <v>18820</v>
      </c>
    </row>
    <row r="7699" spans="1:7" x14ac:dyDescent="0.3">
      <c r="A7699" t="s">
        <v>22669</v>
      </c>
      <c r="B7699" t="s">
        <v>18742</v>
      </c>
      <c r="C7699">
        <v>16992</v>
      </c>
      <c r="D7699" t="s">
        <v>18845</v>
      </c>
      <c r="E7699" t="s">
        <v>18846</v>
      </c>
      <c r="F7699" t="s">
        <v>22670</v>
      </c>
      <c r="G7699" t="s">
        <v>18846</v>
      </c>
    </row>
    <row r="7700" spans="1:7" x14ac:dyDescent="0.3">
      <c r="A7700" t="s">
        <v>22669</v>
      </c>
      <c r="B7700" t="s">
        <v>18742</v>
      </c>
      <c r="C7700">
        <v>16992</v>
      </c>
      <c r="D7700" t="s">
        <v>18845</v>
      </c>
      <c r="E7700" t="s">
        <v>18846</v>
      </c>
      <c r="F7700" t="s">
        <v>22670</v>
      </c>
      <c r="G7700" t="s">
        <v>18846</v>
      </c>
    </row>
    <row r="7701" spans="1:7" x14ac:dyDescent="0.3">
      <c r="A7701" t="s">
        <v>22669</v>
      </c>
      <c r="B7701" t="s">
        <v>18742</v>
      </c>
      <c r="C7701">
        <v>16992</v>
      </c>
      <c r="D7701" t="s">
        <v>18845</v>
      </c>
      <c r="E7701" t="s">
        <v>18846</v>
      </c>
      <c r="F7701" t="s">
        <v>22670</v>
      </c>
      <c r="G7701" t="s">
        <v>18846</v>
      </c>
    </row>
    <row r="7702" spans="1:7" x14ac:dyDescent="0.3">
      <c r="A7702" t="s">
        <v>21180</v>
      </c>
      <c r="B7702" t="s">
        <v>18742</v>
      </c>
      <c r="C7702">
        <v>17004</v>
      </c>
      <c r="D7702" t="s">
        <v>18885</v>
      </c>
      <c r="E7702" t="s">
        <v>18886</v>
      </c>
      <c r="F7702" t="s">
        <v>21181</v>
      </c>
      <c r="G7702" t="s">
        <v>18886</v>
      </c>
    </row>
    <row r="7703" spans="1:7" x14ac:dyDescent="0.3">
      <c r="A7703" t="s">
        <v>22587</v>
      </c>
      <c r="B7703" t="s">
        <v>18742</v>
      </c>
      <c r="C7703">
        <v>17011</v>
      </c>
      <c r="D7703" t="s">
        <v>18734</v>
      </c>
      <c r="E7703" t="s">
        <v>18735</v>
      </c>
      <c r="F7703" t="s">
        <v>22588</v>
      </c>
      <c r="G7703" t="s">
        <v>18735</v>
      </c>
    </row>
    <row r="7704" spans="1:7" x14ac:dyDescent="0.3">
      <c r="A7704" t="s">
        <v>22587</v>
      </c>
      <c r="B7704" t="s">
        <v>18742</v>
      </c>
      <c r="C7704">
        <v>17011</v>
      </c>
      <c r="D7704" t="s">
        <v>18734</v>
      </c>
      <c r="E7704" t="s">
        <v>18735</v>
      </c>
      <c r="F7704" t="s">
        <v>22588</v>
      </c>
      <c r="G7704" t="s">
        <v>18735</v>
      </c>
    </row>
    <row r="7705" spans="1:7" x14ac:dyDescent="0.3">
      <c r="A7705" t="s">
        <v>22587</v>
      </c>
      <c r="B7705" t="s">
        <v>18742</v>
      </c>
      <c r="C7705">
        <v>17011</v>
      </c>
      <c r="D7705" t="s">
        <v>18734</v>
      </c>
      <c r="E7705" t="s">
        <v>18735</v>
      </c>
      <c r="F7705" t="s">
        <v>22588</v>
      </c>
      <c r="G7705" t="s">
        <v>18735</v>
      </c>
    </row>
    <row r="7706" spans="1:7" x14ac:dyDescent="0.3">
      <c r="A7706" t="s">
        <v>22587</v>
      </c>
      <c r="B7706" t="s">
        <v>18742</v>
      </c>
      <c r="C7706">
        <v>17011</v>
      </c>
      <c r="D7706" t="s">
        <v>18734</v>
      </c>
      <c r="E7706" t="s">
        <v>18735</v>
      </c>
      <c r="F7706" t="s">
        <v>22588</v>
      </c>
      <c r="G7706" t="s">
        <v>18735</v>
      </c>
    </row>
    <row r="7707" spans="1:7" x14ac:dyDescent="0.3">
      <c r="A7707" t="s">
        <v>22589</v>
      </c>
      <c r="B7707" t="s">
        <v>18742</v>
      </c>
      <c r="C7707">
        <v>17028</v>
      </c>
      <c r="D7707" t="s">
        <v>18734</v>
      </c>
      <c r="E7707" t="s">
        <v>18735</v>
      </c>
      <c r="F7707" t="s">
        <v>22590</v>
      </c>
      <c r="G7707" t="s">
        <v>18735</v>
      </c>
    </row>
    <row r="7708" spans="1:7" x14ac:dyDescent="0.3">
      <c r="A7708" t="s">
        <v>22589</v>
      </c>
      <c r="B7708" t="s">
        <v>18742</v>
      </c>
      <c r="C7708">
        <v>17028</v>
      </c>
      <c r="D7708" t="s">
        <v>18734</v>
      </c>
      <c r="E7708" t="s">
        <v>18735</v>
      </c>
      <c r="F7708" t="s">
        <v>22590</v>
      </c>
      <c r="G7708" t="s">
        <v>18735</v>
      </c>
    </row>
    <row r="7709" spans="1:7" x14ac:dyDescent="0.3">
      <c r="A7709" t="s">
        <v>22589</v>
      </c>
      <c r="B7709" t="s">
        <v>18742</v>
      </c>
      <c r="C7709">
        <v>17028</v>
      </c>
      <c r="D7709" t="s">
        <v>18734</v>
      </c>
      <c r="E7709" t="s">
        <v>18735</v>
      </c>
      <c r="F7709" t="s">
        <v>22590</v>
      </c>
      <c r="G7709" t="s">
        <v>18735</v>
      </c>
    </row>
    <row r="7710" spans="1:7" x14ac:dyDescent="0.3">
      <c r="A7710" t="s">
        <v>22589</v>
      </c>
      <c r="B7710" t="s">
        <v>18742</v>
      </c>
      <c r="C7710">
        <v>17028</v>
      </c>
      <c r="D7710" t="s">
        <v>18734</v>
      </c>
      <c r="E7710" t="s">
        <v>18735</v>
      </c>
      <c r="F7710" t="s">
        <v>22590</v>
      </c>
      <c r="G7710" t="s">
        <v>18735</v>
      </c>
    </row>
    <row r="7711" spans="1:7" x14ac:dyDescent="0.3">
      <c r="A7711" t="s">
        <v>10315</v>
      </c>
      <c r="B7711" t="s">
        <v>18742</v>
      </c>
      <c r="C7711">
        <v>17033</v>
      </c>
      <c r="D7711" t="s">
        <v>18978</v>
      </c>
      <c r="E7711" t="s">
        <v>18979</v>
      </c>
      <c r="F7711" t="s">
        <v>23360</v>
      </c>
      <c r="G7711" t="s">
        <v>18979</v>
      </c>
    </row>
    <row r="7712" spans="1:7" x14ac:dyDescent="0.3">
      <c r="A7712" t="s">
        <v>10315</v>
      </c>
      <c r="B7712" t="s">
        <v>18742</v>
      </c>
      <c r="C7712">
        <v>17033</v>
      </c>
      <c r="D7712" t="s">
        <v>19976</v>
      </c>
      <c r="E7712" t="s">
        <v>19977</v>
      </c>
      <c r="F7712" t="s">
        <v>23361</v>
      </c>
      <c r="G7712" t="s">
        <v>19977</v>
      </c>
    </row>
    <row r="7713" spans="1:7" x14ac:dyDescent="0.3">
      <c r="A7713" t="s">
        <v>10315</v>
      </c>
      <c r="B7713" t="s">
        <v>18742</v>
      </c>
      <c r="C7713">
        <v>17033</v>
      </c>
      <c r="D7713" t="s">
        <v>18978</v>
      </c>
      <c r="E7713" t="s">
        <v>18979</v>
      </c>
      <c r="F7713" t="s">
        <v>23360</v>
      </c>
      <c r="G7713" t="s">
        <v>18979</v>
      </c>
    </row>
    <row r="7714" spans="1:7" x14ac:dyDescent="0.3">
      <c r="A7714" t="s">
        <v>20763</v>
      </c>
      <c r="B7714" t="s">
        <v>18742</v>
      </c>
      <c r="C7714">
        <v>17035</v>
      </c>
      <c r="D7714" t="s">
        <v>19186</v>
      </c>
      <c r="E7714" t="s">
        <v>19187</v>
      </c>
      <c r="F7714" t="s">
        <v>20764</v>
      </c>
      <c r="G7714" t="s">
        <v>19187</v>
      </c>
    </row>
    <row r="7715" spans="1:7" x14ac:dyDescent="0.3">
      <c r="A7715" t="s">
        <v>23100</v>
      </c>
      <c r="B7715" t="s">
        <v>18742</v>
      </c>
      <c r="C7715">
        <v>17037</v>
      </c>
      <c r="D7715" t="s">
        <v>18885</v>
      </c>
      <c r="E7715" t="s">
        <v>18886</v>
      </c>
      <c r="F7715" t="s">
        <v>23101</v>
      </c>
      <c r="G7715" t="s">
        <v>18886</v>
      </c>
    </row>
    <row r="7716" spans="1:7" x14ac:dyDescent="0.3">
      <c r="A7716" t="s">
        <v>22591</v>
      </c>
      <c r="B7716" t="s">
        <v>18730</v>
      </c>
      <c r="C7716">
        <v>17038</v>
      </c>
      <c r="D7716" t="s">
        <v>19164</v>
      </c>
      <c r="E7716" t="s">
        <v>19165</v>
      </c>
      <c r="F7716" t="s">
        <v>22592</v>
      </c>
      <c r="G7716" t="s">
        <v>19165</v>
      </c>
    </row>
    <row r="7717" spans="1:7" x14ac:dyDescent="0.3">
      <c r="A7717" t="s">
        <v>22591</v>
      </c>
      <c r="B7717" t="s">
        <v>18730</v>
      </c>
      <c r="C7717">
        <v>17038</v>
      </c>
      <c r="D7717" t="s">
        <v>19164</v>
      </c>
      <c r="E7717" t="s">
        <v>19165</v>
      </c>
      <c r="F7717" t="s">
        <v>22592</v>
      </c>
      <c r="G7717" t="s">
        <v>19165</v>
      </c>
    </row>
    <row r="7718" spans="1:7" x14ac:dyDescent="0.3">
      <c r="A7718" t="s">
        <v>22591</v>
      </c>
      <c r="B7718" t="s">
        <v>18730</v>
      </c>
      <c r="C7718">
        <v>17038</v>
      </c>
      <c r="D7718" t="s">
        <v>19164</v>
      </c>
      <c r="E7718" t="s">
        <v>19165</v>
      </c>
      <c r="F7718" t="s">
        <v>22592</v>
      </c>
      <c r="G7718" t="s">
        <v>19165</v>
      </c>
    </row>
    <row r="7719" spans="1:7" x14ac:dyDescent="0.3">
      <c r="A7719" t="s">
        <v>22591</v>
      </c>
      <c r="B7719" t="s">
        <v>18730</v>
      </c>
      <c r="C7719">
        <v>17038</v>
      </c>
      <c r="D7719" t="s">
        <v>19164</v>
      </c>
      <c r="E7719" t="s">
        <v>19165</v>
      </c>
      <c r="F7719" t="s">
        <v>22592</v>
      </c>
      <c r="G7719" t="s">
        <v>19165</v>
      </c>
    </row>
    <row r="7720" spans="1:7" x14ac:dyDescent="0.3">
      <c r="A7720" t="s">
        <v>22591</v>
      </c>
      <c r="B7720" t="s">
        <v>18730</v>
      </c>
      <c r="C7720">
        <v>17038</v>
      </c>
      <c r="D7720" t="s">
        <v>19164</v>
      </c>
      <c r="E7720" t="s">
        <v>19165</v>
      </c>
      <c r="F7720" t="s">
        <v>22592</v>
      </c>
      <c r="G7720" t="s">
        <v>19165</v>
      </c>
    </row>
    <row r="7721" spans="1:7" x14ac:dyDescent="0.3">
      <c r="A7721" t="s">
        <v>22591</v>
      </c>
      <c r="B7721" t="s">
        <v>18730</v>
      </c>
      <c r="C7721">
        <v>17038</v>
      </c>
      <c r="D7721" t="s">
        <v>19164</v>
      </c>
      <c r="E7721" t="s">
        <v>19165</v>
      </c>
      <c r="F7721" t="s">
        <v>22592</v>
      </c>
      <c r="G7721" t="s">
        <v>19165</v>
      </c>
    </row>
    <row r="7722" spans="1:7" x14ac:dyDescent="0.3">
      <c r="A7722" t="s">
        <v>19540</v>
      </c>
      <c r="B7722" t="s">
        <v>18730</v>
      </c>
      <c r="C7722">
        <v>17040</v>
      </c>
      <c r="D7722" t="s">
        <v>19234</v>
      </c>
      <c r="E7722" t="s">
        <v>19235</v>
      </c>
      <c r="F7722" t="s">
        <v>19541</v>
      </c>
      <c r="G7722" t="s">
        <v>19235</v>
      </c>
    </row>
    <row r="7723" spans="1:7" x14ac:dyDescent="0.3">
      <c r="A7723" t="s">
        <v>19540</v>
      </c>
      <c r="B7723" t="s">
        <v>18730</v>
      </c>
      <c r="C7723">
        <v>17040</v>
      </c>
      <c r="D7723" t="s">
        <v>19234</v>
      </c>
      <c r="E7723" t="s">
        <v>19235</v>
      </c>
      <c r="F7723" t="s">
        <v>19541</v>
      </c>
      <c r="G7723" t="s">
        <v>19235</v>
      </c>
    </row>
    <row r="7724" spans="1:7" x14ac:dyDescent="0.3">
      <c r="A7724" t="s">
        <v>19540</v>
      </c>
      <c r="B7724" t="s">
        <v>18730</v>
      </c>
      <c r="C7724">
        <v>17040</v>
      </c>
      <c r="D7724" t="s">
        <v>19234</v>
      </c>
      <c r="E7724" t="s">
        <v>19235</v>
      </c>
      <c r="F7724" t="s">
        <v>19541</v>
      </c>
      <c r="G7724" t="s">
        <v>19235</v>
      </c>
    </row>
    <row r="7725" spans="1:7" x14ac:dyDescent="0.3">
      <c r="A7725" t="s">
        <v>22593</v>
      </c>
      <c r="B7725" t="s">
        <v>18742</v>
      </c>
      <c r="C7725">
        <v>17043</v>
      </c>
      <c r="D7725" t="s">
        <v>19154</v>
      </c>
      <c r="E7725" t="s">
        <v>19155</v>
      </c>
      <c r="F7725" t="s">
        <v>22594</v>
      </c>
      <c r="G7725" t="s">
        <v>19155</v>
      </c>
    </row>
    <row r="7726" spans="1:7" x14ac:dyDescent="0.3">
      <c r="A7726" t="s">
        <v>22595</v>
      </c>
      <c r="B7726" t="s">
        <v>18730</v>
      </c>
      <c r="C7726">
        <v>17044</v>
      </c>
      <c r="D7726" t="s">
        <v>19164</v>
      </c>
      <c r="E7726" t="s">
        <v>19165</v>
      </c>
      <c r="F7726" t="s">
        <v>22596</v>
      </c>
      <c r="G7726" t="s">
        <v>19165</v>
      </c>
    </row>
    <row r="7727" spans="1:7" x14ac:dyDescent="0.3">
      <c r="A7727" t="s">
        <v>22595</v>
      </c>
      <c r="B7727" t="s">
        <v>18730</v>
      </c>
      <c r="C7727">
        <v>17044</v>
      </c>
      <c r="D7727" t="s">
        <v>19969</v>
      </c>
      <c r="E7727" t="s">
        <v>19970</v>
      </c>
      <c r="F7727" t="s">
        <v>22597</v>
      </c>
      <c r="G7727" t="s">
        <v>19970</v>
      </c>
    </row>
    <row r="7728" spans="1:7" x14ac:dyDescent="0.3">
      <c r="A7728" t="s">
        <v>22595</v>
      </c>
      <c r="B7728" t="s">
        <v>18730</v>
      </c>
      <c r="C7728">
        <v>17044</v>
      </c>
      <c r="D7728" t="s">
        <v>19164</v>
      </c>
      <c r="E7728" t="s">
        <v>19165</v>
      </c>
      <c r="F7728" t="s">
        <v>22596</v>
      </c>
      <c r="G7728" t="s">
        <v>19165</v>
      </c>
    </row>
    <row r="7729" spans="1:7" x14ac:dyDescent="0.3">
      <c r="A7729" t="s">
        <v>22595</v>
      </c>
      <c r="B7729" t="s">
        <v>18730</v>
      </c>
      <c r="C7729">
        <v>17044</v>
      </c>
      <c r="D7729" t="s">
        <v>19969</v>
      </c>
      <c r="E7729" t="s">
        <v>19970</v>
      </c>
      <c r="F7729" t="s">
        <v>22597</v>
      </c>
      <c r="G7729" t="s">
        <v>19970</v>
      </c>
    </row>
    <row r="7730" spans="1:7" x14ac:dyDescent="0.3">
      <c r="A7730" t="s">
        <v>22595</v>
      </c>
      <c r="B7730" t="s">
        <v>18730</v>
      </c>
      <c r="C7730">
        <v>17044</v>
      </c>
      <c r="D7730" t="s">
        <v>19164</v>
      </c>
      <c r="E7730" t="s">
        <v>19165</v>
      </c>
      <c r="F7730" t="s">
        <v>22596</v>
      </c>
      <c r="G7730" t="s">
        <v>19165</v>
      </c>
    </row>
    <row r="7731" spans="1:7" x14ac:dyDescent="0.3">
      <c r="A7731" t="s">
        <v>22595</v>
      </c>
      <c r="B7731" t="s">
        <v>18730</v>
      </c>
      <c r="C7731">
        <v>17044</v>
      </c>
      <c r="D7731" t="s">
        <v>19969</v>
      </c>
      <c r="E7731" t="s">
        <v>19970</v>
      </c>
      <c r="F7731" t="s">
        <v>22597</v>
      </c>
      <c r="G7731" t="s">
        <v>19970</v>
      </c>
    </row>
    <row r="7732" spans="1:7" x14ac:dyDescent="0.3">
      <c r="A7732" t="s">
        <v>22595</v>
      </c>
      <c r="B7732" t="s">
        <v>18730</v>
      </c>
      <c r="C7732">
        <v>17044</v>
      </c>
      <c r="D7732" t="s">
        <v>19969</v>
      </c>
      <c r="E7732" t="s">
        <v>19970</v>
      </c>
      <c r="F7732" t="s">
        <v>22597</v>
      </c>
      <c r="G7732" t="s">
        <v>19970</v>
      </c>
    </row>
    <row r="7733" spans="1:7" x14ac:dyDescent="0.3">
      <c r="A7733" t="s">
        <v>22595</v>
      </c>
      <c r="B7733" t="s">
        <v>18730</v>
      </c>
      <c r="C7733">
        <v>17044</v>
      </c>
      <c r="D7733" t="s">
        <v>19969</v>
      </c>
      <c r="E7733" t="s">
        <v>19970</v>
      </c>
      <c r="F7733" t="s">
        <v>22597</v>
      </c>
      <c r="G7733" t="s">
        <v>19970</v>
      </c>
    </row>
    <row r="7734" spans="1:7" x14ac:dyDescent="0.3">
      <c r="A7734" t="s">
        <v>22595</v>
      </c>
      <c r="B7734" t="s">
        <v>18730</v>
      </c>
      <c r="C7734">
        <v>17044</v>
      </c>
      <c r="D7734" t="s">
        <v>19969</v>
      </c>
      <c r="E7734" t="s">
        <v>19970</v>
      </c>
      <c r="F7734" t="s">
        <v>22597</v>
      </c>
      <c r="G7734" t="s">
        <v>19970</v>
      </c>
    </row>
    <row r="7735" spans="1:7" x14ac:dyDescent="0.3">
      <c r="A7735" t="s">
        <v>22595</v>
      </c>
      <c r="B7735" t="s">
        <v>18730</v>
      </c>
      <c r="C7735">
        <v>17044</v>
      </c>
      <c r="D7735" t="s">
        <v>19969</v>
      </c>
      <c r="E7735" t="s">
        <v>19970</v>
      </c>
      <c r="F7735" t="s">
        <v>22597</v>
      </c>
      <c r="G7735" t="s">
        <v>19970</v>
      </c>
    </row>
    <row r="7736" spans="1:7" x14ac:dyDescent="0.3">
      <c r="A7736" t="s">
        <v>24854</v>
      </c>
      <c r="B7736" t="s">
        <v>18742</v>
      </c>
      <c r="C7736">
        <v>17045</v>
      </c>
      <c r="D7736" t="s">
        <v>20190</v>
      </c>
      <c r="E7736" t="s">
        <v>20191</v>
      </c>
      <c r="F7736" t="s">
        <v>24855</v>
      </c>
      <c r="G7736" t="s">
        <v>20191</v>
      </c>
    </row>
    <row r="7737" spans="1:7" x14ac:dyDescent="0.3">
      <c r="A7737" t="s">
        <v>24854</v>
      </c>
      <c r="B7737" t="s">
        <v>18742</v>
      </c>
      <c r="C7737">
        <v>17045</v>
      </c>
      <c r="D7737" t="s">
        <v>20190</v>
      </c>
      <c r="E7737" t="s">
        <v>20191</v>
      </c>
      <c r="F7737" t="s">
        <v>24855</v>
      </c>
      <c r="G7737" t="s">
        <v>20191</v>
      </c>
    </row>
    <row r="7738" spans="1:7" x14ac:dyDescent="0.3">
      <c r="A7738" t="s">
        <v>24854</v>
      </c>
      <c r="B7738" t="s">
        <v>18742</v>
      </c>
      <c r="C7738">
        <v>17045</v>
      </c>
      <c r="D7738" t="s">
        <v>20190</v>
      </c>
      <c r="E7738" t="s">
        <v>20191</v>
      </c>
      <c r="F7738" t="s">
        <v>24855</v>
      </c>
      <c r="G7738" t="s">
        <v>20191</v>
      </c>
    </row>
    <row r="7739" spans="1:7" x14ac:dyDescent="0.3">
      <c r="A7739" t="s">
        <v>22598</v>
      </c>
      <c r="B7739" t="s">
        <v>18742</v>
      </c>
      <c r="C7739">
        <v>17046</v>
      </c>
      <c r="D7739" t="s">
        <v>18845</v>
      </c>
      <c r="E7739" t="s">
        <v>18846</v>
      </c>
      <c r="F7739" t="s">
        <v>22599</v>
      </c>
      <c r="G7739" t="s">
        <v>18846</v>
      </c>
    </row>
    <row r="7740" spans="1:7" x14ac:dyDescent="0.3">
      <c r="A7740" t="s">
        <v>22598</v>
      </c>
      <c r="B7740" t="s">
        <v>18742</v>
      </c>
      <c r="C7740">
        <v>17046</v>
      </c>
      <c r="D7740" t="s">
        <v>18845</v>
      </c>
      <c r="E7740" t="s">
        <v>18846</v>
      </c>
      <c r="F7740" t="s">
        <v>22599</v>
      </c>
      <c r="G7740" t="s">
        <v>18846</v>
      </c>
    </row>
    <row r="7741" spans="1:7" x14ac:dyDescent="0.3">
      <c r="A7741" t="s">
        <v>23362</v>
      </c>
      <c r="B7741" t="s">
        <v>18742</v>
      </c>
      <c r="C7741">
        <v>17047</v>
      </c>
      <c r="D7741" t="s">
        <v>19752</v>
      </c>
      <c r="E7741" t="s">
        <v>19753</v>
      </c>
      <c r="F7741" t="s">
        <v>23363</v>
      </c>
      <c r="G7741" t="s">
        <v>19753</v>
      </c>
    </row>
    <row r="7742" spans="1:7" x14ac:dyDescent="0.3">
      <c r="A7742" t="s">
        <v>22602</v>
      </c>
      <c r="B7742" t="s">
        <v>18730</v>
      </c>
      <c r="C7742">
        <v>17066</v>
      </c>
      <c r="D7742" t="s">
        <v>19182</v>
      </c>
      <c r="E7742" t="s">
        <v>19183</v>
      </c>
      <c r="F7742" t="s">
        <v>22603</v>
      </c>
      <c r="G7742" t="s">
        <v>19183</v>
      </c>
    </row>
    <row r="7743" spans="1:7" x14ac:dyDescent="0.3">
      <c r="A7743" t="s">
        <v>22602</v>
      </c>
      <c r="B7743" t="s">
        <v>18730</v>
      </c>
      <c r="C7743">
        <v>17066</v>
      </c>
      <c r="D7743" t="s">
        <v>19095</v>
      </c>
      <c r="E7743" t="s">
        <v>19096</v>
      </c>
      <c r="F7743" t="s">
        <v>22604</v>
      </c>
      <c r="G7743" t="s">
        <v>19096</v>
      </c>
    </row>
    <row r="7744" spans="1:7" x14ac:dyDescent="0.3">
      <c r="A7744" t="s">
        <v>22602</v>
      </c>
      <c r="B7744" t="s">
        <v>18730</v>
      </c>
      <c r="C7744">
        <v>17066</v>
      </c>
      <c r="D7744" t="s">
        <v>19182</v>
      </c>
      <c r="E7744" t="s">
        <v>19183</v>
      </c>
      <c r="F7744" t="s">
        <v>22603</v>
      </c>
      <c r="G7744" t="s">
        <v>19183</v>
      </c>
    </row>
    <row r="7745" spans="1:7" x14ac:dyDescent="0.3">
      <c r="A7745" t="s">
        <v>22602</v>
      </c>
      <c r="B7745" t="s">
        <v>18730</v>
      </c>
      <c r="C7745">
        <v>17066</v>
      </c>
      <c r="D7745" t="s">
        <v>19182</v>
      </c>
      <c r="E7745" t="s">
        <v>19183</v>
      </c>
      <c r="F7745" t="s">
        <v>22603</v>
      </c>
      <c r="G7745" t="s">
        <v>19183</v>
      </c>
    </row>
    <row r="7746" spans="1:7" x14ac:dyDescent="0.3">
      <c r="A7746" t="s">
        <v>22602</v>
      </c>
      <c r="B7746" t="s">
        <v>18730</v>
      </c>
      <c r="C7746">
        <v>17066</v>
      </c>
      <c r="D7746" t="s">
        <v>19182</v>
      </c>
      <c r="E7746" t="s">
        <v>19183</v>
      </c>
      <c r="F7746" t="s">
        <v>22603</v>
      </c>
      <c r="G7746" t="s">
        <v>19183</v>
      </c>
    </row>
    <row r="7747" spans="1:7" x14ac:dyDescent="0.3">
      <c r="A7747" t="s">
        <v>22602</v>
      </c>
      <c r="B7747" t="s">
        <v>18730</v>
      </c>
      <c r="C7747">
        <v>17066</v>
      </c>
      <c r="D7747" t="s">
        <v>19182</v>
      </c>
      <c r="E7747" t="s">
        <v>19183</v>
      </c>
      <c r="F7747" t="s">
        <v>22603</v>
      </c>
      <c r="G7747" t="s">
        <v>19183</v>
      </c>
    </row>
    <row r="7748" spans="1:7" x14ac:dyDescent="0.3">
      <c r="A7748" t="s">
        <v>22602</v>
      </c>
      <c r="B7748" t="s">
        <v>18730</v>
      </c>
      <c r="C7748">
        <v>17066</v>
      </c>
      <c r="D7748" t="s">
        <v>19095</v>
      </c>
      <c r="E7748" t="s">
        <v>19096</v>
      </c>
      <c r="F7748" t="s">
        <v>22604</v>
      </c>
      <c r="G7748" t="s">
        <v>19096</v>
      </c>
    </row>
    <row r="7749" spans="1:7" x14ac:dyDescent="0.3">
      <c r="A7749" t="s">
        <v>22602</v>
      </c>
      <c r="B7749" t="s">
        <v>18730</v>
      </c>
      <c r="C7749">
        <v>17066</v>
      </c>
      <c r="D7749" t="s">
        <v>19182</v>
      </c>
      <c r="E7749" t="s">
        <v>19183</v>
      </c>
      <c r="F7749" t="s">
        <v>22603</v>
      </c>
      <c r="G7749" t="s">
        <v>19183</v>
      </c>
    </row>
    <row r="7750" spans="1:7" x14ac:dyDescent="0.3">
      <c r="A7750" t="s">
        <v>22600</v>
      </c>
      <c r="B7750" t="s">
        <v>18742</v>
      </c>
      <c r="C7750">
        <v>17074</v>
      </c>
      <c r="D7750" t="s">
        <v>18765</v>
      </c>
      <c r="E7750" t="s">
        <v>18766</v>
      </c>
      <c r="F7750" t="s">
        <v>22601</v>
      </c>
      <c r="G7750" t="s">
        <v>18766</v>
      </c>
    </row>
    <row r="7751" spans="1:7" x14ac:dyDescent="0.3">
      <c r="A7751" t="s">
        <v>24930</v>
      </c>
      <c r="B7751" t="s">
        <v>18742</v>
      </c>
      <c r="C7751">
        <v>17079</v>
      </c>
      <c r="D7751" t="s">
        <v>18796</v>
      </c>
      <c r="E7751" t="s">
        <v>18797</v>
      </c>
      <c r="F7751" t="s">
        <v>24931</v>
      </c>
      <c r="G7751" t="s">
        <v>18797</v>
      </c>
    </row>
    <row r="7752" spans="1:7" x14ac:dyDescent="0.3">
      <c r="A7752" t="s">
        <v>25001</v>
      </c>
      <c r="B7752" t="s">
        <v>18742</v>
      </c>
      <c r="C7752">
        <v>17085</v>
      </c>
      <c r="D7752" t="s">
        <v>18796</v>
      </c>
      <c r="E7752" t="s">
        <v>18797</v>
      </c>
      <c r="F7752" t="s">
        <v>25002</v>
      </c>
      <c r="G7752" t="s">
        <v>18797</v>
      </c>
    </row>
    <row r="7753" spans="1:7" x14ac:dyDescent="0.3">
      <c r="A7753" t="s">
        <v>22605</v>
      </c>
      <c r="B7753" t="s">
        <v>18742</v>
      </c>
      <c r="C7753">
        <v>17098</v>
      </c>
      <c r="D7753" t="s">
        <v>19154</v>
      </c>
      <c r="E7753" t="s">
        <v>19155</v>
      </c>
      <c r="F7753" t="s">
        <v>22606</v>
      </c>
      <c r="G7753" t="s">
        <v>19155</v>
      </c>
    </row>
    <row r="7754" spans="1:7" x14ac:dyDescent="0.3">
      <c r="A7754" t="s">
        <v>22607</v>
      </c>
      <c r="B7754" t="s">
        <v>18742</v>
      </c>
      <c r="C7754">
        <v>17101</v>
      </c>
      <c r="D7754" t="s">
        <v>18826</v>
      </c>
      <c r="E7754" t="s">
        <v>18827</v>
      </c>
      <c r="F7754" t="s">
        <v>22608</v>
      </c>
      <c r="G7754" t="s">
        <v>18827</v>
      </c>
    </row>
    <row r="7755" spans="1:7" x14ac:dyDescent="0.3">
      <c r="A7755" t="s">
        <v>20765</v>
      </c>
      <c r="B7755" t="s">
        <v>18742</v>
      </c>
      <c r="C7755">
        <v>17127</v>
      </c>
      <c r="D7755" t="s">
        <v>18743</v>
      </c>
      <c r="E7755" t="s">
        <v>18744</v>
      </c>
      <c r="F7755" t="s">
        <v>20766</v>
      </c>
      <c r="G7755" t="s">
        <v>18744</v>
      </c>
    </row>
    <row r="7756" spans="1:7" x14ac:dyDescent="0.3">
      <c r="A7756" t="s">
        <v>20765</v>
      </c>
      <c r="B7756" t="s">
        <v>18742</v>
      </c>
      <c r="C7756">
        <v>17127</v>
      </c>
      <c r="D7756" t="s">
        <v>18743</v>
      </c>
      <c r="E7756" t="s">
        <v>18744</v>
      </c>
      <c r="F7756" t="s">
        <v>20766</v>
      </c>
      <c r="G7756" t="s">
        <v>18744</v>
      </c>
    </row>
    <row r="7757" spans="1:7" x14ac:dyDescent="0.3">
      <c r="A7757" t="s">
        <v>20765</v>
      </c>
      <c r="B7757" t="s">
        <v>18742</v>
      </c>
      <c r="C7757">
        <v>17127</v>
      </c>
      <c r="D7757" t="s">
        <v>18743</v>
      </c>
      <c r="E7757" t="s">
        <v>18744</v>
      </c>
      <c r="F7757" t="s">
        <v>20766</v>
      </c>
      <c r="G7757" t="s">
        <v>18744</v>
      </c>
    </row>
    <row r="7758" spans="1:7" x14ac:dyDescent="0.3">
      <c r="A7758" t="s">
        <v>20765</v>
      </c>
      <c r="B7758" t="s">
        <v>18742</v>
      </c>
      <c r="C7758">
        <v>17127</v>
      </c>
      <c r="D7758" t="s">
        <v>18743</v>
      </c>
      <c r="E7758" t="s">
        <v>18744</v>
      </c>
      <c r="F7758" t="s">
        <v>20766</v>
      </c>
      <c r="G7758" t="s">
        <v>18744</v>
      </c>
    </row>
    <row r="7759" spans="1:7" x14ac:dyDescent="0.3">
      <c r="A7759" t="s">
        <v>22609</v>
      </c>
      <c r="B7759" t="s">
        <v>18742</v>
      </c>
      <c r="C7759">
        <v>17130</v>
      </c>
      <c r="D7759" t="s">
        <v>18734</v>
      </c>
      <c r="E7759" t="s">
        <v>18735</v>
      </c>
      <c r="F7759" t="s">
        <v>22610</v>
      </c>
      <c r="G7759" t="s">
        <v>18735</v>
      </c>
    </row>
    <row r="7760" spans="1:7" x14ac:dyDescent="0.3">
      <c r="A7760" t="s">
        <v>22609</v>
      </c>
      <c r="B7760" t="s">
        <v>18742</v>
      </c>
      <c r="C7760">
        <v>17130</v>
      </c>
      <c r="D7760" t="s">
        <v>18734</v>
      </c>
      <c r="E7760" t="s">
        <v>18735</v>
      </c>
      <c r="F7760" t="s">
        <v>22610</v>
      </c>
      <c r="G7760" t="s">
        <v>18735</v>
      </c>
    </row>
    <row r="7761" spans="1:7" x14ac:dyDescent="0.3">
      <c r="A7761" t="s">
        <v>24312</v>
      </c>
      <c r="B7761" t="s">
        <v>18742</v>
      </c>
      <c r="C7761">
        <v>17141</v>
      </c>
      <c r="D7761" t="s">
        <v>18845</v>
      </c>
      <c r="E7761" t="s">
        <v>18846</v>
      </c>
      <c r="F7761" t="s">
        <v>24313</v>
      </c>
      <c r="G7761" t="s">
        <v>18846</v>
      </c>
    </row>
    <row r="7762" spans="1:7" x14ac:dyDescent="0.3">
      <c r="A7762" t="s">
        <v>24312</v>
      </c>
      <c r="B7762" t="s">
        <v>18742</v>
      </c>
      <c r="C7762">
        <v>17141</v>
      </c>
      <c r="D7762" t="s">
        <v>18845</v>
      </c>
      <c r="E7762" t="s">
        <v>18846</v>
      </c>
      <c r="F7762" t="s">
        <v>24313</v>
      </c>
      <c r="G7762" t="s">
        <v>18846</v>
      </c>
    </row>
    <row r="7763" spans="1:7" x14ac:dyDescent="0.3">
      <c r="A7763" t="s">
        <v>24312</v>
      </c>
      <c r="B7763" t="s">
        <v>18742</v>
      </c>
      <c r="C7763">
        <v>17141</v>
      </c>
      <c r="D7763" t="s">
        <v>18845</v>
      </c>
      <c r="E7763" t="s">
        <v>18846</v>
      </c>
      <c r="F7763" t="s">
        <v>24313</v>
      </c>
      <c r="G7763" t="s">
        <v>18846</v>
      </c>
    </row>
    <row r="7764" spans="1:7" x14ac:dyDescent="0.3">
      <c r="A7764" t="s">
        <v>24312</v>
      </c>
      <c r="B7764" t="s">
        <v>18742</v>
      </c>
      <c r="C7764">
        <v>17141</v>
      </c>
      <c r="D7764" t="s">
        <v>18845</v>
      </c>
      <c r="E7764" t="s">
        <v>18846</v>
      </c>
      <c r="F7764" t="s">
        <v>24313</v>
      </c>
      <c r="G7764" t="s">
        <v>18846</v>
      </c>
    </row>
    <row r="7765" spans="1:7" x14ac:dyDescent="0.3">
      <c r="A7765" t="s">
        <v>24312</v>
      </c>
      <c r="B7765" t="s">
        <v>18742</v>
      </c>
      <c r="C7765">
        <v>17141</v>
      </c>
      <c r="D7765" t="s">
        <v>18845</v>
      </c>
      <c r="E7765" t="s">
        <v>18846</v>
      </c>
      <c r="F7765" t="s">
        <v>24313</v>
      </c>
      <c r="G7765" t="s">
        <v>18846</v>
      </c>
    </row>
    <row r="7766" spans="1:7" x14ac:dyDescent="0.3">
      <c r="A7766" t="s">
        <v>22611</v>
      </c>
      <c r="B7766" t="s">
        <v>18742</v>
      </c>
      <c r="C7766">
        <v>17149</v>
      </c>
      <c r="D7766" t="s">
        <v>19145</v>
      </c>
      <c r="E7766" t="s">
        <v>19146</v>
      </c>
      <c r="F7766" t="s">
        <v>22612</v>
      </c>
      <c r="G7766" t="s">
        <v>19146</v>
      </c>
    </row>
    <row r="7767" spans="1:7" x14ac:dyDescent="0.3">
      <c r="A7767" t="s">
        <v>19542</v>
      </c>
      <c r="B7767" t="s">
        <v>18747</v>
      </c>
      <c r="C7767">
        <v>17166</v>
      </c>
      <c r="D7767" t="s">
        <v>18738</v>
      </c>
      <c r="E7767" t="s">
        <v>18739</v>
      </c>
      <c r="F7767" t="s">
        <v>19543</v>
      </c>
      <c r="G7767" t="s">
        <v>18739</v>
      </c>
    </row>
    <row r="7768" spans="1:7" x14ac:dyDescent="0.3">
      <c r="A7768" t="s">
        <v>19542</v>
      </c>
      <c r="B7768" t="s">
        <v>18747</v>
      </c>
      <c r="C7768">
        <v>17166</v>
      </c>
      <c r="D7768" t="s">
        <v>18985</v>
      </c>
      <c r="E7768" t="s">
        <v>18986</v>
      </c>
      <c r="F7768" t="s">
        <v>19544</v>
      </c>
      <c r="G7768" t="s">
        <v>18986</v>
      </c>
    </row>
    <row r="7769" spans="1:7" x14ac:dyDescent="0.3">
      <c r="A7769" t="s">
        <v>19542</v>
      </c>
      <c r="B7769" t="s">
        <v>18747</v>
      </c>
      <c r="C7769">
        <v>17166</v>
      </c>
      <c r="D7769" t="s">
        <v>18985</v>
      </c>
      <c r="E7769" t="s">
        <v>18986</v>
      </c>
      <c r="F7769" t="s">
        <v>19544</v>
      </c>
      <c r="G7769" t="s">
        <v>18986</v>
      </c>
    </row>
    <row r="7770" spans="1:7" x14ac:dyDescent="0.3">
      <c r="A7770" t="s">
        <v>19542</v>
      </c>
      <c r="B7770" t="s">
        <v>18747</v>
      </c>
      <c r="C7770">
        <v>17166</v>
      </c>
      <c r="D7770" t="s">
        <v>18985</v>
      </c>
      <c r="E7770" t="s">
        <v>18986</v>
      </c>
      <c r="F7770" t="s">
        <v>19544</v>
      </c>
      <c r="G7770" t="s">
        <v>18986</v>
      </c>
    </row>
    <row r="7771" spans="1:7" x14ac:dyDescent="0.3">
      <c r="A7771" t="s">
        <v>19542</v>
      </c>
      <c r="B7771" t="s">
        <v>18747</v>
      </c>
      <c r="C7771">
        <v>17166</v>
      </c>
      <c r="D7771" t="s">
        <v>18738</v>
      </c>
      <c r="E7771" t="s">
        <v>18739</v>
      </c>
      <c r="F7771" t="s">
        <v>19543</v>
      </c>
      <c r="G7771" t="s">
        <v>18739</v>
      </c>
    </row>
    <row r="7772" spans="1:7" x14ac:dyDescent="0.3">
      <c r="A7772" t="s">
        <v>19542</v>
      </c>
      <c r="B7772" t="s">
        <v>18747</v>
      </c>
      <c r="C7772">
        <v>17166</v>
      </c>
      <c r="D7772" t="s">
        <v>18985</v>
      </c>
      <c r="E7772" t="s">
        <v>18986</v>
      </c>
      <c r="F7772" t="s">
        <v>19544</v>
      </c>
      <c r="G7772" t="s">
        <v>18986</v>
      </c>
    </row>
    <row r="7773" spans="1:7" x14ac:dyDescent="0.3">
      <c r="A7773" t="s">
        <v>19542</v>
      </c>
      <c r="B7773" t="s">
        <v>18747</v>
      </c>
      <c r="C7773">
        <v>17166</v>
      </c>
      <c r="D7773" t="s">
        <v>18985</v>
      </c>
      <c r="E7773" t="s">
        <v>18986</v>
      </c>
      <c r="F7773" t="s">
        <v>19544</v>
      </c>
      <c r="G7773" t="s">
        <v>18986</v>
      </c>
    </row>
    <row r="7774" spans="1:7" x14ac:dyDescent="0.3">
      <c r="A7774" t="s">
        <v>19542</v>
      </c>
      <c r="B7774" t="s">
        <v>18747</v>
      </c>
      <c r="C7774">
        <v>17166</v>
      </c>
      <c r="D7774" t="s">
        <v>18738</v>
      </c>
      <c r="E7774" t="s">
        <v>18739</v>
      </c>
      <c r="F7774" t="s">
        <v>19543</v>
      </c>
      <c r="G7774" t="s">
        <v>18739</v>
      </c>
    </row>
    <row r="7775" spans="1:7" x14ac:dyDescent="0.3">
      <c r="A7775" t="s">
        <v>19542</v>
      </c>
      <c r="B7775" t="s">
        <v>18747</v>
      </c>
      <c r="C7775">
        <v>17166</v>
      </c>
      <c r="D7775" t="s">
        <v>18985</v>
      </c>
      <c r="E7775" t="s">
        <v>18986</v>
      </c>
      <c r="F7775" t="s">
        <v>19544</v>
      </c>
      <c r="G7775" t="s">
        <v>18986</v>
      </c>
    </row>
    <row r="7776" spans="1:7" x14ac:dyDescent="0.3">
      <c r="A7776" t="s">
        <v>24973</v>
      </c>
      <c r="B7776" t="s">
        <v>18742</v>
      </c>
      <c r="C7776">
        <v>17177</v>
      </c>
      <c r="D7776" t="s">
        <v>19186</v>
      </c>
      <c r="E7776" t="s">
        <v>19187</v>
      </c>
      <c r="F7776" t="s">
        <v>24974</v>
      </c>
      <c r="G7776" t="s">
        <v>19187</v>
      </c>
    </row>
    <row r="7777" spans="1:7" x14ac:dyDescent="0.3">
      <c r="A7777" t="s">
        <v>24973</v>
      </c>
      <c r="B7777" t="s">
        <v>18742</v>
      </c>
      <c r="C7777">
        <v>17177</v>
      </c>
      <c r="D7777" t="s">
        <v>19186</v>
      </c>
      <c r="E7777" t="s">
        <v>19187</v>
      </c>
      <c r="F7777" t="s">
        <v>24974</v>
      </c>
      <c r="G7777" t="s">
        <v>19187</v>
      </c>
    </row>
    <row r="7778" spans="1:7" x14ac:dyDescent="0.3">
      <c r="A7778" t="s">
        <v>24973</v>
      </c>
      <c r="B7778" t="s">
        <v>18742</v>
      </c>
      <c r="C7778">
        <v>17177</v>
      </c>
      <c r="D7778" t="s">
        <v>19186</v>
      </c>
      <c r="E7778" t="s">
        <v>19187</v>
      </c>
      <c r="F7778" t="s">
        <v>24974</v>
      </c>
      <c r="G7778" t="s">
        <v>19187</v>
      </c>
    </row>
    <row r="7779" spans="1:7" x14ac:dyDescent="0.3">
      <c r="A7779" t="s">
        <v>23286</v>
      </c>
      <c r="B7779" t="s">
        <v>18742</v>
      </c>
      <c r="C7779">
        <v>17184</v>
      </c>
      <c r="D7779" t="s">
        <v>18822</v>
      </c>
      <c r="E7779" t="s">
        <v>18823</v>
      </c>
      <c r="F7779" t="s">
        <v>23287</v>
      </c>
      <c r="G7779" t="s">
        <v>18823</v>
      </c>
    </row>
    <row r="7780" spans="1:7" x14ac:dyDescent="0.3">
      <c r="A7780" t="s">
        <v>23286</v>
      </c>
      <c r="B7780" t="s">
        <v>18742</v>
      </c>
      <c r="C7780">
        <v>17184</v>
      </c>
      <c r="D7780" t="s">
        <v>18822</v>
      </c>
      <c r="E7780" t="s">
        <v>18823</v>
      </c>
      <c r="F7780" t="s">
        <v>23287</v>
      </c>
      <c r="G7780" t="s">
        <v>18823</v>
      </c>
    </row>
    <row r="7781" spans="1:7" x14ac:dyDescent="0.3">
      <c r="A7781" t="s">
        <v>23286</v>
      </c>
      <c r="B7781" t="s">
        <v>18742</v>
      </c>
      <c r="C7781">
        <v>17184</v>
      </c>
      <c r="D7781" t="s">
        <v>19981</v>
      </c>
      <c r="E7781" t="s">
        <v>19982</v>
      </c>
      <c r="F7781" t="s">
        <v>23364</v>
      </c>
      <c r="G7781" t="s">
        <v>19982</v>
      </c>
    </row>
    <row r="7782" spans="1:7" x14ac:dyDescent="0.3">
      <c r="A7782" t="s">
        <v>23286</v>
      </c>
      <c r="B7782" t="s">
        <v>18742</v>
      </c>
      <c r="C7782">
        <v>17184</v>
      </c>
      <c r="D7782" t="s">
        <v>18822</v>
      </c>
      <c r="E7782" t="s">
        <v>18823</v>
      </c>
      <c r="F7782" t="s">
        <v>23287</v>
      </c>
      <c r="G7782" t="s">
        <v>18823</v>
      </c>
    </row>
    <row r="7783" spans="1:7" x14ac:dyDescent="0.3">
      <c r="A7783" t="s">
        <v>23286</v>
      </c>
      <c r="B7783" t="s">
        <v>18742</v>
      </c>
      <c r="C7783">
        <v>17184</v>
      </c>
      <c r="D7783" t="s">
        <v>18822</v>
      </c>
      <c r="E7783" t="s">
        <v>18823</v>
      </c>
      <c r="F7783" t="s">
        <v>23287</v>
      </c>
      <c r="G7783" t="s">
        <v>18823</v>
      </c>
    </row>
    <row r="7784" spans="1:7" x14ac:dyDescent="0.3">
      <c r="A7784" t="s">
        <v>24932</v>
      </c>
      <c r="B7784" t="s">
        <v>18742</v>
      </c>
      <c r="C7784">
        <v>17186</v>
      </c>
      <c r="D7784" t="s">
        <v>18796</v>
      </c>
      <c r="E7784" t="s">
        <v>18797</v>
      </c>
      <c r="F7784" t="s">
        <v>24933</v>
      </c>
      <c r="G7784" t="s">
        <v>18797</v>
      </c>
    </row>
    <row r="7785" spans="1:7" x14ac:dyDescent="0.3">
      <c r="A7785" t="s">
        <v>22615</v>
      </c>
      <c r="B7785" t="s">
        <v>18730</v>
      </c>
      <c r="C7785">
        <v>17252</v>
      </c>
      <c r="D7785" t="s">
        <v>18978</v>
      </c>
      <c r="E7785" t="s">
        <v>18979</v>
      </c>
      <c r="F7785" t="s">
        <v>22616</v>
      </c>
      <c r="G7785" t="s">
        <v>18979</v>
      </c>
    </row>
    <row r="7786" spans="1:7" x14ac:dyDescent="0.3">
      <c r="A7786" t="s">
        <v>22615</v>
      </c>
      <c r="B7786" t="s">
        <v>18730</v>
      </c>
      <c r="C7786">
        <v>17252</v>
      </c>
      <c r="D7786" t="s">
        <v>19976</v>
      </c>
      <c r="E7786" t="s">
        <v>19977</v>
      </c>
      <c r="F7786" t="s">
        <v>22617</v>
      </c>
      <c r="G7786" t="s">
        <v>19977</v>
      </c>
    </row>
    <row r="7787" spans="1:7" x14ac:dyDescent="0.3">
      <c r="A7787" t="s">
        <v>22615</v>
      </c>
      <c r="B7787" t="s">
        <v>18730</v>
      </c>
      <c r="C7787">
        <v>17252</v>
      </c>
      <c r="D7787" t="s">
        <v>18978</v>
      </c>
      <c r="E7787" t="s">
        <v>18979</v>
      </c>
      <c r="F7787" t="s">
        <v>22616</v>
      </c>
      <c r="G7787" t="s">
        <v>18979</v>
      </c>
    </row>
    <row r="7788" spans="1:7" x14ac:dyDescent="0.3">
      <c r="A7788" t="s">
        <v>22615</v>
      </c>
      <c r="B7788" t="s">
        <v>18730</v>
      </c>
      <c r="C7788">
        <v>17252</v>
      </c>
      <c r="D7788" t="s">
        <v>18978</v>
      </c>
      <c r="E7788" t="s">
        <v>18979</v>
      </c>
      <c r="F7788" t="s">
        <v>22616</v>
      </c>
      <c r="G7788" t="s">
        <v>18979</v>
      </c>
    </row>
    <row r="7789" spans="1:7" x14ac:dyDescent="0.3">
      <c r="A7789" t="s">
        <v>22615</v>
      </c>
      <c r="B7789" t="s">
        <v>18730</v>
      </c>
      <c r="C7789">
        <v>17252</v>
      </c>
      <c r="D7789" t="s">
        <v>19976</v>
      </c>
      <c r="E7789" t="s">
        <v>19977</v>
      </c>
      <c r="F7789" t="s">
        <v>22617</v>
      </c>
      <c r="G7789" t="s">
        <v>19977</v>
      </c>
    </row>
    <row r="7790" spans="1:7" x14ac:dyDescent="0.3">
      <c r="A7790" t="s">
        <v>24113</v>
      </c>
      <c r="B7790" t="s">
        <v>18730</v>
      </c>
      <c r="C7790">
        <v>17260</v>
      </c>
      <c r="D7790" t="s">
        <v>18845</v>
      </c>
      <c r="E7790" t="s">
        <v>18846</v>
      </c>
      <c r="F7790" t="s">
        <v>24114</v>
      </c>
      <c r="G7790" t="s">
        <v>18846</v>
      </c>
    </row>
    <row r="7791" spans="1:7" x14ac:dyDescent="0.3">
      <c r="A7791" t="s">
        <v>24113</v>
      </c>
      <c r="B7791" t="s">
        <v>18730</v>
      </c>
      <c r="C7791">
        <v>17260</v>
      </c>
      <c r="D7791" t="s">
        <v>19431</v>
      </c>
      <c r="E7791" t="s">
        <v>19432</v>
      </c>
      <c r="F7791" t="s">
        <v>24115</v>
      </c>
      <c r="G7791" t="s">
        <v>19432</v>
      </c>
    </row>
    <row r="7792" spans="1:7" x14ac:dyDescent="0.3">
      <c r="A7792" t="s">
        <v>24113</v>
      </c>
      <c r="B7792" t="s">
        <v>18730</v>
      </c>
      <c r="C7792">
        <v>17260</v>
      </c>
      <c r="D7792" t="s">
        <v>18845</v>
      </c>
      <c r="E7792" t="s">
        <v>18846</v>
      </c>
      <c r="F7792" t="s">
        <v>24114</v>
      </c>
      <c r="G7792" t="s">
        <v>18846</v>
      </c>
    </row>
    <row r="7793" spans="1:7" x14ac:dyDescent="0.3">
      <c r="A7793" t="s">
        <v>24113</v>
      </c>
      <c r="B7793" t="s">
        <v>18730</v>
      </c>
      <c r="C7793">
        <v>17260</v>
      </c>
      <c r="D7793" t="s">
        <v>19431</v>
      </c>
      <c r="E7793" t="s">
        <v>19432</v>
      </c>
      <c r="F7793" t="s">
        <v>24115</v>
      </c>
      <c r="G7793" t="s">
        <v>19432</v>
      </c>
    </row>
    <row r="7794" spans="1:7" x14ac:dyDescent="0.3">
      <c r="A7794" t="s">
        <v>24113</v>
      </c>
      <c r="B7794" t="s">
        <v>18730</v>
      </c>
      <c r="C7794">
        <v>17260</v>
      </c>
      <c r="D7794" t="s">
        <v>18845</v>
      </c>
      <c r="E7794" t="s">
        <v>18846</v>
      </c>
      <c r="F7794" t="s">
        <v>24114</v>
      </c>
      <c r="G7794" t="s">
        <v>18846</v>
      </c>
    </row>
    <row r="7795" spans="1:7" x14ac:dyDescent="0.3">
      <c r="A7795" t="s">
        <v>24113</v>
      </c>
      <c r="B7795" t="s">
        <v>18730</v>
      </c>
      <c r="C7795">
        <v>17260</v>
      </c>
      <c r="D7795" t="s">
        <v>18845</v>
      </c>
      <c r="E7795" t="s">
        <v>18846</v>
      </c>
      <c r="F7795" t="s">
        <v>24114</v>
      </c>
      <c r="G7795" t="s">
        <v>18846</v>
      </c>
    </row>
    <row r="7796" spans="1:7" x14ac:dyDescent="0.3">
      <c r="A7796" t="s">
        <v>24113</v>
      </c>
      <c r="B7796" t="s">
        <v>18730</v>
      </c>
      <c r="C7796">
        <v>17260</v>
      </c>
      <c r="D7796" t="s">
        <v>18845</v>
      </c>
      <c r="E7796" t="s">
        <v>18846</v>
      </c>
      <c r="F7796" t="s">
        <v>24114</v>
      </c>
      <c r="G7796" t="s">
        <v>18846</v>
      </c>
    </row>
    <row r="7797" spans="1:7" x14ac:dyDescent="0.3">
      <c r="A7797" t="s">
        <v>24113</v>
      </c>
      <c r="B7797" t="s">
        <v>18730</v>
      </c>
      <c r="C7797">
        <v>17260</v>
      </c>
      <c r="D7797" t="s">
        <v>18845</v>
      </c>
      <c r="E7797" t="s">
        <v>18846</v>
      </c>
      <c r="F7797" t="s">
        <v>24114</v>
      </c>
      <c r="G7797" t="s">
        <v>18846</v>
      </c>
    </row>
    <row r="7798" spans="1:7" x14ac:dyDescent="0.3">
      <c r="A7798" t="s">
        <v>24113</v>
      </c>
      <c r="B7798" t="s">
        <v>18730</v>
      </c>
      <c r="C7798">
        <v>17260</v>
      </c>
      <c r="D7798" t="s">
        <v>19431</v>
      </c>
      <c r="E7798" t="s">
        <v>19432</v>
      </c>
      <c r="F7798" t="s">
        <v>24115</v>
      </c>
      <c r="G7798" t="s">
        <v>19432</v>
      </c>
    </row>
    <row r="7799" spans="1:7" x14ac:dyDescent="0.3">
      <c r="A7799" t="s">
        <v>24113</v>
      </c>
      <c r="B7799" t="s">
        <v>18730</v>
      </c>
      <c r="C7799">
        <v>17260</v>
      </c>
      <c r="D7799" t="s">
        <v>19431</v>
      </c>
      <c r="E7799" t="s">
        <v>19432</v>
      </c>
      <c r="F7799" t="s">
        <v>24115</v>
      </c>
      <c r="G7799" t="s">
        <v>19432</v>
      </c>
    </row>
    <row r="7800" spans="1:7" x14ac:dyDescent="0.3">
      <c r="A7800" t="s">
        <v>24113</v>
      </c>
      <c r="B7800" t="s">
        <v>18730</v>
      </c>
      <c r="C7800">
        <v>17260</v>
      </c>
      <c r="D7800" t="s">
        <v>18845</v>
      </c>
      <c r="E7800" t="s">
        <v>18846</v>
      </c>
      <c r="F7800" t="s">
        <v>24114</v>
      </c>
      <c r="G7800" t="s">
        <v>18846</v>
      </c>
    </row>
    <row r="7801" spans="1:7" x14ac:dyDescent="0.3">
      <c r="A7801" t="s">
        <v>24113</v>
      </c>
      <c r="B7801" t="s">
        <v>18730</v>
      </c>
      <c r="C7801">
        <v>17260</v>
      </c>
      <c r="D7801" t="s">
        <v>18845</v>
      </c>
      <c r="E7801" t="s">
        <v>18846</v>
      </c>
      <c r="F7801" t="s">
        <v>24114</v>
      </c>
      <c r="G7801" t="s">
        <v>18846</v>
      </c>
    </row>
    <row r="7802" spans="1:7" x14ac:dyDescent="0.3">
      <c r="A7802" t="s">
        <v>24113</v>
      </c>
      <c r="B7802" t="s">
        <v>18730</v>
      </c>
      <c r="C7802">
        <v>17260</v>
      </c>
      <c r="D7802" t="s">
        <v>19431</v>
      </c>
      <c r="E7802" t="s">
        <v>19432</v>
      </c>
      <c r="F7802" t="s">
        <v>24115</v>
      </c>
      <c r="G7802" t="s">
        <v>19432</v>
      </c>
    </row>
    <row r="7803" spans="1:7" x14ac:dyDescent="0.3">
      <c r="A7803" t="s">
        <v>24113</v>
      </c>
      <c r="B7803" t="s">
        <v>18730</v>
      </c>
      <c r="C7803">
        <v>17260</v>
      </c>
      <c r="D7803" t="s">
        <v>18845</v>
      </c>
      <c r="E7803" t="s">
        <v>18846</v>
      </c>
      <c r="F7803" t="s">
        <v>24114</v>
      </c>
      <c r="G7803" t="s">
        <v>18846</v>
      </c>
    </row>
    <row r="7804" spans="1:7" x14ac:dyDescent="0.3">
      <c r="A7804" t="s">
        <v>24113</v>
      </c>
      <c r="B7804" t="s">
        <v>18730</v>
      </c>
      <c r="C7804">
        <v>17260</v>
      </c>
      <c r="D7804" t="s">
        <v>18845</v>
      </c>
      <c r="E7804" t="s">
        <v>18846</v>
      </c>
      <c r="F7804" t="s">
        <v>24114</v>
      </c>
      <c r="G7804" t="s">
        <v>18846</v>
      </c>
    </row>
    <row r="7805" spans="1:7" x14ac:dyDescent="0.3">
      <c r="A7805" t="s">
        <v>24320</v>
      </c>
      <c r="B7805" t="s">
        <v>18730</v>
      </c>
      <c r="C7805">
        <v>17261</v>
      </c>
      <c r="D7805" t="s">
        <v>18770</v>
      </c>
      <c r="E7805" t="s">
        <v>18771</v>
      </c>
      <c r="F7805" t="s">
        <v>24321</v>
      </c>
      <c r="G7805" t="s">
        <v>18771</v>
      </c>
    </row>
    <row r="7806" spans="1:7" x14ac:dyDescent="0.3">
      <c r="A7806" t="s">
        <v>24320</v>
      </c>
      <c r="B7806" t="s">
        <v>18730</v>
      </c>
      <c r="C7806">
        <v>17261</v>
      </c>
      <c r="D7806" t="s">
        <v>20190</v>
      </c>
      <c r="E7806" t="s">
        <v>20191</v>
      </c>
      <c r="F7806" t="s">
        <v>24322</v>
      </c>
      <c r="G7806" t="s">
        <v>20191</v>
      </c>
    </row>
    <row r="7807" spans="1:7" x14ac:dyDescent="0.3">
      <c r="A7807" t="s">
        <v>24320</v>
      </c>
      <c r="B7807" t="s">
        <v>18730</v>
      </c>
      <c r="C7807">
        <v>17261</v>
      </c>
      <c r="D7807" t="s">
        <v>19431</v>
      </c>
      <c r="E7807" t="s">
        <v>19432</v>
      </c>
      <c r="F7807" t="s">
        <v>24323</v>
      </c>
      <c r="G7807" t="s">
        <v>19432</v>
      </c>
    </row>
    <row r="7808" spans="1:7" x14ac:dyDescent="0.3">
      <c r="A7808" t="s">
        <v>24320</v>
      </c>
      <c r="B7808" t="s">
        <v>18730</v>
      </c>
      <c r="C7808">
        <v>17261</v>
      </c>
      <c r="D7808" t="s">
        <v>20190</v>
      </c>
      <c r="E7808" t="s">
        <v>20191</v>
      </c>
      <c r="F7808" t="s">
        <v>24322</v>
      </c>
      <c r="G7808" t="s">
        <v>20191</v>
      </c>
    </row>
    <row r="7809" spans="1:7" x14ac:dyDescent="0.3">
      <c r="A7809" t="s">
        <v>24320</v>
      </c>
      <c r="B7809" t="s">
        <v>18730</v>
      </c>
      <c r="C7809">
        <v>17261</v>
      </c>
      <c r="D7809" t="s">
        <v>20190</v>
      </c>
      <c r="E7809" t="s">
        <v>20191</v>
      </c>
      <c r="F7809" t="s">
        <v>24322</v>
      </c>
      <c r="G7809" t="s">
        <v>20191</v>
      </c>
    </row>
    <row r="7810" spans="1:7" x14ac:dyDescent="0.3">
      <c r="A7810" t="s">
        <v>24320</v>
      </c>
      <c r="B7810" t="s">
        <v>18730</v>
      </c>
      <c r="C7810">
        <v>17261</v>
      </c>
      <c r="D7810" t="s">
        <v>20190</v>
      </c>
      <c r="E7810" t="s">
        <v>20191</v>
      </c>
      <c r="F7810" t="s">
        <v>24322</v>
      </c>
      <c r="G7810" t="s">
        <v>20191</v>
      </c>
    </row>
    <row r="7811" spans="1:7" x14ac:dyDescent="0.3">
      <c r="A7811" t="s">
        <v>24314</v>
      </c>
      <c r="B7811" t="s">
        <v>18742</v>
      </c>
      <c r="C7811">
        <v>17264</v>
      </c>
      <c r="D7811" t="s">
        <v>18845</v>
      </c>
      <c r="E7811" t="s">
        <v>18846</v>
      </c>
      <c r="F7811" t="s">
        <v>24315</v>
      </c>
      <c r="G7811" t="s">
        <v>18846</v>
      </c>
    </row>
    <row r="7812" spans="1:7" x14ac:dyDescent="0.3">
      <c r="A7812" t="s">
        <v>24314</v>
      </c>
      <c r="B7812" t="s">
        <v>18742</v>
      </c>
      <c r="C7812">
        <v>17264</v>
      </c>
      <c r="D7812" t="s">
        <v>18845</v>
      </c>
      <c r="E7812" t="s">
        <v>18846</v>
      </c>
      <c r="F7812" t="s">
        <v>24315</v>
      </c>
      <c r="G7812" t="s">
        <v>18846</v>
      </c>
    </row>
    <row r="7813" spans="1:7" x14ac:dyDescent="0.3">
      <c r="A7813" t="s">
        <v>24314</v>
      </c>
      <c r="B7813" t="s">
        <v>18742</v>
      </c>
      <c r="C7813">
        <v>17264</v>
      </c>
      <c r="D7813" t="s">
        <v>18845</v>
      </c>
      <c r="E7813" t="s">
        <v>18846</v>
      </c>
      <c r="F7813" t="s">
        <v>24315</v>
      </c>
      <c r="G7813" t="s">
        <v>18846</v>
      </c>
    </row>
    <row r="7814" spans="1:7" x14ac:dyDescent="0.3">
      <c r="A7814" t="s">
        <v>22618</v>
      </c>
      <c r="B7814" t="s">
        <v>18742</v>
      </c>
      <c r="C7814">
        <v>17265</v>
      </c>
      <c r="D7814" t="s">
        <v>19431</v>
      </c>
      <c r="E7814" t="s">
        <v>19432</v>
      </c>
      <c r="F7814" t="s">
        <v>22619</v>
      </c>
      <c r="G7814" t="s">
        <v>19432</v>
      </c>
    </row>
    <row r="7815" spans="1:7" x14ac:dyDescent="0.3">
      <c r="A7815" t="s">
        <v>24316</v>
      </c>
      <c r="B7815" t="s">
        <v>18730</v>
      </c>
      <c r="C7815">
        <v>17267</v>
      </c>
      <c r="D7815" t="s">
        <v>18845</v>
      </c>
      <c r="E7815" t="s">
        <v>18846</v>
      </c>
      <c r="F7815" t="s">
        <v>24317</v>
      </c>
      <c r="G7815" t="s">
        <v>18846</v>
      </c>
    </row>
    <row r="7816" spans="1:7" x14ac:dyDescent="0.3">
      <c r="A7816" t="s">
        <v>24316</v>
      </c>
      <c r="B7816" t="s">
        <v>18730</v>
      </c>
      <c r="C7816">
        <v>17267</v>
      </c>
      <c r="D7816" t="s">
        <v>18765</v>
      </c>
      <c r="E7816" t="s">
        <v>18766</v>
      </c>
      <c r="F7816" t="s">
        <v>24318</v>
      </c>
      <c r="G7816" t="s">
        <v>18766</v>
      </c>
    </row>
    <row r="7817" spans="1:7" x14ac:dyDescent="0.3">
      <c r="A7817" t="s">
        <v>24316</v>
      </c>
      <c r="B7817" t="s">
        <v>18730</v>
      </c>
      <c r="C7817">
        <v>17267</v>
      </c>
      <c r="D7817" t="s">
        <v>19431</v>
      </c>
      <c r="E7817" t="s">
        <v>19432</v>
      </c>
      <c r="F7817" t="s">
        <v>24319</v>
      </c>
      <c r="G7817" t="s">
        <v>19432</v>
      </c>
    </row>
    <row r="7818" spans="1:7" x14ac:dyDescent="0.3">
      <c r="A7818" t="s">
        <v>24316</v>
      </c>
      <c r="B7818" t="s">
        <v>18730</v>
      </c>
      <c r="C7818">
        <v>17267</v>
      </c>
      <c r="D7818" t="s">
        <v>18845</v>
      </c>
      <c r="E7818" t="s">
        <v>18846</v>
      </c>
      <c r="F7818" t="s">
        <v>24317</v>
      </c>
      <c r="G7818" t="s">
        <v>18846</v>
      </c>
    </row>
    <row r="7819" spans="1:7" x14ac:dyDescent="0.3">
      <c r="A7819" t="s">
        <v>24316</v>
      </c>
      <c r="B7819" t="s">
        <v>18730</v>
      </c>
      <c r="C7819">
        <v>17267</v>
      </c>
      <c r="D7819" t="s">
        <v>18765</v>
      </c>
      <c r="E7819" t="s">
        <v>18766</v>
      </c>
      <c r="F7819" t="s">
        <v>24318</v>
      </c>
      <c r="G7819" t="s">
        <v>18766</v>
      </c>
    </row>
    <row r="7820" spans="1:7" x14ac:dyDescent="0.3">
      <c r="A7820" t="s">
        <v>24316</v>
      </c>
      <c r="B7820" t="s">
        <v>18730</v>
      </c>
      <c r="C7820">
        <v>17267</v>
      </c>
      <c r="D7820" t="s">
        <v>18765</v>
      </c>
      <c r="E7820" t="s">
        <v>18766</v>
      </c>
      <c r="F7820" t="s">
        <v>24318</v>
      </c>
      <c r="G7820" t="s">
        <v>18766</v>
      </c>
    </row>
    <row r="7821" spans="1:7" x14ac:dyDescent="0.3">
      <c r="A7821" t="s">
        <v>24316</v>
      </c>
      <c r="B7821" t="s">
        <v>18730</v>
      </c>
      <c r="C7821">
        <v>17267</v>
      </c>
      <c r="D7821" t="s">
        <v>18845</v>
      </c>
      <c r="E7821" t="s">
        <v>18846</v>
      </c>
      <c r="F7821" t="s">
        <v>24317</v>
      </c>
      <c r="G7821" t="s">
        <v>18846</v>
      </c>
    </row>
    <row r="7822" spans="1:7" x14ac:dyDescent="0.3">
      <c r="A7822" t="s">
        <v>24316</v>
      </c>
      <c r="B7822" t="s">
        <v>18730</v>
      </c>
      <c r="C7822">
        <v>17267</v>
      </c>
      <c r="D7822" t="s">
        <v>18765</v>
      </c>
      <c r="E7822" t="s">
        <v>18766</v>
      </c>
      <c r="F7822" t="s">
        <v>24318</v>
      </c>
      <c r="G7822" t="s">
        <v>18766</v>
      </c>
    </row>
    <row r="7823" spans="1:7" x14ac:dyDescent="0.3">
      <c r="A7823" t="s">
        <v>24316</v>
      </c>
      <c r="B7823" t="s">
        <v>18730</v>
      </c>
      <c r="C7823">
        <v>17267</v>
      </c>
      <c r="D7823" t="s">
        <v>19431</v>
      </c>
      <c r="E7823" t="s">
        <v>19432</v>
      </c>
      <c r="F7823" t="s">
        <v>24319</v>
      </c>
      <c r="G7823" t="s">
        <v>19432</v>
      </c>
    </row>
    <row r="7824" spans="1:7" x14ac:dyDescent="0.3">
      <c r="A7824" t="s">
        <v>24316</v>
      </c>
      <c r="B7824" t="s">
        <v>18730</v>
      </c>
      <c r="C7824">
        <v>17267</v>
      </c>
      <c r="D7824" t="s">
        <v>18765</v>
      </c>
      <c r="E7824" t="s">
        <v>18766</v>
      </c>
      <c r="F7824" t="s">
        <v>24318</v>
      </c>
      <c r="G7824" t="s">
        <v>18766</v>
      </c>
    </row>
    <row r="7825" spans="1:7" x14ac:dyDescent="0.3">
      <c r="A7825" t="s">
        <v>24316</v>
      </c>
      <c r="B7825" t="s">
        <v>18730</v>
      </c>
      <c r="C7825">
        <v>17267</v>
      </c>
      <c r="D7825" t="s">
        <v>19431</v>
      </c>
      <c r="E7825" t="s">
        <v>19432</v>
      </c>
      <c r="F7825" t="s">
        <v>24319</v>
      </c>
      <c r="G7825" t="s">
        <v>19432</v>
      </c>
    </row>
    <row r="7826" spans="1:7" x14ac:dyDescent="0.3">
      <c r="A7826" t="s">
        <v>24316</v>
      </c>
      <c r="B7826" t="s">
        <v>18730</v>
      </c>
      <c r="C7826">
        <v>17267</v>
      </c>
      <c r="D7826" t="s">
        <v>18765</v>
      </c>
      <c r="E7826" t="s">
        <v>18766</v>
      </c>
      <c r="F7826" t="s">
        <v>24318</v>
      </c>
      <c r="G7826" t="s">
        <v>18766</v>
      </c>
    </row>
    <row r="7827" spans="1:7" x14ac:dyDescent="0.3">
      <c r="A7827" t="s">
        <v>24316</v>
      </c>
      <c r="B7827" t="s">
        <v>18730</v>
      </c>
      <c r="C7827">
        <v>17267</v>
      </c>
      <c r="D7827" t="s">
        <v>19431</v>
      </c>
      <c r="E7827" t="s">
        <v>19432</v>
      </c>
      <c r="F7827" t="s">
        <v>24319</v>
      </c>
      <c r="G7827" t="s">
        <v>19432</v>
      </c>
    </row>
    <row r="7828" spans="1:7" x14ac:dyDescent="0.3">
      <c r="A7828" t="s">
        <v>24316</v>
      </c>
      <c r="B7828" t="s">
        <v>18730</v>
      </c>
      <c r="C7828">
        <v>17267</v>
      </c>
      <c r="D7828" t="s">
        <v>19431</v>
      </c>
      <c r="E7828" t="s">
        <v>19432</v>
      </c>
      <c r="F7828" t="s">
        <v>24319</v>
      </c>
      <c r="G7828" t="s">
        <v>19432</v>
      </c>
    </row>
    <row r="7829" spans="1:7" x14ac:dyDescent="0.3">
      <c r="A7829" t="s">
        <v>24843</v>
      </c>
      <c r="B7829" t="s">
        <v>18925</v>
      </c>
      <c r="C7829">
        <v>17279</v>
      </c>
      <c r="D7829" t="s">
        <v>20616</v>
      </c>
      <c r="E7829" t="s">
        <v>20617</v>
      </c>
      <c r="F7829" t="s">
        <v>24844</v>
      </c>
      <c r="G7829" t="s">
        <v>20617</v>
      </c>
    </row>
    <row r="7830" spans="1:7" x14ac:dyDescent="0.3">
      <c r="A7830" t="s">
        <v>24843</v>
      </c>
      <c r="B7830" t="s">
        <v>18925</v>
      </c>
      <c r="C7830">
        <v>17279</v>
      </c>
      <c r="D7830" t="s">
        <v>20620</v>
      </c>
      <c r="E7830" t="s">
        <v>20621</v>
      </c>
      <c r="F7830" t="s">
        <v>24845</v>
      </c>
      <c r="G7830" t="s">
        <v>20621</v>
      </c>
    </row>
    <row r="7831" spans="1:7" x14ac:dyDescent="0.3">
      <c r="A7831" t="s">
        <v>24843</v>
      </c>
      <c r="B7831" t="s">
        <v>18925</v>
      </c>
      <c r="C7831">
        <v>17279</v>
      </c>
      <c r="D7831" t="s">
        <v>20620</v>
      </c>
      <c r="E7831" t="s">
        <v>20621</v>
      </c>
      <c r="F7831" t="s">
        <v>24845</v>
      </c>
      <c r="G7831" t="s">
        <v>20621</v>
      </c>
    </row>
    <row r="7832" spans="1:7" x14ac:dyDescent="0.3">
      <c r="A7832" t="s">
        <v>24843</v>
      </c>
      <c r="B7832" t="s">
        <v>18925</v>
      </c>
      <c r="C7832">
        <v>17279</v>
      </c>
      <c r="D7832" t="s">
        <v>20616</v>
      </c>
      <c r="E7832" t="s">
        <v>20617</v>
      </c>
      <c r="F7832" t="s">
        <v>24844</v>
      </c>
      <c r="G7832" t="s">
        <v>20617</v>
      </c>
    </row>
    <row r="7833" spans="1:7" x14ac:dyDescent="0.3">
      <c r="A7833" t="s">
        <v>24843</v>
      </c>
      <c r="B7833" t="s">
        <v>18925</v>
      </c>
      <c r="C7833">
        <v>17279</v>
      </c>
      <c r="D7833" t="s">
        <v>20620</v>
      </c>
      <c r="E7833" t="s">
        <v>20621</v>
      </c>
      <c r="F7833" t="s">
        <v>24845</v>
      </c>
      <c r="G7833" t="s">
        <v>20621</v>
      </c>
    </row>
    <row r="7834" spans="1:7" x14ac:dyDescent="0.3">
      <c r="A7834" t="s">
        <v>24843</v>
      </c>
      <c r="B7834" t="s">
        <v>18925</v>
      </c>
      <c r="C7834">
        <v>17279</v>
      </c>
      <c r="D7834" t="s">
        <v>20620</v>
      </c>
      <c r="E7834" t="s">
        <v>20621</v>
      </c>
      <c r="F7834" t="s">
        <v>24845</v>
      </c>
      <c r="G7834" t="s">
        <v>20621</v>
      </c>
    </row>
    <row r="7835" spans="1:7" x14ac:dyDescent="0.3">
      <c r="A7835" t="s">
        <v>24843</v>
      </c>
      <c r="B7835" t="s">
        <v>18925</v>
      </c>
      <c r="C7835">
        <v>17279</v>
      </c>
      <c r="D7835" t="s">
        <v>20620</v>
      </c>
      <c r="E7835" t="s">
        <v>20621</v>
      </c>
      <c r="F7835" t="s">
        <v>24845</v>
      </c>
      <c r="G7835" t="s">
        <v>20621</v>
      </c>
    </row>
    <row r="7836" spans="1:7" x14ac:dyDescent="0.3">
      <c r="A7836" t="s">
        <v>24938</v>
      </c>
      <c r="B7836" t="s">
        <v>18742</v>
      </c>
      <c r="C7836">
        <v>17280</v>
      </c>
      <c r="D7836" t="s">
        <v>18796</v>
      </c>
      <c r="E7836" t="s">
        <v>18797</v>
      </c>
      <c r="F7836" t="s">
        <v>24939</v>
      </c>
      <c r="G7836" t="s">
        <v>18797</v>
      </c>
    </row>
    <row r="7837" spans="1:7" x14ac:dyDescent="0.3">
      <c r="A7837" t="s">
        <v>22620</v>
      </c>
      <c r="B7837" t="s">
        <v>18742</v>
      </c>
      <c r="C7837">
        <v>17286</v>
      </c>
      <c r="D7837" t="s">
        <v>18822</v>
      </c>
      <c r="E7837" t="s">
        <v>18823</v>
      </c>
      <c r="F7837" t="s">
        <v>22621</v>
      </c>
      <c r="G7837" t="s">
        <v>18823</v>
      </c>
    </row>
    <row r="7838" spans="1:7" x14ac:dyDescent="0.3">
      <c r="A7838" t="s">
        <v>22622</v>
      </c>
      <c r="B7838" t="s">
        <v>18730</v>
      </c>
      <c r="C7838">
        <v>17290</v>
      </c>
      <c r="D7838" t="s">
        <v>18857</v>
      </c>
      <c r="E7838" t="s">
        <v>18858</v>
      </c>
      <c r="F7838" t="s">
        <v>22623</v>
      </c>
      <c r="G7838" t="s">
        <v>18858</v>
      </c>
    </row>
    <row r="7839" spans="1:7" x14ac:dyDescent="0.3">
      <c r="A7839" t="s">
        <v>22622</v>
      </c>
      <c r="B7839" t="s">
        <v>18730</v>
      </c>
      <c r="C7839">
        <v>17290</v>
      </c>
      <c r="D7839" t="s">
        <v>19276</v>
      </c>
      <c r="E7839" t="s">
        <v>19277</v>
      </c>
      <c r="F7839" t="s">
        <v>22624</v>
      </c>
      <c r="G7839" t="s">
        <v>19277</v>
      </c>
    </row>
    <row r="7840" spans="1:7" x14ac:dyDescent="0.3">
      <c r="A7840" t="s">
        <v>22622</v>
      </c>
      <c r="B7840" t="s">
        <v>18730</v>
      </c>
      <c r="C7840">
        <v>17290</v>
      </c>
      <c r="D7840" t="s">
        <v>19276</v>
      </c>
      <c r="E7840" t="s">
        <v>19277</v>
      </c>
      <c r="F7840" t="s">
        <v>22624</v>
      </c>
      <c r="G7840" t="s">
        <v>19277</v>
      </c>
    </row>
    <row r="7841" spans="1:7" x14ac:dyDescent="0.3">
      <c r="A7841" t="s">
        <v>22622</v>
      </c>
      <c r="B7841" t="s">
        <v>18730</v>
      </c>
      <c r="C7841">
        <v>17290</v>
      </c>
      <c r="D7841" t="s">
        <v>19276</v>
      </c>
      <c r="E7841" t="s">
        <v>19277</v>
      </c>
      <c r="F7841" t="s">
        <v>22624</v>
      </c>
      <c r="G7841" t="s">
        <v>19277</v>
      </c>
    </row>
    <row r="7842" spans="1:7" x14ac:dyDescent="0.3">
      <c r="A7842" t="s">
        <v>22625</v>
      </c>
      <c r="B7842" t="s">
        <v>18742</v>
      </c>
      <c r="C7842">
        <v>17312</v>
      </c>
      <c r="D7842" t="s">
        <v>19186</v>
      </c>
      <c r="E7842" t="s">
        <v>19187</v>
      </c>
      <c r="F7842" t="s">
        <v>22626</v>
      </c>
      <c r="G7842" t="s">
        <v>19187</v>
      </c>
    </row>
    <row r="7843" spans="1:7" x14ac:dyDescent="0.3">
      <c r="A7843" t="s">
        <v>22627</v>
      </c>
      <c r="B7843" t="s">
        <v>18742</v>
      </c>
      <c r="C7843">
        <v>17320</v>
      </c>
      <c r="D7843" t="s">
        <v>18765</v>
      </c>
      <c r="E7843" t="s">
        <v>18766</v>
      </c>
      <c r="F7843" t="s">
        <v>22628</v>
      </c>
      <c r="G7843" t="s">
        <v>18766</v>
      </c>
    </row>
    <row r="7844" spans="1:7" x14ac:dyDescent="0.3">
      <c r="A7844" t="s">
        <v>20767</v>
      </c>
      <c r="B7844" t="s">
        <v>18742</v>
      </c>
      <c r="C7844">
        <v>17324</v>
      </c>
      <c r="D7844" t="s">
        <v>18734</v>
      </c>
      <c r="E7844" t="s">
        <v>18735</v>
      </c>
      <c r="F7844" t="s">
        <v>20768</v>
      </c>
      <c r="G7844" t="s">
        <v>18735</v>
      </c>
    </row>
    <row r="7845" spans="1:7" x14ac:dyDescent="0.3">
      <c r="A7845" t="s">
        <v>20769</v>
      </c>
      <c r="B7845" t="s">
        <v>18742</v>
      </c>
      <c r="C7845">
        <v>17337</v>
      </c>
      <c r="D7845" t="s">
        <v>18754</v>
      </c>
      <c r="E7845" t="s">
        <v>18755</v>
      </c>
      <c r="F7845" t="s">
        <v>20770</v>
      </c>
      <c r="G7845" t="s">
        <v>18755</v>
      </c>
    </row>
    <row r="7846" spans="1:7" x14ac:dyDescent="0.3">
      <c r="A7846" t="s">
        <v>19734</v>
      </c>
      <c r="B7846" t="s">
        <v>18742</v>
      </c>
      <c r="C7846">
        <v>17451</v>
      </c>
      <c r="D7846" t="s">
        <v>18885</v>
      </c>
      <c r="E7846" t="s">
        <v>18886</v>
      </c>
      <c r="F7846" t="s">
        <v>19735</v>
      </c>
      <c r="G7846" t="s">
        <v>18886</v>
      </c>
    </row>
    <row r="7847" spans="1:7" x14ac:dyDescent="0.3">
      <c r="A7847" t="s">
        <v>23365</v>
      </c>
      <c r="B7847" t="s">
        <v>18742</v>
      </c>
      <c r="C7847">
        <v>17452</v>
      </c>
      <c r="D7847" t="s">
        <v>19752</v>
      </c>
      <c r="E7847" t="s">
        <v>19753</v>
      </c>
      <c r="F7847" t="s">
        <v>23366</v>
      </c>
      <c r="G7847" t="s">
        <v>19753</v>
      </c>
    </row>
    <row r="7848" spans="1:7" x14ac:dyDescent="0.3">
      <c r="A7848" t="s">
        <v>20771</v>
      </c>
      <c r="B7848" t="s">
        <v>18742</v>
      </c>
      <c r="C7848">
        <v>17453</v>
      </c>
      <c r="D7848" t="s">
        <v>18826</v>
      </c>
      <c r="E7848" t="s">
        <v>18827</v>
      </c>
      <c r="F7848" t="s">
        <v>20772</v>
      </c>
      <c r="G7848" t="s">
        <v>18827</v>
      </c>
    </row>
    <row r="7849" spans="1:7" x14ac:dyDescent="0.3">
      <c r="A7849" t="s">
        <v>19088</v>
      </c>
      <c r="B7849" t="s">
        <v>18742</v>
      </c>
      <c r="C7849">
        <v>17457</v>
      </c>
      <c r="D7849" t="s">
        <v>18748</v>
      </c>
      <c r="E7849" t="s">
        <v>18749</v>
      </c>
      <c r="F7849" t="s">
        <v>19089</v>
      </c>
      <c r="G7849" t="s">
        <v>18749</v>
      </c>
    </row>
    <row r="7850" spans="1:7" x14ac:dyDescent="0.3">
      <c r="A7850" t="s">
        <v>24227</v>
      </c>
      <c r="B7850" t="s">
        <v>18925</v>
      </c>
      <c r="C7850">
        <v>17470</v>
      </c>
      <c r="D7850" t="s">
        <v>20620</v>
      </c>
      <c r="E7850" t="s">
        <v>20621</v>
      </c>
      <c r="F7850" t="s">
        <v>24228</v>
      </c>
      <c r="G7850" t="s">
        <v>20621</v>
      </c>
    </row>
    <row r="7851" spans="1:7" x14ac:dyDescent="0.3">
      <c r="A7851" t="s">
        <v>24227</v>
      </c>
      <c r="B7851" t="s">
        <v>18925</v>
      </c>
      <c r="C7851">
        <v>17470</v>
      </c>
      <c r="D7851" t="s">
        <v>20620</v>
      </c>
      <c r="E7851" t="s">
        <v>20621</v>
      </c>
      <c r="F7851" t="s">
        <v>24228</v>
      </c>
      <c r="G7851" t="s">
        <v>20621</v>
      </c>
    </row>
    <row r="7852" spans="1:7" x14ac:dyDescent="0.3">
      <c r="A7852" t="s">
        <v>19545</v>
      </c>
      <c r="B7852" t="s">
        <v>18730</v>
      </c>
      <c r="C7852">
        <v>17492</v>
      </c>
      <c r="D7852" t="s">
        <v>19056</v>
      </c>
      <c r="E7852" t="s">
        <v>19057</v>
      </c>
      <c r="F7852" t="s">
        <v>19546</v>
      </c>
      <c r="G7852" t="s">
        <v>19057</v>
      </c>
    </row>
    <row r="7853" spans="1:7" x14ac:dyDescent="0.3">
      <c r="A7853" t="s">
        <v>19545</v>
      </c>
      <c r="B7853" t="s">
        <v>18730</v>
      </c>
      <c r="C7853">
        <v>17492</v>
      </c>
      <c r="D7853" t="s">
        <v>18807</v>
      </c>
      <c r="E7853" t="s">
        <v>18808</v>
      </c>
      <c r="F7853" t="s">
        <v>19547</v>
      </c>
      <c r="G7853" t="s">
        <v>18808</v>
      </c>
    </row>
    <row r="7854" spans="1:7" x14ac:dyDescent="0.3">
      <c r="A7854" t="s">
        <v>19545</v>
      </c>
      <c r="B7854" t="s">
        <v>18730</v>
      </c>
      <c r="C7854">
        <v>17492</v>
      </c>
      <c r="D7854" t="s">
        <v>18807</v>
      </c>
      <c r="E7854" t="s">
        <v>18808</v>
      </c>
      <c r="F7854" t="s">
        <v>19547</v>
      </c>
      <c r="G7854" t="s">
        <v>18808</v>
      </c>
    </row>
    <row r="7855" spans="1:7" x14ac:dyDescent="0.3">
      <c r="A7855" t="s">
        <v>19545</v>
      </c>
      <c r="B7855" t="s">
        <v>18730</v>
      </c>
      <c r="C7855">
        <v>17492</v>
      </c>
      <c r="D7855" t="s">
        <v>18807</v>
      </c>
      <c r="E7855" t="s">
        <v>18808</v>
      </c>
      <c r="F7855" t="s">
        <v>19547</v>
      </c>
      <c r="G7855" t="s">
        <v>18808</v>
      </c>
    </row>
    <row r="7856" spans="1:7" x14ac:dyDescent="0.3">
      <c r="A7856" t="s">
        <v>19545</v>
      </c>
      <c r="B7856" t="s">
        <v>18730</v>
      </c>
      <c r="C7856">
        <v>17492</v>
      </c>
      <c r="D7856" t="s">
        <v>18807</v>
      </c>
      <c r="E7856" t="s">
        <v>18808</v>
      </c>
      <c r="F7856" t="s">
        <v>19547</v>
      </c>
      <c r="G7856" t="s">
        <v>18808</v>
      </c>
    </row>
    <row r="7857" spans="1:7" x14ac:dyDescent="0.3">
      <c r="A7857" t="s">
        <v>19545</v>
      </c>
      <c r="B7857" t="s">
        <v>18730</v>
      </c>
      <c r="C7857">
        <v>17492</v>
      </c>
      <c r="D7857" t="s">
        <v>18807</v>
      </c>
      <c r="E7857" t="s">
        <v>18808</v>
      </c>
      <c r="F7857" t="s">
        <v>19547</v>
      </c>
      <c r="G7857" t="s">
        <v>18808</v>
      </c>
    </row>
    <row r="7858" spans="1:7" x14ac:dyDescent="0.3">
      <c r="A7858" t="s">
        <v>24326</v>
      </c>
      <c r="B7858" t="s">
        <v>18742</v>
      </c>
      <c r="C7858">
        <v>17493</v>
      </c>
      <c r="D7858" t="s">
        <v>19633</v>
      </c>
      <c r="E7858" t="s">
        <v>19634</v>
      </c>
      <c r="F7858" t="s">
        <v>24327</v>
      </c>
      <c r="G7858" t="s">
        <v>19634</v>
      </c>
    </row>
    <row r="7859" spans="1:7" x14ac:dyDescent="0.3">
      <c r="A7859" t="s">
        <v>24324</v>
      </c>
      <c r="B7859" t="s">
        <v>18742</v>
      </c>
      <c r="C7859">
        <v>17497</v>
      </c>
      <c r="D7859" t="s">
        <v>19145</v>
      </c>
      <c r="E7859" t="s">
        <v>19146</v>
      </c>
      <c r="F7859" t="s">
        <v>24325</v>
      </c>
      <c r="G7859" t="s">
        <v>19146</v>
      </c>
    </row>
    <row r="7860" spans="1:7" x14ac:dyDescent="0.3">
      <c r="A7860" t="s">
        <v>25003</v>
      </c>
      <c r="B7860" t="s">
        <v>18742</v>
      </c>
      <c r="C7860">
        <v>17512</v>
      </c>
      <c r="D7860" t="s">
        <v>18796</v>
      </c>
      <c r="E7860" t="s">
        <v>18797</v>
      </c>
      <c r="F7860" t="s">
        <v>25004</v>
      </c>
      <c r="G7860" t="s">
        <v>18797</v>
      </c>
    </row>
    <row r="7861" spans="1:7" x14ac:dyDescent="0.3">
      <c r="A7861" t="s">
        <v>25090</v>
      </c>
      <c r="B7861" t="s">
        <v>18742</v>
      </c>
      <c r="C7861">
        <v>17520</v>
      </c>
      <c r="D7861" t="s">
        <v>19752</v>
      </c>
      <c r="E7861" t="s">
        <v>19753</v>
      </c>
      <c r="F7861" t="s">
        <v>25091</v>
      </c>
    </row>
    <row r="7862" spans="1:7" x14ac:dyDescent="0.3">
      <c r="A7862" t="s">
        <v>20773</v>
      </c>
      <c r="B7862" t="s">
        <v>18730</v>
      </c>
      <c r="C7862">
        <v>17534</v>
      </c>
      <c r="D7862" t="s">
        <v>18978</v>
      </c>
      <c r="E7862" t="s">
        <v>18979</v>
      </c>
      <c r="F7862" t="s">
        <v>20774</v>
      </c>
      <c r="G7862" t="s">
        <v>18979</v>
      </c>
    </row>
    <row r="7863" spans="1:7" x14ac:dyDescent="0.3">
      <c r="A7863" t="s">
        <v>20773</v>
      </c>
      <c r="B7863" t="s">
        <v>18730</v>
      </c>
      <c r="C7863">
        <v>17534</v>
      </c>
      <c r="D7863" t="s">
        <v>18978</v>
      </c>
      <c r="E7863" t="s">
        <v>18979</v>
      </c>
      <c r="F7863" t="s">
        <v>20774</v>
      </c>
      <c r="G7863" t="s">
        <v>18979</v>
      </c>
    </row>
    <row r="7864" spans="1:7" x14ac:dyDescent="0.3">
      <c r="A7864" t="s">
        <v>20775</v>
      </c>
      <c r="B7864" t="s">
        <v>18747</v>
      </c>
      <c r="C7864">
        <v>17539</v>
      </c>
      <c r="D7864" t="s">
        <v>19276</v>
      </c>
      <c r="E7864" t="s">
        <v>19277</v>
      </c>
      <c r="F7864" t="s">
        <v>20776</v>
      </c>
      <c r="G7864" t="s">
        <v>19277</v>
      </c>
    </row>
    <row r="7865" spans="1:7" x14ac:dyDescent="0.3">
      <c r="A7865" t="s">
        <v>20775</v>
      </c>
      <c r="B7865" t="s">
        <v>18747</v>
      </c>
      <c r="C7865">
        <v>17539</v>
      </c>
      <c r="D7865" t="s">
        <v>19192</v>
      </c>
      <c r="E7865" t="s">
        <v>19193</v>
      </c>
      <c r="F7865" t="s">
        <v>20777</v>
      </c>
      <c r="G7865" t="s">
        <v>19193</v>
      </c>
    </row>
    <row r="7866" spans="1:7" x14ac:dyDescent="0.3">
      <c r="A7866" t="s">
        <v>20775</v>
      </c>
      <c r="B7866" t="s">
        <v>18747</v>
      </c>
      <c r="C7866">
        <v>17539</v>
      </c>
      <c r="D7866" t="s">
        <v>19192</v>
      </c>
      <c r="E7866" t="s">
        <v>19193</v>
      </c>
      <c r="F7866" t="s">
        <v>20777</v>
      </c>
      <c r="G7866" t="s">
        <v>19193</v>
      </c>
    </row>
    <row r="7867" spans="1:7" x14ac:dyDescent="0.3">
      <c r="A7867" t="s">
        <v>20775</v>
      </c>
      <c r="B7867" t="s">
        <v>18747</v>
      </c>
      <c r="C7867">
        <v>17539</v>
      </c>
      <c r="D7867" t="s">
        <v>19192</v>
      </c>
      <c r="E7867" t="s">
        <v>19193</v>
      </c>
      <c r="F7867" t="s">
        <v>20777</v>
      </c>
      <c r="G7867" t="s">
        <v>19193</v>
      </c>
    </row>
    <row r="7868" spans="1:7" x14ac:dyDescent="0.3">
      <c r="A7868" t="s">
        <v>20775</v>
      </c>
      <c r="B7868" t="s">
        <v>18747</v>
      </c>
      <c r="C7868">
        <v>17539</v>
      </c>
      <c r="D7868" t="s">
        <v>19192</v>
      </c>
      <c r="E7868" t="s">
        <v>19193</v>
      </c>
      <c r="F7868" t="s">
        <v>20777</v>
      </c>
      <c r="G7868" t="s">
        <v>19193</v>
      </c>
    </row>
    <row r="7869" spans="1:7" x14ac:dyDescent="0.3">
      <c r="A7869" t="s">
        <v>20775</v>
      </c>
      <c r="B7869" t="s">
        <v>18747</v>
      </c>
      <c r="C7869">
        <v>17539</v>
      </c>
      <c r="D7869" t="s">
        <v>19192</v>
      </c>
      <c r="E7869" t="s">
        <v>19193</v>
      </c>
      <c r="F7869" t="s">
        <v>20777</v>
      </c>
      <c r="G7869" t="s">
        <v>19193</v>
      </c>
    </row>
    <row r="7870" spans="1:7" x14ac:dyDescent="0.3">
      <c r="A7870" t="s">
        <v>20775</v>
      </c>
      <c r="B7870" t="s">
        <v>18747</v>
      </c>
      <c r="C7870">
        <v>17539</v>
      </c>
      <c r="D7870" t="s">
        <v>19192</v>
      </c>
      <c r="E7870" t="s">
        <v>19193</v>
      </c>
      <c r="F7870" t="s">
        <v>20777</v>
      </c>
      <c r="G7870" t="s">
        <v>19193</v>
      </c>
    </row>
    <row r="7871" spans="1:7" x14ac:dyDescent="0.3">
      <c r="A7871" t="s">
        <v>20775</v>
      </c>
      <c r="B7871" t="s">
        <v>18747</v>
      </c>
      <c r="C7871">
        <v>17539</v>
      </c>
      <c r="D7871" t="s">
        <v>19192</v>
      </c>
      <c r="E7871" t="s">
        <v>19193</v>
      </c>
      <c r="F7871" t="s">
        <v>20777</v>
      </c>
      <c r="G7871" t="s">
        <v>19193</v>
      </c>
    </row>
    <row r="7872" spans="1:7" x14ac:dyDescent="0.3">
      <c r="A7872" t="s">
        <v>20775</v>
      </c>
      <c r="B7872" t="s">
        <v>18747</v>
      </c>
      <c r="C7872">
        <v>17539</v>
      </c>
      <c r="D7872" t="s">
        <v>19192</v>
      </c>
      <c r="E7872" t="s">
        <v>19193</v>
      </c>
      <c r="F7872" t="s">
        <v>20777</v>
      </c>
      <c r="G7872" t="s">
        <v>19193</v>
      </c>
    </row>
    <row r="7873" spans="1:7" x14ac:dyDescent="0.3">
      <c r="A7873" t="s">
        <v>20775</v>
      </c>
      <c r="B7873" t="s">
        <v>18747</v>
      </c>
      <c r="C7873">
        <v>17539</v>
      </c>
      <c r="D7873" t="s">
        <v>19192</v>
      </c>
      <c r="E7873" t="s">
        <v>19193</v>
      </c>
      <c r="F7873" t="s">
        <v>20777</v>
      </c>
      <c r="G7873" t="s">
        <v>19193</v>
      </c>
    </row>
    <row r="7874" spans="1:7" x14ac:dyDescent="0.3">
      <c r="A7874" t="s">
        <v>20775</v>
      </c>
      <c r="B7874" t="s">
        <v>18747</v>
      </c>
      <c r="C7874">
        <v>17539</v>
      </c>
      <c r="D7874" t="s">
        <v>19192</v>
      </c>
      <c r="E7874" t="s">
        <v>19193</v>
      </c>
      <c r="F7874" t="s">
        <v>20777</v>
      </c>
      <c r="G7874" t="s">
        <v>19193</v>
      </c>
    </row>
    <row r="7875" spans="1:7" x14ac:dyDescent="0.3">
      <c r="A7875" t="s">
        <v>20775</v>
      </c>
      <c r="B7875" t="s">
        <v>18747</v>
      </c>
      <c r="C7875">
        <v>17539</v>
      </c>
      <c r="D7875" t="s">
        <v>19192</v>
      </c>
      <c r="E7875" t="s">
        <v>19193</v>
      </c>
      <c r="F7875" t="s">
        <v>20777</v>
      </c>
      <c r="G7875" t="s">
        <v>19193</v>
      </c>
    </row>
    <row r="7876" spans="1:7" x14ac:dyDescent="0.3">
      <c r="A7876" t="s">
        <v>20775</v>
      </c>
      <c r="B7876" t="s">
        <v>18747</v>
      </c>
      <c r="C7876">
        <v>17539</v>
      </c>
      <c r="D7876" t="s">
        <v>19192</v>
      </c>
      <c r="E7876" t="s">
        <v>19193</v>
      </c>
      <c r="F7876" t="s">
        <v>20777</v>
      </c>
      <c r="G7876" t="s">
        <v>19193</v>
      </c>
    </row>
    <row r="7877" spans="1:7" x14ac:dyDescent="0.3">
      <c r="A7877" t="s">
        <v>20775</v>
      </c>
      <c r="B7877" t="s">
        <v>18747</v>
      </c>
      <c r="C7877">
        <v>17539</v>
      </c>
      <c r="D7877" t="s">
        <v>19192</v>
      </c>
      <c r="E7877" t="s">
        <v>19193</v>
      </c>
      <c r="F7877" t="s">
        <v>20777</v>
      </c>
      <c r="G7877" t="s">
        <v>19193</v>
      </c>
    </row>
    <row r="7878" spans="1:7" x14ac:dyDescent="0.3">
      <c r="A7878" t="s">
        <v>22634</v>
      </c>
      <c r="B7878" t="s">
        <v>18730</v>
      </c>
      <c r="C7878">
        <v>17540</v>
      </c>
      <c r="D7878" t="s">
        <v>19981</v>
      </c>
      <c r="E7878" t="s">
        <v>19982</v>
      </c>
      <c r="F7878" t="s">
        <v>22635</v>
      </c>
      <c r="G7878" t="s">
        <v>19982</v>
      </c>
    </row>
    <row r="7879" spans="1:7" x14ac:dyDescent="0.3">
      <c r="A7879" t="s">
        <v>22634</v>
      </c>
      <c r="B7879" t="s">
        <v>18730</v>
      </c>
      <c r="C7879">
        <v>17540</v>
      </c>
      <c r="D7879" t="s">
        <v>19981</v>
      </c>
      <c r="E7879" t="s">
        <v>19982</v>
      </c>
      <c r="F7879" t="s">
        <v>22635</v>
      </c>
      <c r="G7879" t="s">
        <v>19982</v>
      </c>
    </row>
    <row r="7880" spans="1:7" x14ac:dyDescent="0.3">
      <c r="A7880" t="s">
        <v>22634</v>
      </c>
      <c r="B7880" t="s">
        <v>18730</v>
      </c>
      <c r="C7880">
        <v>17540</v>
      </c>
      <c r="D7880" t="s">
        <v>19981</v>
      </c>
      <c r="E7880" t="s">
        <v>19982</v>
      </c>
      <c r="F7880" t="s">
        <v>22635</v>
      </c>
      <c r="G7880" t="s">
        <v>19982</v>
      </c>
    </row>
    <row r="7881" spans="1:7" x14ac:dyDescent="0.3">
      <c r="A7881" t="s">
        <v>22634</v>
      </c>
      <c r="B7881" t="s">
        <v>18730</v>
      </c>
      <c r="C7881">
        <v>17540</v>
      </c>
      <c r="D7881" t="s">
        <v>19981</v>
      </c>
      <c r="E7881" t="s">
        <v>19982</v>
      </c>
      <c r="F7881" t="s">
        <v>22635</v>
      </c>
      <c r="G7881" t="s">
        <v>19982</v>
      </c>
    </row>
    <row r="7882" spans="1:7" x14ac:dyDescent="0.3">
      <c r="A7882" t="s">
        <v>22634</v>
      </c>
      <c r="B7882" t="s">
        <v>18730</v>
      </c>
      <c r="C7882">
        <v>17540</v>
      </c>
      <c r="D7882" t="s">
        <v>19981</v>
      </c>
      <c r="E7882" t="s">
        <v>19982</v>
      </c>
      <c r="F7882" t="s">
        <v>22635</v>
      </c>
      <c r="G7882" t="s">
        <v>19982</v>
      </c>
    </row>
    <row r="7883" spans="1:7" x14ac:dyDescent="0.3">
      <c r="A7883" t="s">
        <v>22557</v>
      </c>
      <c r="B7883" t="s">
        <v>18742</v>
      </c>
      <c r="C7883">
        <v>17543</v>
      </c>
      <c r="D7883" t="s">
        <v>18885</v>
      </c>
      <c r="E7883" t="s">
        <v>18886</v>
      </c>
      <c r="F7883" t="s">
        <v>22558</v>
      </c>
      <c r="G7883" t="s">
        <v>18886</v>
      </c>
    </row>
    <row r="7884" spans="1:7" x14ac:dyDescent="0.3">
      <c r="A7884" t="s">
        <v>22557</v>
      </c>
      <c r="B7884" t="s">
        <v>18742</v>
      </c>
      <c r="C7884">
        <v>17543</v>
      </c>
      <c r="D7884" t="s">
        <v>19192</v>
      </c>
      <c r="E7884" t="s">
        <v>19193</v>
      </c>
      <c r="F7884" t="s">
        <v>22559</v>
      </c>
      <c r="G7884" t="s">
        <v>19193</v>
      </c>
    </row>
    <row r="7885" spans="1:7" x14ac:dyDescent="0.3">
      <c r="A7885" t="s">
        <v>22557</v>
      </c>
      <c r="B7885" t="s">
        <v>18742</v>
      </c>
      <c r="C7885">
        <v>17543</v>
      </c>
      <c r="D7885" t="s">
        <v>18885</v>
      </c>
      <c r="E7885" t="s">
        <v>18886</v>
      </c>
      <c r="F7885" t="s">
        <v>22558</v>
      </c>
      <c r="G7885" t="s">
        <v>18886</v>
      </c>
    </row>
    <row r="7886" spans="1:7" x14ac:dyDescent="0.3">
      <c r="A7886" t="s">
        <v>22557</v>
      </c>
      <c r="B7886" t="s">
        <v>18742</v>
      </c>
      <c r="C7886">
        <v>17543</v>
      </c>
      <c r="D7886" t="s">
        <v>19192</v>
      </c>
      <c r="E7886" t="s">
        <v>19193</v>
      </c>
      <c r="F7886" t="s">
        <v>22559</v>
      </c>
      <c r="G7886" t="s">
        <v>19193</v>
      </c>
    </row>
    <row r="7887" spans="1:7" x14ac:dyDescent="0.3">
      <c r="A7887" t="s">
        <v>22557</v>
      </c>
      <c r="B7887" t="s">
        <v>18742</v>
      </c>
      <c r="C7887">
        <v>17543</v>
      </c>
      <c r="D7887" t="s">
        <v>19192</v>
      </c>
      <c r="E7887" t="s">
        <v>19193</v>
      </c>
      <c r="F7887" t="s">
        <v>22559</v>
      </c>
      <c r="G7887" t="s">
        <v>19193</v>
      </c>
    </row>
    <row r="7888" spans="1:7" x14ac:dyDescent="0.3">
      <c r="A7888" t="s">
        <v>24328</v>
      </c>
      <c r="B7888" t="s">
        <v>18925</v>
      </c>
      <c r="C7888">
        <v>17548</v>
      </c>
      <c r="D7888" t="s">
        <v>18819</v>
      </c>
      <c r="E7888" t="s">
        <v>18820</v>
      </c>
      <c r="F7888" t="s">
        <v>24329</v>
      </c>
      <c r="G7888" t="s">
        <v>18820</v>
      </c>
    </row>
    <row r="7889" spans="1:7" x14ac:dyDescent="0.3">
      <c r="A7889" t="s">
        <v>24328</v>
      </c>
      <c r="B7889" t="s">
        <v>18925</v>
      </c>
      <c r="C7889">
        <v>17548</v>
      </c>
      <c r="D7889" t="s">
        <v>19145</v>
      </c>
      <c r="E7889" t="s">
        <v>19146</v>
      </c>
      <c r="F7889" t="s">
        <v>24330</v>
      </c>
      <c r="G7889" t="s">
        <v>19146</v>
      </c>
    </row>
    <row r="7890" spans="1:7" x14ac:dyDescent="0.3">
      <c r="A7890" t="s">
        <v>24328</v>
      </c>
      <c r="B7890" t="s">
        <v>18925</v>
      </c>
      <c r="C7890">
        <v>17548</v>
      </c>
      <c r="D7890" t="s">
        <v>19145</v>
      </c>
      <c r="E7890" t="s">
        <v>19146</v>
      </c>
      <c r="F7890" t="s">
        <v>24330</v>
      </c>
      <c r="G7890" t="s">
        <v>19146</v>
      </c>
    </row>
    <row r="7891" spans="1:7" x14ac:dyDescent="0.3">
      <c r="A7891" t="s">
        <v>20778</v>
      </c>
      <c r="B7891" t="s">
        <v>18730</v>
      </c>
      <c r="C7891">
        <v>17550</v>
      </c>
      <c r="D7891" t="s">
        <v>18765</v>
      </c>
      <c r="E7891" t="s">
        <v>18766</v>
      </c>
      <c r="F7891" t="s">
        <v>20779</v>
      </c>
      <c r="G7891" t="s">
        <v>18766</v>
      </c>
    </row>
    <row r="7892" spans="1:7" x14ac:dyDescent="0.3">
      <c r="A7892" t="s">
        <v>20778</v>
      </c>
      <c r="B7892" t="s">
        <v>18730</v>
      </c>
      <c r="C7892">
        <v>17550</v>
      </c>
      <c r="D7892" t="s">
        <v>18765</v>
      </c>
      <c r="E7892" t="s">
        <v>18766</v>
      </c>
      <c r="F7892" t="s">
        <v>20779</v>
      </c>
      <c r="G7892" t="s">
        <v>18766</v>
      </c>
    </row>
    <row r="7893" spans="1:7" x14ac:dyDescent="0.3">
      <c r="A7893" t="s">
        <v>20778</v>
      </c>
      <c r="B7893" t="s">
        <v>18730</v>
      </c>
      <c r="C7893">
        <v>17550</v>
      </c>
      <c r="D7893" t="s">
        <v>18765</v>
      </c>
      <c r="E7893" t="s">
        <v>18766</v>
      </c>
      <c r="F7893" t="s">
        <v>20779</v>
      </c>
      <c r="G7893" t="s">
        <v>18766</v>
      </c>
    </row>
    <row r="7894" spans="1:7" x14ac:dyDescent="0.3">
      <c r="A7894" t="s">
        <v>20778</v>
      </c>
      <c r="B7894" t="s">
        <v>18730</v>
      </c>
      <c r="C7894">
        <v>17550</v>
      </c>
      <c r="D7894" t="s">
        <v>18765</v>
      </c>
      <c r="E7894" t="s">
        <v>18766</v>
      </c>
      <c r="F7894" t="s">
        <v>20779</v>
      </c>
      <c r="G7894" t="s">
        <v>18766</v>
      </c>
    </row>
    <row r="7895" spans="1:7" x14ac:dyDescent="0.3">
      <c r="A7895" t="s">
        <v>20778</v>
      </c>
      <c r="B7895" t="s">
        <v>18730</v>
      </c>
      <c r="C7895">
        <v>17550</v>
      </c>
      <c r="D7895" t="s">
        <v>18765</v>
      </c>
      <c r="E7895" t="s">
        <v>18766</v>
      </c>
      <c r="F7895" t="s">
        <v>20779</v>
      </c>
      <c r="G7895" t="s">
        <v>18766</v>
      </c>
    </row>
    <row r="7896" spans="1:7" x14ac:dyDescent="0.3">
      <c r="A7896" t="s">
        <v>20778</v>
      </c>
      <c r="B7896" t="s">
        <v>18730</v>
      </c>
      <c r="C7896">
        <v>17550</v>
      </c>
      <c r="D7896" t="s">
        <v>18765</v>
      </c>
      <c r="E7896" t="s">
        <v>18766</v>
      </c>
      <c r="F7896" t="s">
        <v>20779</v>
      </c>
      <c r="G7896" t="s">
        <v>18766</v>
      </c>
    </row>
    <row r="7897" spans="1:7" x14ac:dyDescent="0.3">
      <c r="A7897" t="s">
        <v>24331</v>
      </c>
      <c r="B7897" t="s">
        <v>18742</v>
      </c>
      <c r="C7897">
        <v>17553</v>
      </c>
      <c r="D7897" t="s">
        <v>18819</v>
      </c>
      <c r="E7897" t="s">
        <v>18820</v>
      </c>
      <c r="F7897" t="s">
        <v>24332</v>
      </c>
      <c r="G7897" t="s">
        <v>18820</v>
      </c>
    </row>
    <row r="7898" spans="1:7" x14ac:dyDescent="0.3">
      <c r="A7898" t="s">
        <v>24331</v>
      </c>
      <c r="B7898" t="s">
        <v>18742</v>
      </c>
      <c r="C7898">
        <v>17553</v>
      </c>
      <c r="D7898" t="s">
        <v>18822</v>
      </c>
      <c r="E7898" t="s">
        <v>18823</v>
      </c>
      <c r="F7898" t="s">
        <v>24333</v>
      </c>
      <c r="G7898" t="s">
        <v>18823</v>
      </c>
    </row>
    <row r="7899" spans="1:7" x14ac:dyDescent="0.3">
      <c r="A7899" t="s">
        <v>19548</v>
      </c>
      <c r="B7899" t="s">
        <v>18742</v>
      </c>
      <c r="C7899">
        <v>17560</v>
      </c>
      <c r="D7899" t="s">
        <v>18743</v>
      </c>
      <c r="E7899" t="s">
        <v>18744</v>
      </c>
      <c r="F7899" t="s">
        <v>19549</v>
      </c>
      <c r="G7899" t="s">
        <v>18744</v>
      </c>
    </row>
    <row r="7900" spans="1:7" x14ac:dyDescent="0.3">
      <c r="A7900" t="s">
        <v>19548</v>
      </c>
      <c r="B7900" t="s">
        <v>18742</v>
      </c>
      <c r="C7900">
        <v>17560</v>
      </c>
      <c r="D7900" t="s">
        <v>18743</v>
      </c>
      <c r="E7900" t="s">
        <v>18744</v>
      </c>
      <c r="F7900" t="s">
        <v>19549</v>
      </c>
      <c r="G7900" t="s">
        <v>18744</v>
      </c>
    </row>
    <row r="7901" spans="1:7" x14ac:dyDescent="0.3">
      <c r="A7901" t="s">
        <v>24336</v>
      </c>
      <c r="B7901" t="s">
        <v>18730</v>
      </c>
      <c r="C7901">
        <v>17561</v>
      </c>
      <c r="D7901" t="s">
        <v>18822</v>
      </c>
      <c r="E7901" t="s">
        <v>18823</v>
      </c>
      <c r="F7901" t="s">
        <v>24337</v>
      </c>
      <c r="G7901" t="s">
        <v>18823</v>
      </c>
    </row>
    <row r="7902" spans="1:7" x14ac:dyDescent="0.3">
      <c r="A7902" t="s">
        <v>24336</v>
      </c>
      <c r="B7902" t="s">
        <v>18730</v>
      </c>
      <c r="C7902">
        <v>17561</v>
      </c>
      <c r="D7902" t="s">
        <v>18826</v>
      </c>
      <c r="E7902" t="s">
        <v>18827</v>
      </c>
      <c r="F7902" t="s">
        <v>24338</v>
      </c>
      <c r="G7902" t="s">
        <v>18827</v>
      </c>
    </row>
    <row r="7903" spans="1:7" x14ac:dyDescent="0.3">
      <c r="A7903" t="s">
        <v>24336</v>
      </c>
      <c r="B7903" t="s">
        <v>18730</v>
      </c>
      <c r="C7903">
        <v>17561</v>
      </c>
      <c r="D7903" t="s">
        <v>18822</v>
      </c>
      <c r="E7903" t="s">
        <v>18823</v>
      </c>
      <c r="F7903" t="s">
        <v>24337</v>
      </c>
      <c r="G7903" t="s">
        <v>18823</v>
      </c>
    </row>
    <row r="7904" spans="1:7" x14ac:dyDescent="0.3">
      <c r="A7904" t="s">
        <v>24336</v>
      </c>
      <c r="B7904" t="s">
        <v>18730</v>
      </c>
      <c r="C7904">
        <v>17561</v>
      </c>
      <c r="D7904" t="s">
        <v>18826</v>
      </c>
      <c r="E7904" t="s">
        <v>18827</v>
      </c>
      <c r="F7904" t="s">
        <v>24338</v>
      </c>
      <c r="G7904" t="s">
        <v>18827</v>
      </c>
    </row>
    <row r="7905" spans="1:7" x14ac:dyDescent="0.3">
      <c r="A7905" t="s">
        <v>24336</v>
      </c>
      <c r="B7905" t="s">
        <v>18730</v>
      </c>
      <c r="C7905">
        <v>17561</v>
      </c>
      <c r="D7905" t="s">
        <v>18826</v>
      </c>
      <c r="E7905" t="s">
        <v>18827</v>
      </c>
      <c r="F7905" t="s">
        <v>24338</v>
      </c>
      <c r="G7905" t="s">
        <v>18827</v>
      </c>
    </row>
    <row r="7906" spans="1:7" x14ac:dyDescent="0.3">
      <c r="A7906" t="s">
        <v>24336</v>
      </c>
      <c r="B7906" t="s">
        <v>18730</v>
      </c>
      <c r="C7906">
        <v>17561</v>
      </c>
      <c r="D7906" t="s">
        <v>18826</v>
      </c>
      <c r="E7906" t="s">
        <v>18827</v>
      </c>
      <c r="F7906" t="s">
        <v>24338</v>
      </c>
      <c r="G7906" t="s">
        <v>18827</v>
      </c>
    </row>
    <row r="7907" spans="1:7" x14ac:dyDescent="0.3">
      <c r="A7907" t="s">
        <v>24336</v>
      </c>
      <c r="B7907" t="s">
        <v>18730</v>
      </c>
      <c r="C7907">
        <v>17561</v>
      </c>
      <c r="D7907" t="s">
        <v>18826</v>
      </c>
      <c r="E7907" t="s">
        <v>18827</v>
      </c>
      <c r="F7907" t="s">
        <v>24338</v>
      </c>
      <c r="G7907" t="s">
        <v>18827</v>
      </c>
    </row>
    <row r="7908" spans="1:7" x14ac:dyDescent="0.3">
      <c r="A7908" t="s">
        <v>24336</v>
      </c>
      <c r="B7908" t="s">
        <v>18730</v>
      </c>
      <c r="C7908">
        <v>17561</v>
      </c>
      <c r="D7908" t="s">
        <v>18826</v>
      </c>
      <c r="E7908" t="s">
        <v>18827</v>
      </c>
      <c r="F7908" t="s">
        <v>24338</v>
      </c>
      <c r="G7908" t="s">
        <v>18827</v>
      </c>
    </row>
    <row r="7909" spans="1:7" x14ac:dyDescent="0.3">
      <c r="A7909" t="s">
        <v>22639</v>
      </c>
      <c r="B7909" t="s">
        <v>18742</v>
      </c>
      <c r="C7909">
        <v>17562</v>
      </c>
      <c r="D7909" t="s">
        <v>18731</v>
      </c>
      <c r="E7909" t="s">
        <v>18732</v>
      </c>
      <c r="F7909" t="s">
        <v>22640</v>
      </c>
      <c r="G7909" t="s">
        <v>18732</v>
      </c>
    </row>
    <row r="7910" spans="1:7" x14ac:dyDescent="0.3">
      <c r="A7910" t="s">
        <v>22641</v>
      </c>
      <c r="B7910" t="s">
        <v>18730</v>
      </c>
      <c r="C7910">
        <v>17564</v>
      </c>
      <c r="D7910" t="s">
        <v>19969</v>
      </c>
      <c r="E7910" t="s">
        <v>19970</v>
      </c>
      <c r="F7910" t="s">
        <v>22642</v>
      </c>
      <c r="G7910" t="s">
        <v>19970</v>
      </c>
    </row>
    <row r="7911" spans="1:7" x14ac:dyDescent="0.3">
      <c r="A7911" t="s">
        <v>22641</v>
      </c>
      <c r="B7911" t="s">
        <v>18730</v>
      </c>
      <c r="C7911">
        <v>17564</v>
      </c>
      <c r="D7911" t="s">
        <v>19969</v>
      </c>
      <c r="E7911" t="s">
        <v>19970</v>
      </c>
      <c r="F7911" t="s">
        <v>22642</v>
      </c>
      <c r="G7911" t="s">
        <v>19970</v>
      </c>
    </row>
    <row r="7912" spans="1:7" x14ac:dyDescent="0.3">
      <c r="A7912" t="s">
        <v>22641</v>
      </c>
      <c r="B7912" t="s">
        <v>18730</v>
      </c>
      <c r="C7912">
        <v>17564</v>
      </c>
      <c r="D7912" t="s">
        <v>19969</v>
      </c>
      <c r="E7912" t="s">
        <v>19970</v>
      </c>
      <c r="F7912" t="s">
        <v>22642</v>
      </c>
      <c r="G7912" t="s">
        <v>19970</v>
      </c>
    </row>
    <row r="7913" spans="1:7" x14ac:dyDescent="0.3">
      <c r="A7913" t="s">
        <v>22641</v>
      </c>
      <c r="B7913" t="s">
        <v>18730</v>
      </c>
      <c r="C7913">
        <v>17564</v>
      </c>
      <c r="D7913" t="s">
        <v>19969</v>
      </c>
      <c r="E7913" t="s">
        <v>19970</v>
      </c>
      <c r="F7913" t="s">
        <v>22642</v>
      </c>
      <c r="G7913" t="s">
        <v>19970</v>
      </c>
    </row>
    <row r="7914" spans="1:7" x14ac:dyDescent="0.3">
      <c r="A7914" t="s">
        <v>22641</v>
      </c>
      <c r="B7914" t="s">
        <v>18730</v>
      </c>
      <c r="C7914">
        <v>17564</v>
      </c>
      <c r="D7914" t="s">
        <v>19752</v>
      </c>
      <c r="E7914" t="s">
        <v>19753</v>
      </c>
      <c r="F7914" t="s">
        <v>23367</v>
      </c>
      <c r="G7914" t="s">
        <v>19753</v>
      </c>
    </row>
    <row r="7915" spans="1:7" x14ac:dyDescent="0.3">
      <c r="A7915" t="s">
        <v>22641</v>
      </c>
      <c r="B7915" t="s">
        <v>18730</v>
      </c>
      <c r="C7915">
        <v>17564</v>
      </c>
      <c r="D7915" t="s">
        <v>19969</v>
      </c>
      <c r="E7915" t="s">
        <v>19970</v>
      </c>
      <c r="F7915" t="s">
        <v>22642</v>
      </c>
      <c r="G7915" t="s">
        <v>19970</v>
      </c>
    </row>
    <row r="7916" spans="1:7" x14ac:dyDescent="0.3">
      <c r="A7916" t="s">
        <v>22641</v>
      </c>
      <c r="B7916" t="s">
        <v>18730</v>
      </c>
      <c r="C7916">
        <v>17564</v>
      </c>
      <c r="D7916" t="s">
        <v>19969</v>
      </c>
      <c r="E7916" t="s">
        <v>19970</v>
      </c>
      <c r="F7916" t="s">
        <v>22642</v>
      </c>
      <c r="G7916" t="s">
        <v>19970</v>
      </c>
    </row>
    <row r="7917" spans="1:7" x14ac:dyDescent="0.3">
      <c r="A7917" t="s">
        <v>24334</v>
      </c>
      <c r="B7917" t="s">
        <v>18730</v>
      </c>
      <c r="C7917">
        <v>17565</v>
      </c>
      <c r="D7917" t="s">
        <v>20003</v>
      </c>
      <c r="E7917" t="s">
        <v>20004</v>
      </c>
      <c r="F7917" t="s">
        <v>24335</v>
      </c>
      <c r="G7917" t="s">
        <v>20004</v>
      </c>
    </row>
    <row r="7918" spans="1:7" x14ac:dyDescent="0.3">
      <c r="A7918" t="s">
        <v>24334</v>
      </c>
      <c r="B7918" t="s">
        <v>18730</v>
      </c>
      <c r="C7918">
        <v>17565</v>
      </c>
      <c r="D7918" t="s">
        <v>20003</v>
      </c>
      <c r="E7918" t="s">
        <v>20004</v>
      </c>
      <c r="F7918" t="s">
        <v>24335</v>
      </c>
      <c r="G7918" t="s">
        <v>20004</v>
      </c>
    </row>
    <row r="7919" spans="1:7" x14ac:dyDescent="0.3">
      <c r="A7919" t="s">
        <v>19550</v>
      </c>
      <c r="B7919" t="s">
        <v>18742</v>
      </c>
      <c r="C7919">
        <v>17569</v>
      </c>
      <c r="D7919" t="s">
        <v>18785</v>
      </c>
      <c r="E7919" t="s">
        <v>18786</v>
      </c>
      <c r="F7919" t="s">
        <v>19551</v>
      </c>
      <c r="G7919" t="s">
        <v>18786</v>
      </c>
    </row>
    <row r="7920" spans="1:7" x14ac:dyDescent="0.3">
      <c r="A7920" t="s">
        <v>19550</v>
      </c>
      <c r="B7920" t="s">
        <v>18742</v>
      </c>
      <c r="C7920">
        <v>17569</v>
      </c>
      <c r="D7920" t="s">
        <v>18785</v>
      </c>
      <c r="E7920" t="s">
        <v>18786</v>
      </c>
      <c r="F7920" t="s">
        <v>19551</v>
      </c>
      <c r="G7920" t="s">
        <v>18786</v>
      </c>
    </row>
    <row r="7921" spans="1:7" x14ac:dyDescent="0.3">
      <c r="A7921" t="s">
        <v>19098</v>
      </c>
      <c r="B7921" t="s">
        <v>18742</v>
      </c>
      <c r="C7921">
        <v>17571</v>
      </c>
      <c r="D7921" t="s">
        <v>18751</v>
      </c>
      <c r="E7921" t="s">
        <v>18752</v>
      </c>
      <c r="F7921" t="s">
        <v>19099</v>
      </c>
      <c r="G7921" t="s">
        <v>18752</v>
      </c>
    </row>
    <row r="7922" spans="1:7" x14ac:dyDescent="0.3">
      <c r="A7922" t="s">
        <v>19098</v>
      </c>
      <c r="B7922" t="s">
        <v>18742</v>
      </c>
      <c r="C7922">
        <v>17571</v>
      </c>
      <c r="D7922" t="s">
        <v>18751</v>
      </c>
      <c r="E7922" t="s">
        <v>18752</v>
      </c>
      <c r="F7922" t="s">
        <v>19099</v>
      </c>
      <c r="G7922" t="s">
        <v>18752</v>
      </c>
    </row>
    <row r="7923" spans="1:7" x14ac:dyDescent="0.3">
      <c r="A7923" t="s">
        <v>23331</v>
      </c>
      <c r="B7923" t="s">
        <v>18730</v>
      </c>
      <c r="C7923">
        <v>17572</v>
      </c>
      <c r="D7923" t="s">
        <v>18885</v>
      </c>
      <c r="E7923" t="s">
        <v>18886</v>
      </c>
      <c r="F7923" t="s">
        <v>23332</v>
      </c>
      <c r="G7923" t="s">
        <v>18886</v>
      </c>
    </row>
    <row r="7924" spans="1:7" x14ac:dyDescent="0.3">
      <c r="A7924" t="s">
        <v>23331</v>
      </c>
      <c r="B7924" t="s">
        <v>18730</v>
      </c>
      <c r="C7924">
        <v>17572</v>
      </c>
      <c r="D7924" t="s">
        <v>18885</v>
      </c>
      <c r="E7924" t="s">
        <v>18886</v>
      </c>
      <c r="F7924" t="s">
        <v>23332</v>
      </c>
      <c r="G7924" t="s">
        <v>18886</v>
      </c>
    </row>
    <row r="7925" spans="1:7" x14ac:dyDescent="0.3">
      <c r="A7925" t="s">
        <v>23331</v>
      </c>
      <c r="B7925" t="s">
        <v>18730</v>
      </c>
      <c r="C7925">
        <v>17572</v>
      </c>
      <c r="D7925" t="s">
        <v>18885</v>
      </c>
      <c r="E7925" t="s">
        <v>18886</v>
      </c>
      <c r="F7925" t="s">
        <v>23332</v>
      </c>
      <c r="G7925" t="s">
        <v>18886</v>
      </c>
    </row>
    <row r="7926" spans="1:7" x14ac:dyDescent="0.3">
      <c r="A7926" t="s">
        <v>24856</v>
      </c>
      <c r="B7926" t="s">
        <v>18730</v>
      </c>
      <c r="C7926">
        <v>17576</v>
      </c>
      <c r="D7926" t="s">
        <v>19633</v>
      </c>
      <c r="E7926" t="s">
        <v>19634</v>
      </c>
      <c r="F7926" t="s">
        <v>24857</v>
      </c>
      <c r="G7926" t="s">
        <v>19634</v>
      </c>
    </row>
    <row r="7927" spans="1:7" x14ac:dyDescent="0.3">
      <c r="A7927" t="s">
        <v>24856</v>
      </c>
      <c r="B7927" t="s">
        <v>18730</v>
      </c>
      <c r="C7927">
        <v>17576</v>
      </c>
      <c r="D7927" t="s">
        <v>19633</v>
      </c>
      <c r="E7927" t="s">
        <v>19634</v>
      </c>
      <c r="F7927" t="s">
        <v>24857</v>
      </c>
      <c r="G7927" t="s">
        <v>19634</v>
      </c>
    </row>
    <row r="7928" spans="1:7" x14ac:dyDescent="0.3">
      <c r="A7928" t="s">
        <v>24856</v>
      </c>
      <c r="B7928" t="s">
        <v>18730</v>
      </c>
      <c r="C7928">
        <v>17576</v>
      </c>
      <c r="D7928" t="s">
        <v>19633</v>
      </c>
      <c r="E7928" t="s">
        <v>19634</v>
      </c>
      <c r="F7928" t="s">
        <v>24857</v>
      </c>
      <c r="G7928" t="s">
        <v>19634</v>
      </c>
    </row>
    <row r="7929" spans="1:7" x14ac:dyDescent="0.3">
      <c r="A7929" t="s">
        <v>24856</v>
      </c>
      <c r="B7929" t="s">
        <v>18730</v>
      </c>
      <c r="C7929">
        <v>17576</v>
      </c>
      <c r="D7929" t="s">
        <v>19633</v>
      </c>
      <c r="E7929" t="s">
        <v>19634</v>
      </c>
      <c r="F7929" t="s">
        <v>24857</v>
      </c>
      <c r="G7929" t="s">
        <v>19634</v>
      </c>
    </row>
    <row r="7930" spans="1:7" x14ac:dyDescent="0.3">
      <c r="A7930" t="s">
        <v>22643</v>
      </c>
      <c r="B7930" t="s">
        <v>18742</v>
      </c>
      <c r="C7930">
        <v>17577</v>
      </c>
      <c r="D7930" t="s">
        <v>19145</v>
      </c>
      <c r="E7930" t="s">
        <v>19146</v>
      </c>
      <c r="F7930" t="s">
        <v>22644</v>
      </c>
      <c r="G7930" t="s">
        <v>19146</v>
      </c>
    </row>
    <row r="7931" spans="1:7" x14ac:dyDescent="0.3">
      <c r="A7931" t="s">
        <v>22650</v>
      </c>
      <c r="B7931" t="s">
        <v>18730</v>
      </c>
      <c r="C7931">
        <v>17585</v>
      </c>
      <c r="D7931" t="s">
        <v>19234</v>
      </c>
      <c r="E7931" t="s">
        <v>19235</v>
      </c>
      <c r="F7931" t="s">
        <v>22651</v>
      </c>
      <c r="G7931" t="s">
        <v>19235</v>
      </c>
    </row>
    <row r="7932" spans="1:7" x14ac:dyDescent="0.3">
      <c r="A7932" t="s">
        <v>22650</v>
      </c>
      <c r="B7932" t="s">
        <v>18730</v>
      </c>
      <c r="C7932">
        <v>17585</v>
      </c>
      <c r="D7932" t="s">
        <v>19164</v>
      </c>
      <c r="E7932" t="s">
        <v>19165</v>
      </c>
      <c r="F7932" t="s">
        <v>22652</v>
      </c>
      <c r="G7932" t="s">
        <v>19165</v>
      </c>
    </row>
    <row r="7933" spans="1:7" x14ac:dyDescent="0.3">
      <c r="A7933" t="s">
        <v>22650</v>
      </c>
      <c r="B7933" t="s">
        <v>18730</v>
      </c>
      <c r="C7933">
        <v>17585</v>
      </c>
      <c r="D7933" t="s">
        <v>19969</v>
      </c>
      <c r="E7933" t="s">
        <v>19970</v>
      </c>
      <c r="F7933" t="s">
        <v>22653</v>
      </c>
      <c r="G7933" t="s">
        <v>19970</v>
      </c>
    </row>
    <row r="7934" spans="1:7" x14ac:dyDescent="0.3">
      <c r="A7934" t="s">
        <v>22650</v>
      </c>
      <c r="B7934" t="s">
        <v>18730</v>
      </c>
      <c r="C7934">
        <v>17585</v>
      </c>
      <c r="D7934" t="s">
        <v>19234</v>
      </c>
      <c r="E7934" t="s">
        <v>19235</v>
      </c>
      <c r="F7934" t="s">
        <v>22651</v>
      </c>
      <c r="G7934" t="s">
        <v>19235</v>
      </c>
    </row>
    <row r="7935" spans="1:7" x14ac:dyDescent="0.3">
      <c r="A7935" t="s">
        <v>22650</v>
      </c>
      <c r="B7935" t="s">
        <v>18730</v>
      </c>
      <c r="C7935">
        <v>17585</v>
      </c>
      <c r="D7935" t="s">
        <v>19969</v>
      </c>
      <c r="E7935" t="s">
        <v>19970</v>
      </c>
      <c r="F7935" t="s">
        <v>22653</v>
      </c>
      <c r="G7935" t="s">
        <v>19970</v>
      </c>
    </row>
    <row r="7936" spans="1:7" x14ac:dyDescent="0.3">
      <c r="A7936" t="s">
        <v>22650</v>
      </c>
      <c r="B7936" t="s">
        <v>18730</v>
      </c>
      <c r="C7936">
        <v>17585</v>
      </c>
      <c r="D7936" t="s">
        <v>19234</v>
      </c>
      <c r="E7936" t="s">
        <v>19235</v>
      </c>
      <c r="F7936" t="s">
        <v>22651</v>
      </c>
      <c r="G7936" t="s">
        <v>19235</v>
      </c>
    </row>
    <row r="7937" spans="1:7" x14ac:dyDescent="0.3">
      <c r="A7937" t="s">
        <v>22650</v>
      </c>
      <c r="B7937" t="s">
        <v>18730</v>
      </c>
      <c r="C7937">
        <v>17585</v>
      </c>
      <c r="D7937" t="s">
        <v>19969</v>
      </c>
      <c r="E7937" t="s">
        <v>19970</v>
      </c>
      <c r="F7937" t="s">
        <v>22653</v>
      </c>
      <c r="G7937" t="s">
        <v>19970</v>
      </c>
    </row>
    <row r="7938" spans="1:7" x14ac:dyDescent="0.3">
      <c r="A7938" t="s">
        <v>22650</v>
      </c>
      <c r="B7938" t="s">
        <v>18730</v>
      </c>
      <c r="C7938">
        <v>17585</v>
      </c>
      <c r="D7938" t="s">
        <v>19234</v>
      </c>
      <c r="E7938" t="s">
        <v>19235</v>
      </c>
      <c r="F7938" t="s">
        <v>22651</v>
      </c>
      <c r="G7938" t="s">
        <v>19235</v>
      </c>
    </row>
    <row r="7939" spans="1:7" x14ac:dyDescent="0.3">
      <c r="A7939" t="s">
        <v>22650</v>
      </c>
      <c r="B7939" t="s">
        <v>18730</v>
      </c>
      <c r="C7939">
        <v>17585</v>
      </c>
      <c r="D7939" t="s">
        <v>19969</v>
      </c>
      <c r="E7939" t="s">
        <v>19970</v>
      </c>
      <c r="F7939" t="s">
        <v>22653</v>
      </c>
      <c r="G7939" t="s">
        <v>19970</v>
      </c>
    </row>
    <row r="7940" spans="1:7" x14ac:dyDescent="0.3">
      <c r="A7940" t="s">
        <v>22650</v>
      </c>
      <c r="B7940" t="s">
        <v>18730</v>
      </c>
      <c r="C7940">
        <v>17585</v>
      </c>
      <c r="D7940" t="s">
        <v>19969</v>
      </c>
      <c r="E7940" t="s">
        <v>19970</v>
      </c>
      <c r="F7940" t="s">
        <v>22653</v>
      </c>
      <c r="G7940" t="s">
        <v>19970</v>
      </c>
    </row>
    <row r="7941" spans="1:7" x14ac:dyDescent="0.3">
      <c r="A7941" t="s">
        <v>22645</v>
      </c>
      <c r="B7941" t="s">
        <v>18742</v>
      </c>
      <c r="C7941">
        <v>17588</v>
      </c>
      <c r="D7941" t="s">
        <v>19154</v>
      </c>
      <c r="E7941" t="s">
        <v>19155</v>
      </c>
      <c r="F7941" t="s">
        <v>22646</v>
      </c>
      <c r="G7941" t="s">
        <v>19155</v>
      </c>
    </row>
    <row r="7942" spans="1:7" x14ac:dyDescent="0.3">
      <c r="A7942" t="s">
        <v>24858</v>
      </c>
      <c r="B7942" t="s">
        <v>18742</v>
      </c>
      <c r="C7942">
        <v>17589</v>
      </c>
      <c r="D7942" t="s">
        <v>19164</v>
      </c>
      <c r="E7942" t="s">
        <v>19165</v>
      </c>
      <c r="F7942" t="s">
        <v>24859</v>
      </c>
      <c r="G7942" t="s">
        <v>19165</v>
      </c>
    </row>
    <row r="7943" spans="1:7" x14ac:dyDescent="0.3">
      <c r="A7943" t="s">
        <v>19035</v>
      </c>
      <c r="B7943" t="s">
        <v>18730</v>
      </c>
      <c r="C7943">
        <v>17592</v>
      </c>
      <c r="D7943" t="s">
        <v>18889</v>
      </c>
      <c r="E7943" t="s">
        <v>18890</v>
      </c>
      <c r="F7943" t="s">
        <v>19036</v>
      </c>
      <c r="G7943" t="s">
        <v>18890</v>
      </c>
    </row>
    <row r="7944" spans="1:7" x14ac:dyDescent="0.3">
      <c r="A7944" t="s">
        <v>19035</v>
      </c>
      <c r="B7944" t="s">
        <v>18730</v>
      </c>
      <c r="C7944">
        <v>17592</v>
      </c>
      <c r="D7944" t="s">
        <v>18819</v>
      </c>
      <c r="E7944" t="s">
        <v>18820</v>
      </c>
      <c r="F7944" t="s">
        <v>19037</v>
      </c>
      <c r="G7944" t="s">
        <v>18820</v>
      </c>
    </row>
    <row r="7945" spans="1:7" x14ac:dyDescent="0.3">
      <c r="A7945" t="s">
        <v>19035</v>
      </c>
      <c r="B7945" t="s">
        <v>18730</v>
      </c>
      <c r="C7945">
        <v>17592</v>
      </c>
      <c r="D7945" t="s">
        <v>18822</v>
      </c>
      <c r="E7945" t="s">
        <v>18823</v>
      </c>
      <c r="F7945" t="s">
        <v>19038</v>
      </c>
      <c r="G7945" t="s">
        <v>18823</v>
      </c>
    </row>
    <row r="7946" spans="1:7" x14ac:dyDescent="0.3">
      <c r="A7946" t="s">
        <v>19035</v>
      </c>
      <c r="B7946" t="s">
        <v>18730</v>
      </c>
      <c r="C7946">
        <v>17592</v>
      </c>
      <c r="D7946" t="s">
        <v>18889</v>
      </c>
      <c r="E7946" t="s">
        <v>18890</v>
      </c>
      <c r="F7946" t="s">
        <v>19036</v>
      </c>
      <c r="G7946" t="s">
        <v>18890</v>
      </c>
    </row>
    <row r="7947" spans="1:7" x14ac:dyDescent="0.3">
      <c r="A7947" t="s">
        <v>19035</v>
      </c>
      <c r="B7947" t="s">
        <v>18730</v>
      </c>
      <c r="C7947">
        <v>17592</v>
      </c>
      <c r="D7947" t="s">
        <v>18889</v>
      </c>
      <c r="E7947" t="s">
        <v>18890</v>
      </c>
      <c r="F7947" t="s">
        <v>19036</v>
      </c>
      <c r="G7947" t="s">
        <v>18890</v>
      </c>
    </row>
    <row r="7948" spans="1:7" x14ac:dyDescent="0.3">
      <c r="A7948" t="s">
        <v>19035</v>
      </c>
      <c r="B7948" t="s">
        <v>18730</v>
      </c>
      <c r="C7948">
        <v>17592</v>
      </c>
      <c r="D7948" t="s">
        <v>18889</v>
      </c>
      <c r="E7948" t="s">
        <v>18890</v>
      </c>
      <c r="F7948" t="s">
        <v>19036</v>
      </c>
      <c r="G7948" t="s">
        <v>18890</v>
      </c>
    </row>
    <row r="7949" spans="1:7" x14ac:dyDescent="0.3">
      <c r="A7949" t="s">
        <v>19035</v>
      </c>
      <c r="B7949" t="s">
        <v>18730</v>
      </c>
      <c r="C7949">
        <v>17592</v>
      </c>
      <c r="D7949" t="s">
        <v>18889</v>
      </c>
      <c r="E7949" t="s">
        <v>18890</v>
      </c>
      <c r="F7949" t="s">
        <v>19036</v>
      </c>
      <c r="G7949" t="s">
        <v>18890</v>
      </c>
    </row>
    <row r="7950" spans="1:7" x14ac:dyDescent="0.3">
      <c r="A7950" t="s">
        <v>19035</v>
      </c>
      <c r="B7950" t="s">
        <v>18730</v>
      </c>
      <c r="C7950">
        <v>17592</v>
      </c>
      <c r="D7950" t="s">
        <v>18889</v>
      </c>
      <c r="E7950" t="s">
        <v>18890</v>
      </c>
      <c r="F7950" t="s">
        <v>19036</v>
      </c>
      <c r="G7950" t="s">
        <v>18890</v>
      </c>
    </row>
    <row r="7951" spans="1:7" x14ac:dyDescent="0.3">
      <c r="A7951" t="s">
        <v>19035</v>
      </c>
      <c r="B7951" t="s">
        <v>18730</v>
      </c>
      <c r="C7951">
        <v>17592</v>
      </c>
      <c r="D7951" t="s">
        <v>18889</v>
      </c>
      <c r="E7951" t="s">
        <v>18890</v>
      </c>
      <c r="F7951" t="s">
        <v>19036</v>
      </c>
      <c r="G7951" t="s">
        <v>18890</v>
      </c>
    </row>
    <row r="7952" spans="1:7" x14ac:dyDescent="0.3">
      <c r="A7952" t="s">
        <v>19035</v>
      </c>
      <c r="B7952" t="s">
        <v>18730</v>
      </c>
      <c r="C7952">
        <v>17592</v>
      </c>
      <c r="D7952" t="s">
        <v>18819</v>
      </c>
      <c r="E7952" t="s">
        <v>18820</v>
      </c>
      <c r="F7952" t="s">
        <v>19037</v>
      </c>
      <c r="G7952" t="s">
        <v>18820</v>
      </c>
    </row>
    <row r="7953" spans="1:7" x14ac:dyDescent="0.3">
      <c r="A7953" t="s">
        <v>19035</v>
      </c>
      <c r="B7953" t="s">
        <v>18730</v>
      </c>
      <c r="C7953">
        <v>17592</v>
      </c>
      <c r="D7953" t="s">
        <v>18807</v>
      </c>
      <c r="E7953" t="s">
        <v>18808</v>
      </c>
      <c r="F7953" t="s">
        <v>19114</v>
      </c>
      <c r="G7953" t="s">
        <v>18808</v>
      </c>
    </row>
    <row r="7954" spans="1:7" x14ac:dyDescent="0.3">
      <c r="A7954" t="s">
        <v>19035</v>
      </c>
      <c r="B7954" t="s">
        <v>18730</v>
      </c>
      <c r="C7954">
        <v>17592</v>
      </c>
      <c r="D7954" t="s">
        <v>18822</v>
      </c>
      <c r="E7954" t="s">
        <v>18823</v>
      </c>
      <c r="F7954" t="s">
        <v>19038</v>
      </c>
      <c r="G7954" t="s">
        <v>18823</v>
      </c>
    </row>
    <row r="7955" spans="1:7" x14ac:dyDescent="0.3">
      <c r="A7955" t="s">
        <v>19035</v>
      </c>
      <c r="B7955" t="s">
        <v>18730</v>
      </c>
      <c r="C7955">
        <v>17592</v>
      </c>
      <c r="D7955" t="s">
        <v>18889</v>
      </c>
      <c r="E7955" t="s">
        <v>18890</v>
      </c>
      <c r="F7955" t="s">
        <v>19036</v>
      </c>
      <c r="G7955" t="s">
        <v>18890</v>
      </c>
    </row>
    <row r="7956" spans="1:7" x14ac:dyDescent="0.3">
      <c r="A7956" t="s">
        <v>19552</v>
      </c>
      <c r="B7956" t="s">
        <v>18730</v>
      </c>
      <c r="C7956">
        <v>17593</v>
      </c>
      <c r="D7956" t="s">
        <v>18770</v>
      </c>
      <c r="E7956" t="s">
        <v>18771</v>
      </c>
      <c r="F7956" t="s">
        <v>19553</v>
      </c>
      <c r="G7956" t="s">
        <v>18771</v>
      </c>
    </row>
    <row r="7957" spans="1:7" x14ac:dyDescent="0.3">
      <c r="A7957" t="s">
        <v>19552</v>
      </c>
      <c r="B7957" t="s">
        <v>18730</v>
      </c>
      <c r="C7957">
        <v>17593</v>
      </c>
      <c r="D7957" t="s">
        <v>19431</v>
      </c>
      <c r="E7957" t="s">
        <v>19432</v>
      </c>
      <c r="F7957" t="s">
        <v>19554</v>
      </c>
      <c r="G7957" t="s">
        <v>19432</v>
      </c>
    </row>
    <row r="7958" spans="1:7" x14ac:dyDescent="0.3">
      <c r="A7958" t="s">
        <v>19552</v>
      </c>
      <c r="B7958" t="s">
        <v>18730</v>
      </c>
      <c r="C7958">
        <v>17593</v>
      </c>
      <c r="D7958" t="s">
        <v>18773</v>
      </c>
      <c r="E7958" t="s">
        <v>18774</v>
      </c>
      <c r="F7958" t="s">
        <v>19555</v>
      </c>
      <c r="G7958" t="s">
        <v>18774</v>
      </c>
    </row>
    <row r="7959" spans="1:7" x14ac:dyDescent="0.3">
      <c r="A7959" t="s">
        <v>19552</v>
      </c>
      <c r="B7959" t="s">
        <v>18730</v>
      </c>
      <c r="C7959">
        <v>17593</v>
      </c>
      <c r="D7959" t="s">
        <v>19431</v>
      </c>
      <c r="E7959" t="s">
        <v>19432</v>
      </c>
      <c r="F7959" t="s">
        <v>19554</v>
      </c>
      <c r="G7959" t="s">
        <v>19432</v>
      </c>
    </row>
    <row r="7960" spans="1:7" x14ac:dyDescent="0.3">
      <c r="A7960" t="s">
        <v>19552</v>
      </c>
      <c r="B7960" t="s">
        <v>18730</v>
      </c>
      <c r="C7960">
        <v>17593</v>
      </c>
      <c r="D7960" t="s">
        <v>19431</v>
      </c>
      <c r="E7960" t="s">
        <v>19432</v>
      </c>
      <c r="F7960" t="s">
        <v>19554</v>
      </c>
      <c r="G7960" t="s">
        <v>19432</v>
      </c>
    </row>
    <row r="7961" spans="1:7" x14ac:dyDescent="0.3">
      <c r="A7961" t="s">
        <v>19552</v>
      </c>
      <c r="B7961" t="s">
        <v>18730</v>
      </c>
      <c r="C7961">
        <v>17593</v>
      </c>
      <c r="D7961" t="s">
        <v>18770</v>
      </c>
      <c r="E7961" t="s">
        <v>18771</v>
      </c>
      <c r="F7961" t="s">
        <v>19553</v>
      </c>
      <c r="G7961" t="s">
        <v>18771</v>
      </c>
    </row>
    <row r="7962" spans="1:7" x14ac:dyDescent="0.3">
      <c r="A7962" t="s">
        <v>19552</v>
      </c>
      <c r="B7962" t="s">
        <v>18730</v>
      </c>
      <c r="C7962">
        <v>17593</v>
      </c>
      <c r="D7962" t="s">
        <v>19431</v>
      </c>
      <c r="E7962" t="s">
        <v>19432</v>
      </c>
      <c r="F7962" t="s">
        <v>19554</v>
      </c>
      <c r="G7962" t="s">
        <v>19432</v>
      </c>
    </row>
    <row r="7963" spans="1:7" x14ac:dyDescent="0.3">
      <c r="A7963" t="s">
        <v>20781</v>
      </c>
      <c r="B7963" t="s">
        <v>18730</v>
      </c>
      <c r="C7963">
        <v>17599</v>
      </c>
      <c r="D7963" t="s">
        <v>19164</v>
      </c>
      <c r="E7963" t="s">
        <v>19165</v>
      </c>
      <c r="F7963" t="s">
        <v>20782</v>
      </c>
      <c r="G7963" t="s">
        <v>19165</v>
      </c>
    </row>
    <row r="7964" spans="1:7" x14ac:dyDescent="0.3">
      <c r="A7964" t="s">
        <v>20781</v>
      </c>
      <c r="B7964" t="s">
        <v>18730</v>
      </c>
      <c r="C7964">
        <v>17599</v>
      </c>
      <c r="D7964" t="s">
        <v>19969</v>
      </c>
      <c r="E7964" t="s">
        <v>19970</v>
      </c>
      <c r="F7964" t="s">
        <v>20783</v>
      </c>
      <c r="G7964" t="s">
        <v>19970</v>
      </c>
    </row>
    <row r="7965" spans="1:7" x14ac:dyDescent="0.3">
      <c r="A7965" t="s">
        <v>20781</v>
      </c>
      <c r="B7965" t="s">
        <v>18730</v>
      </c>
      <c r="C7965">
        <v>17599</v>
      </c>
      <c r="D7965" t="s">
        <v>19164</v>
      </c>
      <c r="E7965" t="s">
        <v>19165</v>
      </c>
      <c r="F7965" t="s">
        <v>20782</v>
      </c>
      <c r="G7965" t="s">
        <v>19165</v>
      </c>
    </row>
    <row r="7966" spans="1:7" x14ac:dyDescent="0.3">
      <c r="A7966" t="s">
        <v>20781</v>
      </c>
      <c r="B7966" t="s">
        <v>18730</v>
      </c>
      <c r="C7966">
        <v>17599</v>
      </c>
      <c r="D7966" t="s">
        <v>19969</v>
      </c>
      <c r="E7966" t="s">
        <v>19970</v>
      </c>
      <c r="F7966" t="s">
        <v>20783</v>
      </c>
      <c r="G7966" t="s">
        <v>19970</v>
      </c>
    </row>
    <row r="7967" spans="1:7" x14ac:dyDescent="0.3">
      <c r="A7967" t="s">
        <v>20781</v>
      </c>
      <c r="B7967" t="s">
        <v>18730</v>
      </c>
      <c r="C7967">
        <v>17599</v>
      </c>
      <c r="D7967" t="s">
        <v>19164</v>
      </c>
      <c r="E7967" t="s">
        <v>19165</v>
      </c>
      <c r="F7967" t="s">
        <v>20782</v>
      </c>
      <c r="G7967" t="s">
        <v>19165</v>
      </c>
    </row>
    <row r="7968" spans="1:7" x14ac:dyDescent="0.3">
      <c r="A7968" t="s">
        <v>20781</v>
      </c>
      <c r="B7968" t="s">
        <v>18730</v>
      </c>
      <c r="C7968">
        <v>17599</v>
      </c>
      <c r="D7968" t="s">
        <v>19164</v>
      </c>
      <c r="E7968" t="s">
        <v>19165</v>
      </c>
      <c r="F7968" t="s">
        <v>20782</v>
      </c>
      <c r="G7968" t="s">
        <v>19165</v>
      </c>
    </row>
    <row r="7969" spans="1:7" x14ac:dyDescent="0.3">
      <c r="A7969" t="s">
        <v>20781</v>
      </c>
      <c r="B7969" t="s">
        <v>18730</v>
      </c>
      <c r="C7969">
        <v>17599</v>
      </c>
      <c r="D7969" t="s">
        <v>19164</v>
      </c>
      <c r="E7969" t="s">
        <v>19165</v>
      </c>
      <c r="F7969" t="s">
        <v>20782</v>
      </c>
      <c r="G7969" t="s">
        <v>19165</v>
      </c>
    </row>
    <row r="7970" spans="1:7" x14ac:dyDescent="0.3">
      <c r="A7970" t="s">
        <v>20781</v>
      </c>
      <c r="B7970" t="s">
        <v>18730</v>
      </c>
      <c r="C7970">
        <v>17599</v>
      </c>
      <c r="D7970" t="s">
        <v>19969</v>
      </c>
      <c r="E7970" t="s">
        <v>19970</v>
      </c>
      <c r="F7970" t="s">
        <v>20783</v>
      </c>
      <c r="G7970" t="s">
        <v>19970</v>
      </c>
    </row>
    <row r="7971" spans="1:7" x14ac:dyDescent="0.3">
      <c r="A7971" t="s">
        <v>20781</v>
      </c>
      <c r="B7971" t="s">
        <v>18730</v>
      </c>
      <c r="C7971">
        <v>17599</v>
      </c>
      <c r="D7971" t="s">
        <v>19164</v>
      </c>
      <c r="E7971" t="s">
        <v>19165</v>
      </c>
      <c r="F7971" t="s">
        <v>20782</v>
      </c>
      <c r="G7971" t="s">
        <v>19165</v>
      </c>
    </row>
    <row r="7972" spans="1:7" x14ac:dyDescent="0.3">
      <c r="A7972" t="s">
        <v>20781</v>
      </c>
      <c r="B7972" t="s">
        <v>18730</v>
      </c>
      <c r="C7972">
        <v>17599</v>
      </c>
      <c r="D7972" t="s">
        <v>19969</v>
      </c>
      <c r="E7972" t="s">
        <v>19970</v>
      </c>
      <c r="F7972" t="s">
        <v>20783</v>
      </c>
      <c r="G7972" t="s">
        <v>19970</v>
      </c>
    </row>
    <row r="7973" spans="1:7" x14ac:dyDescent="0.3">
      <c r="A7973" t="s">
        <v>20781</v>
      </c>
      <c r="B7973" t="s">
        <v>18730</v>
      </c>
      <c r="C7973">
        <v>17599</v>
      </c>
      <c r="D7973" t="s">
        <v>19164</v>
      </c>
      <c r="E7973" t="s">
        <v>19165</v>
      </c>
      <c r="F7973" t="s">
        <v>20782</v>
      </c>
      <c r="G7973" t="s">
        <v>19165</v>
      </c>
    </row>
    <row r="7974" spans="1:7" x14ac:dyDescent="0.3">
      <c r="A7974" t="s">
        <v>22647</v>
      </c>
      <c r="B7974" t="s">
        <v>18730</v>
      </c>
      <c r="C7974">
        <v>17603</v>
      </c>
      <c r="D7974" t="s">
        <v>18822</v>
      </c>
      <c r="E7974" t="s">
        <v>18823</v>
      </c>
      <c r="F7974" t="s">
        <v>22648</v>
      </c>
      <c r="G7974" t="s">
        <v>18823</v>
      </c>
    </row>
    <row r="7975" spans="1:7" x14ac:dyDescent="0.3">
      <c r="A7975" t="s">
        <v>22647</v>
      </c>
      <c r="B7975" t="s">
        <v>18730</v>
      </c>
      <c r="C7975">
        <v>17603</v>
      </c>
      <c r="D7975" t="s">
        <v>18826</v>
      </c>
      <c r="E7975" t="s">
        <v>18827</v>
      </c>
      <c r="F7975" t="s">
        <v>22649</v>
      </c>
      <c r="G7975" t="s">
        <v>18827</v>
      </c>
    </row>
    <row r="7976" spans="1:7" x14ac:dyDescent="0.3">
      <c r="A7976" t="s">
        <v>22647</v>
      </c>
      <c r="B7976" t="s">
        <v>18730</v>
      </c>
      <c r="C7976">
        <v>17603</v>
      </c>
      <c r="D7976" t="s">
        <v>18826</v>
      </c>
      <c r="E7976" t="s">
        <v>18827</v>
      </c>
      <c r="F7976" t="s">
        <v>22649</v>
      </c>
      <c r="G7976" t="s">
        <v>18827</v>
      </c>
    </row>
    <row r="7977" spans="1:7" x14ac:dyDescent="0.3">
      <c r="A7977" t="s">
        <v>22647</v>
      </c>
      <c r="B7977" t="s">
        <v>18730</v>
      </c>
      <c r="C7977">
        <v>17603</v>
      </c>
      <c r="D7977" t="s">
        <v>18822</v>
      </c>
      <c r="E7977" t="s">
        <v>18823</v>
      </c>
      <c r="F7977" t="s">
        <v>22648</v>
      </c>
      <c r="G7977" t="s">
        <v>18823</v>
      </c>
    </row>
    <row r="7978" spans="1:7" x14ac:dyDescent="0.3">
      <c r="A7978" t="s">
        <v>22647</v>
      </c>
      <c r="B7978" t="s">
        <v>18730</v>
      </c>
      <c r="C7978">
        <v>17603</v>
      </c>
      <c r="D7978" t="s">
        <v>18826</v>
      </c>
      <c r="E7978" t="s">
        <v>18827</v>
      </c>
      <c r="F7978" t="s">
        <v>22649</v>
      </c>
      <c r="G7978" t="s">
        <v>18827</v>
      </c>
    </row>
    <row r="7979" spans="1:7" x14ac:dyDescent="0.3">
      <c r="A7979" t="s">
        <v>22647</v>
      </c>
      <c r="B7979" t="s">
        <v>18730</v>
      </c>
      <c r="C7979">
        <v>17603</v>
      </c>
      <c r="D7979" t="s">
        <v>18822</v>
      </c>
      <c r="E7979" t="s">
        <v>18823</v>
      </c>
      <c r="F7979" t="s">
        <v>22648</v>
      </c>
      <c r="G7979" t="s">
        <v>18823</v>
      </c>
    </row>
    <row r="7980" spans="1:7" x14ac:dyDescent="0.3">
      <c r="A7980" t="s">
        <v>22647</v>
      </c>
      <c r="B7980" t="s">
        <v>18730</v>
      </c>
      <c r="C7980">
        <v>17603</v>
      </c>
      <c r="D7980" t="s">
        <v>18826</v>
      </c>
      <c r="E7980" t="s">
        <v>18827</v>
      </c>
      <c r="F7980" t="s">
        <v>22649</v>
      </c>
      <c r="G7980" t="s">
        <v>18827</v>
      </c>
    </row>
    <row r="7981" spans="1:7" x14ac:dyDescent="0.3">
      <c r="A7981" t="s">
        <v>403</v>
      </c>
      <c r="B7981" t="s">
        <v>18747</v>
      </c>
      <c r="C7981">
        <v>17609</v>
      </c>
      <c r="D7981" t="s">
        <v>19056</v>
      </c>
      <c r="E7981" t="s">
        <v>19057</v>
      </c>
      <c r="F7981" t="s">
        <v>19556</v>
      </c>
      <c r="G7981" t="s">
        <v>19057</v>
      </c>
    </row>
    <row r="7982" spans="1:7" x14ac:dyDescent="0.3">
      <c r="A7982" t="s">
        <v>403</v>
      </c>
      <c r="B7982" t="s">
        <v>18747</v>
      </c>
      <c r="C7982">
        <v>17609</v>
      </c>
      <c r="D7982" t="s">
        <v>18738</v>
      </c>
      <c r="E7982" t="s">
        <v>18739</v>
      </c>
      <c r="F7982" t="s">
        <v>19557</v>
      </c>
      <c r="G7982" t="s">
        <v>18739</v>
      </c>
    </row>
    <row r="7983" spans="1:7" x14ac:dyDescent="0.3">
      <c r="A7983" t="s">
        <v>403</v>
      </c>
      <c r="B7983" t="s">
        <v>18747</v>
      </c>
      <c r="C7983">
        <v>17609</v>
      </c>
      <c r="D7983" t="s">
        <v>18985</v>
      </c>
      <c r="E7983" t="s">
        <v>18986</v>
      </c>
      <c r="F7983" t="s">
        <v>19558</v>
      </c>
      <c r="G7983" t="s">
        <v>18986</v>
      </c>
    </row>
    <row r="7984" spans="1:7" x14ac:dyDescent="0.3">
      <c r="A7984" t="s">
        <v>403</v>
      </c>
      <c r="B7984" t="s">
        <v>18747</v>
      </c>
      <c r="C7984">
        <v>17609</v>
      </c>
      <c r="D7984" t="s">
        <v>19056</v>
      </c>
      <c r="E7984" t="s">
        <v>19057</v>
      </c>
      <c r="F7984" t="s">
        <v>19556</v>
      </c>
      <c r="G7984" t="s">
        <v>19057</v>
      </c>
    </row>
    <row r="7985" spans="1:7" x14ac:dyDescent="0.3">
      <c r="A7985" t="s">
        <v>403</v>
      </c>
      <c r="B7985" t="s">
        <v>18747</v>
      </c>
      <c r="C7985">
        <v>17609</v>
      </c>
      <c r="D7985" t="s">
        <v>18738</v>
      </c>
      <c r="E7985" t="s">
        <v>18739</v>
      </c>
      <c r="F7985" t="s">
        <v>19557</v>
      </c>
      <c r="G7985" t="s">
        <v>18739</v>
      </c>
    </row>
    <row r="7986" spans="1:7" x14ac:dyDescent="0.3">
      <c r="A7986" t="s">
        <v>403</v>
      </c>
      <c r="B7986" t="s">
        <v>18747</v>
      </c>
      <c r="C7986">
        <v>17609</v>
      </c>
      <c r="D7986" t="s">
        <v>19056</v>
      </c>
      <c r="E7986" t="s">
        <v>19057</v>
      </c>
      <c r="F7986" t="s">
        <v>19556</v>
      </c>
      <c r="G7986" t="s">
        <v>19057</v>
      </c>
    </row>
    <row r="7987" spans="1:7" x14ac:dyDescent="0.3">
      <c r="A7987" t="s">
        <v>403</v>
      </c>
      <c r="B7987" t="s">
        <v>18747</v>
      </c>
      <c r="C7987">
        <v>17609</v>
      </c>
      <c r="D7987" t="s">
        <v>18738</v>
      </c>
      <c r="E7987" t="s">
        <v>18739</v>
      </c>
      <c r="F7987" t="s">
        <v>19557</v>
      </c>
      <c r="G7987" t="s">
        <v>18739</v>
      </c>
    </row>
    <row r="7988" spans="1:7" x14ac:dyDescent="0.3">
      <c r="A7988" t="s">
        <v>403</v>
      </c>
      <c r="B7988" t="s">
        <v>18747</v>
      </c>
      <c r="C7988">
        <v>17609</v>
      </c>
      <c r="D7988" t="s">
        <v>18738</v>
      </c>
      <c r="E7988" t="s">
        <v>18739</v>
      </c>
      <c r="F7988" t="s">
        <v>19557</v>
      </c>
      <c r="G7988" t="s">
        <v>18739</v>
      </c>
    </row>
    <row r="7989" spans="1:7" x14ac:dyDescent="0.3">
      <c r="A7989" t="s">
        <v>403</v>
      </c>
      <c r="B7989" t="s">
        <v>18747</v>
      </c>
      <c r="C7989">
        <v>17609</v>
      </c>
      <c r="D7989" t="s">
        <v>18738</v>
      </c>
      <c r="E7989" t="s">
        <v>18739</v>
      </c>
      <c r="F7989" t="s">
        <v>19557</v>
      </c>
      <c r="G7989" t="s">
        <v>18739</v>
      </c>
    </row>
    <row r="7990" spans="1:7" x14ac:dyDescent="0.3">
      <c r="A7990" t="s">
        <v>403</v>
      </c>
      <c r="B7990" t="s">
        <v>18747</v>
      </c>
      <c r="C7990">
        <v>17609</v>
      </c>
      <c r="D7990" t="s">
        <v>18738</v>
      </c>
      <c r="E7990" t="s">
        <v>18739</v>
      </c>
      <c r="F7990" t="s">
        <v>19557</v>
      </c>
      <c r="G7990" t="s">
        <v>18739</v>
      </c>
    </row>
    <row r="7991" spans="1:7" x14ac:dyDescent="0.3">
      <c r="A7991" t="s">
        <v>403</v>
      </c>
      <c r="B7991" t="s">
        <v>18747</v>
      </c>
      <c r="C7991">
        <v>17609</v>
      </c>
      <c r="D7991" t="s">
        <v>18738</v>
      </c>
      <c r="E7991" t="s">
        <v>18739</v>
      </c>
      <c r="F7991" t="s">
        <v>19557</v>
      </c>
      <c r="G7991" t="s">
        <v>18739</v>
      </c>
    </row>
    <row r="7992" spans="1:7" x14ac:dyDescent="0.3">
      <c r="A7992" t="s">
        <v>403</v>
      </c>
      <c r="B7992" t="s">
        <v>18747</v>
      </c>
      <c r="C7992">
        <v>17609</v>
      </c>
      <c r="D7992" t="s">
        <v>18985</v>
      </c>
      <c r="E7992" t="s">
        <v>18986</v>
      </c>
      <c r="F7992" t="s">
        <v>19558</v>
      </c>
      <c r="G7992" t="s">
        <v>18986</v>
      </c>
    </row>
    <row r="7993" spans="1:7" x14ac:dyDescent="0.3">
      <c r="A7993" t="s">
        <v>403</v>
      </c>
      <c r="B7993" t="s">
        <v>18747</v>
      </c>
      <c r="C7993">
        <v>17609</v>
      </c>
      <c r="D7993" t="s">
        <v>18738</v>
      </c>
      <c r="E7993" t="s">
        <v>18739</v>
      </c>
      <c r="F7993" t="s">
        <v>19557</v>
      </c>
      <c r="G7993" t="s">
        <v>18739</v>
      </c>
    </row>
    <row r="7994" spans="1:7" x14ac:dyDescent="0.3">
      <c r="A7994" t="s">
        <v>403</v>
      </c>
      <c r="B7994" t="s">
        <v>18747</v>
      </c>
      <c r="C7994">
        <v>17609</v>
      </c>
      <c r="D7994" t="s">
        <v>18738</v>
      </c>
      <c r="E7994" t="s">
        <v>18739</v>
      </c>
      <c r="F7994" t="s">
        <v>19557</v>
      </c>
      <c r="G7994" t="s">
        <v>18739</v>
      </c>
    </row>
    <row r="7995" spans="1:7" x14ac:dyDescent="0.3">
      <c r="A7995" t="s">
        <v>403</v>
      </c>
      <c r="B7995" t="s">
        <v>18747</v>
      </c>
      <c r="C7995">
        <v>17609</v>
      </c>
      <c r="D7995" t="s">
        <v>18985</v>
      </c>
      <c r="E7995" t="s">
        <v>18986</v>
      </c>
      <c r="F7995" t="s">
        <v>19558</v>
      </c>
      <c r="G7995" t="s">
        <v>18986</v>
      </c>
    </row>
    <row r="7996" spans="1:7" x14ac:dyDescent="0.3">
      <c r="A7996" t="s">
        <v>403</v>
      </c>
      <c r="B7996" t="s">
        <v>18747</v>
      </c>
      <c r="C7996">
        <v>17609</v>
      </c>
      <c r="D7996" t="s">
        <v>18738</v>
      </c>
      <c r="E7996" t="s">
        <v>18739</v>
      </c>
      <c r="F7996" t="s">
        <v>19557</v>
      </c>
      <c r="G7996" t="s">
        <v>18739</v>
      </c>
    </row>
    <row r="7997" spans="1:7" x14ac:dyDescent="0.3">
      <c r="A7997" t="s">
        <v>403</v>
      </c>
      <c r="B7997" t="s">
        <v>18747</v>
      </c>
      <c r="C7997">
        <v>17609</v>
      </c>
      <c r="D7997" t="s">
        <v>18985</v>
      </c>
      <c r="E7997" t="s">
        <v>18986</v>
      </c>
      <c r="F7997" t="s">
        <v>19558</v>
      </c>
      <c r="G7997" t="s">
        <v>18986</v>
      </c>
    </row>
    <row r="7998" spans="1:7" x14ac:dyDescent="0.3">
      <c r="A7998" t="s">
        <v>403</v>
      </c>
      <c r="B7998" t="s">
        <v>18747</v>
      </c>
      <c r="C7998">
        <v>17609</v>
      </c>
      <c r="D7998" t="s">
        <v>18738</v>
      </c>
      <c r="E7998" t="s">
        <v>18739</v>
      </c>
      <c r="F7998" t="s">
        <v>19557</v>
      </c>
      <c r="G7998" t="s">
        <v>18739</v>
      </c>
    </row>
    <row r="7999" spans="1:7" x14ac:dyDescent="0.3">
      <c r="A7999" t="s">
        <v>20784</v>
      </c>
      <c r="B7999" t="s">
        <v>18730</v>
      </c>
      <c r="C7999">
        <v>17631</v>
      </c>
      <c r="D7999" t="s">
        <v>19234</v>
      </c>
      <c r="E7999" t="s">
        <v>19235</v>
      </c>
      <c r="F7999" t="s">
        <v>20785</v>
      </c>
      <c r="G7999" t="s">
        <v>19235</v>
      </c>
    </row>
    <row r="8000" spans="1:7" x14ac:dyDescent="0.3">
      <c r="A8000" t="s">
        <v>20784</v>
      </c>
      <c r="B8000" t="s">
        <v>18730</v>
      </c>
      <c r="C8000">
        <v>17631</v>
      </c>
      <c r="D8000" t="s">
        <v>19969</v>
      </c>
      <c r="E8000" t="s">
        <v>19970</v>
      </c>
      <c r="F8000" t="s">
        <v>20786</v>
      </c>
      <c r="G8000" t="s">
        <v>19970</v>
      </c>
    </row>
    <row r="8001" spans="1:7" x14ac:dyDescent="0.3">
      <c r="A8001" t="s">
        <v>20784</v>
      </c>
      <c r="B8001" t="s">
        <v>18730</v>
      </c>
      <c r="C8001">
        <v>17631</v>
      </c>
      <c r="D8001" t="s">
        <v>19186</v>
      </c>
      <c r="E8001" t="s">
        <v>19187</v>
      </c>
      <c r="F8001" t="s">
        <v>20787</v>
      </c>
      <c r="G8001" t="s">
        <v>19187</v>
      </c>
    </row>
    <row r="8002" spans="1:7" x14ac:dyDescent="0.3">
      <c r="A8002" t="s">
        <v>20784</v>
      </c>
      <c r="B8002" t="s">
        <v>18730</v>
      </c>
      <c r="C8002">
        <v>17631</v>
      </c>
      <c r="D8002" t="s">
        <v>19234</v>
      </c>
      <c r="E8002" t="s">
        <v>19235</v>
      </c>
      <c r="F8002" t="s">
        <v>20785</v>
      </c>
      <c r="G8002" t="s">
        <v>19235</v>
      </c>
    </row>
    <row r="8003" spans="1:7" x14ac:dyDescent="0.3">
      <c r="A8003" t="s">
        <v>20784</v>
      </c>
      <c r="B8003" t="s">
        <v>18730</v>
      </c>
      <c r="C8003">
        <v>17631</v>
      </c>
      <c r="D8003" t="s">
        <v>19186</v>
      </c>
      <c r="E8003" t="s">
        <v>19187</v>
      </c>
      <c r="F8003" t="s">
        <v>20787</v>
      </c>
      <c r="G8003" t="s">
        <v>19187</v>
      </c>
    </row>
    <row r="8004" spans="1:7" x14ac:dyDescent="0.3">
      <c r="A8004" t="s">
        <v>20784</v>
      </c>
      <c r="B8004" t="s">
        <v>18730</v>
      </c>
      <c r="C8004">
        <v>17631</v>
      </c>
      <c r="D8004" t="s">
        <v>19234</v>
      </c>
      <c r="E8004" t="s">
        <v>19235</v>
      </c>
      <c r="F8004" t="s">
        <v>20785</v>
      </c>
      <c r="G8004" t="s">
        <v>19235</v>
      </c>
    </row>
    <row r="8005" spans="1:7" x14ac:dyDescent="0.3">
      <c r="A8005" t="s">
        <v>20784</v>
      </c>
      <c r="B8005" t="s">
        <v>18730</v>
      </c>
      <c r="C8005">
        <v>17631</v>
      </c>
      <c r="D8005" t="s">
        <v>19969</v>
      </c>
      <c r="E8005" t="s">
        <v>19970</v>
      </c>
      <c r="F8005" t="s">
        <v>20786</v>
      </c>
      <c r="G8005" t="s">
        <v>19970</v>
      </c>
    </row>
    <row r="8006" spans="1:7" x14ac:dyDescent="0.3">
      <c r="A8006" t="s">
        <v>20784</v>
      </c>
      <c r="B8006" t="s">
        <v>18730</v>
      </c>
      <c r="C8006">
        <v>17631</v>
      </c>
      <c r="D8006" t="s">
        <v>19186</v>
      </c>
      <c r="E8006" t="s">
        <v>19187</v>
      </c>
      <c r="F8006" t="s">
        <v>20787</v>
      </c>
      <c r="G8006" t="s">
        <v>19187</v>
      </c>
    </row>
    <row r="8007" spans="1:7" x14ac:dyDescent="0.3">
      <c r="A8007" t="s">
        <v>20784</v>
      </c>
      <c r="B8007" t="s">
        <v>18730</v>
      </c>
      <c r="C8007">
        <v>17631</v>
      </c>
      <c r="D8007" t="s">
        <v>19234</v>
      </c>
      <c r="E8007" t="s">
        <v>19235</v>
      </c>
      <c r="F8007" t="s">
        <v>20785</v>
      </c>
      <c r="G8007" t="s">
        <v>19235</v>
      </c>
    </row>
    <row r="8008" spans="1:7" x14ac:dyDescent="0.3">
      <c r="A8008" t="s">
        <v>20784</v>
      </c>
      <c r="B8008" t="s">
        <v>18730</v>
      </c>
      <c r="C8008">
        <v>17631</v>
      </c>
      <c r="D8008" t="s">
        <v>19969</v>
      </c>
      <c r="E8008" t="s">
        <v>19970</v>
      </c>
      <c r="F8008" t="s">
        <v>20786</v>
      </c>
      <c r="G8008" t="s">
        <v>19970</v>
      </c>
    </row>
    <row r="8009" spans="1:7" x14ac:dyDescent="0.3">
      <c r="A8009" t="s">
        <v>20784</v>
      </c>
      <c r="B8009" t="s">
        <v>18730</v>
      </c>
      <c r="C8009">
        <v>17631</v>
      </c>
      <c r="D8009" t="s">
        <v>19234</v>
      </c>
      <c r="E8009" t="s">
        <v>19235</v>
      </c>
      <c r="F8009" t="s">
        <v>20785</v>
      </c>
      <c r="G8009" t="s">
        <v>19235</v>
      </c>
    </row>
    <row r="8010" spans="1:7" x14ac:dyDescent="0.3">
      <c r="A8010" t="s">
        <v>20784</v>
      </c>
      <c r="B8010" t="s">
        <v>18730</v>
      </c>
      <c r="C8010">
        <v>17631</v>
      </c>
      <c r="D8010" t="s">
        <v>19969</v>
      </c>
      <c r="E8010" t="s">
        <v>19970</v>
      </c>
      <c r="F8010" t="s">
        <v>20786</v>
      </c>
      <c r="G8010" t="s">
        <v>19970</v>
      </c>
    </row>
    <row r="8011" spans="1:7" x14ac:dyDescent="0.3">
      <c r="A8011" t="s">
        <v>20784</v>
      </c>
      <c r="B8011" t="s">
        <v>18730</v>
      </c>
      <c r="C8011">
        <v>17631</v>
      </c>
      <c r="D8011" t="s">
        <v>19969</v>
      </c>
      <c r="E8011" t="s">
        <v>19970</v>
      </c>
      <c r="F8011" t="s">
        <v>20786</v>
      </c>
      <c r="G8011" t="s">
        <v>19970</v>
      </c>
    </row>
    <row r="8012" spans="1:7" x14ac:dyDescent="0.3">
      <c r="A8012" t="s">
        <v>20784</v>
      </c>
      <c r="B8012" t="s">
        <v>18730</v>
      </c>
      <c r="C8012">
        <v>17631</v>
      </c>
      <c r="D8012" t="s">
        <v>19969</v>
      </c>
      <c r="E8012" t="s">
        <v>19970</v>
      </c>
      <c r="F8012" t="s">
        <v>20786</v>
      </c>
      <c r="G8012" t="s">
        <v>19970</v>
      </c>
    </row>
    <row r="8013" spans="1:7" x14ac:dyDescent="0.3">
      <c r="A8013" t="s">
        <v>20788</v>
      </c>
      <c r="B8013" t="s">
        <v>18747</v>
      </c>
      <c r="C8013">
        <v>17633</v>
      </c>
      <c r="D8013" t="s">
        <v>19234</v>
      </c>
      <c r="E8013" t="s">
        <v>19235</v>
      </c>
      <c r="F8013" t="s">
        <v>20789</v>
      </c>
      <c r="G8013" t="s">
        <v>19235</v>
      </c>
    </row>
    <row r="8014" spans="1:7" x14ac:dyDescent="0.3">
      <c r="A8014" t="s">
        <v>20788</v>
      </c>
      <c r="B8014" t="s">
        <v>18747</v>
      </c>
      <c r="C8014">
        <v>17633</v>
      </c>
      <c r="D8014" t="s">
        <v>19164</v>
      </c>
      <c r="E8014" t="s">
        <v>19165</v>
      </c>
      <c r="F8014" t="s">
        <v>20790</v>
      </c>
      <c r="G8014" t="s">
        <v>19165</v>
      </c>
    </row>
    <row r="8015" spans="1:7" x14ac:dyDescent="0.3">
      <c r="A8015" t="s">
        <v>20788</v>
      </c>
      <c r="B8015" t="s">
        <v>18747</v>
      </c>
      <c r="C8015">
        <v>17633</v>
      </c>
      <c r="D8015" t="s">
        <v>19969</v>
      </c>
      <c r="E8015" t="s">
        <v>19970</v>
      </c>
      <c r="F8015" t="s">
        <v>20791</v>
      </c>
      <c r="G8015" t="s">
        <v>19970</v>
      </c>
    </row>
    <row r="8016" spans="1:7" x14ac:dyDescent="0.3">
      <c r="A8016" t="s">
        <v>20788</v>
      </c>
      <c r="B8016" t="s">
        <v>18747</v>
      </c>
      <c r="C8016">
        <v>17633</v>
      </c>
      <c r="D8016" t="s">
        <v>19164</v>
      </c>
      <c r="E8016" t="s">
        <v>19165</v>
      </c>
      <c r="F8016" t="s">
        <v>20790</v>
      </c>
      <c r="G8016" t="s">
        <v>19165</v>
      </c>
    </row>
    <row r="8017" spans="1:7" x14ac:dyDescent="0.3">
      <c r="A8017" t="s">
        <v>20788</v>
      </c>
      <c r="B8017" t="s">
        <v>18747</v>
      </c>
      <c r="C8017">
        <v>17633</v>
      </c>
      <c r="D8017" t="s">
        <v>19969</v>
      </c>
      <c r="E8017" t="s">
        <v>19970</v>
      </c>
      <c r="F8017" t="s">
        <v>20791</v>
      </c>
      <c r="G8017" t="s">
        <v>19970</v>
      </c>
    </row>
    <row r="8018" spans="1:7" x14ac:dyDescent="0.3">
      <c r="A8018" t="s">
        <v>20788</v>
      </c>
      <c r="B8018" t="s">
        <v>18747</v>
      </c>
      <c r="C8018">
        <v>17633</v>
      </c>
      <c r="D8018" t="s">
        <v>19969</v>
      </c>
      <c r="E8018" t="s">
        <v>19970</v>
      </c>
      <c r="F8018" t="s">
        <v>20791</v>
      </c>
      <c r="G8018" t="s">
        <v>19970</v>
      </c>
    </row>
    <row r="8019" spans="1:7" x14ac:dyDescent="0.3">
      <c r="A8019" t="s">
        <v>20788</v>
      </c>
      <c r="B8019" t="s">
        <v>18747</v>
      </c>
      <c r="C8019">
        <v>17633</v>
      </c>
      <c r="D8019" t="s">
        <v>19164</v>
      </c>
      <c r="E8019" t="s">
        <v>19165</v>
      </c>
      <c r="F8019" t="s">
        <v>20790</v>
      </c>
      <c r="G8019" t="s">
        <v>19165</v>
      </c>
    </row>
    <row r="8020" spans="1:7" x14ac:dyDescent="0.3">
      <c r="A8020" t="s">
        <v>19562</v>
      </c>
      <c r="B8020" t="s">
        <v>18730</v>
      </c>
      <c r="C8020">
        <v>17637</v>
      </c>
      <c r="D8020" t="s">
        <v>18779</v>
      </c>
      <c r="E8020" t="s">
        <v>18780</v>
      </c>
      <c r="F8020" t="s">
        <v>19563</v>
      </c>
      <c r="G8020" t="s">
        <v>18780</v>
      </c>
    </row>
    <row r="8021" spans="1:7" x14ac:dyDescent="0.3">
      <c r="A8021" t="s">
        <v>19562</v>
      </c>
      <c r="B8021" t="s">
        <v>18730</v>
      </c>
      <c r="C8021">
        <v>17637</v>
      </c>
      <c r="D8021" t="s">
        <v>19182</v>
      </c>
      <c r="E8021" t="s">
        <v>19183</v>
      </c>
      <c r="F8021" t="s">
        <v>19564</v>
      </c>
      <c r="G8021" t="s">
        <v>19183</v>
      </c>
    </row>
    <row r="8022" spans="1:7" x14ac:dyDescent="0.3">
      <c r="A8022" t="s">
        <v>19562</v>
      </c>
      <c r="B8022" t="s">
        <v>18730</v>
      </c>
      <c r="C8022">
        <v>17637</v>
      </c>
      <c r="D8022" t="s">
        <v>18779</v>
      </c>
      <c r="E8022" t="s">
        <v>18780</v>
      </c>
      <c r="F8022" t="s">
        <v>19563</v>
      </c>
      <c r="G8022" t="s">
        <v>18780</v>
      </c>
    </row>
    <row r="8023" spans="1:7" x14ac:dyDescent="0.3">
      <c r="A8023" t="s">
        <v>19562</v>
      </c>
      <c r="B8023" t="s">
        <v>18730</v>
      </c>
      <c r="C8023">
        <v>17637</v>
      </c>
      <c r="D8023" t="s">
        <v>19182</v>
      </c>
      <c r="E8023" t="s">
        <v>19183</v>
      </c>
      <c r="F8023" t="s">
        <v>19564</v>
      </c>
      <c r="G8023" t="s">
        <v>19183</v>
      </c>
    </row>
    <row r="8024" spans="1:7" x14ac:dyDescent="0.3">
      <c r="A8024" t="s">
        <v>24342</v>
      </c>
      <c r="B8024" t="s">
        <v>18925</v>
      </c>
      <c r="C8024">
        <v>17642</v>
      </c>
      <c r="D8024" t="s">
        <v>18819</v>
      </c>
      <c r="E8024" t="s">
        <v>18820</v>
      </c>
      <c r="F8024" t="s">
        <v>24343</v>
      </c>
      <c r="G8024" t="s">
        <v>18820</v>
      </c>
    </row>
    <row r="8025" spans="1:7" x14ac:dyDescent="0.3">
      <c r="A8025" t="s">
        <v>24342</v>
      </c>
      <c r="B8025" t="s">
        <v>18925</v>
      </c>
      <c r="C8025">
        <v>17642</v>
      </c>
      <c r="D8025" t="s">
        <v>19145</v>
      </c>
      <c r="E8025" t="s">
        <v>19146</v>
      </c>
      <c r="F8025" t="s">
        <v>24344</v>
      </c>
      <c r="G8025" t="s">
        <v>19146</v>
      </c>
    </row>
    <row r="8026" spans="1:7" x14ac:dyDescent="0.3">
      <c r="A8026" t="s">
        <v>24342</v>
      </c>
      <c r="B8026" t="s">
        <v>18925</v>
      </c>
      <c r="C8026">
        <v>17642</v>
      </c>
      <c r="D8026" t="s">
        <v>19145</v>
      </c>
      <c r="E8026" t="s">
        <v>19146</v>
      </c>
      <c r="F8026" t="s">
        <v>24344</v>
      </c>
      <c r="G8026" t="s">
        <v>19146</v>
      </c>
    </row>
    <row r="8027" spans="1:7" x14ac:dyDescent="0.3">
      <c r="A8027" t="s">
        <v>24342</v>
      </c>
      <c r="B8027" t="s">
        <v>18925</v>
      </c>
      <c r="C8027">
        <v>17642</v>
      </c>
      <c r="D8027" t="s">
        <v>19145</v>
      </c>
      <c r="E8027" t="s">
        <v>19146</v>
      </c>
      <c r="F8027" t="s">
        <v>24344</v>
      </c>
      <c r="G8027" t="s">
        <v>19146</v>
      </c>
    </row>
    <row r="8028" spans="1:7" x14ac:dyDescent="0.3">
      <c r="A8028" t="s">
        <v>19559</v>
      </c>
      <c r="B8028" t="s">
        <v>18730</v>
      </c>
      <c r="C8028">
        <v>17643</v>
      </c>
      <c r="D8028" t="s">
        <v>18845</v>
      </c>
      <c r="E8028" t="s">
        <v>18846</v>
      </c>
      <c r="F8028" t="s">
        <v>19560</v>
      </c>
      <c r="G8028" t="s">
        <v>18846</v>
      </c>
    </row>
    <row r="8029" spans="1:7" x14ac:dyDescent="0.3">
      <c r="A8029" t="s">
        <v>19559</v>
      </c>
      <c r="B8029" t="s">
        <v>18730</v>
      </c>
      <c r="C8029">
        <v>17643</v>
      </c>
      <c r="D8029" t="s">
        <v>19186</v>
      </c>
      <c r="E8029" t="s">
        <v>19187</v>
      </c>
      <c r="F8029" t="s">
        <v>19561</v>
      </c>
      <c r="G8029" t="s">
        <v>19187</v>
      </c>
    </row>
    <row r="8030" spans="1:7" x14ac:dyDescent="0.3">
      <c r="A8030" t="s">
        <v>19559</v>
      </c>
      <c r="B8030" t="s">
        <v>18730</v>
      </c>
      <c r="C8030">
        <v>17643</v>
      </c>
      <c r="D8030" t="s">
        <v>19186</v>
      </c>
      <c r="E8030" t="s">
        <v>19187</v>
      </c>
      <c r="F8030" t="s">
        <v>19561</v>
      </c>
      <c r="G8030" t="s">
        <v>19187</v>
      </c>
    </row>
    <row r="8031" spans="1:7" x14ac:dyDescent="0.3">
      <c r="A8031" t="s">
        <v>19559</v>
      </c>
      <c r="B8031" t="s">
        <v>18730</v>
      </c>
      <c r="C8031">
        <v>17643</v>
      </c>
      <c r="D8031" t="s">
        <v>19186</v>
      </c>
      <c r="E8031" t="s">
        <v>19187</v>
      </c>
      <c r="F8031" t="s">
        <v>19561</v>
      </c>
      <c r="G8031" t="s">
        <v>19187</v>
      </c>
    </row>
    <row r="8032" spans="1:7" x14ac:dyDescent="0.3">
      <c r="A8032" t="s">
        <v>19559</v>
      </c>
      <c r="B8032" t="s">
        <v>18730</v>
      </c>
      <c r="C8032">
        <v>17643</v>
      </c>
      <c r="D8032" t="s">
        <v>19186</v>
      </c>
      <c r="E8032" t="s">
        <v>19187</v>
      </c>
      <c r="F8032" t="s">
        <v>19561</v>
      </c>
      <c r="G8032" t="s">
        <v>19187</v>
      </c>
    </row>
    <row r="8033" spans="1:7" x14ac:dyDescent="0.3">
      <c r="A8033" t="s">
        <v>20795</v>
      </c>
      <c r="B8033" t="s">
        <v>18730</v>
      </c>
      <c r="C8033">
        <v>17646</v>
      </c>
      <c r="D8033" t="s">
        <v>18978</v>
      </c>
      <c r="E8033" t="s">
        <v>18979</v>
      </c>
      <c r="F8033" t="s">
        <v>20796</v>
      </c>
      <c r="G8033" t="s">
        <v>18979</v>
      </c>
    </row>
    <row r="8034" spans="1:7" x14ac:dyDescent="0.3">
      <c r="A8034" t="s">
        <v>20795</v>
      </c>
      <c r="B8034" t="s">
        <v>18730</v>
      </c>
      <c r="C8034">
        <v>17646</v>
      </c>
      <c r="D8034" t="s">
        <v>18857</v>
      </c>
      <c r="E8034" t="s">
        <v>18858</v>
      </c>
      <c r="F8034" t="s">
        <v>20797</v>
      </c>
      <c r="G8034" t="s">
        <v>18858</v>
      </c>
    </row>
    <row r="8035" spans="1:7" x14ac:dyDescent="0.3">
      <c r="A8035" t="s">
        <v>20795</v>
      </c>
      <c r="B8035" t="s">
        <v>18730</v>
      </c>
      <c r="C8035">
        <v>17646</v>
      </c>
      <c r="D8035" t="s">
        <v>18978</v>
      </c>
      <c r="E8035" t="s">
        <v>18979</v>
      </c>
      <c r="F8035" t="s">
        <v>20796</v>
      </c>
      <c r="G8035" t="s">
        <v>18979</v>
      </c>
    </row>
    <row r="8036" spans="1:7" x14ac:dyDescent="0.3">
      <c r="A8036" t="s">
        <v>20795</v>
      </c>
      <c r="B8036" t="s">
        <v>18730</v>
      </c>
      <c r="C8036">
        <v>17646</v>
      </c>
      <c r="D8036" t="s">
        <v>18978</v>
      </c>
      <c r="E8036" t="s">
        <v>18979</v>
      </c>
      <c r="F8036" t="s">
        <v>20796</v>
      </c>
      <c r="G8036" t="s">
        <v>18979</v>
      </c>
    </row>
    <row r="8037" spans="1:7" x14ac:dyDescent="0.3">
      <c r="A8037" t="s">
        <v>20798</v>
      </c>
      <c r="B8037" t="s">
        <v>18730</v>
      </c>
      <c r="C8037">
        <v>17647</v>
      </c>
      <c r="D8037" t="s">
        <v>19976</v>
      </c>
      <c r="E8037" t="s">
        <v>19977</v>
      </c>
      <c r="F8037" t="s">
        <v>20799</v>
      </c>
      <c r="G8037" t="s">
        <v>19977</v>
      </c>
    </row>
    <row r="8038" spans="1:7" x14ac:dyDescent="0.3">
      <c r="A8038" t="s">
        <v>20798</v>
      </c>
      <c r="B8038" t="s">
        <v>18730</v>
      </c>
      <c r="C8038">
        <v>17647</v>
      </c>
      <c r="D8038" t="s">
        <v>19976</v>
      </c>
      <c r="E8038" t="s">
        <v>19977</v>
      </c>
      <c r="F8038" t="s">
        <v>20799</v>
      </c>
      <c r="G8038" t="s">
        <v>19977</v>
      </c>
    </row>
    <row r="8039" spans="1:7" x14ac:dyDescent="0.3">
      <c r="A8039" t="s">
        <v>20798</v>
      </c>
      <c r="B8039" t="s">
        <v>18730</v>
      </c>
      <c r="C8039">
        <v>17647</v>
      </c>
      <c r="D8039" t="s">
        <v>19976</v>
      </c>
      <c r="E8039" t="s">
        <v>19977</v>
      </c>
      <c r="F8039" t="s">
        <v>20799</v>
      </c>
      <c r="G8039" t="s">
        <v>19977</v>
      </c>
    </row>
    <row r="8040" spans="1:7" x14ac:dyDescent="0.3">
      <c r="A8040" t="s">
        <v>20798</v>
      </c>
      <c r="B8040" t="s">
        <v>18730</v>
      </c>
      <c r="C8040">
        <v>17647</v>
      </c>
      <c r="D8040" t="s">
        <v>19976</v>
      </c>
      <c r="E8040" t="s">
        <v>19977</v>
      </c>
      <c r="F8040" t="s">
        <v>20799</v>
      </c>
      <c r="G8040" t="s">
        <v>19977</v>
      </c>
    </row>
    <row r="8041" spans="1:7" x14ac:dyDescent="0.3">
      <c r="A8041" t="s">
        <v>20798</v>
      </c>
      <c r="B8041" t="s">
        <v>18730</v>
      </c>
      <c r="C8041">
        <v>17647</v>
      </c>
      <c r="D8041" t="s">
        <v>19976</v>
      </c>
      <c r="E8041" t="s">
        <v>19977</v>
      </c>
      <c r="F8041" t="s">
        <v>20799</v>
      </c>
      <c r="G8041" t="s">
        <v>19977</v>
      </c>
    </row>
    <row r="8042" spans="1:7" x14ac:dyDescent="0.3">
      <c r="A8042" t="s">
        <v>20798</v>
      </c>
      <c r="B8042" t="s">
        <v>18730</v>
      </c>
      <c r="C8042">
        <v>17647</v>
      </c>
      <c r="D8042" t="s">
        <v>19976</v>
      </c>
      <c r="E8042" t="s">
        <v>19977</v>
      </c>
      <c r="F8042" t="s">
        <v>20799</v>
      </c>
      <c r="G8042" t="s">
        <v>19977</v>
      </c>
    </row>
    <row r="8043" spans="1:7" x14ac:dyDescent="0.3">
      <c r="A8043" t="s">
        <v>20798</v>
      </c>
      <c r="B8043" t="s">
        <v>18730</v>
      </c>
      <c r="C8043">
        <v>17647</v>
      </c>
      <c r="D8043" t="s">
        <v>19976</v>
      </c>
      <c r="E8043" t="s">
        <v>19977</v>
      </c>
      <c r="F8043" t="s">
        <v>20799</v>
      </c>
      <c r="G8043" t="s">
        <v>19977</v>
      </c>
    </row>
    <row r="8044" spans="1:7" x14ac:dyDescent="0.3">
      <c r="A8044" t="s">
        <v>20798</v>
      </c>
      <c r="B8044" t="s">
        <v>18730</v>
      </c>
      <c r="C8044">
        <v>17647</v>
      </c>
      <c r="D8044" t="s">
        <v>19976</v>
      </c>
      <c r="E8044" t="s">
        <v>19977</v>
      </c>
      <c r="F8044" t="s">
        <v>20799</v>
      </c>
      <c r="G8044" t="s">
        <v>19977</v>
      </c>
    </row>
    <row r="8045" spans="1:7" x14ac:dyDescent="0.3">
      <c r="A8045" t="s">
        <v>20798</v>
      </c>
      <c r="B8045" t="s">
        <v>18730</v>
      </c>
      <c r="C8045">
        <v>17647</v>
      </c>
      <c r="D8045" t="s">
        <v>19976</v>
      </c>
      <c r="E8045" t="s">
        <v>19977</v>
      </c>
      <c r="F8045" t="s">
        <v>20799</v>
      </c>
      <c r="G8045" t="s">
        <v>19977</v>
      </c>
    </row>
    <row r="8046" spans="1:7" x14ac:dyDescent="0.3">
      <c r="A8046" t="s">
        <v>20798</v>
      </c>
      <c r="B8046" t="s">
        <v>18730</v>
      </c>
      <c r="C8046">
        <v>17647</v>
      </c>
      <c r="D8046" t="s">
        <v>19976</v>
      </c>
      <c r="E8046" t="s">
        <v>19977</v>
      </c>
      <c r="F8046" t="s">
        <v>20799</v>
      </c>
      <c r="G8046" t="s">
        <v>19977</v>
      </c>
    </row>
    <row r="8047" spans="1:7" x14ac:dyDescent="0.3">
      <c r="A8047" t="s">
        <v>19736</v>
      </c>
      <c r="B8047" t="s">
        <v>18742</v>
      </c>
      <c r="C8047">
        <v>17668</v>
      </c>
      <c r="D8047" t="s">
        <v>18885</v>
      </c>
      <c r="E8047" t="s">
        <v>18886</v>
      </c>
      <c r="F8047" t="s">
        <v>19737</v>
      </c>
      <c r="G8047" t="s">
        <v>18886</v>
      </c>
    </row>
    <row r="8048" spans="1:7" x14ac:dyDescent="0.3">
      <c r="A8048" t="s">
        <v>1811</v>
      </c>
      <c r="B8048" t="s">
        <v>18730</v>
      </c>
      <c r="C8048">
        <v>17671</v>
      </c>
      <c r="D8048" t="s">
        <v>19981</v>
      </c>
      <c r="E8048" t="s">
        <v>19982</v>
      </c>
      <c r="F8048" t="s">
        <v>24345</v>
      </c>
      <c r="G8048" t="s">
        <v>19982</v>
      </c>
    </row>
    <row r="8049" spans="1:7" x14ac:dyDescent="0.3">
      <c r="A8049" t="s">
        <v>1811</v>
      </c>
      <c r="B8049" t="s">
        <v>18730</v>
      </c>
      <c r="C8049">
        <v>17671</v>
      </c>
      <c r="D8049" t="s">
        <v>18822</v>
      </c>
      <c r="E8049" t="s">
        <v>18823</v>
      </c>
      <c r="F8049" t="s">
        <v>24346</v>
      </c>
      <c r="G8049" t="s">
        <v>18823</v>
      </c>
    </row>
    <row r="8050" spans="1:7" x14ac:dyDescent="0.3">
      <c r="A8050" t="s">
        <v>1811</v>
      </c>
      <c r="B8050" t="s">
        <v>18730</v>
      </c>
      <c r="C8050">
        <v>17671</v>
      </c>
      <c r="D8050" t="s">
        <v>18822</v>
      </c>
      <c r="E8050" t="s">
        <v>18823</v>
      </c>
      <c r="F8050" t="s">
        <v>24346</v>
      </c>
      <c r="G8050" t="s">
        <v>18823</v>
      </c>
    </row>
    <row r="8051" spans="1:7" x14ac:dyDescent="0.3">
      <c r="A8051" t="s">
        <v>1811</v>
      </c>
      <c r="B8051" t="s">
        <v>18730</v>
      </c>
      <c r="C8051">
        <v>17671</v>
      </c>
      <c r="D8051" t="s">
        <v>18826</v>
      </c>
      <c r="E8051" t="s">
        <v>18827</v>
      </c>
      <c r="F8051" t="s">
        <v>24541</v>
      </c>
      <c r="G8051" t="s">
        <v>18827</v>
      </c>
    </row>
    <row r="8052" spans="1:7" x14ac:dyDescent="0.3">
      <c r="A8052" t="s">
        <v>1811</v>
      </c>
      <c r="B8052" t="s">
        <v>18730</v>
      </c>
      <c r="C8052">
        <v>17671</v>
      </c>
      <c r="D8052" t="s">
        <v>19981</v>
      </c>
      <c r="E8052" t="s">
        <v>19982</v>
      </c>
      <c r="F8052" t="s">
        <v>24345</v>
      </c>
      <c r="G8052" t="s">
        <v>19982</v>
      </c>
    </row>
    <row r="8053" spans="1:7" x14ac:dyDescent="0.3">
      <c r="A8053" t="s">
        <v>1811</v>
      </c>
      <c r="B8053" t="s">
        <v>18730</v>
      </c>
      <c r="C8053">
        <v>17671</v>
      </c>
      <c r="D8053" t="s">
        <v>20003</v>
      </c>
      <c r="E8053" t="s">
        <v>20004</v>
      </c>
      <c r="F8053" t="s">
        <v>24570</v>
      </c>
      <c r="G8053" t="s">
        <v>20004</v>
      </c>
    </row>
    <row r="8054" spans="1:7" x14ac:dyDescent="0.3">
      <c r="A8054" t="s">
        <v>1811</v>
      </c>
      <c r="B8054" t="s">
        <v>18730</v>
      </c>
      <c r="C8054">
        <v>17671</v>
      </c>
      <c r="D8054" t="s">
        <v>20003</v>
      </c>
      <c r="E8054" t="s">
        <v>20004</v>
      </c>
      <c r="F8054" t="s">
        <v>24570</v>
      </c>
      <c r="G8054" t="s">
        <v>20004</v>
      </c>
    </row>
    <row r="8055" spans="1:7" x14ac:dyDescent="0.3">
      <c r="A8055" t="s">
        <v>1811</v>
      </c>
      <c r="B8055" t="s">
        <v>18730</v>
      </c>
      <c r="C8055">
        <v>17671</v>
      </c>
      <c r="D8055" t="s">
        <v>19981</v>
      </c>
      <c r="E8055" t="s">
        <v>19982</v>
      </c>
      <c r="F8055" t="s">
        <v>24345</v>
      </c>
      <c r="G8055" t="s">
        <v>19982</v>
      </c>
    </row>
    <row r="8056" spans="1:7" x14ac:dyDescent="0.3">
      <c r="A8056" t="s">
        <v>1811</v>
      </c>
      <c r="B8056" t="s">
        <v>18730</v>
      </c>
      <c r="C8056">
        <v>17671</v>
      </c>
      <c r="D8056" t="s">
        <v>19981</v>
      </c>
      <c r="E8056" t="s">
        <v>19982</v>
      </c>
      <c r="F8056" t="s">
        <v>24345</v>
      </c>
      <c r="G8056" t="s">
        <v>19982</v>
      </c>
    </row>
    <row r="8057" spans="1:7" x14ac:dyDescent="0.3">
      <c r="A8057" t="s">
        <v>1811</v>
      </c>
      <c r="B8057" t="s">
        <v>18730</v>
      </c>
      <c r="C8057">
        <v>17671</v>
      </c>
      <c r="D8057" t="s">
        <v>19981</v>
      </c>
      <c r="E8057" t="s">
        <v>19982</v>
      </c>
      <c r="F8057" t="s">
        <v>24345</v>
      </c>
      <c r="G8057" t="s">
        <v>19982</v>
      </c>
    </row>
    <row r="8058" spans="1:7" x14ac:dyDescent="0.3">
      <c r="A8058" t="s">
        <v>1811</v>
      </c>
      <c r="B8058" t="s">
        <v>18730</v>
      </c>
      <c r="C8058">
        <v>17671</v>
      </c>
      <c r="D8058" t="s">
        <v>20003</v>
      </c>
      <c r="E8058" t="s">
        <v>20004</v>
      </c>
      <c r="F8058" t="s">
        <v>24570</v>
      </c>
      <c r="G8058" t="s">
        <v>20004</v>
      </c>
    </row>
    <row r="8059" spans="1:7" x14ac:dyDescent="0.3">
      <c r="A8059" t="s">
        <v>1811</v>
      </c>
      <c r="B8059" t="s">
        <v>18730</v>
      </c>
      <c r="C8059">
        <v>17671</v>
      </c>
      <c r="D8059" t="s">
        <v>18822</v>
      </c>
      <c r="E8059" t="s">
        <v>18823</v>
      </c>
      <c r="F8059" t="s">
        <v>24346</v>
      </c>
      <c r="G8059" t="s">
        <v>18823</v>
      </c>
    </row>
    <row r="8060" spans="1:7" x14ac:dyDescent="0.3">
      <c r="A8060" t="s">
        <v>1811</v>
      </c>
      <c r="B8060" t="s">
        <v>18730</v>
      </c>
      <c r="C8060">
        <v>17671</v>
      </c>
      <c r="D8060" t="s">
        <v>18826</v>
      </c>
      <c r="E8060" t="s">
        <v>18827</v>
      </c>
      <c r="F8060" t="s">
        <v>24541</v>
      </c>
      <c r="G8060" t="s">
        <v>18827</v>
      </c>
    </row>
    <row r="8061" spans="1:7" x14ac:dyDescent="0.3">
      <c r="A8061" t="s">
        <v>1811</v>
      </c>
      <c r="B8061" t="s">
        <v>18730</v>
      </c>
      <c r="C8061">
        <v>17671</v>
      </c>
      <c r="D8061" t="s">
        <v>19981</v>
      </c>
      <c r="E8061" t="s">
        <v>19982</v>
      </c>
      <c r="F8061" t="s">
        <v>24345</v>
      </c>
      <c r="G8061" t="s">
        <v>19982</v>
      </c>
    </row>
    <row r="8062" spans="1:7" x14ac:dyDescent="0.3">
      <c r="A8062" t="s">
        <v>1811</v>
      </c>
      <c r="B8062" t="s">
        <v>18730</v>
      </c>
      <c r="C8062">
        <v>17671</v>
      </c>
      <c r="D8062" t="s">
        <v>18826</v>
      </c>
      <c r="E8062" t="s">
        <v>18827</v>
      </c>
      <c r="F8062" t="s">
        <v>24541</v>
      </c>
      <c r="G8062" t="s">
        <v>18827</v>
      </c>
    </row>
    <row r="8063" spans="1:7" x14ac:dyDescent="0.3">
      <c r="A8063" t="s">
        <v>1811</v>
      </c>
      <c r="B8063" t="s">
        <v>18730</v>
      </c>
      <c r="C8063">
        <v>17671</v>
      </c>
      <c r="D8063" t="s">
        <v>20003</v>
      </c>
      <c r="E8063" t="s">
        <v>20004</v>
      </c>
      <c r="F8063" t="s">
        <v>24570</v>
      </c>
      <c r="G8063" t="s">
        <v>20004</v>
      </c>
    </row>
    <row r="8064" spans="1:7" x14ac:dyDescent="0.3">
      <c r="A8064" t="s">
        <v>1811</v>
      </c>
      <c r="B8064" t="s">
        <v>18730</v>
      </c>
      <c r="C8064">
        <v>17671</v>
      </c>
      <c r="D8064" t="s">
        <v>19981</v>
      </c>
      <c r="E8064" t="s">
        <v>19982</v>
      </c>
      <c r="F8064" t="s">
        <v>24345</v>
      </c>
      <c r="G8064" t="s">
        <v>19982</v>
      </c>
    </row>
    <row r="8065" spans="1:7" x14ac:dyDescent="0.3">
      <c r="A8065" t="s">
        <v>20808</v>
      </c>
      <c r="B8065" t="s">
        <v>18730</v>
      </c>
      <c r="C8065">
        <v>17681</v>
      </c>
      <c r="D8065" t="s">
        <v>18822</v>
      </c>
      <c r="E8065" t="s">
        <v>18823</v>
      </c>
      <c r="F8065" t="s">
        <v>20809</v>
      </c>
      <c r="G8065" t="s">
        <v>18823</v>
      </c>
    </row>
    <row r="8066" spans="1:7" x14ac:dyDescent="0.3">
      <c r="A8066" t="s">
        <v>20808</v>
      </c>
      <c r="B8066" t="s">
        <v>18730</v>
      </c>
      <c r="C8066">
        <v>17681</v>
      </c>
      <c r="D8066" t="s">
        <v>18826</v>
      </c>
      <c r="E8066" t="s">
        <v>18827</v>
      </c>
      <c r="F8066" t="s">
        <v>20810</v>
      </c>
      <c r="G8066" t="s">
        <v>18827</v>
      </c>
    </row>
    <row r="8067" spans="1:7" x14ac:dyDescent="0.3">
      <c r="A8067" t="s">
        <v>20808</v>
      </c>
      <c r="B8067" t="s">
        <v>18730</v>
      </c>
      <c r="C8067">
        <v>17681</v>
      </c>
      <c r="D8067" t="s">
        <v>18822</v>
      </c>
      <c r="E8067" t="s">
        <v>18823</v>
      </c>
      <c r="F8067" t="s">
        <v>20809</v>
      </c>
      <c r="G8067" t="s">
        <v>18823</v>
      </c>
    </row>
    <row r="8068" spans="1:7" x14ac:dyDescent="0.3">
      <c r="A8068" t="s">
        <v>20808</v>
      </c>
      <c r="B8068" t="s">
        <v>18730</v>
      </c>
      <c r="C8068">
        <v>17681</v>
      </c>
      <c r="D8068" t="s">
        <v>18822</v>
      </c>
      <c r="E8068" t="s">
        <v>18823</v>
      </c>
      <c r="F8068" t="s">
        <v>20809</v>
      </c>
      <c r="G8068" t="s">
        <v>18823</v>
      </c>
    </row>
    <row r="8069" spans="1:7" x14ac:dyDescent="0.3">
      <c r="A8069" t="s">
        <v>20805</v>
      </c>
      <c r="B8069" t="s">
        <v>18730</v>
      </c>
      <c r="C8069">
        <v>17683</v>
      </c>
      <c r="D8069" t="s">
        <v>20003</v>
      </c>
      <c r="E8069" t="s">
        <v>20004</v>
      </c>
      <c r="F8069" t="s">
        <v>20806</v>
      </c>
      <c r="G8069" t="s">
        <v>20004</v>
      </c>
    </row>
    <row r="8070" spans="1:7" x14ac:dyDescent="0.3">
      <c r="A8070" t="s">
        <v>20805</v>
      </c>
      <c r="B8070" t="s">
        <v>18730</v>
      </c>
      <c r="C8070">
        <v>17683</v>
      </c>
      <c r="D8070" t="s">
        <v>19976</v>
      </c>
      <c r="E8070" t="s">
        <v>19977</v>
      </c>
      <c r="F8070" t="s">
        <v>20807</v>
      </c>
      <c r="G8070" t="s">
        <v>19977</v>
      </c>
    </row>
    <row r="8071" spans="1:7" x14ac:dyDescent="0.3">
      <c r="A8071" t="s">
        <v>20805</v>
      </c>
      <c r="B8071" t="s">
        <v>18730</v>
      </c>
      <c r="C8071">
        <v>17683</v>
      </c>
      <c r="D8071" t="s">
        <v>19976</v>
      </c>
      <c r="E8071" t="s">
        <v>19977</v>
      </c>
      <c r="F8071" t="s">
        <v>20807</v>
      </c>
      <c r="G8071" t="s">
        <v>19977</v>
      </c>
    </row>
    <row r="8072" spans="1:7" x14ac:dyDescent="0.3">
      <c r="A8072" t="s">
        <v>20805</v>
      </c>
      <c r="B8072" t="s">
        <v>18730</v>
      </c>
      <c r="C8072">
        <v>17683</v>
      </c>
      <c r="D8072" t="s">
        <v>19976</v>
      </c>
      <c r="E8072" t="s">
        <v>19977</v>
      </c>
      <c r="F8072" t="s">
        <v>20807</v>
      </c>
      <c r="G8072" t="s">
        <v>19977</v>
      </c>
    </row>
    <row r="8073" spans="1:7" x14ac:dyDescent="0.3">
      <c r="A8073" t="s">
        <v>24347</v>
      </c>
      <c r="B8073" t="s">
        <v>18730</v>
      </c>
      <c r="C8073">
        <v>17684</v>
      </c>
      <c r="D8073" t="s">
        <v>20003</v>
      </c>
      <c r="E8073" t="s">
        <v>20004</v>
      </c>
      <c r="F8073" t="s">
        <v>24348</v>
      </c>
      <c r="G8073" t="s">
        <v>20004</v>
      </c>
    </row>
    <row r="8074" spans="1:7" x14ac:dyDescent="0.3">
      <c r="A8074" t="s">
        <v>24347</v>
      </c>
      <c r="B8074" t="s">
        <v>18730</v>
      </c>
      <c r="C8074">
        <v>17684</v>
      </c>
      <c r="D8074" t="s">
        <v>20003</v>
      </c>
      <c r="E8074" t="s">
        <v>20004</v>
      </c>
      <c r="F8074" t="s">
        <v>24348</v>
      </c>
      <c r="G8074" t="s">
        <v>20004</v>
      </c>
    </row>
    <row r="8075" spans="1:7" x14ac:dyDescent="0.3">
      <c r="A8075" t="s">
        <v>24347</v>
      </c>
      <c r="B8075" t="s">
        <v>18730</v>
      </c>
      <c r="C8075">
        <v>17684</v>
      </c>
      <c r="D8075" t="s">
        <v>20003</v>
      </c>
      <c r="E8075" t="s">
        <v>20004</v>
      </c>
      <c r="F8075" t="s">
        <v>24348</v>
      </c>
      <c r="G8075" t="s">
        <v>20004</v>
      </c>
    </row>
    <row r="8076" spans="1:7" x14ac:dyDescent="0.3">
      <c r="A8076" t="s">
        <v>24347</v>
      </c>
      <c r="B8076" t="s">
        <v>18730</v>
      </c>
      <c r="C8076">
        <v>17684</v>
      </c>
      <c r="D8076" t="s">
        <v>20003</v>
      </c>
      <c r="E8076" t="s">
        <v>20004</v>
      </c>
      <c r="F8076" t="s">
        <v>24348</v>
      </c>
      <c r="G8076" t="s">
        <v>20004</v>
      </c>
    </row>
    <row r="8077" spans="1:7" x14ac:dyDescent="0.3">
      <c r="A8077" t="s">
        <v>24347</v>
      </c>
      <c r="B8077" t="s">
        <v>18730</v>
      </c>
      <c r="C8077">
        <v>17684</v>
      </c>
      <c r="D8077" t="s">
        <v>20003</v>
      </c>
      <c r="E8077" t="s">
        <v>20004</v>
      </c>
      <c r="F8077" t="s">
        <v>24348</v>
      </c>
      <c r="G8077" t="s">
        <v>20004</v>
      </c>
    </row>
    <row r="8078" spans="1:7" x14ac:dyDescent="0.3">
      <c r="A8078" t="s">
        <v>24347</v>
      </c>
      <c r="B8078" t="s">
        <v>18730</v>
      </c>
      <c r="C8078">
        <v>17684</v>
      </c>
      <c r="D8078" t="s">
        <v>20003</v>
      </c>
      <c r="E8078" t="s">
        <v>20004</v>
      </c>
      <c r="F8078" t="s">
        <v>24348</v>
      </c>
      <c r="G8078" t="s">
        <v>20004</v>
      </c>
    </row>
    <row r="8079" spans="1:7" x14ac:dyDescent="0.3">
      <c r="A8079" t="s">
        <v>24349</v>
      </c>
      <c r="B8079" t="s">
        <v>18925</v>
      </c>
      <c r="C8079">
        <v>17692</v>
      </c>
      <c r="D8079" t="s">
        <v>18889</v>
      </c>
      <c r="E8079" t="s">
        <v>18890</v>
      </c>
      <c r="F8079" t="s">
        <v>24350</v>
      </c>
      <c r="G8079" t="s">
        <v>18890</v>
      </c>
    </row>
    <row r="8080" spans="1:7" x14ac:dyDescent="0.3">
      <c r="A8080" t="s">
        <v>24349</v>
      </c>
      <c r="B8080" t="s">
        <v>18925</v>
      </c>
      <c r="C8080">
        <v>17692</v>
      </c>
      <c r="D8080" t="s">
        <v>18819</v>
      </c>
      <c r="E8080" t="s">
        <v>18820</v>
      </c>
      <c r="F8080" t="s">
        <v>24351</v>
      </c>
      <c r="G8080" t="s">
        <v>18820</v>
      </c>
    </row>
    <row r="8081" spans="1:7" x14ac:dyDescent="0.3">
      <c r="A8081" t="s">
        <v>24349</v>
      </c>
      <c r="B8081" t="s">
        <v>18925</v>
      </c>
      <c r="C8081">
        <v>17692</v>
      </c>
      <c r="D8081" t="s">
        <v>19145</v>
      </c>
      <c r="E8081" t="s">
        <v>19146</v>
      </c>
      <c r="F8081" t="s">
        <v>24352</v>
      </c>
      <c r="G8081" t="s">
        <v>19146</v>
      </c>
    </row>
    <row r="8082" spans="1:7" x14ac:dyDescent="0.3">
      <c r="A8082" t="s">
        <v>24349</v>
      </c>
      <c r="B8082" t="s">
        <v>18925</v>
      </c>
      <c r="C8082">
        <v>17692</v>
      </c>
      <c r="D8082" t="s">
        <v>18889</v>
      </c>
      <c r="E8082" t="s">
        <v>18890</v>
      </c>
      <c r="F8082" t="s">
        <v>24350</v>
      </c>
      <c r="G8082" t="s">
        <v>18890</v>
      </c>
    </row>
    <row r="8083" spans="1:7" x14ac:dyDescent="0.3">
      <c r="A8083" t="s">
        <v>24349</v>
      </c>
      <c r="B8083" t="s">
        <v>18925</v>
      </c>
      <c r="C8083">
        <v>17692</v>
      </c>
      <c r="D8083" t="s">
        <v>19145</v>
      </c>
      <c r="E8083" t="s">
        <v>19146</v>
      </c>
      <c r="F8083" t="s">
        <v>24352</v>
      </c>
      <c r="G8083" t="s">
        <v>19146</v>
      </c>
    </row>
    <row r="8084" spans="1:7" x14ac:dyDescent="0.3">
      <c r="A8084" t="s">
        <v>24349</v>
      </c>
      <c r="B8084" t="s">
        <v>18925</v>
      </c>
      <c r="C8084">
        <v>17692</v>
      </c>
      <c r="D8084" t="s">
        <v>18889</v>
      </c>
      <c r="E8084" t="s">
        <v>18890</v>
      </c>
      <c r="F8084" t="s">
        <v>24350</v>
      </c>
      <c r="G8084" t="s">
        <v>18890</v>
      </c>
    </row>
    <row r="8085" spans="1:7" x14ac:dyDescent="0.3">
      <c r="A8085" t="s">
        <v>19565</v>
      </c>
      <c r="B8085" t="s">
        <v>18730</v>
      </c>
      <c r="C8085">
        <v>17693</v>
      </c>
      <c r="D8085" t="s">
        <v>18826</v>
      </c>
      <c r="E8085" t="s">
        <v>18827</v>
      </c>
      <c r="F8085" t="s">
        <v>19566</v>
      </c>
      <c r="G8085" t="s">
        <v>18827</v>
      </c>
    </row>
    <row r="8086" spans="1:7" x14ac:dyDescent="0.3">
      <c r="A8086" t="s">
        <v>19565</v>
      </c>
      <c r="B8086" t="s">
        <v>18730</v>
      </c>
      <c r="C8086">
        <v>17693</v>
      </c>
      <c r="D8086" t="s">
        <v>18826</v>
      </c>
      <c r="E8086" t="s">
        <v>18827</v>
      </c>
      <c r="F8086" t="s">
        <v>19566</v>
      </c>
      <c r="G8086" t="s">
        <v>18827</v>
      </c>
    </row>
    <row r="8087" spans="1:7" x14ac:dyDescent="0.3">
      <c r="A8087" t="s">
        <v>19565</v>
      </c>
      <c r="B8087" t="s">
        <v>18730</v>
      </c>
      <c r="C8087">
        <v>17693</v>
      </c>
      <c r="D8087" t="s">
        <v>18826</v>
      </c>
      <c r="E8087" t="s">
        <v>18827</v>
      </c>
      <c r="F8087" t="s">
        <v>19566</v>
      </c>
      <c r="G8087" t="s">
        <v>18827</v>
      </c>
    </row>
    <row r="8088" spans="1:7" x14ac:dyDescent="0.3">
      <c r="A8088" t="s">
        <v>22656</v>
      </c>
      <c r="B8088" t="s">
        <v>18730</v>
      </c>
      <c r="C8088">
        <v>17694</v>
      </c>
      <c r="D8088" t="s">
        <v>19981</v>
      </c>
      <c r="E8088" t="s">
        <v>19982</v>
      </c>
      <c r="F8088" t="s">
        <v>22657</v>
      </c>
      <c r="G8088" t="s">
        <v>19982</v>
      </c>
    </row>
    <row r="8089" spans="1:7" x14ac:dyDescent="0.3">
      <c r="A8089" t="s">
        <v>22656</v>
      </c>
      <c r="B8089" t="s">
        <v>18730</v>
      </c>
      <c r="C8089">
        <v>17694</v>
      </c>
      <c r="D8089" t="s">
        <v>19752</v>
      </c>
      <c r="E8089" t="s">
        <v>19753</v>
      </c>
      <c r="F8089" t="s">
        <v>22658</v>
      </c>
      <c r="G8089" t="s">
        <v>19753</v>
      </c>
    </row>
    <row r="8090" spans="1:7" x14ac:dyDescent="0.3">
      <c r="A8090" t="s">
        <v>22656</v>
      </c>
      <c r="B8090" t="s">
        <v>18730</v>
      </c>
      <c r="C8090">
        <v>17694</v>
      </c>
      <c r="D8090" t="s">
        <v>19752</v>
      </c>
      <c r="E8090" t="s">
        <v>19753</v>
      </c>
      <c r="F8090" t="s">
        <v>22658</v>
      </c>
      <c r="G8090" t="s">
        <v>19753</v>
      </c>
    </row>
    <row r="8091" spans="1:7" x14ac:dyDescent="0.3">
      <c r="A8091" t="s">
        <v>22656</v>
      </c>
      <c r="B8091" t="s">
        <v>18730</v>
      </c>
      <c r="C8091">
        <v>17694</v>
      </c>
      <c r="D8091" t="s">
        <v>19981</v>
      </c>
      <c r="E8091" t="s">
        <v>19982</v>
      </c>
      <c r="F8091" t="s">
        <v>22657</v>
      </c>
      <c r="G8091" t="s">
        <v>19982</v>
      </c>
    </row>
    <row r="8092" spans="1:7" x14ac:dyDescent="0.3">
      <c r="A8092" t="s">
        <v>22656</v>
      </c>
      <c r="B8092" t="s">
        <v>18730</v>
      </c>
      <c r="C8092">
        <v>17694</v>
      </c>
      <c r="D8092" t="s">
        <v>19752</v>
      </c>
      <c r="E8092" t="s">
        <v>19753</v>
      </c>
      <c r="F8092" t="s">
        <v>22658</v>
      </c>
      <c r="G8092" t="s">
        <v>19753</v>
      </c>
    </row>
    <row r="8093" spans="1:7" x14ac:dyDescent="0.3">
      <c r="A8093" t="s">
        <v>22656</v>
      </c>
      <c r="B8093" t="s">
        <v>18730</v>
      </c>
      <c r="C8093">
        <v>17694</v>
      </c>
      <c r="D8093" t="s">
        <v>19752</v>
      </c>
      <c r="E8093" t="s">
        <v>19753</v>
      </c>
      <c r="F8093" t="s">
        <v>22658</v>
      </c>
      <c r="G8093" t="s">
        <v>19753</v>
      </c>
    </row>
    <row r="8094" spans="1:7" x14ac:dyDescent="0.3">
      <c r="A8094" t="s">
        <v>22656</v>
      </c>
      <c r="B8094" t="s">
        <v>18730</v>
      </c>
      <c r="C8094">
        <v>17694</v>
      </c>
      <c r="D8094" t="s">
        <v>19752</v>
      </c>
      <c r="E8094" t="s">
        <v>19753</v>
      </c>
      <c r="F8094" t="s">
        <v>22658</v>
      </c>
      <c r="G8094" t="s">
        <v>19753</v>
      </c>
    </row>
    <row r="8095" spans="1:7" x14ac:dyDescent="0.3">
      <c r="A8095" t="s">
        <v>22656</v>
      </c>
      <c r="B8095" t="s">
        <v>18730</v>
      </c>
      <c r="C8095">
        <v>17694</v>
      </c>
      <c r="D8095" t="s">
        <v>19981</v>
      </c>
      <c r="E8095" t="s">
        <v>19982</v>
      </c>
      <c r="F8095" t="s">
        <v>22657</v>
      </c>
      <c r="G8095" t="s">
        <v>19982</v>
      </c>
    </row>
    <row r="8096" spans="1:7" x14ac:dyDescent="0.3">
      <c r="A8096" t="s">
        <v>22656</v>
      </c>
      <c r="B8096" t="s">
        <v>18730</v>
      </c>
      <c r="C8096">
        <v>17694</v>
      </c>
      <c r="D8096" t="s">
        <v>19752</v>
      </c>
      <c r="E8096" t="s">
        <v>19753</v>
      </c>
      <c r="F8096" t="s">
        <v>22658</v>
      </c>
      <c r="G8096" t="s">
        <v>19753</v>
      </c>
    </row>
    <row r="8097" spans="1:7" x14ac:dyDescent="0.3">
      <c r="A8097" t="s">
        <v>20811</v>
      </c>
      <c r="B8097" t="s">
        <v>18730</v>
      </c>
      <c r="C8097">
        <v>17697</v>
      </c>
      <c r="D8097" t="s">
        <v>19234</v>
      </c>
      <c r="E8097" t="s">
        <v>19235</v>
      </c>
      <c r="F8097" t="s">
        <v>20812</v>
      </c>
      <c r="G8097" t="s">
        <v>19235</v>
      </c>
    </row>
    <row r="8098" spans="1:7" x14ac:dyDescent="0.3">
      <c r="A8098" t="s">
        <v>20811</v>
      </c>
      <c r="B8098" t="s">
        <v>18730</v>
      </c>
      <c r="C8098">
        <v>17697</v>
      </c>
      <c r="D8098" t="s">
        <v>19234</v>
      </c>
      <c r="E8098" t="s">
        <v>19235</v>
      </c>
      <c r="F8098" t="s">
        <v>20812</v>
      </c>
      <c r="G8098" t="s">
        <v>19235</v>
      </c>
    </row>
    <row r="8099" spans="1:7" x14ac:dyDescent="0.3">
      <c r="A8099" t="s">
        <v>20811</v>
      </c>
      <c r="B8099" t="s">
        <v>18730</v>
      </c>
      <c r="C8099">
        <v>17697</v>
      </c>
      <c r="D8099" t="s">
        <v>19234</v>
      </c>
      <c r="E8099" t="s">
        <v>19235</v>
      </c>
      <c r="F8099" t="s">
        <v>20812</v>
      </c>
      <c r="G8099" t="s">
        <v>19235</v>
      </c>
    </row>
    <row r="8100" spans="1:7" x14ac:dyDescent="0.3">
      <c r="A8100" t="s">
        <v>20811</v>
      </c>
      <c r="B8100" t="s">
        <v>18730</v>
      </c>
      <c r="C8100">
        <v>17697</v>
      </c>
      <c r="D8100" t="s">
        <v>19234</v>
      </c>
      <c r="E8100" t="s">
        <v>19235</v>
      </c>
      <c r="F8100" t="s">
        <v>20812</v>
      </c>
      <c r="G8100" t="s">
        <v>19235</v>
      </c>
    </row>
    <row r="8101" spans="1:7" x14ac:dyDescent="0.3">
      <c r="A8101" t="s">
        <v>24353</v>
      </c>
      <c r="B8101" t="s">
        <v>18747</v>
      </c>
      <c r="C8101">
        <v>17698</v>
      </c>
      <c r="D8101" t="s">
        <v>19981</v>
      </c>
      <c r="E8101" t="s">
        <v>19982</v>
      </c>
      <c r="F8101" t="s">
        <v>24354</v>
      </c>
      <c r="G8101" t="s">
        <v>19982</v>
      </c>
    </row>
    <row r="8102" spans="1:7" x14ac:dyDescent="0.3">
      <c r="A8102" t="s">
        <v>24353</v>
      </c>
      <c r="B8102" t="s">
        <v>18747</v>
      </c>
      <c r="C8102">
        <v>17698</v>
      </c>
      <c r="D8102" t="s">
        <v>20003</v>
      </c>
      <c r="E8102" t="s">
        <v>20004</v>
      </c>
      <c r="F8102" t="s">
        <v>24355</v>
      </c>
      <c r="G8102" t="s">
        <v>20004</v>
      </c>
    </row>
    <row r="8103" spans="1:7" x14ac:dyDescent="0.3">
      <c r="A8103" t="s">
        <v>24353</v>
      </c>
      <c r="B8103" t="s">
        <v>18747</v>
      </c>
      <c r="C8103">
        <v>17698</v>
      </c>
      <c r="D8103" t="s">
        <v>19186</v>
      </c>
      <c r="E8103" t="s">
        <v>19187</v>
      </c>
      <c r="F8103" t="s">
        <v>24356</v>
      </c>
      <c r="G8103" t="s">
        <v>19187</v>
      </c>
    </row>
    <row r="8104" spans="1:7" x14ac:dyDescent="0.3">
      <c r="A8104" t="s">
        <v>24353</v>
      </c>
      <c r="B8104" t="s">
        <v>18747</v>
      </c>
      <c r="C8104">
        <v>17698</v>
      </c>
      <c r="D8104" t="s">
        <v>18822</v>
      </c>
      <c r="E8104" t="s">
        <v>18823</v>
      </c>
      <c r="F8104" t="s">
        <v>24357</v>
      </c>
      <c r="G8104" t="s">
        <v>18823</v>
      </c>
    </row>
    <row r="8105" spans="1:7" x14ac:dyDescent="0.3">
      <c r="A8105" t="s">
        <v>24353</v>
      </c>
      <c r="B8105" t="s">
        <v>18747</v>
      </c>
      <c r="C8105">
        <v>17698</v>
      </c>
      <c r="D8105" t="s">
        <v>18826</v>
      </c>
      <c r="E8105" t="s">
        <v>18827</v>
      </c>
      <c r="F8105" t="s">
        <v>24358</v>
      </c>
      <c r="G8105" t="s">
        <v>18827</v>
      </c>
    </row>
    <row r="8106" spans="1:7" x14ac:dyDescent="0.3">
      <c r="A8106" t="s">
        <v>24353</v>
      </c>
      <c r="B8106" t="s">
        <v>18747</v>
      </c>
      <c r="C8106">
        <v>17698</v>
      </c>
      <c r="D8106" t="s">
        <v>19981</v>
      </c>
      <c r="E8106" t="s">
        <v>19982</v>
      </c>
      <c r="F8106" t="s">
        <v>24354</v>
      </c>
      <c r="G8106" t="s">
        <v>19982</v>
      </c>
    </row>
    <row r="8107" spans="1:7" x14ac:dyDescent="0.3">
      <c r="A8107" t="s">
        <v>24353</v>
      </c>
      <c r="B8107" t="s">
        <v>18747</v>
      </c>
      <c r="C8107">
        <v>17698</v>
      </c>
      <c r="D8107" t="s">
        <v>18822</v>
      </c>
      <c r="E8107" t="s">
        <v>18823</v>
      </c>
      <c r="F8107" t="s">
        <v>24357</v>
      </c>
      <c r="G8107" t="s">
        <v>18823</v>
      </c>
    </row>
    <row r="8108" spans="1:7" x14ac:dyDescent="0.3">
      <c r="A8108" t="s">
        <v>24353</v>
      </c>
      <c r="B8108" t="s">
        <v>18747</v>
      </c>
      <c r="C8108">
        <v>17698</v>
      </c>
      <c r="D8108" t="s">
        <v>19186</v>
      </c>
      <c r="E8108" t="s">
        <v>19187</v>
      </c>
      <c r="F8108" t="s">
        <v>24356</v>
      </c>
      <c r="G8108" t="s">
        <v>19187</v>
      </c>
    </row>
    <row r="8109" spans="1:7" x14ac:dyDescent="0.3">
      <c r="A8109" t="s">
        <v>24353</v>
      </c>
      <c r="B8109" t="s">
        <v>18747</v>
      </c>
      <c r="C8109">
        <v>17698</v>
      </c>
      <c r="D8109" t="s">
        <v>20003</v>
      </c>
      <c r="E8109" t="s">
        <v>20004</v>
      </c>
      <c r="F8109" t="s">
        <v>24355</v>
      </c>
      <c r="G8109" t="s">
        <v>20004</v>
      </c>
    </row>
    <row r="8110" spans="1:7" x14ac:dyDescent="0.3">
      <c r="A8110" t="s">
        <v>24353</v>
      </c>
      <c r="B8110" t="s">
        <v>18747</v>
      </c>
      <c r="C8110">
        <v>17698</v>
      </c>
      <c r="D8110" t="s">
        <v>19981</v>
      </c>
      <c r="E8110" t="s">
        <v>19982</v>
      </c>
      <c r="F8110" t="s">
        <v>24354</v>
      </c>
      <c r="G8110" t="s">
        <v>19982</v>
      </c>
    </row>
    <row r="8111" spans="1:7" x14ac:dyDescent="0.3">
      <c r="A8111" t="s">
        <v>24353</v>
      </c>
      <c r="B8111" t="s">
        <v>18747</v>
      </c>
      <c r="C8111">
        <v>17698</v>
      </c>
      <c r="D8111" t="s">
        <v>19981</v>
      </c>
      <c r="E8111" t="s">
        <v>19982</v>
      </c>
      <c r="F8111" t="s">
        <v>24354</v>
      </c>
      <c r="G8111" t="s">
        <v>19982</v>
      </c>
    </row>
    <row r="8112" spans="1:7" x14ac:dyDescent="0.3">
      <c r="A8112" t="s">
        <v>24353</v>
      </c>
      <c r="B8112" t="s">
        <v>18747</v>
      </c>
      <c r="C8112">
        <v>17698</v>
      </c>
      <c r="D8112" t="s">
        <v>18822</v>
      </c>
      <c r="E8112" t="s">
        <v>18823</v>
      </c>
      <c r="F8112" t="s">
        <v>24357</v>
      </c>
      <c r="G8112" t="s">
        <v>18823</v>
      </c>
    </row>
    <row r="8113" spans="1:7" x14ac:dyDescent="0.3">
      <c r="A8113" t="s">
        <v>24353</v>
      </c>
      <c r="B8113" t="s">
        <v>18747</v>
      </c>
      <c r="C8113">
        <v>17698</v>
      </c>
      <c r="D8113" t="s">
        <v>18826</v>
      </c>
      <c r="E8113" t="s">
        <v>18827</v>
      </c>
      <c r="F8113" t="s">
        <v>24358</v>
      </c>
      <c r="G8113" t="s">
        <v>18827</v>
      </c>
    </row>
    <row r="8114" spans="1:7" x14ac:dyDescent="0.3">
      <c r="A8114" t="s">
        <v>24353</v>
      </c>
      <c r="B8114" t="s">
        <v>18747</v>
      </c>
      <c r="C8114">
        <v>17698</v>
      </c>
      <c r="D8114" t="s">
        <v>19981</v>
      </c>
      <c r="E8114" t="s">
        <v>19982</v>
      </c>
      <c r="F8114" t="s">
        <v>24354</v>
      </c>
      <c r="G8114" t="s">
        <v>19982</v>
      </c>
    </row>
    <row r="8115" spans="1:7" x14ac:dyDescent="0.3">
      <c r="A8115" t="s">
        <v>24353</v>
      </c>
      <c r="B8115" t="s">
        <v>18747</v>
      </c>
      <c r="C8115">
        <v>17698</v>
      </c>
      <c r="D8115" t="s">
        <v>19186</v>
      </c>
      <c r="E8115" t="s">
        <v>19187</v>
      </c>
      <c r="F8115" t="s">
        <v>24356</v>
      </c>
      <c r="G8115" t="s">
        <v>19187</v>
      </c>
    </row>
    <row r="8116" spans="1:7" x14ac:dyDescent="0.3">
      <c r="A8116" t="s">
        <v>24353</v>
      </c>
      <c r="B8116" t="s">
        <v>18747</v>
      </c>
      <c r="C8116">
        <v>17698</v>
      </c>
      <c r="D8116" t="s">
        <v>18822</v>
      </c>
      <c r="E8116" t="s">
        <v>18823</v>
      </c>
      <c r="F8116" t="s">
        <v>24357</v>
      </c>
      <c r="G8116" t="s">
        <v>18823</v>
      </c>
    </row>
    <row r="8117" spans="1:7" x14ac:dyDescent="0.3">
      <c r="A8117" t="s">
        <v>24353</v>
      </c>
      <c r="B8117" t="s">
        <v>18747</v>
      </c>
      <c r="C8117">
        <v>17698</v>
      </c>
      <c r="D8117" t="s">
        <v>18822</v>
      </c>
      <c r="E8117" t="s">
        <v>18823</v>
      </c>
      <c r="F8117" t="s">
        <v>24357</v>
      </c>
      <c r="G8117" t="s">
        <v>18823</v>
      </c>
    </row>
    <row r="8118" spans="1:7" x14ac:dyDescent="0.3">
      <c r="A8118" t="s">
        <v>24353</v>
      </c>
      <c r="B8118" t="s">
        <v>18747</v>
      </c>
      <c r="C8118">
        <v>17698</v>
      </c>
      <c r="D8118" t="s">
        <v>18826</v>
      </c>
      <c r="E8118" t="s">
        <v>18827</v>
      </c>
      <c r="F8118" t="s">
        <v>24358</v>
      </c>
      <c r="G8118" t="s">
        <v>18827</v>
      </c>
    </row>
    <row r="8119" spans="1:7" x14ac:dyDescent="0.3">
      <c r="A8119" t="s">
        <v>24353</v>
      </c>
      <c r="B8119" t="s">
        <v>18747</v>
      </c>
      <c r="C8119">
        <v>17698</v>
      </c>
      <c r="D8119" t="s">
        <v>20003</v>
      </c>
      <c r="E8119" t="s">
        <v>20004</v>
      </c>
      <c r="F8119" t="s">
        <v>24355</v>
      </c>
      <c r="G8119" t="s">
        <v>20004</v>
      </c>
    </row>
    <row r="8120" spans="1:7" x14ac:dyDescent="0.3">
      <c r="A8120" t="s">
        <v>24353</v>
      </c>
      <c r="B8120" t="s">
        <v>18747</v>
      </c>
      <c r="C8120">
        <v>17698</v>
      </c>
      <c r="D8120" t="s">
        <v>20003</v>
      </c>
      <c r="E8120" t="s">
        <v>20004</v>
      </c>
      <c r="F8120" t="s">
        <v>24355</v>
      </c>
      <c r="G8120" t="s">
        <v>20004</v>
      </c>
    </row>
    <row r="8121" spans="1:7" x14ac:dyDescent="0.3">
      <c r="A8121" t="s">
        <v>24353</v>
      </c>
      <c r="B8121" t="s">
        <v>18747</v>
      </c>
      <c r="C8121">
        <v>17698</v>
      </c>
      <c r="D8121" t="s">
        <v>20003</v>
      </c>
      <c r="E8121" t="s">
        <v>20004</v>
      </c>
      <c r="F8121" t="s">
        <v>24355</v>
      </c>
      <c r="G8121" t="s">
        <v>20004</v>
      </c>
    </row>
    <row r="8122" spans="1:7" x14ac:dyDescent="0.3">
      <c r="A8122" t="s">
        <v>24353</v>
      </c>
      <c r="B8122" t="s">
        <v>18747</v>
      </c>
      <c r="C8122">
        <v>17698</v>
      </c>
      <c r="D8122" t="s">
        <v>18826</v>
      </c>
      <c r="E8122" t="s">
        <v>18827</v>
      </c>
      <c r="F8122" t="s">
        <v>24358</v>
      </c>
      <c r="G8122" t="s">
        <v>18827</v>
      </c>
    </row>
    <row r="8123" spans="1:7" x14ac:dyDescent="0.3">
      <c r="A8123" t="s">
        <v>24353</v>
      </c>
      <c r="B8123" t="s">
        <v>18747</v>
      </c>
      <c r="C8123">
        <v>17698</v>
      </c>
      <c r="D8123" t="s">
        <v>18822</v>
      </c>
      <c r="E8123" t="s">
        <v>18823</v>
      </c>
      <c r="F8123" t="s">
        <v>24357</v>
      </c>
      <c r="G8123" t="s">
        <v>18823</v>
      </c>
    </row>
    <row r="8124" spans="1:7" x14ac:dyDescent="0.3">
      <c r="A8124" t="s">
        <v>24353</v>
      </c>
      <c r="B8124" t="s">
        <v>18747</v>
      </c>
      <c r="C8124">
        <v>17698</v>
      </c>
      <c r="D8124" t="s">
        <v>19981</v>
      </c>
      <c r="E8124" t="s">
        <v>19982</v>
      </c>
      <c r="F8124" t="s">
        <v>24354</v>
      </c>
      <c r="G8124" t="s">
        <v>19982</v>
      </c>
    </row>
    <row r="8125" spans="1:7" x14ac:dyDescent="0.3">
      <c r="A8125" t="s">
        <v>24353</v>
      </c>
      <c r="B8125" t="s">
        <v>18747</v>
      </c>
      <c r="C8125">
        <v>17698</v>
      </c>
      <c r="D8125" t="s">
        <v>20003</v>
      </c>
      <c r="E8125" t="s">
        <v>20004</v>
      </c>
      <c r="F8125" t="s">
        <v>24355</v>
      </c>
      <c r="G8125" t="s">
        <v>20004</v>
      </c>
    </row>
    <row r="8126" spans="1:7" x14ac:dyDescent="0.3">
      <c r="A8126" t="s">
        <v>24353</v>
      </c>
      <c r="B8126" t="s">
        <v>18747</v>
      </c>
      <c r="C8126">
        <v>17698</v>
      </c>
      <c r="D8126" t="s">
        <v>18826</v>
      </c>
      <c r="E8126" t="s">
        <v>18827</v>
      </c>
      <c r="F8126" t="s">
        <v>24358</v>
      </c>
      <c r="G8126" t="s">
        <v>18827</v>
      </c>
    </row>
    <row r="8127" spans="1:7" x14ac:dyDescent="0.3">
      <c r="A8127" t="s">
        <v>24353</v>
      </c>
      <c r="B8127" t="s">
        <v>18747</v>
      </c>
      <c r="C8127">
        <v>17698</v>
      </c>
      <c r="D8127" t="s">
        <v>18822</v>
      </c>
      <c r="E8127" t="s">
        <v>18823</v>
      </c>
      <c r="F8127" t="s">
        <v>24357</v>
      </c>
      <c r="G8127" t="s">
        <v>18823</v>
      </c>
    </row>
    <row r="8128" spans="1:7" x14ac:dyDescent="0.3">
      <c r="A8128" t="s">
        <v>24353</v>
      </c>
      <c r="B8128" t="s">
        <v>18747</v>
      </c>
      <c r="C8128">
        <v>17698</v>
      </c>
      <c r="D8128" t="s">
        <v>18826</v>
      </c>
      <c r="E8128" t="s">
        <v>18827</v>
      </c>
      <c r="F8128" t="s">
        <v>24358</v>
      </c>
      <c r="G8128" t="s">
        <v>18827</v>
      </c>
    </row>
    <row r="8129" spans="1:7" x14ac:dyDescent="0.3">
      <c r="A8129" t="s">
        <v>24353</v>
      </c>
      <c r="B8129" t="s">
        <v>18747</v>
      </c>
      <c r="C8129">
        <v>17698</v>
      </c>
      <c r="D8129" t="s">
        <v>18822</v>
      </c>
      <c r="E8129" t="s">
        <v>18823</v>
      </c>
      <c r="F8129" t="s">
        <v>24357</v>
      </c>
      <c r="G8129" t="s">
        <v>18823</v>
      </c>
    </row>
    <row r="8130" spans="1:7" x14ac:dyDescent="0.3">
      <c r="A8130" t="s">
        <v>24353</v>
      </c>
      <c r="B8130" t="s">
        <v>18747</v>
      </c>
      <c r="C8130">
        <v>17698</v>
      </c>
      <c r="D8130" t="s">
        <v>19981</v>
      </c>
      <c r="E8130" t="s">
        <v>19982</v>
      </c>
      <c r="F8130" t="s">
        <v>24354</v>
      </c>
      <c r="G8130" t="s">
        <v>19982</v>
      </c>
    </row>
    <row r="8131" spans="1:7" x14ac:dyDescent="0.3">
      <c r="A8131" t="s">
        <v>24353</v>
      </c>
      <c r="B8131" t="s">
        <v>18747</v>
      </c>
      <c r="C8131">
        <v>17698</v>
      </c>
      <c r="D8131" t="s">
        <v>18822</v>
      </c>
      <c r="E8131" t="s">
        <v>18823</v>
      </c>
      <c r="F8131" t="s">
        <v>24357</v>
      </c>
      <c r="G8131" t="s">
        <v>18823</v>
      </c>
    </row>
    <row r="8132" spans="1:7" x14ac:dyDescent="0.3">
      <c r="A8132" t="s">
        <v>24353</v>
      </c>
      <c r="B8132" t="s">
        <v>18747</v>
      </c>
      <c r="C8132">
        <v>17698</v>
      </c>
      <c r="D8132" t="s">
        <v>18826</v>
      </c>
      <c r="E8132" t="s">
        <v>18827</v>
      </c>
      <c r="F8132" t="s">
        <v>24358</v>
      </c>
      <c r="G8132" t="s">
        <v>18827</v>
      </c>
    </row>
    <row r="8133" spans="1:7" x14ac:dyDescent="0.3">
      <c r="A8133" t="s">
        <v>24353</v>
      </c>
      <c r="B8133" t="s">
        <v>18747</v>
      </c>
      <c r="C8133">
        <v>17698</v>
      </c>
      <c r="D8133" t="s">
        <v>20003</v>
      </c>
      <c r="E8133" t="s">
        <v>20004</v>
      </c>
      <c r="F8133" t="s">
        <v>24355</v>
      </c>
      <c r="G8133" t="s">
        <v>20004</v>
      </c>
    </row>
    <row r="8134" spans="1:7" x14ac:dyDescent="0.3">
      <c r="A8134" t="s">
        <v>24353</v>
      </c>
      <c r="B8134" t="s">
        <v>18747</v>
      </c>
      <c r="C8134">
        <v>17698</v>
      </c>
      <c r="D8134" t="s">
        <v>19981</v>
      </c>
      <c r="E8134" t="s">
        <v>19982</v>
      </c>
      <c r="F8134" t="s">
        <v>24354</v>
      </c>
      <c r="G8134" t="s">
        <v>19982</v>
      </c>
    </row>
    <row r="8135" spans="1:7" x14ac:dyDescent="0.3">
      <c r="A8135" t="s">
        <v>24353</v>
      </c>
      <c r="B8135" t="s">
        <v>18747</v>
      </c>
      <c r="C8135">
        <v>17698</v>
      </c>
      <c r="D8135" t="s">
        <v>19186</v>
      </c>
      <c r="E8135" t="s">
        <v>19187</v>
      </c>
      <c r="F8135" t="s">
        <v>24356</v>
      </c>
      <c r="G8135" t="s">
        <v>19187</v>
      </c>
    </row>
    <row r="8136" spans="1:7" x14ac:dyDescent="0.3">
      <c r="A8136" t="s">
        <v>24353</v>
      </c>
      <c r="B8136" t="s">
        <v>18747</v>
      </c>
      <c r="C8136">
        <v>17698</v>
      </c>
      <c r="D8136" t="s">
        <v>18822</v>
      </c>
      <c r="E8136" t="s">
        <v>18823</v>
      </c>
      <c r="F8136" t="s">
        <v>24357</v>
      </c>
      <c r="G8136" t="s">
        <v>18823</v>
      </c>
    </row>
    <row r="8137" spans="1:7" x14ac:dyDescent="0.3">
      <c r="A8137" t="s">
        <v>24353</v>
      </c>
      <c r="B8137" t="s">
        <v>18747</v>
      </c>
      <c r="C8137">
        <v>17698</v>
      </c>
      <c r="D8137" t="s">
        <v>18826</v>
      </c>
      <c r="E8137" t="s">
        <v>18827</v>
      </c>
      <c r="F8137" t="s">
        <v>24358</v>
      </c>
      <c r="G8137" t="s">
        <v>18827</v>
      </c>
    </row>
    <row r="8138" spans="1:7" x14ac:dyDescent="0.3">
      <c r="A8138" t="s">
        <v>24353</v>
      </c>
      <c r="B8138" t="s">
        <v>18747</v>
      </c>
      <c r="C8138">
        <v>17698</v>
      </c>
      <c r="D8138" t="s">
        <v>18822</v>
      </c>
      <c r="E8138" t="s">
        <v>18823</v>
      </c>
      <c r="F8138" t="s">
        <v>24357</v>
      </c>
      <c r="G8138" t="s">
        <v>18823</v>
      </c>
    </row>
    <row r="8139" spans="1:7" x14ac:dyDescent="0.3">
      <c r="A8139" t="s">
        <v>24353</v>
      </c>
      <c r="B8139" t="s">
        <v>18747</v>
      </c>
      <c r="C8139">
        <v>17698</v>
      </c>
      <c r="D8139" t="s">
        <v>18822</v>
      </c>
      <c r="E8139" t="s">
        <v>18823</v>
      </c>
      <c r="F8139" t="s">
        <v>24357</v>
      </c>
      <c r="G8139" t="s">
        <v>18823</v>
      </c>
    </row>
    <row r="8140" spans="1:7" x14ac:dyDescent="0.3">
      <c r="A8140" t="s">
        <v>24353</v>
      </c>
      <c r="B8140" t="s">
        <v>18747</v>
      </c>
      <c r="C8140">
        <v>17698</v>
      </c>
      <c r="D8140" t="s">
        <v>19981</v>
      </c>
      <c r="E8140" t="s">
        <v>19982</v>
      </c>
      <c r="F8140" t="s">
        <v>24354</v>
      </c>
      <c r="G8140" t="s">
        <v>19982</v>
      </c>
    </row>
    <row r="8141" spans="1:7" x14ac:dyDescent="0.3">
      <c r="A8141" t="s">
        <v>24353</v>
      </c>
      <c r="B8141" t="s">
        <v>18747</v>
      </c>
      <c r="C8141">
        <v>17698</v>
      </c>
      <c r="D8141" t="s">
        <v>18822</v>
      </c>
      <c r="E8141" t="s">
        <v>18823</v>
      </c>
      <c r="F8141" t="s">
        <v>24357</v>
      </c>
      <c r="G8141" t="s">
        <v>18823</v>
      </c>
    </row>
    <row r="8142" spans="1:7" x14ac:dyDescent="0.3">
      <c r="A8142" t="s">
        <v>24353</v>
      </c>
      <c r="B8142" t="s">
        <v>18747</v>
      </c>
      <c r="C8142">
        <v>17698</v>
      </c>
      <c r="D8142" t="s">
        <v>19981</v>
      </c>
      <c r="E8142" t="s">
        <v>19982</v>
      </c>
      <c r="F8142" t="s">
        <v>24354</v>
      </c>
      <c r="G8142" t="s">
        <v>19982</v>
      </c>
    </row>
    <row r="8143" spans="1:7" x14ac:dyDescent="0.3">
      <c r="A8143" t="s">
        <v>24353</v>
      </c>
      <c r="B8143" t="s">
        <v>18747</v>
      </c>
      <c r="C8143">
        <v>17698</v>
      </c>
      <c r="D8143" t="s">
        <v>20003</v>
      </c>
      <c r="E8143" t="s">
        <v>20004</v>
      </c>
      <c r="F8143" t="s">
        <v>24355</v>
      </c>
      <c r="G8143" t="s">
        <v>20004</v>
      </c>
    </row>
    <row r="8144" spans="1:7" x14ac:dyDescent="0.3">
      <c r="A8144" t="s">
        <v>24353</v>
      </c>
      <c r="B8144" t="s">
        <v>18747</v>
      </c>
      <c r="C8144">
        <v>17698</v>
      </c>
      <c r="D8144" t="s">
        <v>18826</v>
      </c>
      <c r="E8144" t="s">
        <v>18827</v>
      </c>
      <c r="F8144" t="s">
        <v>24358</v>
      </c>
      <c r="G8144" t="s">
        <v>18827</v>
      </c>
    </row>
    <row r="8145" spans="1:7" x14ac:dyDescent="0.3">
      <c r="A8145" t="s">
        <v>24353</v>
      </c>
      <c r="B8145" t="s">
        <v>18747</v>
      </c>
      <c r="C8145">
        <v>17698</v>
      </c>
      <c r="D8145" t="s">
        <v>19981</v>
      </c>
      <c r="E8145" t="s">
        <v>19982</v>
      </c>
      <c r="F8145" t="s">
        <v>24354</v>
      </c>
      <c r="G8145" t="s">
        <v>19982</v>
      </c>
    </row>
    <row r="8146" spans="1:7" x14ac:dyDescent="0.3">
      <c r="A8146" t="s">
        <v>24353</v>
      </c>
      <c r="B8146" t="s">
        <v>18747</v>
      </c>
      <c r="C8146">
        <v>17698</v>
      </c>
      <c r="D8146" t="s">
        <v>18822</v>
      </c>
      <c r="E8146" t="s">
        <v>18823</v>
      </c>
      <c r="F8146" t="s">
        <v>24357</v>
      </c>
      <c r="G8146" t="s">
        <v>18823</v>
      </c>
    </row>
    <row r="8147" spans="1:7" x14ac:dyDescent="0.3">
      <c r="A8147" t="s">
        <v>24353</v>
      </c>
      <c r="B8147" t="s">
        <v>18747</v>
      </c>
      <c r="C8147">
        <v>17698</v>
      </c>
      <c r="D8147" t="s">
        <v>18826</v>
      </c>
      <c r="E8147" t="s">
        <v>18827</v>
      </c>
      <c r="F8147" t="s">
        <v>24358</v>
      </c>
      <c r="G8147" t="s">
        <v>18827</v>
      </c>
    </row>
    <row r="8148" spans="1:7" x14ac:dyDescent="0.3">
      <c r="A8148" t="s">
        <v>24353</v>
      </c>
      <c r="B8148" t="s">
        <v>18747</v>
      </c>
      <c r="C8148">
        <v>17698</v>
      </c>
      <c r="D8148" t="s">
        <v>18826</v>
      </c>
      <c r="E8148" t="s">
        <v>18827</v>
      </c>
      <c r="F8148" t="s">
        <v>24358</v>
      </c>
      <c r="G8148" t="s">
        <v>18827</v>
      </c>
    </row>
    <row r="8149" spans="1:7" x14ac:dyDescent="0.3">
      <c r="A8149" t="s">
        <v>24353</v>
      </c>
      <c r="B8149" t="s">
        <v>18747</v>
      </c>
      <c r="C8149">
        <v>17698</v>
      </c>
      <c r="D8149" t="s">
        <v>19981</v>
      </c>
      <c r="E8149" t="s">
        <v>19982</v>
      </c>
      <c r="F8149" t="s">
        <v>24354</v>
      </c>
      <c r="G8149" t="s">
        <v>19982</v>
      </c>
    </row>
    <row r="8150" spans="1:7" x14ac:dyDescent="0.3">
      <c r="A8150" t="s">
        <v>24353</v>
      </c>
      <c r="B8150" t="s">
        <v>18747</v>
      </c>
      <c r="C8150">
        <v>17698</v>
      </c>
      <c r="D8150" t="s">
        <v>18822</v>
      </c>
      <c r="E8150" t="s">
        <v>18823</v>
      </c>
      <c r="F8150" t="s">
        <v>24357</v>
      </c>
      <c r="G8150" t="s">
        <v>18823</v>
      </c>
    </row>
    <row r="8151" spans="1:7" x14ac:dyDescent="0.3">
      <c r="A8151" t="s">
        <v>24353</v>
      </c>
      <c r="B8151" t="s">
        <v>18747</v>
      </c>
      <c r="C8151">
        <v>17698</v>
      </c>
      <c r="D8151" t="s">
        <v>19981</v>
      </c>
      <c r="E8151" t="s">
        <v>19982</v>
      </c>
      <c r="F8151" t="s">
        <v>24354</v>
      </c>
      <c r="G8151" t="s">
        <v>19982</v>
      </c>
    </row>
    <row r="8152" spans="1:7" x14ac:dyDescent="0.3">
      <c r="A8152" t="s">
        <v>24353</v>
      </c>
      <c r="B8152" t="s">
        <v>18747</v>
      </c>
      <c r="C8152">
        <v>17698</v>
      </c>
      <c r="D8152" t="s">
        <v>18826</v>
      </c>
      <c r="E8152" t="s">
        <v>18827</v>
      </c>
      <c r="F8152" t="s">
        <v>24358</v>
      </c>
      <c r="G8152" t="s">
        <v>18827</v>
      </c>
    </row>
    <row r="8153" spans="1:7" x14ac:dyDescent="0.3">
      <c r="A8153" t="s">
        <v>24353</v>
      </c>
      <c r="B8153" t="s">
        <v>18747</v>
      </c>
      <c r="C8153">
        <v>17698</v>
      </c>
      <c r="D8153" t="s">
        <v>19981</v>
      </c>
      <c r="E8153" t="s">
        <v>19982</v>
      </c>
      <c r="F8153" t="s">
        <v>24354</v>
      </c>
      <c r="G8153" t="s">
        <v>19982</v>
      </c>
    </row>
    <row r="8154" spans="1:7" x14ac:dyDescent="0.3">
      <c r="A8154" t="s">
        <v>24353</v>
      </c>
      <c r="B8154" t="s">
        <v>18747</v>
      </c>
      <c r="C8154">
        <v>17698</v>
      </c>
      <c r="D8154" t="s">
        <v>20003</v>
      </c>
      <c r="E8154" t="s">
        <v>20004</v>
      </c>
      <c r="F8154" t="s">
        <v>24355</v>
      </c>
      <c r="G8154" t="s">
        <v>20004</v>
      </c>
    </row>
    <row r="8155" spans="1:7" x14ac:dyDescent="0.3">
      <c r="A8155" t="s">
        <v>24353</v>
      </c>
      <c r="B8155" t="s">
        <v>18747</v>
      </c>
      <c r="C8155">
        <v>17698</v>
      </c>
      <c r="D8155" t="s">
        <v>18822</v>
      </c>
      <c r="E8155" t="s">
        <v>18823</v>
      </c>
      <c r="F8155" t="s">
        <v>24357</v>
      </c>
      <c r="G8155" t="s">
        <v>18823</v>
      </c>
    </row>
    <row r="8156" spans="1:7" x14ac:dyDescent="0.3">
      <c r="A8156" t="s">
        <v>24353</v>
      </c>
      <c r="B8156" t="s">
        <v>18747</v>
      </c>
      <c r="C8156">
        <v>17698</v>
      </c>
      <c r="D8156" t="s">
        <v>18826</v>
      </c>
      <c r="E8156" t="s">
        <v>18827</v>
      </c>
      <c r="F8156" t="s">
        <v>24358</v>
      </c>
      <c r="G8156" t="s">
        <v>18827</v>
      </c>
    </row>
    <row r="8157" spans="1:7" x14ac:dyDescent="0.3">
      <c r="A8157" t="s">
        <v>24353</v>
      </c>
      <c r="B8157" t="s">
        <v>18747</v>
      </c>
      <c r="C8157">
        <v>17698</v>
      </c>
      <c r="D8157" t="s">
        <v>18826</v>
      </c>
      <c r="E8157" t="s">
        <v>18827</v>
      </c>
      <c r="F8157" t="s">
        <v>24358</v>
      </c>
      <c r="G8157" t="s">
        <v>18827</v>
      </c>
    </row>
    <row r="8158" spans="1:7" x14ac:dyDescent="0.3">
      <c r="A8158" t="s">
        <v>24353</v>
      </c>
      <c r="B8158" t="s">
        <v>18747</v>
      </c>
      <c r="C8158">
        <v>17698</v>
      </c>
      <c r="D8158" t="s">
        <v>18826</v>
      </c>
      <c r="E8158" t="s">
        <v>18827</v>
      </c>
      <c r="F8158" t="s">
        <v>24358</v>
      </c>
      <c r="G8158" t="s">
        <v>18827</v>
      </c>
    </row>
    <row r="8159" spans="1:7" x14ac:dyDescent="0.3">
      <c r="A8159" t="s">
        <v>24353</v>
      </c>
      <c r="B8159" t="s">
        <v>18747</v>
      </c>
      <c r="C8159">
        <v>17698</v>
      </c>
      <c r="D8159" t="s">
        <v>20003</v>
      </c>
      <c r="E8159" t="s">
        <v>20004</v>
      </c>
      <c r="F8159" t="s">
        <v>24355</v>
      </c>
      <c r="G8159" t="s">
        <v>20004</v>
      </c>
    </row>
    <row r="8160" spans="1:7" x14ac:dyDescent="0.3">
      <c r="A8160" t="s">
        <v>24353</v>
      </c>
      <c r="B8160" t="s">
        <v>18747</v>
      </c>
      <c r="C8160">
        <v>17698</v>
      </c>
      <c r="D8160" t="s">
        <v>18826</v>
      </c>
      <c r="E8160" t="s">
        <v>18827</v>
      </c>
      <c r="F8160" t="s">
        <v>24358</v>
      </c>
      <c r="G8160" t="s">
        <v>18827</v>
      </c>
    </row>
    <row r="8161" spans="1:7" x14ac:dyDescent="0.3">
      <c r="A8161" t="s">
        <v>24353</v>
      </c>
      <c r="B8161" t="s">
        <v>18747</v>
      </c>
      <c r="C8161">
        <v>17698</v>
      </c>
      <c r="D8161" t="s">
        <v>18826</v>
      </c>
      <c r="E8161" t="s">
        <v>18827</v>
      </c>
      <c r="F8161" t="s">
        <v>24358</v>
      </c>
      <c r="G8161" t="s">
        <v>18827</v>
      </c>
    </row>
    <row r="8162" spans="1:7" x14ac:dyDescent="0.3">
      <c r="A8162" t="s">
        <v>24353</v>
      </c>
      <c r="B8162" t="s">
        <v>18747</v>
      </c>
      <c r="C8162">
        <v>17698</v>
      </c>
      <c r="D8162" t="s">
        <v>19981</v>
      </c>
      <c r="E8162" t="s">
        <v>19982</v>
      </c>
      <c r="F8162" t="s">
        <v>24354</v>
      </c>
      <c r="G8162" t="s">
        <v>19982</v>
      </c>
    </row>
    <row r="8163" spans="1:7" x14ac:dyDescent="0.3">
      <c r="A8163" t="s">
        <v>24353</v>
      </c>
      <c r="B8163" t="s">
        <v>18747</v>
      </c>
      <c r="C8163">
        <v>17698</v>
      </c>
      <c r="D8163" t="s">
        <v>19186</v>
      </c>
      <c r="E8163" t="s">
        <v>19187</v>
      </c>
      <c r="F8163" t="s">
        <v>24356</v>
      </c>
      <c r="G8163" t="s">
        <v>19187</v>
      </c>
    </row>
    <row r="8164" spans="1:7" x14ac:dyDescent="0.3">
      <c r="A8164" t="s">
        <v>24353</v>
      </c>
      <c r="B8164" t="s">
        <v>18747</v>
      </c>
      <c r="C8164">
        <v>17698</v>
      </c>
      <c r="D8164" t="s">
        <v>19981</v>
      </c>
      <c r="E8164" t="s">
        <v>19982</v>
      </c>
      <c r="F8164" t="s">
        <v>24354</v>
      </c>
      <c r="G8164" t="s">
        <v>19982</v>
      </c>
    </row>
    <row r="8165" spans="1:7" x14ac:dyDescent="0.3">
      <c r="A8165" t="s">
        <v>24353</v>
      </c>
      <c r="B8165" t="s">
        <v>18747</v>
      </c>
      <c r="C8165">
        <v>17698</v>
      </c>
      <c r="D8165" t="s">
        <v>18826</v>
      </c>
      <c r="E8165" t="s">
        <v>18827</v>
      </c>
      <c r="F8165" t="s">
        <v>24358</v>
      </c>
      <c r="G8165" t="s">
        <v>18827</v>
      </c>
    </row>
    <row r="8166" spans="1:7" x14ac:dyDescent="0.3">
      <c r="A8166" t="s">
        <v>24353</v>
      </c>
      <c r="B8166" t="s">
        <v>18747</v>
      </c>
      <c r="C8166">
        <v>17698</v>
      </c>
      <c r="D8166" t="s">
        <v>19981</v>
      </c>
      <c r="E8166" t="s">
        <v>19982</v>
      </c>
      <c r="F8166" t="s">
        <v>24354</v>
      </c>
      <c r="G8166" t="s">
        <v>19982</v>
      </c>
    </row>
    <row r="8167" spans="1:7" x14ac:dyDescent="0.3">
      <c r="A8167" t="s">
        <v>24353</v>
      </c>
      <c r="B8167" t="s">
        <v>18747</v>
      </c>
      <c r="C8167">
        <v>17698</v>
      </c>
      <c r="D8167" t="s">
        <v>19186</v>
      </c>
      <c r="E8167" t="s">
        <v>19187</v>
      </c>
      <c r="F8167" t="s">
        <v>24356</v>
      </c>
      <c r="G8167" t="s">
        <v>19187</v>
      </c>
    </row>
    <row r="8168" spans="1:7" x14ac:dyDescent="0.3">
      <c r="A8168" t="s">
        <v>24353</v>
      </c>
      <c r="B8168" t="s">
        <v>18747</v>
      </c>
      <c r="C8168">
        <v>17698</v>
      </c>
      <c r="D8168" t="s">
        <v>18822</v>
      </c>
      <c r="E8168" t="s">
        <v>18823</v>
      </c>
      <c r="F8168" t="s">
        <v>24357</v>
      </c>
      <c r="G8168" t="s">
        <v>18823</v>
      </c>
    </row>
    <row r="8169" spans="1:7" x14ac:dyDescent="0.3">
      <c r="A8169" t="s">
        <v>24353</v>
      </c>
      <c r="B8169" t="s">
        <v>18747</v>
      </c>
      <c r="C8169">
        <v>17698</v>
      </c>
      <c r="D8169" t="s">
        <v>19981</v>
      </c>
      <c r="E8169" t="s">
        <v>19982</v>
      </c>
      <c r="F8169" t="s">
        <v>24354</v>
      </c>
      <c r="G8169" t="s">
        <v>19982</v>
      </c>
    </row>
    <row r="8170" spans="1:7" x14ac:dyDescent="0.3">
      <c r="A8170" t="s">
        <v>24353</v>
      </c>
      <c r="B8170" t="s">
        <v>18747</v>
      </c>
      <c r="C8170">
        <v>17698</v>
      </c>
      <c r="D8170" t="s">
        <v>18822</v>
      </c>
      <c r="E8170" t="s">
        <v>18823</v>
      </c>
      <c r="F8170" t="s">
        <v>24357</v>
      </c>
      <c r="G8170" t="s">
        <v>18823</v>
      </c>
    </row>
    <row r="8171" spans="1:7" x14ac:dyDescent="0.3">
      <c r="A8171" t="s">
        <v>24353</v>
      </c>
      <c r="B8171" t="s">
        <v>18747</v>
      </c>
      <c r="C8171">
        <v>17698</v>
      </c>
      <c r="D8171" t="s">
        <v>19981</v>
      </c>
      <c r="E8171" t="s">
        <v>19982</v>
      </c>
      <c r="F8171" t="s">
        <v>24354</v>
      </c>
      <c r="G8171" t="s">
        <v>19982</v>
      </c>
    </row>
    <row r="8172" spans="1:7" x14ac:dyDescent="0.3">
      <c r="A8172" t="s">
        <v>24353</v>
      </c>
      <c r="B8172" t="s">
        <v>18747</v>
      </c>
      <c r="C8172">
        <v>17698</v>
      </c>
      <c r="D8172" t="s">
        <v>18822</v>
      </c>
      <c r="E8172" t="s">
        <v>18823</v>
      </c>
      <c r="F8172" t="s">
        <v>24357</v>
      </c>
      <c r="G8172" t="s">
        <v>18823</v>
      </c>
    </row>
    <row r="8173" spans="1:7" x14ac:dyDescent="0.3">
      <c r="A8173" t="s">
        <v>24353</v>
      </c>
      <c r="B8173" t="s">
        <v>18747</v>
      </c>
      <c r="C8173">
        <v>17698</v>
      </c>
      <c r="D8173" t="s">
        <v>18822</v>
      </c>
      <c r="E8173" t="s">
        <v>18823</v>
      </c>
      <c r="F8173" t="s">
        <v>24357</v>
      </c>
      <c r="G8173" t="s">
        <v>18823</v>
      </c>
    </row>
    <row r="8174" spans="1:7" x14ac:dyDescent="0.3">
      <c r="A8174" t="s">
        <v>24353</v>
      </c>
      <c r="B8174" t="s">
        <v>18747</v>
      </c>
      <c r="C8174">
        <v>17698</v>
      </c>
      <c r="D8174" t="s">
        <v>20003</v>
      </c>
      <c r="E8174" t="s">
        <v>20004</v>
      </c>
      <c r="F8174" t="s">
        <v>24355</v>
      </c>
      <c r="G8174" t="s">
        <v>20004</v>
      </c>
    </row>
    <row r="8175" spans="1:7" x14ac:dyDescent="0.3">
      <c r="A8175" t="s">
        <v>24353</v>
      </c>
      <c r="B8175" t="s">
        <v>18747</v>
      </c>
      <c r="C8175">
        <v>17698</v>
      </c>
      <c r="D8175" t="s">
        <v>18826</v>
      </c>
      <c r="E8175" t="s">
        <v>18827</v>
      </c>
      <c r="F8175" t="s">
        <v>24358</v>
      </c>
      <c r="G8175" t="s">
        <v>18827</v>
      </c>
    </row>
    <row r="8176" spans="1:7" x14ac:dyDescent="0.3">
      <c r="A8176" t="s">
        <v>19039</v>
      </c>
      <c r="B8176" t="s">
        <v>18730</v>
      </c>
      <c r="C8176">
        <v>17715</v>
      </c>
      <c r="D8176" t="s">
        <v>18889</v>
      </c>
      <c r="E8176" t="s">
        <v>18890</v>
      </c>
      <c r="F8176" t="s">
        <v>19040</v>
      </c>
      <c r="G8176" t="s">
        <v>18890</v>
      </c>
    </row>
    <row r="8177" spans="1:7" x14ac:dyDescent="0.3">
      <c r="A8177" t="s">
        <v>19039</v>
      </c>
      <c r="B8177" t="s">
        <v>18730</v>
      </c>
      <c r="C8177">
        <v>17715</v>
      </c>
      <c r="D8177" t="s">
        <v>18807</v>
      </c>
      <c r="E8177" t="s">
        <v>18808</v>
      </c>
      <c r="F8177" t="s">
        <v>19041</v>
      </c>
      <c r="G8177" t="s">
        <v>18808</v>
      </c>
    </row>
    <row r="8178" spans="1:7" x14ac:dyDescent="0.3">
      <c r="A8178" t="s">
        <v>19039</v>
      </c>
      <c r="B8178" t="s">
        <v>18730</v>
      </c>
      <c r="C8178">
        <v>17715</v>
      </c>
      <c r="D8178" t="s">
        <v>18822</v>
      </c>
      <c r="E8178" t="s">
        <v>18823</v>
      </c>
      <c r="F8178" t="s">
        <v>19042</v>
      </c>
      <c r="G8178" t="s">
        <v>18823</v>
      </c>
    </row>
    <row r="8179" spans="1:7" x14ac:dyDescent="0.3">
      <c r="A8179" t="s">
        <v>19039</v>
      </c>
      <c r="B8179" t="s">
        <v>18730</v>
      </c>
      <c r="C8179">
        <v>17715</v>
      </c>
      <c r="D8179" t="s">
        <v>18826</v>
      </c>
      <c r="E8179" t="s">
        <v>18827</v>
      </c>
      <c r="F8179" t="s">
        <v>19043</v>
      </c>
      <c r="G8179" t="s">
        <v>18827</v>
      </c>
    </row>
    <row r="8180" spans="1:7" x14ac:dyDescent="0.3">
      <c r="A8180" t="s">
        <v>19039</v>
      </c>
      <c r="B8180" t="s">
        <v>18730</v>
      </c>
      <c r="C8180">
        <v>17715</v>
      </c>
      <c r="D8180" t="s">
        <v>18807</v>
      </c>
      <c r="E8180" t="s">
        <v>18808</v>
      </c>
      <c r="F8180" t="s">
        <v>19041</v>
      </c>
      <c r="G8180" t="s">
        <v>18808</v>
      </c>
    </row>
    <row r="8181" spans="1:7" x14ac:dyDescent="0.3">
      <c r="A8181" t="s">
        <v>19039</v>
      </c>
      <c r="B8181" t="s">
        <v>18730</v>
      </c>
      <c r="C8181">
        <v>17715</v>
      </c>
      <c r="D8181" t="s">
        <v>18822</v>
      </c>
      <c r="E8181" t="s">
        <v>18823</v>
      </c>
      <c r="F8181" t="s">
        <v>19042</v>
      </c>
      <c r="G8181" t="s">
        <v>18823</v>
      </c>
    </row>
    <row r="8182" spans="1:7" x14ac:dyDescent="0.3">
      <c r="A8182" t="s">
        <v>19039</v>
      </c>
      <c r="B8182" t="s">
        <v>18730</v>
      </c>
      <c r="C8182">
        <v>17715</v>
      </c>
      <c r="D8182" t="s">
        <v>18826</v>
      </c>
      <c r="E8182" t="s">
        <v>18827</v>
      </c>
      <c r="F8182" t="s">
        <v>19043</v>
      </c>
      <c r="G8182" t="s">
        <v>18827</v>
      </c>
    </row>
    <row r="8183" spans="1:7" x14ac:dyDescent="0.3">
      <c r="A8183" t="s">
        <v>19039</v>
      </c>
      <c r="B8183" t="s">
        <v>18730</v>
      </c>
      <c r="C8183">
        <v>17715</v>
      </c>
      <c r="D8183" t="s">
        <v>18889</v>
      </c>
      <c r="E8183" t="s">
        <v>18890</v>
      </c>
      <c r="F8183" t="s">
        <v>19040</v>
      </c>
      <c r="G8183" t="s">
        <v>18890</v>
      </c>
    </row>
    <row r="8184" spans="1:7" x14ac:dyDescent="0.3">
      <c r="A8184" t="s">
        <v>19039</v>
      </c>
      <c r="B8184" t="s">
        <v>18730</v>
      </c>
      <c r="C8184">
        <v>17715</v>
      </c>
      <c r="D8184" t="s">
        <v>18889</v>
      </c>
      <c r="E8184" t="s">
        <v>18890</v>
      </c>
      <c r="F8184" t="s">
        <v>19040</v>
      </c>
      <c r="G8184" t="s">
        <v>18890</v>
      </c>
    </row>
    <row r="8185" spans="1:7" x14ac:dyDescent="0.3">
      <c r="A8185" t="s">
        <v>19039</v>
      </c>
      <c r="B8185" t="s">
        <v>18730</v>
      </c>
      <c r="C8185">
        <v>17715</v>
      </c>
      <c r="D8185" t="s">
        <v>18807</v>
      </c>
      <c r="E8185" t="s">
        <v>18808</v>
      </c>
      <c r="F8185" t="s">
        <v>19041</v>
      </c>
      <c r="G8185" t="s">
        <v>18808</v>
      </c>
    </row>
    <row r="8186" spans="1:7" x14ac:dyDescent="0.3">
      <c r="A8186" t="s">
        <v>19039</v>
      </c>
      <c r="B8186" t="s">
        <v>18730</v>
      </c>
      <c r="C8186">
        <v>17715</v>
      </c>
      <c r="D8186" t="s">
        <v>18822</v>
      </c>
      <c r="E8186" t="s">
        <v>18823</v>
      </c>
      <c r="F8186" t="s">
        <v>19042</v>
      </c>
      <c r="G8186" t="s">
        <v>18823</v>
      </c>
    </row>
    <row r="8187" spans="1:7" x14ac:dyDescent="0.3">
      <c r="A8187" t="s">
        <v>16030</v>
      </c>
      <c r="B8187" t="s">
        <v>18747</v>
      </c>
      <c r="C8187">
        <v>17718</v>
      </c>
      <c r="D8187" t="s">
        <v>18819</v>
      </c>
      <c r="E8187" t="s">
        <v>18820</v>
      </c>
      <c r="F8187" t="s">
        <v>24359</v>
      </c>
      <c r="G8187" t="s">
        <v>18820</v>
      </c>
    </row>
    <row r="8188" spans="1:7" x14ac:dyDescent="0.3">
      <c r="A8188" t="s">
        <v>16030</v>
      </c>
      <c r="B8188" t="s">
        <v>18747</v>
      </c>
      <c r="C8188">
        <v>17718</v>
      </c>
      <c r="D8188" t="s">
        <v>18807</v>
      </c>
      <c r="E8188" t="s">
        <v>18808</v>
      </c>
      <c r="F8188" t="s">
        <v>24360</v>
      </c>
      <c r="G8188" t="s">
        <v>18808</v>
      </c>
    </row>
    <row r="8189" spans="1:7" x14ac:dyDescent="0.3">
      <c r="A8189" t="s">
        <v>16030</v>
      </c>
      <c r="B8189" t="s">
        <v>18747</v>
      </c>
      <c r="C8189">
        <v>17718</v>
      </c>
      <c r="D8189" t="s">
        <v>18822</v>
      </c>
      <c r="E8189" t="s">
        <v>18823</v>
      </c>
      <c r="F8189" t="s">
        <v>24361</v>
      </c>
      <c r="G8189" t="s">
        <v>18823</v>
      </c>
    </row>
    <row r="8190" spans="1:7" x14ac:dyDescent="0.3">
      <c r="A8190" t="s">
        <v>16030</v>
      </c>
      <c r="B8190" t="s">
        <v>18747</v>
      </c>
      <c r="C8190">
        <v>17718</v>
      </c>
      <c r="D8190" t="s">
        <v>18826</v>
      </c>
      <c r="E8190" t="s">
        <v>18827</v>
      </c>
      <c r="F8190" t="s">
        <v>24362</v>
      </c>
      <c r="G8190" t="s">
        <v>18827</v>
      </c>
    </row>
    <row r="8191" spans="1:7" x14ac:dyDescent="0.3">
      <c r="A8191" t="s">
        <v>16030</v>
      </c>
      <c r="B8191" t="s">
        <v>18747</v>
      </c>
      <c r="C8191">
        <v>17718</v>
      </c>
      <c r="D8191" t="s">
        <v>18807</v>
      </c>
      <c r="E8191" t="s">
        <v>18808</v>
      </c>
      <c r="F8191" t="s">
        <v>24360</v>
      </c>
      <c r="G8191" t="s">
        <v>18808</v>
      </c>
    </row>
    <row r="8192" spans="1:7" x14ac:dyDescent="0.3">
      <c r="A8192" t="s">
        <v>16030</v>
      </c>
      <c r="B8192" t="s">
        <v>18747</v>
      </c>
      <c r="C8192">
        <v>17718</v>
      </c>
      <c r="D8192" t="s">
        <v>18826</v>
      </c>
      <c r="E8192" t="s">
        <v>18827</v>
      </c>
      <c r="F8192" t="s">
        <v>24362</v>
      </c>
      <c r="G8192" t="s">
        <v>18827</v>
      </c>
    </row>
    <row r="8193" spans="1:7" x14ac:dyDescent="0.3">
      <c r="A8193" t="s">
        <v>16030</v>
      </c>
      <c r="B8193" t="s">
        <v>18747</v>
      </c>
      <c r="C8193">
        <v>17718</v>
      </c>
      <c r="D8193" t="s">
        <v>18807</v>
      </c>
      <c r="E8193" t="s">
        <v>18808</v>
      </c>
      <c r="F8193" t="s">
        <v>24360</v>
      </c>
      <c r="G8193" t="s">
        <v>18808</v>
      </c>
    </row>
    <row r="8194" spans="1:7" x14ac:dyDescent="0.3">
      <c r="A8194" t="s">
        <v>16030</v>
      </c>
      <c r="B8194" t="s">
        <v>18747</v>
      </c>
      <c r="C8194">
        <v>17718</v>
      </c>
      <c r="D8194" t="s">
        <v>18826</v>
      </c>
      <c r="E8194" t="s">
        <v>18827</v>
      </c>
      <c r="F8194" t="s">
        <v>24362</v>
      </c>
      <c r="G8194" t="s">
        <v>18827</v>
      </c>
    </row>
    <row r="8195" spans="1:7" x14ac:dyDescent="0.3">
      <c r="A8195" t="s">
        <v>16030</v>
      </c>
      <c r="B8195" t="s">
        <v>18747</v>
      </c>
      <c r="C8195">
        <v>17718</v>
      </c>
      <c r="D8195" t="s">
        <v>18826</v>
      </c>
      <c r="E8195" t="s">
        <v>18827</v>
      </c>
      <c r="F8195" t="s">
        <v>24362</v>
      </c>
      <c r="G8195" t="s">
        <v>18827</v>
      </c>
    </row>
    <row r="8196" spans="1:7" x14ac:dyDescent="0.3">
      <c r="A8196" t="s">
        <v>16030</v>
      </c>
      <c r="B8196" t="s">
        <v>18747</v>
      </c>
      <c r="C8196">
        <v>17718</v>
      </c>
      <c r="D8196" t="s">
        <v>18826</v>
      </c>
      <c r="E8196" t="s">
        <v>18827</v>
      </c>
      <c r="F8196" t="s">
        <v>24362</v>
      </c>
      <c r="G8196" t="s">
        <v>18827</v>
      </c>
    </row>
    <row r="8197" spans="1:7" x14ac:dyDescent="0.3">
      <c r="A8197" t="s">
        <v>16030</v>
      </c>
      <c r="B8197" t="s">
        <v>18747</v>
      </c>
      <c r="C8197">
        <v>17718</v>
      </c>
      <c r="D8197" t="s">
        <v>18826</v>
      </c>
      <c r="E8197" t="s">
        <v>18827</v>
      </c>
      <c r="F8197" t="s">
        <v>24362</v>
      </c>
      <c r="G8197" t="s">
        <v>18827</v>
      </c>
    </row>
    <row r="8198" spans="1:7" x14ac:dyDescent="0.3">
      <c r="A8198" t="s">
        <v>16030</v>
      </c>
      <c r="B8198" t="s">
        <v>18747</v>
      </c>
      <c r="C8198">
        <v>17718</v>
      </c>
      <c r="D8198" t="s">
        <v>18826</v>
      </c>
      <c r="E8198" t="s">
        <v>18827</v>
      </c>
      <c r="F8198" t="s">
        <v>24362</v>
      </c>
      <c r="G8198" t="s">
        <v>18827</v>
      </c>
    </row>
    <row r="8199" spans="1:7" x14ac:dyDescent="0.3">
      <c r="A8199" t="s">
        <v>16030</v>
      </c>
      <c r="B8199" t="s">
        <v>18747</v>
      </c>
      <c r="C8199">
        <v>17718</v>
      </c>
      <c r="D8199" t="s">
        <v>18822</v>
      </c>
      <c r="E8199" t="s">
        <v>18823</v>
      </c>
      <c r="F8199" t="s">
        <v>24361</v>
      </c>
      <c r="G8199" t="s">
        <v>18823</v>
      </c>
    </row>
    <row r="8200" spans="1:7" x14ac:dyDescent="0.3">
      <c r="A8200" t="s">
        <v>16030</v>
      </c>
      <c r="B8200" t="s">
        <v>18747</v>
      </c>
      <c r="C8200">
        <v>17718</v>
      </c>
      <c r="D8200" t="s">
        <v>18822</v>
      </c>
      <c r="E8200" t="s">
        <v>18823</v>
      </c>
      <c r="F8200" t="s">
        <v>24361</v>
      </c>
      <c r="G8200" t="s">
        <v>18823</v>
      </c>
    </row>
    <row r="8201" spans="1:7" x14ac:dyDescent="0.3">
      <c r="A8201" t="s">
        <v>16030</v>
      </c>
      <c r="B8201" t="s">
        <v>18747</v>
      </c>
      <c r="C8201">
        <v>17718</v>
      </c>
      <c r="D8201" t="s">
        <v>18822</v>
      </c>
      <c r="E8201" t="s">
        <v>18823</v>
      </c>
      <c r="F8201" t="s">
        <v>24361</v>
      </c>
      <c r="G8201" t="s">
        <v>18823</v>
      </c>
    </row>
    <row r="8202" spans="1:7" x14ac:dyDescent="0.3">
      <c r="A8202" t="s">
        <v>16030</v>
      </c>
      <c r="B8202" t="s">
        <v>18747</v>
      </c>
      <c r="C8202">
        <v>17718</v>
      </c>
      <c r="D8202" t="s">
        <v>18826</v>
      </c>
      <c r="E8202" t="s">
        <v>18827</v>
      </c>
      <c r="F8202" t="s">
        <v>24362</v>
      </c>
      <c r="G8202" t="s">
        <v>18827</v>
      </c>
    </row>
    <row r="8203" spans="1:7" x14ac:dyDescent="0.3">
      <c r="A8203" t="s">
        <v>16030</v>
      </c>
      <c r="B8203" t="s">
        <v>18747</v>
      </c>
      <c r="C8203">
        <v>17718</v>
      </c>
      <c r="D8203" t="s">
        <v>18826</v>
      </c>
      <c r="E8203" t="s">
        <v>18827</v>
      </c>
      <c r="F8203" t="s">
        <v>24362</v>
      </c>
      <c r="G8203" t="s">
        <v>18827</v>
      </c>
    </row>
    <row r="8204" spans="1:7" x14ac:dyDescent="0.3">
      <c r="A8204" t="s">
        <v>16030</v>
      </c>
      <c r="B8204" t="s">
        <v>18747</v>
      </c>
      <c r="C8204">
        <v>17718</v>
      </c>
      <c r="D8204" t="s">
        <v>18826</v>
      </c>
      <c r="E8204" t="s">
        <v>18827</v>
      </c>
      <c r="F8204" t="s">
        <v>24362</v>
      </c>
      <c r="G8204" t="s">
        <v>18827</v>
      </c>
    </row>
    <row r="8205" spans="1:7" x14ac:dyDescent="0.3">
      <c r="A8205" t="s">
        <v>16030</v>
      </c>
      <c r="B8205" t="s">
        <v>18747</v>
      </c>
      <c r="C8205">
        <v>17718</v>
      </c>
      <c r="D8205" t="s">
        <v>18826</v>
      </c>
      <c r="E8205" t="s">
        <v>18827</v>
      </c>
      <c r="F8205" t="s">
        <v>24362</v>
      </c>
      <c r="G8205" t="s">
        <v>18827</v>
      </c>
    </row>
    <row r="8206" spans="1:7" x14ac:dyDescent="0.3">
      <c r="A8206" t="s">
        <v>16030</v>
      </c>
      <c r="B8206" t="s">
        <v>18747</v>
      </c>
      <c r="C8206">
        <v>17718</v>
      </c>
      <c r="D8206" t="s">
        <v>18819</v>
      </c>
      <c r="E8206" t="s">
        <v>18820</v>
      </c>
      <c r="F8206" t="s">
        <v>24359</v>
      </c>
      <c r="G8206" t="s">
        <v>18820</v>
      </c>
    </row>
    <row r="8207" spans="1:7" x14ac:dyDescent="0.3">
      <c r="A8207" t="s">
        <v>16030</v>
      </c>
      <c r="B8207" t="s">
        <v>18747</v>
      </c>
      <c r="C8207">
        <v>17718</v>
      </c>
      <c r="D8207" t="s">
        <v>18822</v>
      </c>
      <c r="E8207" t="s">
        <v>18823</v>
      </c>
      <c r="F8207" t="s">
        <v>24361</v>
      </c>
      <c r="G8207" t="s">
        <v>18823</v>
      </c>
    </row>
    <row r="8208" spans="1:7" x14ac:dyDescent="0.3">
      <c r="A8208" t="s">
        <v>16030</v>
      </c>
      <c r="B8208" t="s">
        <v>18747</v>
      </c>
      <c r="C8208">
        <v>17718</v>
      </c>
      <c r="D8208" t="s">
        <v>18826</v>
      </c>
      <c r="E8208" t="s">
        <v>18827</v>
      </c>
      <c r="F8208" t="s">
        <v>24362</v>
      </c>
      <c r="G8208" t="s">
        <v>18827</v>
      </c>
    </row>
    <row r="8209" spans="1:7" x14ac:dyDescent="0.3">
      <c r="A8209" t="s">
        <v>16030</v>
      </c>
      <c r="B8209" t="s">
        <v>18747</v>
      </c>
      <c r="C8209">
        <v>17718</v>
      </c>
      <c r="D8209" t="s">
        <v>18822</v>
      </c>
      <c r="E8209" t="s">
        <v>18823</v>
      </c>
      <c r="F8209" t="s">
        <v>24361</v>
      </c>
      <c r="G8209" t="s">
        <v>18823</v>
      </c>
    </row>
    <row r="8210" spans="1:7" x14ac:dyDescent="0.3">
      <c r="A8210" t="s">
        <v>16030</v>
      </c>
      <c r="B8210" t="s">
        <v>18747</v>
      </c>
      <c r="C8210">
        <v>17718</v>
      </c>
      <c r="D8210" t="s">
        <v>18889</v>
      </c>
      <c r="E8210" t="s">
        <v>18890</v>
      </c>
      <c r="F8210" t="s">
        <v>25092</v>
      </c>
    </row>
    <row r="8211" spans="1:7" x14ac:dyDescent="0.3">
      <c r="A8211" t="s">
        <v>24617</v>
      </c>
      <c r="B8211" t="s">
        <v>18742</v>
      </c>
      <c r="C8211">
        <v>17727</v>
      </c>
      <c r="D8211" t="s">
        <v>19145</v>
      </c>
      <c r="E8211" t="s">
        <v>19146</v>
      </c>
      <c r="F8211" t="s">
        <v>24618</v>
      </c>
      <c r="G8211" t="s">
        <v>19146</v>
      </c>
    </row>
    <row r="8212" spans="1:7" x14ac:dyDescent="0.3">
      <c r="A8212" t="s">
        <v>24363</v>
      </c>
      <c r="B8212" t="s">
        <v>18742</v>
      </c>
      <c r="C8212">
        <v>17732</v>
      </c>
      <c r="D8212" t="s">
        <v>19251</v>
      </c>
      <c r="E8212" t="s">
        <v>19252</v>
      </c>
      <c r="F8212" t="s">
        <v>24364</v>
      </c>
      <c r="G8212" t="s">
        <v>19252</v>
      </c>
    </row>
    <row r="8213" spans="1:7" x14ac:dyDescent="0.3">
      <c r="A8213" t="s">
        <v>24363</v>
      </c>
      <c r="B8213" t="s">
        <v>18742</v>
      </c>
      <c r="C8213">
        <v>17732</v>
      </c>
      <c r="D8213" t="s">
        <v>19251</v>
      </c>
      <c r="E8213" t="s">
        <v>19252</v>
      </c>
      <c r="F8213" t="s">
        <v>24364</v>
      </c>
      <c r="G8213" t="s">
        <v>19252</v>
      </c>
    </row>
    <row r="8214" spans="1:7" x14ac:dyDescent="0.3">
      <c r="A8214" t="s">
        <v>24654</v>
      </c>
      <c r="B8214" t="s">
        <v>18742</v>
      </c>
      <c r="C8214">
        <v>17740</v>
      </c>
      <c r="D8214" t="s">
        <v>19752</v>
      </c>
      <c r="E8214" t="s">
        <v>19753</v>
      </c>
      <c r="F8214" t="s">
        <v>24655</v>
      </c>
      <c r="G8214" t="s">
        <v>19753</v>
      </c>
    </row>
    <row r="8215" spans="1:7" x14ac:dyDescent="0.3">
      <c r="A8215" t="s">
        <v>24623</v>
      </c>
      <c r="B8215" t="s">
        <v>18742</v>
      </c>
      <c r="C8215">
        <v>17754</v>
      </c>
      <c r="D8215" t="s">
        <v>18819</v>
      </c>
      <c r="E8215" t="s">
        <v>18820</v>
      </c>
      <c r="F8215" t="s">
        <v>24624</v>
      </c>
      <c r="G8215" t="s">
        <v>18820</v>
      </c>
    </row>
    <row r="8216" spans="1:7" x14ac:dyDescent="0.3">
      <c r="A8216" t="s">
        <v>24623</v>
      </c>
      <c r="B8216" t="s">
        <v>18742</v>
      </c>
      <c r="C8216">
        <v>17754</v>
      </c>
      <c r="D8216" t="s">
        <v>18819</v>
      </c>
      <c r="E8216" t="s">
        <v>18820</v>
      </c>
      <c r="F8216" t="s">
        <v>24624</v>
      </c>
      <c r="G8216" t="s">
        <v>18820</v>
      </c>
    </row>
    <row r="8217" spans="1:7" x14ac:dyDescent="0.3">
      <c r="A8217" t="s">
        <v>24860</v>
      </c>
      <c r="B8217" t="s">
        <v>18742</v>
      </c>
      <c r="C8217">
        <v>17783</v>
      </c>
      <c r="D8217" t="s">
        <v>18845</v>
      </c>
      <c r="E8217" t="s">
        <v>18846</v>
      </c>
      <c r="F8217" t="s">
        <v>24861</v>
      </c>
      <c r="G8217" t="s">
        <v>18846</v>
      </c>
    </row>
    <row r="8218" spans="1:7" x14ac:dyDescent="0.3">
      <c r="A8218" t="s">
        <v>24860</v>
      </c>
      <c r="B8218" t="s">
        <v>18742</v>
      </c>
      <c r="C8218">
        <v>17783</v>
      </c>
      <c r="D8218" t="s">
        <v>18845</v>
      </c>
      <c r="E8218" t="s">
        <v>18846</v>
      </c>
      <c r="F8218" t="s">
        <v>24861</v>
      </c>
      <c r="G8218" t="s">
        <v>18846</v>
      </c>
    </row>
    <row r="8219" spans="1:7" x14ac:dyDescent="0.3">
      <c r="A8219" t="s">
        <v>24862</v>
      </c>
      <c r="B8219" t="s">
        <v>18742</v>
      </c>
      <c r="C8219">
        <v>17787</v>
      </c>
      <c r="D8219" t="s">
        <v>19145</v>
      </c>
      <c r="E8219" t="s">
        <v>19146</v>
      </c>
      <c r="F8219" t="s">
        <v>24863</v>
      </c>
      <c r="G8219" t="s">
        <v>19146</v>
      </c>
    </row>
    <row r="8220" spans="1:7" x14ac:dyDescent="0.3">
      <c r="A8220" t="s">
        <v>24365</v>
      </c>
      <c r="B8220" t="s">
        <v>18742</v>
      </c>
      <c r="C8220">
        <v>17790</v>
      </c>
      <c r="D8220" t="s">
        <v>19164</v>
      </c>
      <c r="E8220" t="s">
        <v>19165</v>
      </c>
      <c r="F8220" t="s">
        <v>24366</v>
      </c>
      <c r="G8220" t="s">
        <v>19165</v>
      </c>
    </row>
    <row r="8221" spans="1:7" x14ac:dyDescent="0.3">
      <c r="A8221" t="s">
        <v>24942</v>
      </c>
      <c r="B8221" t="s">
        <v>18742</v>
      </c>
      <c r="C8221">
        <v>17802</v>
      </c>
      <c r="D8221" t="s">
        <v>18822</v>
      </c>
      <c r="E8221" t="s">
        <v>18823</v>
      </c>
      <c r="F8221" t="s">
        <v>24943</v>
      </c>
      <c r="G8221" t="s">
        <v>18823</v>
      </c>
    </row>
    <row r="8222" spans="1:7" x14ac:dyDescent="0.3">
      <c r="A8222" t="s">
        <v>22659</v>
      </c>
      <c r="B8222" t="s">
        <v>18742</v>
      </c>
      <c r="C8222">
        <v>17811</v>
      </c>
      <c r="D8222" t="s">
        <v>18734</v>
      </c>
      <c r="E8222" t="s">
        <v>18735</v>
      </c>
      <c r="F8222" t="s">
        <v>22660</v>
      </c>
      <c r="G8222" t="s">
        <v>18735</v>
      </c>
    </row>
    <row r="8223" spans="1:7" x14ac:dyDescent="0.3">
      <c r="A8223" t="s">
        <v>22659</v>
      </c>
      <c r="B8223" t="s">
        <v>18742</v>
      </c>
      <c r="C8223">
        <v>17811</v>
      </c>
      <c r="D8223" t="s">
        <v>18734</v>
      </c>
      <c r="E8223" t="s">
        <v>18735</v>
      </c>
      <c r="F8223" t="s">
        <v>22660</v>
      </c>
      <c r="G8223" t="s">
        <v>18735</v>
      </c>
    </row>
    <row r="8224" spans="1:7" x14ac:dyDescent="0.3">
      <c r="A8224" t="s">
        <v>22659</v>
      </c>
      <c r="B8224" t="s">
        <v>18742</v>
      </c>
      <c r="C8224">
        <v>17811</v>
      </c>
      <c r="D8224" t="s">
        <v>18734</v>
      </c>
      <c r="E8224" t="s">
        <v>18735</v>
      </c>
      <c r="F8224" t="s">
        <v>22660</v>
      </c>
      <c r="G8224" t="s">
        <v>18735</v>
      </c>
    </row>
    <row r="8225" spans="1:7" x14ac:dyDescent="0.3">
      <c r="A8225" t="s">
        <v>20813</v>
      </c>
      <c r="B8225" t="s">
        <v>18742</v>
      </c>
      <c r="C8225">
        <v>17823</v>
      </c>
      <c r="D8225" t="s">
        <v>18765</v>
      </c>
      <c r="E8225" t="s">
        <v>18766</v>
      </c>
      <c r="F8225" t="s">
        <v>20814</v>
      </c>
      <c r="G8225" t="s">
        <v>18766</v>
      </c>
    </row>
    <row r="8226" spans="1:7" x14ac:dyDescent="0.3">
      <c r="A8226" t="s">
        <v>20815</v>
      </c>
      <c r="B8226" t="s">
        <v>18742</v>
      </c>
      <c r="C8226">
        <v>17824</v>
      </c>
      <c r="D8226" t="s">
        <v>18765</v>
      </c>
      <c r="E8226" t="s">
        <v>18766</v>
      </c>
      <c r="F8226" t="s">
        <v>20816</v>
      </c>
      <c r="G8226" t="s">
        <v>18766</v>
      </c>
    </row>
    <row r="8227" spans="1:7" x14ac:dyDescent="0.3">
      <c r="A8227" t="s">
        <v>20815</v>
      </c>
      <c r="B8227" t="s">
        <v>18742</v>
      </c>
      <c r="C8227">
        <v>17824</v>
      </c>
      <c r="D8227" t="s">
        <v>18765</v>
      </c>
      <c r="E8227" t="s">
        <v>18766</v>
      </c>
      <c r="F8227" t="s">
        <v>20816</v>
      </c>
      <c r="G8227" t="s">
        <v>18766</v>
      </c>
    </row>
    <row r="8228" spans="1:7" x14ac:dyDescent="0.3">
      <c r="A8228" t="s">
        <v>20815</v>
      </c>
      <c r="B8228" t="s">
        <v>18742</v>
      </c>
      <c r="C8228">
        <v>17824</v>
      </c>
      <c r="D8228" t="s">
        <v>18765</v>
      </c>
      <c r="E8228" t="s">
        <v>18766</v>
      </c>
      <c r="F8228" t="s">
        <v>20816</v>
      </c>
      <c r="G8228" t="s">
        <v>18766</v>
      </c>
    </row>
    <row r="8229" spans="1:7" x14ac:dyDescent="0.3">
      <c r="A8229" t="s">
        <v>19044</v>
      </c>
      <c r="B8229" t="s">
        <v>18730</v>
      </c>
      <c r="C8229">
        <v>17826</v>
      </c>
      <c r="D8229" t="s">
        <v>18889</v>
      </c>
      <c r="E8229" t="s">
        <v>18890</v>
      </c>
      <c r="F8229" t="s">
        <v>19045</v>
      </c>
      <c r="G8229" t="s">
        <v>18890</v>
      </c>
    </row>
    <row r="8230" spans="1:7" x14ac:dyDescent="0.3">
      <c r="A8230" t="s">
        <v>19044</v>
      </c>
      <c r="B8230" t="s">
        <v>18730</v>
      </c>
      <c r="C8230">
        <v>17826</v>
      </c>
      <c r="D8230" t="s">
        <v>18807</v>
      </c>
      <c r="E8230" t="s">
        <v>18808</v>
      </c>
      <c r="F8230" t="s">
        <v>19046</v>
      </c>
      <c r="G8230" t="s">
        <v>18808</v>
      </c>
    </row>
    <row r="8231" spans="1:7" x14ac:dyDescent="0.3">
      <c r="A8231" t="s">
        <v>19044</v>
      </c>
      <c r="B8231" t="s">
        <v>18730</v>
      </c>
      <c r="C8231">
        <v>17826</v>
      </c>
      <c r="D8231" t="s">
        <v>18889</v>
      </c>
      <c r="E8231" t="s">
        <v>18890</v>
      </c>
      <c r="F8231" t="s">
        <v>19045</v>
      </c>
      <c r="G8231" t="s">
        <v>18890</v>
      </c>
    </row>
    <row r="8232" spans="1:7" x14ac:dyDescent="0.3">
      <c r="A8232" t="s">
        <v>19044</v>
      </c>
      <c r="B8232" t="s">
        <v>18730</v>
      </c>
      <c r="C8232">
        <v>17826</v>
      </c>
      <c r="D8232" t="s">
        <v>18889</v>
      </c>
      <c r="E8232" t="s">
        <v>18890</v>
      </c>
      <c r="F8232" t="s">
        <v>19045</v>
      </c>
      <c r="G8232" t="s">
        <v>18890</v>
      </c>
    </row>
    <row r="8233" spans="1:7" x14ac:dyDescent="0.3">
      <c r="A8233" t="s">
        <v>19569</v>
      </c>
      <c r="B8233" t="s">
        <v>18742</v>
      </c>
      <c r="C8233">
        <v>17827</v>
      </c>
      <c r="D8233" t="s">
        <v>18807</v>
      </c>
      <c r="E8233" t="s">
        <v>18808</v>
      </c>
      <c r="F8233" t="s">
        <v>19570</v>
      </c>
      <c r="G8233" t="s">
        <v>18808</v>
      </c>
    </row>
    <row r="8234" spans="1:7" x14ac:dyDescent="0.3">
      <c r="A8234" t="s">
        <v>22663</v>
      </c>
      <c r="B8234" t="s">
        <v>18742</v>
      </c>
      <c r="C8234">
        <v>17828</v>
      </c>
      <c r="D8234" t="s">
        <v>19234</v>
      </c>
      <c r="E8234" t="s">
        <v>19235</v>
      </c>
      <c r="F8234" t="s">
        <v>22664</v>
      </c>
      <c r="G8234" t="s">
        <v>19235</v>
      </c>
    </row>
    <row r="8235" spans="1:7" x14ac:dyDescent="0.3">
      <c r="A8235" t="s">
        <v>24656</v>
      </c>
      <c r="B8235" t="s">
        <v>18742</v>
      </c>
      <c r="C8235">
        <v>17829</v>
      </c>
      <c r="D8235" t="s">
        <v>19752</v>
      </c>
      <c r="E8235" t="s">
        <v>19753</v>
      </c>
      <c r="F8235" t="s">
        <v>24657</v>
      </c>
      <c r="G8235" t="s">
        <v>19753</v>
      </c>
    </row>
    <row r="8236" spans="1:7" x14ac:dyDescent="0.3">
      <c r="A8236" t="s">
        <v>22629</v>
      </c>
      <c r="B8236" t="s">
        <v>18730</v>
      </c>
      <c r="C8236">
        <v>17832</v>
      </c>
      <c r="D8236" t="s">
        <v>19276</v>
      </c>
      <c r="E8236" t="s">
        <v>19277</v>
      </c>
      <c r="F8236" t="s">
        <v>22630</v>
      </c>
      <c r="G8236" t="s">
        <v>19277</v>
      </c>
    </row>
    <row r="8237" spans="1:7" x14ac:dyDescent="0.3">
      <c r="A8237" t="s">
        <v>22629</v>
      </c>
      <c r="B8237" t="s">
        <v>18730</v>
      </c>
      <c r="C8237">
        <v>17832</v>
      </c>
      <c r="D8237" t="s">
        <v>19276</v>
      </c>
      <c r="E8237" t="s">
        <v>19277</v>
      </c>
      <c r="F8237" t="s">
        <v>22630</v>
      </c>
      <c r="G8237" t="s">
        <v>19277</v>
      </c>
    </row>
    <row r="8238" spans="1:7" x14ac:dyDescent="0.3">
      <c r="A8238" t="s">
        <v>22629</v>
      </c>
      <c r="B8238" t="s">
        <v>18730</v>
      </c>
      <c r="C8238">
        <v>17832</v>
      </c>
      <c r="D8238" t="s">
        <v>19276</v>
      </c>
      <c r="E8238" t="s">
        <v>19277</v>
      </c>
      <c r="F8238" t="s">
        <v>22630</v>
      </c>
      <c r="G8238" t="s">
        <v>19277</v>
      </c>
    </row>
    <row r="8239" spans="1:7" x14ac:dyDescent="0.3">
      <c r="A8239" t="s">
        <v>22629</v>
      </c>
      <c r="B8239" t="s">
        <v>18730</v>
      </c>
      <c r="C8239">
        <v>17832</v>
      </c>
      <c r="D8239" t="s">
        <v>19276</v>
      </c>
      <c r="E8239" t="s">
        <v>19277</v>
      </c>
      <c r="F8239" t="s">
        <v>22630</v>
      </c>
      <c r="G8239" t="s">
        <v>19277</v>
      </c>
    </row>
    <row r="8240" spans="1:7" x14ac:dyDescent="0.3">
      <c r="A8240" t="s">
        <v>22629</v>
      </c>
      <c r="B8240" t="s">
        <v>18730</v>
      </c>
      <c r="C8240">
        <v>17832</v>
      </c>
      <c r="D8240" t="s">
        <v>19276</v>
      </c>
      <c r="E8240" t="s">
        <v>19277</v>
      </c>
      <c r="F8240" t="s">
        <v>22630</v>
      </c>
      <c r="G8240" t="s">
        <v>19277</v>
      </c>
    </row>
    <row r="8241" spans="1:7" x14ac:dyDescent="0.3">
      <c r="A8241" t="s">
        <v>22629</v>
      </c>
      <c r="B8241" t="s">
        <v>18730</v>
      </c>
      <c r="C8241">
        <v>17832</v>
      </c>
      <c r="D8241" t="s">
        <v>19276</v>
      </c>
      <c r="E8241" t="s">
        <v>19277</v>
      </c>
      <c r="F8241" t="s">
        <v>22630</v>
      </c>
      <c r="G8241" t="s">
        <v>19277</v>
      </c>
    </row>
    <row r="8242" spans="1:7" x14ac:dyDescent="0.3">
      <c r="A8242" t="s">
        <v>24367</v>
      </c>
      <c r="B8242" t="s">
        <v>18742</v>
      </c>
      <c r="C8242">
        <v>17833</v>
      </c>
      <c r="D8242" t="s">
        <v>19186</v>
      </c>
      <c r="E8242" t="s">
        <v>19187</v>
      </c>
      <c r="F8242" t="s">
        <v>24368</v>
      </c>
      <c r="G8242" t="s">
        <v>19187</v>
      </c>
    </row>
    <row r="8243" spans="1:7" x14ac:dyDescent="0.3">
      <c r="A8243" t="s">
        <v>19571</v>
      </c>
      <c r="B8243" t="s">
        <v>18742</v>
      </c>
      <c r="C8243">
        <v>17834</v>
      </c>
      <c r="D8243" t="s">
        <v>18889</v>
      </c>
      <c r="E8243" t="s">
        <v>18890</v>
      </c>
      <c r="F8243" t="s">
        <v>19572</v>
      </c>
      <c r="G8243" t="s">
        <v>18890</v>
      </c>
    </row>
    <row r="8244" spans="1:7" x14ac:dyDescent="0.3">
      <c r="A8244" t="s">
        <v>20817</v>
      </c>
      <c r="B8244" t="s">
        <v>18742</v>
      </c>
      <c r="C8244">
        <v>17836</v>
      </c>
      <c r="D8244" t="s">
        <v>18765</v>
      </c>
      <c r="E8244" t="s">
        <v>18766</v>
      </c>
      <c r="F8244" t="s">
        <v>20818</v>
      </c>
      <c r="G8244" t="s">
        <v>18766</v>
      </c>
    </row>
    <row r="8245" spans="1:7" x14ac:dyDescent="0.3">
      <c r="A8245" t="s">
        <v>20817</v>
      </c>
      <c r="B8245" t="s">
        <v>18742</v>
      </c>
      <c r="C8245">
        <v>17836</v>
      </c>
      <c r="D8245" t="s">
        <v>18765</v>
      </c>
      <c r="E8245" t="s">
        <v>18766</v>
      </c>
      <c r="F8245" t="s">
        <v>20818</v>
      </c>
      <c r="G8245" t="s">
        <v>18766</v>
      </c>
    </row>
    <row r="8246" spans="1:7" x14ac:dyDescent="0.3">
      <c r="A8246" t="s">
        <v>20817</v>
      </c>
      <c r="B8246" t="s">
        <v>18742</v>
      </c>
      <c r="C8246">
        <v>17836</v>
      </c>
      <c r="D8246" t="s">
        <v>18765</v>
      </c>
      <c r="E8246" t="s">
        <v>18766</v>
      </c>
      <c r="F8246" t="s">
        <v>20818</v>
      </c>
      <c r="G8246" t="s">
        <v>18766</v>
      </c>
    </row>
    <row r="8247" spans="1:7" x14ac:dyDescent="0.3">
      <c r="A8247" t="s">
        <v>19567</v>
      </c>
      <c r="B8247" t="s">
        <v>18730</v>
      </c>
      <c r="C8247">
        <v>17838</v>
      </c>
      <c r="D8247" t="s">
        <v>19234</v>
      </c>
      <c r="E8247" t="s">
        <v>19235</v>
      </c>
      <c r="F8247" t="s">
        <v>19568</v>
      </c>
      <c r="G8247" t="s">
        <v>19235</v>
      </c>
    </row>
    <row r="8248" spans="1:7" x14ac:dyDescent="0.3">
      <c r="A8248" t="s">
        <v>24864</v>
      </c>
      <c r="B8248" t="s">
        <v>18742</v>
      </c>
      <c r="C8248">
        <v>17839</v>
      </c>
      <c r="D8248" t="s">
        <v>20616</v>
      </c>
      <c r="E8248" t="s">
        <v>20617</v>
      </c>
      <c r="F8248" t="s">
        <v>24865</v>
      </c>
      <c r="G8248" t="s">
        <v>20617</v>
      </c>
    </row>
    <row r="8249" spans="1:7" x14ac:dyDescent="0.3">
      <c r="A8249" t="s">
        <v>24864</v>
      </c>
      <c r="B8249" t="s">
        <v>18742</v>
      </c>
      <c r="C8249">
        <v>17839</v>
      </c>
      <c r="D8249" t="s">
        <v>20616</v>
      </c>
      <c r="E8249" t="s">
        <v>20617</v>
      </c>
      <c r="F8249" t="s">
        <v>24865</v>
      </c>
      <c r="G8249" t="s">
        <v>20617</v>
      </c>
    </row>
    <row r="8250" spans="1:7" x14ac:dyDescent="0.3">
      <c r="A8250" t="s">
        <v>24864</v>
      </c>
      <c r="B8250" t="s">
        <v>18742</v>
      </c>
      <c r="C8250">
        <v>17839</v>
      </c>
      <c r="D8250" t="s">
        <v>20616</v>
      </c>
      <c r="E8250" t="s">
        <v>20617</v>
      </c>
      <c r="F8250" t="s">
        <v>24865</v>
      </c>
      <c r="G8250" t="s">
        <v>20617</v>
      </c>
    </row>
    <row r="8251" spans="1:7" x14ac:dyDescent="0.3">
      <c r="A8251" t="s">
        <v>22661</v>
      </c>
      <c r="B8251" t="s">
        <v>18742</v>
      </c>
      <c r="C8251">
        <v>17844</v>
      </c>
      <c r="D8251" t="s">
        <v>19251</v>
      </c>
      <c r="E8251" t="s">
        <v>19252</v>
      </c>
      <c r="F8251" t="s">
        <v>22662</v>
      </c>
      <c r="G8251" t="s">
        <v>19252</v>
      </c>
    </row>
    <row r="8252" spans="1:7" x14ac:dyDescent="0.3">
      <c r="A8252" t="s">
        <v>22665</v>
      </c>
      <c r="B8252" t="s">
        <v>18742</v>
      </c>
      <c r="C8252">
        <v>17845</v>
      </c>
      <c r="D8252" t="s">
        <v>19251</v>
      </c>
      <c r="E8252" t="s">
        <v>19252</v>
      </c>
      <c r="F8252" t="s">
        <v>22666</v>
      </c>
      <c r="G8252" t="s">
        <v>19252</v>
      </c>
    </row>
    <row r="8253" spans="1:7" x14ac:dyDescent="0.3">
      <c r="A8253" t="s">
        <v>22665</v>
      </c>
      <c r="B8253" t="s">
        <v>18742</v>
      </c>
      <c r="C8253">
        <v>17845</v>
      </c>
      <c r="D8253" t="s">
        <v>19251</v>
      </c>
      <c r="E8253" t="s">
        <v>19252</v>
      </c>
      <c r="F8253" t="s">
        <v>22666</v>
      </c>
      <c r="G8253" t="s">
        <v>19252</v>
      </c>
    </row>
    <row r="8254" spans="1:7" x14ac:dyDescent="0.3">
      <c r="A8254" t="s">
        <v>24995</v>
      </c>
      <c r="B8254" t="s">
        <v>18742</v>
      </c>
      <c r="C8254">
        <v>17846</v>
      </c>
      <c r="D8254" t="s">
        <v>18796</v>
      </c>
      <c r="E8254" t="s">
        <v>18797</v>
      </c>
      <c r="F8254" t="s">
        <v>24996</v>
      </c>
      <c r="G8254" t="s">
        <v>18797</v>
      </c>
    </row>
    <row r="8255" spans="1:7" x14ac:dyDescent="0.3">
      <c r="A8255" t="s">
        <v>23036</v>
      </c>
      <c r="B8255" t="s">
        <v>18742</v>
      </c>
      <c r="C8255">
        <v>17860</v>
      </c>
      <c r="D8255" t="s">
        <v>19234</v>
      </c>
      <c r="E8255" t="s">
        <v>19235</v>
      </c>
      <c r="F8255" t="s">
        <v>23037</v>
      </c>
      <c r="G8255" t="s">
        <v>19235</v>
      </c>
    </row>
    <row r="8256" spans="1:7" x14ac:dyDescent="0.3">
      <c r="A8256" t="s">
        <v>23036</v>
      </c>
      <c r="B8256" t="s">
        <v>18742</v>
      </c>
      <c r="C8256">
        <v>17860</v>
      </c>
      <c r="D8256" t="s">
        <v>19234</v>
      </c>
      <c r="E8256" t="s">
        <v>19235</v>
      </c>
      <c r="F8256" t="s">
        <v>23037</v>
      </c>
      <c r="G8256" t="s">
        <v>19235</v>
      </c>
    </row>
    <row r="8257" spans="1:7" x14ac:dyDescent="0.3">
      <c r="A8257" t="s">
        <v>19714</v>
      </c>
      <c r="B8257" t="s">
        <v>18742</v>
      </c>
      <c r="C8257">
        <v>17862</v>
      </c>
      <c r="D8257" t="s">
        <v>18765</v>
      </c>
      <c r="E8257" t="s">
        <v>18766</v>
      </c>
      <c r="F8257" t="s">
        <v>19715</v>
      </c>
      <c r="G8257" t="s">
        <v>18766</v>
      </c>
    </row>
    <row r="8258" spans="1:7" x14ac:dyDescent="0.3">
      <c r="A8258" t="s">
        <v>19714</v>
      </c>
      <c r="B8258" t="s">
        <v>18742</v>
      </c>
      <c r="C8258">
        <v>17862</v>
      </c>
      <c r="D8258" t="s">
        <v>18765</v>
      </c>
      <c r="E8258" t="s">
        <v>18766</v>
      </c>
      <c r="F8258" t="s">
        <v>19715</v>
      </c>
      <c r="G8258" t="s">
        <v>18766</v>
      </c>
    </row>
    <row r="8259" spans="1:7" x14ac:dyDescent="0.3">
      <c r="A8259" t="s">
        <v>22984</v>
      </c>
      <c r="B8259" t="s">
        <v>18742</v>
      </c>
      <c r="C8259">
        <v>17865</v>
      </c>
      <c r="D8259" t="s">
        <v>19154</v>
      </c>
      <c r="E8259" t="s">
        <v>19155</v>
      </c>
      <c r="F8259" t="s">
        <v>22985</v>
      </c>
      <c r="G8259" t="s">
        <v>19155</v>
      </c>
    </row>
    <row r="8260" spans="1:7" x14ac:dyDescent="0.3">
      <c r="A8260" t="s">
        <v>22984</v>
      </c>
      <c r="B8260" t="s">
        <v>18742</v>
      </c>
      <c r="C8260">
        <v>17865</v>
      </c>
      <c r="D8260" t="s">
        <v>19154</v>
      </c>
      <c r="E8260" t="s">
        <v>19155</v>
      </c>
      <c r="F8260" t="s">
        <v>22985</v>
      </c>
      <c r="G8260" t="s">
        <v>19155</v>
      </c>
    </row>
    <row r="8261" spans="1:7" x14ac:dyDescent="0.3">
      <c r="A8261" t="s">
        <v>22984</v>
      </c>
      <c r="B8261" t="s">
        <v>18742</v>
      </c>
      <c r="C8261">
        <v>17865</v>
      </c>
      <c r="D8261" t="s">
        <v>19154</v>
      </c>
      <c r="E8261" t="s">
        <v>19155</v>
      </c>
      <c r="F8261" t="s">
        <v>22985</v>
      </c>
      <c r="G8261" t="s">
        <v>19155</v>
      </c>
    </row>
    <row r="8262" spans="1:7" x14ac:dyDescent="0.3">
      <c r="A8262" t="s">
        <v>22984</v>
      </c>
      <c r="B8262" t="s">
        <v>18742</v>
      </c>
      <c r="C8262">
        <v>17865</v>
      </c>
      <c r="D8262" t="s">
        <v>19154</v>
      </c>
      <c r="E8262" t="s">
        <v>19155</v>
      </c>
      <c r="F8262" t="s">
        <v>22985</v>
      </c>
      <c r="G8262" t="s">
        <v>19155</v>
      </c>
    </row>
    <row r="8263" spans="1:7" x14ac:dyDescent="0.3">
      <c r="A8263" t="s">
        <v>22984</v>
      </c>
      <c r="B8263" t="s">
        <v>18742</v>
      </c>
      <c r="C8263">
        <v>17865</v>
      </c>
      <c r="D8263" t="s">
        <v>19154</v>
      </c>
      <c r="E8263" t="s">
        <v>19155</v>
      </c>
      <c r="F8263" t="s">
        <v>22985</v>
      </c>
      <c r="G8263" t="s">
        <v>19155</v>
      </c>
    </row>
    <row r="8264" spans="1:7" x14ac:dyDescent="0.3">
      <c r="A8264" t="s">
        <v>20819</v>
      </c>
      <c r="B8264" t="s">
        <v>18730</v>
      </c>
      <c r="C8264">
        <v>17868</v>
      </c>
      <c r="D8264" t="s">
        <v>18765</v>
      </c>
      <c r="E8264" t="s">
        <v>18766</v>
      </c>
      <c r="F8264" t="s">
        <v>20820</v>
      </c>
      <c r="G8264" t="s">
        <v>18766</v>
      </c>
    </row>
    <row r="8265" spans="1:7" x14ac:dyDescent="0.3">
      <c r="A8265" t="s">
        <v>20819</v>
      </c>
      <c r="B8265" t="s">
        <v>18730</v>
      </c>
      <c r="C8265">
        <v>17868</v>
      </c>
      <c r="D8265" t="s">
        <v>18734</v>
      </c>
      <c r="E8265" t="s">
        <v>18735</v>
      </c>
      <c r="F8265" t="s">
        <v>20821</v>
      </c>
      <c r="G8265" t="s">
        <v>18735</v>
      </c>
    </row>
    <row r="8266" spans="1:7" x14ac:dyDescent="0.3">
      <c r="A8266" t="s">
        <v>20819</v>
      </c>
      <c r="B8266" t="s">
        <v>18730</v>
      </c>
      <c r="C8266">
        <v>17868</v>
      </c>
      <c r="D8266" t="s">
        <v>18734</v>
      </c>
      <c r="E8266" t="s">
        <v>18735</v>
      </c>
      <c r="F8266" t="s">
        <v>20821</v>
      </c>
      <c r="G8266" t="s">
        <v>18735</v>
      </c>
    </row>
    <row r="8267" spans="1:7" x14ac:dyDescent="0.3">
      <c r="A8267" t="s">
        <v>20819</v>
      </c>
      <c r="B8267" t="s">
        <v>18730</v>
      </c>
      <c r="C8267">
        <v>17868</v>
      </c>
      <c r="D8267" t="s">
        <v>18734</v>
      </c>
      <c r="E8267" t="s">
        <v>18735</v>
      </c>
      <c r="F8267" t="s">
        <v>20821</v>
      </c>
      <c r="G8267" t="s">
        <v>18735</v>
      </c>
    </row>
    <row r="8268" spans="1:7" x14ac:dyDescent="0.3">
      <c r="A8268" t="s">
        <v>20819</v>
      </c>
      <c r="B8268" t="s">
        <v>18730</v>
      </c>
      <c r="C8268">
        <v>17868</v>
      </c>
      <c r="D8268" t="s">
        <v>18765</v>
      </c>
      <c r="E8268" t="s">
        <v>18766</v>
      </c>
      <c r="F8268" t="s">
        <v>20820</v>
      </c>
      <c r="G8268" t="s">
        <v>18766</v>
      </c>
    </row>
    <row r="8269" spans="1:7" x14ac:dyDescent="0.3">
      <c r="A8269" t="s">
        <v>20819</v>
      </c>
      <c r="B8269" t="s">
        <v>18730</v>
      </c>
      <c r="C8269">
        <v>17868</v>
      </c>
      <c r="D8269" t="s">
        <v>18734</v>
      </c>
      <c r="E8269" t="s">
        <v>18735</v>
      </c>
      <c r="F8269" t="s">
        <v>20821</v>
      </c>
      <c r="G8269" t="s">
        <v>18735</v>
      </c>
    </row>
    <row r="8270" spans="1:7" x14ac:dyDescent="0.3">
      <c r="A8270" t="s">
        <v>20819</v>
      </c>
      <c r="B8270" t="s">
        <v>18730</v>
      </c>
      <c r="C8270">
        <v>17868</v>
      </c>
      <c r="D8270" t="s">
        <v>18734</v>
      </c>
      <c r="E8270" t="s">
        <v>18735</v>
      </c>
      <c r="F8270" t="s">
        <v>20821</v>
      </c>
      <c r="G8270" t="s">
        <v>18735</v>
      </c>
    </row>
    <row r="8271" spans="1:7" x14ac:dyDescent="0.3">
      <c r="A8271" t="s">
        <v>20822</v>
      </c>
      <c r="B8271" t="s">
        <v>18742</v>
      </c>
      <c r="C8271">
        <v>17872</v>
      </c>
      <c r="D8271" t="s">
        <v>18819</v>
      </c>
      <c r="E8271" t="s">
        <v>18820</v>
      </c>
      <c r="F8271" t="s">
        <v>20823</v>
      </c>
      <c r="G8271" t="s">
        <v>18820</v>
      </c>
    </row>
    <row r="8272" spans="1:7" x14ac:dyDescent="0.3">
      <c r="A8272" t="s">
        <v>24369</v>
      </c>
      <c r="B8272" t="s">
        <v>18742</v>
      </c>
      <c r="C8272">
        <v>17874</v>
      </c>
      <c r="D8272" t="s">
        <v>19251</v>
      </c>
      <c r="E8272" t="s">
        <v>19252</v>
      </c>
      <c r="F8272" t="s">
        <v>24370</v>
      </c>
      <c r="G8272" t="s">
        <v>19252</v>
      </c>
    </row>
    <row r="8273" spans="1:7" x14ac:dyDescent="0.3">
      <c r="A8273" t="s">
        <v>24369</v>
      </c>
      <c r="B8273" t="s">
        <v>18742</v>
      </c>
      <c r="C8273">
        <v>17874</v>
      </c>
      <c r="D8273" t="s">
        <v>19251</v>
      </c>
      <c r="E8273" t="s">
        <v>19252</v>
      </c>
      <c r="F8273" t="s">
        <v>24370</v>
      </c>
      <c r="G8273" t="s">
        <v>19252</v>
      </c>
    </row>
    <row r="8274" spans="1:7" x14ac:dyDescent="0.3">
      <c r="A8274" t="s">
        <v>24369</v>
      </c>
      <c r="B8274" t="s">
        <v>18742</v>
      </c>
      <c r="C8274">
        <v>17874</v>
      </c>
      <c r="D8274" t="s">
        <v>19251</v>
      </c>
      <c r="E8274" t="s">
        <v>19252</v>
      </c>
      <c r="F8274" t="s">
        <v>24370</v>
      </c>
      <c r="G8274" t="s">
        <v>19252</v>
      </c>
    </row>
    <row r="8275" spans="1:7" x14ac:dyDescent="0.3">
      <c r="A8275" t="s">
        <v>24369</v>
      </c>
      <c r="B8275" t="s">
        <v>18742</v>
      </c>
      <c r="C8275">
        <v>17874</v>
      </c>
      <c r="D8275" t="s">
        <v>19251</v>
      </c>
      <c r="E8275" t="s">
        <v>19252</v>
      </c>
      <c r="F8275" t="s">
        <v>24370</v>
      </c>
      <c r="G8275" t="s">
        <v>19252</v>
      </c>
    </row>
    <row r="8276" spans="1:7" x14ac:dyDescent="0.3">
      <c r="A8276" t="s">
        <v>24369</v>
      </c>
      <c r="B8276" t="s">
        <v>18742</v>
      </c>
      <c r="C8276">
        <v>17874</v>
      </c>
      <c r="D8276" t="s">
        <v>19251</v>
      </c>
      <c r="E8276" t="s">
        <v>19252</v>
      </c>
      <c r="F8276" t="s">
        <v>24370</v>
      </c>
      <c r="G8276" t="s">
        <v>19252</v>
      </c>
    </row>
    <row r="8277" spans="1:7" x14ac:dyDescent="0.3">
      <c r="A8277" t="s">
        <v>24369</v>
      </c>
      <c r="B8277" t="s">
        <v>18742</v>
      </c>
      <c r="C8277">
        <v>17874</v>
      </c>
      <c r="D8277" t="s">
        <v>19056</v>
      </c>
      <c r="E8277" t="s">
        <v>19057</v>
      </c>
      <c r="F8277" t="s">
        <v>25078</v>
      </c>
    </row>
    <row r="8278" spans="1:7" x14ac:dyDescent="0.3">
      <c r="A8278" t="s">
        <v>24651</v>
      </c>
      <c r="B8278" t="s">
        <v>18742</v>
      </c>
      <c r="C8278">
        <v>17876</v>
      </c>
      <c r="D8278" t="s">
        <v>18765</v>
      </c>
      <c r="E8278" t="s">
        <v>18766</v>
      </c>
      <c r="F8278" t="s">
        <v>24652</v>
      </c>
      <c r="G8278" t="s">
        <v>18766</v>
      </c>
    </row>
    <row r="8279" spans="1:7" x14ac:dyDescent="0.3">
      <c r="A8279" t="s">
        <v>23201</v>
      </c>
      <c r="B8279" t="s">
        <v>18742</v>
      </c>
      <c r="C8279">
        <v>17877</v>
      </c>
      <c r="D8279" t="s">
        <v>19186</v>
      </c>
      <c r="E8279" t="s">
        <v>19187</v>
      </c>
      <c r="F8279" t="s">
        <v>23202</v>
      </c>
      <c r="G8279" t="s">
        <v>19187</v>
      </c>
    </row>
    <row r="8280" spans="1:7" x14ac:dyDescent="0.3">
      <c r="A8280" t="s">
        <v>20824</v>
      </c>
      <c r="B8280" t="s">
        <v>18742</v>
      </c>
      <c r="C8280">
        <v>17879</v>
      </c>
      <c r="D8280" t="s">
        <v>18819</v>
      </c>
      <c r="E8280" t="s">
        <v>18820</v>
      </c>
      <c r="F8280" t="s">
        <v>20825</v>
      </c>
      <c r="G8280" t="s">
        <v>18820</v>
      </c>
    </row>
    <row r="8281" spans="1:7" x14ac:dyDescent="0.3">
      <c r="A8281" t="s">
        <v>20824</v>
      </c>
      <c r="B8281" t="s">
        <v>18742</v>
      </c>
      <c r="C8281">
        <v>17879</v>
      </c>
      <c r="D8281" t="s">
        <v>18819</v>
      </c>
      <c r="E8281" t="s">
        <v>18820</v>
      </c>
      <c r="F8281" t="s">
        <v>20825</v>
      </c>
      <c r="G8281" t="s">
        <v>18820</v>
      </c>
    </row>
    <row r="8282" spans="1:7" x14ac:dyDescent="0.3">
      <c r="A8282" t="s">
        <v>20824</v>
      </c>
      <c r="B8282" t="s">
        <v>18742</v>
      </c>
      <c r="C8282">
        <v>17879</v>
      </c>
      <c r="D8282" t="s">
        <v>18819</v>
      </c>
      <c r="E8282" t="s">
        <v>18820</v>
      </c>
      <c r="F8282" t="s">
        <v>20825</v>
      </c>
      <c r="G8282" t="s">
        <v>18820</v>
      </c>
    </row>
    <row r="8283" spans="1:7" x14ac:dyDescent="0.3">
      <c r="A8283" t="s">
        <v>21089</v>
      </c>
      <c r="B8283" t="s">
        <v>18742</v>
      </c>
      <c r="C8283">
        <v>17886</v>
      </c>
      <c r="D8283" t="s">
        <v>18731</v>
      </c>
      <c r="E8283" t="s">
        <v>18732</v>
      </c>
      <c r="F8283" t="s">
        <v>21090</v>
      </c>
      <c r="G8283" t="s">
        <v>18732</v>
      </c>
    </row>
    <row r="8284" spans="1:7" x14ac:dyDescent="0.3">
      <c r="A8284" t="s">
        <v>21190</v>
      </c>
      <c r="B8284" t="s">
        <v>18742</v>
      </c>
      <c r="C8284">
        <v>17889</v>
      </c>
      <c r="D8284" t="s">
        <v>20003</v>
      </c>
      <c r="E8284" t="s">
        <v>20004</v>
      </c>
      <c r="F8284" t="s">
        <v>21191</v>
      </c>
      <c r="G8284" t="s">
        <v>20004</v>
      </c>
    </row>
    <row r="8285" spans="1:7" x14ac:dyDescent="0.3">
      <c r="A8285" t="s">
        <v>22544</v>
      </c>
      <c r="B8285" t="s">
        <v>18742</v>
      </c>
      <c r="C8285">
        <v>17891</v>
      </c>
      <c r="D8285" t="s">
        <v>19154</v>
      </c>
      <c r="E8285" t="s">
        <v>19155</v>
      </c>
      <c r="F8285" t="s">
        <v>22545</v>
      </c>
      <c r="G8285" t="s">
        <v>19155</v>
      </c>
    </row>
    <row r="8286" spans="1:7" x14ac:dyDescent="0.3">
      <c r="A8286" t="s">
        <v>22544</v>
      </c>
      <c r="B8286" t="s">
        <v>18742</v>
      </c>
      <c r="C8286">
        <v>17891</v>
      </c>
      <c r="D8286" t="s">
        <v>19154</v>
      </c>
      <c r="E8286" t="s">
        <v>19155</v>
      </c>
      <c r="F8286" t="s">
        <v>22545</v>
      </c>
      <c r="G8286" t="s">
        <v>19155</v>
      </c>
    </row>
    <row r="8287" spans="1:7" x14ac:dyDescent="0.3">
      <c r="A8287" t="s">
        <v>22544</v>
      </c>
      <c r="B8287" t="s">
        <v>18742</v>
      </c>
      <c r="C8287">
        <v>17891</v>
      </c>
      <c r="D8287" t="s">
        <v>19154</v>
      </c>
      <c r="E8287" t="s">
        <v>19155</v>
      </c>
      <c r="F8287" t="s">
        <v>22545</v>
      </c>
      <c r="G8287" t="s">
        <v>19155</v>
      </c>
    </row>
    <row r="8288" spans="1:7" x14ac:dyDescent="0.3">
      <c r="A8288" t="s">
        <v>21158</v>
      </c>
      <c r="B8288" t="s">
        <v>18742</v>
      </c>
      <c r="C8288">
        <v>17894</v>
      </c>
      <c r="D8288" t="s">
        <v>18819</v>
      </c>
      <c r="E8288" t="s">
        <v>18820</v>
      </c>
      <c r="F8288" t="s">
        <v>21159</v>
      </c>
      <c r="G8288" t="s">
        <v>18820</v>
      </c>
    </row>
    <row r="8289" spans="1:7" x14ac:dyDescent="0.3">
      <c r="A8289" t="s">
        <v>21158</v>
      </c>
      <c r="B8289" t="s">
        <v>18742</v>
      </c>
      <c r="C8289">
        <v>17894</v>
      </c>
      <c r="D8289" t="s">
        <v>18819</v>
      </c>
      <c r="E8289" t="s">
        <v>18820</v>
      </c>
      <c r="F8289" t="s">
        <v>21159</v>
      </c>
      <c r="G8289" t="s">
        <v>18820</v>
      </c>
    </row>
    <row r="8290" spans="1:7" x14ac:dyDescent="0.3">
      <c r="A8290" t="s">
        <v>19538</v>
      </c>
      <c r="B8290" t="s">
        <v>18742</v>
      </c>
      <c r="C8290">
        <v>17896</v>
      </c>
      <c r="D8290" t="s">
        <v>18738</v>
      </c>
      <c r="E8290" t="s">
        <v>18739</v>
      </c>
      <c r="F8290" t="s">
        <v>19539</v>
      </c>
      <c r="G8290" t="s">
        <v>18739</v>
      </c>
    </row>
    <row r="8291" spans="1:7" x14ac:dyDescent="0.3">
      <c r="A8291" t="s">
        <v>24592</v>
      </c>
      <c r="B8291" t="s">
        <v>18742</v>
      </c>
      <c r="C8291">
        <v>17899</v>
      </c>
      <c r="D8291" t="s">
        <v>19145</v>
      </c>
      <c r="E8291" t="s">
        <v>19146</v>
      </c>
      <c r="F8291" t="s">
        <v>24593</v>
      </c>
      <c r="G8291" t="s">
        <v>19146</v>
      </c>
    </row>
    <row r="8292" spans="1:7" x14ac:dyDescent="0.3">
      <c r="A8292" t="s">
        <v>21055</v>
      </c>
      <c r="B8292" t="s">
        <v>18742</v>
      </c>
      <c r="C8292">
        <v>17900</v>
      </c>
      <c r="D8292" t="s">
        <v>18765</v>
      </c>
      <c r="E8292" t="s">
        <v>18766</v>
      </c>
      <c r="F8292" t="s">
        <v>21056</v>
      </c>
      <c r="G8292" t="s">
        <v>18766</v>
      </c>
    </row>
    <row r="8293" spans="1:7" x14ac:dyDescent="0.3">
      <c r="A8293" t="s">
        <v>21055</v>
      </c>
      <c r="B8293" t="s">
        <v>18742</v>
      </c>
      <c r="C8293">
        <v>17900</v>
      </c>
      <c r="D8293" t="s">
        <v>18765</v>
      </c>
      <c r="E8293" t="s">
        <v>18766</v>
      </c>
      <c r="F8293" t="s">
        <v>21056</v>
      </c>
      <c r="G8293" t="s">
        <v>18766</v>
      </c>
    </row>
    <row r="8294" spans="1:7" x14ac:dyDescent="0.3">
      <c r="A8294" t="s">
        <v>23175</v>
      </c>
      <c r="B8294" t="s">
        <v>18742</v>
      </c>
      <c r="C8294">
        <v>17918</v>
      </c>
      <c r="D8294" t="s">
        <v>19186</v>
      </c>
      <c r="E8294" t="s">
        <v>19187</v>
      </c>
      <c r="F8294" t="s">
        <v>23176</v>
      </c>
      <c r="G8294" t="s">
        <v>19187</v>
      </c>
    </row>
    <row r="8295" spans="1:7" x14ac:dyDescent="0.3">
      <c r="A8295" t="s">
        <v>23175</v>
      </c>
      <c r="B8295" t="s">
        <v>18742</v>
      </c>
      <c r="C8295">
        <v>17918</v>
      </c>
      <c r="D8295" t="s">
        <v>19186</v>
      </c>
      <c r="E8295" t="s">
        <v>19187</v>
      </c>
      <c r="F8295" t="s">
        <v>23176</v>
      </c>
      <c r="G8295" t="s">
        <v>19187</v>
      </c>
    </row>
    <row r="8296" spans="1:7" x14ac:dyDescent="0.3">
      <c r="A8296" t="s">
        <v>20826</v>
      </c>
      <c r="B8296" t="s">
        <v>18742</v>
      </c>
      <c r="C8296">
        <v>17924</v>
      </c>
      <c r="D8296" t="s">
        <v>18819</v>
      </c>
      <c r="E8296" t="s">
        <v>18820</v>
      </c>
      <c r="F8296" t="s">
        <v>20827</v>
      </c>
      <c r="G8296" t="s">
        <v>18820</v>
      </c>
    </row>
    <row r="8297" spans="1:7" x14ac:dyDescent="0.3">
      <c r="A8297" t="s">
        <v>20826</v>
      </c>
      <c r="B8297" t="s">
        <v>18742</v>
      </c>
      <c r="C8297">
        <v>17924</v>
      </c>
      <c r="D8297" t="s">
        <v>18819</v>
      </c>
      <c r="E8297" t="s">
        <v>18820</v>
      </c>
      <c r="F8297" t="s">
        <v>20827</v>
      </c>
      <c r="G8297" t="s">
        <v>18820</v>
      </c>
    </row>
    <row r="8298" spans="1:7" x14ac:dyDescent="0.3">
      <c r="A8298" t="s">
        <v>20826</v>
      </c>
      <c r="B8298" t="s">
        <v>18742</v>
      </c>
      <c r="C8298">
        <v>17924</v>
      </c>
      <c r="D8298" t="s">
        <v>18819</v>
      </c>
      <c r="E8298" t="s">
        <v>18820</v>
      </c>
      <c r="F8298" t="s">
        <v>20827</v>
      </c>
      <c r="G8298" t="s">
        <v>18820</v>
      </c>
    </row>
    <row r="8299" spans="1:7" x14ac:dyDescent="0.3">
      <c r="A8299" t="s">
        <v>20828</v>
      </c>
      <c r="B8299" t="s">
        <v>18742</v>
      </c>
      <c r="C8299">
        <v>17946</v>
      </c>
      <c r="D8299" t="s">
        <v>19186</v>
      </c>
      <c r="E8299" t="s">
        <v>19187</v>
      </c>
      <c r="F8299" t="s">
        <v>20829</v>
      </c>
      <c r="G8299" t="s">
        <v>19187</v>
      </c>
    </row>
    <row r="8300" spans="1:7" x14ac:dyDescent="0.3">
      <c r="A8300" t="s">
        <v>22667</v>
      </c>
      <c r="B8300" t="s">
        <v>18925</v>
      </c>
      <c r="C8300">
        <v>17979</v>
      </c>
      <c r="D8300" t="s">
        <v>19145</v>
      </c>
      <c r="E8300" t="s">
        <v>19146</v>
      </c>
      <c r="F8300" t="s">
        <v>22668</v>
      </c>
      <c r="G8300" t="s">
        <v>19146</v>
      </c>
    </row>
    <row r="8301" spans="1:7" x14ac:dyDescent="0.3">
      <c r="A8301" t="s">
        <v>22667</v>
      </c>
      <c r="B8301" t="s">
        <v>18925</v>
      </c>
      <c r="C8301">
        <v>17979</v>
      </c>
      <c r="D8301" t="s">
        <v>19145</v>
      </c>
      <c r="E8301" t="s">
        <v>19146</v>
      </c>
      <c r="F8301" t="s">
        <v>22668</v>
      </c>
      <c r="G8301" t="s">
        <v>19146</v>
      </c>
    </row>
    <row r="8302" spans="1:7" x14ac:dyDescent="0.3">
      <c r="A8302" t="s">
        <v>22667</v>
      </c>
      <c r="B8302" t="s">
        <v>18925</v>
      </c>
      <c r="C8302">
        <v>17979</v>
      </c>
      <c r="D8302" t="s">
        <v>19145</v>
      </c>
      <c r="E8302" t="s">
        <v>19146</v>
      </c>
      <c r="F8302" t="s">
        <v>22668</v>
      </c>
      <c r="G8302" t="s">
        <v>19146</v>
      </c>
    </row>
    <row r="8303" spans="1:7" x14ac:dyDescent="0.3">
      <c r="A8303" t="s">
        <v>21182</v>
      </c>
      <c r="B8303" t="s">
        <v>18742</v>
      </c>
      <c r="C8303">
        <v>17981</v>
      </c>
      <c r="D8303" t="s">
        <v>18885</v>
      </c>
      <c r="E8303" t="s">
        <v>18886</v>
      </c>
      <c r="F8303" t="s">
        <v>21183</v>
      </c>
      <c r="G8303" t="s">
        <v>18886</v>
      </c>
    </row>
    <row r="8304" spans="1:7" x14ac:dyDescent="0.3">
      <c r="A8304" t="s">
        <v>22671</v>
      </c>
      <c r="B8304" t="s">
        <v>18742</v>
      </c>
      <c r="C8304">
        <v>17983</v>
      </c>
      <c r="D8304" t="s">
        <v>18765</v>
      </c>
      <c r="E8304" t="s">
        <v>18766</v>
      </c>
      <c r="F8304" t="s">
        <v>22672</v>
      </c>
      <c r="G8304" t="s">
        <v>18766</v>
      </c>
    </row>
    <row r="8305" spans="1:7" x14ac:dyDescent="0.3">
      <c r="A8305" t="s">
        <v>19573</v>
      </c>
      <c r="B8305" t="s">
        <v>18742</v>
      </c>
      <c r="C8305">
        <v>18004</v>
      </c>
      <c r="D8305" t="s">
        <v>18857</v>
      </c>
      <c r="E8305" t="s">
        <v>18858</v>
      </c>
      <c r="F8305" t="s">
        <v>19574</v>
      </c>
      <c r="G8305" t="s">
        <v>18858</v>
      </c>
    </row>
    <row r="8306" spans="1:7" x14ac:dyDescent="0.3">
      <c r="A8306" t="s">
        <v>23370</v>
      </c>
      <c r="B8306" t="s">
        <v>18742</v>
      </c>
      <c r="C8306">
        <v>18006</v>
      </c>
      <c r="D8306" t="s">
        <v>19976</v>
      </c>
      <c r="E8306" t="s">
        <v>19977</v>
      </c>
      <c r="F8306" t="s">
        <v>23371</v>
      </c>
      <c r="G8306" t="s">
        <v>19977</v>
      </c>
    </row>
    <row r="8307" spans="1:7" x14ac:dyDescent="0.3">
      <c r="A8307" t="s">
        <v>19047</v>
      </c>
      <c r="B8307" t="s">
        <v>18742</v>
      </c>
      <c r="C8307">
        <v>18014</v>
      </c>
      <c r="D8307" t="s">
        <v>18845</v>
      </c>
      <c r="E8307" t="s">
        <v>18846</v>
      </c>
      <c r="F8307" t="s">
        <v>19048</v>
      </c>
      <c r="G8307" t="s">
        <v>18846</v>
      </c>
    </row>
    <row r="8308" spans="1:7" x14ac:dyDescent="0.3">
      <c r="A8308" t="s">
        <v>19047</v>
      </c>
      <c r="B8308" t="s">
        <v>18742</v>
      </c>
      <c r="C8308">
        <v>18014</v>
      </c>
      <c r="D8308" t="s">
        <v>18845</v>
      </c>
      <c r="E8308" t="s">
        <v>18846</v>
      </c>
      <c r="F8308" t="s">
        <v>19048</v>
      </c>
      <c r="G8308" t="s">
        <v>18846</v>
      </c>
    </row>
    <row r="8309" spans="1:7" x14ac:dyDescent="0.3">
      <c r="A8309" t="s">
        <v>19047</v>
      </c>
      <c r="B8309" t="s">
        <v>18742</v>
      </c>
      <c r="C8309">
        <v>18014</v>
      </c>
      <c r="D8309" t="s">
        <v>18845</v>
      </c>
      <c r="E8309" t="s">
        <v>18846</v>
      </c>
      <c r="F8309" t="s">
        <v>19048</v>
      </c>
      <c r="G8309" t="s">
        <v>18846</v>
      </c>
    </row>
    <row r="8310" spans="1:7" x14ac:dyDescent="0.3">
      <c r="A8310" t="s">
        <v>22673</v>
      </c>
      <c r="B8310" t="s">
        <v>18730</v>
      </c>
      <c r="C8310">
        <v>18019</v>
      </c>
      <c r="D8310" t="s">
        <v>18765</v>
      </c>
      <c r="E8310" t="s">
        <v>18766</v>
      </c>
      <c r="F8310" t="s">
        <v>22674</v>
      </c>
      <c r="G8310" t="s">
        <v>18766</v>
      </c>
    </row>
    <row r="8311" spans="1:7" x14ac:dyDescent="0.3">
      <c r="A8311" t="s">
        <v>22673</v>
      </c>
      <c r="B8311" t="s">
        <v>18730</v>
      </c>
      <c r="C8311">
        <v>18019</v>
      </c>
      <c r="D8311" t="s">
        <v>18765</v>
      </c>
      <c r="E8311" t="s">
        <v>18766</v>
      </c>
      <c r="F8311" t="s">
        <v>22674</v>
      </c>
      <c r="G8311" t="s">
        <v>18766</v>
      </c>
    </row>
    <row r="8312" spans="1:7" x14ac:dyDescent="0.3">
      <c r="A8312" t="s">
        <v>22673</v>
      </c>
      <c r="B8312" t="s">
        <v>18730</v>
      </c>
      <c r="C8312">
        <v>18019</v>
      </c>
      <c r="D8312" t="s">
        <v>18765</v>
      </c>
      <c r="E8312" t="s">
        <v>18766</v>
      </c>
      <c r="F8312" t="s">
        <v>22674</v>
      </c>
      <c r="G8312" t="s">
        <v>18766</v>
      </c>
    </row>
    <row r="8313" spans="1:7" x14ac:dyDescent="0.3">
      <c r="A8313" t="s">
        <v>22673</v>
      </c>
      <c r="B8313" t="s">
        <v>18730</v>
      </c>
      <c r="C8313">
        <v>18019</v>
      </c>
      <c r="D8313" t="s">
        <v>18765</v>
      </c>
      <c r="E8313" t="s">
        <v>18766</v>
      </c>
      <c r="F8313" t="s">
        <v>22674</v>
      </c>
      <c r="G8313" t="s">
        <v>18766</v>
      </c>
    </row>
    <row r="8314" spans="1:7" x14ac:dyDescent="0.3">
      <c r="A8314" t="s">
        <v>22673</v>
      </c>
      <c r="B8314" t="s">
        <v>18730</v>
      </c>
      <c r="C8314">
        <v>18019</v>
      </c>
      <c r="D8314" t="s">
        <v>18765</v>
      </c>
      <c r="E8314" t="s">
        <v>18766</v>
      </c>
      <c r="F8314" t="s">
        <v>22674</v>
      </c>
      <c r="G8314" t="s">
        <v>18766</v>
      </c>
    </row>
    <row r="8315" spans="1:7" x14ac:dyDescent="0.3">
      <c r="A8315" t="s">
        <v>23102</v>
      </c>
      <c r="B8315" t="s">
        <v>18742</v>
      </c>
      <c r="C8315">
        <v>18022</v>
      </c>
      <c r="D8315" t="s">
        <v>18885</v>
      </c>
      <c r="E8315" t="s">
        <v>18886</v>
      </c>
      <c r="F8315" t="s">
        <v>23103</v>
      </c>
      <c r="G8315" t="s">
        <v>18886</v>
      </c>
    </row>
    <row r="8316" spans="1:7" x14ac:dyDescent="0.3">
      <c r="A8316" t="s">
        <v>22675</v>
      </c>
      <c r="B8316" t="s">
        <v>18742</v>
      </c>
      <c r="C8316">
        <v>18045</v>
      </c>
      <c r="D8316" t="s">
        <v>19186</v>
      </c>
      <c r="E8316" t="s">
        <v>19187</v>
      </c>
      <c r="F8316" t="s">
        <v>22676</v>
      </c>
      <c r="G8316" t="s">
        <v>19187</v>
      </c>
    </row>
    <row r="8317" spans="1:7" x14ac:dyDescent="0.3">
      <c r="A8317" t="s">
        <v>20832</v>
      </c>
      <c r="B8317" t="s">
        <v>18730</v>
      </c>
      <c r="C8317">
        <v>18047</v>
      </c>
      <c r="D8317" t="s">
        <v>18765</v>
      </c>
      <c r="E8317" t="s">
        <v>18766</v>
      </c>
      <c r="F8317" t="s">
        <v>20833</v>
      </c>
      <c r="G8317" t="s">
        <v>18766</v>
      </c>
    </row>
    <row r="8318" spans="1:7" x14ac:dyDescent="0.3">
      <c r="A8318" t="s">
        <v>20832</v>
      </c>
      <c r="B8318" t="s">
        <v>18730</v>
      </c>
      <c r="C8318">
        <v>18047</v>
      </c>
      <c r="D8318" t="s">
        <v>18765</v>
      </c>
      <c r="E8318" t="s">
        <v>18766</v>
      </c>
      <c r="F8318" t="s">
        <v>20833</v>
      </c>
      <c r="G8318" t="s">
        <v>18766</v>
      </c>
    </row>
    <row r="8319" spans="1:7" x14ac:dyDescent="0.3">
      <c r="A8319" t="s">
        <v>20832</v>
      </c>
      <c r="B8319" t="s">
        <v>18730</v>
      </c>
      <c r="C8319">
        <v>18047</v>
      </c>
      <c r="D8319" t="s">
        <v>18765</v>
      </c>
      <c r="E8319" t="s">
        <v>18766</v>
      </c>
      <c r="F8319" t="s">
        <v>20833</v>
      </c>
      <c r="G8319" t="s">
        <v>18766</v>
      </c>
    </row>
    <row r="8320" spans="1:7" x14ac:dyDescent="0.3">
      <c r="A8320" t="s">
        <v>20832</v>
      </c>
      <c r="B8320" t="s">
        <v>18730</v>
      </c>
      <c r="C8320">
        <v>18047</v>
      </c>
      <c r="D8320" t="s">
        <v>18765</v>
      </c>
      <c r="E8320" t="s">
        <v>18766</v>
      </c>
      <c r="F8320" t="s">
        <v>20833</v>
      </c>
      <c r="G8320" t="s">
        <v>18766</v>
      </c>
    </row>
    <row r="8321" spans="1:7" x14ac:dyDescent="0.3">
      <c r="A8321" t="s">
        <v>20832</v>
      </c>
      <c r="B8321" t="s">
        <v>18730</v>
      </c>
      <c r="C8321">
        <v>18047</v>
      </c>
      <c r="D8321" t="s">
        <v>18765</v>
      </c>
      <c r="E8321" t="s">
        <v>18766</v>
      </c>
      <c r="F8321" t="s">
        <v>20833</v>
      </c>
      <c r="G8321" t="s">
        <v>18766</v>
      </c>
    </row>
    <row r="8322" spans="1:7" x14ac:dyDescent="0.3">
      <c r="A8322" t="s">
        <v>20832</v>
      </c>
      <c r="B8322" t="s">
        <v>18730</v>
      </c>
      <c r="C8322">
        <v>18047</v>
      </c>
      <c r="D8322" t="s">
        <v>18765</v>
      </c>
      <c r="E8322" t="s">
        <v>18766</v>
      </c>
      <c r="F8322" t="s">
        <v>20833</v>
      </c>
      <c r="G8322" t="s">
        <v>18766</v>
      </c>
    </row>
    <row r="8323" spans="1:7" x14ac:dyDescent="0.3">
      <c r="A8323" t="s">
        <v>20832</v>
      </c>
      <c r="B8323" t="s">
        <v>18730</v>
      </c>
      <c r="C8323">
        <v>18047</v>
      </c>
      <c r="D8323" t="s">
        <v>18765</v>
      </c>
      <c r="E8323" t="s">
        <v>18766</v>
      </c>
      <c r="F8323" t="s">
        <v>20833</v>
      </c>
      <c r="G8323" t="s">
        <v>18766</v>
      </c>
    </row>
    <row r="8324" spans="1:7" x14ac:dyDescent="0.3">
      <c r="A8324" t="s">
        <v>24371</v>
      </c>
      <c r="B8324" t="s">
        <v>18742</v>
      </c>
      <c r="C8324">
        <v>18051</v>
      </c>
      <c r="D8324" t="s">
        <v>20620</v>
      </c>
      <c r="E8324" t="s">
        <v>20621</v>
      </c>
      <c r="F8324" t="s">
        <v>24372</v>
      </c>
      <c r="G8324" t="s">
        <v>20621</v>
      </c>
    </row>
    <row r="8325" spans="1:7" x14ac:dyDescent="0.3">
      <c r="A8325" t="s">
        <v>24371</v>
      </c>
      <c r="B8325" t="s">
        <v>18742</v>
      </c>
      <c r="C8325">
        <v>18051</v>
      </c>
      <c r="D8325" t="s">
        <v>20620</v>
      </c>
      <c r="E8325" t="s">
        <v>20621</v>
      </c>
      <c r="F8325" t="s">
        <v>24372</v>
      </c>
      <c r="G8325" t="s">
        <v>20621</v>
      </c>
    </row>
    <row r="8326" spans="1:7" x14ac:dyDescent="0.3">
      <c r="A8326" t="s">
        <v>22677</v>
      </c>
      <c r="B8326" t="s">
        <v>18742</v>
      </c>
      <c r="C8326">
        <v>18063</v>
      </c>
      <c r="D8326" t="s">
        <v>18765</v>
      </c>
      <c r="E8326" t="s">
        <v>18766</v>
      </c>
      <c r="F8326" t="s">
        <v>22678</v>
      </c>
      <c r="G8326" t="s">
        <v>18766</v>
      </c>
    </row>
    <row r="8327" spans="1:7" x14ac:dyDescent="0.3">
      <c r="A8327" t="s">
        <v>23372</v>
      </c>
      <c r="B8327" t="s">
        <v>18742</v>
      </c>
      <c r="C8327">
        <v>18074</v>
      </c>
      <c r="D8327" t="s">
        <v>18731</v>
      </c>
      <c r="E8327" t="s">
        <v>18732</v>
      </c>
      <c r="F8327" t="s">
        <v>23373</v>
      </c>
      <c r="G8327" t="s">
        <v>18732</v>
      </c>
    </row>
    <row r="8328" spans="1:7" x14ac:dyDescent="0.3">
      <c r="A8328" t="s">
        <v>22636</v>
      </c>
      <c r="B8328" t="s">
        <v>18730</v>
      </c>
      <c r="C8328">
        <v>18085</v>
      </c>
      <c r="D8328" t="s">
        <v>19154</v>
      </c>
      <c r="E8328" t="s">
        <v>19155</v>
      </c>
      <c r="F8328" t="s">
        <v>22637</v>
      </c>
      <c r="G8328" t="s">
        <v>19155</v>
      </c>
    </row>
    <row r="8329" spans="1:7" x14ac:dyDescent="0.3">
      <c r="A8329" t="s">
        <v>22636</v>
      </c>
      <c r="B8329" t="s">
        <v>18730</v>
      </c>
      <c r="C8329">
        <v>18085</v>
      </c>
      <c r="D8329" t="s">
        <v>19095</v>
      </c>
      <c r="E8329" t="s">
        <v>19096</v>
      </c>
      <c r="F8329" t="s">
        <v>22638</v>
      </c>
      <c r="G8329" t="s">
        <v>19096</v>
      </c>
    </row>
    <row r="8330" spans="1:7" x14ac:dyDescent="0.3">
      <c r="A8330" t="s">
        <v>22636</v>
      </c>
      <c r="B8330" t="s">
        <v>18730</v>
      </c>
      <c r="C8330">
        <v>18085</v>
      </c>
      <c r="D8330" t="s">
        <v>19154</v>
      </c>
      <c r="E8330" t="s">
        <v>19155</v>
      </c>
      <c r="F8330" t="s">
        <v>22637</v>
      </c>
      <c r="G8330" t="s">
        <v>19155</v>
      </c>
    </row>
    <row r="8331" spans="1:7" x14ac:dyDescent="0.3">
      <c r="A8331" t="s">
        <v>22636</v>
      </c>
      <c r="B8331" t="s">
        <v>18730</v>
      </c>
      <c r="C8331">
        <v>18085</v>
      </c>
      <c r="D8331" t="s">
        <v>19154</v>
      </c>
      <c r="E8331" t="s">
        <v>19155</v>
      </c>
      <c r="F8331" t="s">
        <v>22637</v>
      </c>
      <c r="G8331" t="s">
        <v>19155</v>
      </c>
    </row>
    <row r="8332" spans="1:7" x14ac:dyDescent="0.3">
      <c r="A8332" t="s">
        <v>22636</v>
      </c>
      <c r="B8332" t="s">
        <v>18730</v>
      </c>
      <c r="C8332">
        <v>18085</v>
      </c>
      <c r="D8332" t="s">
        <v>19095</v>
      </c>
      <c r="E8332" t="s">
        <v>19096</v>
      </c>
      <c r="F8332" t="s">
        <v>22638</v>
      </c>
      <c r="G8332" t="s">
        <v>19096</v>
      </c>
    </row>
    <row r="8333" spans="1:7" x14ac:dyDescent="0.3">
      <c r="A8333" t="s">
        <v>22636</v>
      </c>
      <c r="B8333" t="s">
        <v>18730</v>
      </c>
      <c r="C8333">
        <v>18085</v>
      </c>
      <c r="D8333" t="s">
        <v>19154</v>
      </c>
      <c r="E8333" t="s">
        <v>19155</v>
      </c>
      <c r="F8333" t="s">
        <v>22637</v>
      </c>
      <c r="G8333" t="s">
        <v>19155</v>
      </c>
    </row>
    <row r="8334" spans="1:7" x14ac:dyDescent="0.3">
      <c r="A8334" t="s">
        <v>22636</v>
      </c>
      <c r="B8334" t="s">
        <v>18730</v>
      </c>
      <c r="C8334">
        <v>18085</v>
      </c>
      <c r="D8334" t="s">
        <v>19154</v>
      </c>
      <c r="E8334" t="s">
        <v>19155</v>
      </c>
      <c r="F8334" t="s">
        <v>22637</v>
      </c>
      <c r="G8334" t="s">
        <v>19155</v>
      </c>
    </row>
    <row r="8335" spans="1:7" x14ac:dyDescent="0.3">
      <c r="A8335" t="s">
        <v>22636</v>
      </c>
      <c r="B8335" t="s">
        <v>18730</v>
      </c>
      <c r="C8335">
        <v>18085</v>
      </c>
      <c r="D8335" t="s">
        <v>19154</v>
      </c>
      <c r="E8335" t="s">
        <v>19155</v>
      </c>
      <c r="F8335" t="s">
        <v>22637</v>
      </c>
      <c r="G8335" t="s">
        <v>19155</v>
      </c>
    </row>
    <row r="8336" spans="1:7" x14ac:dyDescent="0.3">
      <c r="A8336" t="s">
        <v>22636</v>
      </c>
      <c r="B8336" t="s">
        <v>18730</v>
      </c>
      <c r="C8336">
        <v>18085</v>
      </c>
      <c r="D8336" t="s">
        <v>19095</v>
      </c>
      <c r="E8336" t="s">
        <v>19096</v>
      </c>
      <c r="F8336" t="s">
        <v>22638</v>
      </c>
      <c r="G8336" t="s">
        <v>19096</v>
      </c>
    </row>
    <row r="8337" spans="1:7" x14ac:dyDescent="0.3">
      <c r="A8337" t="s">
        <v>22636</v>
      </c>
      <c r="B8337" t="s">
        <v>18730</v>
      </c>
      <c r="C8337">
        <v>18085</v>
      </c>
      <c r="D8337" t="s">
        <v>19154</v>
      </c>
      <c r="E8337" t="s">
        <v>19155</v>
      </c>
      <c r="F8337" t="s">
        <v>22637</v>
      </c>
      <c r="G8337" t="s">
        <v>19155</v>
      </c>
    </row>
    <row r="8338" spans="1:7" x14ac:dyDescent="0.3">
      <c r="A8338" t="s">
        <v>22636</v>
      </c>
      <c r="B8338" t="s">
        <v>18730</v>
      </c>
      <c r="C8338">
        <v>18085</v>
      </c>
      <c r="D8338" t="s">
        <v>19154</v>
      </c>
      <c r="E8338" t="s">
        <v>19155</v>
      </c>
      <c r="F8338" t="s">
        <v>22637</v>
      </c>
      <c r="G8338" t="s">
        <v>19155</v>
      </c>
    </row>
    <row r="8339" spans="1:7" x14ac:dyDescent="0.3">
      <c r="A8339" t="s">
        <v>22636</v>
      </c>
      <c r="B8339" t="s">
        <v>18730</v>
      </c>
      <c r="C8339">
        <v>18085</v>
      </c>
      <c r="D8339" t="s">
        <v>19154</v>
      </c>
      <c r="E8339" t="s">
        <v>19155</v>
      </c>
      <c r="F8339" t="s">
        <v>22637</v>
      </c>
      <c r="G8339" t="s">
        <v>19155</v>
      </c>
    </row>
    <row r="8340" spans="1:7" x14ac:dyDescent="0.3">
      <c r="A8340" t="s">
        <v>22636</v>
      </c>
      <c r="B8340" t="s">
        <v>18730</v>
      </c>
      <c r="C8340">
        <v>18085</v>
      </c>
      <c r="D8340" t="s">
        <v>19154</v>
      </c>
      <c r="E8340" t="s">
        <v>19155</v>
      </c>
      <c r="F8340" t="s">
        <v>22637</v>
      </c>
      <c r="G8340" t="s">
        <v>19155</v>
      </c>
    </row>
    <row r="8341" spans="1:7" x14ac:dyDescent="0.3">
      <c r="A8341" t="s">
        <v>19575</v>
      </c>
      <c r="B8341" t="s">
        <v>18742</v>
      </c>
      <c r="C8341">
        <v>18086</v>
      </c>
      <c r="D8341" t="s">
        <v>18819</v>
      </c>
      <c r="E8341" t="s">
        <v>18820</v>
      </c>
      <c r="F8341" t="s">
        <v>19576</v>
      </c>
      <c r="G8341" t="s">
        <v>18820</v>
      </c>
    </row>
    <row r="8342" spans="1:7" x14ac:dyDescent="0.3">
      <c r="A8342" t="s">
        <v>19049</v>
      </c>
      <c r="B8342" t="s">
        <v>18742</v>
      </c>
      <c r="C8342">
        <v>18087</v>
      </c>
      <c r="D8342" t="s">
        <v>18743</v>
      </c>
      <c r="E8342" t="s">
        <v>18744</v>
      </c>
      <c r="F8342" t="s">
        <v>19050</v>
      </c>
      <c r="G8342" t="s">
        <v>18744</v>
      </c>
    </row>
    <row r="8343" spans="1:7" x14ac:dyDescent="0.3">
      <c r="A8343" t="s">
        <v>19049</v>
      </c>
      <c r="B8343" t="s">
        <v>18742</v>
      </c>
      <c r="C8343">
        <v>18087</v>
      </c>
      <c r="D8343" t="s">
        <v>18743</v>
      </c>
      <c r="E8343" t="s">
        <v>18744</v>
      </c>
      <c r="F8343" t="s">
        <v>19050</v>
      </c>
      <c r="G8343" t="s">
        <v>18744</v>
      </c>
    </row>
    <row r="8344" spans="1:7" x14ac:dyDescent="0.3">
      <c r="A8344" t="s">
        <v>22679</v>
      </c>
      <c r="B8344" t="s">
        <v>18730</v>
      </c>
      <c r="C8344">
        <v>18100</v>
      </c>
      <c r="D8344" t="s">
        <v>19164</v>
      </c>
      <c r="E8344" t="s">
        <v>19165</v>
      </c>
      <c r="F8344" t="s">
        <v>22680</v>
      </c>
      <c r="G8344" t="s">
        <v>19165</v>
      </c>
    </row>
    <row r="8345" spans="1:7" x14ac:dyDescent="0.3">
      <c r="A8345" t="s">
        <v>22679</v>
      </c>
      <c r="B8345" t="s">
        <v>18730</v>
      </c>
      <c r="C8345">
        <v>18100</v>
      </c>
      <c r="D8345" t="s">
        <v>18731</v>
      </c>
      <c r="E8345" t="s">
        <v>18732</v>
      </c>
      <c r="F8345" t="s">
        <v>22681</v>
      </c>
      <c r="G8345" t="s">
        <v>18732</v>
      </c>
    </row>
    <row r="8346" spans="1:7" x14ac:dyDescent="0.3">
      <c r="A8346" t="s">
        <v>22679</v>
      </c>
      <c r="B8346" t="s">
        <v>18730</v>
      </c>
      <c r="C8346">
        <v>18100</v>
      </c>
      <c r="D8346" t="s">
        <v>19154</v>
      </c>
      <c r="E8346" t="s">
        <v>19155</v>
      </c>
      <c r="F8346" t="s">
        <v>22682</v>
      </c>
      <c r="G8346" t="s">
        <v>19155</v>
      </c>
    </row>
    <row r="8347" spans="1:7" x14ac:dyDescent="0.3">
      <c r="A8347" t="s">
        <v>22679</v>
      </c>
      <c r="B8347" t="s">
        <v>18730</v>
      </c>
      <c r="C8347">
        <v>18100</v>
      </c>
      <c r="D8347" t="s">
        <v>19164</v>
      </c>
      <c r="E8347" t="s">
        <v>19165</v>
      </c>
      <c r="F8347" t="s">
        <v>22680</v>
      </c>
      <c r="G8347" t="s">
        <v>19165</v>
      </c>
    </row>
    <row r="8348" spans="1:7" x14ac:dyDescent="0.3">
      <c r="A8348" t="s">
        <v>22679</v>
      </c>
      <c r="B8348" t="s">
        <v>18730</v>
      </c>
      <c r="C8348">
        <v>18100</v>
      </c>
      <c r="D8348" t="s">
        <v>18731</v>
      </c>
      <c r="E8348" t="s">
        <v>18732</v>
      </c>
      <c r="F8348" t="s">
        <v>22681</v>
      </c>
      <c r="G8348" t="s">
        <v>18732</v>
      </c>
    </row>
    <row r="8349" spans="1:7" x14ac:dyDescent="0.3">
      <c r="A8349" t="s">
        <v>22679</v>
      </c>
      <c r="B8349" t="s">
        <v>18730</v>
      </c>
      <c r="C8349">
        <v>18100</v>
      </c>
      <c r="D8349" t="s">
        <v>19164</v>
      </c>
      <c r="E8349" t="s">
        <v>19165</v>
      </c>
      <c r="F8349" t="s">
        <v>22680</v>
      </c>
      <c r="G8349" t="s">
        <v>19165</v>
      </c>
    </row>
    <row r="8350" spans="1:7" x14ac:dyDescent="0.3">
      <c r="A8350" t="s">
        <v>22679</v>
      </c>
      <c r="B8350" t="s">
        <v>18730</v>
      </c>
      <c r="C8350">
        <v>18100</v>
      </c>
      <c r="D8350" t="s">
        <v>19164</v>
      </c>
      <c r="E8350" t="s">
        <v>19165</v>
      </c>
      <c r="F8350" t="s">
        <v>22680</v>
      </c>
      <c r="G8350" t="s">
        <v>19165</v>
      </c>
    </row>
    <row r="8351" spans="1:7" x14ac:dyDescent="0.3">
      <c r="A8351" t="s">
        <v>22679</v>
      </c>
      <c r="B8351" t="s">
        <v>18730</v>
      </c>
      <c r="C8351">
        <v>18100</v>
      </c>
      <c r="D8351" t="s">
        <v>19154</v>
      </c>
      <c r="E8351" t="s">
        <v>19155</v>
      </c>
      <c r="F8351" t="s">
        <v>22682</v>
      </c>
      <c r="G8351" t="s">
        <v>19155</v>
      </c>
    </row>
    <row r="8352" spans="1:7" x14ac:dyDescent="0.3">
      <c r="A8352" t="s">
        <v>22679</v>
      </c>
      <c r="B8352" t="s">
        <v>18730</v>
      </c>
      <c r="C8352">
        <v>18100</v>
      </c>
      <c r="D8352" t="s">
        <v>19164</v>
      </c>
      <c r="E8352" t="s">
        <v>19165</v>
      </c>
      <c r="F8352" t="s">
        <v>22680</v>
      </c>
      <c r="G8352" t="s">
        <v>19165</v>
      </c>
    </row>
    <row r="8353" spans="1:7" x14ac:dyDescent="0.3">
      <c r="A8353" t="s">
        <v>22679</v>
      </c>
      <c r="B8353" t="s">
        <v>18730</v>
      </c>
      <c r="C8353">
        <v>18100</v>
      </c>
      <c r="D8353" t="s">
        <v>19164</v>
      </c>
      <c r="E8353" t="s">
        <v>19165</v>
      </c>
      <c r="F8353" t="s">
        <v>22680</v>
      </c>
      <c r="G8353" t="s">
        <v>19165</v>
      </c>
    </row>
    <row r="8354" spans="1:7" x14ac:dyDescent="0.3">
      <c r="A8354" t="s">
        <v>22679</v>
      </c>
      <c r="B8354" t="s">
        <v>18730</v>
      </c>
      <c r="C8354">
        <v>18100</v>
      </c>
      <c r="D8354" t="s">
        <v>19154</v>
      </c>
      <c r="E8354" t="s">
        <v>19155</v>
      </c>
      <c r="F8354" t="s">
        <v>22682</v>
      </c>
      <c r="G8354" t="s">
        <v>19155</v>
      </c>
    </row>
    <row r="8355" spans="1:7" x14ac:dyDescent="0.3">
      <c r="A8355" t="s">
        <v>20834</v>
      </c>
      <c r="B8355" t="s">
        <v>18730</v>
      </c>
      <c r="C8355">
        <v>18102</v>
      </c>
      <c r="D8355" t="s">
        <v>18796</v>
      </c>
      <c r="E8355" t="s">
        <v>18797</v>
      </c>
      <c r="F8355" t="s">
        <v>20835</v>
      </c>
      <c r="G8355" t="s">
        <v>18797</v>
      </c>
    </row>
    <row r="8356" spans="1:7" x14ac:dyDescent="0.3">
      <c r="A8356" t="s">
        <v>20834</v>
      </c>
      <c r="B8356" t="s">
        <v>18730</v>
      </c>
      <c r="C8356">
        <v>18102</v>
      </c>
      <c r="D8356" t="s">
        <v>18754</v>
      </c>
      <c r="E8356" t="s">
        <v>18755</v>
      </c>
      <c r="F8356" t="s">
        <v>20836</v>
      </c>
      <c r="G8356" t="s">
        <v>18755</v>
      </c>
    </row>
    <row r="8357" spans="1:7" x14ac:dyDescent="0.3">
      <c r="A8357" t="s">
        <v>20834</v>
      </c>
      <c r="B8357" t="s">
        <v>18730</v>
      </c>
      <c r="C8357">
        <v>18102</v>
      </c>
      <c r="D8357" t="s">
        <v>18796</v>
      </c>
      <c r="E8357" t="s">
        <v>18797</v>
      </c>
      <c r="F8357" t="s">
        <v>20835</v>
      </c>
      <c r="G8357" t="s">
        <v>18797</v>
      </c>
    </row>
    <row r="8358" spans="1:7" x14ac:dyDescent="0.3">
      <c r="A8358" t="s">
        <v>20834</v>
      </c>
      <c r="B8358" t="s">
        <v>18730</v>
      </c>
      <c r="C8358">
        <v>18102</v>
      </c>
      <c r="D8358" t="s">
        <v>18754</v>
      </c>
      <c r="E8358" t="s">
        <v>18755</v>
      </c>
      <c r="F8358" t="s">
        <v>20836</v>
      </c>
      <c r="G8358" t="s">
        <v>18755</v>
      </c>
    </row>
    <row r="8359" spans="1:7" x14ac:dyDescent="0.3">
      <c r="A8359" t="s">
        <v>20834</v>
      </c>
      <c r="B8359" t="s">
        <v>18730</v>
      </c>
      <c r="C8359">
        <v>18102</v>
      </c>
      <c r="D8359" t="s">
        <v>18796</v>
      </c>
      <c r="E8359" t="s">
        <v>18797</v>
      </c>
      <c r="F8359" t="s">
        <v>20835</v>
      </c>
      <c r="G8359" t="s">
        <v>18797</v>
      </c>
    </row>
    <row r="8360" spans="1:7" x14ac:dyDescent="0.3">
      <c r="A8360" t="s">
        <v>13842</v>
      </c>
      <c r="B8360" t="s">
        <v>18742</v>
      </c>
      <c r="C8360">
        <v>18125</v>
      </c>
      <c r="D8360" t="s">
        <v>18822</v>
      </c>
      <c r="E8360" t="s">
        <v>18823</v>
      </c>
      <c r="F8360" t="s">
        <v>23300</v>
      </c>
      <c r="G8360" t="s">
        <v>18823</v>
      </c>
    </row>
    <row r="8361" spans="1:7" x14ac:dyDescent="0.3">
      <c r="A8361" t="s">
        <v>22683</v>
      </c>
      <c r="B8361" t="s">
        <v>18742</v>
      </c>
      <c r="C8361">
        <v>18126</v>
      </c>
      <c r="D8361" t="s">
        <v>18822</v>
      </c>
      <c r="E8361" t="s">
        <v>18823</v>
      </c>
      <c r="F8361" t="s">
        <v>22684</v>
      </c>
      <c r="G8361" t="s">
        <v>18823</v>
      </c>
    </row>
    <row r="8362" spans="1:7" x14ac:dyDescent="0.3">
      <c r="A8362" t="s">
        <v>22689</v>
      </c>
      <c r="B8362" t="s">
        <v>18742</v>
      </c>
      <c r="C8362">
        <v>18129</v>
      </c>
      <c r="D8362" t="s">
        <v>19145</v>
      </c>
      <c r="E8362" t="s">
        <v>19146</v>
      </c>
      <c r="F8362" t="s">
        <v>22690</v>
      </c>
      <c r="G8362" t="s">
        <v>19146</v>
      </c>
    </row>
    <row r="8363" spans="1:7" x14ac:dyDescent="0.3">
      <c r="A8363" t="s">
        <v>19577</v>
      </c>
      <c r="B8363" t="s">
        <v>18742</v>
      </c>
      <c r="C8363">
        <v>18137</v>
      </c>
      <c r="D8363" t="s">
        <v>18819</v>
      </c>
      <c r="E8363" t="s">
        <v>18820</v>
      </c>
      <c r="F8363" t="s">
        <v>19578</v>
      </c>
      <c r="G8363" t="s">
        <v>18820</v>
      </c>
    </row>
    <row r="8364" spans="1:7" x14ac:dyDescent="0.3">
      <c r="A8364" t="s">
        <v>19577</v>
      </c>
      <c r="B8364" t="s">
        <v>18742</v>
      </c>
      <c r="C8364">
        <v>18137</v>
      </c>
      <c r="D8364" t="s">
        <v>18819</v>
      </c>
      <c r="E8364" t="s">
        <v>18820</v>
      </c>
      <c r="F8364" t="s">
        <v>19578</v>
      </c>
      <c r="G8364" t="s">
        <v>18820</v>
      </c>
    </row>
    <row r="8365" spans="1:7" x14ac:dyDescent="0.3">
      <c r="A8365" t="s">
        <v>20837</v>
      </c>
      <c r="B8365" t="s">
        <v>18742</v>
      </c>
      <c r="C8365">
        <v>18177</v>
      </c>
      <c r="D8365" t="s">
        <v>18845</v>
      </c>
      <c r="E8365" t="s">
        <v>18846</v>
      </c>
      <c r="F8365" t="s">
        <v>20838</v>
      </c>
      <c r="G8365" t="s">
        <v>18846</v>
      </c>
    </row>
    <row r="8366" spans="1:7" x14ac:dyDescent="0.3">
      <c r="A8366" t="s">
        <v>20837</v>
      </c>
      <c r="B8366" t="s">
        <v>18742</v>
      </c>
      <c r="C8366">
        <v>18177</v>
      </c>
      <c r="D8366" t="s">
        <v>18845</v>
      </c>
      <c r="E8366" t="s">
        <v>18846</v>
      </c>
      <c r="F8366" t="s">
        <v>20838</v>
      </c>
      <c r="G8366" t="s">
        <v>18846</v>
      </c>
    </row>
    <row r="8367" spans="1:7" x14ac:dyDescent="0.3">
      <c r="A8367" t="s">
        <v>20837</v>
      </c>
      <c r="B8367" t="s">
        <v>18742</v>
      </c>
      <c r="C8367">
        <v>18177</v>
      </c>
      <c r="D8367" t="s">
        <v>18845</v>
      </c>
      <c r="E8367" t="s">
        <v>18846</v>
      </c>
      <c r="F8367" t="s">
        <v>20838</v>
      </c>
      <c r="G8367" t="s">
        <v>18846</v>
      </c>
    </row>
    <row r="8368" spans="1:7" x14ac:dyDescent="0.3">
      <c r="A8368" t="s">
        <v>22685</v>
      </c>
      <c r="B8368" t="s">
        <v>18742</v>
      </c>
      <c r="C8368">
        <v>18181</v>
      </c>
      <c r="D8368" t="s">
        <v>18734</v>
      </c>
      <c r="E8368" t="s">
        <v>18735</v>
      </c>
      <c r="F8368" t="s">
        <v>22686</v>
      </c>
      <c r="G8368" t="s">
        <v>18735</v>
      </c>
    </row>
    <row r="8369" spans="1:7" x14ac:dyDescent="0.3">
      <c r="A8369" t="s">
        <v>22685</v>
      </c>
      <c r="B8369" t="s">
        <v>18742</v>
      </c>
      <c r="C8369">
        <v>18181</v>
      </c>
      <c r="D8369" t="s">
        <v>18734</v>
      </c>
      <c r="E8369" t="s">
        <v>18735</v>
      </c>
      <c r="F8369" t="s">
        <v>22686</v>
      </c>
      <c r="G8369" t="s">
        <v>18735</v>
      </c>
    </row>
    <row r="8370" spans="1:7" x14ac:dyDescent="0.3">
      <c r="A8370" t="s">
        <v>20856</v>
      </c>
      <c r="B8370" t="s">
        <v>18730</v>
      </c>
      <c r="C8370">
        <v>18199</v>
      </c>
      <c r="D8370" t="s">
        <v>18826</v>
      </c>
      <c r="E8370" t="s">
        <v>18827</v>
      </c>
      <c r="F8370" t="s">
        <v>20857</v>
      </c>
      <c r="G8370" t="s">
        <v>18827</v>
      </c>
    </row>
    <row r="8371" spans="1:7" x14ac:dyDescent="0.3">
      <c r="A8371" t="s">
        <v>20856</v>
      </c>
      <c r="B8371" t="s">
        <v>18730</v>
      </c>
      <c r="C8371">
        <v>18199</v>
      </c>
      <c r="D8371" t="s">
        <v>18826</v>
      </c>
      <c r="E8371" t="s">
        <v>18827</v>
      </c>
      <c r="F8371" t="s">
        <v>20857</v>
      </c>
      <c r="G8371" t="s">
        <v>18827</v>
      </c>
    </row>
    <row r="8372" spans="1:7" x14ac:dyDescent="0.3">
      <c r="A8372" t="s">
        <v>20856</v>
      </c>
      <c r="B8372" t="s">
        <v>18730</v>
      </c>
      <c r="C8372">
        <v>18199</v>
      </c>
      <c r="D8372" t="s">
        <v>18826</v>
      </c>
      <c r="E8372" t="s">
        <v>18827</v>
      </c>
      <c r="F8372" t="s">
        <v>20857</v>
      </c>
      <c r="G8372" t="s">
        <v>18827</v>
      </c>
    </row>
    <row r="8373" spans="1:7" x14ac:dyDescent="0.3">
      <c r="A8373" t="s">
        <v>20856</v>
      </c>
      <c r="B8373" t="s">
        <v>18730</v>
      </c>
      <c r="C8373">
        <v>18199</v>
      </c>
      <c r="D8373" t="s">
        <v>18826</v>
      </c>
      <c r="E8373" t="s">
        <v>18827</v>
      </c>
      <c r="F8373" t="s">
        <v>20857</v>
      </c>
      <c r="G8373" t="s">
        <v>18827</v>
      </c>
    </row>
    <row r="8374" spans="1:7" x14ac:dyDescent="0.3">
      <c r="A8374" t="s">
        <v>22687</v>
      </c>
      <c r="B8374" t="s">
        <v>18742</v>
      </c>
      <c r="C8374">
        <v>18200</v>
      </c>
      <c r="D8374" t="s">
        <v>18734</v>
      </c>
      <c r="E8374" t="s">
        <v>18735</v>
      </c>
      <c r="F8374" t="s">
        <v>22688</v>
      </c>
      <c r="G8374" t="s">
        <v>18735</v>
      </c>
    </row>
    <row r="8375" spans="1:7" x14ac:dyDescent="0.3">
      <c r="A8375" t="s">
        <v>20839</v>
      </c>
      <c r="B8375" t="s">
        <v>18742</v>
      </c>
      <c r="C8375">
        <v>18201</v>
      </c>
      <c r="D8375" t="s">
        <v>18845</v>
      </c>
      <c r="E8375" t="s">
        <v>18846</v>
      </c>
      <c r="F8375" t="s">
        <v>20840</v>
      </c>
      <c r="G8375" t="s">
        <v>18846</v>
      </c>
    </row>
    <row r="8376" spans="1:7" x14ac:dyDescent="0.3">
      <c r="A8376" t="s">
        <v>20860</v>
      </c>
      <c r="B8376" t="s">
        <v>18730</v>
      </c>
      <c r="C8376">
        <v>18203</v>
      </c>
      <c r="D8376" t="s">
        <v>18978</v>
      </c>
      <c r="E8376" t="s">
        <v>18979</v>
      </c>
      <c r="F8376" t="s">
        <v>20861</v>
      </c>
      <c r="G8376" t="s">
        <v>18979</v>
      </c>
    </row>
    <row r="8377" spans="1:7" x14ac:dyDescent="0.3">
      <c r="A8377" t="s">
        <v>20860</v>
      </c>
      <c r="B8377" t="s">
        <v>18730</v>
      </c>
      <c r="C8377">
        <v>18203</v>
      </c>
      <c r="D8377" t="s">
        <v>19276</v>
      </c>
      <c r="E8377" t="s">
        <v>19277</v>
      </c>
      <c r="F8377" t="s">
        <v>20862</v>
      </c>
      <c r="G8377" t="s">
        <v>19277</v>
      </c>
    </row>
    <row r="8378" spans="1:7" x14ac:dyDescent="0.3">
      <c r="A8378" t="s">
        <v>20860</v>
      </c>
      <c r="B8378" t="s">
        <v>18730</v>
      </c>
      <c r="C8378">
        <v>18203</v>
      </c>
      <c r="D8378" t="s">
        <v>18978</v>
      </c>
      <c r="E8378" t="s">
        <v>18979</v>
      </c>
      <c r="F8378" t="s">
        <v>20861</v>
      </c>
      <c r="G8378" t="s">
        <v>18979</v>
      </c>
    </row>
    <row r="8379" spans="1:7" x14ac:dyDescent="0.3">
      <c r="A8379" t="s">
        <v>20860</v>
      </c>
      <c r="B8379" t="s">
        <v>18730</v>
      </c>
      <c r="C8379">
        <v>18203</v>
      </c>
      <c r="D8379" t="s">
        <v>18978</v>
      </c>
      <c r="E8379" t="s">
        <v>18979</v>
      </c>
      <c r="F8379" t="s">
        <v>20861</v>
      </c>
      <c r="G8379" t="s">
        <v>18979</v>
      </c>
    </row>
    <row r="8380" spans="1:7" x14ac:dyDescent="0.3">
      <c r="A8380" t="s">
        <v>20860</v>
      </c>
      <c r="B8380" t="s">
        <v>18730</v>
      </c>
      <c r="C8380">
        <v>18203</v>
      </c>
      <c r="D8380" t="s">
        <v>18978</v>
      </c>
      <c r="E8380" t="s">
        <v>18979</v>
      </c>
      <c r="F8380" t="s">
        <v>20861</v>
      </c>
      <c r="G8380" t="s">
        <v>18979</v>
      </c>
    </row>
    <row r="8381" spans="1:7" x14ac:dyDescent="0.3">
      <c r="A8381" t="s">
        <v>19579</v>
      </c>
      <c r="B8381" t="s">
        <v>18742</v>
      </c>
      <c r="C8381">
        <v>18204</v>
      </c>
      <c r="D8381" t="s">
        <v>18845</v>
      </c>
      <c r="E8381" t="s">
        <v>18846</v>
      </c>
      <c r="F8381" t="s">
        <v>19580</v>
      </c>
      <c r="G8381" t="s">
        <v>18846</v>
      </c>
    </row>
    <row r="8382" spans="1:7" x14ac:dyDescent="0.3">
      <c r="A8382" t="s">
        <v>19579</v>
      </c>
      <c r="B8382" t="s">
        <v>18742</v>
      </c>
      <c r="C8382">
        <v>18204</v>
      </c>
      <c r="D8382" t="s">
        <v>18845</v>
      </c>
      <c r="E8382" t="s">
        <v>18846</v>
      </c>
      <c r="F8382" t="s">
        <v>19580</v>
      </c>
      <c r="G8382" t="s">
        <v>18846</v>
      </c>
    </row>
    <row r="8383" spans="1:7" x14ac:dyDescent="0.3">
      <c r="A8383" t="s">
        <v>19579</v>
      </c>
      <c r="B8383" t="s">
        <v>18742</v>
      </c>
      <c r="C8383">
        <v>18204</v>
      </c>
      <c r="D8383" t="s">
        <v>18845</v>
      </c>
      <c r="E8383" t="s">
        <v>18846</v>
      </c>
      <c r="F8383" t="s">
        <v>19580</v>
      </c>
      <c r="G8383" t="s">
        <v>18846</v>
      </c>
    </row>
    <row r="8384" spans="1:7" x14ac:dyDescent="0.3">
      <c r="A8384" t="s">
        <v>22691</v>
      </c>
      <c r="B8384" t="s">
        <v>18925</v>
      </c>
      <c r="C8384">
        <v>18206</v>
      </c>
      <c r="D8384" t="s">
        <v>19251</v>
      </c>
      <c r="E8384" t="s">
        <v>19252</v>
      </c>
      <c r="F8384" t="s">
        <v>22692</v>
      </c>
      <c r="G8384" t="s">
        <v>19252</v>
      </c>
    </row>
    <row r="8385" spans="1:7" x14ac:dyDescent="0.3">
      <c r="A8385" t="s">
        <v>22691</v>
      </c>
      <c r="B8385" t="s">
        <v>18925</v>
      </c>
      <c r="C8385">
        <v>18206</v>
      </c>
      <c r="D8385" t="s">
        <v>19251</v>
      </c>
      <c r="E8385" t="s">
        <v>19252</v>
      </c>
      <c r="F8385" t="s">
        <v>22692</v>
      </c>
      <c r="G8385" t="s">
        <v>19252</v>
      </c>
    </row>
    <row r="8386" spans="1:7" x14ac:dyDescent="0.3">
      <c r="A8386" t="s">
        <v>22691</v>
      </c>
      <c r="B8386" t="s">
        <v>18925</v>
      </c>
      <c r="C8386">
        <v>18206</v>
      </c>
      <c r="D8386" t="s">
        <v>19251</v>
      </c>
      <c r="E8386" t="s">
        <v>19252</v>
      </c>
      <c r="F8386" t="s">
        <v>22692</v>
      </c>
      <c r="G8386" t="s">
        <v>19252</v>
      </c>
    </row>
    <row r="8387" spans="1:7" x14ac:dyDescent="0.3">
      <c r="A8387" t="s">
        <v>24373</v>
      </c>
      <c r="B8387" t="s">
        <v>18742</v>
      </c>
      <c r="C8387">
        <v>18217</v>
      </c>
      <c r="D8387" t="s">
        <v>19145</v>
      </c>
      <c r="E8387" t="s">
        <v>19146</v>
      </c>
      <c r="F8387" t="s">
        <v>24374</v>
      </c>
      <c r="G8387" t="s">
        <v>19146</v>
      </c>
    </row>
    <row r="8388" spans="1:7" x14ac:dyDescent="0.3">
      <c r="A8388" t="s">
        <v>23301</v>
      </c>
      <c r="B8388" t="s">
        <v>18742</v>
      </c>
      <c r="C8388">
        <v>18224</v>
      </c>
      <c r="D8388" t="s">
        <v>18822</v>
      </c>
      <c r="E8388" t="s">
        <v>18823</v>
      </c>
      <c r="F8388" t="s">
        <v>23302</v>
      </c>
      <c r="G8388" t="s">
        <v>18823</v>
      </c>
    </row>
    <row r="8389" spans="1:7" x14ac:dyDescent="0.3">
      <c r="A8389" t="s">
        <v>22693</v>
      </c>
      <c r="B8389" t="s">
        <v>18742</v>
      </c>
      <c r="C8389">
        <v>18230</v>
      </c>
      <c r="D8389" t="s">
        <v>19145</v>
      </c>
      <c r="E8389" t="s">
        <v>19146</v>
      </c>
      <c r="F8389" t="s">
        <v>22694</v>
      </c>
      <c r="G8389" t="s">
        <v>19146</v>
      </c>
    </row>
    <row r="8390" spans="1:7" x14ac:dyDescent="0.3">
      <c r="A8390" t="s">
        <v>20841</v>
      </c>
      <c r="B8390" t="s">
        <v>18742</v>
      </c>
      <c r="C8390">
        <v>18231</v>
      </c>
      <c r="D8390" t="s">
        <v>18845</v>
      </c>
      <c r="E8390" t="s">
        <v>18846</v>
      </c>
      <c r="F8390" t="s">
        <v>20842</v>
      </c>
      <c r="G8390" t="s">
        <v>18846</v>
      </c>
    </row>
    <row r="8391" spans="1:7" x14ac:dyDescent="0.3">
      <c r="A8391" t="s">
        <v>20841</v>
      </c>
      <c r="B8391" t="s">
        <v>18742</v>
      </c>
      <c r="C8391">
        <v>18231</v>
      </c>
      <c r="D8391" t="s">
        <v>18845</v>
      </c>
      <c r="E8391" t="s">
        <v>18846</v>
      </c>
      <c r="F8391" t="s">
        <v>20842</v>
      </c>
      <c r="G8391" t="s">
        <v>18846</v>
      </c>
    </row>
    <row r="8392" spans="1:7" x14ac:dyDescent="0.3">
      <c r="A8392" t="s">
        <v>20841</v>
      </c>
      <c r="B8392" t="s">
        <v>18742</v>
      </c>
      <c r="C8392">
        <v>18231</v>
      </c>
      <c r="D8392" t="s">
        <v>18845</v>
      </c>
      <c r="E8392" t="s">
        <v>18846</v>
      </c>
      <c r="F8392" t="s">
        <v>20842</v>
      </c>
      <c r="G8392" t="s">
        <v>18846</v>
      </c>
    </row>
    <row r="8393" spans="1:7" x14ac:dyDescent="0.3">
      <c r="A8393" t="s">
        <v>22695</v>
      </c>
      <c r="B8393" t="s">
        <v>18742</v>
      </c>
      <c r="C8393">
        <v>18249</v>
      </c>
      <c r="D8393" t="s">
        <v>18734</v>
      </c>
      <c r="E8393" t="s">
        <v>18735</v>
      </c>
      <c r="F8393" t="s">
        <v>22696</v>
      </c>
      <c r="G8393" t="s">
        <v>18735</v>
      </c>
    </row>
    <row r="8394" spans="1:7" x14ac:dyDescent="0.3">
      <c r="A8394" t="s">
        <v>24866</v>
      </c>
      <c r="B8394" t="s">
        <v>18742</v>
      </c>
      <c r="C8394">
        <v>18250</v>
      </c>
      <c r="D8394" t="s">
        <v>19164</v>
      </c>
      <c r="E8394" t="s">
        <v>19165</v>
      </c>
      <c r="F8394" t="s">
        <v>24867</v>
      </c>
      <c r="G8394" t="s">
        <v>19165</v>
      </c>
    </row>
    <row r="8395" spans="1:7" x14ac:dyDescent="0.3">
      <c r="A8395" t="s">
        <v>22697</v>
      </c>
      <c r="B8395" t="s">
        <v>18742</v>
      </c>
      <c r="C8395">
        <v>18252</v>
      </c>
      <c r="D8395" t="s">
        <v>18731</v>
      </c>
      <c r="E8395" t="s">
        <v>18732</v>
      </c>
      <c r="F8395" t="s">
        <v>22698</v>
      </c>
      <c r="G8395" t="s">
        <v>18732</v>
      </c>
    </row>
    <row r="8396" spans="1:7" x14ac:dyDescent="0.3">
      <c r="A8396" t="s">
        <v>24377</v>
      </c>
      <c r="B8396" t="s">
        <v>18730</v>
      </c>
      <c r="C8396">
        <v>18260</v>
      </c>
      <c r="D8396" t="s">
        <v>18738</v>
      </c>
      <c r="E8396" t="s">
        <v>18739</v>
      </c>
      <c r="F8396" t="s">
        <v>24378</v>
      </c>
      <c r="G8396" t="s">
        <v>18739</v>
      </c>
    </row>
    <row r="8397" spans="1:7" x14ac:dyDescent="0.3">
      <c r="A8397" t="s">
        <v>24377</v>
      </c>
      <c r="B8397" t="s">
        <v>18730</v>
      </c>
      <c r="C8397">
        <v>18260</v>
      </c>
      <c r="D8397" t="s">
        <v>18985</v>
      </c>
      <c r="E8397" t="s">
        <v>18986</v>
      </c>
      <c r="F8397" t="s">
        <v>24379</v>
      </c>
      <c r="G8397" t="s">
        <v>18986</v>
      </c>
    </row>
    <row r="8398" spans="1:7" x14ac:dyDescent="0.3">
      <c r="A8398" t="s">
        <v>24377</v>
      </c>
      <c r="B8398" t="s">
        <v>18730</v>
      </c>
      <c r="C8398">
        <v>18260</v>
      </c>
      <c r="D8398" t="s">
        <v>20616</v>
      </c>
      <c r="E8398" t="s">
        <v>20617</v>
      </c>
      <c r="F8398" t="s">
        <v>24380</v>
      </c>
      <c r="G8398" t="s">
        <v>20617</v>
      </c>
    </row>
    <row r="8399" spans="1:7" x14ac:dyDescent="0.3">
      <c r="A8399" t="s">
        <v>24377</v>
      </c>
      <c r="B8399" t="s">
        <v>18730</v>
      </c>
      <c r="C8399">
        <v>18260</v>
      </c>
      <c r="D8399" t="s">
        <v>18985</v>
      </c>
      <c r="E8399" t="s">
        <v>18986</v>
      </c>
      <c r="F8399" t="s">
        <v>24379</v>
      </c>
      <c r="G8399" t="s">
        <v>18986</v>
      </c>
    </row>
    <row r="8400" spans="1:7" x14ac:dyDescent="0.3">
      <c r="A8400" t="s">
        <v>24377</v>
      </c>
      <c r="B8400" t="s">
        <v>18730</v>
      </c>
      <c r="C8400">
        <v>18260</v>
      </c>
      <c r="D8400" t="s">
        <v>18738</v>
      </c>
      <c r="E8400" t="s">
        <v>18739</v>
      </c>
      <c r="F8400" t="s">
        <v>24378</v>
      </c>
      <c r="G8400" t="s">
        <v>18739</v>
      </c>
    </row>
    <row r="8401" spans="1:7" x14ac:dyDescent="0.3">
      <c r="A8401" t="s">
        <v>24377</v>
      </c>
      <c r="B8401" t="s">
        <v>18730</v>
      </c>
      <c r="C8401">
        <v>18260</v>
      </c>
      <c r="D8401" t="s">
        <v>18738</v>
      </c>
      <c r="E8401" t="s">
        <v>18739</v>
      </c>
      <c r="F8401" t="s">
        <v>24378</v>
      </c>
      <c r="G8401" t="s">
        <v>18739</v>
      </c>
    </row>
    <row r="8402" spans="1:7" x14ac:dyDescent="0.3">
      <c r="A8402" t="s">
        <v>24377</v>
      </c>
      <c r="B8402" t="s">
        <v>18730</v>
      </c>
      <c r="C8402">
        <v>18260</v>
      </c>
      <c r="D8402" t="s">
        <v>18738</v>
      </c>
      <c r="E8402" t="s">
        <v>18739</v>
      </c>
      <c r="F8402" t="s">
        <v>24378</v>
      </c>
      <c r="G8402" t="s">
        <v>18739</v>
      </c>
    </row>
    <row r="8403" spans="1:7" x14ac:dyDescent="0.3">
      <c r="A8403" t="s">
        <v>24377</v>
      </c>
      <c r="B8403" t="s">
        <v>18730</v>
      </c>
      <c r="C8403">
        <v>18260</v>
      </c>
      <c r="D8403" t="s">
        <v>18985</v>
      </c>
      <c r="E8403" t="s">
        <v>18986</v>
      </c>
      <c r="F8403" t="s">
        <v>24379</v>
      </c>
      <c r="G8403" t="s">
        <v>18986</v>
      </c>
    </row>
    <row r="8404" spans="1:7" x14ac:dyDescent="0.3">
      <c r="A8404" t="s">
        <v>24377</v>
      </c>
      <c r="B8404" t="s">
        <v>18730</v>
      </c>
      <c r="C8404">
        <v>18260</v>
      </c>
      <c r="D8404" t="s">
        <v>20616</v>
      </c>
      <c r="E8404" t="s">
        <v>20617</v>
      </c>
      <c r="F8404" t="s">
        <v>24380</v>
      </c>
      <c r="G8404" t="s">
        <v>20617</v>
      </c>
    </row>
    <row r="8405" spans="1:7" x14ac:dyDescent="0.3">
      <c r="A8405" t="s">
        <v>24377</v>
      </c>
      <c r="B8405" t="s">
        <v>18730</v>
      </c>
      <c r="C8405">
        <v>18260</v>
      </c>
      <c r="D8405" t="s">
        <v>18985</v>
      </c>
      <c r="E8405" t="s">
        <v>18986</v>
      </c>
      <c r="F8405" t="s">
        <v>24379</v>
      </c>
      <c r="G8405" t="s">
        <v>18986</v>
      </c>
    </row>
    <row r="8406" spans="1:7" x14ac:dyDescent="0.3">
      <c r="A8406" t="s">
        <v>22699</v>
      </c>
      <c r="B8406" t="s">
        <v>18742</v>
      </c>
      <c r="C8406">
        <v>18273</v>
      </c>
      <c r="D8406" t="s">
        <v>19186</v>
      </c>
      <c r="E8406" t="s">
        <v>19187</v>
      </c>
      <c r="F8406" t="s">
        <v>22700</v>
      </c>
      <c r="G8406" t="s">
        <v>19187</v>
      </c>
    </row>
    <row r="8407" spans="1:7" x14ac:dyDescent="0.3">
      <c r="A8407" t="s">
        <v>22699</v>
      </c>
      <c r="B8407" t="s">
        <v>18742</v>
      </c>
      <c r="C8407">
        <v>18273</v>
      </c>
      <c r="D8407" t="s">
        <v>19186</v>
      </c>
      <c r="E8407" t="s">
        <v>19187</v>
      </c>
      <c r="F8407" t="s">
        <v>22700</v>
      </c>
      <c r="G8407" t="s">
        <v>19187</v>
      </c>
    </row>
    <row r="8408" spans="1:7" x14ac:dyDescent="0.3">
      <c r="A8408" t="s">
        <v>20843</v>
      </c>
      <c r="B8408" t="s">
        <v>18742</v>
      </c>
      <c r="C8408">
        <v>18277</v>
      </c>
      <c r="D8408" t="s">
        <v>19234</v>
      </c>
      <c r="E8408" t="s">
        <v>19235</v>
      </c>
      <c r="F8408" t="s">
        <v>20844</v>
      </c>
      <c r="G8408" t="s">
        <v>19235</v>
      </c>
    </row>
    <row r="8409" spans="1:7" x14ac:dyDescent="0.3">
      <c r="A8409" t="s">
        <v>19581</v>
      </c>
      <c r="B8409" t="s">
        <v>18730</v>
      </c>
      <c r="C8409">
        <v>18280</v>
      </c>
      <c r="D8409" t="s">
        <v>19056</v>
      </c>
      <c r="E8409" t="s">
        <v>19057</v>
      </c>
      <c r="F8409" t="s">
        <v>19582</v>
      </c>
      <c r="G8409" t="s">
        <v>19057</v>
      </c>
    </row>
    <row r="8410" spans="1:7" x14ac:dyDescent="0.3">
      <c r="A8410" t="s">
        <v>19581</v>
      </c>
      <c r="B8410" t="s">
        <v>18730</v>
      </c>
      <c r="C8410">
        <v>18280</v>
      </c>
      <c r="D8410" t="s">
        <v>18807</v>
      </c>
      <c r="E8410" t="s">
        <v>18808</v>
      </c>
      <c r="F8410" t="s">
        <v>19583</v>
      </c>
      <c r="G8410" t="s">
        <v>18808</v>
      </c>
    </row>
    <row r="8411" spans="1:7" x14ac:dyDescent="0.3">
      <c r="A8411" t="s">
        <v>24868</v>
      </c>
      <c r="B8411" t="s">
        <v>18742</v>
      </c>
      <c r="C8411">
        <v>18282</v>
      </c>
      <c r="D8411" t="s">
        <v>20620</v>
      </c>
      <c r="E8411" t="s">
        <v>20621</v>
      </c>
      <c r="F8411" t="s">
        <v>24869</v>
      </c>
      <c r="G8411" t="s">
        <v>20621</v>
      </c>
    </row>
    <row r="8412" spans="1:7" x14ac:dyDescent="0.3">
      <c r="A8412" t="s">
        <v>23338</v>
      </c>
      <c r="B8412" t="s">
        <v>18742</v>
      </c>
      <c r="C8412">
        <v>18284</v>
      </c>
      <c r="D8412" t="s">
        <v>18754</v>
      </c>
      <c r="E8412" t="s">
        <v>18755</v>
      </c>
      <c r="F8412" t="s">
        <v>23339</v>
      </c>
      <c r="G8412" t="s">
        <v>18755</v>
      </c>
    </row>
    <row r="8413" spans="1:7" x14ac:dyDescent="0.3">
      <c r="A8413" t="s">
        <v>24375</v>
      </c>
      <c r="B8413" t="s">
        <v>18742</v>
      </c>
      <c r="C8413">
        <v>18301</v>
      </c>
      <c r="D8413" t="s">
        <v>18845</v>
      </c>
      <c r="E8413" t="s">
        <v>18846</v>
      </c>
      <c r="F8413" t="s">
        <v>24376</v>
      </c>
      <c r="G8413" t="s">
        <v>18846</v>
      </c>
    </row>
    <row r="8414" spans="1:7" x14ac:dyDescent="0.3">
      <c r="A8414" t="s">
        <v>24375</v>
      </c>
      <c r="B8414" t="s">
        <v>18742</v>
      </c>
      <c r="C8414">
        <v>18301</v>
      </c>
      <c r="D8414" t="s">
        <v>18845</v>
      </c>
      <c r="E8414" t="s">
        <v>18846</v>
      </c>
      <c r="F8414" t="s">
        <v>24376</v>
      </c>
      <c r="G8414" t="s">
        <v>18846</v>
      </c>
    </row>
    <row r="8415" spans="1:7" x14ac:dyDescent="0.3">
      <c r="A8415" t="s">
        <v>24375</v>
      </c>
      <c r="B8415" t="s">
        <v>18742</v>
      </c>
      <c r="C8415">
        <v>18301</v>
      </c>
      <c r="D8415" t="s">
        <v>18845</v>
      </c>
      <c r="E8415" t="s">
        <v>18846</v>
      </c>
      <c r="F8415" t="s">
        <v>24376</v>
      </c>
      <c r="G8415" t="s">
        <v>18846</v>
      </c>
    </row>
    <row r="8416" spans="1:7" x14ac:dyDescent="0.3">
      <c r="A8416" t="s">
        <v>20845</v>
      </c>
      <c r="B8416" t="s">
        <v>18730</v>
      </c>
      <c r="C8416">
        <v>18304</v>
      </c>
      <c r="D8416" t="s">
        <v>18857</v>
      </c>
      <c r="E8416" t="s">
        <v>18858</v>
      </c>
      <c r="F8416" t="s">
        <v>20846</v>
      </c>
      <c r="G8416" t="s">
        <v>18858</v>
      </c>
    </row>
    <row r="8417" spans="1:7" x14ac:dyDescent="0.3">
      <c r="A8417" t="s">
        <v>20845</v>
      </c>
      <c r="B8417" t="s">
        <v>18730</v>
      </c>
      <c r="C8417">
        <v>18304</v>
      </c>
      <c r="D8417" t="s">
        <v>18857</v>
      </c>
      <c r="E8417" t="s">
        <v>18858</v>
      </c>
      <c r="F8417" t="s">
        <v>20846</v>
      </c>
      <c r="G8417" t="s">
        <v>18858</v>
      </c>
    </row>
    <row r="8418" spans="1:7" x14ac:dyDescent="0.3">
      <c r="A8418" t="s">
        <v>20845</v>
      </c>
      <c r="B8418" t="s">
        <v>18730</v>
      </c>
      <c r="C8418">
        <v>18304</v>
      </c>
      <c r="D8418" t="s">
        <v>18857</v>
      </c>
      <c r="E8418" t="s">
        <v>18858</v>
      </c>
      <c r="F8418" t="s">
        <v>20846</v>
      </c>
      <c r="G8418" t="s">
        <v>18858</v>
      </c>
    </row>
    <row r="8419" spans="1:7" x14ac:dyDescent="0.3">
      <c r="A8419" t="s">
        <v>20845</v>
      </c>
      <c r="B8419" t="s">
        <v>18730</v>
      </c>
      <c r="C8419">
        <v>18304</v>
      </c>
      <c r="D8419" t="s">
        <v>18857</v>
      </c>
      <c r="E8419" t="s">
        <v>18858</v>
      </c>
      <c r="F8419" t="s">
        <v>20846</v>
      </c>
      <c r="G8419" t="s">
        <v>18858</v>
      </c>
    </row>
    <row r="8420" spans="1:7" x14ac:dyDescent="0.3">
      <c r="A8420" t="s">
        <v>22701</v>
      </c>
      <c r="B8420" t="s">
        <v>18730</v>
      </c>
      <c r="C8420">
        <v>18305</v>
      </c>
      <c r="D8420" t="s">
        <v>18978</v>
      </c>
      <c r="E8420" t="s">
        <v>18979</v>
      </c>
      <c r="F8420" t="s">
        <v>22702</v>
      </c>
      <c r="G8420" t="s">
        <v>18979</v>
      </c>
    </row>
    <row r="8421" spans="1:7" x14ac:dyDescent="0.3">
      <c r="A8421" t="s">
        <v>22701</v>
      </c>
      <c r="B8421" t="s">
        <v>18730</v>
      </c>
      <c r="C8421">
        <v>18305</v>
      </c>
      <c r="D8421" t="s">
        <v>19276</v>
      </c>
      <c r="E8421" t="s">
        <v>19277</v>
      </c>
      <c r="F8421" t="s">
        <v>22703</v>
      </c>
      <c r="G8421" t="s">
        <v>19277</v>
      </c>
    </row>
    <row r="8422" spans="1:7" x14ac:dyDescent="0.3">
      <c r="A8422" t="s">
        <v>22701</v>
      </c>
      <c r="B8422" t="s">
        <v>18730</v>
      </c>
      <c r="C8422">
        <v>18305</v>
      </c>
      <c r="D8422" t="s">
        <v>19276</v>
      </c>
      <c r="E8422" t="s">
        <v>19277</v>
      </c>
      <c r="F8422" t="s">
        <v>22703</v>
      </c>
      <c r="G8422" t="s">
        <v>19277</v>
      </c>
    </row>
    <row r="8423" spans="1:7" x14ac:dyDescent="0.3">
      <c r="A8423" t="s">
        <v>22701</v>
      </c>
      <c r="B8423" t="s">
        <v>18730</v>
      </c>
      <c r="C8423">
        <v>18305</v>
      </c>
      <c r="D8423" t="s">
        <v>19276</v>
      </c>
      <c r="E8423" t="s">
        <v>19277</v>
      </c>
      <c r="F8423" t="s">
        <v>22703</v>
      </c>
      <c r="G8423" t="s">
        <v>19277</v>
      </c>
    </row>
    <row r="8424" spans="1:7" x14ac:dyDescent="0.3">
      <c r="A8424" t="s">
        <v>22701</v>
      </c>
      <c r="B8424" t="s">
        <v>18730</v>
      </c>
      <c r="C8424">
        <v>18305</v>
      </c>
      <c r="D8424" t="s">
        <v>19276</v>
      </c>
      <c r="E8424" t="s">
        <v>19277</v>
      </c>
      <c r="F8424" t="s">
        <v>22703</v>
      </c>
      <c r="G8424" t="s">
        <v>19277</v>
      </c>
    </row>
    <row r="8425" spans="1:7" x14ac:dyDescent="0.3">
      <c r="A8425" t="s">
        <v>22701</v>
      </c>
      <c r="B8425" t="s">
        <v>18730</v>
      </c>
      <c r="C8425">
        <v>18305</v>
      </c>
      <c r="D8425" t="s">
        <v>19276</v>
      </c>
      <c r="E8425" t="s">
        <v>19277</v>
      </c>
      <c r="F8425" t="s">
        <v>22703</v>
      </c>
      <c r="G8425" t="s">
        <v>19277</v>
      </c>
    </row>
    <row r="8426" spans="1:7" x14ac:dyDescent="0.3">
      <c r="A8426" t="s">
        <v>22701</v>
      </c>
      <c r="B8426" t="s">
        <v>18730</v>
      </c>
      <c r="C8426">
        <v>18305</v>
      </c>
      <c r="D8426" t="s">
        <v>19276</v>
      </c>
      <c r="E8426" t="s">
        <v>19277</v>
      </c>
      <c r="F8426" t="s">
        <v>22703</v>
      </c>
      <c r="G8426" t="s">
        <v>19277</v>
      </c>
    </row>
    <row r="8427" spans="1:7" x14ac:dyDescent="0.3">
      <c r="A8427" t="s">
        <v>22704</v>
      </c>
      <c r="B8427" t="s">
        <v>18742</v>
      </c>
      <c r="C8427">
        <v>18312</v>
      </c>
      <c r="D8427" t="s">
        <v>18734</v>
      </c>
      <c r="E8427" t="s">
        <v>18735</v>
      </c>
      <c r="F8427" t="s">
        <v>22705</v>
      </c>
      <c r="G8427" t="s">
        <v>18735</v>
      </c>
    </row>
    <row r="8428" spans="1:7" x14ac:dyDescent="0.3">
      <c r="A8428" t="s">
        <v>22704</v>
      </c>
      <c r="B8428" t="s">
        <v>18742</v>
      </c>
      <c r="C8428">
        <v>18312</v>
      </c>
      <c r="D8428" t="s">
        <v>18734</v>
      </c>
      <c r="E8428" t="s">
        <v>18735</v>
      </c>
      <c r="F8428" t="s">
        <v>22705</v>
      </c>
      <c r="G8428" t="s">
        <v>18735</v>
      </c>
    </row>
    <row r="8429" spans="1:7" x14ac:dyDescent="0.3">
      <c r="A8429" t="s">
        <v>22704</v>
      </c>
      <c r="B8429" t="s">
        <v>18742</v>
      </c>
      <c r="C8429">
        <v>18312</v>
      </c>
      <c r="D8429" t="s">
        <v>18734</v>
      </c>
      <c r="E8429" t="s">
        <v>18735</v>
      </c>
      <c r="F8429" t="s">
        <v>22705</v>
      </c>
      <c r="G8429" t="s">
        <v>18735</v>
      </c>
    </row>
    <row r="8430" spans="1:7" x14ac:dyDescent="0.3">
      <c r="A8430" t="s">
        <v>19584</v>
      </c>
      <c r="B8430" t="s">
        <v>18730</v>
      </c>
      <c r="C8430">
        <v>18316</v>
      </c>
      <c r="D8430" t="s">
        <v>18819</v>
      </c>
      <c r="E8430" t="s">
        <v>18820</v>
      </c>
      <c r="F8430" t="s">
        <v>19585</v>
      </c>
      <c r="G8430" t="s">
        <v>18820</v>
      </c>
    </row>
    <row r="8431" spans="1:7" x14ac:dyDescent="0.3">
      <c r="A8431" t="s">
        <v>19584</v>
      </c>
      <c r="B8431" t="s">
        <v>18730</v>
      </c>
      <c r="C8431">
        <v>18316</v>
      </c>
      <c r="D8431" t="s">
        <v>18819</v>
      </c>
      <c r="E8431" t="s">
        <v>18820</v>
      </c>
      <c r="F8431" t="s">
        <v>19585</v>
      </c>
      <c r="G8431" t="s">
        <v>18820</v>
      </c>
    </row>
    <row r="8432" spans="1:7" x14ac:dyDescent="0.3">
      <c r="A8432" t="s">
        <v>19584</v>
      </c>
      <c r="B8432" t="s">
        <v>18730</v>
      </c>
      <c r="C8432">
        <v>18316</v>
      </c>
      <c r="D8432" t="s">
        <v>18819</v>
      </c>
      <c r="E8432" t="s">
        <v>18820</v>
      </c>
      <c r="F8432" t="s">
        <v>19585</v>
      </c>
      <c r="G8432" t="s">
        <v>18820</v>
      </c>
    </row>
    <row r="8433" spans="1:7" x14ac:dyDescent="0.3">
      <c r="A8433" t="s">
        <v>19584</v>
      </c>
      <c r="B8433" t="s">
        <v>18730</v>
      </c>
      <c r="C8433">
        <v>18316</v>
      </c>
      <c r="D8433" t="s">
        <v>18819</v>
      </c>
      <c r="E8433" t="s">
        <v>18820</v>
      </c>
      <c r="F8433" t="s">
        <v>19585</v>
      </c>
      <c r="G8433" t="s">
        <v>18820</v>
      </c>
    </row>
    <row r="8434" spans="1:7" x14ac:dyDescent="0.3">
      <c r="A8434" t="s">
        <v>19584</v>
      </c>
      <c r="B8434" t="s">
        <v>18730</v>
      </c>
      <c r="C8434">
        <v>18316</v>
      </c>
      <c r="D8434" t="s">
        <v>18819</v>
      </c>
      <c r="E8434" t="s">
        <v>18820</v>
      </c>
      <c r="F8434" t="s">
        <v>19585</v>
      </c>
      <c r="G8434" t="s">
        <v>18820</v>
      </c>
    </row>
    <row r="8435" spans="1:7" x14ac:dyDescent="0.3">
      <c r="A8435" t="s">
        <v>19584</v>
      </c>
      <c r="B8435" t="s">
        <v>18730</v>
      </c>
      <c r="C8435">
        <v>18316</v>
      </c>
      <c r="D8435" t="s">
        <v>18819</v>
      </c>
      <c r="E8435" t="s">
        <v>18820</v>
      </c>
      <c r="F8435" t="s">
        <v>19585</v>
      </c>
      <c r="G8435" t="s">
        <v>18820</v>
      </c>
    </row>
    <row r="8436" spans="1:7" x14ac:dyDescent="0.3">
      <c r="A8436" t="s">
        <v>19584</v>
      </c>
      <c r="B8436" t="s">
        <v>18730</v>
      </c>
      <c r="C8436">
        <v>18316</v>
      </c>
      <c r="D8436" t="s">
        <v>18819</v>
      </c>
      <c r="E8436" t="s">
        <v>18820</v>
      </c>
      <c r="F8436" t="s">
        <v>19585</v>
      </c>
      <c r="G8436" t="s">
        <v>18820</v>
      </c>
    </row>
    <row r="8437" spans="1:7" x14ac:dyDescent="0.3">
      <c r="A8437" t="s">
        <v>19584</v>
      </c>
      <c r="B8437" t="s">
        <v>18730</v>
      </c>
      <c r="C8437">
        <v>18316</v>
      </c>
      <c r="D8437" t="s">
        <v>18819</v>
      </c>
      <c r="E8437" t="s">
        <v>18820</v>
      </c>
      <c r="F8437" t="s">
        <v>19585</v>
      </c>
      <c r="G8437" t="s">
        <v>18820</v>
      </c>
    </row>
    <row r="8438" spans="1:7" x14ac:dyDescent="0.3">
      <c r="A8438" t="s">
        <v>19584</v>
      </c>
      <c r="B8438" t="s">
        <v>18730</v>
      </c>
      <c r="C8438">
        <v>18316</v>
      </c>
      <c r="D8438" t="s">
        <v>18819</v>
      </c>
      <c r="E8438" t="s">
        <v>18820</v>
      </c>
      <c r="F8438" t="s">
        <v>19585</v>
      </c>
      <c r="G8438" t="s">
        <v>18820</v>
      </c>
    </row>
    <row r="8439" spans="1:7" x14ac:dyDescent="0.3">
      <c r="A8439" t="s">
        <v>19584</v>
      </c>
      <c r="B8439" t="s">
        <v>18730</v>
      </c>
      <c r="C8439">
        <v>18316</v>
      </c>
      <c r="D8439" t="s">
        <v>18819</v>
      </c>
      <c r="E8439" t="s">
        <v>18820</v>
      </c>
      <c r="F8439" t="s">
        <v>19585</v>
      </c>
      <c r="G8439" t="s">
        <v>18820</v>
      </c>
    </row>
    <row r="8440" spans="1:7" x14ac:dyDescent="0.3">
      <c r="A8440" t="s">
        <v>19584</v>
      </c>
      <c r="B8440" t="s">
        <v>18730</v>
      </c>
      <c r="C8440">
        <v>18316</v>
      </c>
      <c r="D8440" t="s">
        <v>18819</v>
      </c>
      <c r="E8440" t="s">
        <v>18820</v>
      </c>
      <c r="F8440" t="s">
        <v>19585</v>
      </c>
      <c r="G8440" t="s">
        <v>18820</v>
      </c>
    </row>
    <row r="8441" spans="1:7" x14ac:dyDescent="0.3">
      <c r="A8441" t="s">
        <v>19584</v>
      </c>
      <c r="B8441" t="s">
        <v>18730</v>
      </c>
      <c r="C8441">
        <v>18316</v>
      </c>
      <c r="D8441" t="s">
        <v>18819</v>
      </c>
      <c r="E8441" t="s">
        <v>18820</v>
      </c>
      <c r="F8441" t="s">
        <v>19585</v>
      </c>
      <c r="G8441" t="s">
        <v>18820</v>
      </c>
    </row>
    <row r="8442" spans="1:7" x14ac:dyDescent="0.3">
      <c r="A8442" t="s">
        <v>19584</v>
      </c>
      <c r="B8442" t="s">
        <v>18730</v>
      </c>
      <c r="C8442">
        <v>18316</v>
      </c>
      <c r="D8442" t="s">
        <v>18819</v>
      </c>
      <c r="E8442" t="s">
        <v>18820</v>
      </c>
      <c r="F8442" t="s">
        <v>19585</v>
      </c>
      <c r="G8442" t="s">
        <v>18820</v>
      </c>
    </row>
    <row r="8443" spans="1:7" x14ac:dyDescent="0.3">
      <c r="A8443" t="s">
        <v>19584</v>
      </c>
      <c r="B8443" t="s">
        <v>18730</v>
      </c>
      <c r="C8443">
        <v>18316</v>
      </c>
      <c r="D8443" t="s">
        <v>18819</v>
      </c>
      <c r="E8443" t="s">
        <v>18820</v>
      </c>
      <c r="F8443" t="s">
        <v>19585</v>
      </c>
      <c r="G8443" t="s">
        <v>18820</v>
      </c>
    </row>
    <row r="8444" spans="1:7" x14ac:dyDescent="0.3">
      <c r="A8444" t="s">
        <v>19584</v>
      </c>
      <c r="B8444" t="s">
        <v>18730</v>
      </c>
      <c r="C8444">
        <v>18316</v>
      </c>
      <c r="D8444" t="s">
        <v>18819</v>
      </c>
      <c r="E8444" t="s">
        <v>18820</v>
      </c>
      <c r="F8444" t="s">
        <v>19585</v>
      </c>
      <c r="G8444" t="s">
        <v>18820</v>
      </c>
    </row>
    <row r="8445" spans="1:7" x14ac:dyDescent="0.3">
      <c r="A8445" t="s">
        <v>22706</v>
      </c>
      <c r="B8445" t="s">
        <v>18742</v>
      </c>
      <c r="C8445">
        <v>18330</v>
      </c>
      <c r="D8445" t="s">
        <v>19145</v>
      </c>
      <c r="E8445" t="s">
        <v>19146</v>
      </c>
      <c r="F8445" t="s">
        <v>22707</v>
      </c>
      <c r="G8445" t="s">
        <v>19146</v>
      </c>
    </row>
    <row r="8446" spans="1:7" x14ac:dyDescent="0.3">
      <c r="A8446" t="s">
        <v>22981</v>
      </c>
      <c r="B8446" t="s">
        <v>18747</v>
      </c>
      <c r="C8446">
        <v>18336</v>
      </c>
      <c r="D8446" t="s">
        <v>18765</v>
      </c>
      <c r="E8446" t="s">
        <v>18766</v>
      </c>
      <c r="F8446" t="s">
        <v>22982</v>
      </c>
      <c r="G8446" t="s">
        <v>18766</v>
      </c>
    </row>
    <row r="8447" spans="1:7" x14ac:dyDescent="0.3">
      <c r="A8447" t="s">
        <v>22981</v>
      </c>
      <c r="B8447" t="s">
        <v>18747</v>
      </c>
      <c r="C8447">
        <v>18336</v>
      </c>
      <c r="D8447" t="s">
        <v>18734</v>
      </c>
      <c r="E8447" t="s">
        <v>18735</v>
      </c>
      <c r="F8447" t="s">
        <v>22983</v>
      </c>
      <c r="G8447" t="s">
        <v>18735</v>
      </c>
    </row>
    <row r="8448" spans="1:7" x14ac:dyDescent="0.3">
      <c r="A8448" t="s">
        <v>20849</v>
      </c>
      <c r="B8448" t="s">
        <v>18730</v>
      </c>
      <c r="C8448">
        <v>18339</v>
      </c>
      <c r="D8448" t="s">
        <v>18885</v>
      </c>
      <c r="E8448" t="s">
        <v>18886</v>
      </c>
      <c r="F8448" t="s">
        <v>20850</v>
      </c>
      <c r="G8448" t="s">
        <v>18886</v>
      </c>
    </row>
    <row r="8449" spans="1:7" x14ac:dyDescent="0.3">
      <c r="A8449" t="s">
        <v>20849</v>
      </c>
      <c r="B8449" t="s">
        <v>18730</v>
      </c>
      <c r="C8449">
        <v>18339</v>
      </c>
      <c r="D8449" t="s">
        <v>18885</v>
      </c>
      <c r="E8449" t="s">
        <v>18886</v>
      </c>
      <c r="F8449" t="s">
        <v>20850</v>
      </c>
      <c r="G8449" t="s">
        <v>18886</v>
      </c>
    </row>
    <row r="8450" spans="1:7" x14ac:dyDescent="0.3">
      <c r="A8450" t="s">
        <v>20849</v>
      </c>
      <c r="B8450" t="s">
        <v>18730</v>
      </c>
      <c r="C8450">
        <v>18339</v>
      </c>
      <c r="D8450" t="s">
        <v>19182</v>
      </c>
      <c r="E8450" t="s">
        <v>19183</v>
      </c>
      <c r="F8450" t="s">
        <v>21111</v>
      </c>
      <c r="G8450" t="s">
        <v>19183</v>
      </c>
    </row>
    <row r="8451" spans="1:7" x14ac:dyDescent="0.3">
      <c r="A8451" t="s">
        <v>20849</v>
      </c>
      <c r="B8451" t="s">
        <v>18730</v>
      </c>
      <c r="C8451">
        <v>18339</v>
      </c>
      <c r="D8451" t="s">
        <v>18885</v>
      </c>
      <c r="E8451" t="s">
        <v>18886</v>
      </c>
      <c r="F8451" t="s">
        <v>20850</v>
      </c>
      <c r="G8451" t="s">
        <v>18886</v>
      </c>
    </row>
    <row r="8452" spans="1:7" x14ac:dyDescent="0.3">
      <c r="A8452" t="s">
        <v>22708</v>
      </c>
      <c r="B8452" t="s">
        <v>18742</v>
      </c>
      <c r="C8452">
        <v>18354</v>
      </c>
      <c r="D8452" t="s">
        <v>19145</v>
      </c>
      <c r="E8452" t="s">
        <v>19146</v>
      </c>
      <c r="F8452" t="s">
        <v>22709</v>
      </c>
      <c r="G8452" t="s">
        <v>19146</v>
      </c>
    </row>
    <row r="8453" spans="1:7" x14ac:dyDescent="0.3">
      <c r="A8453" t="s">
        <v>20853</v>
      </c>
      <c r="B8453" t="s">
        <v>18730</v>
      </c>
      <c r="C8453">
        <v>18360</v>
      </c>
      <c r="D8453" t="s">
        <v>18857</v>
      </c>
      <c r="E8453" t="s">
        <v>18858</v>
      </c>
      <c r="F8453" t="s">
        <v>20854</v>
      </c>
      <c r="G8453" t="s">
        <v>18858</v>
      </c>
    </row>
    <row r="8454" spans="1:7" x14ac:dyDescent="0.3">
      <c r="A8454" t="s">
        <v>20853</v>
      </c>
      <c r="B8454" t="s">
        <v>18730</v>
      </c>
      <c r="C8454">
        <v>18360</v>
      </c>
      <c r="D8454" t="s">
        <v>19276</v>
      </c>
      <c r="E8454" t="s">
        <v>19277</v>
      </c>
      <c r="F8454" t="s">
        <v>20855</v>
      </c>
      <c r="G8454" t="s">
        <v>19277</v>
      </c>
    </row>
    <row r="8455" spans="1:7" x14ac:dyDescent="0.3">
      <c r="A8455" t="s">
        <v>20853</v>
      </c>
      <c r="B8455" t="s">
        <v>18730</v>
      </c>
      <c r="C8455">
        <v>18360</v>
      </c>
      <c r="D8455" t="s">
        <v>18857</v>
      </c>
      <c r="E8455" t="s">
        <v>18858</v>
      </c>
      <c r="F8455" t="s">
        <v>20854</v>
      </c>
      <c r="G8455" t="s">
        <v>18858</v>
      </c>
    </row>
    <row r="8456" spans="1:7" x14ac:dyDescent="0.3">
      <c r="A8456" t="s">
        <v>20853</v>
      </c>
      <c r="B8456" t="s">
        <v>18730</v>
      </c>
      <c r="C8456">
        <v>18360</v>
      </c>
      <c r="D8456" t="s">
        <v>18857</v>
      </c>
      <c r="E8456" t="s">
        <v>18858</v>
      </c>
      <c r="F8456" t="s">
        <v>20854</v>
      </c>
      <c r="G8456" t="s">
        <v>18858</v>
      </c>
    </row>
    <row r="8457" spans="1:7" x14ac:dyDescent="0.3">
      <c r="A8457" t="s">
        <v>20853</v>
      </c>
      <c r="B8457" t="s">
        <v>18730</v>
      </c>
      <c r="C8457">
        <v>18360</v>
      </c>
      <c r="D8457" t="s">
        <v>18857</v>
      </c>
      <c r="E8457" t="s">
        <v>18858</v>
      </c>
      <c r="F8457" t="s">
        <v>20854</v>
      </c>
      <c r="G8457" t="s">
        <v>18858</v>
      </c>
    </row>
    <row r="8458" spans="1:7" x14ac:dyDescent="0.3">
      <c r="A8458" t="s">
        <v>22710</v>
      </c>
      <c r="B8458" t="s">
        <v>18742</v>
      </c>
      <c r="C8458">
        <v>18371</v>
      </c>
      <c r="D8458" t="s">
        <v>18760</v>
      </c>
      <c r="E8458" t="s">
        <v>18761</v>
      </c>
      <c r="F8458" t="s">
        <v>22711</v>
      </c>
      <c r="G8458" t="s">
        <v>18761</v>
      </c>
    </row>
    <row r="8459" spans="1:7" x14ac:dyDescent="0.3">
      <c r="A8459" t="s">
        <v>20863</v>
      </c>
      <c r="B8459" t="s">
        <v>18730</v>
      </c>
      <c r="C8459">
        <v>18383</v>
      </c>
      <c r="D8459" t="s">
        <v>18734</v>
      </c>
      <c r="E8459" t="s">
        <v>18735</v>
      </c>
      <c r="F8459" t="s">
        <v>20864</v>
      </c>
      <c r="G8459" t="s">
        <v>18735</v>
      </c>
    </row>
    <row r="8460" spans="1:7" x14ac:dyDescent="0.3">
      <c r="A8460" t="s">
        <v>20863</v>
      </c>
      <c r="B8460" t="s">
        <v>18730</v>
      </c>
      <c r="C8460">
        <v>18383</v>
      </c>
      <c r="D8460" t="s">
        <v>18734</v>
      </c>
      <c r="E8460" t="s">
        <v>18735</v>
      </c>
      <c r="F8460" t="s">
        <v>20864</v>
      </c>
      <c r="G8460" t="s">
        <v>18735</v>
      </c>
    </row>
    <row r="8461" spans="1:7" x14ac:dyDescent="0.3">
      <c r="A8461" t="s">
        <v>20863</v>
      </c>
      <c r="B8461" t="s">
        <v>18730</v>
      </c>
      <c r="C8461">
        <v>18383</v>
      </c>
      <c r="D8461" t="s">
        <v>18734</v>
      </c>
      <c r="E8461" t="s">
        <v>18735</v>
      </c>
      <c r="F8461" t="s">
        <v>20864</v>
      </c>
      <c r="G8461" t="s">
        <v>18735</v>
      </c>
    </row>
    <row r="8462" spans="1:7" x14ac:dyDescent="0.3">
      <c r="A8462" t="s">
        <v>24658</v>
      </c>
      <c r="B8462" t="s">
        <v>18742</v>
      </c>
      <c r="C8462">
        <v>18384</v>
      </c>
      <c r="D8462" t="s">
        <v>19752</v>
      </c>
      <c r="E8462" t="s">
        <v>19753</v>
      </c>
      <c r="F8462" t="s">
        <v>24659</v>
      </c>
      <c r="G8462" t="s">
        <v>19753</v>
      </c>
    </row>
    <row r="8463" spans="1:7" x14ac:dyDescent="0.3">
      <c r="A8463" t="s">
        <v>19586</v>
      </c>
      <c r="B8463" t="s">
        <v>18742</v>
      </c>
      <c r="C8463">
        <v>18393</v>
      </c>
      <c r="D8463" t="s">
        <v>19154</v>
      </c>
      <c r="E8463" t="s">
        <v>19155</v>
      </c>
      <c r="F8463" t="s">
        <v>19587</v>
      </c>
      <c r="G8463" t="s">
        <v>19155</v>
      </c>
    </row>
    <row r="8464" spans="1:7" x14ac:dyDescent="0.3">
      <c r="A8464" t="s">
        <v>24381</v>
      </c>
      <c r="B8464" t="s">
        <v>18742</v>
      </c>
      <c r="C8464">
        <v>18395</v>
      </c>
      <c r="D8464" t="s">
        <v>18978</v>
      </c>
      <c r="E8464" t="s">
        <v>18979</v>
      </c>
      <c r="F8464" t="s">
        <v>24382</v>
      </c>
      <c r="G8464" t="s">
        <v>18979</v>
      </c>
    </row>
    <row r="8465" spans="1:7" x14ac:dyDescent="0.3">
      <c r="A8465" t="s">
        <v>24383</v>
      </c>
      <c r="B8465" t="s">
        <v>18742</v>
      </c>
      <c r="C8465">
        <v>18397</v>
      </c>
      <c r="D8465" t="s">
        <v>19276</v>
      </c>
      <c r="E8465" t="s">
        <v>19277</v>
      </c>
      <c r="F8465" t="s">
        <v>24384</v>
      </c>
      <c r="G8465" t="s">
        <v>19277</v>
      </c>
    </row>
    <row r="8466" spans="1:7" x14ac:dyDescent="0.3">
      <c r="A8466" t="s">
        <v>20847</v>
      </c>
      <c r="B8466" t="s">
        <v>18730</v>
      </c>
      <c r="C8466">
        <v>18401</v>
      </c>
      <c r="D8466" t="s">
        <v>18770</v>
      </c>
      <c r="E8466" t="s">
        <v>18771</v>
      </c>
      <c r="F8466" t="s">
        <v>20848</v>
      </c>
      <c r="G8466" t="s">
        <v>18771</v>
      </c>
    </row>
    <row r="8467" spans="1:7" x14ac:dyDescent="0.3">
      <c r="A8467" t="s">
        <v>20847</v>
      </c>
      <c r="B8467" t="s">
        <v>18730</v>
      </c>
      <c r="C8467">
        <v>18401</v>
      </c>
      <c r="D8467" t="s">
        <v>18770</v>
      </c>
      <c r="E8467" t="s">
        <v>18771</v>
      </c>
      <c r="F8467" t="s">
        <v>20848</v>
      </c>
      <c r="G8467" t="s">
        <v>18771</v>
      </c>
    </row>
    <row r="8468" spans="1:7" x14ac:dyDescent="0.3">
      <c r="A8468" t="s">
        <v>20847</v>
      </c>
      <c r="B8468" t="s">
        <v>18730</v>
      </c>
      <c r="C8468">
        <v>18401</v>
      </c>
      <c r="D8468" t="s">
        <v>18770</v>
      </c>
      <c r="E8468" t="s">
        <v>18771</v>
      </c>
      <c r="F8468" t="s">
        <v>20848</v>
      </c>
      <c r="G8468" t="s">
        <v>18771</v>
      </c>
    </row>
    <row r="8469" spans="1:7" x14ac:dyDescent="0.3">
      <c r="A8469" t="s">
        <v>20847</v>
      </c>
      <c r="B8469" t="s">
        <v>18730</v>
      </c>
      <c r="C8469">
        <v>18401</v>
      </c>
      <c r="D8469" t="s">
        <v>18770</v>
      </c>
      <c r="E8469" t="s">
        <v>18771</v>
      </c>
      <c r="F8469" t="s">
        <v>20848</v>
      </c>
      <c r="G8469" t="s">
        <v>18771</v>
      </c>
    </row>
    <row r="8470" spans="1:7" x14ac:dyDescent="0.3">
      <c r="A8470" t="s">
        <v>22712</v>
      </c>
      <c r="B8470" t="s">
        <v>18742</v>
      </c>
      <c r="C8470">
        <v>18403</v>
      </c>
      <c r="D8470" t="s">
        <v>19276</v>
      </c>
      <c r="E8470" t="s">
        <v>19277</v>
      </c>
      <c r="F8470" t="s">
        <v>22713</v>
      </c>
      <c r="G8470" t="s">
        <v>19277</v>
      </c>
    </row>
    <row r="8471" spans="1:7" x14ac:dyDescent="0.3">
      <c r="A8471" t="s">
        <v>22712</v>
      </c>
      <c r="B8471" t="s">
        <v>18742</v>
      </c>
      <c r="C8471">
        <v>18403</v>
      </c>
      <c r="D8471" t="s">
        <v>19276</v>
      </c>
      <c r="E8471" t="s">
        <v>19277</v>
      </c>
      <c r="F8471" t="s">
        <v>22713</v>
      </c>
      <c r="G8471" t="s">
        <v>19277</v>
      </c>
    </row>
    <row r="8472" spans="1:7" x14ac:dyDescent="0.3">
      <c r="A8472" t="s">
        <v>22712</v>
      </c>
      <c r="B8472" t="s">
        <v>18742</v>
      </c>
      <c r="C8472">
        <v>18403</v>
      </c>
      <c r="D8472" t="s">
        <v>19276</v>
      </c>
      <c r="E8472" t="s">
        <v>19277</v>
      </c>
      <c r="F8472" t="s">
        <v>22713</v>
      </c>
      <c r="G8472" t="s">
        <v>19277</v>
      </c>
    </row>
    <row r="8473" spans="1:7" x14ac:dyDescent="0.3">
      <c r="A8473" t="s">
        <v>22714</v>
      </c>
      <c r="B8473" t="s">
        <v>18742</v>
      </c>
      <c r="C8473">
        <v>18408</v>
      </c>
      <c r="D8473" t="s">
        <v>19145</v>
      </c>
      <c r="E8473" t="s">
        <v>19146</v>
      </c>
      <c r="F8473" t="s">
        <v>22715</v>
      </c>
      <c r="G8473" t="s">
        <v>19146</v>
      </c>
    </row>
    <row r="8474" spans="1:7" x14ac:dyDescent="0.3">
      <c r="A8474" t="s">
        <v>22718</v>
      </c>
      <c r="B8474" t="s">
        <v>18742</v>
      </c>
      <c r="C8474">
        <v>18428</v>
      </c>
      <c r="D8474" t="s">
        <v>19145</v>
      </c>
      <c r="E8474" t="s">
        <v>19146</v>
      </c>
      <c r="F8474" t="s">
        <v>22719</v>
      </c>
      <c r="G8474" t="s">
        <v>19146</v>
      </c>
    </row>
    <row r="8475" spans="1:7" x14ac:dyDescent="0.3">
      <c r="A8475" t="s">
        <v>24870</v>
      </c>
      <c r="B8475" t="s">
        <v>18742</v>
      </c>
      <c r="C8475">
        <v>18429</v>
      </c>
      <c r="D8475" t="s">
        <v>20620</v>
      </c>
      <c r="E8475" t="s">
        <v>20621</v>
      </c>
      <c r="F8475" t="s">
        <v>24871</v>
      </c>
      <c r="G8475" t="s">
        <v>20621</v>
      </c>
    </row>
    <row r="8476" spans="1:7" x14ac:dyDescent="0.3">
      <c r="A8476" t="s">
        <v>24870</v>
      </c>
      <c r="B8476" t="s">
        <v>18742</v>
      </c>
      <c r="C8476">
        <v>18429</v>
      </c>
      <c r="D8476" t="s">
        <v>20620</v>
      </c>
      <c r="E8476" t="s">
        <v>20621</v>
      </c>
      <c r="F8476" t="s">
        <v>24871</v>
      </c>
      <c r="G8476" t="s">
        <v>20621</v>
      </c>
    </row>
    <row r="8477" spans="1:7" x14ac:dyDescent="0.3">
      <c r="A8477" t="s">
        <v>24870</v>
      </c>
      <c r="B8477" t="s">
        <v>18742</v>
      </c>
      <c r="C8477">
        <v>18429</v>
      </c>
      <c r="D8477" t="s">
        <v>20620</v>
      </c>
      <c r="E8477" t="s">
        <v>20621</v>
      </c>
      <c r="F8477" t="s">
        <v>24871</v>
      </c>
      <c r="G8477" t="s">
        <v>20621</v>
      </c>
    </row>
    <row r="8478" spans="1:7" x14ac:dyDescent="0.3">
      <c r="A8478" t="s">
        <v>24870</v>
      </c>
      <c r="B8478" t="s">
        <v>18742</v>
      </c>
      <c r="C8478">
        <v>18429</v>
      </c>
      <c r="D8478" t="s">
        <v>20620</v>
      </c>
      <c r="E8478" t="s">
        <v>20621</v>
      </c>
      <c r="F8478" t="s">
        <v>24871</v>
      </c>
      <c r="G8478" t="s">
        <v>20621</v>
      </c>
    </row>
    <row r="8479" spans="1:7" x14ac:dyDescent="0.3">
      <c r="A8479" t="s">
        <v>24870</v>
      </c>
      <c r="B8479" t="s">
        <v>18742</v>
      </c>
      <c r="C8479">
        <v>18429</v>
      </c>
      <c r="D8479" t="s">
        <v>20620</v>
      </c>
      <c r="E8479" t="s">
        <v>20621</v>
      </c>
      <c r="F8479" t="s">
        <v>24871</v>
      </c>
      <c r="G8479" t="s">
        <v>20621</v>
      </c>
    </row>
    <row r="8480" spans="1:7" x14ac:dyDescent="0.3">
      <c r="A8480" t="s">
        <v>24870</v>
      </c>
      <c r="B8480" t="s">
        <v>18742</v>
      </c>
      <c r="C8480">
        <v>18429</v>
      </c>
      <c r="D8480" t="s">
        <v>20620</v>
      </c>
      <c r="E8480" t="s">
        <v>20621</v>
      </c>
      <c r="F8480" t="s">
        <v>24871</v>
      </c>
      <c r="G8480" t="s">
        <v>20621</v>
      </c>
    </row>
    <row r="8481" spans="1:7" x14ac:dyDescent="0.3">
      <c r="A8481" t="s">
        <v>22716</v>
      </c>
      <c r="B8481" t="s">
        <v>18742</v>
      </c>
      <c r="C8481">
        <v>18433</v>
      </c>
      <c r="D8481" t="s">
        <v>18822</v>
      </c>
      <c r="E8481" t="s">
        <v>18823</v>
      </c>
      <c r="F8481" t="s">
        <v>22717</v>
      </c>
      <c r="G8481" t="s">
        <v>18823</v>
      </c>
    </row>
    <row r="8482" spans="1:7" x14ac:dyDescent="0.3">
      <c r="A8482" t="s">
        <v>19744</v>
      </c>
      <c r="B8482" t="s">
        <v>18742</v>
      </c>
      <c r="C8482">
        <v>18445</v>
      </c>
      <c r="D8482" t="s">
        <v>18857</v>
      </c>
      <c r="E8482" t="s">
        <v>18858</v>
      </c>
      <c r="F8482" t="s">
        <v>19745</v>
      </c>
      <c r="G8482" t="s">
        <v>18858</v>
      </c>
    </row>
    <row r="8483" spans="1:7" x14ac:dyDescent="0.3">
      <c r="A8483" t="s">
        <v>20858</v>
      </c>
      <c r="B8483" t="s">
        <v>18730</v>
      </c>
      <c r="C8483">
        <v>18446</v>
      </c>
      <c r="D8483" t="s">
        <v>18845</v>
      </c>
      <c r="E8483" t="s">
        <v>18846</v>
      </c>
      <c r="F8483" t="s">
        <v>20859</v>
      </c>
      <c r="G8483" t="s">
        <v>18846</v>
      </c>
    </row>
    <row r="8484" spans="1:7" x14ac:dyDescent="0.3">
      <c r="A8484" t="s">
        <v>20858</v>
      </c>
      <c r="B8484" t="s">
        <v>18730</v>
      </c>
      <c r="C8484">
        <v>18446</v>
      </c>
      <c r="D8484" t="s">
        <v>18845</v>
      </c>
      <c r="E8484" t="s">
        <v>18846</v>
      </c>
      <c r="F8484" t="s">
        <v>20859</v>
      </c>
      <c r="G8484" t="s">
        <v>18846</v>
      </c>
    </row>
    <row r="8485" spans="1:7" x14ac:dyDescent="0.3">
      <c r="A8485" t="s">
        <v>20858</v>
      </c>
      <c r="B8485" t="s">
        <v>18730</v>
      </c>
      <c r="C8485">
        <v>18446</v>
      </c>
      <c r="D8485" t="s">
        <v>18845</v>
      </c>
      <c r="E8485" t="s">
        <v>18846</v>
      </c>
      <c r="F8485" t="s">
        <v>20859</v>
      </c>
      <c r="G8485" t="s">
        <v>18846</v>
      </c>
    </row>
    <row r="8486" spans="1:7" x14ac:dyDescent="0.3">
      <c r="A8486" t="s">
        <v>10564</v>
      </c>
      <c r="B8486" t="s">
        <v>18730</v>
      </c>
      <c r="C8486">
        <v>18447</v>
      </c>
      <c r="D8486" t="s">
        <v>19976</v>
      </c>
      <c r="E8486" t="s">
        <v>19977</v>
      </c>
      <c r="F8486" t="s">
        <v>23374</v>
      </c>
      <c r="G8486" t="s">
        <v>19977</v>
      </c>
    </row>
    <row r="8487" spans="1:7" x14ac:dyDescent="0.3">
      <c r="A8487" t="s">
        <v>10564</v>
      </c>
      <c r="B8487" t="s">
        <v>18730</v>
      </c>
      <c r="C8487">
        <v>18447</v>
      </c>
      <c r="D8487" t="s">
        <v>19976</v>
      </c>
      <c r="E8487" t="s">
        <v>19977</v>
      </c>
      <c r="F8487" t="s">
        <v>23374</v>
      </c>
      <c r="G8487" t="s">
        <v>19977</v>
      </c>
    </row>
    <row r="8488" spans="1:7" x14ac:dyDescent="0.3">
      <c r="A8488" t="s">
        <v>10564</v>
      </c>
      <c r="B8488" t="s">
        <v>18730</v>
      </c>
      <c r="C8488">
        <v>18447</v>
      </c>
      <c r="D8488" t="s">
        <v>19976</v>
      </c>
      <c r="E8488" t="s">
        <v>19977</v>
      </c>
      <c r="F8488" t="s">
        <v>23374</v>
      </c>
      <c r="G8488" t="s">
        <v>19977</v>
      </c>
    </row>
    <row r="8489" spans="1:7" x14ac:dyDescent="0.3">
      <c r="A8489" t="s">
        <v>10564</v>
      </c>
      <c r="B8489" t="s">
        <v>18730</v>
      </c>
      <c r="C8489">
        <v>18447</v>
      </c>
      <c r="D8489" t="s">
        <v>19976</v>
      </c>
      <c r="E8489" t="s">
        <v>19977</v>
      </c>
      <c r="F8489" t="s">
        <v>23374</v>
      </c>
      <c r="G8489" t="s">
        <v>19977</v>
      </c>
    </row>
    <row r="8490" spans="1:7" x14ac:dyDescent="0.3">
      <c r="A8490" t="s">
        <v>22720</v>
      </c>
      <c r="B8490" t="s">
        <v>18730</v>
      </c>
      <c r="C8490">
        <v>18448</v>
      </c>
      <c r="D8490" t="s">
        <v>20620</v>
      </c>
      <c r="E8490" t="s">
        <v>20621</v>
      </c>
      <c r="F8490" t="s">
        <v>22721</v>
      </c>
      <c r="G8490" t="s">
        <v>20621</v>
      </c>
    </row>
    <row r="8491" spans="1:7" x14ac:dyDescent="0.3">
      <c r="A8491" t="s">
        <v>19588</v>
      </c>
      <c r="B8491" t="s">
        <v>18730</v>
      </c>
      <c r="C8491">
        <v>18449</v>
      </c>
      <c r="D8491" t="s">
        <v>18857</v>
      </c>
      <c r="E8491" t="s">
        <v>18858</v>
      </c>
      <c r="F8491" t="s">
        <v>19589</v>
      </c>
      <c r="G8491" t="s">
        <v>18858</v>
      </c>
    </row>
    <row r="8492" spans="1:7" x14ac:dyDescent="0.3">
      <c r="A8492" t="s">
        <v>19588</v>
      </c>
      <c r="B8492" t="s">
        <v>18730</v>
      </c>
      <c r="C8492">
        <v>18449</v>
      </c>
      <c r="D8492" t="s">
        <v>19276</v>
      </c>
      <c r="E8492" t="s">
        <v>19277</v>
      </c>
      <c r="F8492" t="s">
        <v>19590</v>
      </c>
      <c r="G8492" t="s">
        <v>19277</v>
      </c>
    </row>
    <row r="8493" spans="1:7" x14ac:dyDescent="0.3">
      <c r="A8493" t="s">
        <v>19588</v>
      </c>
      <c r="B8493" t="s">
        <v>18730</v>
      </c>
      <c r="C8493">
        <v>18449</v>
      </c>
      <c r="D8493" t="s">
        <v>18857</v>
      </c>
      <c r="E8493" t="s">
        <v>18858</v>
      </c>
      <c r="F8493" t="s">
        <v>19589</v>
      </c>
      <c r="G8493" t="s">
        <v>18858</v>
      </c>
    </row>
    <row r="8494" spans="1:7" x14ac:dyDescent="0.3">
      <c r="A8494" t="s">
        <v>19588</v>
      </c>
      <c r="B8494" t="s">
        <v>18730</v>
      </c>
      <c r="C8494">
        <v>18449</v>
      </c>
      <c r="D8494" t="s">
        <v>18857</v>
      </c>
      <c r="E8494" t="s">
        <v>18858</v>
      </c>
      <c r="F8494" t="s">
        <v>19589</v>
      </c>
      <c r="G8494" t="s">
        <v>18858</v>
      </c>
    </row>
    <row r="8495" spans="1:7" x14ac:dyDescent="0.3">
      <c r="A8495" t="s">
        <v>19588</v>
      </c>
      <c r="B8495" t="s">
        <v>18730</v>
      </c>
      <c r="C8495">
        <v>18449</v>
      </c>
      <c r="D8495" t="s">
        <v>19276</v>
      </c>
      <c r="E8495" t="s">
        <v>19277</v>
      </c>
      <c r="F8495" t="s">
        <v>19590</v>
      </c>
      <c r="G8495" t="s">
        <v>19277</v>
      </c>
    </row>
    <row r="8496" spans="1:7" x14ac:dyDescent="0.3">
      <c r="A8496" t="s">
        <v>19588</v>
      </c>
      <c r="B8496" t="s">
        <v>18730</v>
      </c>
      <c r="C8496">
        <v>18449</v>
      </c>
      <c r="D8496" t="s">
        <v>18857</v>
      </c>
      <c r="E8496" t="s">
        <v>18858</v>
      </c>
      <c r="F8496" t="s">
        <v>19589</v>
      </c>
      <c r="G8496" t="s">
        <v>18858</v>
      </c>
    </row>
    <row r="8497" spans="1:7" x14ac:dyDescent="0.3">
      <c r="A8497" t="s">
        <v>19588</v>
      </c>
      <c r="B8497" t="s">
        <v>18730</v>
      </c>
      <c r="C8497">
        <v>18449</v>
      </c>
      <c r="D8497" t="s">
        <v>18857</v>
      </c>
      <c r="E8497" t="s">
        <v>18858</v>
      </c>
      <c r="F8497" t="s">
        <v>19589</v>
      </c>
      <c r="G8497" t="s">
        <v>18858</v>
      </c>
    </row>
    <row r="8498" spans="1:7" x14ac:dyDescent="0.3">
      <c r="A8498" t="s">
        <v>19588</v>
      </c>
      <c r="B8498" t="s">
        <v>18730</v>
      </c>
      <c r="C8498">
        <v>18449</v>
      </c>
      <c r="D8498" t="s">
        <v>18857</v>
      </c>
      <c r="E8498" t="s">
        <v>18858</v>
      </c>
      <c r="F8498" t="s">
        <v>19589</v>
      </c>
      <c r="G8498" t="s">
        <v>18858</v>
      </c>
    </row>
    <row r="8499" spans="1:7" x14ac:dyDescent="0.3">
      <c r="A8499" t="s">
        <v>19053</v>
      </c>
      <c r="B8499" t="s">
        <v>18742</v>
      </c>
      <c r="C8499">
        <v>18456</v>
      </c>
      <c r="D8499" t="s">
        <v>18754</v>
      </c>
      <c r="E8499" t="s">
        <v>18755</v>
      </c>
      <c r="F8499" t="s">
        <v>19054</v>
      </c>
      <c r="G8499" t="s">
        <v>18755</v>
      </c>
    </row>
    <row r="8500" spans="1:7" x14ac:dyDescent="0.3">
      <c r="A8500" t="s">
        <v>19591</v>
      </c>
      <c r="B8500" t="s">
        <v>18742</v>
      </c>
      <c r="C8500">
        <v>18466</v>
      </c>
      <c r="D8500" t="s">
        <v>18885</v>
      </c>
      <c r="E8500" t="s">
        <v>18886</v>
      </c>
      <c r="F8500" t="s">
        <v>19592</v>
      </c>
      <c r="G8500" t="s">
        <v>18886</v>
      </c>
    </row>
    <row r="8501" spans="1:7" x14ac:dyDescent="0.3">
      <c r="A8501" t="s">
        <v>19591</v>
      </c>
      <c r="B8501" t="s">
        <v>18742</v>
      </c>
      <c r="C8501">
        <v>18466</v>
      </c>
      <c r="D8501" t="s">
        <v>18885</v>
      </c>
      <c r="E8501" t="s">
        <v>18886</v>
      </c>
      <c r="F8501" t="s">
        <v>19592</v>
      </c>
      <c r="G8501" t="s">
        <v>18886</v>
      </c>
    </row>
    <row r="8502" spans="1:7" x14ac:dyDescent="0.3">
      <c r="A8502" t="s">
        <v>19591</v>
      </c>
      <c r="B8502" t="s">
        <v>18742</v>
      </c>
      <c r="C8502">
        <v>18466</v>
      </c>
      <c r="D8502" t="s">
        <v>18885</v>
      </c>
      <c r="E8502" t="s">
        <v>18886</v>
      </c>
      <c r="F8502" t="s">
        <v>19592</v>
      </c>
      <c r="G8502" t="s">
        <v>18886</v>
      </c>
    </row>
    <row r="8503" spans="1:7" x14ac:dyDescent="0.3">
      <c r="A8503" t="s">
        <v>23375</v>
      </c>
      <c r="B8503" t="s">
        <v>18742</v>
      </c>
      <c r="C8503">
        <v>18472</v>
      </c>
      <c r="D8503" t="s">
        <v>18978</v>
      </c>
      <c r="E8503" t="s">
        <v>18979</v>
      </c>
      <c r="F8503" t="s">
        <v>23376</v>
      </c>
      <c r="G8503" t="s">
        <v>18979</v>
      </c>
    </row>
    <row r="8504" spans="1:7" x14ac:dyDescent="0.3">
      <c r="A8504" t="s">
        <v>19593</v>
      </c>
      <c r="B8504" t="s">
        <v>18742</v>
      </c>
      <c r="C8504">
        <v>18488</v>
      </c>
      <c r="D8504" t="s">
        <v>18743</v>
      </c>
      <c r="E8504" t="s">
        <v>18744</v>
      </c>
      <c r="F8504" t="s">
        <v>19594</v>
      </c>
      <c r="G8504" t="s">
        <v>18744</v>
      </c>
    </row>
    <row r="8505" spans="1:7" x14ac:dyDescent="0.3">
      <c r="A8505" t="s">
        <v>19593</v>
      </c>
      <c r="B8505" t="s">
        <v>18742</v>
      </c>
      <c r="C8505">
        <v>18488</v>
      </c>
      <c r="D8505" t="s">
        <v>18743</v>
      </c>
      <c r="E8505" t="s">
        <v>18744</v>
      </c>
      <c r="F8505" t="s">
        <v>19594</v>
      </c>
      <c r="G8505" t="s">
        <v>18744</v>
      </c>
    </row>
    <row r="8506" spans="1:7" x14ac:dyDescent="0.3">
      <c r="A8506" t="s">
        <v>22722</v>
      </c>
      <c r="B8506" t="s">
        <v>18730</v>
      </c>
      <c r="C8506">
        <v>18498</v>
      </c>
      <c r="D8506" t="s">
        <v>19969</v>
      </c>
      <c r="E8506" t="s">
        <v>19970</v>
      </c>
      <c r="F8506" t="s">
        <v>22723</v>
      </c>
      <c r="G8506" t="s">
        <v>19970</v>
      </c>
    </row>
    <row r="8507" spans="1:7" x14ac:dyDescent="0.3">
      <c r="A8507" t="s">
        <v>22722</v>
      </c>
      <c r="B8507" t="s">
        <v>18730</v>
      </c>
      <c r="C8507">
        <v>18498</v>
      </c>
      <c r="D8507" t="s">
        <v>19969</v>
      </c>
      <c r="E8507" t="s">
        <v>19970</v>
      </c>
      <c r="F8507" t="s">
        <v>22723</v>
      </c>
      <c r="G8507" t="s">
        <v>19970</v>
      </c>
    </row>
    <row r="8508" spans="1:7" x14ac:dyDescent="0.3">
      <c r="A8508" t="s">
        <v>22722</v>
      </c>
      <c r="B8508" t="s">
        <v>18730</v>
      </c>
      <c r="C8508">
        <v>18498</v>
      </c>
      <c r="D8508" t="s">
        <v>19969</v>
      </c>
      <c r="E8508" t="s">
        <v>19970</v>
      </c>
      <c r="F8508" t="s">
        <v>22723</v>
      </c>
      <c r="G8508" t="s">
        <v>19970</v>
      </c>
    </row>
    <row r="8509" spans="1:7" x14ac:dyDescent="0.3">
      <c r="A8509" t="s">
        <v>22722</v>
      </c>
      <c r="B8509" t="s">
        <v>18730</v>
      </c>
      <c r="C8509">
        <v>18498</v>
      </c>
      <c r="D8509" t="s">
        <v>19969</v>
      </c>
      <c r="E8509" t="s">
        <v>19970</v>
      </c>
      <c r="F8509" t="s">
        <v>22723</v>
      </c>
      <c r="G8509" t="s">
        <v>19970</v>
      </c>
    </row>
    <row r="8510" spans="1:7" x14ac:dyDescent="0.3">
      <c r="A8510" t="s">
        <v>22722</v>
      </c>
      <c r="B8510" t="s">
        <v>18730</v>
      </c>
      <c r="C8510">
        <v>18498</v>
      </c>
      <c r="D8510" t="s">
        <v>19969</v>
      </c>
      <c r="E8510" t="s">
        <v>19970</v>
      </c>
      <c r="F8510" t="s">
        <v>22723</v>
      </c>
      <c r="G8510" t="s">
        <v>19970</v>
      </c>
    </row>
    <row r="8511" spans="1:7" x14ac:dyDescent="0.3">
      <c r="A8511" t="s">
        <v>22722</v>
      </c>
      <c r="B8511" t="s">
        <v>18730</v>
      </c>
      <c r="C8511">
        <v>18498</v>
      </c>
      <c r="D8511" t="s">
        <v>19969</v>
      </c>
      <c r="E8511" t="s">
        <v>19970</v>
      </c>
      <c r="F8511" t="s">
        <v>22723</v>
      </c>
      <c r="G8511" t="s">
        <v>19970</v>
      </c>
    </row>
    <row r="8512" spans="1:7" x14ac:dyDescent="0.3">
      <c r="A8512" t="s">
        <v>22722</v>
      </c>
      <c r="B8512" t="s">
        <v>18730</v>
      </c>
      <c r="C8512">
        <v>18498</v>
      </c>
      <c r="D8512" t="s">
        <v>19969</v>
      </c>
      <c r="E8512" t="s">
        <v>19970</v>
      </c>
      <c r="F8512" t="s">
        <v>22723</v>
      </c>
      <c r="G8512" t="s">
        <v>19970</v>
      </c>
    </row>
    <row r="8513" spans="1:7" x14ac:dyDescent="0.3">
      <c r="A8513" t="s">
        <v>22722</v>
      </c>
      <c r="B8513" t="s">
        <v>18730</v>
      </c>
      <c r="C8513">
        <v>18498</v>
      </c>
      <c r="D8513" t="s">
        <v>19969</v>
      </c>
      <c r="E8513" t="s">
        <v>19970</v>
      </c>
      <c r="F8513" t="s">
        <v>22723</v>
      </c>
      <c r="G8513" t="s">
        <v>19970</v>
      </c>
    </row>
    <row r="8514" spans="1:7" x14ac:dyDescent="0.3">
      <c r="A8514" t="s">
        <v>20865</v>
      </c>
      <c r="B8514" t="s">
        <v>18730</v>
      </c>
      <c r="C8514">
        <v>18499</v>
      </c>
      <c r="D8514" t="s">
        <v>18978</v>
      </c>
      <c r="E8514" t="s">
        <v>18979</v>
      </c>
      <c r="F8514" t="s">
        <v>20866</v>
      </c>
      <c r="G8514" t="s">
        <v>18979</v>
      </c>
    </row>
    <row r="8515" spans="1:7" x14ac:dyDescent="0.3">
      <c r="A8515" t="s">
        <v>20865</v>
      </c>
      <c r="B8515" t="s">
        <v>18730</v>
      </c>
      <c r="C8515">
        <v>18499</v>
      </c>
      <c r="D8515" t="s">
        <v>18857</v>
      </c>
      <c r="E8515" t="s">
        <v>18858</v>
      </c>
      <c r="F8515" t="s">
        <v>20867</v>
      </c>
      <c r="G8515" t="s">
        <v>18858</v>
      </c>
    </row>
    <row r="8516" spans="1:7" x14ac:dyDescent="0.3">
      <c r="A8516" t="s">
        <v>20865</v>
      </c>
      <c r="B8516" t="s">
        <v>18730</v>
      </c>
      <c r="C8516">
        <v>18499</v>
      </c>
      <c r="D8516" t="s">
        <v>19276</v>
      </c>
      <c r="E8516" t="s">
        <v>19277</v>
      </c>
      <c r="F8516" t="s">
        <v>20868</v>
      </c>
      <c r="G8516" t="s">
        <v>19277</v>
      </c>
    </row>
    <row r="8517" spans="1:7" x14ac:dyDescent="0.3">
      <c r="A8517" t="s">
        <v>20865</v>
      </c>
      <c r="B8517" t="s">
        <v>18730</v>
      </c>
      <c r="C8517">
        <v>18499</v>
      </c>
      <c r="D8517" t="s">
        <v>19276</v>
      </c>
      <c r="E8517" t="s">
        <v>19277</v>
      </c>
      <c r="F8517" t="s">
        <v>20868</v>
      </c>
      <c r="G8517" t="s">
        <v>19277</v>
      </c>
    </row>
    <row r="8518" spans="1:7" x14ac:dyDescent="0.3">
      <c r="A8518" t="s">
        <v>20865</v>
      </c>
      <c r="B8518" t="s">
        <v>18730</v>
      </c>
      <c r="C8518">
        <v>18499</v>
      </c>
      <c r="D8518" t="s">
        <v>19276</v>
      </c>
      <c r="E8518" t="s">
        <v>19277</v>
      </c>
      <c r="F8518" t="s">
        <v>20868</v>
      </c>
      <c r="G8518" t="s">
        <v>19277</v>
      </c>
    </row>
    <row r="8519" spans="1:7" x14ac:dyDescent="0.3">
      <c r="A8519" t="s">
        <v>20865</v>
      </c>
      <c r="B8519" t="s">
        <v>18730</v>
      </c>
      <c r="C8519">
        <v>18499</v>
      </c>
      <c r="D8519" t="s">
        <v>19276</v>
      </c>
      <c r="E8519" t="s">
        <v>19277</v>
      </c>
      <c r="F8519" t="s">
        <v>20868</v>
      </c>
      <c r="G8519" t="s">
        <v>19277</v>
      </c>
    </row>
    <row r="8520" spans="1:7" x14ac:dyDescent="0.3">
      <c r="A8520" t="s">
        <v>20865</v>
      </c>
      <c r="B8520" t="s">
        <v>18730</v>
      </c>
      <c r="C8520">
        <v>18499</v>
      </c>
      <c r="D8520" t="s">
        <v>18857</v>
      </c>
      <c r="E8520" t="s">
        <v>18858</v>
      </c>
      <c r="F8520" t="s">
        <v>20867</v>
      </c>
      <c r="G8520" t="s">
        <v>18858</v>
      </c>
    </row>
    <row r="8521" spans="1:7" x14ac:dyDescent="0.3">
      <c r="A8521" t="s">
        <v>20865</v>
      </c>
      <c r="B8521" t="s">
        <v>18730</v>
      </c>
      <c r="C8521">
        <v>18499</v>
      </c>
      <c r="D8521" t="s">
        <v>18857</v>
      </c>
      <c r="E8521" t="s">
        <v>18858</v>
      </c>
      <c r="F8521" t="s">
        <v>20867</v>
      </c>
      <c r="G8521" t="s">
        <v>18858</v>
      </c>
    </row>
    <row r="8522" spans="1:7" x14ac:dyDescent="0.3">
      <c r="A8522" t="s">
        <v>20865</v>
      </c>
      <c r="B8522" t="s">
        <v>18730</v>
      </c>
      <c r="C8522">
        <v>18499</v>
      </c>
      <c r="D8522" t="s">
        <v>19276</v>
      </c>
      <c r="E8522" t="s">
        <v>19277</v>
      </c>
      <c r="F8522" t="s">
        <v>20868</v>
      </c>
      <c r="G8522" t="s">
        <v>19277</v>
      </c>
    </row>
    <row r="8523" spans="1:7" x14ac:dyDescent="0.3">
      <c r="A8523" t="s">
        <v>20865</v>
      </c>
      <c r="B8523" t="s">
        <v>18730</v>
      </c>
      <c r="C8523">
        <v>18499</v>
      </c>
      <c r="D8523" t="s">
        <v>18857</v>
      </c>
      <c r="E8523" t="s">
        <v>18858</v>
      </c>
      <c r="F8523" t="s">
        <v>20867</v>
      </c>
      <c r="G8523" t="s">
        <v>18858</v>
      </c>
    </row>
    <row r="8524" spans="1:7" x14ac:dyDescent="0.3">
      <c r="A8524" t="s">
        <v>20865</v>
      </c>
      <c r="B8524" t="s">
        <v>18730</v>
      </c>
      <c r="C8524">
        <v>18499</v>
      </c>
      <c r="D8524" t="s">
        <v>19276</v>
      </c>
      <c r="E8524" t="s">
        <v>19277</v>
      </c>
      <c r="F8524" t="s">
        <v>20868</v>
      </c>
      <c r="G8524" t="s">
        <v>19277</v>
      </c>
    </row>
    <row r="8525" spans="1:7" x14ac:dyDescent="0.3">
      <c r="A8525" t="s">
        <v>20865</v>
      </c>
      <c r="B8525" t="s">
        <v>18730</v>
      </c>
      <c r="C8525">
        <v>18499</v>
      </c>
      <c r="D8525" t="s">
        <v>18857</v>
      </c>
      <c r="E8525" t="s">
        <v>18858</v>
      </c>
      <c r="F8525" t="s">
        <v>20867</v>
      </c>
      <c r="G8525" t="s">
        <v>18858</v>
      </c>
    </row>
    <row r="8526" spans="1:7" x14ac:dyDescent="0.3">
      <c r="A8526" t="s">
        <v>19104</v>
      </c>
      <c r="B8526" t="s">
        <v>18742</v>
      </c>
      <c r="C8526">
        <v>18524</v>
      </c>
      <c r="D8526" t="s">
        <v>18822</v>
      </c>
      <c r="E8526" t="s">
        <v>18823</v>
      </c>
      <c r="F8526" t="s">
        <v>19105</v>
      </c>
      <c r="G8526" t="s">
        <v>18823</v>
      </c>
    </row>
    <row r="8527" spans="1:7" x14ac:dyDescent="0.3">
      <c r="A8527" t="s">
        <v>22724</v>
      </c>
      <c r="B8527" t="s">
        <v>18742</v>
      </c>
      <c r="C8527">
        <v>18525</v>
      </c>
      <c r="D8527" t="s">
        <v>19145</v>
      </c>
      <c r="E8527" t="s">
        <v>19146</v>
      </c>
      <c r="F8527" t="s">
        <v>22725</v>
      </c>
      <c r="G8527" t="s">
        <v>19146</v>
      </c>
    </row>
    <row r="8528" spans="1:7" x14ac:dyDescent="0.3">
      <c r="A8528" t="s">
        <v>22726</v>
      </c>
      <c r="B8528" t="s">
        <v>18742</v>
      </c>
      <c r="C8528">
        <v>18538</v>
      </c>
      <c r="D8528" t="s">
        <v>19164</v>
      </c>
      <c r="E8528" t="s">
        <v>19165</v>
      </c>
      <c r="F8528" t="s">
        <v>22727</v>
      </c>
      <c r="G8528" t="s">
        <v>19165</v>
      </c>
    </row>
    <row r="8529" spans="1:7" x14ac:dyDescent="0.3">
      <c r="A8529" t="s">
        <v>22726</v>
      </c>
      <c r="B8529" t="s">
        <v>18742</v>
      </c>
      <c r="C8529">
        <v>18538</v>
      </c>
      <c r="D8529" t="s">
        <v>19969</v>
      </c>
      <c r="E8529" t="s">
        <v>19970</v>
      </c>
      <c r="F8529" t="s">
        <v>22728</v>
      </c>
      <c r="G8529" t="s">
        <v>19970</v>
      </c>
    </row>
    <row r="8530" spans="1:7" x14ac:dyDescent="0.3">
      <c r="A8530" t="s">
        <v>22726</v>
      </c>
      <c r="B8530" t="s">
        <v>18742</v>
      </c>
      <c r="C8530">
        <v>18538</v>
      </c>
      <c r="D8530" t="s">
        <v>19969</v>
      </c>
      <c r="E8530" t="s">
        <v>19970</v>
      </c>
      <c r="F8530" t="s">
        <v>22728</v>
      </c>
      <c r="G8530" t="s">
        <v>19970</v>
      </c>
    </row>
    <row r="8531" spans="1:7" x14ac:dyDescent="0.3">
      <c r="A8531" t="s">
        <v>22726</v>
      </c>
      <c r="B8531" t="s">
        <v>18742</v>
      </c>
      <c r="C8531">
        <v>18538</v>
      </c>
      <c r="D8531" t="s">
        <v>19969</v>
      </c>
      <c r="E8531" t="s">
        <v>19970</v>
      </c>
      <c r="F8531" t="s">
        <v>22728</v>
      </c>
      <c r="G8531" t="s">
        <v>19970</v>
      </c>
    </row>
    <row r="8532" spans="1:7" x14ac:dyDescent="0.3">
      <c r="A8532" t="s">
        <v>19597</v>
      </c>
      <c r="B8532" t="s">
        <v>18742</v>
      </c>
      <c r="C8532">
        <v>18546</v>
      </c>
      <c r="D8532" t="s">
        <v>18743</v>
      </c>
      <c r="E8532" t="s">
        <v>18744</v>
      </c>
      <c r="F8532" t="s">
        <v>19598</v>
      </c>
      <c r="G8532" t="s">
        <v>18744</v>
      </c>
    </row>
    <row r="8533" spans="1:7" x14ac:dyDescent="0.3">
      <c r="A8533" t="s">
        <v>25098</v>
      </c>
      <c r="B8533" t="s">
        <v>19625</v>
      </c>
      <c r="C8533">
        <v>18642</v>
      </c>
      <c r="D8533" t="s">
        <v>18978</v>
      </c>
      <c r="E8533" t="s">
        <v>18979</v>
      </c>
      <c r="F8533" t="s">
        <v>25099</v>
      </c>
    </row>
    <row r="8534" spans="1:7" x14ac:dyDescent="0.3">
      <c r="A8534" t="s">
        <v>25098</v>
      </c>
      <c r="B8534" t="s">
        <v>19625</v>
      </c>
      <c r="C8534">
        <v>18642</v>
      </c>
      <c r="D8534" t="s">
        <v>19276</v>
      </c>
      <c r="E8534" t="s">
        <v>19277</v>
      </c>
      <c r="F8534" t="s">
        <v>25100</v>
      </c>
    </row>
    <row r="8535" spans="1:7" x14ac:dyDescent="0.3">
      <c r="A8535" t="s">
        <v>25098</v>
      </c>
      <c r="B8535" t="s">
        <v>19625</v>
      </c>
      <c r="C8535">
        <v>18642</v>
      </c>
      <c r="D8535" t="s">
        <v>19234</v>
      </c>
      <c r="E8535" t="s">
        <v>19235</v>
      </c>
      <c r="F8535" t="s">
        <v>25101</v>
      </c>
    </row>
    <row r="8536" spans="1:7" x14ac:dyDescent="0.3">
      <c r="A8536" t="s">
        <v>25098</v>
      </c>
      <c r="B8536" t="s">
        <v>19625</v>
      </c>
      <c r="C8536">
        <v>18642</v>
      </c>
      <c r="D8536" t="s">
        <v>19969</v>
      </c>
      <c r="E8536" t="s">
        <v>19970</v>
      </c>
      <c r="F8536" t="s">
        <v>25102</v>
      </c>
    </row>
    <row r="8537" spans="1:7" x14ac:dyDescent="0.3">
      <c r="A8537" t="s">
        <v>25098</v>
      </c>
      <c r="B8537" t="s">
        <v>19625</v>
      </c>
      <c r="C8537">
        <v>18642</v>
      </c>
      <c r="D8537" t="s">
        <v>19976</v>
      </c>
      <c r="E8537" t="s">
        <v>19977</v>
      </c>
      <c r="F8537" t="s">
        <v>25103</v>
      </c>
    </row>
    <row r="8538" spans="1:7" x14ac:dyDescent="0.3">
      <c r="A8538" t="s">
        <v>25098</v>
      </c>
      <c r="B8538" t="s">
        <v>19625</v>
      </c>
      <c r="C8538">
        <v>18642</v>
      </c>
      <c r="D8538" t="s">
        <v>19186</v>
      </c>
      <c r="E8538" t="s">
        <v>19187</v>
      </c>
      <c r="F8538" t="s">
        <v>25104</v>
      </c>
    </row>
    <row r="8539" spans="1:7" x14ac:dyDescent="0.3">
      <c r="A8539" t="s">
        <v>25098</v>
      </c>
      <c r="B8539" t="s">
        <v>19625</v>
      </c>
      <c r="C8539">
        <v>18642</v>
      </c>
      <c r="D8539" t="s">
        <v>18885</v>
      </c>
      <c r="E8539" t="s">
        <v>18886</v>
      </c>
      <c r="F8539" t="s">
        <v>25105</v>
      </c>
    </row>
    <row r="8540" spans="1:7" x14ac:dyDescent="0.3">
      <c r="A8540" t="s">
        <v>25098</v>
      </c>
      <c r="B8540" t="s">
        <v>19625</v>
      </c>
      <c r="C8540">
        <v>18642</v>
      </c>
      <c r="D8540" t="s">
        <v>19752</v>
      </c>
      <c r="E8540" t="s">
        <v>19753</v>
      </c>
      <c r="F8540" t="s">
        <v>25106</v>
      </c>
    </row>
    <row r="8541" spans="1:7" x14ac:dyDescent="0.3">
      <c r="A8541" t="s">
        <v>25098</v>
      </c>
      <c r="B8541" t="s">
        <v>19625</v>
      </c>
      <c r="C8541">
        <v>18642</v>
      </c>
      <c r="D8541" t="s">
        <v>19182</v>
      </c>
      <c r="E8541" t="s">
        <v>19183</v>
      </c>
      <c r="F8541" t="s">
        <v>25107</v>
      </c>
    </row>
    <row r="8542" spans="1:7" x14ac:dyDescent="0.3">
      <c r="A8542" t="s">
        <v>25098</v>
      </c>
      <c r="B8542" t="s">
        <v>19625</v>
      </c>
      <c r="C8542">
        <v>18642</v>
      </c>
      <c r="D8542" t="s">
        <v>18978</v>
      </c>
      <c r="E8542" t="s">
        <v>18979</v>
      </c>
      <c r="F8542" t="s">
        <v>25099</v>
      </c>
    </row>
    <row r="8543" spans="1:7" x14ac:dyDescent="0.3">
      <c r="A8543" t="s">
        <v>25098</v>
      </c>
      <c r="B8543" t="s">
        <v>19625</v>
      </c>
      <c r="C8543">
        <v>18642</v>
      </c>
      <c r="D8543" t="s">
        <v>19976</v>
      </c>
      <c r="E8543" t="s">
        <v>19977</v>
      </c>
      <c r="F8543" t="s">
        <v>25103</v>
      </c>
    </row>
    <row r="8544" spans="1:7" x14ac:dyDescent="0.3">
      <c r="A8544" t="s">
        <v>25098</v>
      </c>
      <c r="B8544" t="s">
        <v>19625</v>
      </c>
      <c r="C8544">
        <v>18642</v>
      </c>
      <c r="D8544" t="s">
        <v>19976</v>
      </c>
      <c r="E8544" t="s">
        <v>19977</v>
      </c>
      <c r="F8544" t="s">
        <v>25103</v>
      </c>
    </row>
    <row r="8545" spans="1:6" x14ac:dyDescent="0.3">
      <c r="A8545" t="s">
        <v>25098</v>
      </c>
      <c r="B8545" t="s">
        <v>19625</v>
      </c>
      <c r="C8545">
        <v>18642</v>
      </c>
      <c r="D8545" t="s">
        <v>18978</v>
      </c>
      <c r="E8545" t="s">
        <v>18979</v>
      </c>
      <c r="F8545" t="s">
        <v>25099</v>
      </c>
    </row>
    <row r="8546" spans="1:6" x14ac:dyDescent="0.3">
      <c r="A8546" t="s">
        <v>25098</v>
      </c>
      <c r="B8546" t="s">
        <v>19625</v>
      </c>
      <c r="C8546">
        <v>18642</v>
      </c>
      <c r="D8546" t="s">
        <v>19276</v>
      </c>
      <c r="E8546" t="s">
        <v>19277</v>
      </c>
      <c r="F8546" t="s">
        <v>25100</v>
      </c>
    </row>
    <row r="8547" spans="1:6" x14ac:dyDescent="0.3">
      <c r="A8547" t="s">
        <v>25098</v>
      </c>
      <c r="B8547" t="s">
        <v>19625</v>
      </c>
      <c r="C8547">
        <v>18642</v>
      </c>
      <c r="D8547" t="s">
        <v>19976</v>
      </c>
      <c r="E8547" t="s">
        <v>19977</v>
      </c>
      <c r="F8547" t="s">
        <v>25103</v>
      </c>
    </row>
    <row r="8548" spans="1:6" x14ac:dyDescent="0.3">
      <c r="A8548" t="s">
        <v>25098</v>
      </c>
      <c r="B8548" t="s">
        <v>19625</v>
      </c>
      <c r="C8548">
        <v>18642</v>
      </c>
      <c r="D8548" t="s">
        <v>18978</v>
      </c>
      <c r="E8548" t="s">
        <v>18979</v>
      </c>
      <c r="F8548" t="s">
        <v>25099</v>
      </c>
    </row>
    <row r="8549" spans="1:6" x14ac:dyDescent="0.3">
      <c r="A8549" t="s">
        <v>25098</v>
      </c>
      <c r="B8549" t="s">
        <v>19625</v>
      </c>
      <c r="C8549">
        <v>18642</v>
      </c>
      <c r="D8549" t="s">
        <v>18885</v>
      </c>
      <c r="E8549" t="s">
        <v>18886</v>
      </c>
      <c r="F8549" t="s">
        <v>25105</v>
      </c>
    </row>
    <row r="8550" spans="1:6" x14ac:dyDescent="0.3">
      <c r="A8550" t="s">
        <v>25098</v>
      </c>
      <c r="B8550" t="s">
        <v>19625</v>
      </c>
      <c r="C8550">
        <v>18642</v>
      </c>
      <c r="D8550" t="s">
        <v>19752</v>
      </c>
      <c r="E8550" t="s">
        <v>19753</v>
      </c>
      <c r="F8550" t="s">
        <v>25106</v>
      </c>
    </row>
    <row r="8551" spans="1:6" x14ac:dyDescent="0.3">
      <c r="A8551" t="s">
        <v>25098</v>
      </c>
      <c r="B8551" t="s">
        <v>19625</v>
      </c>
      <c r="C8551">
        <v>18642</v>
      </c>
      <c r="D8551" t="s">
        <v>19976</v>
      </c>
      <c r="E8551" t="s">
        <v>19977</v>
      </c>
      <c r="F8551" t="s">
        <v>25103</v>
      </c>
    </row>
    <row r="8552" spans="1:6" x14ac:dyDescent="0.3">
      <c r="A8552" t="s">
        <v>25098</v>
      </c>
      <c r="B8552" t="s">
        <v>19625</v>
      </c>
      <c r="C8552">
        <v>18642</v>
      </c>
      <c r="D8552" t="s">
        <v>19752</v>
      </c>
      <c r="E8552" t="s">
        <v>19753</v>
      </c>
      <c r="F8552" t="s">
        <v>25106</v>
      </c>
    </row>
    <row r="8553" spans="1:6" x14ac:dyDescent="0.3">
      <c r="A8553" t="s">
        <v>25098</v>
      </c>
      <c r="B8553" t="s">
        <v>19625</v>
      </c>
      <c r="C8553">
        <v>18642</v>
      </c>
      <c r="D8553" t="s">
        <v>19276</v>
      </c>
      <c r="E8553" t="s">
        <v>19277</v>
      </c>
      <c r="F8553" t="s">
        <v>25100</v>
      </c>
    </row>
    <row r="8554" spans="1:6" x14ac:dyDescent="0.3">
      <c r="A8554" t="s">
        <v>25098</v>
      </c>
      <c r="B8554" t="s">
        <v>19625</v>
      </c>
      <c r="C8554">
        <v>18642</v>
      </c>
      <c r="D8554" t="s">
        <v>19976</v>
      </c>
      <c r="E8554" t="s">
        <v>19977</v>
      </c>
      <c r="F8554" t="s">
        <v>25103</v>
      </c>
    </row>
    <row r="8555" spans="1:6" x14ac:dyDescent="0.3">
      <c r="A8555" t="s">
        <v>25098</v>
      </c>
      <c r="B8555" t="s">
        <v>19625</v>
      </c>
      <c r="C8555">
        <v>18642</v>
      </c>
      <c r="D8555" t="s">
        <v>19752</v>
      </c>
      <c r="E8555" t="s">
        <v>19753</v>
      </c>
      <c r="F8555" t="s">
        <v>25106</v>
      </c>
    </row>
    <row r="8556" spans="1:6" x14ac:dyDescent="0.3">
      <c r="A8556" t="s">
        <v>25098</v>
      </c>
      <c r="B8556" t="s">
        <v>19625</v>
      </c>
      <c r="C8556">
        <v>18642</v>
      </c>
      <c r="D8556" t="s">
        <v>19969</v>
      </c>
      <c r="E8556" t="s">
        <v>19970</v>
      </c>
      <c r="F8556" t="s">
        <v>25102</v>
      </c>
    </row>
    <row r="8557" spans="1:6" x14ac:dyDescent="0.3">
      <c r="A8557" t="s">
        <v>25098</v>
      </c>
      <c r="B8557" t="s">
        <v>19625</v>
      </c>
      <c r="C8557">
        <v>18642</v>
      </c>
      <c r="D8557" t="s">
        <v>18885</v>
      </c>
      <c r="E8557" t="s">
        <v>18886</v>
      </c>
      <c r="F8557" t="s">
        <v>25105</v>
      </c>
    </row>
    <row r="8558" spans="1:6" x14ac:dyDescent="0.3">
      <c r="A8558" t="s">
        <v>25098</v>
      </c>
      <c r="B8558" t="s">
        <v>19625</v>
      </c>
      <c r="C8558">
        <v>18642</v>
      </c>
      <c r="D8558" t="s">
        <v>19752</v>
      </c>
      <c r="E8558" t="s">
        <v>19753</v>
      </c>
      <c r="F8558" t="s">
        <v>25106</v>
      </c>
    </row>
    <row r="8559" spans="1:6" x14ac:dyDescent="0.3">
      <c r="A8559" t="s">
        <v>25098</v>
      </c>
      <c r="B8559" t="s">
        <v>19625</v>
      </c>
      <c r="C8559">
        <v>18642</v>
      </c>
      <c r="D8559" t="s">
        <v>19182</v>
      </c>
      <c r="E8559" t="s">
        <v>19183</v>
      </c>
      <c r="F8559" t="s">
        <v>25107</v>
      </c>
    </row>
    <row r="8560" spans="1:6" x14ac:dyDescent="0.3">
      <c r="A8560" t="s">
        <v>25098</v>
      </c>
      <c r="B8560" t="s">
        <v>19625</v>
      </c>
      <c r="C8560">
        <v>18642</v>
      </c>
      <c r="D8560" t="s">
        <v>19095</v>
      </c>
      <c r="E8560" t="s">
        <v>19096</v>
      </c>
      <c r="F8560" t="s">
        <v>25108</v>
      </c>
    </row>
    <row r="8561" spans="1:6" x14ac:dyDescent="0.3">
      <c r="A8561" t="s">
        <v>25098</v>
      </c>
      <c r="B8561" t="s">
        <v>19625</v>
      </c>
      <c r="C8561">
        <v>18642</v>
      </c>
      <c r="D8561" t="s">
        <v>18978</v>
      </c>
      <c r="E8561" t="s">
        <v>18979</v>
      </c>
      <c r="F8561" t="s">
        <v>25099</v>
      </c>
    </row>
    <row r="8562" spans="1:6" x14ac:dyDescent="0.3">
      <c r="A8562" t="s">
        <v>25098</v>
      </c>
      <c r="B8562" t="s">
        <v>19625</v>
      </c>
      <c r="C8562">
        <v>18642</v>
      </c>
      <c r="D8562" t="s">
        <v>18978</v>
      </c>
      <c r="E8562" t="s">
        <v>18979</v>
      </c>
      <c r="F8562" t="s">
        <v>25099</v>
      </c>
    </row>
    <row r="8563" spans="1:6" x14ac:dyDescent="0.3">
      <c r="A8563" t="s">
        <v>25098</v>
      </c>
      <c r="B8563" t="s">
        <v>19625</v>
      </c>
      <c r="C8563">
        <v>18642</v>
      </c>
      <c r="D8563" t="s">
        <v>19752</v>
      </c>
      <c r="E8563" t="s">
        <v>19753</v>
      </c>
      <c r="F8563" t="s">
        <v>25106</v>
      </c>
    </row>
    <row r="8564" spans="1:6" x14ac:dyDescent="0.3">
      <c r="A8564" t="s">
        <v>25098</v>
      </c>
      <c r="B8564" t="s">
        <v>19625</v>
      </c>
      <c r="C8564">
        <v>18642</v>
      </c>
      <c r="D8564" t="s">
        <v>19752</v>
      </c>
      <c r="E8564" t="s">
        <v>19753</v>
      </c>
      <c r="F8564" t="s">
        <v>25106</v>
      </c>
    </row>
    <row r="8565" spans="1:6" x14ac:dyDescent="0.3">
      <c r="A8565" t="s">
        <v>25098</v>
      </c>
      <c r="B8565" t="s">
        <v>19625</v>
      </c>
      <c r="C8565">
        <v>18642</v>
      </c>
      <c r="D8565" t="s">
        <v>19969</v>
      </c>
      <c r="E8565" t="s">
        <v>19970</v>
      </c>
      <c r="F8565" t="s">
        <v>25102</v>
      </c>
    </row>
    <row r="8566" spans="1:6" x14ac:dyDescent="0.3">
      <c r="A8566" t="s">
        <v>25098</v>
      </c>
      <c r="B8566" t="s">
        <v>19625</v>
      </c>
      <c r="C8566">
        <v>18642</v>
      </c>
      <c r="D8566" t="s">
        <v>19969</v>
      </c>
      <c r="E8566" t="s">
        <v>19970</v>
      </c>
      <c r="F8566" t="s">
        <v>25102</v>
      </c>
    </row>
    <row r="8567" spans="1:6" x14ac:dyDescent="0.3">
      <c r="A8567" t="s">
        <v>25098</v>
      </c>
      <c r="B8567" t="s">
        <v>19625</v>
      </c>
      <c r="C8567">
        <v>18642</v>
      </c>
      <c r="D8567" t="s">
        <v>19752</v>
      </c>
      <c r="E8567" t="s">
        <v>19753</v>
      </c>
      <c r="F8567" t="s">
        <v>25106</v>
      </c>
    </row>
    <row r="8568" spans="1:6" x14ac:dyDescent="0.3">
      <c r="A8568" t="s">
        <v>25098</v>
      </c>
      <c r="B8568" t="s">
        <v>19625</v>
      </c>
      <c r="C8568">
        <v>18642</v>
      </c>
      <c r="D8568" t="s">
        <v>19969</v>
      </c>
      <c r="E8568" t="s">
        <v>19970</v>
      </c>
      <c r="F8568" t="s">
        <v>25102</v>
      </c>
    </row>
    <row r="8569" spans="1:6" x14ac:dyDescent="0.3">
      <c r="A8569" t="s">
        <v>25098</v>
      </c>
      <c r="B8569" t="s">
        <v>19625</v>
      </c>
      <c r="C8569">
        <v>18642</v>
      </c>
      <c r="D8569" t="s">
        <v>18978</v>
      </c>
      <c r="E8569" t="s">
        <v>18979</v>
      </c>
      <c r="F8569" t="s">
        <v>25099</v>
      </c>
    </row>
    <row r="8570" spans="1:6" x14ac:dyDescent="0.3">
      <c r="A8570" t="s">
        <v>25098</v>
      </c>
      <c r="B8570" t="s">
        <v>19625</v>
      </c>
      <c r="C8570">
        <v>18642</v>
      </c>
      <c r="D8570" t="s">
        <v>18978</v>
      </c>
      <c r="E8570" t="s">
        <v>18979</v>
      </c>
      <c r="F8570" t="s">
        <v>25099</v>
      </c>
    </row>
    <row r="8571" spans="1:6" x14ac:dyDescent="0.3">
      <c r="A8571" t="s">
        <v>25098</v>
      </c>
      <c r="B8571" t="s">
        <v>19625</v>
      </c>
      <c r="C8571">
        <v>18642</v>
      </c>
      <c r="D8571" t="s">
        <v>18885</v>
      </c>
      <c r="E8571" t="s">
        <v>18886</v>
      </c>
      <c r="F8571" t="s">
        <v>25105</v>
      </c>
    </row>
    <row r="8572" spans="1:6" x14ac:dyDescent="0.3">
      <c r="A8572" t="s">
        <v>25098</v>
      </c>
      <c r="B8572" t="s">
        <v>19625</v>
      </c>
      <c r="C8572">
        <v>18642</v>
      </c>
      <c r="D8572" t="s">
        <v>19752</v>
      </c>
      <c r="E8572" t="s">
        <v>19753</v>
      </c>
      <c r="F8572" t="s">
        <v>25106</v>
      </c>
    </row>
    <row r="8573" spans="1:6" x14ac:dyDescent="0.3">
      <c r="A8573" t="s">
        <v>25098</v>
      </c>
      <c r="B8573" t="s">
        <v>19625</v>
      </c>
      <c r="C8573">
        <v>18642</v>
      </c>
      <c r="D8573" t="s">
        <v>19276</v>
      </c>
      <c r="E8573" t="s">
        <v>19277</v>
      </c>
      <c r="F8573" t="s">
        <v>25100</v>
      </c>
    </row>
    <row r="8574" spans="1:6" x14ac:dyDescent="0.3">
      <c r="A8574" t="s">
        <v>25098</v>
      </c>
      <c r="B8574" t="s">
        <v>19625</v>
      </c>
      <c r="C8574">
        <v>18642</v>
      </c>
      <c r="D8574" t="s">
        <v>18885</v>
      </c>
      <c r="E8574" t="s">
        <v>18886</v>
      </c>
      <c r="F8574" t="s">
        <v>25105</v>
      </c>
    </row>
    <row r="8575" spans="1:6" x14ac:dyDescent="0.3">
      <c r="A8575" t="s">
        <v>25098</v>
      </c>
      <c r="B8575" t="s">
        <v>19625</v>
      </c>
      <c r="C8575">
        <v>18642</v>
      </c>
      <c r="D8575" t="s">
        <v>19976</v>
      </c>
      <c r="E8575" t="s">
        <v>19977</v>
      </c>
      <c r="F8575" t="s">
        <v>25103</v>
      </c>
    </row>
    <row r="8576" spans="1:6" x14ac:dyDescent="0.3">
      <c r="A8576" t="s">
        <v>25098</v>
      </c>
      <c r="B8576" t="s">
        <v>19625</v>
      </c>
      <c r="C8576">
        <v>18642</v>
      </c>
      <c r="D8576" t="s">
        <v>19752</v>
      </c>
      <c r="E8576" t="s">
        <v>19753</v>
      </c>
      <c r="F8576" t="s">
        <v>25106</v>
      </c>
    </row>
    <row r="8577" spans="1:6" x14ac:dyDescent="0.3">
      <c r="A8577" t="s">
        <v>25098</v>
      </c>
      <c r="B8577" t="s">
        <v>19625</v>
      </c>
      <c r="C8577">
        <v>18642</v>
      </c>
      <c r="D8577" t="s">
        <v>19969</v>
      </c>
      <c r="E8577" t="s">
        <v>19970</v>
      </c>
      <c r="F8577" t="s">
        <v>25102</v>
      </c>
    </row>
    <row r="8578" spans="1:6" x14ac:dyDescent="0.3">
      <c r="A8578" t="s">
        <v>25098</v>
      </c>
      <c r="B8578" t="s">
        <v>19625</v>
      </c>
      <c r="C8578">
        <v>18642</v>
      </c>
      <c r="D8578" t="s">
        <v>19752</v>
      </c>
      <c r="E8578" t="s">
        <v>19753</v>
      </c>
      <c r="F8578" t="s">
        <v>25106</v>
      </c>
    </row>
    <row r="8579" spans="1:6" x14ac:dyDescent="0.3">
      <c r="A8579" t="s">
        <v>25098</v>
      </c>
      <c r="B8579" t="s">
        <v>19625</v>
      </c>
      <c r="C8579">
        <v>18642</v>
      </c>
      <c r="D8579" t="s">
        <v>19182</v>
      </c>
      <c r="E8579" t="s">
        <v>19183</v>
      </c>
      <c r="F8579" t="s">
        <v>25107</v>
      </c>
    </row>
    <row r="8580" spans="1:6" x14ac:dyDescent="0.3">
      <c r="A8580" t="s">
        <v>25098</v>
      </c>
      <c r="B8580" t="s">
        <v>19625</v>
      </c>
      <c r="C8580">
        <v>18642</v>
      </c>
      <c r="D8580" t="s">
        <v>19182</v>
      </c>
      <c r="E8580" t="s">
        <v>19183</v>
      </c>
      <c r="F8580" t="s">
        <v>25107</v>
      </c>
    </row>
    <row r="8581" spans="1:6" x14ac:dyDescent="0.3">
      <c r="A8581" t="s">
        <v>25098</v>
      </c>
      <c r="B8581" t="s">
        <v>19625</v>
      </c>
      <c r="C8581">
        <v>18642</v>
      </c>
      <c r="D8581" t="s">
        <v>19752</v>
      </c>
      <c r="E8581" t="s">
        <v>19753</v>
      </c>
      <c r="F8581" t="s">
        <v>25106</v>
      </c>
    </row>
    <row r="8582" spans="1:6" x14ac:dyDescent="0.3">
      <c r="A8582" t="s">
        <v>25098</v>
      </c>
      <c r="B8582" t="s">
        <v>19625</v>
      </c>
      <c r="C8582">
        <v>18642</v>
      </c>
      <c r="D8582" t="s">
        <v>19276</v>
      </c>
      <c r="E8582" t="s">
        <v>19277</v>
      </c>
      <c r="F8582" t="s">
        <v>25100</v>
      </c>
    </row>
    <row r="8583" spans="1:6" x14ac:dyDescent="0.3">
      <c r="A8583" t="s">
        <v>25098</v>
      </c>
      <c r="B8583" t="s">
        <v>19625</v>
      </c>
      <c r="C8583">
        <v>18642</v>
      </c>
      <c r="D8583" t="s">
        <v>19752</v>
      </c>
      <c r="E8583" t="s">
        <v>19753</v>
      </c>
      <c r="F8583" t="s">
        <v>25106</v>
      </c>
    </row>
    <row r="8584" spans="1:6" x14ac:dyDescent="0.3">
      <c r="A8584" t="s">
        <v>25098</v>
      </c>
      <c r="B8584" t="s">
        <v>19625</v>
      </c>
      <c r="C8584">
        <v>18642</v>
      </c>
      <c r="D8584" t="s">
        <v>19752</v>
      </c>
      <c r="E8584" t="s">
        <v>19753</v>
      </c>
      <c r="F8584" t="s">
        <v>25106</v>
      </c>
    </row>
    <row r="8585" spans="1:6" x14ac:dyDescent="0.3">
      <c r="A8585" t="s">
        <v>25098</v>
      </c>
      <c r="B8585" t="s">
        <v>19625</v>
      </c>
      <c r="C8585">
        <v>18642</v>
      </c>
      <c r="D8585" t="s">
        <v>19976</v>
      </c>
      <c r="E8585" t="s">
        <v>19977</v>
      </c>
      <c r="F8585" t="s">
        <v>25103</v>
      </c>
    </row>
    <row r="8586" spans="1:6" x14ac:dyDescent="0.3">
      <c r="A8586" t="s">
        <v>25098</v>
      </c>
      <c r="B8586" t="s">
        <v>19625</v>
      </c>
      <c r="C8586">
        <v>18642</v>
      </c>
      <c r="D8586" t="s">
        <v>19276</v>
      </c>
      <c r="E8586" t="s">
        <v>19277</v>
      </c>
      <c r="F8586" t="s">
        <v>25100</v>
      </c>
    </row>
    <row r="8587" spans="1:6" x14ac:dyDescent="0.3">
      <c r="A8587" t="s">
        <v>25098</v>
      </c>
      <c r="B8587" t="s">
        <v>19625</v>
      </c>
      <c r="C8587">
        <v>18642</v>
      </c>
      <c r="D8587" t="s">
        <v>19752</v>
      </c>
      <c r="E8587" t="s">
        <v>19753</v>
      </c>
      <c r="F8587" t="s">
        <v>25106</v>
      </c>
    </row>
    <row r="8588" spans="1:6" x14ac:dyDescent="0.3">
      <c r="A8588" t="s">
        <v>25098</v>
      </c>
      <c r="B8588" t="s">
        <v>19625</v>
      </c>
      <c r="C8588">
        <v>18642</v>
      </c>
      <c r="D8588" t="s">
        <v>18978</v>
      </c>
      <c r="E8588" t="s">
        <v>18979</v>
      </c>
      <c r="F8588" t="s">
        <v>25099</v>
      </c>
    </row>
    <row r="8589" spans="1:6" x14ac:dyDescent="0.3">
      <c r="A8589" t="s">
        <v>25098</v>
      </c>
      <c r="B8589" t="s">
        <v>19625</v>
      </c>
      <c r="C8589">
        <v>18642</v>
      </c>
      <c r="D8589" t="s">
        <v>19276</v>
      </c>
      <c r="E8589" t="s">
        <v>19277</v>
      </c>
      <c r="F8589" t="s">
        <v>25100</v>
      </c>
    </row>
    <row r="8590" spans="1:6" x14ac:dyDescent="0.3">
      <c r="A8590" t="s">
        <v>25098</v>
      </c>
      <c r="B8590" t="s">
        <v>19625</v>
      </c>
      <c r="C8590">
        <v>18642</v>
      </c>
      <c r="D8590" t="s">
        <v>19276</v>
      </c>
      <c r="E8590" t="s">
        <v>19277</v>
      </c>
      <c r="F8590" t="s">
        <v>25100</v>
      </c>
    </row>
    <row r="8591" spans="1:6" x14ac:dyDescent="0.3">
      <c r="A8591" t="s">
        <v>25098</v>
      </c>
      <c r="B8591" t="s">
        <v>19625</v>
      </c>
      <c r="C8591">
        <v>18642</v>
      </c>
      <c r="D8591" t="s">
        <v>19976</v>
      </c>
      <c r="E8591" t="s">
        <v>19977</v>
      </c>
      <c r="F8591" t="s">
        <v>25103</v>
      </c>
    </row>
    <row r="8592" spans="1:6" x14ac:dyDescent="0.3">
      <c r="A8592" t="s">
        <v>25098</v>
      </c>
      <c r="B8592" t="s">
        <v>19625</v>
      </c>
      <c r="C8592">
        <v>18642</v>
      </c>
      <c r="D8592" t="s">
        <v>19752</v>
      </c>
      <c r="E8592" t="s">
        <v>19753</v>
      </c>
      <c r="F8592" t="s">
        <v>25106</v>
      </c>
    </row>
    <row r="8593" spans="1:6" x14ac:dyDescent="0.3">
      <c r="A8593" t="s">
        <v>25098</v>
      </c>
      <c r="B8593" t="s">
        <v>19625</v>
      </c>
      <c r="C8593">
        <v>18642</v>
      </c>
      <c r="D8593" t="s">
        <v>19752</v>
      </c>
      <c r="E8593" t="s">
        <v>19753</v>
      </c>
      <c r="F8593" t="s">
        <v>25106</v>
      </c>
    </row>
    <row r="8594" spans="1:6" x14ac:dyDescent="0.3">
      <c r="A8594" t="s">
        <v>25098</v>
      </c>
      <c r="B8594" t="s">
        <v>19625</v>
      </c>
      <c r="C8594">
        <v>18642</v>
      </c>
      <c r="D8594" t="s">
        <v>19752</v>
      </c>
      <c r="E8594" t="s">
        <v>19753</v>
      </c>
      <c r="F8594" t="s">
        <v>25106</v>
      </c>
    </row>
    <row r="8595" spans="1:6" x14ac:dyDescent="0.3">
      <c r="A8595" t="s">
        <v>25098</v>
      </c>
      <c r="B8595" t="s">
        <v>19625</v>
      </c>
      <c r="C8595">
        <v>18642</v>
      </c>
      <c r="D8595" t="s">
        <v>19969</v>
      </c>
      <c r="E8595" t="s">
        <v>19970</v>
      </c>
      <c r="F8595" t="s">
        <v>25102</v>
      </c>
    </row>
    <row r="8596" spans="1:6" x14ac:dyDescent="0.3">
      <c r="A8596" t="s">
        <v>25098</v>
      </c>
      <c r="B8596" t="s">
        <v>19625</v>
      </c>
      <c r="C8596">
        <v>18642</v>
      </c>
      <c r="D8596" t="s">
        <v>19752</v>
      </c>
      <c r="E8596" t="s">
        <v>19753</v>
      </c>
      <c r="F8596" t="s">
        <v>25106</v>
      </c>
    </row>
    <row r="8597" spans="1:6" x14ac:dyDescent="0.3">
      <c r="A8597" t="s">
        <v>25098</v>
      </c>
      <c r="B8597" t="s">
        <v>19625</v>
      </c>
      <c r="C8597">
        <v>18642</v>
      </c>
      <c r="D8597" t="s">
        <v>19976</v>
      </c>
      <c r="E8597" t="s">
        <v>19977</v>
      </c>
      <c r="F8597" t="s">
        <v>25103</v>
      </c>
    </row>
    <row r="8598" spans="1:6" x14ac:dyDescent="0.3">
      <c r="A8598" t="s">
        <v>25098</v>
      </c>
      <c r="B8598" t="s">
        <v>19625</v>
      </c>
      <c r="C8598">
        <v>18642</v>
      </c>
      <c r="D8598" t="s">
        <v>19752</v>
      </c>
      <c r="E8598" t="s">
        <v>19753</v>
      </c>
      <c r="F8598" t="s">
        <v>25106</v>
      </c>
    </row>
    <row r="8599" spans="1:6" x14ac:dyDescent="0.3">
      <c r="A8599" t="s">
        <v>25098</v>
      </c>
      <c r="B8599" t="s">
        <v>19625</v>
      </c>
      <c r="C8599">
        <v>18642</v>
      </c>
      <c r="D8599" t="s">
        <v>19976</v>
      </c>
      <c r="E8599" t="s">
        <v>19977</v>
      </c>
      <c r="F8599" t="s">
        <v>25103</v>
      </c>
    </row>
    <row r="8600" spans="1:6" x14ac:dyDescent="0.3">
      <c r="A8600" t="s">
        <v>25098</v>
      </c>
      <c r="B8600" t="s">
        <v>19625</v>
      </c>
      <c r="C8600">
        <v>18642</v>
      </c>
      <c r="D8600" t="s">
        <v>19752</v>
      </c>
      <c r="E8600" t="s">
        <v>19753</v>
      </c>
      <c r="F8600" t="s">
        <v>25106</v>
      </c>
    </row>
    <row r="8601" spans="1:6" x14ac:dyDescent="0.3">
      <c r="A8601" t="s">
        <v>25098</v>
      </c>
      <c r="B8601" t="s">
        <v>19625</v>
      </c>
      <c r="C8601">
        <v>18642</v>
      </c>
      <c r="D8601" t="s">
        <v>18978</v>
      </c>
      <c r="E8601" t="s">
        <v>18979</v>
      </c>
      <c r="F8601" t="s">
        <v>25099</v>
      </c>
    </row>
    <row r="8602" spans="1:6" x14ac:dyDescent="0.3">
      <c r="A8602" t="s">
        <v>25098</v>
      </c>
      <c r="B8602" t="s">
        <v>19625</v>
      </c>
      <c r="C8602">
        <v>18642</v>
      </c>
      <c r="D8602" t="s">
        <v>18978</v>
      </c>
      <c r="E8602" t="s">
        <v>18979</v>
      </c>
      <c r="F8602" t="s">
        <v>25099</v>
      </c>
    </row>
    <row r="8603" spans="1:6" x14ac:dyDescent="0.3">
      <c r="A8603" t="s">
        <v>25098</v>
      </c>
      <c r="B8603" t="s">
        <v>19625</v>
      </c>
      <c r="C8603">
        <v>18642</v>
      </c>
      <c r="D8603" t="s">
        <v>18978</v>
      </c>
      <c r="E8603" t="s">
        <v>18979</v>
      </c>
      <c r="F8603" t="s">
        <v>25099</v>
      </c>
    </row>
    <row r="8604" spans="1:6" x14ac:dyDescent="0.3">
      <c r="A8604" t="s">
        <v>25098</v>
      </c>
      <c r="B8604" t="s">
        <v>19625</v>
      </c>
      <c r="C8604">
        <v>18642</v>
      </c>
      <c r="D8604" t="s">
        <v>19969</v>
      </c>
      <c r="E8604" t="s">
        <v>19970</v>
      </c>
      <c r="F8604" t="s">
        <v>25102</v>
      </c>
    </row>
    <row r="8605" spans="1:6" x14ac:dyDescent="0.3">
      <c r="A8605" t="s">
        <v>25098</v>
      </c>
      <c r="B8605" t="s">
        <v>19625</v>
      </c>
      <c r="C8605">
        <v>18642</v>
      </c>
      <c r="D8605" t="s">
        <v>19752</v>
      </c>
      <c r="E8605" t="s">
        <v>19753</v>
      </c>
      <c r="F8605" t="s">
        <v>25106</v>
      </c>
    </row>
    <row r="8606" spans="1:6" x14ac:dyDescent="0.3">
      <c r="A8606" t="s">
        <v>25098</v>
      </c>
      <c r="B8606" t="s">
        <v>19625</v>
      </c>
      <c r="C8606">
        <v>18642</v>
      </c>
      <c r="D8606" t="s">
        <v>19969</v>
      </c>
      <c r="E8606" t="s">
        <v>19970</v>
      </c>
      <c r="F8606" t="s">
        <v>25102</v>
      </c>
    </row>
    <row r="8607" spans="1:6" x14ac:dyDescent="0.3">
      <c r="A8607" t="s">
        <v>25098</v>
      </c>
      <c r="B8607" t="s">
        <v>19625</v>
      </c>
      <c r="C8607">
        <v>18642</v>
      </c>
      <c r="D8607" t="s">
        <v>19752</v>
      </c>
      <c r="E8607" t="s">
        <v>19753</v>
      </c>
      <c r="F8607" t="s">
        <v>25106</v>
      </c>
    </row>
    <row r="8608" spans="1:6" x14ac:dyDescent="0.3">
      <c r="A8608" t="s">
        <v>25098</v>
      </c>
      <c r="B8608" t="s">
        <v>19625</v>
      </c>
      <c r="C8608">
        <v>18642</v>
      </c>
      <c r="D8608" t="s">
        <v>19182</v>
      </c>
      <c r="E8608" t="s">
        <v>19183</v>
      </c>
      <c r="F8608" t="s">
        <v>25107</v>
      </c>
    </row>
    <row r="8609" spans="1:6" x14ac:dyDescent="0.3">
      <c r="A8609" t="s">
        <v>25098</v>
      </c>
      <c r="B8609" t="s">
        <v>19625</v>
      </c>
      <c r="C8609">
        <v>18642</v>
      </c>
      <c r="D8609" t="s">
        <v>19276</v>
      </c>
      <c r="E8609" t="s">
        <v>19277</v>
      </c>
      <c r="F8609" t="s">
        <v>25100</v>
      </c>
    </row>
    <row r="8610" spans="1:6" x14ac:dyDescent="0.3">
      <c r="A8610" t="s">
        <v>25098</v>
      </c>
      <c r="B8610" t="s">
        <v>19625</v>
      </c>
      <c r="C8610">
        <v>18642</v>
      </c>
      <c r="D8610" t="s">
        <v>19752</v>
      </c>
      <c r="E8610" t="s">
        <v>19753</v>
      </c>
      <c r="F8610" t="s">
        <v>25106</v>
      </c>
    </row>
    <row r="8611" spans="1:6" x14ac:dyDescent="0.3">
      <c r="A8611" t="s">
        <v>25098</v>
      </c>
      <c r="B8611" t="s">
        <v>19625</v>
      </c>
      <c r="C8611">
        <v>18642</v>
      </c>
      <c r="D8611" t="s">
        <v>18978</v>
      </c>
      <c r="E8611" t="s">
        <v>18979</v>
      </c>
      <c r="F8611" t="s">
        <v>25099</v>
      </c>
    </row>
    <row r="8612" spans="1:6" x14ac:dyDescent="0.3">
      <c r="A8612" t="s">
        <v>25098</v>
      </c>
      <c r="B8612" t="s">
        <v>19625</v>
      </c>
      <c r="C8612">
        <v>18642</v>
      </c>
      <c r="D8612" t="s">
        <v>19976</v>
      </c>
      <c r="E8612" t="s">
        <v>19977</v>
      </c>
      <c r="F8612" t="s">
        <v>25103</v>
      </c>
    </row>
    <row r="8613" spans="1:6" x14ac:dyDescent="0.3">
      <c r="A8613" t="s">
        <v>25098</v>
      </c>
      <c r="B8613" t="s">
        <v>19625</v>
      </c>
      <c r="C8613">
        <v>18642</v>
      </c>
      <c r="D8613" t="s">
        <v>19752</v>
      </c>
      <c r="E8613" t="s">
        <v>19753</v>
      </c>
      <c r="F8613" t="s">
        <v>25106</v>
      </c>
    </row>
    <row r="8614" spans="1:6" x14ac:dyDescent="0.3">
      <c r="A8614" t="s">
        <v>25098</v>
      </c>
      <c r="B8614" t="s">
        <v>19625</v>
      </c>
      <c r="C8614">
        <v>18642</v>
      </c>
      <c r="D8614" t="s">
        <v>19752</v>
      </c>
      <c r="E8614" t="s">
        <v>19753</v>
      </c>
      <c r="F8614" t="s">
        <v>25106</v>
      </c>
    </row>
    <row r="8615" spans="1:6" x14ac:dyDescent="0.3">
      <c r="A8615" t="s">
        <v>25098</v>
      </c>
      <c r="B8615" t="s">
        <v>19625</v>
      </c>
      <c r="C8615">
        <v>18642</v>
      </c>
      <c r="D8615" t="s">
        <v>18885</v>
      </c>
      <c r="E8615" t="s">
        <v>18886</v>
      </c>
      <c r="F8615" t="s">
        <v>25105</v>
      </c>
    </row>
    <row r="8616" spans="1:6" x14ac:dyDescent="0.3">
      <c r="A8616" t="s">
        <v>25098</v>
      </c>
      <c r="B8616" t="s">
        <v>19625</v>
      </c>
      <c r="C8616">
        <v>18642</v>
      </c>
      <c r="D8616" t="s">
        <v>19752</v>
      </c>
      <c r="E8616" t="s">
        <v>19753</v>
      </c>
      <c r="F8616" t="s">
        <v>25106</v>
      </c>
    </row>
    <row r="8617" spans="1:6" x14ac:dyDescent="0.3">
      <c r="A8617" t="s">
        <v>25098</v>
      </c>
      <c r="B8617" t="s">
        <v>19625</v>
      </c>
      <c r="C8617">
        <v>18642</v>
      </c>
      <c r="D8617" t="s">
        <v>19752</v>
      </c>
      <c r="E8617" t="s">
        <v>19753</v>
      </c>
      <c r="F8617" t="s">
        <v>25106</v>
      </c>
    </row>
    <row r="8618" spans="1:6" x14ac:dyDescent="0.3">
      <c r="A8618" t="s">
        <v>25098</v>
      </c>
      <c r="B8618" t="s">
        <v>19625</v>
      </c>
      <c r="C8618">
        <v>18642</v>
      </c>
      <c r="D8618" t="s">
        <v>18978</v>
      </c>
      <c r="E8618" t="s">
        <v>18979</v>
      </c>
      <c r="F8618" t="s">
        <v>25099</v>
      </c>
    </row>
    <row r="8619" spans="1:6" x14ac:dyDescent="0.3">
      <c r="A8619" t="s">
        <v>25098</v>
      </c>
      <c r="B8619" t="s">
        <v>19625</v>
      </c>
      <c r="C8619">
        <v>18642</v>
      </c>
      <c r="D8619" t="s">
        <v>19976</v>
      </c>
      <c r="E8619" t="s">
        <v>19977</v>
      </c>
      <c r="F8619" t="s">
        <v>25103</v>
      </c>
    </row>
    <row r="8620" spans="1:6" x14ac:dyDescent="0.3">
      <c r="A8620" t="s">
        <v>25098</v>
      </c>
      <c r="B8620" t="s">
        <v>19625</v>
      </c>
      <c r="C8620">
        <v>18642</v>
      </c>
      <c r="D8620" t="s">
        <v>19752</v>
      </c>
      <c r="E8620" t="s">
        <v>19753</v>
      </c>
      <c r="F8620" t="s">
        <v>25106</v>
      </c>
    </row>
    <row r="8621" spans="1:6" x14ac:dyDescent="0.3">
      <c r="A8621" t="s">
        <v>25098</v>
      </c>
      <c r="B8621" t="s">
        <v>19625</v>
      </c>
      <c r="C8621">
        <v>18642</v>
      </c>
      <c r="D8621" t="s">
        <v>19981</v>
      </c>
      <c r="E8621" t="s">
        <v>19982</v>
      </c>
      <c r="F8621" t="s">
        <v>25109</v>
      </c>
    </row>
    <row r="8622" spans="1:6" x14ac:dyDescent="0.3">
      <c r="A8622" t="s">
        <v>25098</v>
      </c>
      <c r="B8622" t="s">
        <v>19625</v>
      </c>
      <c r="C8622">
        <v>18642</v>
      </c>
      <c r="D8622" t="s">
        <v>19976</v>
      </c>
      <c r="E8622" t="s">
        <v>19977</v>
      </c>
      <c r="F8622" t="s">
        <v>25103</v>
      </c>
    </row>
    <row r="8623" spans="1:6" x14ac:dyDescent="0.3">
      <c r="A8623" t="s">
        <v>25098</v>
      </c>
      <c r="B8623" t="s">
        <v>19625</v>
      </c>
      <c r="C8623">
        <v>18642</v>
      </c>
      <c r="D8623" t="s">
        <v>19752</v>
      </c>
      <c r="E8623" t="s">
        <v>19753</v>
      </c>
      <c r="F8623" t="s">
        <v>25106</v>
      </c>
    </row>
    <row r="8624" spans="1:6" x14ac:dyDescent="0.3">
      <c r="A8624" t="s">
        <v>25098</v>
      </c>
      <c r="B8624" t="s">
        <v>19625</v>
      </c>
      <c r="C8624">
        <v>18642</v>
      </c>
      <c r="D8624" t="s">
        <v>19981</v>
      </c>
      <c r="E8624" t="s">
        <v>19982</v>
      </c>
      <c r="F8624" t="s">
        <v>25109</v>
      </c>
    </row>
    <row r="8625" spans="1:6" x14ac:dyDescent="0.3">
      <c r="A8625" t="s">
        <v>25098</v>
      </c>
      <c r="B8625" t="s">
        <v>19625</v>
      </c>
      <c r="C8625">
        <v>18642</v>
      </c>
      <c r="D8625" t="s">
        <v>19976</v>
      </c>
      <c r="E8625" t="s">
        <v>19977</v>
      </c>
      <c r="F8625" t="s">
        <v>25103</v>
      </c>
    </row>
    <row r="8626" spans="1:6" x14ac:dyDescent="0.3">
      <c r="A8626" t="s">
        <v>25098</v>
      </c>
      <c r="B8626" t="s">
        <v>19625</v>
      </c>
      <c r="C8626">
        <v>18642</v>
      </c>
      <c r="D8626" t="s">
        <v>19752</v>
      </c>
      <c r="E8626" t="s">
        <v>19753</v>
      </c>
      <c r="F8626" t="s">
        <v>25106</v>
      </c>
    </row>
    <row r="8627" spans="1:6" x14ac:dyDescent="0.3">
      <c r="A8627" t="s">
        <v>25098</v>
      </c>
      <c r="B8627" t="s">
        <v>19625</v>
      </c>
      <c r="C8627">
        <v>18642</v>
      </c>
      <c r="D8627" t="s">
        <v>19969</v>
      </c>
      <c r="E8627" t="s">
        <v>19970</v>
      </c>
      <c r="F8627" t="s">
        <v>25102</v>
      </c>
    </row>
    <row r="8628" spans="1:6" x14ac:dyDescent="0.3">
      <c r="A8628" t="s">
        <v>25098</v>
      </c>
      <c r="B8628" t="s">
        <v>19625</v>
      </c>
      <c r="C8628">
        <v>18642</v>
      </c>
      <c r="D8628" t="s">
        <v>19752</v>
      </c>
      <c r="E8628" t="s">
        <v>19753</v>
      </c>
      <c r="F8628" t="s">
        <v>25106</v>
      </c>
    </row>
    <row r="8629" spans="1:6" x14ac:dyDescent="0.3">
      <c r="A8629" t="s">
        <v>25098</v>
      </c>
      <c r="B8629" t="s">
        <v>19625</v>
      </c>
      <c r="C8629">
        <v>18642</v>
      </c>
      <c r="D8629" t="s">
        <v>18978</v>
      </c>
      <c r="E8629" t="s">
        <v>18979</v>
      </c>
      <c r="F8629" t="s">
        <v>25099</v>
      </c>
    </row>
    <row r="8630" spans="1:6" x14ac:dyDescent="0.3">
      <c r="A8630" t="s">
        <v>25098</v>
      </c>
      <c r="B8630" t="s">
        <v>19625</v>
      </c>
      <c r="C8630">
        <v>18642</v>
      </c>
      <c r="D8630" t="s">
        <v>19976</v>
      </c>
      <c r="E8630" t="s">
        <v>19977</v>
      </c>
      <c r="F8630" t="s">
        <v>25103</v>
      </c>
    </row>
    <row r="8631" spans="1:6" x14ac:dyDescent="0.3">
      <c r="A8631" t="s">
        <v>25098</v>
      </c>
      <c r="B8631" t="s">
        <v>19625</v>
      </c>
      <c r="C8631">
        <v>18642</v>
      </c>
      <c r="D8631" t="s">
        <v>19752</v>
      </c>
      <c r="E8631" t="s">
        <v>19753</v>
      </c>
      <c r="F8631" t="s">
        <v>25106</v>
      </c>
    </row>
    <row r="8632" spans="1:6" x14ac:dyDescent="0.3">
      <c r="A8632" t="s">
        <v>25098</v>
      </c>
      <c r="B8632" t="s">
        <v>19625</v>
      </c>
      <c r="C8632">
        <v>18642</v>
      </c>
      <c r="D8632" t="s">
        <v>19981</v>
      </c>
      <c r="E8632" t="s">
        <v>19982</v>
      </c>
      <c r="F8632" t="s">
        <v>25109</v>
      </c>
    </row>
    <row r="8633" spans="1:6" x14ac:dyDescent="0.3">
      <c r="A8633" t="s">
        <v>25098</v>
      </c>
      <c r="B8633" t="s">
        <v>19625</v>
      </c>
      <c r="C8633">
        <v>18642</v>
      </c>
      <c r="D8633" t="s">
        <v>19186</v>
      </c>
      <c r="E8633" t="s">
        <v>19187</v>
      </c>
      <c r="F8633" t="s">
        <v>25104</v>
      </c>
    </row>
    <row r="8634" spans="1:6" x14ac:dyDescent="0.3">
      <c r="A8634" t="s">
        <v>25098</v>
      </c>
      <c r="B8634" t="s">
        <v>19625</v>
      </c>
      <c r="C8634">
        <v>18642</v>
      </c>
      <c r="D8634" t="s">
        <v>19752</v>
      </c>
      <c r="E8634" t="s">
        <v>19753</v>
      </c>
      <c r="F8634" t="s">
        <v>25106</v>
      </c>
    </row>
    <row r="8635" spans="1:6" x14ac:dyDescent="0.3">
      <c r="A8635" t="s">
        <v>25098</v>
      </c>
      <c r="B8635" t="s">
        <v>19625</v>
      </c>
      <c r="C8635">
        <v>18642</v>
      </c>
      <c r="D8635" t="s">
        <v>18885</v>
      </c>
      <c r="E8635" t="s">
        <v>18886</v>
      </c>
      <c r="F8635" t="s">
        <v>25105</v>
      </c>
    </row>
    <row r="8636" spans="1:6" x14ac:dyDescent="0.3">
      <c r="A8636" t="s">
        <v>25098</v>
      </c>
      <c r="B8636" t="s">
        <v>19625</v>
      </c>
      <c r="C8636">
        <v>18642</v>
      </c>
      <c r="D8636" t="s">
        <v>19752</v>
      </c>
      <c r="E8636" t="s">
        <v>19753</v>
      </c>
      <c r="F8636" t="s">
        <v>25106</v>
      </c>
    </row>
    <row r="8637" spans="1:6" x14ac:dyDescent="0.3">
      <c r="A8637" t="s">
        <v>25098</v>
      </c>
      <c r="B8637" t="s">
        <v>19625</v>
      </c>
      <c r="C8637">
        <v>18642</v>
      </c>
      <c r="D8637" t="s">
        <v>18978</v>
      </c>
      <c r="E8637" t="s">
        <v>18979</v>
      </c>
      <c r="F8637" t="s">
        <v>25099</v>
      </c>
    </row>
    <row r="8638" spans="1:6" x14ac:dyDescent="0.3">
      <c r="A8638" t="s">
        <v>25098</v>
      </c>
      <c r="B8638" t="s">
        <v>19625</v>
      </c>
      <c r="C8638">
        <v>18642</v>
      </c>
      <c r="D8638" t="s">
        <v>18978</v>
      </c>
      <c r="E8638" t="s">
        <v>18979</v>
      </c>
      <c r="F8638" t="s">
        <v>25099</v>
      </c>
    </row>
    <row r="8639" spans="1:6" x14ac:dyDescent="0.3">
      <c r="A8639" t="s">
        <v>25098</v>
      </c>
      <c r="B8639" t="s">
        <v>19625</v>
      </c>
      <c r="C8639">
        <v>18642</v>
      </c>
      <c r="D8639" t="s">
        <v>19976</v>
      </c>
      <c r="E8639" t="s">
        <v>19977</v>
      </c>
      <c r="F8639" t="s">
        <v>25103</v>
      </c>
    </row>
    <row r="8640" spans="1:6" x14ac:dyDescent="0.3">
      <c r="A8640" t="s">
        <v>25098</v>
      </c>
      <c r="B8640" t="s">
        <v>19625</v>
      </c>
      <c r="C8640">
        <v>18642</v>
      </c>
      <c r="D8640" t="s">
        <v>19969</v>
      </c>
      <c r="E8640" t="s">
        <v>19970</v>
      </c>
      <c r="F8640" t="s">
        <v>25102</v>
      </c>
    </row>
    <row r="8641" spans="1:6" x14ac:dyDescent="0.3">
      <c r="A8641" t="s">
        <v>25098</v>
      </c>
      <c r="B8641" t="s">
        <v>19625</v>
      </c>
      <c r="C8641">
        <v>18642</v>
      </c>
      <c r="D8641" t="s">
        <v>18885</v>
      </c>
      <c r="E8641" t="s">
        <v>18886</v>
      </c>
      <c r="F8641" t="s">
        <v>25105</v>
      </c>
    </row>
    <row r="8642" spans="1:6" x14ac:dyDescent="0.3">
      <c r="A8642" t="s">
        <v>25098</v>
      </c>
      <c r="B8642" t="s">
        <v>19625</v>
      </c>
      <c r="C8642">
        <v>18642</v>
      </c>
      <c r="D8642" t="s">
        <v>19752</v>
      </c>
      <c r="E8642" t="s">
        <v>19753</v>
      </c>
      <c r="F8642" t="s">
        <v>25106</v>
      </c>
    </row>
    <row r="8643" spans="1:6" x14ac:dyDescent="0.3">
      <c r="A8643" t="s">
        <v>25098</v>
      </c>
      <c r="B8643" t="s">
        <v>19625</v>
      </c>
      <c r="C8643">
        <v>18642</v>
      </c>
      <c r="D8643" t="s">
        <v>19969</v>
      </c>
      <c r="E8643" t="s">
        <v>19970</v>
      </c>
      <c r="F8643" t="s">
        <v>25102</v>
      </c>
    </row>
    <row r="8644" spans="1:6" x14ac:dyDescent="0.3">
      <c r="A8644" t="s">
        <v>25098</v>
      </c>
      <c r="B8644" t="s">
        <v>19625</v>
      </c>
      <c r="C8644">
        <v>18642</v>
      </c>
      <c r="D8644" t="s">
        <v>19752</v>
      </c>
      <c r="E8644" t="s">
        <v>19753</v>
      </c>
      <c r="F8644" t="s">
        <v>25106</v>
      </c>
    </row>
    <row r="8645" spans="1:6" x14ac:dyDescent="0.3">
      <c r="A8645" t="s">
        <v>25098</v>
      </c>
      <c r="B8645" t="s">
        <v>19625</v>
      </c>
      <c r="C8645">
        <v>18642</v>
      </c>
      <c r="D8645" t="s">
        <v>19752</v>
      </c>
      <c r="E8645" t="s">
        <v>19753</v>
      </c>
      <c r="F8645" t="s">
        <v>25106</v>
      </c>
    </row>
    <row r="8646" spans="1:6" x14ac:dyDescent="0.3">
      <c r="A8646" t="s">
        <v>25098</v>
      </c>
      <c r="B8646" t="s">
        <v>19625</v>
      </c>
      <c r="C8646">
        <v>18642</v>
      </c>
      <c r="D8646" t="s">
        <v>18978</v>
      </c>
      <c r="E8646" t="s">
        <v>18979</v>
      </c>
      <c r="F8646" t="s">
        <v>25099</v>
      </c>
    </row>
    <row r="8647" spans="1:6" x14ac:dyDescent="0.3">
      <c r="A8647" t="s">
        <v>25098</v>
      </c>
      <c r="B8647" t="s">
        <v>19625</v>
      </c>
      <c r="C8647">
        <v>18642</v>
      </c>
      <c r="D8647" t="s">
        <v>19276</v>
      </c>
      <c r="E8647" t="s">
        <v>19277</v>
      </c>
      <c r="F8647" t="s">
        <v>25100</v>
      </c>
    </row>
    <row r="8648" spans="1:6" x14ac:dyDescent="0.3">
      <c r="A8648" t="s">
        <v>25098</v>
      </c>
      <c r="B8648" t="s">
        <v>19625</v>
      </c>
      <c r="C8648">
        <v>18642</v>
      </c>
      <c r="D8648" t="s">
        <v>18885</v>
      </c>
      <c r="E8648" t="s">
        <v>18886</v>
      </c>
      <c r="F8648" t="s">
        <v>25105</v>
      </c>
    </row>
    <row r="8649" spans="1:6" x14ac:dyDescent="0.3">
      <c r="A8649" t="s">
        <v>25098</v>
      </c>
      <c r="B8649" t="s">
        <v>19625</v>
      </c>
      <c r="C8649">
        <v>18642</v>
      </c>
      <c r="D8649" t="s">
        <v>19752</v>
      </c>
      <c r="E8649" t="s">
        <v>19753</v>
      </c>
      <c r="F8649" t="s">
        <v>25106</v>
      </c>
    </row>
    <row r="8650" spans="1:6" x14ac:dyDescent="0.3">
      <c r="A8650" t="s">
        <v>25098</v>
      </c>
      <c r="B8650" t="s">
        <v>19625</v>
      </c>
      <c r="C8650">
        <v>18642</v>
      </c>
      <c r="D8650" t="s">
        <v>19969</v>
      </c>
      <c r="E8650" t="s">
        <v>19970</v>
      </c>
      <c r="F8650" t="s">
        <v>25102</v>
      </c>
    </row>
    <row r="8651" spans="1:6" x14ac:dyDescent="0.3">
      <c r="A8651" t="s">
        <v>25098</v>
      </c>
      <c r="B8651" t="s">
        <v>19625</v>
      </c>
      <c r="C8651">
        <v>18642</v>
      </c>
      <c r="D8651" t="s">
        <v>19186</v>
      </c>
      <c r="E8651" t="s">
        <v>19187</v>
      </c>
      <c r="F8651" t="s">
        <v>25104</v>
      </c>
    </row>
    <row r="8652" spans="1:6" x14ac:dyDescent="0.3">
      <c r="A8652" t="s">
        <v>25098</v>
      </c>
      <c r="B8652" t="s">
        <v>19625</v>
      </c>
      <c r="C8652">
        <v>18642</v>
      </c>
      <c r="D8652" t="s">
        <v>19752</v>
      </c>
      <c r="E8652" t="s">
        <v>19753</v>
      </c>
      <c r="F8652" t="s">
        <v>25106</v>
      </c>
    </row>
    <row r="8653" spans="1:6" x14ac:dyDescent="0.3">
      <c r="A8653" t="s">
        <v>25098</v>
      </c>
      <c r="B8653" t="s">
        <v>19625</v>
      </c>
      <c r="C8653">
        <v>18642</v>
      </c>
      <c r="D8653" t="s">
        <v>19969</v>
      </c>
      <c r="E8653" t="s">
        <v>19970</v>
      </c>
      <c r="F8653" t="s">
        <v>25102</v>
      </c>
    </row>
    <row r="8654" spans="1:6" x14ac:dyDescent="0.3">
      <c r="A8654" t="s">
        <v>25098</v>
      </c>
      <c r="B8654" t="s">
        <v>19625</v>
      </c>
      <c r="C8654">
        <v>18642</v>
      </c>
      <c r="D8654" t="s">
        <v>18885</v>
      </c>
      <c r="E8654" t="s">
        <v>18886</v>
      </c>
      <c r="F8654" t="s">
        <v>25105</v>
      </c>
    </row>
    <row r="8655" spans="1:6" x14ac:dyDescent="0.3">
      <c r="A8655" t="s">
        <v>25098</v>
      </c>
      <c r="B8655" t="s">
        <v>19625</v>
      </c>
      <c r="C8655">
        <v>18642</v>
      </c>
      <c r="D8655" t="s">
        <v>19752</v>
      </c>
      <c r="E8655" t="s">
        <v>19753</v>
      </c>
      <c r="F8655" t="s">
        <v>25106</v>
      </c>
    </row>
    <row r="8656" spans="1:6" x14ac:dyDescent="0.3">
      <c r="A8656" t="s">
        <v>25098</v>
      </c>
      <c r="B8656" t="s">
        <v>19625</v>
      </c>
      <c r="C8656">
        <v>18642</v>
      </c>
      <c r="D8656" t="s">
        <v>18978</v>
      </c>
      <c r="E8656" t="s">
        <v>18979</v>
      </c>
      <c r="F8656" t="s">
        <v>25099</v>
      </c>
    </row>
    <row r="8657" spans="1:6" x14ac:dyDescent="0.3">
      <c r="A8657" t="s">
        <v>25098</v>
      </c>
      <c r="B8657" t="s">
        <v>19625</v>
      </c>
      <c r="C8657">
        <v>18642</v>
      </c>
      <c r="D8657" t="s">
        <v>19276</v>
      </c>
      <c r="E8657" t="s">
        <v>19277</v>
      </c>
      <c r="F8657" t="s">
        <v>25100</v>
      </c>
    </row>
    <row r="8658" spans="1:6" x14ac:dyDescent="0.3">
      <c r="A8658" t="s">
        <v>25098</v>
      </c>
      <c r="B8658" t="s">
        <v>19625</v>
      </c>
      <c r="C8658">
        <v>18642</v>
      </c>
      <c r="D8658" t="s">
        <v>18885</v>
      </c>
      <c r="E8658" t="s">
        <v>18886</v>
      </c>
      <c r="F8658" t="s">
        <v>25105</v>
      </c>
    </row>
    <row r="8659" spans="1:6" x14ac:dyDescent="0.3">
      <c r="A8659" t="s">
        <v>25098</v>
      </c>
      <c r="B8659" t="s">
        <v>19625</v>
      </c>
      <c r="C8659">
        <v>18642</v>
      </c>
      <c r="D8659" t="s">
        <v>19752</v>
      </c>
      <c r="E8659" t="s">
        <v>19753</v>
      </c>
      <c r="F8659" t="s">
        <v>25106</v>
      </c>
    </row>
    <row r="8660" spans="1:6" x14ac:dyDescent="0.3">
      <c r="A8660" t="s">
        <v>25098</v>
      </c>
      <c r="B8660" t="s">
        <v>19625</v>
      </c>
      <c r="C8660">
        <v>18642</v>
      </c>
      <c r="D8660" t="s">
        <v>18978</v>
      </c>
      <c r="E8660" t="s">
        <v>18979</v>
      </c>
      <c r="F8660" t="s">
        <v>25099</v>
      </c>
    </row>
    <row r="8661" spans="1:6" x14ac:dyDescent="0.3">
      <c r="A8661" t="s">
        <v>25098</v>
      </c>
      <c r="B8661" t="s">
        <v>19625</v>
      </c>
      <c r="C8661">
        <v>18642</v>
      </c>
      <c r="D8661" t="s">
        <v>19276</v>
      </c>
      <c r="E8661" t="s">
        <v>19277</v>
      </c>
      <c r="F8661" t="s">
        <v>25100</v>
      </c>
    </row>
    <row r="8662" spans="1:6" x14ac:dyDescent="0.3">
      <c r="A8662" t="s">
        <v>25098</v>
      </c>
      <c r="B8662" t="s">
        <v>19625</v>
      </c>
      <c r="C8662">
        <v>18642</v>
      </c>
      <c r="D8662" t="s">
        <v>18885</v>
      </c>
      <c r="E8662" t="s">
        <v>18886</v>
      </c>
      <c r="F8662" t="s">
        <v>25105</v>
      </c>
    </row>
    <row r="8663" spans="1:6" x14ac:dyDescent="0.3">
      <c r="A8663" t="s">
        <v>25098</v>
      </c>
      <c r="B8663" t="s">
        <v>19625</v>
      </c>
      <c r="C8663">
        <v>18642</v>
      </c>
      <c r="D8663" t="s">
        <v>19969</v>
      </c>
      <c r="E8663" t="s">
        <v>19970</v>
      </c>
      <c r="F8663" t="s">
        <v>25102</v>
      </c>
    </row>
    <row r="8664" spans="1:6" x14ac:dyDescent="0.3">
      <c r="A8664" t="s">
        <v>25098</v>
      </c>
      <c r="B8664" t="s">
        <v>19625</v>
      </c>
      <c r="C8664">
        <v>18642</v>
      </c>
      <c r="D8664" t="s">
        <v>19186</v>
      </c>
      <c r="E8664" t="s">
        <v>19187</v>
      </c>
      <c r="F8664" t="s">
        <v>25104</v>
      </c>
    </row>
    <row r="8665" spans="1:6" x14ac:dyDescent="0.3">
      <c r="A8665" t="s">
        <v>25098</v>
      </c>
      <c r="B8665" t="s">
        <v>19625</v>
      </c>
      <c r="C8665">
        <v>18642</v>
      </c>
      <c r="D8665" t="s">
        <v>19752</v>
      </c>
      <c r="E8665" t="s">
        <v>19753</v>
      </c>
      <c r="F8665" t="s">
        <v>25106</v>
      </c>
    </row>
    <row r="8666" spans="1:6" x14ac:dyDescent="0.3">
      <c r="A8666" t="s">
        <v>25098</v>
      </c>
      <c r="B8666" t="s">
        <v>19625</v>
      </c>
      <c r="C8666">
        <v>18642</v>
      </c>
      <c r="D8666" t="s">
        <v>19969</v>
      </c>
      <c r="E8666" t="s">
        <v>19970</v>
      </c>
      <c r="F8666" t="s">
        <v>25102</v>
      </c>
    </row>
    <row r="8667" spans="1:6" x14ac:dyDescent="0.3">
      <c r="A8667" t="s">
        <v>25098</v>
      </c>
      <c r="B8667" t="s">
        <v>19625</v>
      </c>
      <c r="C8667">
        <v>18642</v>
      </c>
      <c r="D8667" t="s">
        <v>19752</v>
      </c>
      <c r="E8667" t="s">
        <v>19753</v>
      </c>
      <c r="F8667" t="s">
        <v>25106</v>
      </c>
    </row>
    <row r="8668" spans="1:6" x14ac:dyDescent="0.3">
      <c r="A8668" t="s">
        <v>25098</v>
      </c>
      <c r="B8668" t="s">
        <v>19625</v>
      </c>
      <c r="C8668">
        <v>18642</v>
      </c>
      <c r="D8668" t="s">
        <v>19976</v>
      </c>
      <c r="E8668" t="s">
        <v>19977</v>
      </c>
      <c r="F8668" t="s">
        <v>25103</v>
      </c>
    </row>
    <row r="8669" spans="1:6" x14ac:dyDescent="0.3">
      <c r="A8669" t="s">
        <v>25098</v>
      </c>
      <c r="B8669" t="s">
        <v>19625</v>
      </c>
      <c r="C8669">
        <v>18642</v>
      </c>
      <c r="D8669" t="s">
        <v>19752</v>
      </c>
      <c r="E8669" t="s">
        <v>19753</v>
      </c>
      <c r="F8669" t="s">
        <v>25106</v>
      </c>
    </row>
    <row r="8670" spans="1:6" x14ac:dyDescent="0.3">
      <c r="A8670" t="s">
        <v>25098</v>
      </c>
      <c r="B8670" t="s">
        <v>19625</v>
      </c>
      <c r="C8670">
        <v>18642</v>
      </c>
      <c r="D8670" t="s">
        <v>19969</v>
      </c>
      <c r="E8670" t="s">
        <v>19970</v>
      </c>
      <c r="F8670" t="s">
        <v>25102</v>
      </c>
    </row>
    <row r="8671" spans="1:6" x14ac:dyDescent="0.3">
      <c r="A8671" t="s">
        <v>25098</v>
      </c>
      <c r="B8671" t="s">
        <v>19625</v>
      </c>
      <c r="C8671">
        <v>18642</v>
      </c>
      <c r="D8671" t="s">
        <v>19752</v>
      </c>
      <c r="E8671" t="s">
        <v>19753</v>
      </c>
      <c r="F8671" t="s">
        <v>25106</v>
      </c>
    </row>
    <row r="8672" spans="1:6" x14ac:dyDescent="0.3">
      <c r="A8672" t="s">
        <v>25098</v>
      </c>
      <c r="B8672" t="s">
        <v>19625</v>
      </c>
      <c r="C8672">
        <v>18642</v>
      </c>
      <c r="D8672" t="s">
        <v>18978</v>
      </c>
      <c r="E8672" t="s">
        <v>18979</v>
      </c>
      <c r="F8672" t="s">
        <v>25099</v>
      </c>
    </row>
    <row r="8673" spans="1:6" x14ac:dyDescent="0.3">
      <c r="A8673" t="s">
        <v>25098</v>
      </c>
      <c r="B8673" t="s">
        <v>19625</v>
      </c>
      <c r="C8673">
        <v>18642</v>
      </c>
      <c r="D8673" t="s">
        <v>19752</v>
      </c>
      <c r="E8673" t="s">
        <v>19753</v>
      </c>
      <c r="F8673" t="s">
        <v>25106</v>
      </c>
    </row>
    <row r="8674" spans="1:6" x14ac:dyDescent="0.3">
      <c r="A8674" t="s">
        <v>25098</v>
      </c>
      <c r="B8674" t="s">
        <v>19625</v>
      </c>
      <c r="C8674">
        <v>18642</v>
      </c>
      <c r="D8674" t="s">
        <v>19276</v>
      </c>
      <c r="E8674" t="s">
        <v>19277</v>
      </c>
      <c r="F8674" t="s">
        <v>25100</v>
      </c>
    </row>
    <row r="8675" spans="1:6" x14ac:dyDescent="0.3">
      <c r="A8675" t="s">
        <v>25098</v>
      </c>
      <c r="B8675" t="s">
        <v>19625</v>
      </c>
      <c r="C8675">
        <v>18642</v>
      </c>
      <c r="D8675" t="s">
        <v>19752</v>
      </c>
      <c r="E8675" t="s">
        <v>19753</v>
      </c>
      <c r="F8675" t="s">
        <v>25106</v>
      </c>
    </row>
    <row r="8676" spans="1:6" x14ac:dyDescent="0.3">
      <c r="A8676" t="s">
        <v>25098</v>
      </c>
      <c r="B8676" t="s">
        <v>19625</v>
      </c>
      <c r="C8676">
        <v>18642</v>
      </c>
      <c r="D8676" t="s">
        <v>19969</v>
      </c>
      <c r="E8676" t="s">
        <v>19970</v>
      </c>
      <c r="F8676" t="s">
        <v>25102</v>
      </c>
    </row>
    <row r="8677" spans="1:6" x14ac:dyDescent="0.3">
      <c r="A8677" t="s">
        <v>25098</v>
      </c>
      <c r="B8677" t="s">
        <v>19625</v>
      </c>
      <c r="C8677">
        <v>18642</v>
      </c>
      <c r="D8677" t="s">
        <v>19234</v>
      </c>
      <c r="E8677" t="s">
        <v>19235</v>
      </c>
      <c r="F8677" t="s">
        <v>25101</v>
      </c>
    </row>
    <row r="8678" spans="1:6" x14ac:dyDescent="0.3">
      <c r="A8678" t="s">
        <v>25098</v>
      </c>
      <c r="B8678" t="s">
        <v>19625</v>
      </c>
      <c r="C8678">
        <v>18642</v>
      </c>
      <c r="D8678" t="s">
        <v>19969</v>
      </c>
      <c r="E8678" t="s">
        <v>19970</v>
      </c>
      <c r="F8678" t="s">
        <v>25102</v>
      </c>
    </row>
    <row r="8679" spans="1:6" x14ac:dyDescent="0.3">
      <c r="A8679" t="s">
        <v>25098</v>
      </c>
      <c r="B8679" t="s">
        <v>19625</v>
      </c>
      <c r="C8679">
        <v>18642</v>
      </c>
      <c r="D8679" t="s">
        <v>19969</v>
      </c>
      <c r="E8679" t="s">
        <v>19970</v>
      </c>
      <c r="F8679" t="s">
        <v>25102</v>
      </c>
    </row>
    <row r="8680" spans="1:6" x14ac:dyDescent="0.3">
      <c r="A8680" t="s">
        <v>25098</v>
      </c>
      <c r="B8680" t="s">
        <v>19625</v>
      </c>
      <c r="C8680">
        <v>18642</v>
      </c>
      <c r="D8680" t="s">
        <v>19752</v>
      </c>
      <c r="E8680" t="s">
        <v>19753</v>
      </c>
      <c r="F8680" t="s">
        <v>25106</v>
      </c>
    </row>
    <row r="8681" spans="1:6" x14ac:dyDescent="0.3">
      <c r="A8681" t="s">
        <v>25098</v>
      </c>
      <c r="B8681" t="s">
        <v>19625</v>
      </c>
      <c r="C8681">
        <v>18642</v>
      </c>
      <c r="D8681" t="s">
        <v>18978</v>
      </c>
      <c r="E8681" t="s">
        <v>18979</v>
      </c>
      <c r="F8681" t="s">
        <v>25099</v>
      </c>
    </row>
    <row r="8682" spans="1:6" x14ac:dyDescent="0.3">
      <c r="A8682" t="s">
        <v>25098</v>
      </c>
      <c r="B8682" t="s">
        <v>19625</v>
      </c>
      <c r="C8682">
        <v>18642</v>
      </c>
      <c r="D8682" t="s">
        <v>19752</v>
      </c>
      <c r="E8682" t="s">
        <v>19753</v>
      </c>
      <c r="F8682" t="s">
        <v>25106</v>
      </c>
    </row>
    <row r="8683" spans="1:6" x14ac:dyDescent="0.3">
      <c r="A8683" t="s">
        <v>25098</v>
      </c>
      <c r="B8683" t="s">
        <v>19625</v>
      </c>
      <c r="C8683">
        <v>18642</v>
      </c>
      <c r="D8683" t="s">
        <v>19969</v>
      </c>
      <c r="E8683" t="s">
        <v>19970</v>
      </c>
      <c r="F8683" t="s">
        <v>25102</v>
      </c>
    </row>
    <row r="8684" spans="1:6" x14ac:dyDescent="0.3">
      <c r="A8684" t="s">
        <v>25098</v>
      </c>
      <c r="B8684" t="s">
        <v>19625</v>
      </c>
      <c r="C8684">
        <v>18642</v>
      </c>
      <c r="D8684" t="s">
        <v>19969</v>
      </c>
      <c r="E8684" t="s">
        <v>19970</v>
      </c>
      <c r="F8684" t="s">
        <v>25102</v>
      </c>
    </row>
    <row r="8685" spans="1:6" x14ac:dyDescent="0.3">
      <c r="A8685" t="s">
        <v>25098</v>
      </c>
      <c r="B8685" t="s">
        <v>19625</v>
      </c>
      <c r="C8685">
        <v>18642</v>
      </c>
      <c r="D8685" t="s">
        <v>19182</v>
      </c>
      <c r="E8685" t="s">
        <v>19183</v>
      </c>
      <c r="F8685" t="s">
        <v>25107</v>
      </c>
    </row>
    <row r="8686" spans="1:6" x14ac:dyDescent="0.3">
      <c r="A8686" t="s">
        <v>25098</v>
      </c>
      <c r="B8686" t="s">
        <v>19625</v>
      </c>
      <c r="C8686">
        <v>18642</v>
      </c>
      <c r="D8686" t="s">
        <v>19095</v>
      </c>
      <c r="E8686" t="s">
        <v>19096</v>
      </c>
      <c r="F8686" t="s">
        <v>25108</v>
      </c>
    </row>
    <row r="8687" spans="1:6" x14ac:dyDescent="0.3">
      <c r="A8687" t="s">
        <v>25098</v>
      </c>
      <c r="B8687" t="s">
        <v>19625</v>
      </c>
      <c r="C8687">
        <v>18642</v>
      </c>
      <c r="D8687" t="s">
        <v>19234</v>
      </c>
      <c r="E8687" t="s">
        <v>19235</v>
      </c>
      <c r="F8687" t="s">
        <v>25101</v>
      </c>
    </row>
    <row r="8688" spans="1:6" x14ac:dyDescent="0.3">
      <c r="A8688" t="s">
        <v>25098</v>
      </c>
      <c r="B8688" t="s">
        <v>19625</v>
      </c>
      <c r="C8688">
        <v>18642</v>
      </c>
      <c r="D8688" t="s">
        <v>19969</v>
      </c>
      <c r="E8688" t="s">
        <v>19970</v>
      </c>
      <c r="F8688" t="s">
        <v>25102</v>
      </c>
    </row>
    <row r="8689" spans="1:6" x14ac:dyDescent="0.3">
      <c r="A8689" t="s">
        <v>25098</v>
      </c>
      <c r="B8689" t="s">
        <v>19625</v>
      </c>
      <c r="C8689">
        <v>18642</v>
      </c>
      <c r="D8689" t="s">
        <v>19752</v>
      </c>
      <c r="E8689" t="s">
        <v>19753</v>
      </c>
      <c r="F8689" t="s">
        <v>25106</v>
      </c>
    </row>
    <row r="8690" spans="1:6" x14ac:dyDescent="0.3">
      <c r="A8690" t="s">
        <v>25098</v>
      </c>
      <c r="B8690" t="s">
        <v>19625</v>
      </c>
      <c r="C8690">
        <v>18642</v>
      </c>
      <c r="D8690" t="s">
        <v>19182</v>
      </c>
      <c r="E8690" t="s">
        <v>19183</v>
      </c>
      <c r="F8690" t="s">
        <v>25107</v>
      </c>
    </row>
    <row r="8691" spans="1:6" x14ac:dyDescent="0.3">
      <c r="A8691" t="s">
        <v>25098</v>
      </c>
      <c r="B8691" t="s">
        <v>19625</v>
      </c>
      <c r="C8691">
        <v>18642</v>
      </c>
      <c r="D8691" t="s">
        <v>19752</v>
      </c>
      <c r="E8691" t="s">
        <v>19753</v>
      </c>
      <c r="F8691" t="s">
        <v>25106</v>
      </c>
    </row>
    <row r="8692" spans="1:6" x14ac:dyDescent="0.3">
      <c r="A8692" t="s">
        <v>25098</v>
      </c>
      <c r="B8692" t="s">
        <v>19625</v>
      </c>
      <c r="C8692">
        <v>18642</v>
      </c>
      <c r="D8692" t="s">
        <v>19182</v>
      </c>
      <c r="E8692" t="s">
        <v>19183</v>
      </c>
      <c r="F8692" t="s">
        <v>25107</v>
      </c>
    </row>
    <row r="8693" spans="1:6" x14ac:dyDescent="0.3">
      <c r="A8693" t="s">
        <v>25098</v>
      </c>
      <c r="B8693" t="s">
        <v>19625</v>
      </c>
      <c r="C8693">
        <v>18642</v>
      </c>
      <c r="D8693" t="s">
        <v>19752</v>
      </c>
      <c r="E8693" t="s">
        <v>19753</v>
      </c>
      <c r="F8693" t="s">
        <v>25106</v>
      </c>
    </row>
    <row r="8694" spans="1:6" x14ac:dyDescent="0.3">
      <c r="A8694" t="s">
        <v>25098</v>
      </c>
      <c r="B8694" t="s">
        <v>19625</v>
      </c>
      <c r="C8694">
        <v>18642</v>
      </c>
      <c r="D8694" t="s">
        <v>19976</v>
      </c>
      <c r="E8694" t="s">
        <v>19977</v>
      </c>
      <c r="F8694" t="s">
        <v>25103</v>
      </c>
    </row>
    <row r="8695" spans="1:6" x14ac:dyDescent="0.3">
      <c r="A8695" t="s">
        <v>25098</v>
      </c>
      <c r="B8695" t="s">
        <v>19625</v>
      </c>
      <c r="C8695">
        <v>18642</v>
      </c>
      <c r="D8695" t="s">
        <v>19276</v>
      </c>
      <c r="E8695" t="s">
        <v>19277</v>
      </c>
      <c r="F8695" t="s">
        <v>25100</v>
      </c>
    </row>
    <row r="8696" spans="1:6" x14ac:dyDescent="0.3">
      <c r="A8696" t="s">
        <v>25098</v>
      </c>
      <c r="B8696" t="s">
        <v>19625</v>
      </c>
      <c r="C8696">
        <v>18642</v>
      </c>
      <c r="D8696" t="s">
        <v>19969</v>
      </c>
      <c r="E8696" t="s">
        <v>19970</v>
      </c>
      <c r="F8696" t="s">
        <v>25102</v>
      </c>
    </row>
    <row r="8697" spans="1:6" x14ac:dyDescent="0.3">
      <c r="A8697" t="s">
        <v>25098</v>
      </c>
      <c r="B8697" t="s">
        <v>19625</v>
      </c>
      <c r="C8697">
        <v>18642</v>
      </c>
      <c r="D8697" t="s">
        <v>19752</v>
      </c>
      <c r="E8697" t="s">
        <v>19753</v>
      </c>
      <c r="F8697" t="s">
        <v>25106</v>
      </c>
    </row>
    <row r="8698" spans="1:6" x14ac:dyDescent="0.3">
      <c r="A8698" t="s">
        <v>25098</v>
      </c>
      <c r="B8698" t="s">
        <v>19625</v>
      </c>
      <c r="C8698">
        <v>18642</v>
      </c>
      <c r="D8698" t="s">
        <v>19752</v>
      </c>
      <c r="E8698" t="s">
        <v>19753</v>
      </c>
      <c r="F8698" t="s">
        <v>25106</v>
      </c>
    </row>
    <row r="8699" spans="1:6" x14ac:dyDescent="0.3">
      <c r="A8699" t="s">
        <v>25098</v>
      </c>
      <c r="B8699" t="s">
        <v>19625</v>
      </c>
      <c r="C8699">
        <v>18642</v>
      </c>
      <c r="D8699" t="s">
        <v>19752</v>
      </c>
      <c r="E8699" t="s">
        <v>19753</v>
      </c>
      <c r="F8699" t="s">
        <v>25106</v>
      </c>
    </row>
    <row r="8700" spans="1:6" x14ac:dyDescent="0.3">
      <c r="A8700" t="s">
        <v>25098</v>
      </c>
      <c r="B8700" t="s">
        <v>19625</v>
      </c>
      <c r="C8700">
        <v>18642</v>
      </c>
      <c r="D8700" t="s">
        <v>19752</v>
      </c>
      <c r="E8700" t="s">
        <v>19753</v>
      </c>
      <c r="F8700" t="s">
        <v>25106</v>
      </c>
    </row>
    <row r="8701" spans="1:6" x14ac:dyDescent="0.3">
      <c r="A8701" t="s">
        <v>25098</v>
      </c>
      <c r="B8701" t="s">
        <v>19625</v>
      </c>
      <c r="C8701">
        <v>18642</v>
      </c>
      <c r="D8701" t="s">
        <v>19752</v>
      </c>
      <c r="E8701" t="s">
        <v>19753</v>
      </c>
      <c r="F8701" t="s">
        <v>25106</v>
      </c>
    </row>
    <row r="8702" spans="1:6" x14ac:dyDescent="0.3">
      <c r="A8702" t="s">
        <v>25098</v>
      </c>
      <c r="B8702" t="s">
        <v>19625</v>
      </c>
      <c r="C8702">
        <v>18642</v>
      </c>
      <c r="D8702" t="s">
        <v>19752</v>
      </c>
      <c r="E8702" t="s">
        <v>19753</v>
      </c>
      <c r="F8702" t="s">
        <v>25106</v>
      </c>
    </row>
    <row r="8703" spans="1:6" x14ac:dyDescent="0.3">
      <c r="A8703" t="s">
        <v>25098</v>
      </c>
      <c r="B8703" t="s">
        <v>19625</v>
      </c>
      <c r="C8703">
        <v>18642</v>
      </c>
      <c r="D8703" t="s">
        <v>19976</v>
      </c>
      <c r="E8703" t="s">
        <v>19977</v>
      </c>
      <c r="F8703" t="s">
        <v>25103</v>
      </c>
    </row>
    <row r="8704" spans="1:6" x14ac:dyDescent="0.3">
      <c r="A8704" t="s">
        <v>25098</v>
      </c>
      <c r="B8704" t="s">
        <v>19625</v>
      </c>
      <c r="C8704">
        <v>18642</v>
      </c>
      <c r="D8704" t="s">
        <v>19976</v>
      </c>
      <c r="E8704" t="s">
        <v>19977</v>
      </c>
      <c r="F8704" t="s">
        <v>25103</v>
      </c>
    </row>
    <row r="8705" spans="1:6" x14ac:dyDescent="0.3">
      <c r="A8705" t="s">
        <v>25098</v>
      </c>
      <c r="B8705" t="s">
        <v>19625</v>
      </c>
      <c r="C8705">
        <v>18642</v>
      </c>
      <c r="D8705" t="s">
        <v>18978</v>
      </c>
      <c r="E8705" t="s">
        <v>18979</v>
      </c>
      <c r="F8705" t="s">
        <v>25099</v>
      </c>
    </row>
    <row r="8706" spans="1:6" x14ac:dyDescent="0.3">
      <c r="A8706" t="s">
        <v>25098</v>
      </c>
      <c r="B8706" t="s">
        <v>19625</v>
      </c>
      <c r="C8706">
        <v>18642</v>
      </c>
      <c r="D8706" t="s">
        <v>19752</v>
      </c>
      <c r="E8706" t="s">
        <v>19753</v>
      </c>
      <c r="F8706" t="s">
        <v>25106</v>
      </c>
    </row>
    <row r="8707" spans="1:6" x14ac:dyDescent="0.3">
      <c r="A8707" t="s">
        <v>25098</v>
      </c>
      <c r="B8707" t="s">
        <v>19625</v>
      </c>
      <c r="C8707">
        <v>18642</v>
      </c>
      <c r="D8707" t="s">
        <v>19969</v>
      </c>
      <c r="E8707" t="s">
        <v>19970</v>
      </c>
      <c r="F8707" t="s">
        <v>25102</v>
      </c>
    </row>
    <row r="8708" spans="1:6" x14ac:dyDescent="0.3">
      <c r="A8708" t="s">
        <v>25098</v>
      </c>
      <c r="B8708" t="s">
        <v>19625</v>
      </c>
      <c r="C8708">
        <v>18642</v>
      </c>
      <c r="D8708" t="s">
        <v>19752</v>
      </c>
      <c r="E8708" t="s">
        <v>19753</v>
      </c>
      <c r="F8708" t="s">
        <v>25106</v>
      </c>
    </row>
    <row r="8709" spans="1:6" x14ac:dyDescent="0.3">
      <c r="A8709" t="s">
        <v>25098</v>
      </c>
      <c r="B8709" t="s">
        <v>19625</v>
      </c>
      <c r="C8709">
        <v>18642</v>
      </c>
      <c r="D8709" t="s">
        <v>19969</v>
      </c>
      <c r="E8709" t="s">
        <v>19970</v>
      </c>
      <c r="F8709" t="s">
        <v>25102</v>
      </c>
    </row>
    <row r="8710" spans="1:6" x14ac:dyDescent="0.3">
      <c r="A8710" t="s">
        <v>25098</v>
      </c>
      <c r="B8710" t="s">
        <v>19625</v>
      </c>
      <c r="C8710">
        <v>18642</v>
      </c>
      <c r="D8710" t="s">
        <v>19752</v>
      </c>
      <c r="E8710" t="s">
        <v>19753</v>
      </c>
      <c r="F8710" t="s">
        <v>25106</v>
      </c>
    </row>
    <row r="8711" spans="1:6" x14ac:dyDescent="0.3">
      <c r="A8711" t="s">
        <v>25098</v>
      </c>
      <c r="B8711" t="s">
        <v>19625</v>
      </c>
      <c r="C8711">
        <v>18642</v>
      </c>
      <c r="D8711" t="s">
        <v>19969</v>
      </c>
      <c r="E8711" t="s">
        <v>19970</v>
      </c>
      <c r="F8711" t="s">
        <v>25102</v>
      </c>
    </row>
    <row r="8712" spans="1:6" x14ac:dyDescent="0.3">
      <c r="A8712" t="s">
        <v>25098</v>
      </c>
      <c r="B8712" t="s">
        <v>19625</v>
      </c>
      <c r="C8712">
        <v>18642</v>
      </c>
      <c r="D8712" t="s">
        <v>19752</v>
      </c>
      <c r="E8712" t="s">
        <v>19753</v>
      </c>
      <c r="F8712" t="s">
        <v>25106</v>
      </c>
    </row>
    <row r="8713" spans="1:6" x14ac:dyDescent="0.3">
      <c r="A8713" t="s">
        <v>25098</v>
      </c>
      <c r="B8713" t="s">
        <v>19625</v>
      </c>
      <c r="C8713">
        <v>18642</v>
      </c>
      <c r="D8713" t="s">
        <v>19752</v>
      </c>
      <c r="E8713" t="s">
        <v>19753</v>
      </c>
      <c r="F8713" t="s">
        <v>25106</v>
      </c>
    </row>
    <row r="8714" spans="1:6" x14ac:dyDescent="0.3">
      <c r="A8714" t="s">
        <v>25098</v>
      </c>
      <c r="B8714" t="s">
        <v>19625</v>
      </c>
      <c r="C8714">
        <v>18642</v>
      </c>
      <c r="D8714" t="s">
        <v>19752</v>
      </c>
      <c r="E8714" t="s">
        <v>19753</v>
      </c>
      <c r="F8714" t="s">
        <v>25106</v>
      </c>
    </row>
    <row r="8715" spans="1:6" x14ac:dyDescent="0.3">
      <c r="A8715" t="s">
        <v>25098</v>
      </c>
      <c r="B8715" t="s">
        <v>19625</v>
      </c>
      <c r="C8715">
        <v>18642</v>
      </c>
      <c r="D8715" t="s">
        <v>19976</v>
      </c>
      <c r="E8715" t="s">
        <v>19977</v>
      </c>
      <c r="F8715" t="s">
        <v>25103</v>
      </c>
    </row>
    <row r="8716" spans="1:6" x14ac:dyDescent="0.3">
      <c r="A8716" t="s">
        <v>25098</v>
      </c>
      <c r="B8716" t="s">
        <v>19625</v>
      </c>
      <c r="C8716">
        <v>18642</v>
      </c>
      <c r="D8716" t="s">
        <v>18978</v>
      </c>
      <c r="E8716" t="s">
        <v>18979</v>
      </c>
      <c r="F8716" t="s">
        <v>25099</v>
      </c>
    </row>
    <row r="8717" spans="1:6" x14ac:dyDescent="0.3">
      <c r="A8717" t="s">
        <v>25098</v>
      </c>
      <c r="B8717" t="s">
        <v>19625</v>
      </c>
      <c r="C8717">
        <v>18642</v>
      </c>
      <c r="D8717" t="s">
        <v>19976</v>
      </c>
      <c r="E8717" t="s">
        <v>19977</v>
      </c>
      <c r="F8717" t="s">
        <v>25103</v>
      </c>
    </row>
    <row r="8718" spans="1:6" x14ac:dyDescent="0.3">
      <c r="A8718" t="s">
        <v>25098</v>
      </c>
      <c r="B8718" t="s">
        <v>19625</v>
      </c>
      <c r="C8718">
        <v>18642</v>
      </c>
      <c r="D8718" t="s">
        <v>19752</v>
      </c>
      <c r="E8718" t="s">
        <v>19753</v>
      </c>
      <c r="F8718" t="s">
        <v>25106</v>
      </c>
    </row>
    <row r="8719" spans="1:6" x14ac:dyDescent="0.3">
      <c r="A8719" t="s">
        <v>25098</v>
      </c>
      <c r="B8719" t="s">
        <v>19625</v>
      </c>
      <c r="C8719">
        <v>18642</v>
      </c>
      <c r="D8719" t="s">
        <v>18885</v>
      </c>
      <c r="E8719" t="s">
        <v>18886</v>
      </c>
      <c r="F8719" t="s">
        <v>25105</v>
      </c>
    </row>
    <row r="8720" spans="1:6" x14ac:dyDescent="0.3">
      <c r="A8720" t="s">
        <v>25098</v>
      </c>
      <c r="B8720" t="s">
        <v>19625</v>
      </c>
      <c r="C8720">
        <v>18642</v>
      </c>
      <c r="D8720" t="s">
        <v>19752</v>
      </c>
      <c r="E8720" t="s">
        <v>19753</v>
      </c>
      <c r="F8720" t="s">
        <v>25106</v>
      </c>
    </row>
    <row r="8721" spans="1:6" x14ac:dyDescent="0.3">
      <c r="A8721" t="s">
        <v>25098</v>
      </c>
      <c r="B8721" t="s">
        <v>19625</v>
      </c>
      <c r="C8721">
        <v>18642</v>
      </c>
      <c r="D8721" t="s">
        <v>19182</v>
      </c>
      <c r="E8721" t="s">
        <v>19183</v>
      </c>
      <c r="F8721" t="s">
        <v>25107</v>
      </c>
    </row>
    <row r="8722" spans="1:6" x14ac:dyDescent="0.3">
      <c r="A8722" t="s">
        <v>25098</v>
      </c>
      <c r="B8722" t="s">
        <v>19625</v>
      </c>
      <c r="C8722">
        <v>18642</v>
      </c>
      <c r="D8722" t="s">
        <v>19752</v>
      </c>
      <c r="E8722" t="s">
        <v>19753</v>
      </c>
      <c r="F8722" t="s">
        <v>25106</v>
      </c>
    </row>
    <row r="8723" spans="1:6" x14ac:dyDescent="0.3">
      <c r="A8723" t="s">
        <v>25098</v>
      </c>
      <c r="B8723" t="s">
        <v>19625</v>
      </c>
      <c r="C8723">
        <v>18642</v>
      </c>
      <c r="D8723" t="s">
        <v>19752</v>
      </c>
      <c r="E8723" t="s">
        <v>19753</v>
      </c>
      <c r="F8723" t="s">
        <v>25106</v>
      </c>
    </row>
    <row r="8724" spans="1:6" x14ac:dyDescent="0.3">
      <c r="A8724" t="s">
        <v>25098</v>
      </c>
      <c r="B8724" t="s">
        <v>19625</v>
      </c>
      <c r="C8724">
        <v>18642</v>
      </c>
      <c r="D8724" t="s">
        <v>18885</v>
      </c>
      <c r="E8724" t="s">
        <v>18886</v>
      </c>
      <c r="F8724" t="s">
        <v>25105</v>
      </c>
    </row>
    <row r="8725" spans="1:6" x14ac:dyDescent="0.3">
      <c r="A8725" t="s">
        <v>25098</v>
      </c>
      <c r="B8725" t="s">
        <v>19625</v>
      </c>
      <c r="C8725">
        <v>18642</v>
      </c>
      <c r="D8725" t="s">
        <v>19969</v>
      </c>
      <c r="E8725" t="s">
        <v>19970</v>
      </c>
      <c r="F8725" t="s">
        <v>25102</v>
      </c>
    </row>
    <row r="8726" spans="1:6" x14ac:dyDescent="0.3">
      <c r="A8726" t="s">
        <v>25098</v>
      </c>
      <c r="B8726" t="s">
        <v>19625</v>
      </c>
      <c r="C8726">
        <v>18642</v>
      </c>
      <c r="D8726" t="s">
        <v>18978</v>
      </c>
      <c r="E8726" t="s">
        <v>18979</v>
      </c>
      <c r="F8726" t="s">
        <v>25099</v>
      </c>
    </row>
    <row r="8727" spans="1:6" x14ac:dyDescent="0.3">
      <c r="A8727" t="s">
        <v>25098</v>
      </c>
      <c r="B8727" t="s">
        <v>19625</v>
      </c>
      <c r="C8727">
        <v>18642</v>
      </c>
      <c r="D8727" t="s">
        <v>19752</v>
      </c>
      <c r="E8727" t="s">
        <v>19753</v>
      </c>
      <c r="F8727" t="s">
        <v>25106</v>
      </c>
    </row>
    <row r="8728" spans="1:6" x14ac:dyDescent="0.3">
      <c r="A8728" t="s">
        <v>25098</v>
      </c>
      <c r="B8728" t="s">
        <v>19625</v>
      </c>
      <c r="C8728">
        <v>18642</v>
      </c>
      <c r="D8728" t="s">
        <v>19976</v>
      </c>
      <c r="E8728" t="s">
        <v>19977</v>
      </c>
      <c r="F8728" t="s">
        <v>25103</v>
      </c>
    </row>
    <row r="8729" spans="1:6" x14ac:dyDescent="0.3">
      <c r="A8729" t="s">
        <v>25098</v>
      </c>
      <c r="B8729" t="s">
        <v>19625</v>
      </c>
      <c r="C8729">
        <v>18642</v>
      </c>
      <c r="D8729" t="s">
        <v>19976</v>
      </c>
      <c r="E8729" t="s">
        <v>19977</v>
      </c>
      <c r="F8729" t="s">
        <v>25103</v>
      </c>
    </row>
    <row r="8730" spans="1:6" x14ac:dyDescent="0.3">
      <c r="A8730" t="s">
        <v>25098</v>
      </c>
      <c r="B8730" t="s">
        <v>19625</v>
      </c>
      <c r="C8730">
        <v>18642</v>
      </c>
      <c r="D8730" t="s">
        <v>19752</v>
      </c>
      <c r="E8730" t="s">
        <v>19753</v>
      </c>
      <c r="F8730" t="s">
        <v>25106</v>
      </c>
    </row>
    <row r="8731" spans="1:6" x14ac:dyDescent="0.3">
      <c r="A8731" t="s">
        <v>25098</v>
      </c>
      <c r="B8731" t="s">
        <v>19625</v>
      </c>
      <c r="C8731">
        <v>18642</v>
      </c>
      <c r="D8731" t="s">
        <v>18885</v>
      </c>
      <c r="E8731" t="s">
        <v>18886</v>
      </c>
      <c r="F8731" t="s">
        <v>25105</v>
      </c>
    </row>
    <row r="8732" spans="1:6" x14ac:dyDescent="0.3">
      <c r="A8732" t="s">
        <v>25098</v>
      </c>
      <c r="B8732" t="s">
        <v>19625</v>
      </c>
      <c r="C8732">
        <v>18642</v>
      </c>
      <c r="D8732" t="s">
        <v>19752</v>
      </c>
      <c r="E8732" t="s">
        <v>19753</v>
      </c>
      <c r="F8732" t="s">
        <v>25106</v>
      </c>
    </row>
    <row r="8733" spans="1:6" x14ac:dyDescent="0.3">
      <c r="A8733" t="s">
        <v>25098</v>
      </c>
      <c r="B8733" t="s">
        <v>19625</v>
      </c>
      <c r="C8733">
        <v>18642</v>
      </c>
      <c r="D8733" t="s">
        <v>19969</v>
      </c>
      <c r="E8733" t="s">
        <v>19970</v>
      </c>
      <c r="F8733" t="s">
        <v>25102</v>
      </c>
    </row>
    <row r="8734" spans="1:6" x14ac:dyDescent="0.3">
      <c r="A8734" t="s">
        <v>25098</v>
      </c>
      <c r="B8734" t="s">
        <v>19625</v>
      </c>
      <c r="C8734">
        <v>18642</v>
      </c>
      <c r="D8734" t="s">
        <v>18978</v>
      </c>
      <c r="E8734" t="s">
        <v>18979</v>
      </c>
      <c r="F8734" t="s">
        <v>25099</v>
      </c>
    </row>
    <row r="8735" spans="1:6" x14ac:dyDescent="0.3">
      <c r="A8735" t="s">
        <v>25098</v>
      </c>
      <c r="B8735" t="s">
        <v>19625</v>
      </c>
      <c r="C8735">
        <v>18642</v>
      </c>
      <c r="D8735" t="s">
        <v>19752</v>
      </c>
      <c r="E8735" t="s">
        <v>19753</v>
      </c>
      <c r="F8735" t="s">
        <v>25106</v>
      </c>
    </row>
    <row r="8736" spans="1:6" x14ac:dyDescent="0.3">
      <c r="A8736" t="s">
        <v>25098</v>
      </c>
      <c r="B8736" t="s">
        <v>19625</v>
      </c>
      <c r="C8736">
        <v>18642</v>
      </c>
      <c r="D8736" t="s">
        <v>19976</v>
      </c>
      <c r="E8736" t="s">
        <v>19977</v>
      </c>
      <c r="F8736" t="s">
        <v>25103</v>
      </c>
    </row>
    <row r="8737" spans="1:6" x14ac:dyDescent="0.3">
      <c r="A8737" t="s">
        <v>25098</v>
      </c>
      <c r="B8737" t="s">
        <v>19625</v>
      </c>
      <c r="C8737">
        <v>18642</v>
      </c>
      <c r="D8737" t="s">
        <v>19276</v>
      </c>
      <c r="E8737" t="s">
        <v>19277</v>
      </c>
      <c r="F8737" t="s">
        <v>25100</v>
      </c>
    </row>
    <row r="8738" spans="1:6" x14ac:dyDescent="0.3">
      <c r="A8738" t="s">
        <v>25098</v>
      </c>
      <c r="B8738" t="s">
        <v>19625</v>
      </c>
      <c r="C8738">
        <v>18642</v>
      </c>
      <c r="D8738" t="s">
        <v>19752</v>
      </c>
      <c r="E8738" t="s">
        <v>19753</v>
      </c>
      <c r="F8738" t="s">
        <v>25106</v>
      </c>
    </row>
    <row r="8739" spans="1:6" x14ac:dyDescent="0.3">
      <c r="A8739" t="s">
        <v>25098</v>
      </c>
      <c r="B8739" t="s">
        <v>19625</v>
      </c>
      <c r="C8739">
        <v>18642</v>
      </c>
      <c r="D8739" t="s">
        <v>19976</v>
      </c>
      <c r="E8739" t="s">
        <v>19977</v>
      </c>
      <c r="F8739" t="s">
        <v>25103</v>
      </c>
    </row>
    <row r="8740" spans="1:6" x14ac:dyDescent="0.3">
      <c r="A8740" t="s">
        <v>25098</v>
      </c>
      <c r="B8740" t="s">
        <v>19625</v>
      </c>
      <c r="C8740">
        <v>18642</v>
      </c>
      <c r="D8740" t="s">
        <v>19752</v>
      </c>
      <c r="E8740" t="s">
        <v>19753</v>
      </c>
      <c r="F8740" t="s">
        <v>25106</v>
      </c>
    </row>
    <row r="8741" spans="1:6" x14ac:dyDescent="0.3">
      <c r="A8741" t="s">
        <v>25098</v>
      </c>
      <c r="B8741" t="s">
        <v>19625</v>
      </c>
      <c r="C8741">
        <v>18642</v>
      </c>
      <c r="D8741" t="s">
        <v>19976</v>
      </c>
      <c r="E8741" t="s">
        <v>19977</v>
      </c>
      <c r="F8741" t="s">
        <v>25103</v>
      </c>
    </row>
    <row r="8742" spans="1:6" x14ac:dyDescent="0.3">
      <c r="A8742" t="s">
        <v>25098</v>
      </c>
      <c r="B8742" t="s">
        <v>19625</v>
      </c>
      <c r="C8742">
        <v>18642</v>
      </c>
      <c r="D8742" t="s">
        <v>19981</v>
      </c>
      <c r="E8742" t="s">
        <v>19982</v>
      </c>
      <c r="F8742" t="s">
        <v>25109</v>
      </c>
    </row>
    <row r="8743" spans="1:6" x14ac:dyDescent="0.3">
      <c r="A8743" t="s">
        <v>25098</v>
      </c>
      <c r="B8743" t="s">
        <v>19625</v>
      </c>
      <c r="C8743">
        <v>18642</v>
      </c>
      <c r="D8743" t="s">
        <v>19976</v>
      </c>
      <c r="E8743" t="s">
        <v>19977</v>
      </c>
      <c r="F8743" t="s">
        <v>25103</v>
      </c>
    </row>
    <row r="8744" spans="1:6" x14ac:dyDescent="0.3">
      <c r="A8744" t="s">
        <v>25098</v>
      </c>
      <c r="B8744" t="s">
        <v>19625</v>
      </c>
      <c r="C8744">
        <v>18642</v>
      </c>
      <c r="D8744" t="s">
        <v>19969</v>
      </c>
      <c r="E8744" t="s">
        <v>19970</v>
      </c>
      <c r="F8744" t="s">
        <v>25102</v>
      </c>
    </row>
    <row r="8745" spans="1:6" x14ac:dyDescent="0.3">
      <c r="A8745" t="s">
        <v>25098</v>
      </c>
      <c r="B8745" t="s">
        <v>19625</v>
      </c>
      <c r="C8745">
        <v>18642</v>
      </c>
      <c r="D8745" t="s">
        <v>19969</v>
      </c>
      <c r="E8745" t="s">
        <v>19970</v>
      </c>
      <c r="F8745" t="s">
        <v>25102</v>
      </c>
    </row>
    <row r="8746" spans="1:6" x14ac:dyDescent="0.3">
      <c r="A8746" t="s">
        <v>25098</v>
      </c>
      <c r="B8746" t="s">
        <v>19625</v>
      </c>
      <c r="C8746">
        <v>18642</v>
      </c>
      <c r="D8746" t="s">
        <v>19752</v>
      </c>
      <c r="E8746" t="s">
        <v>19753</v>
      </c>
      <c r="F8746" t="s">
        <v>25106</v>
      </c>
    </row>
    <row r="8747" spans="1:6" x14ac:dyDescent="0.3">
      <c r="A8747" t="s">
        <v>25098</v>
      </c>
      <c r="B8747" t="s">
        <v>19625</v>
      </c>
      <c r="C8747">
        <v>18642</v>
      </c>
      <c r="D8747" t="s">
        <v>19186</v>
      </c>
      <c r="E8747" t="s">
        <v>19187</v>
      </c>
      <c r="F8747" t="s">
        <v>25104</v>
      </c>
    </row>
    <row r="8748" spans="1:6" x14ac:dyDescent="0.3">
      <c r="A8748" t="s">
        <v>25098</v>
      </c>
      <c r="B8748" t="s">
        <v>19625</v>
      </c>
      <c r="C8748">
        <v>18642</v>
      </c>
      <c r="D8748" t="s">
        <v>19752</v>
      </c>
      <c r="E8748" t="s">
        <v>19753</v>
      </c>
      <c r="F8748" t="s">
        <v>25106</v>
      </c>
    </row>
    <row r="8749" spans="1:6" x14ac:dyDescent="0.3">
      <c r="A8749" t="s">
        <v>25098</v>
      </c>
      <c r="B8749" t="s">
        <v>19625</v>
      </c>
      <c r="C8749">
        <v>18642</v>
      </c>
      <c r="D8749" t="s">
        <v>19969</v>
      </c>
      <c r="E8749" t="s">
        <v>19970</v>
      </c>
      <c r="F8749" t="s">
        <v>25102</v>
      </c>
    </row>
    <row r="8750" spans="1:6" x14ac:dyDescent="0.3">
      <c r="A8750" t="s">
        <v>25098</v>
      </c>
      <c r="B8750" t="s">
        <v>19625</v>
      </c>
      <c r="C8750">
        <v>18642</v>
      </c>
      <c r="D8750" t="s">
        <v>19752</v>
      </c>
      <c r="E8750" t="s">
        <v>19753</v>
      </c>
      <c r="F8750" t="s">
        <v>25106</v>
      </c>
    </row>
    <row r="8751" spans="1:6" x14ac:dyDescent="0.3">
      <c r="A8751" t="s">
        <v>25098</v>
      </c>
      <c r="B8751" t="s">
        <v>19625</v>
      </c>
      <c r="C8751">
        <v>18642</v>
      </c>
      <c r="D8751" t="s">
        <v>19976</v>
      </c>
      <c r="E8751" t="s">
        <v>19977</v>
      </c>
      <c r="F8751" t="s">
        <v>25103</v>
      </c>
    </row>
    <row r="8752" spans="1:6" x14ac:dyDescent="0.3">
      <c r="A8752" t="s">
        <v>25098</v>
      </c>
      <c r="B8752" t="s">
        <v>19625</v>
      </c>
      <c r="C8752">
        <v>18642</v>
      </c>
      <c r="D8752" t="s">
        <v>18978</v>
      </c>
      <c r="E8752" t="s">
        <v>18979</v>
      </c>
      <c r="F8752" t="s">
        <v>25099</v>
      </c>
    </row>
    <row r="8753" spans="1:6" x14ac:dyDescent="0.3">
      <c r="A8753" t="s">
        <v>25098</v>
      </c>
      <c r="B8753" t="s">
        <v>19625</v>
      </c>
      <c r="C8753">
        <v>18642</v>
      </c>
      <c r="D8753" t="s">
        <v>19976</v>
      </c>
      <c r="E8753" t="s">
        <v>19977</v>
      </c>
      <c r="F8753" t="s">
        <v>25103</v>
      </c>
    </row>
    <row r="8754" spans="1:6" x14ac:dyDescent="0.3">
      <c r="A8754" t="s">
        <v>25098</v>
      </c>
      <c r="B8754" t="s">
        <v>19625</v>
      </c>
      <c r="C8754">
        <v>18642</v>
      </c>
      <c r="D8754" t="s">
        <v>19752</v>
      </c>
      <c r="E8754" t="s">
        <v>19753</v>
      </c>
      <c r="F8754" t="s">
        <v>25106</v>
      </c>
    </row>
    <row r="8755" spans="1:6" x14ac:dyDescent="0.3">
      <c r="A8755" t="s">
        <v>25098</v>
      </c>
      <c r="B8755" t="s">
        <v>19625</v>
      </c>
      <c r="C8755">
        <v>18642</v>
      </c>
      <c r="D8755" t="s">
        <v>19969</v>
      </c>
      <c r="E8755" t="s">
        <v>19970</v>
      </c>
      <c r="F8755" t="s">
        <v>25102</v>
      </c>
    </row>
    <row r="8756" spans="1:6" x14ac:dyDescent="0.3">
      <c r="A8756" t="s">
        <v>25098</v>
      </c>
      <c r="B8756" t="s">
        <v>19625</v>
      </c>
      <c r="C8756">
        <v>18642</v>
      </c>
      <c r="D8756" t="s">
        <v>19752</v>
      </c>
      <c r="E8756" t="s">
        <v>19753</v>
      </c>
      <c r="F8756" t="s">
        <v>25106</v>
      </c>
    </row>
    <row r="8757" spans="1:6" x14ac:dyDescent="0.3">
      <c r="A8757" t="s">
        <v>25098</v>
      </c>
      <c r="B8757" t="s">
        <v>19625</v>
      </c>
      <c r="C8757">
        <v>18642</v>
      </c>
      <c r="D8757" t="s">
        <v>19976</v>
      </c>
      <c r="E8757" t="s">
        <v>19977</v>
      </c>
      <c r="F8757" t="s">
        <v>25103</v>
      </c>
    </row>
    <row r="8758" spans="1:6" x14ac:dyDescent="0.3">
      <c r="A8758" t="s">
        <v>25098</v>
      </c>
      <c r="B8758" t="s">
        <v>19625</v>
      </c>
      <c r="C8758">
        <v>18642</v>
      </c>
      <c r="D8758" t="s">
        <v>19969</v>
      </c>
      <c r="E8758" t="s">
        <v>19970</v>
      </c>
      <c r="F8758" t="s">
        <v>25102</v>
      </c>
    </row>
    <row r="8759" spans="1:6" x14ac:dyDescent="0.3">
      <c r="A8759" t="s">
        <v>25098</v>
      </c>
      <c r="B8759" t="s">
        <v>19625</v>
      </c>
      <c r="C8759">
        <v>18642</v>
      </c>
      <c r="D8759" t="s">
        <v>19752</v>
      </c>
      <c r="E8759" t="s">
        <v>19753</v>
      </c>
      <c r="F8759" t="s">
        <v>25106</v>
      </c>
    </row>
    <row r="8760" spans="1:6" x14ac:dyDescent="0.3">
      <c r="A8760" t="s">
        <v>25098</v>
      </c>
      <c r="B8760" t="s">
        <v>19625</v>
      </c>
      <c r="C8760">
        <v>18642</v>
      </c>
      <c r="D8760" t="s">
        <v>19182</v>
      </c>
      <c r="E8760" t="s">
        <v>19183</v>
      </c>
      <c r="F8760" t="s">
        <v>25107</v>
      </c>
    </row>
    <row r="8761" spans="1:6" x14ac:dyDescent="0.3">
      <c r="A8761" t="s">
        <v>25098</v>
      </c>
      <c r="B8761" t="s">
        <v>19625</v>
      </c>
      <c r="C8761">
        <v>18642</v>
      </c>
      <c r="D8761" t="s">
        <v>19976</v>
      </c>
      <c r="E8761" t="s">
        <v>19977</v>
      </c>
      <c r="F8761" t="s">
        <v>25103</v>
      </c>
    </row>
    <row r="8762" spans="1:6" x14ac:dyDescent="0.3">
      <c r="A8762" t="s">
        <v>25098</v>
      </c>
      <c r="B8762" t="s">
        <v>19625</v>
      </c>
      <c r="C8762">
        <v>18642</v>
      </c>
      <c r="D8762" t="s">
        <v>19969</v>
      </c>
      <c r="E8762" t="s">
        <v>19970</v>
      </c>
      <c r="F8762" t="s">
        <v>25102</v>
      </c>
    </row>
    <row r="8763" spans="1:6" x14ac:dyDescent="0.3">
      <c r="A8763" t="s">
        <v>25098</v>
      </c>
      <c r="B8763" t="s">
        <v>19625</v>
      </c>
      <c r="C8763">
        <v>18642</v>
      </c>
      <c r="D8763" t="s">
        <v>18885</v>
      </c>
      <c r="E8763" t="s">
        <v>18886</v>
      </c>
      <c r="F8763" t="s">
        <v>25105</v>
      </c>
    </row>
    <row r="8764" spans="1:6" x14ac:dyDescent="0.3">
      <c r="A8764" t="s">
        <v>25098</v>
      </c>
      <c r="B8764" t="s">
        <v>19625</v>
      </c>
      <c r="C8764">
        <v>18642</v>
      </c>
      <c r="D8764" t="s">
        <v>19752</v>
      </c>
      <c r="E8764" t="s">
        <v>19753</v>
      </c>
      <c r="F8764" t="s">
        <v>25106</v>
      </c>
    </row>
    <row r="8765" spans="1:6" x14ac:dyDescent="0.3">
      <c r="A8765" t="s">
        <v>25098</v>
      </c>
      <c r="B8765" t="s">
        <v>19625</v>
      </c>
      <c r="C8765">
        <v>18642</v>
      </c>
      <c r="D8765" t="s">
        <v>19752</v>
      </c>
      <c r="E8765" t="s">
        <v>19753</v>
      </c>
      <c r="F8765" t="s">
        <v>25106</v>
      </c>
    </row>
    <row r="8766" spans="1:6" x14ac:dyDescent="0.3">
      <c r="A8766" t="s">
        <v>25098</v>
      </c>
      <c r="B8766" t="s">
        <v>19625</v>
      </c>
      <c r="C8766">
        <v>18642</v>
      </c>
      <c r="D8766" t="s">
        <v>19182</v>
      </c>
      <c r="E8766" t="s">
        <v>19183</v>
      </c>
      <c r="F8766" t="s">
        <v>25107</v>
      </c>
    </row>
    <row r="8767" spans="1:6" x14ac:dyDescent="0.3">
      <c r="A8767" t="s">
        <v>25098</v>
      </c>
      <c r="B8767" t="s">
        <v>19625</v>
      </c>
      <c r="C8767">
        <v>18642</v>
      </c>
      <c r="D8767" t="s">
        <v>19752</v>
      </c>
      <c r="E8767" t="s">
        <v>19753</v>
      </c>
      <c r="F8767" t="s">
        <v>25106</v>
      </c>
    </row>
    <row r="8768" spans="1:6" x14ac:dyDescent="0.3">
      <c r="A8768" t="s">
        <v>25098</v>
      </c>
      <c r="B8768" t="s">
        <v>19625</v>
      </c>
      <c r="C8768">
        <v>18642</v>
      </c>
      <c r="D8768" t="s">
        <v>19752</v>
      </c>
      <c r="E8768" t="s">
        <v>19753</v>
      </c>
      <c r="F8768" t="s">
        <v>25106</v>
      </c>
    </row>
    <row r="8769" spans="1:6" x14ac:dyDescent="0.3">
      <c r="A8769" t="s">
        <v>25098</v>
      </c>
      <c r="B8769" t="s">
        <v>19625</v>
      </c>
      <c r="C8769">
        <v>18642</v>
      </c>
      <c r="D8769" t="s">
        <v>18978</v>
      </c>
      <c r="E8769" t="s">
        <v>18979</v>
      </c>
      <c r="F8769" t="s">
        <v>25099</v>
      </c>
    </row>
    <row r="8770" spans="1:6" x14ac:dyDescent="0.3">
      <c r="A8770" t="s">
        <v>25098</v>
      </c>
      <c r="B8770" t="s">
        <v>19625</v>
      </c>
      <c r="C8770">
        <v>18642</v>
      </c>
      <c r="D8770" t="s">
        <v>19969</v>
      </c>
      <c r="E8770" t="s">
        <v>19970</v>
      </c>
      <c r="F8770" t="s">
        <v>25102</v>
      </c>
    </row>
    <row r="8771" spans="1:6" x14ac:dyDescent="0.3">
      <c r="A8771" t="s">
        <v>25098</v>
      </c>
      <c r="B8771" t="s">
        <v>19625</v>
      </c>
      <c r="C8771">
        <v>18642</v>
      </c>
      <c r="D8771" t="s">
        <v>18978</v>
      </c>
      <c r="E8771" t="s">
        <v>18979</v>
      </c>
      <c r="F8771" t="s">
        <v>25099</v>
      </c>
    </row>
    <row r="8772" spans="1:6" x14ac:dyDescent="0.3">
      <c r="A8772" t="s">
        <v>25098</v>
      </c>
      <c r="B8772" t="s">
        <v>19625</v>
      </c>
      <c r="C8772">
        <v>18642</v>
      </c>
      <c r="D8772" t="s">
        <v>19752</v>
      </c>
      <c r="E8772" t="s">
        <v>19753</v>
      </c>
      <c r="F8772" t="s">
        <v>25106</v>
      </c>
    </row>
    <row r="8773" spans="1:6" x14ac:dyDescent="0.3">
      <c r="A8773" t="s">
        <v>25098</v>
      </c>
      <c r="B8773" t="s">
        <v>19625</v>
      </c>
      <c r="C8773">
        <v>18642</v>
      </c>
      <c r="D8773" t="s">
        <v>19276</v>
      </c>
      <c r="E8773" t="s">
        <v>19277</v>
      </c>
      <c r="F8773" t="s">
        <v>25100</v>
      </c>
    </row>
    <row r="8774" spans="1:6" x14ac:dyDescent="0.3">
      <c r="A8774" t="s">
        <v>25098</v>
      </c>
      <c r="B8774" t="s">
        <v>19625</v>
      </c>
      <c r="C8774">
        <v>18642</v>
      </c>
      <c r="D8774" t="s">
        <v>18978</v>
      </c>
      <c r="E8774" t="s">
        <v>18979</v>
      </c>
      <c r="F8774" t="s">
        <v>25099</v>
      </c>
    </row>
    <row r="8775" spans="1:6" x14ac:dyDescent="0.3">
      <c r="A8775" t="s">
        <v>25098</v>
      </c>
      <c r="B8775" t="s">
        <v>19625</v>
      </c>
      <c r="C8775">
        <v>18642</v>
      </c>
      <c r="D8775" t="s">
        <v>19969</v>
      </c>
      <c r="E8775" t="s">
        <v>19970</v>
      </c>
      <c r="F8775" t="s">
        <v>25102</v>
      </c>
    </row>
    <row r="8776" spans="1:6" x14ac:dyDescent="0.3">
      <c r="A8776" t="s">
        <v>25098</v>
      </c>
      <c r="B8776" t="s">
        <v>19625</v>
      </c>
      <c r="C8776">
        <v>18642</v>
      </c>
      <c r="D8776" t="s">
        <v>19186</v>
      </c>
      <c r="E8776" t="s">
        <v>19187</v>
      </c>
      <c r="F8776" t="s">
        <v>25104</v>
      </c>
    </row>
    <row r="8777" spans="1:6" x14ac:dyDescent="0.3">
      <c r="A8777" t="s">
        <v>25098</v>
      </c>
      <c r="B8777" t="s">
        <v>19625</v>
      </c>
      <c r="C8777">
        <v>18642</v>
      </c>
      <c r="D8777" t="s">
        <v>19752</v>
      </c>
      <c r="E8777" t="s">
        <v>19753</v>
      </c>
      <c r="F8777" t="s">
        <v>25106</v>
      </c>
    </row>
    <row r="8778" spans="1:6" x14ac:dyDescent="0.3">
      <c r="A8778" t="s">
        <v>25098</v>
      </c>
      <c r="B8778" t="s">
        <v>19625</v>
      </c>
      <c r="C8778">
        <v>18642</v>
      </c>
      <c r="D8778" t="s">
        <v>19276</v>
      </c>
      <c r="E8778" t="s">
        <v>19277</v>
      </c>
      <c r="F8778" t="s">
        <v>25100</v>
      </c>
    </row>
    <row r="8779" spans="1:6" x14ac:dyDescent="0.3">
      <c r="A8779" t="s">
        <v>25098</v>
      </c>
      <c r="B8779" t="s">
        <v>19625</v>
      </c>
      <c r="C8779">
        <v>18642</v>
      </c>
      <c r="D8779" t="s">
        <v>19752</v>
      </c>
      <c r="E8779" t="s">
        <v>19753</v>
      </c>
      <c r="F8779" t="s">
        <v>25106</v>
      </c>
    </row>
    <row r="8780" spans="1:6" x14ac:dyDescent="0.3">
      <c r="A8780" t="s">
        <v>25098</v>
      </c>
      <c r="B8780" t="s">
        <v>19625</v>
      </c>
      <c r="C8780">
        <v>18642</v>
      </c>
      <c r="D8780" t="s">
        <v>18885</v>
      </c>
      <c r="E8780" t="s">
        <v>18886</v>
      </c>
      <c r="F8780" t="s">
        <v>25105</v>
      </c>
    </row>
    <row r="8781" spans="1:6" x14ac:dyDescent="0.3">
      <c r="A8781" t="s">
        <v>25098</v>
      </c>
      <c r="B8781" t="s">
        <v>19625</v>
      </c>
      <c r="C8781">
        <v>18642</v>
      </c>
      <c r="D8781" t="s">
        <v>19752</v>
      </c>
      <c r="E8781" t="s">
        <v>19753</v>
      </c>
      <c r="F8781" t="s">
        <v>25106</v>
      </c>
    </row>
    <row r="8782" spans="1:6" x14ac:dyDescent="0.3">
      <c r="A8782" t="s">
        <v>25098</v>
      </c>
      <c r="B8782" t="s">
        <v>19625</v>
      </c>
      <c r="C8782">
        <v>18642</v>
      </c>
      <c r="D8782" t="s">
        <v>18978</v>
      </c>
      <c r="E8782" t="s">
        <v>18979</v>
      </c>
      <c r="F8782" t="s">
        <v>25099</v>
      </c>
    </row>
    <row r="8783" spans="1:6" x14ac:dyDescent="0.3">
      <c r="A8783" t="s">
        <v>25098</v>
      </c>
      <c r="B8783" t="s">
        <v>19625</v>
      </c>
      <c r="C8783">
        <v>18642</v>
      </c>
      <c r="D8783" t="s">
        <v>19976</v>
      </c>
      <c r="E8783" t="s">
        <v>19977</v>
      </c>
      <c r="F8783" t="s">
        <v>25103</v>
      </c>
    </row>
    <row r="8784" spans="1:6" x14ac:dyDescent="0.3">
      <c r="A8784" t="s">
        <v>25098</v>
      </c>
      <c r="B8784" t="s">
        <v>19625</v>
      </c>
      <c r="C8784">
        <v>18642</v>
      </c>
      <c r="D8784" t="s">
        <v>19752</v>
      </c>
      <c r="E8784" t="s">
        <v>19753</v>
      </c>
      <c r="F8784" t="s">
        <v>25106</v>
      </c>
    </row>
    <row r="8785" spans="1:6" x14ac:dyDescent="0.3">
      <c r="A8785" t="s">
        <v>25098</v>
      </c>
      <c r="B8785" t="s">
        <v>19625</v>
      </c>
      <c r="C8785">
        <v>18642</v>
      </c>
      <c r="D8785" t="s">
        <v>19752</v>
      </c>
      <c r="E8785" t="s">
        <v>19753</v>
      </c>
      <c r="F8785" t="s">
        <v>25106</v>
      </c>
    </row>
    <row r="8786" spans="1:6" x14ac:dyDescent="0.3">
      <c r="A8786" t="s">
        <v>25098</v>
      </c>
      <c r="B8786" t="s">
        <v>19625</v>
      </c>
      <c r="C8786">
        <v>18642</v>
      </c>
      <c r="D8786" t="s">
        <v>19752</v>
      </c>
      <c r="E8786" t="s">
        <v>19753</v>
      </c>
      <c r="F8786" t="s">
        <v>25106</v>
      </c>
    </row>
    <row r="8787" spans="1:6" x14ac:dyDescent="0.3">
      <c r="A8787" t="s">
        <v>25098</v>
      </c>
      <c r="B8787" t="s">
        <v>19625</v>
      </c>
      <c r="C8787">
        <v>18642</v>
      </c>
      <c r="D8787" t="s">
        <v>19969</v>
      </c>
      <c r="E8787" t="s">
        <v>19970</v>
      </c>
      <c r="F8787" t="s">
        <v>25102</v>
      </c>
    </row>
    <row r="8788" spans="1:6" x14ac:dyDescent="0.3">
      <c r="A8788" t="s">
        <v>25098</v>
      </c>
      <c r="B8788" t="s">
        <v>19625</v>
      </c>
      <c r="C8788">
        <v>18642</v>
      </c>
      <c r="D8788" t="s">
        <v>19752</v>
      </c>
      <c r="E8788" t="s">
        <v>19753</v>
      </c>
      <c r="F8788" t="s">
        <v>25106</v>
      </c>
    </row>
    <row r="8789" spans="1:6" x14ac:dyDescent="0.3">
      <c r="A8789" t="s">
        <v>25098</v>
      </c>
      <c r="B8789" t="s">
        <v>19625</v>
      </c>
      <c r="C8789">
        <v>18642</v>
      </c>
      <c r="D8789" t="s">
        <v>19234</v>
      </c>
      <c r="E8789" t="s">
        <v>19235</v>
      </c>
      <c r="F8789" t="s">
        <v>25101</v>
      </c>
    </row>
    <row r="8790" spans="1:6" x14ac:dyDescent="0.3">
      <c r="A8790" t="s">
        <v>25098</v>
      </c>
      <c r="B8790" t="s">
        <v>19625</v>
      </c>
      <c r="C8790">
        <v>18642</v>
      </c>
      <c r="D8790" t="s">
        <v>19969</v>
      </c>
      <c r="E8790" t="s">
        <v>19970</v>
      </c>
      <c r="F8790" t="s">
        <v>25102</v>
      </c>
    </row>
    <row r="8791" spans="1:6" x14ac:dyDescent="0.3">
      <c r="A8791" t="s">
        <v>25098</v>
      </c>
      <c r="B8791" t="s">
        <v>19625</v>
      </c>
      <c r="C8791">
        <v>18642</v>
      </c>
      <c r="D8791" t="s">
        <v>19234</v>
      </c>
      <c r="E8791" t="s">
        <v>19235</v>
      </c>
      <c r="F8791" t="s">
        <v>25101</v>
      </c>
    </row>
    <row r="8792" spans="1:6" x14ac:dyDescent="0.3">
      <c r="A8792" t="s">
        <v>25098</v>
      </c>
      <c r="B8792" t="s">
        <v>19625</v>
      </c>
      <c r="C8792">
        <v>18642</v>
      </c>
      <c r="D8792" t="s">
        <v>19969</v>
      </c>
      <c r="E8792" t="s">
        <v>19970</v>
      </c>
      <c r="F8792" t="s">
        <v>25102</v>
      </c>
    </row>
    <row r="8793" spans="1:6" x14ac:dyDescent="0.3">
      <c r="A8793" t="s">
        <v>25098</v>
      </c>
      <c r="B8793" t="s">
        <v>19625</v>
      </c>
      <c r="C8793">
        <v>18642</v>
      </c>
      <c r="D8793" t="s">
        <v>19976</v>
      </c>
      <c r="E8793" t="s">
        <v>19977</v>
      </c>
      <c r="F8793" t="s">
        <v>25103</v>
      </c>
    </row>
    <row r="8794" spans="1:6" x14ac:dyDescent="0.3">
      <c r="A8794" t="s">
        <v>25098</v>
      </c>
      <c r="B8794" t="s">
        <v>19625</v>
      </c>
      <c r="C8794">
        <v>18642</v>
      </c>
      <c r="D8794" t="s">
        <v>19981</v>
      </c>
      <c r="E8794" t="s">
        <v>19982</v>
      </c>
      <c r="F8794" t="s">
        <v>25109</v>
      </c>
    </row>
    <row r="8795" spans="1:6" x14ac:dyDescent="0.3">
      <c r="A8795" t="s">
        <v>25098</v>
      </c>
      <c r="B8795" t="s">
        <v>19625</v>
      </c>
      <c r="C8795">
        <v>18642</v>
      </c>
      <c r="D8795" t="s">
        <v>19752</v>
      </c>
      <c r="E8795" t="s">
        <v>19753</v>
      </c>
      <c r="F8795" t="s">
        <v>25106</v>
      </c>
    </row>
    <row r="8796" spans="1:6" x14ac:dyDescent="0.3">
      <c r="A8796" t="s">
        <v>25098</v>
      </c>
      <c r="B8796" t="s">
        <v>19625</v>
      </c>
      <c r="C8796">
        <v>18642</v>
      </c>
      <c r="D8796" t="s">
        <v>19752</v>
      </c>
      <c r="E8796" t="s">
        <v>19753</v>
      </c>
      <c r="F8796" t="s">
        <v>25106</v>
      </c>
    </row>
    <row r="8797" spans="1:6" x14ac:dyDescent="0.3">
      <c r="A8797" t="s">
        <v>25098</v>
      </c>
      <c r="B8797" t="s">
        <v>19625</v>
      </c>
      <c r="C8797">
        <v>18642</v>
      </c>
      <c r="D8797" t="s">
        <v>19752</v>
      </c>
      <c r="E8797" t="s">
        <v>19753</v>
      </c>
      <c r="F8797" t="s">
        <v>25106</v>
      </c>
    </row>
    <row r="8798" spans="1:6" x14ac:dyDescent="0.3">
      <c r="A8798" t="s">
        <v>25098</v>
      </c>
      <c r="B8798" t="s">
        <v>19625</v>
      </c>
      <c r="C8798">
        <v>18642</v>
      </c>
      <c r="D8798" t="s">
        <v>19976</v>
      </c>
      <c r="E8798" t="s">
        <v>19977</v>
      </c>
      <c r="F8798" t="s">
        <v>25103</v>
      </c>
    </row>
    <row r="8799" spans="1:6" x14ac:dyDescent="0.3">
      <c r="A8799" t="s">
        <v>25098</v>
      </c>
      <c r="B8799" t="s">
        <v>19625</v>
      </c>
      <c r="C8799">
        <v>18642</v>
      </c>
      <c r="D8799" t="s">
        <v>19752</v>
      </c>
      <c r="E8799" t="s">
        <v>19753</v>
      </c>
      <c r="F8799" t="s">
        <v>25106</v>
      </c>
    </row>
    <row r="8800" spans="1:6" x14ac:dyDescent="0.3">
      <c r="A8800" t="s">
        <v>25098</v>
      </c>
      <c r="B8800" t="s">
        <v>19625</v>
      </c>
      <c r="C8800">
        <v>18642</v>
      </c>
      <c r="D8800" t="s">
        <v>19976</v>
      </c>
      <c r="E8800" t="s">
        <v>19977</v>
      </c>
      <c r="F8800" t="s">
        <v>25103</v>
      </c>
    </row>
    <row r="8801" spans="1:6" x14ac:dyDescent="0.3">
      <c r="A8801" t="s">
        <v>25098</v>
      </c>
      <c r="B8801" t="s">
        <v>19625</v>
      </c>
      <c r="C8801">
        <v>18642</v>
      </c>
      <c r="D8801" t="s">
        <v>18978</v>
      </c>
      <c r="E8801" t="s">
        <v>18979</v>
      </c>
      <c r="F8801" t="s">
        <v>25099</v>
      </c>
    </row>
    <row r="8802" spans="1:6" x14ac:dyDescent="0.3">
      <c r="A8802" t="s">
        <v>25098</v>
      </c>
      <c r="B8802" t="s">
        <v>19625</v>
      </c>
      <c r="C8802">
        <v>18642</v>
      </c>
      <c r="D8802" t="s">
        <v>19969</v>
      </c>
      <c r="E8802" t="s">
        <v>19970</v>
      </c>
      <c r="F8802" t="s">
        <v>25102</v>
      </c>
    </row>
    <row r="8803" spans="1:6" x14ac:dyDescent="0.3">
      <c r="A8803" t="s">
        <v>25098</v>
      </c>
      <c r="B8803" t="s">
        <v>19625</v>
      </c>
      <c r="C8803">
        <v>18642</v>
      </c>
      <c r="D8803" t="s">
        <v>19752</v>
      </c>
      <c r="E8803" t="s">
        <v>19753</v>
      </c>
      <c r="F8803" t="s">
        <v>25106</v>
      </c>
    </row>
    <row r="8804" spans="1:6" x14ac:dyDescent="0.3">
      <c r="A8804" t="s">
        <v>25098</v>
      </c>
      <c r="B8804" t="s">
        <v>19625</v>
      </c>
      <c r="C8804">
        <v>18642</v>
      </c>
      <c r="D8804" t="s">
        <v>19976</v>
      </c>
      <c r="E8804" t="s">
        <v>19977</v>
      </c>
      <c r="F8804" t="s">
        <v>25103</v>
      </c>
    </row>
    <row r="8805" spans="1:6" x14ac:dyDescent="0.3">
      <c r="A8805" t="s">
        <v>25098</v>
      </c>
      <c r="B8805" t="s">
        <v>19625</v>
      </c>
      <c r="C8805">
        <v>18642</v>
      </c>
      <c r="D8805" t="s">
        <v>19752</v>
      </c>
      <c r="E8805" t="s">
        <v>19753</v>
      </c>
      <c r="F8805" t="s">
        <v>25106</v>
      </c>
    </row>
    <row r="8806" spans="1:6" x14ac:dyDescent="0.3">
      <c r="A8806" t="s">
        <v>25098</v>
      </c>
      <c r="B8806" t="s">
        <v>19625</v>
      </c>
      <c r="C8806">
        <v>18642</v>
      </c>
      <c r="D8806" t="s">
        <v>18978</v>
      </c>
      <c r="E8806" t="s">
        <v>18979</v>
      </c>
      <c r="F8806" t="s">
        <v>25099</v>
      </c>
    </row>
    <row r="8807" spans="1:6" x14ac:dyDescent="0.3">
      <c r="A8807" t="s">
        <v>25098</v>
      </c>
      <c r="B8807" t="s">
        <v>19625</v>
      </c>
      <c r="C8807">
        <v>18642</v>
      </c>
      <c r="D8807" t="s">
        <v>19976</v>
      </c>
      <c r="E8807" t="s">
        <v>19977</v>
      </c>
      <c r="F8807" t="s">
        <v>25103</v>
      </c>
    </row>
    <row r="8808" spans="1:6" x14ac:dyDescent="0.3">
      <c r="A8808" t="s">
        <v>25098</v>
      </c>
      <c r="B8808" t="s">
        <v>19625</v>
      </c>
      <c r="C8808">
        <v>18642</v>
      </c>
      <c r="D8808" t="s">
        <v>19752</v>
      </c>
      <c r="E8808" t="s">
        <v>19753</v>
      </c>
      <c r="F8808" t="s">
        <v>25106</v>
      </c>
    </row>
    <row r="8809" spans="1:6" x14ac:dyDescent="0.3">
      <c r="A8809" t="s">
        <v>25098</v>
      </c>
      <c r="B8809" t="s">
        <v>19625</v>
      </c>
      <c r="C8809">
        <v>18642</v>
      </c>
      <c r="D8809" t="s">
        <v>18978</v>
      </c>
      <c r="E8809" t="s">
        <v>18979</v>
      </c>
      <c r="F8809" t="s">
        <v>25099</v>
      </c>
    </row>
    <row r="8810" spans="1:6" x14ac:dyDescent="0.3">
      <c r="A8810" t="s">
        <v>25098</v>
      </c>
      <c r="B8810" t="s">
        <v>19625</v>
      </c>
      <c r="C8810">
        <v>18642</v>
      </c>
      <c r="D8810" t="s">
        <v>19976</v>
      </c>
      <c r="E8810" t="s">
        <v>19977</v>
      </c>
      <c r="F8810" t="s">
        <v>25103</v>
      </c>
    </row>
    <row r="8811" spans="1:6" x14ac:dyDescent="0.3">
      <c r="A8811" t="s">
        <v>25098</v>
      </c>
      <c r="B8811" t="s">
        <v>19625</v>
      </c>
      <c r="C8811">
        <v>18642</v>
      </c>
      <c r="D8811" t="s">
        <v>18978</v>
      </c>
      <c r="E8811" t="s">
        <v>18979</v>
      </c>
      <c r="F8811" t="s">
        <v>25099</v>
      </c>
    </row>
    <row r="8812" spans="1:6" x14ac:dyDescent="0.3">
      <c r="A8812" t="s">
        <v>25098</v>
      </c>
      <c r="B8812" t="s">
        <v>19625</v>
      </c>
      <c r="C8812">
        <v>18642</v>
      </c>
      <c r="D8812" t="s">
        <v>19976</v>
      </c>
      <c r="E8812" t="s">
        <v>19977</v>
      </c>
      <c r="F8812" t="s">
        <v>25103</v>
      </c>
    </row>
    <row r="8813" spans="1:6" x14ac:dyDescent="0.3">
      <c r="A8813" t="s">
        <v>25098</v>
      </c>
      <c r="B8813" t="s">
        <v>19625</v>
      </c>
      <c r="C8813">
        <v>18642</v>
      </c>
      <c r="D8813" t="s">
        <v>19752</v>
      </c>
      <c r="E8813" t="s">
        <v>19753</v>
      </c>
      <c r="F8813" t="s">
        <v>25106</v>
      </c>
    </row>
    <row r="8814" spans="1:6" x14ac:dyDescent="0.3">
      <c r="A8814" t="s">
        <v>25098</v>
      </c>
      <c r="B8814" t="s">
        <v>19625</v>
      </c>
      <c r="C8814">
        <v>18642</v>
      </c>
      <c r="D8814" t="s">
        <v>19969</v>
      </c>
      <c r="E8814" t="s">
        <v>19970</v>
      </c>
      <c r="F8814" t="s">
        <v>25102</v>
      </c>
    </row>
    <row r="8815" spans="1:6" x14ac:dyDescent="0.3">
      <c r="A8815" t="s">
        <v>25098</v>
      </c>
      <c r="B8815" t="s">
        <v>19625</v>
      </c>
      <c r="C8815">
        <v>18642</v>
      </c>
      <c r="D8815" t="s">
        <v>19752</v>
      </c>
      <c r="E8815" t="s">
        <v>19753</v>
      </c>
      <c r="F8815" t="s">
        <v>25106</v>
      </c>
    </row>
    <row r="8816" spans="1:6" x14ac:dyDescent="0.3">
      <c r="A8816" t="s">
        <v>25098</v>
      </c>
      <c r="B8816" t="s">
        <v>19625</v>
      </c>
      <c r="C8816">
        <v>18642</v>
      </c>
      <c r="D8816" t="s">
        <v>19276</v>
      </c>
      <c r="E8816" t="s">
        <v>19277</v>
      </c>
      <c r="F8816" t="s">
        <v>25100</v>
      </c>
    </row>
    <row r="8817" spans="1:6" x14ac:dyDescent="0.3">
      <c r="A8817" t="s">
        <v>25098</v>
      </c>
      <c r="B8817" t="s">
        <v>19625</v>
      </c>
      <c r="C8817">
        <v>18642</v>
      </c>
      <c r="D8817" t="s">
        <v>18885</v>
      </c>
      <c r="E8817" t="s">
        <v>18886</v>
      </c>
      <c r="F8817" t="s">
        <v>25105</v>
      </c>
    </row>
    <row r="8818" spans="1:6" x14ac:dyDescent="0.3">
      <c r="A8818" t="s">
        <v>25098</v>
      </c>
      <c r="B8818" t="s">
        <v>19625</v>
      </c>
      <c r="C8818">
        <v>18642</v>
      </c>
      <c r="D8818" t="s">
        <v>19752</v>
      </c>
      <c r="E8818" t="s">
        <v>19753</v>
      </c>
      <c r="F8818" t="s">
        <v>25106</v>
      </c>
    </row>
    <row r="8819" spans="1:6" x14ac:dyDescent="0.3">
      <c r="A8819" t="s">
        <v>25098</v>
      </c>
      <c r="B8819" t="s">
        <v>19625</v>
      </c>
      <c r="C8819">
        <v>18642</v>
      </c>
      <c r="D8819" t="s">
        <v>19752</v>
      </c>
      <c r="E8819" t="s">
        <v>19753</v>
      </c>
      <c r="F8819" t="s">
        <v>25106</v>
      </c>
    </row>
    <row r="8820" spans="1:6" x14ac:dyDescent="0.3">
      <c r="A8820" t="s">
        <v>25098</v>
      </c>
      <c r="B8820" t="s">
        <v>19625</v>
      </c>
      <c r="C8820">
        <v>18642</v>
      </c>
      <c r="D8820" t="s">
        <v>19976</v>
      </c>
      <c r="E8820" t="s">
        <v>19977</v>
      </c>
      <c r="F8820" t="s">
        <v>25103</v>
      </c>
    </row>
    <row r="8821" spans="1:6" x14ac:dyDescent="0.3">
      <c r="A8821" t="s">
        <v>25098</v>
      </c>
      <c r="B8821" t="s">
        <v>19625</v>
      </c>
      <c r="C8821">
        <v>18642</v>
      </c>
      <c r="D8821" t="s">
        <v>18978</v>
      </c>
      <c r="E8821" t="s">
        <v>18979</v>
      </c>
      <c r="F8821" t="s">
        <v>25099</v>
      </c>
    </row>
    <row r="8822" spans="1:6" x14ac:dyDescent="0.3">
      <c r="A8822" t="s">
        <v>25098</v>
      </c>
      <c r="B8822" t="s">
        <v>19625</v>
      </c>
      <c r="C8822">
        <v>18642</v>
      </c>
      <c r="D8822" t="s">
        <v>19752</v>
      </c>
      <c r="E8822" t="s">
        <v>19753</v>
      </c>
      <c r="F8822" t="s">
        <v>25106</v>
      </c>
    </row>
    <row r="8823" spans="1:6" x14ac:dyDescent="0.3">
      <c r="A8823" t="s">
        <v>25098</v>
      </c>
      <c r="B8823" t="s">
        <v>19625</v>
      </c>
      <c r="C8823">
        <v>18642</v>
      </c>
      <c r="D8823" t="s">
        <v>19752</v>
      </c>
      <c r="E8823" t="s">
        <v>19753</v>
      </c>
      <c r="F8823" t="s">
        <v>25106</v>
      </c>
    </row>
    <row r="8824" spans="1:6" x14ac:dyDescent="0.3">
      <c r="A8824" t="s">
        <v>25098</v>
      </c>
      <c r="B8824" t="s">
        <v>19625</v>
      </c>
      <c r="C8824">
        <v>18642</v>
      </c>
      <c r="D8824" t="s">
        <v>19969</v>
      </c>
      <c r="E8824" t="s">
        <v>19970</v>
      </c>
      <c r="F8824" t="s">
        <v>25102</v>
      </c>
    </row>
    <row r="8825" spans="1:6" x14ac:dyDescent="0.3">
      <c r="A8825" t="s">
        <v>25098</v>
      </c>
      <c r="B8825" t="s">
        <v>19625</v>
      </c>
      <c r="C8825">
        <v>18642</v>
      </c>
      <c r="D8825" t="s">
        <v>19752</v>
      </c>
      <c r="E8825" t="s">
        <v>19753</v>
      </c>
      <c r="F8825" t="s">
        <v>25106</v>
      </c>
    </row>
    <row r="8826" spans="1:6" x14ac:dyDescent="0.3">
      <c r="A8826" t="s">
        <v>25098</v>
      </c>
      <c r="B8826" t="s">
        <v>19625</v>
      </c>
      <c r="C8826">
        <v>18642</v>
      </c>
      <c r="D8826" t="s">
        <v>19969</v>
      </c>
      <c r="E8826" t="s">
        <v>19970</v>
      </c>
      <c r="F8826" t="s">
        <v>25102</v>
      </c>
    </row>
    <row r="8827" spans="1:6" x14ac:dyDescent="0.3">
      <c r="A8827" t="s">
        <v>25098</v>
      </c>
      <c r="B8827" t="s">
        <v>19625</v>
      </c>
      <c r="C8827">
        <v>18642</v>
      </c>
      <c r="D8827" t="s">
        <v>19752</v>
      </c>
      <c r="E8827" t="s">
        <v>19753</v>
      </c>
      <c r="F8827" t="s">
        <v>25106</v>
      </c>
    </row>
    <row r="8828" spans="1:6" x14ac:dyDescent="0.3">
      <c r="A8828" t="s">
        <v>25098</v>
      </c>
      <c r="B8828" t="s">
        <v>19625</v>
      </c>
      <c r="C8828">
        <v>18642</v>
      </c>
      <c r="D8828" t="s">
        <v>19976</v>
      </c>
      <c r="E8828" t="s">
        <v>19977</v>
      </c>
      <c r="F8828" t="s">
        <v>25103</v>
      </c>
    </row>
    <row r="8829" spans="1:6" x14ac:dyDescent="0.3">
      <c r="A8829" t="s">
        <v>25098</v>
      </c>
      <c r="B8829" t="s">
        <v>19625</v>
      </c>
      <c r="C8829">
        <v>18642</v>
      </c>
      <c r="D8829" t="s">
        <v>19969</v>
      </c>
      <c r="E8829" t="s">
        <v>19970</v>
      </c>
      <c r="F8829" t="s">
        <v>25102</v>
      </c>
    </row>
    <row r="8830" spans="1:6" x14ac:dyDescent="0.3">
      <c r="A8830" t="s">
        <v>25098</v>
      </c>
      <c r="B8830" t="s">
        <v>19625</v>
      </c>
      <c r="C8830">
        <v>18642</v>
      </c>
      <c r="D8830" t="s">
        <v>19752</v>
      </c>
      <c r="E8830" t="s">
        <v>19753</v>
      </c>
      <c r="F8830" t="s">
        <v>25106</v>
      </c>
    </row>
    <row r="8831" spans="1:6" x14ac:dyDescent="0.3">
      <c r="A8831" t="s">
        <v>25098</v>
      </c>
      <c r="B8831" t="s">
        <v>19625</v>
      </c>
      <c r="C8831">
        <v>18642</v>
      </c>
      <c r="D8831" t="s">
        <v>19969</v>
      </c>
      <c r="E8831" t="s">
        <v>19970</v>
      </c>
      <c r="F8831" t="s">
        <v>25102</v>
      </c>
    </row>
    <row r="8832" spans="1:6" x14ac:dyDescent="0.3">
      <c r="A8832" t="s">
        <v>25098</v>
      </c>
      <c r="B8832" t="s">
        <v>19625</v>
      </c>
      <c r="C8832">
        <v>18642</v>
      </c>
      <c r="D8832" t="s">
        <v>19752</v>
      </c>
      <c r="E8832" t="s">
        <v>19753</v>
      </c>
      <c r="F8832" t="s">
        <v>25106</v>
      </c>
    </row>
    <row r="8833" spans="1:6" x14ac:dyDescent="0.3">
      <c r="A8833" t="s">
        <v>25098</v>
      </c>
      <c r="B8833" t="s">
        <v>19625</v>
      </c>
      <c r="C8833">
        <v>18642</v>
      </c>
      <c r="D8833" t="s">
        <v>19976</v>
      </c>
      <c r="E8833" t="s">
        <v>19977</v>
      </c>
      <c r="F8833" t="s">
        <v>25103</v>
      </c>
    </row>
    <row r="8834" spans="1:6" x14ac:dyDescent="0.3">
      <c r="A8834" t="s">
        <v>25098</v>
      </c>
      <c r="B8834" t="s">
        <v>19625</v>
      </c>
      <c r="C8834">
        <v>18642</v>
      </c>
      <c r="D8834" t="s">
        <v>19752</v>
      </c>
      <c r="E8834" t="s">
        <v>19753</v>
      </c>
      <c r="F8834" t="s">
        <v>25106</v>
      </c>
    </row>
    <row r="8835" spans="1:6" x14ac:dyDescent="0.3">
      <c r="A8835" t="s">
        <v>25098</v>
      </c>
      <c r="B8835" t="s">
        <v>19625</v>
      </c>
      <c r="C8835">
        <v>18642</v>
      </c>
      <c r="D8835" t="s">
        <v>19976</v>
      </c>
      <c r="E8835" t="s">
        <v>19977</v>
      </c>
      <c r="F8835" t="s">
        <v>25103</v>
      </c>
    </row>
    <row r="8836" spans="1:6" x14ac:dyDescent="0.3">
      <c r="A8836" t="s">
        <v>25098</v>
      </c>
      <c r="B8836" t="s">
        <v>19625</v>
      </c>
      <c r="C8836">
        <v>18642</v>
      </c>
      <c r="D8836" t="s">
        <v>18978</v>
      </c>
      <c r="E8836" t="s">
        <v>18979</v>
      </c>
      <c r="F8836" t="s">
        <v>25099</v>
      </c>
    </row>
    <row r="8837" spans="1:6" x14ac:dyDescent="0.3">
      <c r="A8837" t="s">
        <v>25098</v>
      </c>
      <c r="B8837" t="s">
        <v>19625</v>
      </c>
      <c r="C8837">
        <v>18642</v>
      </c>
      <c r="D8837" t="s">
        <v>19976</v>
      </c>
      <c r="E8837" t="s">
        <v>19977</v>
      </c>
      <c r="F8837" t="s">
        <v>25103</v>
      </c>
    </row>
    <row r="8838" spans="1:6" x14ac:dyDescent="0.3">
      <c r="A8838" t="s">
        <v>25098</v>
      </c>
      <c r="B8838" t="s">
        <v>19625</v>
      </c>
      <c r="C8838">
        <v>18642</v>
      </c>
      <c r="D8838" t="s">
        <v>19976</v>
      </c>
      <c r="E8838" t="s">
        <v>19977</v>
      </c>
      <c r="F8838" t="s">
        <v>25103</v>
      </c>
    </row>
    <row r="8839" spans="1:6" x14ac:dyDescent="0.3">
      <c r="A8839" t="s">
        <v>25098</v>
      </c>
      <c r="B8839" t="s">
        <v>19625</v>
      </c>
      <c r="C8839">
        <v>18642</v>
      </c>
      <c r="D8839" t="s">
        <v>19976</v>
      </c>
      <c r="E8839" t="s">
        <v>19977</v>
      </c>
      <c r="F8839" t="s">
        <v>25103</v>
      </c>
    </row>
    <row r="8840" spans="1:6" x14ac:dyDescent="0.3">
      <c r="A8840" t="s">
        <v>25098</v>
      </c>
      <c r="B8840" t="s">
        <v>19625</v>
      </c>
      <c r="C8840">
        <v>18642</v>
      </c>
      <c r="D8840" t="s">
        <v>19976</v>
      </c>
      <c r="E8840" t="s">
        <v>19977</v>
      </c>
      <c r="F8840" t="s">
        <v>25103</v>
      </c>
    </row>
    <row r="8841" spans="1:6" x14ac:dyDescent="0.3">
      <c r="A8841" t="s">
        <v>25098</v>
      </c>
      <c r="B8841" t="s">
        <v>19625</v>
      </c>
      <c r="C8841">
        <v>18642</v>
      </c>
      <c r="D8841" t="s">
        <v>18978</v>
      </c>
      <c r="E8841" t="s">
        <v>18979</v>
      </c>
      <c r="F8841" t="s">
        <v>25099</v>
      </c>
    </row>
    <row r="8842" spans="1:6" x14ac:dyDescent="0.3">
      <c r="A8842" t="s">
        <v>25098</v>
      </c>
      <c r="B8842" t="s">
        <v>19625</v>
      </c>
      <c r="C8842">
        <v>18642</v>
      </c>
      <c r="D8842" t="s">
        <v>18978</v>
      </c>
      <c r="E8842" t="s">
        <v>18979</v>
      </c>
      <c r="F8842" t="s">
        <v>25099</v>
      </c>
    </row>
    <row r="8843" spans="1:6" x14ac:dyDescent="0.3">
      <c r="A8843" t="s">
        <v>25098</v>
      </c>
      <c r="B8843" t="s">
        <v>19625</v>
      </c>
      <c r="C8843">
        <v>18642</v>
      </c>
      <c r="D8843" t="s">
        <v>18978</v>
      </c>
      <c r="E8843" t="s">
        <v>18979</v>
      </c>
      <c r="F8843" t="s">
        <v>25099</v>
      </c>
    </row>
    <row r="8844" spans="1:6" x14ac:dyDescent="0.3">
      <c r="A8844" t="s">
        <v>25098</v>
      </c>
      <c r="B8844" t="s">
        <v>19625</v>
      </c>
      <c r="C8844">
        <v>18642</v>
      </c>
      <c r="D8844" t="s">
        <v>18978</v>
      </c>
      <c r="E8844" t="s">
        <v>18979</v>
      </c>
      <c r="F8844" t="s">
        <v>25099</v>
      </c>
    </row>
    <row r="8845" spans="1:6" x14ac:dyDescent="0.3">
      <c r="A8845" t="s">
        <v>25098</v>
      </c>
      <c r="B8845" t="s">
        <v>19625</v>
      </c>
      <c r="C8845">
        <v>18642</v>
      </c>
      <c r="D8845" t="s">
        <v>19976</v>
      </c>
      <c r="E8845" t="s">
        <v>19977</v>
      </c>
      <c r="F8845" t="s">
        <v>25103</v>
      </c>
    </row>
    <row r="8846" spans="1:6" x14ac:dyDescent="0.3">
      <c r="A8846" t="s">
        <v>25098</v>
      </c>
      <c r="B8846" t="s">
        <v>19625</v>
      </c>
      <c r="C8846">
        <v>18642</v>
      </c>
      <c r="D8846" t="s">
        <v>18978</v>
      </c>
      <c r="E8846" t="s">
        <v>18979</v>
      </c>
      <c r="F8846" t="s">
        <v>25099</v>
      </c>
    </row>
    <row r="8847" spans="1:6" x14ac:dyDescent="0.3">
      <c r="A8847" t="s">
        <v>25098</v>
      </c>
      <c r="B8847" t="s">
        <v>19625</v>
      </c>
      <c r="C8847">
        <v>18642</v>
      </c>
      <c r="D8847" t="s">
        <v>18978</v>
      </c>
      <c r="E8847" t="s">
        <v>18979</v>
      </c>
      <c r="F8847" t="s">
        <v>25099</v>
      </c>
    </row>
    <row r="8848" spans="1:6" x14ac:dyDescent="0.3">
      <c r="A8848" t="s">
        <v>25098</v>
      </c>
      <c r="B8848" t="s">
        <v>19625</v>
      </c>
      <c r="C8848">
        <v>18642</v>
      </c>
      <c r="D8848" t="s">
        <v>19976</v>
      </c>
      <c r="E8848" t="s">
        <v>19977</v>
      </c>
      <c r="F8848" t="s">
        <v>25103</v>
      </c>
    </row>
    <row r="8849" spans="1:6" x14ac:dyDescent="0.3">
      <c r="A8849" t="s">
        <v>25098</v>
      </c>
      <c r="B8849" t="s">
        <v>19625</v>
      </c>
      <c r="C8849">
        <v>18642</v>
      </c>
      <c r="D8849" t="s">
        <v>19976</v>
      </c>
      <c r="E8849" t="s">
        <v>19977</v>
      </c>
      <c r="F8849" t="s">
        <v>25103</v>
      </c>
    </row>
    <row r="8850" spans="1:6" x14ac:dyDescent="0.3">
      <c r="A8850" t="s">
        <v>25098</v>
      </c>
      <c r="B8850" t="s">
        <v>19625</v>
      </c>
      <c r="C8850">
        <v>18642</v>
      </c>
      <c r="D8850" t="s">
        <v>19752</v>
      </c>
      <c r="E8850" t="s">
        <v>19753</v>
      </c>
      <c r="F8850" t="s">
        <v>25106</v>
      </c>
    </row>
    <row r="8851" spans="1:6" x14ac:dyDescent="0.3">
      <c r="A8851" t="s">
        <v>25098</v>
      </c>
      <c r="B8851" t="s">
        <v>19625</v>
      </c>
      <c r="C8851">
        <v>18642</v>
      </c>
      <c r="D8851" t="s">
        <v>19752</v>
      </c>
      <c r="E8851" t="s">
        <v>19753</v>
      </c>
      <c r="F8851" t="s">
        <v>25106</v>
      </c>
    </row>
    <row r="8852" spans="1:6" x14ac:dyDescent="0.3">
      <c r="A8852" t="s">
        <v>25098</v>
      </c>
      <c r="B8852" t="s">
        <v>19625</v>
      </c>
      <c r="C8852">
        <v>18642</v>
      </c>
      <c r="D8852" t="s">
        <v>19186</v>
      </c>
      <c r="E8852" t="s">
        <v>19187</v>
      </c>
      <c r="F8852" t="s">
        <v>25104</v>
      </c>
    </row>
    <row r="8853" spans="1:6" x14ac:dyDescent="0.3">
      <c r="A8853" t="s">
        <v>25098</v>
      </c>
      <c r="B8853" t="s">
        <v>19625</v>
      </c>
      <c r="C8853">
        <v>18642</v>
      </c>
      <c r="D8853" t="s">
        <v>19752</v>
      </c>
      <c r="E8853" t="s">
        <v>19753</v>
      </c>
      <c r="F8853" t="s">
        <v>25106</v>
      </c>
    </row>
    <row r="8854" spans="1:6" x14ac:dyDescent="0.3">
      <c r="A8854" t="s">
        <v>25098</v>
      </c>
      <c r="B8854" t="s">
        <v>19625</v>
      </c>
      <c r="C8854">
        <v>18642</v>
      </c>
      <c r="D8854" t="s">
        <v>19276</v>
      </c>
      <c r="E8854" t="s">
        <v>19277</v>
      </c>
      <c r="F8854" t="s">
        <v>25100</v>
      </c>
    </row>
    <row r="8855" spans="1:6" x14ac:dyDescent="0.3">
      <c r="A8855" t="s">
        <v>25098</v>
      </c>
      <c r="B8855" t="s">
        <v>19625</v>
      </c>
      <c r="C8855">
        <v>18642</v>
      </c>
      <c r="D8855" t="s">
        <v>19276</v>
      </c>
      <c r="E8855" t="s">
        <v>19277</v>
      </c>
      <c r="F8855" t="s">
        <v>25100</v>
      </c>
    </row>
    <row r="8856" spans="1:6" x14ac:dyDescent="0.3">
      <c r="A8856" t="s">
        <v>25098</v>
      </c>
      <c r="B8856" t="s">
        <v>19625</v>
      </c>
      <c r="C8856">
        <v>18642</v>
      </c>
      <c r="D8856" t="s">
        <v>19276</v>
      </c>
      <c r="E8856" t="s">
        <v>19277</v>
      </c>
      <c r="F8856" t="s">
        <v>25100</v>
      </c>
    </row>
    <row r="8857" spans="1:6" x14ac:dyDescent="0.3">
      <c r="A8857" t="s">
        <v>25098</v>
      </c>
      <c r="B8857" t="s">
        <v>19625</v>
      </c>
      <c r="C8857">
        <v>18642</v>
      </c>
      <c r="D8857" t="s">
        <v>19276</v>
      </c>
      <c r="E8857" t="s">
        <v>19277</v>
      </c>
      <c r="F8857" t="s">
        <v>25100</v>
      </c>
    </row>
    <row r="8858" spans="1:6" x14ac:dyDescent="0.3">
      <c r="A8858" t="s">
        <v>25098</v>
      </c>
      <c r="B8858" t="s">
        <v>19625</v>
      </c>
      <c r="C8858">
        <v>18642</v>
      </c>
      <c r="D8858" t="s">
        <v>19752</v>
      </c>
      <c r="E8858" t="s">
        <v>19753</v>
      </c>
      <c r="F8858" t="s">
        <v>25106</v>
      </c>
    </row>
    <row r="8859" spans="1:6" x14ac:dyDescent="0.3">
      <c r="A8859" t="s">
        <v>25098</v>
      </c>
      <c r="B8859" t="s">
        <v>19625</v>
      </c>
      <c r="C8859">
        <v>18642</v>
      </c>
      <c r="D8859" t="s">
        <v>19752</v>
      </c>
      <c r="E8859" t="s">
        <v>19753</v>
      </c>
      <c r="F8859" t="s">
        <v>25106</v>
      </c>
    </row>
    <row r="8860" spans="1:6" x14ac:dyDescent="0.3">
      <c r="A8860" t="s">
        <v>25098</v>
      </c>
      <c r="B8860" t="s">
        <v>19625</v>
      </c>
      <c r="C8860">
        <v>18642</v>
      </c>
      <c r="D8860" t="s">
        <v>19752</v>
      </c>
      <c r="E8860" t="s">
        <v>19753</v>
      </c>
      <c r="F8860" t="s">
        <v>25106</v>
      </c>
    </row>
    <row r="8861" spans="1:6" x14ac:dyDescent="0.3">
      <c r="A8861" t="s">
        <v>25098</v>
      </c>
      <c r="B8861" t="s">
        <v>19625</v>
      </c>
      <c r="C8861">
        <v>18642</v>
      </c>
      <c r="D8861" t="s">
        <v>19182</v>
      </c>
      <c r="E8861" t="s">
        <v>19183</v>
      </c>
      <c r="F8861" t="s">
        <v>25107</v>
      </c>
    </row>
    <row r="8862" spans="1:6" x14ac:dyDescent="0.3">
      <c r="A8862" t="s">
        <v>25098</v>
      </c>
      <c r="B8862" t="s">
        <v>19625</v>
      </c>
      <c r="C8862">
        <v>18642</v>
      </c>
      <c r="D8862" t="s">
        <v>19969</v>
      </c>
      <c r="E8862" t="s">
        <v>19970</v>
      </c>
      <c r="F8862" t="s">
        <v>25102</v>
      </c>
    </row>
    <row r="8863" spans="1:6" x14ac:dyDescent="0.3">
      <c r="A8863" t="s">
        <v>25098</v>
      </c>
      <c r="B8863" t="s">
        <v>19625</v>
      </c>
      <c r="C8863">
        <v>18642</v>
      </c>
      <c r="D8863" t="s">
        <v>19182</v>
      </c>
      <c r="E8863" t="s">
        <v>19183</v>
      </c>
      <c r="F8863" t="s">
        <v>25107</v>
      </c>
    </row>
    <row r="8864" spans="1:6" x14ac:dyDescent="0.3">
      <c r="A8864" t="s">
        <v>25098</v>
      </c>
      <c r="B8864" t="s">
        <v>19625</v>
      </c>
      <c r="C8864">
        <v>18642</v>
      </c>
      <c r="D8864" t="s">
        <v>19969</v>
      </c>
      <c r="E8864" t="s">
        <v>19970</v>
      </c>
      <c r="F8864" t="s">
        <v>25102</v>
      </c>
    </row>
    <row r="8865" spans="1:6" x14ac:dyDescent="0.3">
      <c r="A8865" t="s">
        <v>25098</v>
      </c>
      <c r="B8865" t="s">
        <v>19625</v>
      </c>
      <c r="C8865">
        <v>18642</v>
      </c>
      <c r="D8865" t="s">
        <v>19182</v>
      </c>
      <c r="E8865" t="s">
        <v>19183</v>
      </c>
      <c r="F8865" t="s">
        <v>25107</v>
      </c>
    </row>
    <row r="8866" spans="1:6" x14ac:dyDescent="0.3">
      <c r="A8866" t="s">
        <v>25098</v>
      </c>
      <c r="B8866" t="s">
        <v>19625</v>
      </c>
      <c r="C8866">
        <v>18642</v>
      </c>
      <c r="D8866" t="s">
        <v>19182</v>
      </c>
      <c r="E8866" t="s">
        <v>19183</v>
      </c>
      <c r="F8866" t="s">
        <v>25107</v>
      </c>
    </row>
    <row r="8867" spans="1:6" x14ac:dyDescent="0.3">
      <c r="A8867" t="s">
        <v>25098</v>
      </c>
      <c r="B8867" t="s">
        <v>19625</v>
      </c>
      <c r="C8867">
        <v>18642</v>
      </c>
      <c r="D8867" t="s">
        <v>18978</v>
      </c>
      <c r="E8867" t="s">
        <v>18979</v>
      </c>
      <c r="F8867" t="s">
        <v>25099</v>
      </c>
    </row>
    <row r="8868" spans="1:6" x14ac:dyDescent="0.3">
      <c r="A8868" t="s">
        <v>25098</v>
      </c>
      <c r="B8868" t="s">
        <v>19625</v>
      </c>
      <c r="C8868">
        <v>18642</v>
      </c>
      <c r="D8868" t="s">
        <v>18978</v>
      </c>
      <c r="E8868" t="s">
        <v>18979</v>
      </c>
      <c r="F8868" t="s">
        <v>25099</v>
      </c>
    </row>
    <row r="8869" spans="1:6" x14ac:dyDescent="0.3">
      <c r="A8869" t="s">
        <v>25098</v>
      </c>
      <c r="B8869" t="s">
        <v>19625</v>
      </c>
      <c r="C8869">
        <v>18642</v>
      </c>
      <c r="D8869" t="s">
        <v>18978</v>
      </c>
      <c r="E8869" t="s">
        <v>18979</v>
      </c>
      <c r="F8869" t="s">
        <v>25099</v>
      </c>
    </row>
    <row r="8870" spans="1:6" x14ac:dyDescent="0.3">
      <c r="A8870" t="s">
        <v>25098</v>
      </c>
      <c r="B8870" t="s">
        <v>19625</v>
      </c>
      <c r="C8870">
        <v>18642</v>
      </c>
      <c r="D8870" t="s">
        <v>18978</v>
      </c>
      <c r="E8870" t="s">
        <v>18979</v>
      </c>
      <c r="F8870" t="s">
        <v>25099</v>
      </c>
    </row>
    <row r="8871" spans="1:6" x14ac:dyDescent="0.3">
      <c r="A8871" t="s">
        <v>25098</v>
      </c>
      <c r="B8871" t="s">
        <v>19625</v>
      </c>
      <c r="C8871">
        <v>18642</v>
      </c>
      <c r="D8871" t="s">
        <v>19752</v>
      </c>
      <c r="E8871" t="s">
        <v>19753</v>
      </c>
      <c r="F8871" t="s">
        <v>25106</v>
      </c>
    </row>
    <row r="8872" spans="1:6" x14ac:dyDescent="0.3">
      <c r="A8872" t="s">
        <v>25098</v>
      </c>
      <c r="B8872" t="s">
        <v>19625</v>
      </c>
      <c r="C8872">
        <v>18642</v>
      </c>
      <c r="D8872" t="s">
        <v>19752</v>
      </c>
      <c r="E8872" t="s">
        <v>19753</v>
      </c>
      <c r="F8872" t="s">
        <v>25106</v>
      </c>
    </row>
    <row r="8873" spans="1:6" x14ac:dyDescent="0.3">
      <c r="A8873" t="s">
        <v>25098</v>
      </c>
      <c r="B8873" t="s">
        <v>19625</v>
      </c>
      <c r="C8873">
        <v>18642</v>
      </c>
      <c r="D8873" t="s">
        <v>19969</v>
      </c>
      <c r="E8873" t="s">
        <v>19970</v>
      </c>
      <c r="F8873" t="s">
        <v>25102</v>
      </c>
    </row>
    <row r="8874" spans="1:6" x14ac:dyDescent="0.3">
      <c r="A8874" t="s">
        <v>25098</v>
      </c>
      <c r="B8874" t="s">
        <v>19625</v>
      </c>
      <c r="C8874">
        <v>18642</v>
      </c>
      <c r="D8874" t="s">
        <v>19969</v>
      </c>
      <c r="E8874" t="s">
        <v>19970</v>
      </c>
      <c r="F8874" t="s">
        <v>25102</v>
      </c>
    </row>
    <row r="8875" spans="1:6" x14ac:dyDescent="0.3">
      <c r="A8875" t="s">
        <v>25098</v>
      </c>
      <c r="B8875" t="s">
        <v>19625</v>
      </c>
      <c r="C8875">
        <v>18642</v>
      </c>
      <c r="D8875" t="s">
        <v>19969</v>
      </c>
      <c r="E8875" t="s">
        <v>19970</v>
      </c>
      <c r="F8875" t="s">
        <v>25102</v>
      </c>
    </row>
    <row r="8876" spans="1:6" x14ac:dyDescent="0.3">
      <c r="A8876" t="s">
        <v>25098</v>
      </c>
      <c r="B8876" t="s">
        <v>19625</v>
      </c>
      <c r="C8876">
        <v>18642</v>
      </c>
      <c r="D8876" t="s">
        <v>19969</v>
      </c>
      <c r="E8876" t="s">
        <v>19970</v>
      </c>
      <c r="F8876" t="s">
        <v>25102</v>
      </c>
    </row>
    <row r="8877" spans="1:6" x14ac:dyDescent="0.3">
      <c r="A8877" t="s">
        <v>25098</v>
      </c>
      <c r="B8877" t="s">
        <v>19625</v>
      </c>
      <c r="C8877">
        <v>18642</v>
      </c>
      <c r="D8877" t="s">
        <v>19969</v>
      </c>
      <c r="E8877" t="s">
        <v>19970</v>
      </c>
      <c r="F8877" t="s">
        <v>25102</v>
      </c>
    </row>
    <row r="8878" spans="1:6" x14ac:dyDescent="0.3">
      <c r="A8878" t="s">
        <v>25098</v>
      </c>
      <c r="B8878" t="s">
        <v>19625</v>
      </c>
      <c r="C8878">
        <v>18642</v>
      </c>
      <c r="D8878" t="s">
        <v>18885</v>
      </c>
      <c r="E8878" t="s">
        <v>18886</v>
      </c>
      <c r="F8878" t="s">
        <v>25105</v>
      </c>
    </row>
    <row r="8879" spans="1:6" x14ac:dyDescent="0.3">
      <c r="A8879" t="s">
        <v>25098</v>
      </c>
      <c r="B8879" t="s">
        <v>19625</v>
      </c>
      <c r="C8879">
        <v>18642</v>
      </c>
      <c r="D8879" t="s">
        <v>18885</v>
      </c>
      <c r="E8879" t="s">
        <v>18886</v>
      </c>
      <c r="F8879" t="s">
        <v>25105</v>
      </c>
    </row>
    <row r="8880" spans="1:6" x14ac:dyDescent="0.3">
      <c r="A8880" t="s">
        <v>25098</v>
      </c>
      <c r="B8880" t="s">
        <v>19625</v>
      </c>
      <c r="C8880">
        <v>18642</v>
      </c>
      <c r="D8880" t="s">
        <v>19752</v>
      </c>
      <c r="E8880" t="s">
        <v>19753</v>
      </c>
      <c r="F8880" t="s">
        <v>25106</v>
      </c>
    </row>
    <row r="8881" spans="1:6" x14ac:dyDescent="0.3">
      <c r="A8881" t="s">
        <v>25098</v>
      </c>
      <c r="B8881" t="s">
        <v>19625</v>
      </c>
      <c r="C8881">
        <v>18642</v>
      </c>
      <c r="D8881" t="s">
        <v>19276</v>
      </c>
      <c r="E8881" t="s">
        <v>19277</v>
      </c>
      <c r="F8881" t="s">
        <v>25100</v>
      </c>
    </row>
    <row r="8882" spans="1:6" x14ac:dyDescent="0.3">
      <c r="A8882" t="s">
        <v>25098</v>
      </c>
      <c r="B8882" t="s">
        <v>19625</v>
      </c>
      <c r="C8882">
        <v>18642</v>
      </c>
      <c r="D8882" t="s">
        <v>18885</v>
      </c>
      <c r="E8882" t="s">
        <v>18886</v>
      </c>
      <c r="F8882" t="s">
        <v>25105</v>
      </c>
    </row>
    <row r="8883" spans="1:6" x14ac:dyDescent="0.3">
      <c r="A8883" t="s">
        <v>25098</v>
      </c>
      <c r="B8883" t="s">
        <v>19625</v>
      </c>
      <c r="C8883">
        <v>18642</v>
      </c>
      <c r="D8883" t="s">
        <v>19976</v>
      </c>
      <c r="E8883" t="s">
        <v>19977</v>
      </c>
      <c r="F8883" t="s">
        <v>25103</v>
      </c>
    </row>
    <row r="8884" spans="1:6" x14ac:dyDescent="0.3">
      <c r="A8884" t="s">
        <v>25098</v>
      </c>
      <c r="B8884" t="s">
        <v>19625</v>
      </c>
      <c r="C8884">
        <v>18642</v>
      </c>
      <c r="D8884" t="s">
        <v>19976</v>
      </c>
      <c r="E8884" t="s">
        <v>19977</v>
      </c>
      <c r="F8884" t="s">
        <v>25103</v>
      </c>
    </row>
    <row r="8885" spans="1:6" x14ac:dyDescent="0.3">
      <c r="A8885" t="s">
        <v>25098</v>
      </c>
      <c r="B8885" t="s">
        <v>19625</v>
      </c>
      <c r="C8885">
        <v>18642</v>
      </c>
      <c r="D8885" t="s">
        <v>19752</v>
      </c>
      <c r="E8885" t="s">
        <v>19753</v>
      </c>
      <c r="F8885" t="s">
        <v>25106</v>
      </c>
    </row>
    <row r="8886" spans="1:6" x14ac:dyDescent="0.3">
      <c r="A8886" t="s">
        <v>25098</v>
      </c>
      <c r="B8886" t="s">
        <v>19625</v>
      </c>
      <c r="C8886">
        <v>18642</v>
      </c>
      <c r="D8886" t="s">
        <v>19976</v>
      </c>
      <c r="E8886" t="s">
        <v>19977</v>
      </c>
      <c r="F8886" t="s">
        <v>25103</v>
      </c>
    </row>
    <row r="8887" spans="1:6" x14ac:dyDescent="0.3">
      <c r="A8887" t="s">
        <v>25098</v>
      </c>
      <c r="B8887" t="s">
        <v>19625</v>
      </c>
      <c r="C8887">
        <v>18642</v>
      </c>
      <c r="D8887" t="s">
        <v>19182</v>
      </c>
      <c r="E8887" t="s">
        <v>19183</v>
      </c>
      <c r="F8887" t="s">
        <v>25107</v>
      </c>
    </row>
    <row r="8888" spans="1:6" x14ac:dyDescent="0.3">
      <c r="A8888" t="s">
        <v>25098</v>
      </c>
      <c r="B8888" t="s">
        <v>19625</v>
      </c>
      <c r="C8888">
        <v>18642</v>
      </c>
      <c r="D8888" t="s">
        <v>19276</v>
      </c>
      <c r="E8888" t="s">
        <v>19277</v>
      </c>
      <c r="F8888" t="s">
        <v>25100</v>
      </c>
    </row>
    <row r="8889" spans="1:6" x14ac:dyDescent="0.3">
      <c r="A8889" t="s">
        <v>25098</v>
      </c>
      <c r="B8889" t="s">
        <v>19625</v>
      </c>
      <c r="C8889">
        <v>18642</v>
      </c>
      <c r="D8889" t="s">
        <v>19276</v>
      </c>
      <c r="E8889" t="s">
        <v>19277</v>
      </c>
      <c r="F8889" t="s">
        <v>25100</v>
      </c>
    </row>
    <row r="8890" spans="1:6" x14ac:dyDescent="0.3">
      <c r="A8890" t="s">
        <v>25098</v>
      </c>
      <c r="B8890" t="s">
        <v>19625</v>
      </c>
      <c r="C8890">
        <v>18642</v>
      </c>
      <c r="D8890" t="s">
        <v>19752</v>
      </c>
      <c r="E8890" t="s">
        <v>19753</v>
      </c>
      <c r="F8890" t="s">
        <v>25106</v>
      </c>
    </row>
    <row r="8891" spans="1:6" x14ac:dyDescent="0.3">
      <c r="A8891" t="s">
        <v>25098</v>
      </c>
      <c r="B8891" t="s">
        <v>19625</v>
      </c>
      <c r="C8891">
        <v>18642</v>
      </c>
      <c r="D8891" t="s">
        <v>19752</v>
      </c>
      <c r="E8891" t="s">
        <v>19753</v>
      </c>
      <c r="F8891" t="s">
        <v>25106</v>
      </c>
    </row>
    <row r="8892" spans="1:6" x14ac:dyDescent="0.3">
      <c r="A8892" t="s">
        <v>25098</v>
      </c>
      <c r="B8892" t="s">
        <v>19625</v>
      </c>
      <c r="C8892">
        <v>18642</v>
      </c>
      <c r="D8892" t="s">
        <v>19752</v>
      </c>
      <c r="E8892" t="s">
        <v>19753</v>
      </c>
      <c r="F8892" t="s">
        <v>25106</v>
      </c>
    </row>
    <row r="8893" spans="1:6" x14ac:dyDescent="0.3">
      <c r="A8893" t="s">
        <v>25098</v>
      </c>
      <c r="B8893" t="s">
        <v>19625</v>
      </c>
      <c r="C8893">
        <v>18642</v>
      </c>
      <c r="D8893" t="s">
        <v>19976</v>
      </c>
      <c r="E8893" t="s">
        <v>19977</v>
      </c>
      <c r="F8893" t="s">
        <v>25103</v>
      </c>
    </row>
    <row r="8894" spans="1:6" x14ac:dyDescent="0.3">
      <c r="A8894" t="s">
        <v>25098</v>
      </c>
      <c r="B8894" t="s">
        <v>19625</v>
      </c>
      <c r="C8894">
        <v>18642</v>
      </c>
      <c r="D8894" t="s">
        <v>19976</v>
      </c>
      <c r="E8894" t="s">
        <v>19977</v>
      </c>
      <c r="F8894" t="s">
        <v>25103</v>
      </c>
    </row>
    <row r="8895" spans="1:6" x14ac:dyDescent="0.3">
      <c r="A8895" t="s">
        <v>25098</v>
      </c>
      <c r="B8895" t="s">
        <v>19625</v>
      </c>
      <c r="C8895">
        <v>18642</v>
      </c>
      <c r="D8895" t="s">
        <v>19976</v>
      </c>
      <c r="E8895" t="s">
        <v>19977</v>
      </c>
      <c r="F8895" t="s">
        <v>25103</v>
      </c>
    </row>
    <row r="8896" spans="1:6" x14ac:dyDescent="0.3">
      <c r="A8896" t="s">
        <v>25098</v>
      </c>
      <c r="B8896" t="s">
        <v>19625</v>
      </c>
      <c r="C8896">
        <v>18642</v>
      </c>
      <c r="D8896" t="s">
        <v>19276</v>
      </c>
      <c r="E8896" t="s">
        <v>19277</v>
      </c>
      <c r="F8896" t="s">
        <v>25100</v>
      </c>
    </row>
    <row r="8897" spans="1:6" x14ac:dyDescent="0.3">
      <c r="A8897" t="s">
        <v>25098</v>
      </c>
      <c r="B8897" t="s">
        <v>19625</v>
      </c>
      <c r="C8897">
        <v>18642</v>
      </c>
      <c r="D8897" t="s">
        <v>19276</v>
      </c>
      <c r="E8897" t="s">
        <v>19277</v>
      </c>
      <c r="F8897" t="s">
        <v>25100</v>
      </c>
    </row>
    <row r="8898" spans="1:6" x14ac:dyDescent="0.3">
      <c r="A8898" t="s">
        <v>25098</v>
      </c>
      <c r="B8898" t="s">
        <v>19625</v>
      </c>
      <c r="C8898">
        <v>18642</v>
      </c>
      <c r="D8898" t="s">
        <v>18978</v>
      </c>
      <c r="E8898" t="s">
        <v>18979</v>
      </c>
      <c r="F8898" t="s">
        <v>25099</v>
      </c>
    </row>
    <row r="8899" spans="1:6" x14ac:dyDescent="0.3">
      <c r="A8899" t="s">
        <v>25098</v>
      </c>
      <c r="B8899" t="s">
        <v>19625</v>
      </c>
      <c r="C8899">
        <v>18642</v>
      </c>
      <c r="D8899" t="s">
        <v>19276</v>
      </c>
      <c r="E8899" t="s">
        <v>19277</v>
      </c>
      <c r="F8899" t="s">
        <v>25100</v>
      </c>
    </row>
    <row r="8900" spans="1:6" x14ac:dyDescent="0.3">
      <c r="A8900" t="s">
        <v>25098</v>
      </c>
      <c r="B8900" t="s">
        <v>19625</v>
      </c>
      <c r="C8900">
        <v>18642</v>
      </c>
      <c r="D8900" t="s">
        <v>19276</v>
      </c>
      <c r="E8900" t="s">
        <v>19277</v>
      </c>
      <c r="F8900" t="s">
        <v>25100</v>
      </c>
    </row>
    <row r="8901" spans="1:6" x14ac:dyDescent="0.3">
      <c r="A8901" t="s">
        <v>25098</v>
      </c>
      <c r="B8901" t="s">
        <v>19625</v>
      </c>
      <c r="C8901">
        <v>18642</v>
      </c>
      <c r="D8901" t="s">
        <v>19752</v>
      </c>
      <c r="E8901" t="s">
        <v>19753</v>
      </c>
      <c r="F8901" t="s">
        <v>25106</v>
      </c>
    </row>
    <row r="8902" spans="1:6" x14ac:dyDescent="0.3">
      <c r="A8902" t="s">
        <v>25098</v>
      </c>
      <c r="B8902" t="s">
        <v>19625</v>
      </c>
      <c r="C8902">
        <v>18642</v>
      </c>
      <c r="D8902" t="s">
        <v>19969</v>
      </c>
      <c r="E8902" t="s">
        <v>19970</v>
      </c>
      <c r="F8902" t="s">
        <v>25102</v>
      </c>
    </row>
    <row r="8903" spans="1:6" x14ac:dyDescent="0.3">
      <c r="A8903" t="s">
        <v>25098</v>
      </c>
      <c r="B8903" t="s">
        <v>19625</v>
      </c>
      <c r="C8903">
        <v>18642</v>
      </c>
      <c r="D8903" t="s">
        <v>19976</v>
      </c>
      <c r="E8903" t="s">
        <v>19977</v>
      </c>
      <c r="F8903" t="s">
        <v>25103</v>
      </c>
    </row>
    <row r="8904" spans="1:6" x14ac:dyDescent="0.3">
      <c r="A8904" t="s">
        <v>25098</v>
      </c>
      <c r="B8904" t="s">
        <v>19625</v>
      </c>
      <c r="C8904">
        <v>18642</v>
      </c>
      <c r="D8904" t="s">
        <v>19976</v>
      </c>
      <c r="E8904" t="s">
        <v>19977</v>
      </c>
      <c r="F8904" t="s">
        <v>25103</v>
      </c>
    </row>
    <row r="8905" spans="1:6" x14ac:dyDescent="0.3">
      <c r="A8905" t="s">
        <v>25098</v>
      </c>
      <c r="B8905" t="s">
        <v>19625</v>
      </c>
      <c r="C8905">
        <v>18642</v>
      </c>
      <c r="D8905" t="s">
        <v>19752</v>
      </c>
      <c r="E8905" t="s">
        <v>19753</v>
      </c>
      <c r="F8905" t="s">
        <v>25106</v>
      </c>
    </row>
    <row r="8906" spans="1:6" x14ac:dyDescent="0.3">
      <c r="A8906" t="s">
        <v>25098</v>
      </c>
      <c r="B8906" t="s">
        <v>19625</v>
      </c>
      <c r="C8906">
        <v>18642</v>
      </c>
      <c r="D8906" t="s">
        <v>18978</v>
      </c>
      <c r="E8906" t="s">
        <v>18979</v>
      </c>
      <c r="F8906" t="s">
        <v>25099</v>
      </c>
    </row>
    <row r="8907" spans="1:6" x14ac:dyDescent="0.3">
      <c r="A8907" t="s">
        <v>25098</v>
      </c>
      <c r="B8907" t="s">
        <v>19625</v>
      </c>
      <c r="C8907">
        <v>18642</v>
      </c>
      <c r="D8907" t="s">
        <v>19752</v>
      </c>
      <c r="E8907" t="s">
        <v>19753</v>
      </c>
      <c r="F8907" t="s">
        <v>25106</v>
      </c>
    </row>
    <row r="8908" spans="1:6" x14ac:dyDescent="0.3">
      <c r="A8908" t="s">
        <v>25098</v>
      </c>
      <c r="B8908" t="s">
        <v>19625</v>
      </c>
      <c r="C8908">
        <v>18642</v>
      </c>
      <c r="D8908" t="s">
        <v>19969</v>
      </c>
      <c r="E8908" t="s">
        <v>19970</v>
      </c>
      <c r="F8908" t="s">
        <v>25102</v>
      </c>
    </row>
    <row r="8909" spans="1:6" x14ac:dyDescent="0.3">
      <c r="A8909" t="s">
        <v>25098</v>
      </c>
      <c r="B8909" t="s">
        <v>19625</v>
      </c>
      <c r="C8909">
        <v>18642</v>
      </c>
      <c r="D8909" t="s">
        <v>19969</v>
      </c>
      <c r="E8909" t="s">
        <v>19970</v>
      </c>
      <c r="F8909" t="s">
        <v>25102</v>
      </c>
    </row>
    <row r="8910" spans="1:6" x14ac:dyDescent="0.3">
      <c r="A8910" t="s">
        <v>25098</v>
      </c>
      <c r="B8910" t="s">
        <v>19625</v>
      </c>
      <c r="C8910">
        <v>18642</v>
      </c>
      <c r="D8910" t="s">
        <v>19752</v>
      </c>
      <c r="E8910" t="s">
        <v>19753</v>
      </c>
      <c r="F8910" t="s">
        <v>25106</v>
      </c>
    </row>
    <row r="8911" spans="1:6" x14ac:dyDescent="0.3">
      <c r="A8911" t="s">
        <v>25098</v>
      </c>
      <c r="B8911" t="s">
        <v>19625</v>
      </c>
      <c r="C8911">
        <v>18642</v>
      </c>
      <c r="D8911" t="s">
        <v>19969</v>
      </c>
      <c r="E8911" t="s">
        <v>19970</v>
      </c>
      <c r="F8911" t="s">
        <v>25102</v>
      </c>
    </row>
    <row r="8912" spans="1:6" x14ac:dyDescent="0.3">
      <c r="A8912" t="s">
        <v>25098</v>
      </c>
      <c r="B8912" t="s">
        <v>19625</v>
      </c>
      <c r="C8912">
        <v>18642</v>
      </c>
      <c r="D8912" t="s">
        <v>19752</v>
      </c>
      <c r="E8912" t="s">
        <v>19753</v>
      </c>
      <c r="F8912" t="s">
        <v>25106</v>
      </c>
    </row>
    <row r="8913" spans="1:6" x14ac:dyDescent="0.3">
      <c r="A8913" t="s">
        <v>25098</v>
      </c>
      <c r="B8913" t="s">
        <v>19625</v>
      </c>
      <c r="C8913">
        <v>18642</v>
      </c>
      <c r="D8913" t="s">
        <v>19969</v>
      </c>
      <c r="E8913" t="s">
        <v>19970</v>
      </c>
      <c r="F8913" t="s">
        <v>25102</v>
      </c>
    </row>
    <row r="8914" spans="1:6" x14ac:dyDescent="0.3">
      <c r="A8914" t="s">
        <v>25098</v>
      </c>
      <c r="B8914" t="s">
        <v>19625</v>
      </c>
      <c r="C8914">
        <v>18642</v>
      </c>
      <c r="D8914" t="s">
        <v>19969</v>
      </c>
      <c r="E8914" t="s">
        <v>19970</v>
      </c>
      <c r="F8914" t="s">
        <v>25102</v>
      </c>
    </row>
    <row r="8915" spans="1:6" x14ac:dyDescent="0.3">
      <c r="A8915" t="s">
        <v>25098</v>
      </c>
      <c r="B8915" t="s">
        <v>19625</v>
      </c>
      <c r="C8915">
        <v>18642</v>
      </c>
      <c r="D8915" t="s">
        <v>19182</v>
      </c>
      <c r="E8915" t="s">
        <v>19183</v>
      </c>
      <c r="F8915" t="s">
        <v>25107</v>
      </c>
    </row>
    <row r="8916" spans="1:6" x14ac:dyDescent="0.3">
      <c r="A8916" t="s">
        <v>25098</v>
      </c>
      <c r="B8916" t="s">
        <v>19625</v>
      </c>
      <c r="C8916">
        <v>18642</v>
      </c>
      <c r="D8916" t="s">
        <v>19969</v>
      </c>
      <c r="E8916" t="s">
        <v>19970</v>
      </c>
      <c r="F8916" t="s">
        <v>25102</v>
      </c>
    </row>
    <row r="8917" spans="1:6" x14ac:dyDescent="0.3">
      <c r="A8917" t="s">
        <v>25098</v>
      </c>
      <c r="B8917" t="s">
        <v>19625</v>
      </c>
      <c r="C8917">
        <v>18642</v>
      </c>
      <c r="D8917" t="s">
        <v>19276</v>
      </c>
      <c r="E8917" t="s">
        <v>19277</v>
      </c>
      <c r="F8917" t="s">
        <v>25100</v>
      </c>
    </row>
    <row r="8918" spans="1:6" x14ac:dyDescent="0.3">
      <c r="A8918" t="s">
        <v>25098</v>
      </c>
      <c r="B8918" t="s">
        <v>19625</v>
      </c>
      <c r="C8918">
        <v>18642</v>
      </c>
      <c r="D8918" t="s">
        <v>19976</v>
      </c>
      <c r="E8918" t="s">
        <v>19977</v>
      </c>
      <c r="F8918" t="s">
        <v>25103</v>
      </c>
    </row>
    <row r="8919" spans="1:6" x14ac:dyDescent="0.3">
      <c r="A8919" t="s">
        <v>25098</v>
      </c>
      <c r="B8919" t="s">
        <v>19625</v>
      </c>
      <c r="C8919">
        <v>18642</v>
      </c>
      <c r="D8919" t="s">
        <v>19976</v>
      </c>
      <c r="E8919" t="s">
        <v>19977</v>
      </c>
      <c r="F8919" t="s">
        <v>25103</v>
      </c>
    </row>
    <row r="8920" spans="1:6" x14ac:dyDescent="0.3">
      <c r="A8920" t="s">
        <v>25098</v>
      </c>
      <c r="B8920" t="s">
        <v>19625</v>
      </c>
      <c r="C8920">
        <v>18642</v>
      </c>
      <c r="D8920" t="s">
        <v>19752</v>
      </c>
      <c r="E8920" t="s">
        <v>19753</v>
      </c>
      <c r="F8920" t="s">
        <v>25106</v>
      </c>
    </row>
    <row r="8921" spans="1:6" x14ac:dyDescent="0.3">
      <c r="A8921" t="s">
        <v>25098</v>
      </c>
      <c r="B8921" t="s">
        <v>19625</v>
      </c>
      <c r="C8921">
        <v>18642</v>
      </c>
      <c r="D8921" t="s">
        <v>19752</v>
      </c>
      <c r="E8921" t="s">
        <v>19753</v>
      </c>
      <c r="F8921" t="s">
        <v>25106</v>
      </c>
    </row>
    <row r="8922" spans="1:6" x14ac:dyDescent="0.3">
      <c r="A8922" t="s">
        <v>25098</v>
      </c>
      <c r="B8922" t="s">
        <v>19625</v>
      </c>
      <c r="C8922">
        <v>18642</v>
      </c>
      <c r="D8922" t="s">
        <v>19752</v>
      </c>
      <c r="E8922" t="s">
        <v>19753</v>
      </c>
      <c r="F8922" t="s">
        <v>25106</v>
      </c>
    </row>
    <row r="8923" spans="1:6" x14ac:dyDescent="0.3">
      <c r="A8923" t="s">
        <v>25098</v>
      </c>
      <c r="B8923" t="s">
        <v>19625</v>
      </c>
      <c r="C8923">
        <v>18642</v>
      </c>
      <c r="D8923" t="s">
        <v>18885</v>
      </c>
      <c r="E8923" t="s">
        <v>18886</v>
      </c>
      <c r="F8923" t="s">
        <v>25105</v>
      </c>
    </row>
    <row r="8924" spans="1:6" x14ac:dyDescent="0.3">
      <c r="A8924" t="s">
        <v>25098</v>
      </c>
      <c r="B8924" t="s">
        <v>19625</v>
      </c>
      <c r="C8924">
        <v>18642</v>
      </c>
      <c r="D8924" t="s">
        <v>19752</v>
      </c>
      <c r="E8924" t="s">
        <v>19753</v>
      </c>
      <c r="F8924" t="s">
        <v>25106</v>
      </c>
    </row>
    <row r="8925" spans="1:6" x14ac:dyDescent="0.3">
      <c r="A8925" t="s">
        <v>25098</v>
      </c>
      <c r="B8925" t="s">
        <v>19625</v>
      </c>
      <c r="C8925">
        <v>18642</v>
      </c>
      <c r="D8925" t="s">
        <v>18885</v>
      </c>
      <c r="E8925" t="s">
        <v>18886</v>
      </c>
      <c r="F8925" t="s">
        <v>25105</v>
      </c>
    </row>
    <row r="8926" spans="1:6" x14ac:dyDescent="0.3">
      <c r="A8926" t="s">
        <v>25098</v>
      </c>
      <c r="B8926" t="s">
        <v>19625</v>
      </c>
      <c r="C8926">
        <v>18642</v>
      </c>
      <c r="D8926" t="s">
        <v>19752</v>
      </c>
      <c r="E8926" t="s">
        <v>19753</v>
      </c>
      <c r="F8926" t="s">
        <v>25106</v>
      </c>
    </row>
    <row r="8927" spans="1:6" x14ac:dyDescent="0.3">
      <c r="A8927" t="s">
        <v>25098</v>
      </c>
      <c r="B8927" t="s">
        <v>19625</v>
      </c>
      <c r="C8927">
        <v>18642</v>
      </c>
      <c r="D8927" t="s">
        <v>18885</v>
      </c>
      <c r="E8927" t="s">
        <v>18886</v>
      </c>
      <c r="F8927" t="s">
        <v>25105</v>
      </c>
    </row>
    <row r="8928" spans="1:6" x14ac:dyDescent="0.3">
      <c r="A8928" t="s">
        <v>25098</v>
      </c>
      <c r="B8928" t="s">
        <v>19625</v>
      </c>
      <c r="C8928">
        <v>18642</v>
      </c>
      <c r="D8928" t="s">
        <v>18885</v>
      </c>
      <c r="E8928" t="s">
        <v>18886</v>
      </c>
      <c r="F8928" t="s">
        <v>25105</v>
      </c>
    </row>
    <row r="8929" spans="1:6" x14ac:dyDescent="0.3">
      <c r="A8929" t="s">
        <v>25098</v>
      </c>
      <c r="B8929" t="s">
        <v>19625</v>
      </c>
      <c r="C8929">
        <v>18642</v>
      </c>
      <c r="D8929" t="s">
        <v>18885</v>
      </c>
      <c r="E8929" t="s">
        <v>18886</v>
      </c>
      <c r="F8929" t="s">
        <v>25105</v>
      </c>
    </row>
    <row r="8930" spans="1:6" x14ac:dyDescent="0.3">
      <c r="A8930" t="s">
        <v>25098</v>
      </c>
      <c r="B8930" t="s">
        <v>19625</v>
      </c>
      <c r="C8930">
        <v>18642</v>
      </c>
      <c r="D8930" t="s">
        <v>18885</v>
      </c>
      <c r="E8930" t="s">
        <v>18886</v>
      </c>
      <c r="F8930" t="s">
        <v>25105</v>
      </c>
    </row>
    <row r="8931" spans="1:6" x14ac:dyDescent="0.3">
      <c r="A8931" t="s">
        <v>25098</v>
      </c>
      <c r="B8931" t="s">
        <v>19625</v>
      </c>
      <c r="C8931">
        <v>18642</v>
      </c>
      <c r="D8931" t="s">
        <v>18885</v>
      </c>
      <c r="E8931" t="s">
        <v>18886</v>
      </c>
      <c r="F8931" t="s">
        <v>25105</v>
      </c>
    </row>
    <row r="8932" spans="1:6" x14ac:dyDescent="0.3">
      <c r="A8932" t="s">
        <v>25098</v>
      </c>
      <c r="B8932" t="s">
        <v>19625</v>
      </c>
      <c r="C8932">
        <v>18642</v>
      </c>
      <c r="D8932" t="s">
        <v>18885</v>
      </c>
      <c r="E8932" t="s">
        <v>18886</v>
      </c>
      <c r="F8932" t="s">
        <v>25105</v>
      </c>
    </row>
    <row r="8933" spans="1:6" x14ac:dyDescent="0.3">
      <c r="A8933" t="s">
        <v>25098</v>
      </c>
      <c r="B8933" t="s">
        <v>19625</v>
      </c>
      <c r="C8933">
        <v>18642</v>
      </c>
      <c r="D8933" t="s">
        <v>19752</v>
      </c>
      <c r="E8933" t="s">
        <v>19753</v>
      </c>
      <c r="F8933" t="s">
        <v>25106</v>
      </c>
    </row>
    <row r="8934" spans="1:6" x14ac:dyDescent="0.3">
      <c r="A8934" t="s">
        <v>25098</v>
      </c>
      <c r="B8934" t="s">
        <v>19625</v>
      </c>
      <c r="C8934">
        <v>18642</v>
      </c>
      <c r="D8934" t="s">
        <v>19752</v>
      </c>
      <c r="E8934" t="s">
        <v>19753</v>
      </c>
      <c r="F8934" t="s">
        <v>25106</v>
      </c>
    </row>
    <row r="8935" spans="1:6" x14ac:dyDescent="0.3">
      <c r="A8935" t="s">
        <v>25098</v>
      </c>
      <c r="B8935" t="s">
        <v>19625</v>
      </c>
      <c r="C8935">
        <v>18642</v>
      </c>
      <c r="D8935" t="s">
        <v>18885</v>
      </c>
      <c r="E8935" t="s">
        <v>18886</v>
      </c>
      <c r="F8935" t="s">
        <v>25105</v>
      </c>
    </row>
    <row r="8936" spans="1:6" x14ac:dyDescent="0.3">
      <c r="A8936" t="s">
        <v>25098</v>
      </c>
      <c r="B8936" t="s">
        <v>19625</v>
      </c>
      <c r="C8936">
        <v>18642</v>
      </c>
      <c r="D8936" t="s">
        <v>18885</v>
      </c>
      <c r="E8936" t="s">
        <v>18886</v>
      </c>
      <c r="F8936" t="s">
        <v>25105</v>
      </c>
    </row>
    <row r="8937" spans="1:6" x14ac:dyDescent="0.3">
      <c r="A8937" t="s">
        <v>25098</v>
      </c>
      <c r="B8937" t="s">
        <v>19625</v>
      </c>
      <c r="C8937">
        <v>18642</v>
      </c>
      <c r="D8937" t="s">
        <v>19752</v>
      </c>
      <c r="E8937" t="s">
        <v>19753</v>
      </c>
      <c r="F8937" t="s">
        <v>25106</v>
      </c>
    </row>
    <row r="8938" spans="1:6" x14ac:dyDescent="0.3">
      <c r="A8938" t="s">
        <v>25098</v>
      </c>
      <c r="B8938" t="s">
        <v>19625</v>
      </c>
      <c r="C8938">
        <v>18642</v>
      </c>
      <c r="D8938" t="s">
        <v>18885</v>
      </c>
      <c r="E8938" t="s">
        <v>18886</v>
      </c>
      <c r="F8938" t="s">
        <v>25105</v>
      </c>
    </row>
    <row r="8939" spans="1:6" x14ac:dyDescent="0.3">
      <c r="A8939" t="s">
        <v>25098</v>
      </c>
      <c r="B8939" t="s">
        <v>19625</v>
      </c>
      <c r="C8939">
        <v>18642</v>
      </c>
      <c r="D8939" t="s">
        <v>19976</v>
      </c>
      <c r="E8939" t="s">
        <v>19977</v>
      </c>
      <c r="F8939" t="s">
        <v>25103</v>
      </c>
    </row>
    <row r="8940" spans="1:6" x14ac:dyDescent="0.3">
      <c r="A8940" t="s">
        <v>25098</v>
      </c>
      <c r="B8940" t="s">
        <v>19625</v>
      </c>
      <c r="C8940">
        <v>18642</v>
      </c>
      <c r="D8940" t="s">
        <v>19976</v>
      </c>
      <c r="E8940" t="s">
        <v>19977</v>
      </c>
      <c r="F8940" t="s">
        <v>25103</v>
      </c>
    </row>
    <row r="8941" spans="1:6" x14ac:dyDescent="0.3">
      <c r="A8941" t="s">
        <v>25098</v>
      </c>
      <c r="B8941" t="s">
        <v>19625</v>
      </c>
      <c r="C8941">
        <v>18642</v>
      </c>
      <c r="D8941" t="s">
        <v>19752</v>
      </c>
      <c r="E8941" t="s">
        <v>19753</v>
      </c>
      <c r="F8941" t="s">
        <v>25106</v>
      </c>
    </row>
    <row r="8942" spans="1:6" x14ac:dyDescent="0.3">
      <c r="A8942" t="s">
        <v>25098</v>
      </c>
      <c r="B8942" t="s">
        <v>19625</v>
      </c>
      <c r="C8942">
        <v>18642</v>
      </c>
      <c r="D8942" t="s">
        <v>19981</v>
      </c>
      <c r="E8942" t="s">
        <v>19982</v>
      </c>
      <c r="F8942" t="s">
        <v>25109</v>
      </c>
    </row>
    <row r="8943" spans="1:6" x14ac:dyDescent="0.3">
      <c r="A8943" t="s">
        <v>25098</v>
      </c>
      <c r="B8943" t="s">
        <v>19625</v>
      </c>
      <c r="C8943">
        <v>18642</v>
      </c>
      <c r="D8943" t="s">
        <v>19752</v>
      </c>
      <c r="E8943" t="s">
        <v>19753</v>
      </c>
      <c r="F8943" t="s">
        <v>25106</v>
      </c>
    </row>
    <row r="8944" spans="1:6" x14ac:dyDescent="0.3">
      <c r="A8944" t="s">
        <v>25098</v>
      </c>
      <c r="B8944" t="s">
        <v>19625</v>
      </c>
      <c r="C8944">
        <v>18642</v>
      </c>
      <c r="D8944" t="s">
        <v>19981</v>
      </c>
      <c r="E8944" t="s">
        <v>19982</v>
      </c>
      <c r="F8944" t="s">
        <v>25109</v>
      </c>
    </row>
    <row r="8945" spans="1:6" x14ac:dyDescent="0.3">
      <c r="A8945" t="s">
        <v>25098</v>
      </c>
      <c r="B8945" t="s">
        <v>19625</v>
      </c>
      <c r="C8945">
        <v>18642</v>
      </c>
      <c r="D8945" t="s">
        <v>19976</v>
      </c>
      <c r="E8945" t="s">
        <v>19977</v>
      </c>
      <c r="F8945" t="s">
        <v>25103</v>
      </c>
    </row>
    <row r="8946" spans="1:6" x14ac:dyDescent="0.3">
      <c r="A8946" t="s">
        <v>25098</v>
      </c>
      <c r="B8946" t="s">
        <v>19625</v>
      </c>
      <c r="C8946">
        <v>18642</v>
      </c>
      <c r="D8946" t="s">
        <v>19752</v>
      </c>
      <c r="E8946" t="s">
        <v>19753</v>
      </c>
      <c r="F8946" t="s">
        <v>25106</v>
      </c>
    </row>
    <row r="8947" spans="1:6" x14ac:dyDescent="0.3">
      <c r="A8947" t="s">
        <v>25098</v>
      </c>
      <c r="B8947" t="s">
        <v>19625</v>
      </c>
      <c r="C8947">
        <v>18642</v>
      </c>
      <c r="D8947" t="s">
        <v>19981</v>
      </c>
      <c r="E8947" t="s">
        <v>19982</v>
      </c>
      <c r="F8947" t="s">
        <v>25109</v>
      </c>
    </row>
    <row r="8948" spans="1:6" x14ac:dyDescent="0.3">
      <c r="A8948" t="s">
        <v>25098</v>
      </c>
      <c r="B8948" t="s">
        <v>19625</v>
      </c>
      <c r="C8948">
        <v>18642</v>
      </c>
      <c r="D8948" t="s">
        <v>19752</v>
      </c>
      <c r="E8948" t="s">
        <v>19753</v>
      </c>
      <c r="F8948" t="s">
        <v>25106</v>
      </c>
    </row>
    <row r="8949" spans="1:6" x14ac:dyDescent="0.3">
      <c r="A8949" t="s">
        <v>25098</v>
      </c>
      <c r="B8949" t="s">
        <v>19625</v>
      </c>
      <c r="C8949">
        <v>18642</v>
      </c>
      <c r="D8949" t="s">
        <v>19981</v>
      </c>
      <c r="E8949" t="s">
        <v>19982</v>
      </c>
      <c r="F8949" t="s">
        <v>25109</v>
      </c>
    </row>
    <row r="8950" spans="1:6" x14ac:dyDescent="0.3">
      <c r="A8950" t="s">
        <v>25098</v>
      </c>
      <c r="B8950" t="s">
        <v>19625</v>
      </c>
      <c r="C8950">
        <v>18642</v>
      </c>
      <c r="D8950" t="s">
        <v>19976</v>
      </c>
      <c r="E8950" t="s">
        <v>19977</v>
      </c>
      <c r="F8950" t="s">
        <v>25103</v>
      </c>
    </row>
    <row r="8951" spans="1:6" x14ac:dyDescent="0.3">
      <c r="A8951" t="s">
        <v>25098</v>
      </c>
      <c r="B8951" t="s">
        <v>19625</v>
      </c>
      <c r="C8951">
        <v>18642</v>
      </c>
      <c r="D8951" t="s">
        <v>19976</v>
      </c>
      <c r="E8951" t="s">
        <v>19977</v>
      </c>
      <c r="F8951" t="s">
        <v>25103</v>
      </c>
    </row>
    <row r="8952" spans="1:6" x14ac:dyDescent="0.3">
      <c r="A8952" t="s">
        <v>25098</v>
      </c>
      <c r="B8952" t="s">
        <v>19625</v>
      </c>
      <c r="C8952">
        <v>18642</v>
      </c>
      <c r="D8952" t="s">
        <v>18885</v>
      </c>
      <c r="E8952" t="s">
        <v>18886</v>
      </c>
      <c r="F8952" t="s">
        <v>25105</v>
      </c>
    </row>
    <row r="8953" spans="1:6" x14ac:dyDescent="0.3">
      <c r="A8953" t="s">
        <v>25098</v>
      </c>
      <c r="B8953" t="s">
        <v>19625</v>
      </c>
      <c r="C8953">
        <v>18642</v>
      </c>
      <c r="D8953" t="s">
        <v>19752</v>
      </c>
      <c r="E8953" t="s">
        <v>19753</v>
      </c>
      <c r="F8953" t="s">
        <v>25106</v>
      </c>
    </row>
    <row r="8954" spans="1:6" x14ac:dyDescent="0.3">
      <c r="A8954" t="s">
        <v>25098</v>
      </c>
      <c r="B8954" t="s">
        <v>19625</v>
      </c>
      <c r="C8954">
        <v>18642</v>
      </c>
      <c r="D8954" t="s">
        <v>19969</v>
      </c>
      <c r="E8954" t="s">
        <v>19970</v>
      </c>
      <c r="F8954" t="s">
        <v>25102</v>
      </c>
    </row>
    <row r="8955" spans="1:6" x14ac:dyDescent="0.3">
      <c r="A8955" t="s">
        <v>25098</v>
      </c>
      <c r="B8955" t="s">
        <v>19625</v>
      </c>
      <c r="C8955">
        <v>18642</v>
      </c>
      <c r="D8955" t="s">
        <v>19969</v>
      </c>
      <c r="E8955" t="s">
        <v>19970</v>
      </c>
      <c r="F8955" t="s">
        <v>25102</v>
      </c>
    </row>
    <row r="8956" spans="1:6" x14ac:dyDescent="0.3">
      <c r="A8956" t="s">
        <v>25098</v>
      </c>
      <c r="B8956" t="s">
        <v>19625</v>
      </c>
      <c r="C8956">
        <v>18642</v>
      </c>
      <c r="D8956" t="s">
        <v>19752</v>
      </c>
      <c r="E8956" t="s">
        <v>19753</v>
      </c>
      <c r="F8956" t="s">
        <v>25106</v>
      </c>
    </row>
    <row r="8957" spans="1:6" x14ac:dyDescent="0.3">
      <c r="A8957" t="s">
        <v>25098</v>
      </c>
      <c r="B8957" t="s">
        <v>19625</v>
      </c>
      <c r="C8957">
        <v>18642</v>
      </c>
      <c r="D8957" t="s">
        <v>19752</v>
      </c>
      <c r="E8957" t="s">
        <v>19753</v>
      </c>
      <c r="F8957" t="s">
        <v>25106</v>
      </c>
    </row>
    <row r="8958" spans="1:6" x14ac:dyDescent="0.3">
      <c r="A8958" t="s">
        <v>25098</v>
      </c>
      <c r="B8958" t="s">
        <v>19625</v>
      </c>
      <c r="C8958">
        <v>18642</v>
      </c>
      <c r="D8958" t="s">
        <v>19752</v>
      </c>
      <c r="E8958" t="s">
        <v>19753</v>
      </c>
      <c r="F8958" t="s">
        <v>25106</v>
      </c>
    </row>
    <row r="8959" spans="1:6" x14ac:dyDescent="0.3">
      <c r="A8959" t="s">
        <v>25098</v>
      </c>
      <c r="B8959" t="s">
        <v>19625</v>
      </c>
      <c r="C8959">
        <v>18642</v>
      </c>
      <c r="D8959" t="s">
        <v>19752</v>
      </c>
      <c r="E8959" t="s">
        <v>19753</v>
      </c>
      <c r="F8959" t="s">
        <v>25106</v>
      </c>
    </row>
    <row r="8960" spans="1:6" x14ac:dyDescent="0.3">
      <c r="A8960" t="s">
        <v>25098</v>
      </c>
      <c r="B8960" t="s">
        <v>19625</v>
      </c>
      <c r="C8960">
        <v>18642</v>
      </c>
      <c r="D8960" t="s">
        <v>19752</v>
      </c>
      <c r="E8960" t="s">
        <v>19753</v>
      </c>
      <c r="F8960" t="s">
        <v>25106</v>
      </c>
    </row>
    <row r="8961" spans="1:6" x14ac:dyDescent="0.3">
      <c r="A8961" t="s">
        <v>25098</v>
      </c>
      <c r="B8961" t="s">
        <v>19625</v>
      </c>
      <c r="C8961">
        <v>18642</v>
      </c>
      <c r="D8961" t="s">
        <v>19981</v>
      </c>
      <c r="E8961" t="s">
        <v>19982</v>
      </c>
      <c r="F8961" t="s">
        <v>25109</v>
      </c>
    </row>
    <row r="8962" spans="1:6" x14ac:dyDescent="0.3">
      <c r="A8962" t="s">
        <v>25098</v>
      </c>
      <c r="B8962" t="s">
        <v>19625</v>
      </c>
      <c r="C8962">
        <v>18642</v>
      </c>
      <c r="D8962" t="s">
        <v>19752</v>
      </c>
      <c r="E8962" t="s">
        <v>19753</v>
      </c>
      <c r="F8962" t="s">
        <v>25106</v>
      </c>
    </row>
    <row r="8963" spans="1:6" x14ac:dyDescent="0.3">
      <c r="A8963" t="s">
        <v>25098</v>
      </c>
      <c r="B8963" t="s">
        <v>19625</v>
      </c>
      <c r="C8963">
        <v>18642</v>
      </c>
      <c r="D8963" t="s">
        <v>19752</v>
      </c>
      <c r="E8963" t="s">
        <v>19753</v>
      </c>
      <c r="F8963" t="s">
        <v>25106</v>
      </c>
    </row>
    <row r="8964" spans="1:6" x14ac:dyDescent="0.3">
      <c r="A8964" t="s">
        <v>25098</v>
      </c>
      <c r="B8964" t="s">
        <v>19625</v>
      </c>
      <c r="C8964">
        <v>18642</v>
      </c>
      <c r="D8964" t="s">
        <v>18978</v>
      </c>
      <c r="E8964" t="s">
        <v>18979</v>
      </c>
      <c r="F8964" t="s">
        <v>25099</v>
      </c>
    </row>
    <row r="8965" spans="1:6" x14ac:dyDescent="0.3">
      <c r="A8965" t="s">
        <v>25098</v>
      </c>
      <c r="B8965" t="s">
        <v>19625</v>
      </c>
      <c r="C8965">
        <v>18642</v>
      </c>
      <c r="D8965" t="s">
        <v>18885</v>
      </c>
      <c r="E8965" t="s">
        <v>18886</v>
      </c>
      <c r="F8965" t="s">
        <v>25105</v>
      </c>
    </row>
    <row r="8966" spans="1:6" x14ac:dyDescent="0.3">
      <c r="A8966" t="s">
        <v>25098</v>
      </c>
      <c r="B8966" t="s">
        <v>19625</v>
      </c>
      <c r="C8966">
        <v>18642</v>
      </c>
      <c r="D8966" t="s">
        <v>19752</v>
      </c>
      <c r="E8966" t="s">
        <v>19753</v>
      </c>
      <c r="F8966" t="s">
        <v>25106</v>
      </c>
    </row>
    <row r="8967" spans="1:6" x14ac:dyDescent="0.3">
      <c r="A8967" t="s">
        <v>25098</v>
      </c>
      <c r="B8967" t="s">
        <v>19625</v>
      </c>
      <c r="C8967">
        <v>18642</v>
      </c>
      <c r="D8967" t="s">
        <v>18885</v>
      </c>
      <c r="E8967" t="s">
        <v>18886</v>
      </c>
      <c r="F8967" t="s">
        <v>25105</v>
      </c>
    </row>
    <row r="8968" spans="1:6" x14ac:dyDescent="0.3">
      <c r="A8968" t="s">
        <v>25098</v>
      </c>
      <c r="B8968" t="s">
        <v>19625</v>
      </c>
      <c r="C8968">
        <v>18642</v>
      </c>
      <c r="D8968" t="s">
        <v>19752</v>
      </c>
      <c r="E8968" t="s">
        <v>19753</v>
      </c>
      <c r="F8968" t="s">
        <v>25106</v>
      </c>
    </row>
    <row r="8969" spans="1:6" x14ac:dyDescent="0.3">
      <c r="A8969" t="s">
        <v>25098</v>
      </c>
      <c r="B8969" t="s">
        <v>19625</v>
      </c>
      <c r="C8969">
        <v>18642</v>
      </c>
      <c r="D8969" t="s">
        <v>19752</v>
      </c>
      <c r="E8969" t="s">
        <v>19753</v>
      </c>
      <c r="F8969" t="s">
        <v>25106</v>
      </c>
    </row>
    <row r="8970" spans="1:6" x14ac:dyDescent="0.3">
      <c r="A8970" t="s">
        <v>25098</v>
      </c>
      <c r="B8970" t="s">
        <v>19625</v>
      </c>
      <c r="C8970">
        <v>18642</v>
      </c>
      <c r="D8970" t="s">
        <v>19276</v>
      </c>
      <c r="E8970" t="s">
        <v>19277</v>
      </c>
      <c r="F8970" t="s">
        <v>25100</v>
      </c>
    </row>
    <row r="8971" spans="1:6" x14ac:dyDescent="0.3">
      <c r="A8971" t="s">
        <v>25098</v>
      </c>
      <c r="B8971" t="s">
        <v>19625</v>
      </c>
      <c r="C8971">
        <v>18642</v>
      </c>
      <c r="D8971" t="s">
        <v>18885</v>
      </c>
      <c r="E8971" t="s">
        <v>18886</v>
      </c>
      <c r="F8971" t="s">
        <v>25105</v>
      </c>
    </row>
    <row r="8972" spans="1:6" x14ac:dyDescent="0.3">
      <c r="A8972" t="s">
        <v>25098</v>
      </c>
      <c r="B8972" t="s">
        <v>19625</v>
      </c>
      <c r="C8972">
        <v>18642</v>
      </c>
      <c r="D8972" t="s">
        <v>19276</v>
      </c>
      <c r="E8972" t="s">
        <v>19277</v>
      </c>
      <c r="F8972" t="s">
        <v>25100</v>
      </c>
    </row>
    <row r="8973" spans="1:6" x14ac:dyDescent="0.3">
      <c r="A8973" t="s">
        <v>25098</v>
      </c>
      <c r="B8973" t="s">
        <v>19625</v>
      </c>
      <c r="C8973">
        <v>18642</v>
      </c>
      <c r="D8973" t="s">
        <v>19752</v>
      </c>
      <c r="E8973" t="s">
        <v>19753</v>
      </c>
      <c r="F8973" t="s">
        <v>25106</v>
      </c>
    </row>
    <row r="8974" spans="1:6" x14ac:dyDescent="0.3">
      <c r="A8974" t="s">
        <v>25098</v>
      </c>
      <c r="B8974" t="s">
        <v>19625</v>
      </c>
      <c r="C8974">
        <v>18642</v>
      </c>
      <c r="D8974" t="s">
        <v>19969</v>
      </c>
      <c r="E8974" t="s">
        <v>19970</v>
      </c>
      <c r="F8974" t="s">
        <v>25102</v>
      </c>
    </row>
    <row r="8975" spans="1:6" x14ac:dyDescent="0.3">
      <c r="A8975" t="s">
        <v>25098</v>
      </c>
      <c r="B8975" t="s">
        <v>19625</v>
      </c>
      <c r="C8975">
        <v>18642</v>
      </c>
      <c r="D8975" t="s">
        <v>19186</v>
      </c>
      <c r="E8975" t="s">
        <v>19187</v>
      </c>
      <c r="F8975" t="s">
        <v>25104</v>
      </c>
    </row>
    <row r="8976" spans="1:6" x14ac:dyDescent="0.3">
      <c r="A8976" t="s">
        <v>25098</v>
      </c>
      <c r="B8976" t="s">
        <v>19625</v>
      </c>
      <c r="C8976">
        <v>18642</v>
      </c>
      <c r="D8976" t="s">
        <v>19752</v>
      </c>
      <c r="E8976" t="s">
        <v>19753</v>
      </c>
      <c r="F8976" t="s">
        <v>25106</v>
      </c>
    </row>
    <row r="8977" spans="1:6" x14ac:dyDescent="0.3">
      <c r="A8977" t="s">
        <v>25098</v>
      </c>
      <c r="B8977" t="s">
        <v>19625</v>
      </c>
      <c r="C8977">
        <v>18642</v>
      </c>
      <c r="D8977" t="s">
        <v>19752</v>
      </c>
      <c r="E8977" t="s">
        <v>19753</v>
      </c>
      <c r="F8977" t="s">
        <v>25106</v>
      </c>
    </row>
    <row r="8978" spans="1:6" x14ac:dyDescent="0.3">
      <c r="A8978" t="s">
        <v>25098</v>
      </c>
      <c r="B8978" t="s">
        <v>19625</v>
      </c>
      <c r="C8978">
        <v>18642</v>
      </c>
      <c r="D8978" t="s">
        <v>19752</v>
      </c>
      <c r="E8978" t="s">
        <v>19753</v>
      </c>
      <c r="F8978" t="s">
        <v>25106</v>
      </c>
    </row>
    <row r="8979" spans="1:6" x14ac:dyDescent="0.3">
      <c r="A8979" t="s">
        <v>25098</v>
      </c>
      <c r="B8979" t="s">
        <v>19625</v>
      </c>
      <c r="C8979">
        <v>18642</v>
      </c>
      <c r="D8979" t="s">
        <v>19186</v>
      </c>
      <c r="E8979" t="s">
        <v>19187</v>
      </c>
      <c r="F8979" t="s">
        <v>25104</v>
      </c>
    </row>
    <row r="8980" spans="1:6" x14ac:dyDescent="0.3">
      <c r="A8980" t="s">
        <v>25098</v>
      </c>
      <c r="B8980" t="s">
        <v>19625</v>
      </c>
      <c r="C8980">
        <v>18642</v>
      </c>
      <c r="D8980" t="s">
        <v>19752</v>
      </c>
      <c r="E8980" t="s">
        <v>19753</v>
      </c>
      <c r="F8980" t="s">
        <v>25106</v>
      </c>
    </row>
    <row r="8981" spans="1:6" x14ac:dyDescent="0.3">
      <c r="A8981" t="s">
        <v>25098</v>
      </c>
      <c r="B8981" t="s">
        <v>19625</v>
      </c>
      <c r="C8981">
        <v>18642</v>
      </c>
      <c r="D8981" t="s">
        <v>18885</v>
      </c>
      <c r="E8981" t="s">
        <v>18886</v>
      </c>
      <c r="F8981" t="s">
        <v>25105</v>
      </c>
    </row>
    <row r="8982" spans="1:6" x14ac:dyDescent="0.3">
      <c r="A8982" t="s">
        <v>25098</v>
      </c>
      <c r="B8982" t="s">
        <v>19625</v>
      </c>
      <c r="C8982">
        <v>18642</v>
      </c>
      <c r="D8982" t="s">
        <v>19752</v>
      </c>
      <c r="E8982" t="s">
        <v>19753</v>
      </c>
      <c r="F8982" t="s">
        <v>25106</v>
      </c>
    </row>
    <row r="8983" spans="1:6" x14ac:dyDescent="0.3">
      <c r="A8983" t="s">
        <v>25098</v>
      </c>
      <c r="B8983" t="s">
        <v>19625</v>
      </c>
      <c r="C8983">
        <v>18642</v>
      </c>
      <c r="D8983" t="s">
        <v>18885</v>
      </c>
      <c r="E8983" t="s">
        <v>18886</v>
      </c>
      <c r="F8983" t="s">
        <v>25105</v>
      </c>
    </row>
    <row r="8984" spans="1:6" x14ac:dyDescent="0.3">
      <c r="A8984" t="s">
        <v>25098</v>
      </c>
      <c r="B8984" t="s">
        <v>19625</v>
      </c>
      <c r="C8984">
        <v>18642</v>
      </c>
      <c r="D8984" t="s">
        <v>19752</v>
      </c>
      <c r="E8984" t="s">
        <v>19753</v>
      </c>
      <c r="F8984" t="s">
        <v>25106</v>
      </c>
    </row>
    <row r="8985" spans="1:6" x14ac:dyDescent="0.3">
      <c r="A8985" t="s">
        <v>25098</v>
      </c>
      <c r="B8985" t="s">
        <v>19625</v>
      </c>
      <c r="C8985">
        <v>18642</v>
      </c>
      <c r="D8985" t="s">
        <v>18885</v>
      </c>
      <c r="E8985" t="s">
        <v>18886</v>
      </c>
      <c r="F8985" t="s">
        <v>25105</v>
      </c>
    </row>
    <row r="8986" spans="1:6" x14ac:dyDescent="0.3">
      <c r="A8986" t="s">
        <v>25098</v>
      </c>
      <c r="B8986" t="s">
        <v>19625</v>
      </c>
      <c r="C8986">
        <v>18642</v>
      </c>
      <c r="D8986" t="s">
        <v>19752</v>
      </c>
      <c r="E8986" t="s">
        <v>19753</v>
      </c>
      <c r="F8986" t="s">
        <v>25106</v>
      </c>
    </row>
    <row r="8987" spans="1:6" x14ac:dyDescent="0.3">
      <c r="A8987" t="s">
        <v>25098</v>
      </c>
      <c r="B8987" t="s">
        <v>19625</v>
      </c>
      <c r="C8987">
        <v>18642</v>
      </c>
      <c r="D8987" t="s">
        <v>19969</v>
      </c>
      <c r="E8987" t="s">
        <v>19970</v>
      </c>
      <c r="F8987" t="s">
        <v>25102</v>
      </c>
    </row>
    <row r="8988" spans="1:6" x14ac:dyDescent="0.3">
      <c r="A8988" t="s">
        <v>25098</v>
      </c>
      <c r="B8988" t="s">
        <v>19625</v>
      </c>
      <c r="C8988">
        <v>18642</v>
      </c>
      <c r="D8988" t="s">
        <v>19969</v>
      </c>
      <c r="E8988" t="s">
        <v>19970</v>
      </c>
      <c r="F8988" t="s">
        <v>25102</v>
      </c>
    </row>
    <row r="8989" spans="1:6" x14ac:dyDescent="0.3">
      <c r="A8989" t="s">
        <v>25098</v>
      </c>
      <c r="B8989" t="s">
        <v>19625</v>
      </c>
      <c r="C8989">
        <v>18642</v>
      </c>
      <c r="D8989" t="s">
        <v>19976</v>
      </c>
      <c r="E8989" t="s">
        <v>19977</v>
      </c>
      <c r="F8989" t="s">
        <v>25103</v>
      </c>
    </row>
    <row r="8990" spans="1:6" x14ac:dyDescent="0.3">
      <c r="A8990" t="s">
        <v>25098</v>
      </c>
      <c r="B8990" t="s">
        <v>19625</v>
      </c>
      <c r="C8990">
        <v>18642</v>
      </c>
      <c r="D8990" t="s">
        <v>19976</v>
      </c>
      <c r="E8990" t="s">
        <v>19977</v>
      </c>
      <c r="F8990" t="s">
        <v>25103</v>
      </c>
    </row>
    <row r="8991" spans="1:6" x14ac:dyDescent="0.3">
      <c r="A8991" t="s">
        <v>25098</v>
      </c>
      <c r="B8991" t="s">
        <v>19625</v>
      </c>
      <c r="C8991">
        <v>18642</v>
      </c>
      <c r="D8991" t="s">
        <v>19752</v>
      </c>
      <c r="E8991" t="s">
        <v>19753</v>
      </c>
      <c r="F8991" t="s">
        <v>25106</v>
      </c>
    </row>
    <row r="8992" spans="1:6" x14ac:dyDescent="0.3">
      <c r="A8992" t="s">
        <v>25098</v>
      </c>
      <c r="B8992" t="s">
        <v>19625</v>
      </c>
      <c r="C8992">
        <v>18642</v>
      </c>
      <c r="D8992" t="s">
        <v>18978</v>
      </c>
      <c r="E8992" t="s">
        <v>18979</v>
      </c>
      <c r="F8992" t="s">
        <v>25099</v>
      </c>
    </row>
    <row r="8993" spans="1:6" x14ac:dyDescent="0.3">
      <c r="A8993" t="s">
        <v>25098</v>
      </c>
      <c r="B8993" t="s">
        <v>19625</v>
      </c>
      <c r="C8993">
        <v>18642</v>
      </c>
      <c r="D8993" t="s">
        <v>19969</v>
      </c>
      <c r="E8993" t="s">
        <v>19970</v>
      </c>
      <c r="F8993" t="s">
        <v>25102</v>
      </c>
    </row>
    <row r="8994" spans="1:6" x14ac:dyDescent="0.3">
      <c r="A8994" t="s">
        <v>25098</v>
      </c>
      <c r="B8994" t="s">
        <v>19625</v>
      </c>
      <c r="C8994">
        <v>18642</v>
      </c>
      <c r="D8994" t="s">
        <v>19234</v>
      </c>
      <c r="E8994" t="s">
        <v>19235</v>
      </c>
      <c r="F8994" t="s">
        <v>25101</v>
      </c>
    </row>
    <row r="8995" spans="1:6" x14ac:dyDescent="0.3">
      <c r="A8995" t="s">
        <v>25098</v>
      </c>
      <c r="B8995" t="s">
        <v>19625</v>
      </c>
      <c r="C8995">
        <v>18642</v>
      </c>
      <c r="D8995" t="s">
        <v>19969</v>
      </c>
      <c r="E8995" t="s">
        <v>19970</v>
      </c>
      <c r="F8995" t="s">
        <v>25102</v>
      </c>
    </row>
    <row r="8996" spans="1:6" x14ac:dyDescent="0.3">
      <c r="A8996" t="s">
        <v>25098</v>
      </c>
      <c r="B8996" t="s">
        <v>19625</v>
      </c>
      <c r="C8996">
        <v>18642</v>
      </c>
      <c r="D8996" t="s">
        <v>19234</v>
      </c>
      <c r="E8996" t="s">
        <v>19235</v>
      </c>
      <c r="F8996" t="s">
        <v>25101</v>
      </c>
    </row>
    <row r="8997" spans="1:6" x14ac:dyDescent="0.3">
      <c r="A8997" t="s">
        <v>25098</v>
      </c>
      <c r="B8997" t="s">
        <v>19625</v>
      </c>
      <c r="C8997">
        <v>18642</v>
      </c>
      <c r="D8997" t="s">
        <v>19969</v>
      </c>
      <c r="E8997" t="s">
        <v>19970</v>
      </c>
      <c r="F8997" t="s">
        <v>25102</v>
      </c>
    </row>
    <row r="8998" spans="1:6" x14ac:dyDescent="0.3">
      <c r="A8998" t="s">
        <v>25098</v>
      </c>
      <c r="B8998" t="s">
        <v>19625</v>
      </c>
      <c r="C8998">
        <v>18642</v>
      </c>
      <c r="D8998" t="s">
        <v>19969</v>
      </c>
      <c r="E8998" t="s">
        <v>19970</v>
      </c>
      <c r="F8998" t="s">
        <v>25102</v>
      </c>
    </row>
    <row r="8999" spans="1:6" x14ac:dyDescent="0.3">
      <c r="A8999" t="s">
        <v>25098</v>
      </c>
      <c r="B8999" t="s">
        <v>19625</v>
      </c>
      <c r="C8999">
        <v>18642</v>
      </c>
      <c r="D8999" t="s">
        <v>19969</v>
      </c>
      <c r="E8999" t="s">
        <v>19970</v>
      </c>
      <c r="F8999" t="s">
        <v>25102</v>
      </c>
    </row>
    <row r="9000" spans="1:6" x14ac:dyDescent="0.3">
      <c r="A9000" t="s">
        <v>25098</v>
      </c>
      <c r="B9000" t="s">
        <v>19625</v>
      </c>
      <c r="C9000">
        <v>18642</v>
      </c>
      <c r="D9000" t="s">
        <v>19969</v>
      </c>
      <c r="E9000" t="s">
        <v>19970</v>
      </c>
      <c r="F9000" t="s">
        <v>25102</v>
      </c>
    </row>
    <row r="9001" spans="1:6" x14ac:dyDescent="0.3">
      <c r="A9001" t="s">
        <v>25098</v>
      </c>
      <c r="B9001" t="s">
        <v>19625</v>
      </c>
      <c r="C9001">
        <v>18642</v>
      </c>
      <c r="D9001" t="s">
        <v>19969</v>
      </c>
      <c r="E9001" t="s">
        <v>19970</v>
      </c>
      <c r="F9001" t="s">
        <v>25102</v>
      </c>
    </row>
    <row r="9002" spans="1:6" x14ac:dyDescent="0.3">
      <c r="A9002" t="s">
        <v>25098</v>
      </c>
      <c r="B9002" t="s">
        <v>19625</v>
      </c>
      <c r="C9002">
        <v>18642</v>
      </c>
      <c r="D9002" t="s">
        <v>19969</v>
      </c>
      <c r="E9002" t="s">
        <v>19970</v>
      </c>
      <c r="F9002" t="s">
        <v>25102</v>
      </c>
    </row>
    <row r="9003" spans="1:6" x14ac:dyDescent="0.3">
      <c r="A9003" t="s">
        <v>25098</v>
      </c>
      <c r="B9003" t="s">
        <v>19625</v>
      </c>
      <c r="C9003">
        <v>18642</v>
      </c>
      <c r="D9003" t="s">
        <v>19969</v>
      </c>
      <c r="E9003" t="s">
        <v>19970</v>
      </c>
      <c r="F9003" t="s">
        <v>25102</v>
      </c>
    </row>
    <row r="9004" spans="1:6" x14ac:dyDescent="0.3">
      <c r="A9004" t="s">
        <v>25098</v>
      </c>
      <c r="B9004" t="s">
        <v>19625</v>
      </c>
      <c r="C9004">
        <v>18642</v>
      </c>
      <c r="D9004" t="s">
        <v>19969</v>
      </c>
      <c r="E9004" t="s">
        <v>19970</v>
      </c>
      <c r="F9004" t="s">
        <v>25102</v>
      </c>
    </row>
    <row r="9005" spans="1:6" x14ac:dyDescent="0.3">
      <c r="A9005" t="s">
        <v>25098</v>
      </c>
      <c r="B9005" t="s">
        <v>19625</v>
      </c>
      <c r="C9005">
        <v>18642</v>
      </c>
      <c r="D9005" t="s">
        <v>19969</v>
      </c>
      <c r="E9005" t="s">
        <v>19970</v>
      </c>
      <c r="F9005" t="s">
        <v>25102</v>
      </c>
    </row>
    <row r="9006" spans="1:6" x14ac:dyDescent="0.3">
      <c r="A9006" t="s">
        <v>25098</v>
      </c>
      <c r="B9006" t="s">
        <v>19625</v>
      </c>
      <c r="C9006">
        <v>18642</v>
      </c>
      <c r="D9006" t="s">
        <v>19969</v>
      </c>
      <c r="E9006" t="s">
        <v>19970</v>
      </c>
      <c r="F9006" t="s">
        <v>25102</v>
      </c>
    </row>
    <row r="9007" spans="1:6" x14ac:dyDescent="0.3">
      <c r="A9007" t="s">
        <v>25098</v>
      </c>
      <c r="B9007" t="s">
        <v>19625</v>
      </c>
      <c r="C9007">
        <v>18642</v>
      </c>
      <c r="D9007" t="s">
        <v>19752</v>
      </c>
      <c r="E9007" t="s">
        <v>19753</v>
      </c>
      <c r="F9007" t="s">
        <v>25106</v>
      </c>
    </row>
    <row r="9008" spans="1:6" x14ac:dyDescent="0.3">
      <c r="A9008" t="s">
        <v>25098</v>
      </c>
      <c r="B9008" t="s">
        <v>19625</v>
      </c>
      <c r="C9008">
        <v>18642</v>
      </c>
      <c r="D9008" t="s">
        <v>19182</v>
      </c>
      <c r="E9008" t="s">
        <v>19183</v>
      </c>
      <c r="F9008" t="s">
        <v>25107</v>
      </c>
    </row>
    <row r="9009" spans="1:6" x14ac:dyDescent="0.3">
      <c r="A9009" t="s">
        <v>25098</v>
      </c>
      <c r="B9009" t="s">
        <v>19625</v>
      </c>
      <c r="C9009">
        <v>18642</v>
      </c>
      <c r="D9009" t="s">
        <v>19969</v>
      </c>
      <c r="E9009" t="s">
        <v>19970</v>
      </c>
      <c r="F9009" t="s">
        <v>25102</v>
      </c>
    </row>
    <row r="9010" spans="1:6" x14ac:dyDescent="0.3">
      <c r="A9010" t="s">
        <v>25098</v>
      </c>
      <c r="B9010" t="s">
        <v>19625</v>
      </c>
      <c r="C9010">
        <v>18642</v>
      </c>
      <c r="D9010" t="s">
        <v>19969</v>
      </c>
      <c r="E9010" t="s">
        <v>19970</v>
      </c>
      <c r="F9010" t="s">
        <v>25102</v>
      </c>
    </row>
    <row r="9011" spans="1:6" x14ac:dyDescent="0.3">
      <c r="A9011" t="s">
        <v>25098</v>
      </c>
      <c r="B9011" t="s">
        <v>19625</v>
      </c>
      <c r="C9011">
        <v>18642</v>
      </c>
      <c r="D9011" t="s">
        <v>19969</v>
      </c>
      <c r="E9011" t="s">
        <v>19970</v>
      </c>
      <c r="F9011" t="s">
        <v>25102</v>
      </c>
    </row>
    <row r="9012" spans="1:6" x14ac:dyDescent="0.3">
      <c r="A9012" t="s">
        <v>25098</v>
      </c>
      <c r="B9012" t="s">
        <v>19625</v>
      </c>
      <c r="C9012">
        <v>18642</v>
      </c>
      <c r="D9012" t="s">
        <v>19969</v>
      </c>
      <c r="E9012" t="s">
        <v>19970</v>
      </c>
      <c r="F9012" t="s">
        <v>25102</v>
      </c>
    </row>
    <row r="9013" spans="1:6" x14ac:dyDescent="0.3">
      <c r="A9013" t="s">
        <v>25098</v>
      </c>
      <c r="B9013" t="s">
        <v>19625</v>
      </c>
      <c r="C9013">
        <v>18642</v>
      </c>
      <c r="D9013" t="s">
        <v>19752</v>
      </c>
      <c r="E9013" t="s">
        <v>19753</v>
      </c>
      <c r="F9013" t="s">
        <v>25106</v>
      </c>
    </row>
    <row r="9014" spans="1:6" x14ac:dyDescent="0.3">
      <c r="A9014" t="s">
        <v>25098</v>
      </c>
      <c r="B9014" t="s">
        <v>19625</v>
      </c>
      <c r="C9014">
        <v>18642</v>
      </c>
      <c r="D9014" t="s">
        <v>19752</v>
      </c>
      <c r="E9014" t="s">
        <v>19753</v>
      </c>
      <c r="F9014" t="s">
        <v>25106</v>
      </c>
    </row>
    <row r="9015" spans="1:6" x14ac:dyDescent="0.3">
      <c r="A9015" t="s">
        <v>25098</v>
      </c>
      <c r="B9015" t="s">
        <v>19625</v>
      </c>
      <c r="C9015">
        <v>18642</v>
      </c>
      <c r="D9015" t="s">
        <v>19752</v>
      </c>
      <c r="E9015" t="s">
        <v>19753</v>
      </c>
      <c r="F9015" t="s">
        <v>25106</v>
      </c>
    </row>
    <row r="9016" spans="1:6" x14ac:dyDescent="0.3">
      <c r="A9016" t="s">
        <v>25098</v>
      </c>
      <c r="B9016" t="s">
        <v>19625</v>
      </c>
      <c r="C9016">
        <v>18642</v>
      </c>
      <c r="D9016" t="s">
        <v>18978</v>
      </c>
      <c r="E9016" t="s">
        <v>18979</v>
      </c>
      <c r="F9016" t="s">
        <v>25099</v>
      </c>
    </row>
    <row r="9017" spans="1:6" x14ac:dyDescent="0.3">
      <c r="A9017" t="s">
        <v>25098</v>
      </c>
      <c r="B9017" t="s">
        <v>19625</v>
      </c>
      <c r="C9017">
        <v>18642</v>
      </c>
      <c r="D9017" t="s">
        <v>19969</v>
      </c>
      <c r="E9017" t="s">
        <v>19970</v>
      </c>
      <c r="F9017" t="s">
        <v>25102</v>
      </c>
    </row>
    <row r="9018" spans="1:6" x14ac:dyDescent="0.3">
      <c r="A9018" t="s">
        <v>25098</v>
      </c>
      <c r="B9018" t="s">
        <v>19625</v>
      </c>
      <c r="C9018">
        <v>18642</v>
      </c>
      <c r="D9018" t="s">
        <v>19752</v>
      </c>
      <c r="E9018" t="s">
        <v>19753</v>
      </c>
      <c r="F9018" t="s">
        <v>25106</v>
      </c>
    </row>
    <row r="9019" spans="1:6" x14ac:dyDescent="0.3">
      <c r="A9019" t="s">
        <v>25098</v>
      </c>
      <c r="B9019" t="s">
        <v>19625</v>
      </c>
      <c r="C9019">
        <v>18642</v>
      </c>
      <c r="D9019" t="s">
        <v>19752</v>
      </c>
      <c r="E9019" t="s">
        <v>19753</v>
      </c>
      <c r="F9019" t="s">
        <v>25106</v>
      </c>
    </row>
    <row r="9020" spans="1:6" x14ac:dyDescent="0.3">
      <c r="A9020" t="s">
        <v>25098</v>
      </c>
      <c r="B9020" t="s">
        <v>19625</v>
      </c>
      <c r="C9020">
        <v>18642</v>
      </c>
      <c r="D9020" t="s">
        <v>19752</v>
      </c>
      <c r="E9020" t="s">
        <v>19753</v>
      </c>
      <c r="F9020" t="s">
        <v>25106</v>
      </c>
    </row>
    <row r="9021" spans="1:6" x14ac:dyDescent="0.3">
      <c r="A9021" t="s">
        <v>25098</v>
      </c>
      <c r="B9021" t="s">
        <v>19625</v>
      </c>
      <c r="C9021">
        <v>18642</v>
      </c>
      <c r="D9021" t="s">
        <v>19976</v>
      </c>
      <c r="E9021" t="s">
        <v>19977</v>
      </c>
      <c r="F9021" t="s">
        <v>25103</v>
      </c>
    </row>
    <row r="9022" spans="1:6" x14ac:dyDescent="0.3">
      <c r="A9022" t="s">
        <v>25098</v>
      </c>
      <c r="B9022" t="s">
        <v>19625</v>
      </c>
      <c r="C9022">
        <v>18642</v>
      </c>
      <c r="D9022" t="s">
        <v>18978</v>
      </c>
      <c r="E9022" t="s">
        <v>18979</v>
      </c>
      <c r="F9022" t="s">
        <v>25099</v>
      </c>
    </row>
    <row r="9023" spans="1:6" x14ac:dyDescent="0.3">
      <c r="A9023" t="s">
        <v>25098</v>
      </c>
      <c r="B9023" t="s">
        <v>19625</v>
      </c>
      <c r="C9023">
        <v>18642</v>
      </c>
      <c r="D9023" t="s">
        <v>19976</v>
      </c>
      <c r="E9023" t="s">
        <v>19977</v>
      </c>
      <c r="F9023" t="s">
        <v>25103</v>
      </c>
    </row>
    <row r="9024" spans="1:6" x14ac:dyDescent="0.3">
      <c r="A9024" t="s">
        <v>25098</v>
      </c>
      <c r="B9024" t="s">
        <v>19625</v>
      </c>
      <c r="C9024">
        <v>18642</v>
      </c>
      <c r="D9024" t="s">
        <v>19976</v>
      </c>
      <c r="E9024" t="s">
        <v>19977</v>
      </c>
      <c r="F9024" t="s">
        <v>25103</v>
      </c>
    </row>
    <row r="9025" spans="1:6" x14ac:dyDescent="0.3">
      <c r="A9025" t="s">
        <v>25098</v>
      </c>
      <c r="B9025" t="s">
        <v>19625</v>
      </c>
      <c r="C9025">
        <v>18642</v>
      </c>
      <c r="D9025" t="s">
        <v>18885</v>
      </c>
      <c r="E9025" t="s">
        <v>18886</v>
      </c>
      <c r="F9025" t="s">
        <v>25105</v>
      </c>
    </row>
    <row r="9026" spans="1:6" x14ac:dyDescent="0.3">
      <c r="A9026" t="s">
        <v>25098</v>
      </c>
      <c r="B9026" t="s">
        <v>19625</v>
      </c>
      <c r="C9026">
        <v>18642</v>
      </c>
      <c r="D9026" t="s">
        <v>19752</v>
      </c>
      <c r="E9026" t="s">
        <v>19753</v>
      </c>
      <c r="F9026" t="s">
        <v>25106</v>
      </c>
    </row>
    <row r="9027" spans="1:6" x14ac:dyDescent="0.3">
      <c r="A9027" t="s">
        <v>25098</v>
      </c>
      <c r="B9027" t="s">
        <v>19625</v>
      </c>
      <c r="C9027">
        <v>18642</v>
      </c>
      <c r="D9027" t="s">
        <v>19976</v>
      </c>
      <c r="E9027" t="s">
        <v>19977</v>
      </c>
      <c r="F9027" t="s">
        <v>25103</v>
      </c>
    </row>
    <row r="9028" spans="1:6" x14ac:dyDescent="0.3">
      <c r="A9028" t="s">
        <v>25098</v>
      </c>
      <c r="B9028" t="s">
        <v>19625</v>
      </c>
      <c r="C9028">
        <v>18642</v>
      </c>
      <c r="D9028" t="s">
        <v>19976</v>
      </c>
      <c r="E9028" t="s">
        <v>19977</v>
      </c>
      <c r="F9028" t="s">
        <v>25103</v>
      </c>
    </row>
    <row r="9029" spans="1:6" x14ac:dyDescent="0.3">
      <c r="A9029" t="s">
        <v>25098</v>
      </c>
      <c r="B9029" t="s">
        <v>19625</v>
      </c>
      <c r="C9029">
        <v>18642</v>
      </c>
      <c r="D9029" t="s">
        <v>19976</v>
      </c>
      <c r="E9029" t="s">
        <v>19977</v>
      </c>
      <c r="F9029" t="s">
        <v>25103</v>
      </c>
    </row>
    <row r="9030" spans="1:6" x14ac:dyDescent="0.3">
      <c r="A9030" t="s">
        <v>25098</v>
      </c>
      <c r="B9030" t="s">
        <v>19625</v>
      </c>
      <c r="C9030">
        <v>18642</v>
      </c>
      <c r="D9030" t="s">
        <v>18885</v>
      </c>
      <c r="E9030" t="s">
        <v>18886</v>
      </c>
      <c r="F9030" t="s">
        <v>25105</v>
      </c>
    </row>
    <row r="9031" spans="1:6" x14ac:dyDescent="0.3">
      <c r="A9031" t="s">
        <v>25098</v>
      </c>
      <c r="B9031" t="s">
        <v>19625</v>
      </c>
      <c r="C9031">
        <v>18642</v>
      </c>
      <c r="D9031" t="s">
        <v>19752</v>
      </c>
      <c r="E9031" t="s">
        <v>19753</v>
      </c>
      <c r="F9031" t="s">
        <v>25106</v>
      </c>
    </row>
    <row r="9032" spans="1:6" x14ac:dyDescent="0.3">
      <c r="A9032" t="s">
        <v>25098</v>
      </c>
      <c r="B9032" t="s">
        <v>19625</v>
      </c>
      <c r="C9032">
        <v>18642</v>
      </c>
      <c r="D9032" t="s">
        <v>19969</v>
      </c>
      <c r="E9032" t="s">
        <v>19970</v>
      </c>
      <c r="F9032" t="s">
        <v>25102</v>
      </c>
    </row>
    <row r="9033" spans="1:6" x14ac:dyDescent="0.3">
      <c r="A9033" t="s">
        <v>25098</v>
      </c>
      <c r="B9033" t="s">
        <v>19625</v>
      </c>
      <c r="C9033">
        <v>18642</v>
      </c>
      <c r="D9033" t="s">
        <v>19752</v>
      </c>
      <c r="E9033" t="s">
        <v>19753</v>
      </c>
      <c r="F9033" t="s">
        <v>25106</v>
      </c>
    </row>
    <row r="9034" spans="1:6" x14ac:dyDescent="0.3">
      <c r="A9034" t="s">
        <v>25098</v>
      </c>
      <c r="B9034" t="s">
        <v>19625</v>
      </c>
      <c r="C9034">
        <v>18642</v>
      </c>
      <c r="D9034" t="s">
        <v>19276</v>
      </c>
      <c r="E9034" t="s">
        <v>19277</v>
      </c>
      <c r="F9034" t="s">
        <v>25100</v>
      </c>
    </row>
    <row r="9035" spans="1:6" x14ac:dyDescent="0.3">
      <c r="A9035" t="s">
        <v>25098</v>
      </c>
      <c r="B9035" t="s">
        <v>19625</v>
      </c>
      <c r="C9035">
        <v>18642</v>
      </c>
      <c r="D9035" t="s">
        <v>19976</v>
      </c>
      <c r="E9035" t="s">
        <v>19977</v>
      </c>
      <c r="F9035" t="s">
        <v>25103</v>
      </c>
    </row>
    <row r="9036" spans="1:6" x14ac:dyDescent="0.3">
      <c r="A9036" t="s">
        <v>25098</v>
      </c>
      <c r="B9036" t="s">
        <v>19625</v>
      </c>
      <c r="C9036">
        <v>18642</v>
      </c>
      <c r="D9036" t="s">
        <v>19976</v>
      </c>
      <c r="E9036" t="s">
        <v>19977</v>
      </c>
      <c r="F9036" t="s">
        <v>25103</v>
      </c>
    </row>
    <row r="9037" spans="1:6" x14ac:dyDescent="0.3">
      <c r="A9037" t="s">
        <v>25098</v>
      </c>
      <c r="B9037" t="s">
        <v>19625</v>
      </c>
      <c r="C9037">
        <v>18642</v>
      </c>
      <c r="D9037" t="s">
        <v>19969</v>
      </c>
      <c r="E9037" t="s">
        <v>19970</v>
      </c>
      <c r="F9037" t="s">
        <v>25102</v>
      </c>
    </row>
    <row r="9038" spans="1:6" x14ac:dyDescent="0.3">
      <c r="A9038" t="s">
        <v>25098</v>
      </c>
      <c r="B9038" t="s">
        <v>19625</v>
      </c>
      <c r="C9038">
        <v>18642</v>
      </c>
      <c r="D9038" t="s">
        <v>19969</v>
      </c>
      <c r="E9038" t="s">
        <v>19970</v>
      </c>
      <c r="F9038" t="s">
        <v>25102</v>
      </c>
    </row>
    <row r="9039" spans="1:6" x14ac:dyDescent="0.3">
      <c r="A9039" t="s">
        <v>25098</v>
      </c>
      <c r="B9039" t="s">
        <v>19625</v>
      </c>
      <c r="C9039">
        <v>18642</v>
      </c>
      <c r="D9039" t="s">
        <v>19752</v>
      </c>
      <c r="E9039" t="s">
        <v>19753</v>
      </c>
      <c r="F9039" t="s">
        <v>25106</v>
      </c>
    </row>
    <row r="9040" spans="1:6" x14ac:dyDescent="0.3">
      <c r="A9040" t="s">
        <v>25098</v>
      </c>
      <c r="B9040" t="s">
        <v>19625</v>
      </c>
      <c r="C9040">
        <v>18642</v>
      </c>
      <c r="D9040" t="s">
        <v>19976</v>
      </c>
      <c r="E9040" t="s">
        <v>19977</v>
      </c>
      <c r="F9040" t="s">
        <v>25103</v>
      </c>
    </row>
    <row r="9041" spans="1:6" x14ac:dyDescent="0.3">
      <c r="A9041" t="s">
        <v>25098</v>
      </c>
      <c r="B9041" t="s">
        <v>19625</v>
      </c>
      <c r="C9041">
        <v>18642</v>
      </c>
      <c r="D9041" t="s">
        <v>18885</v>
      </c>
      <c r="E9041" t="s">
        <v>18886</v>
      </c>
      <c r="F9041" t="s">
        <v>25105</v>
      </c>
    </row>
    <row r="9042" spans="1:6" x14ac:dyDescent="0.3">
      <c r="A9042" t="s">
        <v>25098</v>
      </c>
      <c r="B9042" t="s">
        <v>19625</v>
      </c>
      <c r="C9042">
        <v>18642</v>
      </c>
      <c r="D9042" t="s">
        <v>18885</v>
      </c>
      <c r="E9042" t="s">
        <v>18886</v>
      </c>
      <c r="F9042" t="s">
        <v>25105</v>
      </c>
    </row>
    <row r="9043" spans="1:6" x14ac:dyDescent="0.3">
      <c r="A9043" t="s">
        <v>25098</v>
      </c>
      <c r="B9043" t="s">
        <v>19625</v>
      </c>
      <c r="C9043">
        <v>18642</v>
      </c>
      <c r="D9043" t="s">
        <v>19752</v>
      </c>
      <c r="E9043" t="s">
        <v>19753</v>
      </c>
      <c r="F9043" t="s">
        <v>25106</v>
      </c>
    </row>
    <row r="9044" spans="1:6" x14ac:dyDescent="0.3">
      <c r="A9044" t="s">
        <v>25098</v>
      </c>
      <c r="B9044" t="s">
        <v>19625</v>
      </c>
      <c r="C9044">
        <v>18642</v>
      </c>
      <c r="D9044" t="s">
        <v>19969</v>
      </c>
      <c r="E9044" t="s">
        <v>19970</v>
      </c>
      <c r="F9044" t="s">
        <v>25102</v>
      </c>
    </row>
    <row r="9045" spans="1:6" x14ac:dyDescent="0.3">
      <c r="A9045" t="s">
        <v>25098</v>
      </c>
      <c r="B9045" t="s">
        <v>19625</v>
      </c>
      <c r="C9045">
        <v>18642</v>
      </c>
      <c r="D9045" t="s">
        <v>19969</v>
      </c>
      <c r="E9045" t="s">
        <v>19970</v>
      </c>
      <c r="F9045" t="s">
        <v>25102</v>
      </c>
    </row>
    <row r="9046" spans="1:6" x14ac:dyDescent="0.3">
      <c r="A9046" t="s">
        <v>25098</v>
      </c>
      <c r="B9046" t="s">
        <v>19625</v>
      </c>
      <c r="C9046">
        <v>18642</v>
      </c>
      <c r="D9046" t="s">
        <v>19976</v>
      </c>
      <c r="E9046" t="s">
        <v>19977</v>
      </c>
      <c r="F9046" t="s">
        <v>25103</v>
      </c>
    </row>
    <row r="9047" spans="1:6" x14ac:dyDescent="0.3">
      <c r="A9047" t="s">
        <v>25098</v>
      </c>
      <c r="B9047" t="s">
        <v>19625</v>
      </c>
      <c r="C9047">
        <v>18642</v>
      </c>
      <c r="D9047" t="s">
        <v>19969</v>
      </c>
      <c r="E9047" t="s">
        <v>19970</v>
      </c>
      <c r="F9047" t="s">
        <v>25102</v>
      </c>
    </row>
    <row r="9048" spans="1:6" x14ac:dyDescent="0.3">
      <c r="A9048" t="s">
        <v>25098</v>
      </c>
      <c r="B9048" t="s">
        <v>19625</v>
      </c>
      <c r="C9048">
        <v>18642</v>
      </c>
      <c r="D9048" t="s">
        <v>19976</v>
      </c>
      <c r="E9048" t="s">
        <v>19977</v>
      </c>
      <c r="F9048" t="s">
        <v>25103</v>
      </c>
    </row>
    <row r="9049" spans="1:6" x14ac:dyDescent="0.3">
      <c r="A9049" t="s">
        <v>25098</v>
      </c>
      <c r="B9049" t="s">
        <v>19625</v>
      </c>
      <c r="C9049">
        <v>18642</v>
      </c>
      <c r="D9049" t="s">
        <v>18885</v>
      </c>
      <c r="E9049" t="s">
        <v>18886</v>
      </c>
      <c r="F9049" t="s">
        <v>25105</v>
      </c>
    </row>
    <row r="9050" spans="1:6" x14ac:dyDescent="0.3">
      <c r="A9050" t="s">
        <v>25098</v>
      </c>
      <c r="B9050" t="s">
        <v>19625</v>
      </c>
      <c r="C9050">
        <v>18642</v>
      </c>
      <c r="D9050" t="s">
        <v>19276</v>
      </c>
      <c r="E9050" t="s">
        <v>19277</v>
      </c>
      <c r="F9050" t="s">
        <v>25100</v>
      </c>
    </row>
    <row r="9051" spans="1:6" x14ac:dyDescent="0.3">
      <c r="A9051" t="s">
        <v>25098</v>
      </c>
      <c r="B9051" t="s">
        <v>19625</v>
      </c>
      <c r="C9051">
        <v>18642</v>
      </c>
      <c r="D9051" t="s">
        <v>18885</v>
      </c>
      <c r="E9051" t="s">
        <v>18886</v>
      </c>
      <c r="F9051" t="s">
        <v>25105</v>
      </c>
    </row>
    <row r="9052" spans="1:6" x14ac:dyDescent="0.3">
      <c r="A9052" t="s">
        <v>25098</v>
      </c>
      <c r="B9052" t="s">
        <v>19625</v>
      </c>
      <c r="C9052">
        <v>18642</v>
      </c>
      <c r="D9052" t="s">
        <v>19976</v>
      </c>
      <c r="E9052" t="s">
        <v>19977</v>
      </c>
      <c r="F9052" t="s">
        <v>25103</v>
      </c>
    </row>
    <row r="9053" spans="1:6" x14ac:dyDescent="0.3">
      <c r="A9053" t="s">
        <v>25098</v>
      </c>
      <c r="B9053" t="s">
        <v>19625</v>
      </c>
      <c r="C9053">
        <v>18642</v>
      </c>
      <c r="D9053" t="s">
        <v>18885</v>
      </c>
      <c r="E9053" t="s">
        <v>18886</v>
      </c>
      <c r="F9053" t="s">
        <v>25105</v>
      </c>
    </row>
    <row r="9054" spans="1:6" x14ac:dyDescent="0.3">
      <c r="A9054" t="s">
        <v>25098</v>
      </c>
      <c r="B9054" t="s">
        <v>19625</v>
      </c>
      <c r="C9054">
        <v>18642</v>
      </c>
      <c r="D9054" t="s">
        <v>19752</v>
      </c>
      <c r="E9054" t="s">
        <v>19753</v>
      </c>
      <c r="F9054" t="s">
        <v>25106</v>
      </c>
    </row>
    <row r="9055" spans="1:6" x14ac:dyDescent="0.3">
      <c r="A9055" t="s">
        <v>25098</v>
      </c>
      <c r="B9055" t="s">
        <v>19625</v>
      </c>
      <c r="C9055">
        <v>18642</v>
      </c>
      <c r="D9055" t="s">
        <v>18885</v>
      </c>
      <c r="E9055" t="s">
        <v>18886</v>
      </c>
      <c r="F9055" t="s">
        <v>25105</v>
      </c>
    </row>
    <row r="9056" spans="1:6" x14ac:dyDescent="0.3">
      <c r="A9056" t="s">
        <v>25098</v>
      </c>
      <c r="B9056" t="s">
        <v>19625</v>
      </c>
      <c r="C9056">
        <v>18642</v>
      </c>
      <c r="D9056" t="s">
        <v>18885</v>
      </c>
      <c r="E9056" t="s">
        <v>18886</v>
      </c>
      <c r="F9056" t="s">
        <v>25105</v>
      </c>
    </row>
    <row r="9057" spans="1:7" x14ac:dyDescent="0.3">
      <c r="A9057" t="s">
        <v>25098</v>
      </c>
      <c r="B9057" t="s">
        <v>19625</v>
      </c>
      <c r="C9057">
        <v>18642</v>
      </c>
      <c r="D9057" t="s">
        <v>19752</v>
      </c>
      <c r="E9057" t="s">
        <v>19753</v>
      </c>
      <c r="F9057" t="s">
        <v>25106</v>
      </c>
    </row>
    <row r="9058" spans="1:7" x14ac:dyDescent="0.3">
      <c r="A9058" t="s">
        <v>25098</v>
      </c>
      <c r="B9058" t="s">
        <v>19625</v>
      </c>
      <c r="C9058">
        <v>18642</v>
      </c>
      <c r="D9058" t="s">
        <v>18885</v>
      </c>
      <c r="E9058" t="s">
        <v>18886</v>
      </c>
      <c r="F9058" t="s">
        <v>25105</v>
      </c>
    </row>
    <row r="9059" spans="1:7" x14ac:dyDescent="0.3">
      <c r="A9059" t="s">
        <v>25098</v>
      </c>
      <c r="B9059" t="s">
        <v>19625</v>
      </c>
      <c r="C9059">
        <v>18642</v>
      </c>
      <c r="D9059" t="s">
        <v>18885</v>
      </c>
      <c r="E9059" t="s">
        <v>18886</v>
      </c>
      <c r="F9059" t="s">
        <v>25105</v>
      </c>
    </row>
    <row r="9060" spans="1:7" x14ac:dyDescent="0.3">
      <c r="A9060" t="s">
        <v>25098</v>
      </c>
      <c r="B9060" t="s">
        <v>19625</v>
      </c>
      <c r="C9060">
        <v>18642</v>
      </c>
      <c r="D9060" t="s">
        <v>18885</v>
      </c>
      <c r="E9060" t="s">
        <v>18886</v>
      </c>
      <c r="F9060" t="s">
        <v>25105</v>
      </c>
    </row>
    <row r="9061" spans="1:7" x14ac:dyDescent="0.3">
      <c r="A9061" t="s">
        <v>25098</v>
      </c>
      <c r="B9061" t="s">
        <v>19625</v>
      </c>
      <c r="C9061">
        <v>18642</v>
      </c>
      <c r="D9061" t="s">
        <v>19976</v>
      </c>
      <c r="E9061" t="s">
        <v>19977</v>
      </c>
      <c r="F9061" t="s">
        <v>25103</v>
      </c>
    </row>
    <row r="9062" spans="1:7" x14ac:dyDescent="0.3">
      <c r="A9062" t="s">
        <v>25098</v>
      </c>
      <c r="B9062" t="s">
        <v>19625</v>
      </c>
      <c r="C9062">
        <v>18642</v>
      </c>
      <c r="D9062" t="s">
        <v>19976</v>
      </c>
      <c r="E9062" t="s">
        <v>19977</v>
      </c>
      <c r="F9062" t="s">
        <v>25103</v>
      </c>
    </row>
    <row r="9063" spans="1:7" x14ac:dyDescent="0.3">
      <c r="A9063" t="s">
        <v>25098</v>
      </c>
      <c r="B9063" t="s">
        <v>19625</v>
      </c>
      <c r="C9063">
        <v>18642</v>
      </c>
      <c r="D9063" t="s">
        <v>18885</v>
      </c>
      <c r="E9063" t="s">
        <v>18886</v>
      </c>
      <c r="F9063" t="s">
        <v>25105</v>
      </c>
    </row>
    <row r="9064" spans="1:7" x14ac:dyDescent="0.3">
      <c r="A9064" t="s">
        <v>25098</v>
      </c>
      <c r="B9064" t="s">
        <v>19625</v>
      </c>
      <c r="C9064">
        <v>18642</v>
      </c>
      <c r="D9064" t="s">
        <v>19752</v>
      </c>
      <c r="E9064" t="s">
        <v>19753</v>
      </c>
      <c r="F9064" t="s">
        <v>25106</v>
      </c>
    </row>
    <row r="9065" spans="1:7" x14ac:dyDescent="0.3">
      <c r="A9065" t="s">
        <v>25098</v>
      </c>
      <c r="B9065" t="s">
        <v>19625</v>
      </c>
      <c r="C9065">
        <v>18642</v>
      </c>
      <c r="D9065" t="s">
        <v>18885</v>
      </c>
      <c r="E9065" t="s">
        <v>18886</v>
      </c>
      <c r="F9065" t="s">
        <v>25105</v>
      </c>
    </row>
    <row r="9066" spans="1:7" x14ac:dyDescent="0.3">
      <c r="A9066" t="s">
        <v>25098</v>
      </c>
      <c r="B9066" t="s">
        <v>19625</v>
      </c>
      <c r="C9066">
        <v>18642</v>
      </c>
      <c r="D9066" t="s">
        <v>18885</v>
      </c>
      <c r="E9066" t="s">
        <v>18886</v>
      </c>
      <c r="F9066" t="s">
        <v>25105</v>
      </c>
    </row>
    <row r="9067" spans="1:7" x14ac:dyDescent="0.3">
      <c r="A9067" t="s">
        <v>25098</v>
      </c>
      <c r="B9067" t="s">
        <v>19625</v>
      </c>
      <c r="C9067">
        <v>18642</v>
      </c>
      <c r="D9067" t="s">
        <v>18885</v>
      </c>
      <c r="E9067" t="s">
        <v>18886</v>
      </c>
      <c r="F9067" t="s">
        <v>25105</v>
      </c>
    </row>
    <row r="9068" spans="1:7" x14ac:dyDescent="0.3">
      <c r="A9068" t="s">
        <v>25098</v>
      </c>
      <c r="B9068" t="s">
        <v>19625</v>
      </c>
      <c r="C9068">
        <v>18642</v>
      </c>
      <c r="D9068" t="s">
        <v>18885</v>
      </c>
      <c r="E9068" t="s">
        <v>18886</v>
      </c>
      <c r="F9068" t="s">
        <v>25105</v>
      </c>
    </row>
    <row r="9069" spans="1:7" x14ac:dyDescent="0.3">
      <c r="A9069" t="s">
        <v>25098</v>
      </c>
      <c r="B9069" t="s">
        <v>19625</v>
      </c>
      <c r="C9069">
        <v>18642</v>
      </c>
      <c r="D9069" t="s">
        <v>18885</v>
      </c>
      <c r="E9069" t="s">
        <v>18886</v>
      </c>
      <c r="F9069" t="s">
        <v>25105</v>
      </c>
    </row>
    <row r="9070" spans="1:7" x14ac:dyDescent="0.3">
      <c r="A9070" t="s">
        <v>10384</v>
      </c>
      <c r="B9070" t="s">
        <v>18730</v>
      </c>
      <c r="C9070">
        <v>18643</v>
      </c>
      <c r="D9070" t="s">
        <v>19752</v>
      </c>
      <c r="E9070" t="s">
        <v>19753</v>
      </c>
      <c r="F9070" t="s">
        <v>23377</v>
      </c>
      <c r="G9070" t="s">
        <v>19753</v>
      </c>
    </row>
    <row r="9071" spans="1:7" x14ac:dyDescent="0.3">
      <c r="A9071" t="s">
        <v>10384</v>
      </c>
      <c r="B9071" t="s">
        <v>18730</v>
      </c>
      <c r="C9071">
        <v>18643</v>
      </c>
      <c r="D9071" t="s">
        <v>19752</v>
      </c>
      <c r="E9071" t="s">
        <v>19753</v>
      </c>
      <c r="F9071" t="s">
        <v>23377</v>
      </c>
      <c r="G9071" t="s">
        <v>19753</v>
      </c>
    </row>
    <row r="9072" spans="1:7" x14ac:dyDescent="0.3">
      <c r="A9072" t="s">
        <v>10384</v>
      </c>
      <c r="B9072" t="s">
        <v>18730</v>
      </c>
      <c r="C9072">
        <v>18643</v>
      </c>
      <c r="D9072" t="s">
        <v>19752</v>
      </c>
      <c r="E9072" t="s">
        <v>19753</v>
      </c>
      <c r="F9072" t="s">
        <v>23377</v>
      </c>
      <c r="G9072" t="s">
        <v>19753</v>
      </c>
    </row>
    <row r="9073" spans="1:7" x14ac:dyDescent="0.3">
      <c r="A9073" t="s">
        <v>10384</v>
      </c>
      <c r="B9073" t="s">
        <v>18730</v>
      </c>
      <c r="C9073">
        <v>18643</v>
      </c>
      <c r="D9073" t="s">
        <v>19752</v>
      </c>
      <c r="E9073" t="s">
        <v>19753</v>
      </c>
      <c r="F9073" t="s">
        <v>23377</v>
      </c>
      <c r="G9073" t="s">
        <v>19753</v>
      </c>
    </row>
    <row r="9074" spans="1:7" x14ac:dyDescent="0.3">
      <c r="A9074" t="s">
        <v>23184</v>
      </c>
      <c r="B9074" t="s">
        <v>18742</v>
      </c>
      <c r="C9074">
        <v>18805</v>
      </c>
      <c r="D9074" t="s">
        <v>19056</v>
      </c>
      <c r="E9074" t="s">
        <v>19057</v>
      </c>
      <c r="F9074" t="s">
        <v>23185</v>
      </c>
      <c r="G9074" t="s">
        <v>19057</v>
      </c>
    </row>
    <row r="9075" spans="1:7" x14ac:dyDescent="0.3">
      <c r="A9075" t="s">
        <v>23184</v>
      </c>
      <c r="B9075" t="s">
        <v>18742</v>
      </c>
      <c r="C9075">
        <v>18805</v>
      </c>
      <c r="D9075" t="s">
        <v>19056</v>
      </c>
      <c r="E9075" t="s">
        <v>19057</v>
      </c>
      <c r="F9075" t="s">
        <v>23185</v>
      </c>
      <c r="G9075" t="s">
        <v>19057</v>
      </c>
    </row>
    <row r="9076" spans="1:7" x14ac:dyDescent="0.3">
      <c r="A9076" t="s">
        <v>22729</v>
      </c>
      <c r="B9076" t="s">
        <v>18742</v>
      </c>
      <c r="C9076">
        <v>18806</v>
      </c>
      <c r="D9076" t="s">
        <v>19186</v>
      </c>
      <c r="E9076" t="s">
        <v>19187</v>
      </c>
      <c r="F9076" t="s">
        <v>22730</v>
      </c>
      <c r="G9076" t="s">
        <v>19187</v>
      </c>
    </row>
    <row r="9077" spans="1:7" x14ac:dyDescent="0.3">
      <c r="A9077" t="s">
        <v>24629</v>
      </c>
      <c r="B9077" t="s">
        <v>18742</v>
      </c>
      <c r="C9077">
        <v>18813</v>
      </c>
      <c r="D9077" t="s">
        <v>18796</v>
      </c>
      <c r="E9077" t="s">
        <v>18797</v>
      </c>
      <c r="F9077" t="s">
        <v>24630</v>
      </c>
      <c r="G9077" t="s">
        <v>18797</v>
      </c>
    </row>
    <row r="9078" spans="1:7" x14ac:dyDescent="0.3">
      <c r="A9078" t="s">
        <v>24385</v>
      </c>
      <c r="B9078" t="s">
        <v>18742</v>
      </c>
      <c r="C9078">
        <v>18820</v>
      </c>
      <c r="D9078" t="s">
        <v>18765</v>
      </c>
      <c r="E9078" t="s">
        <v>18766</v>
      </c>
      <c r="F9078" t="s">
        <v>24386</v>
      </c>
      <c r="G9078" t="s">
        <v>18766</v>
      </c>
    </row>
    <row r="9079" spans="1:7" x14ac:dyDescent="0.3">
      <c r="A9079" t="s">
        <v>24387</v>
      </c>
      <c r="B9079" t="s">
        <v>18742</v>
      </c>
      <c r="C9079">
        <v>18847</v>
      </c>
      <c r="D9079" t="s">
        <v>19276</v>
      </c>
      <c r="E9079" t="s">
        <v>19277</v>
      </c>
      <c r="F9079" t="s">
        <v>24388</v>
      </c>
      <c r="G9079" t="s">
        <v>19277</v>
      </c>
    </row>
    <row r="9080" spans="1:7" x14ac:dyDescent="0.3">
      <c r="A9080" t="s">
        <v>24387</v>
      </c>
      <c r="B9080" t="s">
        <v>18742</v>
      </c>
      <c r="C9080">
        <v>18847</v>
      </c>
      <c r="D9080" t="s">
        <v>19276</v>
      </c>
      <c r="E9080" t="s">
        <v>19277</v>
      </c>
      <c r="F9080" t="s">
        <v>24388</v>
      </c>
      <c r="G9080" t="s">
        <v>19277</v>
      </c>
    </row>
    <row r="9081" spans="1:7" x14ac:dyDescent="0.3">
      <c r="A9081" t="s">
        <v>24387</v>
      </c>
      <c r="B9081" t="s">
        <v>18742</v>
      </c>
      <c r="C9081">
        <v>18847</v>
      </c>
      <c r="D9081" t="s">
        <v>19276</v>
      </c>
      <c r="E9081" t="s">
        <v>19277</v>
      </c>
      <c r="F9081" t="s">
        <v>24388</v>
      </c>
      <c r="G9081" t="s">
        <v>19277</v>
      </c>
    </row>
    <row r="9082" spans="1:7" x14ac:dyDescent="0.3">
      <c r="A9082" t="s">
        <v>22731</v>
      </c>
      <c r="B9082" t="s">
        <v>18742</v>
      </c>
      <c r="C9082">
        <v>18848</v>
      </c>
      <c r="D9082" t="s">
        <v>19276</v>
      </c>
      <c r="E9082" t="s">
        <v>19277</v>
      </c>
      <c r="F9082" t="s">
        <v>22732</v>
      </c>
      <c r="G9082" t="s">
        <v>19277</v>
      </c>
    </row>
    <row r="9083" spans="1:7" x14ac:dyDescent="0.3">
      <c r="A9083" t="s">
        <v>24389</v>
      </c>
      <c r="B9083" t="s">
        <v>18742</v>
      </c>
      <c r="C9083">
        <v>18887</v>
      </c>
      <c r="D9083" t="s">
        <v>19164</v>
      </c>
      <c r="E9083" t="s">
        <v>19165</v>
      </c>
      <c r="F9083" t="s">
        <v>24390</v>
      </c>
      <c r="G9083" t="s">
        <v>19165</v>
      </c>
    </row>
    <row r="9084" spans="1:7" x14ac:dyDescent="0.3">
      <c r="A9084" t="s">
        <v>21091</v>
      </c>
      <c r="B9084" t="s">
        <v>18730</v>
      </c>
      <c r="C9084">
        <v>18895</v>
      </c>
      <c r="D9084" t="s">
        <v>18731</v>
      </c>
      <c r="E9084" t="s">
        <v>18732</v>
      </c>
      <c r="F9084" t="s">
        <v>21092</v>
      </c>
      <c r="G9084" t="s">
        <v>18732</v>
      </c>
    </row>
    <row r="9085" spans="1:7" x14ac:dyDescent="0.3">
      <c r="A9085" t="s">
        <v>21091</v>
      </c>
      <c r="B9085" t="s">
        <v>18730</v>
      </c>
      <c r="C9085">
        <v>18895</v>
      </c>
      <c r="D9085" t="s">
        <v>18731</v>
      </c>
      <c r="E9085" t="s">
        <v>18732</v>
      </c>
      <c r="F9085" t="s">
        <v>21092</v>
      </c>
      <c r="G9085" t="s">
        <v>18732</v>
      </c>
    </row>
    <row r="9086" spans="1:7" x14ac:dyDescent="0.3">
      <c r="A9086" t="s">
        <v>22735</v>
      </c>
      <c r="B9086" t="s">
        <v>18742</v>
      </c>
      <c r="C9086">
        <v>18901</v>
      </c>
      <c r="D9086" t="s">
        <v>18779</v>
      </c>
      <c r="E9086" t="s">
        <v>18780</v>
      </c>
      <c r="F9086" t="s">
        <v>22736</v>
      </c>
      <c r="G9086" t="s">
        <v>18780</v>
      </c>
    </row>
    <row r="9087" spans="1:7" x14ac:dyDescent="0.3">
      <c r="A9087" t="s">
        <v>24391</v>
      </c>
      <c r="B9087" t="s">
        <v>18925</v>
      </c>
      <c r="C9087">
        <v>18917</v>
      </c>
      <c r="D9087" t="s">
        <v>20616</v>
      </c>
      <c r="E9087" t="s">
        <v>20617</v>
      </c>
      <c r="F9087" t="s">
        <v>24392</v>
      </c>
      <c r="G9087" t="s">
        <v>20617</v>
      </c>
    </row>
    <row r="9088" spans="1:7" x14ac:dyDescent="0.3">
      <c r="A9088" t="s">
        <v>24391</v>
      </c>
      <c r="B9088" t="s">
        <v>18925</v>
      </c>
      <c r="C9088">
        <v>18917</v>
      </c>
      <c r="D9088" t="s">
        <v>20616</v>
      </c>
      <c r="E9088" t="s">
        <v>20617</v>
      </c>
      <c r="F9088" t="s">
        <v>24392</v>
      </c>
      <c r="G9088" t="s">
        <v>20617</v>
      </c>
    </row>
    <row r="9089" spans="1:7" x14ac:dyDescent="0.3">
      <c r="A9089" t="s">
        <v>24391</v>
      </c>
      <c r="B9089" t="s">
        <v>18925</v>
      </c>
      <c r="C9089">
        <v>18917</v>
      </c>
      <c r="D9089" t="s">
        <v>20616</v>
      </c>
      <c r="E9089" t="s">
        <v>20617</v>
      </c>
      <c r="F9089" t="s">
        <v>24392</v>
      </c>
      <c r="G9089" t="s">
        <v>20617</v>
      </c>
    </row>
    <row r="9090" spans="1:7" x14ac:dyDescent="0.3">
      <c r="A9090" t="s">
        <v>24391</v>
      </c>
      <c r="B9090" t="s">
        <v>18925</v>
      </c>
      <c r="C9090">
        <v>18917</v>
      </c>
      <c r="D9090" t="s">
        <v>20616</v>
      </c>
      <c r="E9090" t="s">
        <v>20617</v>
      </c>
      <c r="F9090" t="s">
        <v>24392</v>
      </c>
      <c r="G9090" t="s">
        <v>20617</v>
      </c>
    </row>
    <row r="9091" spans="1:7" x14ac:dyDescent="0.3">
      <c r="A9091" t="s">
        <v>23368</v>
      </c>
      <c r="B9091" t="s">
        <v>18742</v>
      </c>
      <c r="C9091">
        <v>18933</v>
      </c>
      <c r="D9091" t="s">
        <v>18826</v>
      </c>
      <c r="E9091" t="s">
        <v>18827</v>
      </c>
      <c r="F9091" t="s">
        <v>23369</v>
      </c>
      <c r="G9091" t="s">
        <v>18827</v>
      </c>
    </row>
    <row r="9092" spans="1:7" x14ac:dyDescent="0.3">
      <c r="A9092" t="s">
        <v>20870</v>
      </c>
      <c r="B9092" t="s">
        <v>18730</v>
      </c>
      <c r="C9092">
        <v>18940</v>
      </c>
      <c r="D9092" t="s">
        <v>19164</v>
      </c>
      <c r="E9092" t="s">
        <v>19165</v>
      </c>
      <c r="F9092" t="s">
        <v>20871</v>
      </c>
      <c r="G9092" t="s">
        <v>19165</v>
      </c>
    </row>
    <row r="9093" spans="1:7" x14ac:dyDescent="0.3">
      <c r="A9093" t="s">
        <v>20870</v>
      </c>
      <c r="B9093" t="s">
        <v>18730</v>
      </c>
      <c r="C9093">
        <v>18940</v>
      </c>
      <c r="D9093" t="s">
        <v>19164</v>
      </c>
      <c r="E9093" t="s">
        <v>19165</v>
      </c>
      <c r="F9093" t="s">
        <v>20871</v>
      </c>
      <c r="G9093" t="s">
        <v>19165</v>
      </c>
    </row>
    <row r="9094" spans="1:7" x14ac:dyDescent="0.3">
      <c r="A9094" t="s">
        <v>20870</v>
      </c>
      <c r="B9094" t="s">
        <v>18730</v>
      </c>
      <c r="C9094">
        <v>18940</v>
      </c>
      <c r="D9094" t="s">
        <v>19164</v>
      </c>
      <c r="E9094" t="s">
        <v>19165</v>
      </c>
      <c r="F9094" t="s">
        <v>20871</v>
      </c>
      <c r="G9094" t="s">
        <v>19165</v>
      </c>
    </row>
    <row r="9095" spans="1:7" x14ac:dyDescent="0.3">
      <c r="A9095" t="s">
        <v>20870</v>
      </c>
      <c r="B9095" t="s">
        <v>18730</v>
      </c>
      <c r="C9095">
        <v>18940</v>
      </c>
      <c r="D9095" t="s">
        <v>19164</v>
      </c>
      <c r="E9095" t="s">
        <v>19165</v>
      </c>
      <c r="F9095" t="s">
        <v>20871</v>
      </c>
      <c r="G9095" t="s">
        <v>19165</v>
      </c>
    </row>
    <row r="9096" spans="1:7" x14ac:dyDescent="0.3">
      <c r="A9096" t="s">
        <v>20870</v>
      </c>
      <c r="B9096" t="s">
        <v>18730</v>
      </c>
      <c r="C9096">
        <v>18940</v>
      </c>
      <c r="D9096" t="s">
        <v>19164</v>
      </c>
      <c r="E9096" t="s">
        <v>19165</v>
      </c>
      <c r="F9096" t="s">
        <v>20871</v>
      </c>
      <c r="G9096" t="s">
        <v>19165</v>
      </c>
    </row>
    <row r="9097" spans="1:7" x14ac:dyDescent="0.3">
      <c r="A9097" t="s">
        <v>22737</v>
      </c>
      <c r="B9097" t="s">
        <v>18742</v>
      </c>
      <c r="C9097">
        <v>18941</v>
      </c>
      <c r="D9097" t="s">
        <v>19154</v>
      </c>
      <c r="E9097" t="s">
        <v>19155</v>
      </c>
      <c r="F9097" t="s">
        <v>22738</v>
      </c>
      <c r="G9097" t="s">
        <v>19155</v>
      </c>
    </row>
    <row r="9098" spans="1:7" x14ac:dyDescent="0.3">
      <c r="A9098" t="s">
        <v>24393</v>
      </c>
      <c r="B9098" t="s">
        <v>18742</v>
      </c>
      <c r="C9098">
        <v>18942</v>
      </c>
      <c r="D9098" t="s">
        <v>19164</v>
      </c>
      <c r="E9098" t="s">
        <v>19165</v>
      </c>
      <c r="F9098" t="s">
        <v>24394</v>
      </c>
      <c r="G9098" t="s">
        <v>19165</v>
      </c>
    </row>
    <row r="9099" spans="1:7" x14ac:dyDescent="0.3">
      <c r="A9099" t="s">
        <v>24393</v>
      </c>
      <c r="B9099" t="s">
        <v>18742</v>
      </c>
      <c r="C9099">
        <v>18942</v>
      </c>
      <c r="D9099" t="s">
        <v>18845</v>
      </c>
      <c r="E9099" t="s">
        <v>18846</v>
      </c>
      <c r="F9099" t="s">
        <v>24395</v>
      </c>
      <c r="G9099" t="s">
        <v>18846</v>
      </c>
    </row>
    <row r="9100" spans="1:7" x14ac:dyDescent="0.3">
      <c r="A9100" t="s">
        <v>24393</v>
      </c>
      <c r="B9100" t="s">
        <v>18742</v>
      </c>
      <c r="C9100">
        <v>18942</v>
      </c>
      <c r="D9100" t="s">
        <v>18845</v>
      </c>
      <c r="E9100" t="s">
        <v>18846</v>
      </c>
      <c r="F9100" t="s">
        <v>24395</v>
      </c>
      <c r="G9100" t="s">
        <v>18846</v>
      </c>
    </row>
    <row r="9101" spans="1:7" x14ac:dyDescent="0.3">
      <c r="A9101" t="s">
        <v>23378</v>
      </c>
      <c r="B9101" t="s">
        <v>18730</v>
      </c>
      <c r="C9101">
        <v>18943</v>
      </c>
      <c r="D9101" t="s">
        <v>19976</v>
      </c>
      <c r="E9101" t="s">
        <v>19977</v>
      </c>
      <c r="F9101" t="s">
        <v>23379</v>
      </c>
      <c r="G9101" t="s">
        <v>19977</v>
      </c>
    </row>
    <row r="9102" spans="1:7" x14ac:dyDescent="0.3">
      <c r="A9102" t="s">
        <v>23378</v>
      </c>
      <c r="B9102" t="s">
        <v>18730</v>
      </c>
      <c r="C9102">
        <v>18943</v>
      </c>
      <c r="D9102" t="s">
        <v>19752</v>
      </c>
      <c r="E9102" t="s">
        <v>19753</v>
      </c>
      <c r="F9102" t="s">
        <v>23380</v>
      </c>
      <c r="G9102" t="s">
        <v>19753</v>
      </c>
    </row>
    <row r="9103" spans="1:7" x14ac:dyDescent="0.3">
      <c r="A9103" t="s">
        <v>23378</v>
      </c>
      <c r="B9103" t="s">
        <v>18730</v>
      </c>
      <c r="C9103">
        <v>18943</v>
      </c>
      <c r="D9103" t="s">
        <v>19976</v>
      </c>
      <c r="E9103" t="s">
        <v>19977</v>
      </c>
      <c r="F9103" t="s">
        <v>23379</v>
      </c>
      <c r="G9103" t="s">
        <v>19977</v>
      </c>
    </row>
    <row r="9104" spans="1:7" x14ac:dyDescent="0.3">
      <c r="A9104" t="s">
        <v>23378</v>
      </c>
      <c r="B9104" t="s">
        <v>18730</v>
      </c>
      <c r="C9104">
        <v>18943</v>
      </c>
      <c r="D9104" t="s">
        <v>19976</v>
      </c>
      <c r="E9104" t="s">
        <v>19977</v>
      </c>
      <c r="F9104" t="s">
        <v>23379</v>
      </c>
      <c r="G9104" t="s">
        <v>19977</v>
      </c>
    </row>
    <row r="9105" spans="1:7" x14ac:dyDescent="0.3">
      <c r="A9105" t="s">
        <v>23378</v>
      </c>
      <c r="B9105" t="s">
        <v>18730</v>
      </c>
      <c r="C9105">
        <v>18943</v>
      </c>
      <c r="D9105" t="s">
        <v>19976</v>
      </c>
      <c r="E9105" t="s">
        <v>19977</v>
      </c>
      <c r="F9105" t="s">
        <v>23379</v>
      </c>
      <c r="G9105" t="s">
        <v>19977</v>
      </c>
    </row>
    <row r="9106" spans="1:7" x14ac:dyDescent="0.3">
      <c r="A9106" t="s">
        <v>22741</v>
      </c>
      <c r="B9106" t="s">
        <v>18742</v>
      </c>
      <c r="C9106">
        <v>18944</v>
      </c>
      <c r="D9106" t="s">
        <v>19154</v>
      </c>
      <c r="E9106" t="s">
        <v>19155</v>
      </c>
      <c r="F9106" t="s">
        <v>22742</v>
      </c>
      <c r="G9106" t="s">
        <v>19155</v>
      </c>
    </row>
    <row r="9107" spans="1:7" x14ac:dyDescent="0.3">
      <c r="A9107" t="s">
        <v>22743</v>
      </c>
      <c r="B9107" t="s">
        <v>18742</v>
      </c>
      <c r="C9107">
        <v>18945</v>
      </c>
      <c r="D9107" t="s">
        <v>18819</v>
      </c>
      <c r="E9107" t="s">
        <v>18820</v>
      </c>
      <c r="F9107" t="s">
        <v>22744</v>
      </c>
      <c r="G9107" t="s">
        <v>18820</v>
      </c>
    </row>
    <row r="9108" spans="1:7" x14ac:dyDescent="0.3">
      <c r="A9108" t="s">
        <v>22743</v>
      </c>
      <c r="B9108" t="s">
        <v>18742</v>
      </c>
      <c r="C9108">
        <v>18945</v>
      </c>
      <c r="D9108" t="s">
        <v>18819</v>
      </c>
      <c r="E9108" t="s">
        <v>18820</v>
      </c>
      <c r="F9108" t="s">
        <v>22744</v>
      </c>
      <c r="G9108" t="s">
        <v>18820</v>
      </c>
    </row>
    <row r="9109" spans="1:7" x14ac:dyDescent="0.3">
      <c r="A9109" t="s">
        <v>22743</v>
      </c>
      <c r="B9109" t="s">
        <v>18742</v>
      </c>
      <c r="C9109">
        <v>18945</v>
      </c>
      <c r="D9109" t="s">
        <v>18819</v>
      </c>
      <c r="E9109" t="s">
        <v>18820</v>
      </c>
      <c r="F9109" t="s">
        <v>22744</v>
      </c>
      <c r="G9109" t="s">
        <v>18820</v>
      </c>
    </row>
    <row r="9110" spans="1:7" x14ac:dyDescent="0.3">
      <c r="A9110" t="s">
        <v>20872</v>
      </c>
      <c r="B9110" t="s">
        <v>18742</v>
      </c>
      <c r="C9110">
        <v>18947</v>
      </c>
      <c r="D9110" t="s">
        <v>18845</v>
      </c>
      <c r="E9110" t="s">
        <v>18846</v>
      </c>
      <c r="F9110" t="s">
        <v>20873</v>
      </c>
      <c r="G9110" t="s">
        <v>18846</v>
      </c>
    </row>
    <row r="9111" spans="1:7" x14ac:dyDescent="0.3">
      <c r="A9111" t="s">
        <v>20872</v>
      </c>
      <c r="B9111" t="s">
        <v>18742</v>
      </c>
      <c r="C9111">
        <v>18947</v>
      </c>
      <c r="D9111" t="s">
        <v>18845</v>
      </c>
      <c r="E9111" t="s">
        <v>18846</v>
      </c>
      <c r="F9111" t="s">
        <v>20873</v>
      </c>
      <c r="G9111" t="s">
        <v>18846</v>
      </c>
    </row>
    <row r="9112" spans="1:7" x14ac:dyDescent="0.3">
      <c r="A9112" t="s">
        <v>20872</v>
      </c>
      <c r="B9112" t="s">
        <v>18742</v>
      </c>
      <c r="C9112">
        <v>18947</v>
      </c>
      <c r="D9112" t="s">
        <v>18845</v>
      </c>
      <c r="E9112" t="s">
        <v>18846</v>
      </c>
      <c r="F9112" t="s">
        <v>20873</v>
      </c>
      <c r="G9112" t="s">
        <v>18846</v>
      </c>
    </row>
    <row r="9113" spans="1:7" x14ac:dyDescent="0.3">
      <c r="A9113" t="s">
        <v>23381</v>
      </c>
      <c r="B9113" t="s">
        <v>18730</v>
      </c>
      <c r="C9113">
        <v>18951</v>
      </c>
      <c r="D9113" t="s">
        <v>18978</v>
      </c>
      <c r="E9113" t="s">
        <v>18979</v>
      </c>
      <c r="F9113" t="s">
        <v>23382</v>
      </c>
      <c r="G9113" t="s">
        <v>18979</v>
      </c>
    </row>
    <row r="9114" spans="1:7" x14ac:dyDescent="0.3">
      <c r="A9114" t="s">
        <v>23381</v>
      </c>
      <c r="B9114" t="s">
        <v>18730</v>
      </c>
      <c r="C9114">
        <v>18951</v>
      </c>
      <c r="D9114" t="s">
        <v>19976</v>
      </c>
      <c r="E9114" t="s">
        <v>19977</v>
      </c>
      <c r="F9114" t="s">
        <v>23383</v>
      </c>
      <c r="G9114" t="s">
        <v>19977</v>
      </c>
    </row>
    <row r="9115" spans="1:7" x14ac:dyDescent="0.3">
      <c r="A9115" t="s">
        <v>23381</v>
      </c>
      <c r="B9115" t="s">
        <v>18730</v>
      </c>
      <c r="C9115">
        <v>18951</v>
      </c>
      <c r="D9115" t="s">
        <v>19752</v>
      </c>
      <c r="E9115" t="s">
        <v>19753</v>
      </c>
      <c r="F9115" t="s">
        <v>23384</v>
      </c>
      <c r="G9115" t="s">
        <v>19753</v>
      </c>
    </row>
    <row r="9116" spans="1:7" x14ac:dyDescent="0.3">
      <c r="A9116" t="s">
        <v>23381</v>
      </c>
      <c r="B9116" t="s">
        <v>18730</v>
      </c>
      <c r="C9116">
        <v>18951</v>
      </c>
      <c r="D9116" t="s">
        <v>19752</v>
      </c>
      <c r="E9116" t="s">
        <v>19753</v>
      </c>
      <c r="F9116" t="s">
        <v>23384</v>
      </c>
      <c r="G9116" t="s">
        <v>19753</v>
      </c>
    </row>
    <row r="9117" spans="1:7" x14ac:dyDescent="0.3">
      <c r="A9117" t="s">
        <v>20886</v>
      </c>
      <c r="B9117" t="s">
        <v>18742</v>
      </c>
      <c r="C9117">
        <v>18954</v>
      </c>
      <c r="D9117" t="s">
        <v>19145</v>
      </c>
      <c r="E9117" t="s">
        <v>19146</v>
      </c>
      <c r="F9117" t="s">
        <v>20887</v>
      </c>
      <c r="G9117" t="s">
        <v>19146</v>
      </c>
    </row>
    <row r="9118" spans="1:7" x14ac:dyDescent="0.3">
      <c r="A9118" t="s">
        <v>20888</v>
      </c>
      <c r="B9118" t="s">
        <v>18730</v>
      </c>
      <c r="C9118">
        <v>18955</v>
      </c>
      <c r="D9118" t="s">
        <v>19234</v>
      </c>
      <c r="E9118" t="s">
        <v>19235</v>
      </c>
      <c r="F9118" t="s">
        <v>20889</v>
      </c>
      <c r="G9118" t="s">
        <v>19235</v>
      </c>
    </row>
    <row r="9119" spans="1:7" x14ac:dyDescent="0.3">
      <c r="A9119" t="s">
        <v>20888</v>
      </c>
      <c r="B9119" t="s">
        <v>18730</v>
      </c>
      <c r="C9119">
        <v>18955</v>
      </c>
      <c r="D9119" t="s">
        <v>19234</v>
      </c>
      <c r="E9119" t="s">
        <v>19235</v>
      </c>
      <c r="F9119" t="s">
        <v>20889</v>
      </c>
      <c r="G9119" t="s">
        <v>19235</v>
      </c>
    </row>
    <row r="9120" spans="1:7" x14ac:dyDescent="0.3">
      <c r="A9120" t="s">
        <v>20896</v>
      </c>
      <c r="B9120" t="s">
        <v>18730</v>
      </c>
      <c r="C9120">
        <v>18956</v>
      </c>
      <c r="D9120" t="s">
        <v>19276</v>
      </c>
      <c r="E9120" t="s">
        <v>19277</v>
      </c>
      <c r="F9120" t="s">
        <v>20897</v>
      </c>
      <c r="G9120" t="s">
        <v>19277</v>
      </c>
    </row>
    <row r="9121" spans="1:7" x14ac:dyDescent="0.3">
      <c r="A9121" t="s">
        <v>23334</v>
      </c>
      <c r="B9121" t="s">
        <v>18730</v>
      </c>
      <c r="C9121">
        <v>18957</v>
      </c>
      <c r="D9121" t="s">
        <v>18885</v>
      </c>
      <c r="E9121" t="s">
        <v>18886</v>
      </c>
      <c r="F9121" t="s">
        <v>23335</v>
      </c>
      <c r="G9121" t="s">
        <v>18886</v>
      </c>
    </row>
    <row r="9122" spans="1:7" x14ac:dyDescent="0.3">
      <c r="A9122" t="s">
        <v>22761</v>
      </c>
      <c r="B9122" t="s">
        <v>18742</v>
      </c>
      <c r="C9122">
        <v>18959</v>
      </c>
      <c r="D9122" t="s">
        <v>18819</v>
      </c>
      <c r="E9122" t="s">
        <v>18820</v>
      </c>
      <c r="F9122" t="s">
        <v>22762</v>
      </c>
      <c r="G9122" t="s">
        <v>18820</v>
      </c>
    </row>
    <row r="9123" spans="1:7" x14ac:dyDescent="0.3">
      <c r="A9123" t="s">
        <v>20902</v>
      </c>
      <c r="B9123" t="s">
        <v>18730</v>
      </c>
      <c r="C9123">
        <v>18961</v>
      </c>
      <c r="D9123" t="s">
        <v>19981</v>
      </c>
      <c r="E9123" t="s">
        <v>19982</v>
      </c>
      <c r="F9123" t="s">
        <v>20903</v>
      </c>
      <c r="G9123" t="s">
        <v>19982</v>
      </c>
    </row>
    <row r="9124" spans="1:7" x14ac:dyDescent="0.3">
      <c r="A9124" t="s">
        <v>20902</v>
      </c>
      <c r="B9124" t="s">
        <v>18730</v>
      </c>
      <c r="C9124">
        <v>18961</v>
      </c>
      <c r="D9124" t="s">
        <v>20003</v>
      </c>
      <c r="E9124" t="s">
        <v>20004</v>
      </c>
      <c r="F9124" t="s">
        <v>20904</v>
      </c>
      <c r="G9124" t="s">
        <v>20004</v>
      </c>
    </row>
    <row r="9125" spans="1:7" x14ac:dyDescent="0.3">
      <c r="A9125" t="s">
        <v>20902</v>
      </c>
      <c r="B9125" t="s">
        <v>18730</v>
      </c>
      <c r="C9125">
        <v>18961</v>
      </c>
      <c r="D9125" t="s">
        <v>19976</v>
      </c>
      <c r="E9125" t="s">
        <v>19977</v>
      </c>
      <c r="F9125" t="s">
        <v>20905</v>
      </c>
      <c r="G9125" t="s">
        <v>19977</v>
      </c>
    </row>
    <row r="9126" spans="1:7" x14ac:dyDescent="0.3">
      <c r="A9126" t="s">
        <v>20902</v>
      </c>
      <c r="B9126" t="s">
        <v>18730</v>
      </c>
      <c r="C9126">
        <v>18961</v>
      </c>
      <c r="D9126" t="s">
        <v>19976</v>
      </c>
      <c r="E9126" t="s">
        <v>19977</v>
      </c>
      <c r="F9126" t="s">
        <v>20905</v>
      </c>
      <c r="G9126" t="s">
        <v>19977</v>
      </c>
    </row>
    <row r="9127" spans="1:7" x14ac:dyDescent="0.3">
      <c r="A9127" t="s">
        <v>20902</v>
      </c>
      <c r="B9127" t="s">
        <v>18730</v>
      </c>
      <c r="C9127">
        <v>18961</v>
      </c>
      <c r="D9127" t="s">
        <v>19976</v>
      </c>
      <c r="E9127" t="s">
        <v>19977</v>
      </c>
      <c r="F9127" t="s">
        <v>20905</v>
      </c>
      <c r="G9127" t="s">
        <v>19977</v>
      </c>
    </row>
    <row r="9128" spans="1:7" x14ac:dyDescent="0.3">
      <c r="A9128" t="s">
        <v>20902</v>
      </c>
      <c r="B9128" t="s">
        <v>18730</v>
      </c>
      <c r="C9128">
        <v>18961</v>
      </c>
      <c r="D9128" t="s">
        <v>19976</v>
      </c>
      <c r="E9128" t="s">
        <v>19977</v>
      </c>
      <c r="F9128" t="s">
        <v>20905</v>
      </c>
      <c r="G9128" t="s">
        <v>19977</v>
      </c>
    </row>
    <row r="9129" spans="1:7" x14ac:dyDescent="0.3">
      <c r="A9129" t="s">
        <v>20906</v>
      </c>
      <c r="B9129" t="s">
        <v>18730</v>
      </c>
      <c r="C9129">
        <v>18962</v>
      </c>
      <c r="D9129" t="s">
        <v>18819</v>
      </c>
      <c r="E9129" t="s">
        <v>18820</v>
      </c>
      <c r="F9129" t="s">
        <v>20907</v>
      </c>
      <c r="G9129" t="s">
        <v>18820</v>
      </c>
    </row>
    <row r="9130" spans="1:7" x14ac:dyDescent="0.3">
      <c r="A9130" t="s">
        <v>20906</v>
      </c>
      <c r="B9130" t="s">
        <v>18730</v>
      </c>
      <c r="C9130">
        <v>18962</v>
      </c>
      <c r="D9130" t="s">
        <v>18819</v>
      </c>
      <c r="E9130" t="s">
        <v>18820</v>
      </c>
      <c r="F9130" t="s">
        <v>20907</v>
      </c>
      <c r="G9130" t="s">
        <v>18820</v>
      </c>
    </row>
    <row r="9131" spans="1:7" x14ac:dyDescent="0.3">
      <c r="A9131" t="s">
        <v>20906</v>
      </c>
      <c r="B9131" t="s">
        <v>18730</v>
      </c>
      <c r="C9131">
        <v>18962</v>
      </c>
      <c r="D9131" t="s">
        <v>18819</v>
      </c>
      <c r="E9131" t="s">
        <v>18820</v>
      </c>
      <c r="F9131" t="s">
        <v>20907</v>
      </c>
      <c r="G9131" t="s">
        <v>18820</v>
      </c>
    </row>
    <row r="9132" spans="1:7" x14ac:dyDescent="0.3">
      <c r="A9132" t="s">
        <v>20906</v>
      </c>
      <c r="B9132" t="s">
        <v>18730</v>
      </c>
      <c r="C9132">
        <v>18962</v>
      </c>
      <c r="D9132" t="s">
        <v>18819</v>
      </c>
      <c r="E9132" t="s">
        <v>18820</v>
      </c>
      <c r="F9132" t="s">
        <v>20907</v>
      </c>
      <c r="G9132" t="s">
        <v>18820</v>
      </c>
    </row>
    <row r="9133" spans="1:7" x14ac:dyDescent="0.3">
      <c r="A9133" t="s">
        <v>20906</v>
      </c>
      <c r="B9133" t="s">
        <v>18730</v>
      </c>
      <c r="C9133">
        <v>18962</v>
      </c>
      <c r="D9133" t="s">
        <v>18819</v>
      </c>
      <c r="E9133" t="s">
        <v>18820</v>
      </c>
      <c r="F9133" t="s">
        <v>20907</v>
      </c>
      <c r="G9133" t="s">
        <v>18820</v>
      </c>
    </row>
    <row r="9134" spans="1:7" x14ac:dyDescent="0.3">
      <c r="A9134" t="s">
        <v>20906</v>
      </c>
      <c r="B9134" t="s">
        <v>18730</v>
      </c>
      <c r="C9134">
        <v>18962</v>
      </c>
      <c r="D9134" t="s">
        <v>18819</v>
      </c>
      <c r="E9134" t="s">
        <v>18820</v>
      </c>
      <c r="F9134" t="s">
        <v>20907</v>
      </c>
      <c r="G9134" t="s">
        <v>18820</v>
      </c>
    </row>
    <row r="9135" spans="1:7" x14ac:dyDescent="0.3">
      <c r="A9135" t="s">
        <v>20906</v>
      </c>
      <c r="B9135" t="s">
        <v>18730</v>
      </c>
      <c r="C9135">
        <v>18962</v>
      </c>
      <c r="D9135" t="s">
        <v>18819</v>
      </c>
      <c r="E9135" t="s">
        <v>18820</v>
      </c>
      <c r="F9135" t="s">
        <v>20907</v>
      </c>
      <c r="G9135" t="s">
        <v>18820</v>
      </c>
    </row>
    <row r="9136" spans="1:7" x14ac:dyDescent="0.3">
      <c r="A9136" t="s">
        <v>20906</v>
      </c>
      <c r="B9136" t="s">
        <v>18730</v>
      </c>
      <c r="C9136">
        <v>18962</v>
      </c>
      <c r="D9136" t="s">
        <v>18819</v>
      </c>
      <c r="E9136" t="s">
        <v>18820</v>
      </c>
      <c r="F9136" t="s">
        <v>20907</v>
      </c>
      <c r="G9136" t="s">
        <v>18820</v>
      </c>
    </row>
    <row r="9137" spans="1:7" x14ac:dyDescent="0.3">
      <c r="A9137" t="s">
        <v>20906</v>
      </c>
      <c r="B9137" t="s">
        <v>18730</v>
      </c>
      <c r="C9137">
        <v>18962</v>
      </c>
      <c r="D9137" t="s">
        <v>18819</v>
      </c>
      <c r="E9137" t="s">
        <v>18820</v>
      </c>
      <c r="F9137" t="s">
        <v>20907</v>
      </c>
      <c r="G9137" t="s">
        <v>18820</v>
      </c>
    </row>
    <row r="9138" spans="1:7" x14ac:dyDescent="0.3">
      <c r="A9138" t="s">
        <v>20906</v>
      </c>
      <c r="B9138" t="s">
        <v>18730</v>
      </c>
      <c r="C9138">
        <v>18962</v>
      </c>
      <c r="D9138" t="s">
        <v>18819</v>
      </c>
      <c r="E9138" t="s">
        <v>18820</v>
      </c>
      <c r="F9138" t="s">
        <v>20907</v>
      </c>
      <c r="G9138" t="s">
        <v>18820</v>
      </c>
    </row>
    <row r="9139" spans="1:7" x14ac:dyDescent="0.3">
      <c r="A9139" t="s">
        <v>20898</v>
      </c>
      <c r="B9139" t="s">
        <v>18730</v>
      </c>
      <c r="C9139">
        <v>18976</v>
      </c>
      <c r="D9139" t="s">
        <v>18826</v>
      </c>
      <c r="E9139" t="s">
        <v>18827</v>
      </c>
      <c r="F9139" t="s">
        <v>20899</v>
      </c>
      <c r="G9139" t="s">
        <v>18827</v>
      </c>
    </row>
    <row r="9140" spans="1:7" x14ac:dyDescent="0.3">
      <c r="A9140" t="s">
        <v>20876</v>
      </c>
      <c r="B9140" t="s">
        <v>18747</v>
      </c>
      <c r="C9140">
        <v>18997</v>
      </c>
      <c r="D9140" t="s">
        <v>19164</v>
      </c>
      <c r="E9140" t="s">
        <v>19165</v>
      </c>
      <c r="F9140" t="s">
        <v>20877</v>
      </c>
      <c r="G9140" t="s">
        <v>19165</v>
      </c>
    </row>
    <row r="9141" spans="1:7" x14ac:dyDescent="0.3">
      <c r="A9141" t="s">
        <v>20876</v>
      </c>
      <c r="B9141" t="s">
        <v>18747</v>
      </c>
      <c r="C9141">
        <v>18997</v>
      </c>
      <c r="D9141" t="s">
        <v>19154</v>
      </c>
      <c r="E9141" t="s">
        <v>19155</v>
      </c>
      <c r="F9141" t="s">
        <v>20878</v>
      </c>
      <c r="G9141" t="s">
        <v>19155</v>
      </c>
    </row>
    <row r="9142" spans="1:7" x14ac:dyDescent="0.3">
      <c r="A9142" t="s">
        <v>20876</v>
      </c>
      <c r="B9142" t="s">
        <v>18747</v>
      </c>
      <c r="C9142">
        <v>18997</v>
      </c>
      <c r="D9142" t="s">
        <v>19154</v>
      </c>
      <c r="E9142" t="s">
        <v>19155</v>
      </c>
      <c r="F9142" t="s">
        <v>20878</v>
      </c>
      <c r="G9142" t="s">
        <v>19155</v>
      </c>
    </row>
    <row r="9143" spans="1:7" x14ac:dyDescent="0.3">
      <c r="A9143" t="s">
        <v>20876</v>
      </c>
      <c r="B9143" t="s">
        <v>18747</v>
      </c>
      <c r="C9143">
        <v>18997</v>
      </c>
      <c r="D9143" t="s">
        <v>19154</v>
      </c>
      <c r="E9143" t="s">
        <v>19155</v>
      </c>
      <c r="F9143" t="s">
        <v>20878</v>
      </c>
      <c r="G9143" t="s">
        <v>19155</v>
      </c>
    </row>
    <row r="9144" spans="1:7" x14ac:dyDescent="0.3">
      <c r="A9144" t="s">
        <v>20876</v>
      </c>
      <c r="B9144" t="s">
        <v>18747</v>
      </c>
      <c r="C9144">
        <v>18997</v>
      </c>
      <c r="D9144" t="s">
        <v>19154</v>
      </c>
      <c r="E9144" t="s">
        <v>19155</v>
      </c>
      <c r="F9144" t="s">
        <v>20878</v>
      </c>
      <c r="G9144" t="s">
        <v>19155</v>
      </c>
    </row>
    <row r="9145" spans="1:7" x14ac:dyDescent="0.3">
      <c r="A9145" t="s">
        <v>20876</v>
      </c>
      <c r="B9145" t="s">
        <v>18747</v>
      </c>
      <c r="C9145">
        <v>18997</v>
      </c>
      <c r="D9145" t="s">
        <v>19154</v>
      </c>
      <c r="E9145" t="s">
        <v>19155</v>
      </c>
      <c r="F9145" t="s">
        <v>20878</v>
      </c>
      <c r="G9145" t="s">
        <v>19155</v>
      </c>
    </row>
    <row r="9146" spans="1:7" x14ac:dyDescent="0.3">
      <c r="A9146" t="s">
        <v>20876</v>
      </c>
      <c r="B9146" t="s">
        <v>18747</v>
      </c>
      <c r="C9146">
        <v>18997</v>
      </c>
      <c r="D9146" t="s">
        <v>19154</v>
      </c>
      <c r="E9146" t="s">
        <v>19155</v>
      </c>
      <c r="F9146" t="s">
        <v>20878</v>
      </c>
      <c r="G9146" t="s">
        <v>19155</v>
      </c>
    </row>
    <row r="9147" spans="1:7" x14ac:dyDescent="0.3">
      <c r="A9147" t="s">
        <v>20876</v>
      </c>
      <c r="B9147" t="s">
        <v>18747</v>
      </c>
      <c r="C9147">
        <v>18997</v>
      </c>
      <c r="D9147" t="s">
        <v>19154</v>
      </c>
      <c r="E9147" t="s">
        <v>19155</v>
      </c>
      <c r="F9147" t="s">
        <v>20878</v>
      </c>
      <c r="G9147" t="s">
        <v>19155</v>
      </c>
    </row>
    <row r="9148" spans="1:7" x14ac:dyDescent="0.3">
      <c r="A9148" t="s">
        <v>20876</v>
      </c>
      <c r="B9148" t="s">
        <v>18747</v>
      </c>
      <c r="C9148">
        <v>18997</v>
      </c>
      <c r="D9148" t="s">
        <v>19154</v>
      </c>
      <c r="E9148" t="s">
        <v>19155</v>
      </c>
      <c r="F9148" t="s">
        <v>20878</v>
      </c>
      <c r="G9148" t="s">
        <v>19155</v>
      </c>
    </row>
    <row r="9149" spans="1:7" x14ac:dyDescent="0.3">
      <c r="A9149" t="s">
        <v>20876</v>
      </c>
      <c r="B9149" t="s">
        <v>18747</v>
      </c>
      <c r="C9149">
        <v>18997</v>
      </c>
      <c r="D9149" t="s">
        <v>19154</v>
      </c>
      <c r="E9149" t="s">
        <v>19155</v>
      </c>
      <c r="F9149" t="s">
        <v>20878</v>
      </c>
      <c r="G9149" t="s">
        <v>19155</v>
      </c>
    </row>
    <row r="9150" spans="1:7" x14ac:dyDescent="0.3">
      <c r="A9150" t="s">
        <v>20876</v>
      </c>
      <c r="B9150" t="s">
        <v>18747</v>
      </c>
      <c r="C9150">
        <v>18997</v>
      </c>
      <c r="D9150" t="s">
        <v>19154</v>
      </c>
      <c r="E9150" t="s">
        <v>19155</v>
      </c>
      <c r="F9150" t="s">
        <v>20878</v>
      </c>
      <c r="G9150" t="s">
        <v>19155</v>
      </c>
    </row>
    <row r="9151" spans="1:7" x14ac:dyDescent="0.3">
      <c r="A9151" t="s">
        <v>20876</v>
      </c>
      <c r="B9151" t="s">
        <v>18747</v>
      </c>
      <c r="C9151">
        <v>18997</v>
      </c>
      <c r="D9151" t="s">
        <v>19154</v>
      </c>
      <c r="E9151" t="s">
        <v>19155</v>
      </c>
      <c r="F9151" t="s">
        <v>20878</v>
      </c>
      <c r="G9151" t="s">
        <v>19155</v>
      </c>
    </row>
    <row r="9152" spans="1:7" x14ac:dyDescent="0.3">
      <c r="A9152" t="s">
        <v>20876</v>
      </c>
      <c r="B9152" t="s">
        <v>18747</v>
      </c>
      <c r="C9152">
        <v>18997</v>
      </c>
      <c r="D9152" t="s">
        <v>19154</v>
      </c>
      <c r="E9152" t="s">
        <v>19155</v>
      </c>
      <c r="F9152" t="s">
        <v>20878</v>
      </c>
      <c r="G9152" t="s">
        <v>19155</v>
      </c>
    </row>
    <row r="9153" spans="1:7" x14ac:dyDescent="0.3">
      <c r="A9153" t="s">
        <v>20876</v>
      </c>
      <c r="B9153" t="s">
        <v>18747</v>
      </c>
      <c r="C9153">
        <v>18997</v>
      </c>
      <c r="D9153" t="s">
        <v>19164</v>
      </c>
      <c r="E9153" t="s">
        <v>19165</v>
      </c>
      <c r="F9153" t="s">
        <v>20877</v>
      </c>
      <c r="G9153" t="s">
        <v>19165</v>
      </c>
    </row>
    <row r="9154" spans="1:7" x14ac:dyDescent="0.3">
      <c r="A9154" t="s">
        <v>20876</v>
      </c>
      <c r="B9154" t="s">
        <v>18747</v>
      </c>
      <c r="C9154">
        <v>18997</v>
      </c>
      <c r="D9154" t="s">
        <v>19154</v>
      </c>
      <c r="E9154" t="s">
        <v>19155</v>
      </c>
      <c r="F9154" t="s">
        <v>20878</v>
      </c>
      <c r="G9154" t="s">
        <v>19155</v>
      </c>
    </row>
    <row r="9155" spans="1:7" x14ac:dyDescent="0.3">
      <c r="A9155" t="s">
        <v>20876</v>
      </c>
      <c r="B9155" t="s">
        <v>18747</v>
      </c>
      <c r="C9155">
        <v>18997</v>
      </c>
      <c r="D9155" t="s">
        <v>19154</v>
      </c>
      <c r="E9155" t="s">
        <v>19155</v>
      </c>
      <c r="F9155" t="s">
        <v>20878</v>
      </c>
      <c r="G9155" t="s">
        <v>19155</v>
      </c>
    </row>
    <row r="9156" spans="1:7" x14ac:dyDescent="0.3">
      <c r="A9156" t="s">
        <v>20876</v>
      </c>
      <c r="B9156" t="s">
        <v>18747</v>
      </c>
      <c r="C9156">
        <v>18997</v>
      </c>
      <c r="D9156" t="s">
        <v>19154</v>
      </c>
      <c r="E9156" t="s">
        <v>19155</v>
      </c>
      <c r="F9156" t="s">
        <v>20878</v>
      </c>
      <c r="G9156" t="s">
        <v>19155</v>
      </c>
    </row>
    <row r="9157" spans="1:7" x14ac:dyDescent="0.3">
      <c r="A9157" t="s">
        <v>20876</v>
      </c>
      <c r="B9157" t="s">
        <v>18747</v>
      </c>
      <c r="C9157">
        <v>18997</v>
      </c>
      <c r="D9157" t="s">
        <v>19154</v>
      </c>
      <c r="E9157" t="s">
        <v>19155</v>
      </c>
      <c r="F9157" t="s">
        <v>20878</v>
      </c>
      <c r="G9157" t="s">
        <v>19155</v>
      </c>
    </row>
    <row r="9158" spans="1:7" x14ac:dyDescent="0.3">
      <c r="A9158" t="s">
        <v>23385</v>
      </c>
      <c r="B9158" t="s">
        <v>18730</v>
      </c>
      <c r="C9158">
        <v>19007</v>
      </c>
      <c r="D9158" t="s">
        <v>18978</v>
      </c>
      <c r="E9158" t="s">
        <v>18979</v>
      </c>
      <c r="F9158" t="s">
        <v>23386</v>
      </c>
      <c r="G9158" t="s">
        <v>18979</v>
      </c>
    </row>
    <row r="9159" spans="1:7" x14ac:dyDescent="0.3">
      <c r="A9159" t="s">
        <v>23385</v>
      </c>
      <c r="B9159" t="s">
        <v>18730</v>
      </c>
      <c r="C9159">
        <v>19007</v>
      </c>
      <c r="D9159" t="s">
        <v>19976</v>
      </c>
      <c r="E9159" t="s">
        <v>19977</v>
      </c>
      <c r="F9159" t="s">
        <v>23387</v>
      </c>
      <c r="G9159" t="s">
        <v>19977</v>
      </c>
    </row>
    <row r="9160" spans="1:7" x14ac:dyDescent="0.3">
      <c r="A9160" t="s">
        <v>23385</v>
      </c>
      <c r="B9160" t="s">
        <v>18730</v>
      </c>
      <c r="C9160">
        <v>19007</v>
      </c>
      <c r="D9160" t="s">
        <v>19976</v>
      </c>
      <c r="E9160" t="s">
        <v>19977</v>
      </c>
      <c r="F9160" t="s">
        <v>23387</v>
      </c>
      <c r="G9160" t="s">
        <v>19977</v>
      </c>
    </row>
    <row r="9161" spans="1:7" x14ac:dyDescent="0.3">
      <c r="A9161" t="s">
        <v>23385</v>
      </c>
      <c r="B9161" t="s">
        <v>18730</v>
      </c>
      <c r="C9161">
        <v>19007</v>
      </c>
      <c r="D9161" t="s">
        <v>19976</v>
      </c>
      <c r="E9161" t="s">
        <v>19977</v>
      </c>
      <c r="F9161" t="s">
        <v>23387</v>
      </c>
      <c r="G9161" t="s">
        <v>19977</v>
      </c>
    </row>
    <row r="9162" spans="1:7" x14ac:dyDescent="0.3">
      <c r="A9162" t="s">
        <v>23385</v>
      </c>
      <c r="B9162" t="s">
        <v>18730</v>
      </c>
      <c r="C9162">
        <v>19007</v>
      </c>
      <c r="D9162" t="s">
        <v>19976</v>
      </c>
      <c r="E9162" t="s">
        <v>19977</v>
      </c>
      <c r="F9162" t="s">
        <v>23387</v>
      </c>
      <c r="G9162" t="s">
        <v>19977</v>
      </c>
    </row>
    <row r="9163" spans="1:7" x14ac:dyDescent="0.3">
      <c r="A9163" t="s">
        <v>23385</v>
      </c>
      <c r="B9163" t="s">
        <v>18730</v>
      </c>
      <c r="C9163">
        <v>19007</v>
      </c>
      <c r="D9163" t="s">
        <v>19976</v>
      </c>
      <c r="E9163" t="s">
        <v>19977</v>
      </c>
      <c r="F9163" t="s">
        <v>23387</v>
      </c>
      <c r="G9163" t="s">
        <v>19977</v>
      </c>
    </row>
    <row r="9164" spans="1:7" x14ac:dyDescent="0.3">
      <c r="A9164" t="s">
        <v>23385</v>
      </c>
      <c r="B9164" t="s">
        <v>18730</v>
      </c>
      <c r="C9164">
        <v>19007</v>
      </c>
      <c r="D9164" t="s">
        <v>19976</v>
      </c>
      <c r="E9164" t="s">
        <v>19977</v>
      </c>
      <c r="F9164" t="s">
        <v>23387</v>
      </c>
      <c r="G9164" t="s">
        <v>19977</v>
      </c>
    </row>
    <row r="9165" spans="1:7" x14ac:dyDescent="0.3">
      <c r="A9165" t="s">
        <v>20881</v>
      </c>
      <c r="B9165" t="s">
        <v>18730</v>
      </c>
      <c r="C9165">
        <v>19022</v>
      </c>
      <c r="D9165" t="s">
        <v>18770</v>
      </c>
      <c r="E9165" t="s">
        <v>18771</v>
      </c>
      <c r="F9165" t="s">
        <v>20882</v>
      </c>
      <c r="G9165" t="s">
        <v>18771</v>
      </c>
    </row>
    <row r="9166" spans="1:7" x14ac:dyDescent="0.3">
      <c r="A9166" t="s">
        <v>20881</v>
      </c>
      <c r="B9166" t="s">
        <v>18730</v>
      </c>
      <c r="C9166">
        <v>19022</v>
      </c>
      <c r="D9166" t="s">
        <v>18773</v>
      </c>
      <c r="E9166" t="s">
        <v>18774</v>
      </c>
      <c r="F9166" t="s">
        <v>20883</v>
      </c>
      <c r="G9166" t="s">
        <v>18774</v>
      </c>
    </row>
    <row r="9167" spans="1:7" x14ac:dyDescent="0.3">
      <c r="A9167" t="s">
        <v>20881</v>
      </c>
      <c r="B9167" t="s">
        <v>18730</v>
      </c>
      <c r="C9167">
        <v>19022</v>
      </c>
      <c r="D9167" t="s">
        <v>18770</v>
      </c>
      <c r="E9167" t="s">
        <v>18771</v>
      </c>
      <c r="F9167" t="s">
        <v>20882</v>
      </c>
      <c r="G9167" t="s">
        <v>18771</v>
      </c>
    </row>
    <row r="9168" spans="1:7" x14ac:dyDescent="0.3">
      <c r="A9168" t="s">
        <v>20881</v>
      </c>
      <c r="B9168" t="s">
        <v>18730</v>
      </c>
      <c r="C9168">
        <v>19022</v>
      </c>
      <c r="D9168" t="s">
        <v>18770</v>
      </c>
      <c r="E9168" t="s">
        <v>18771</v>
      </c>
      <c r="F9168" t="s">
        <v>20882</v>
      </c>
      <c r="G9168" t="s">
        <v>18771</v>
      </c>
    </row>
    <row r="9169" spans="1:7" x14ac:dyDescent="0.3">
      <c r="A9169" t="s">
        <v>20881</v>
      </c>
      <c r="B9169" t="s">
        <v>18730</v>
      </c>
      <c r="C9169">
        <v>19022</v>
      </c>
      <c r="D9169" t="s">
        <v>18770</v>
      </c>
      <c r="E9169" t="s">
        <v>18771</v>
      </c>
      <c r="F9169" t="s">
        <v>20882</v>
      </c>
      <c r="G9169" t="s">
        <v>18771</v>
      </c>
    </row>
    <row r="9170" spans="1:7" x14ac:dyDescent="0.3">
      <c r="A9170" t="s">
        <v>20881</v>
      </c>
      <c r="B9170" t="s">
        <v>18730</v>
      </c>
      <c r="C9170">
        <v>19022</v>
      </c>
      <c r="D9170" t="s">
        <v>18773</v>
      </c>
      <c r="E9170" t="s">
        <v>18774</v>
      </c>
      <c r="F9170" t="s">
        <v>20883</v>
      </c>
      <c r="G9170" t="s">
        <v>18774</v>
      </c>
    </row>
    <row r="9171" spans="1:7" x14ac:dyDescent="0.3">
      <c r="A9171" t="s">
        <v>21178</v>
      </c>
      <c r="B9171" t="s">
        <v>18925</v>
      </c>
      <c r="C9171">
        <v>19025</v>
      </c>
      <c r="D9171" t="s">
        <v>18822</v>
      </c>
      <c r="E9171" t="s">
        <v>18823</v>
      </c>
      <c r="F9171" t="s">
        <v>21179</v>
      </c>
      <c r="G9171" t="s">
        <v>18823</v>
      </c>
    </row>
    <row r="9172" spans="1:7" x14ac:dyDescent="0.3">
      <c r="A9172" t="s">
        <v>20879</v>
      </c>
      <c r="B9172" t="s">
        <v>18730</v>
      </c>
      <c r="C9172">
        <v>19027</v>
      </c>
      <c r="D9172" t="s">
        <v>18978</v>
      </c>
      <c r="E9172" t="s">
        <v>18979</v>
      </c>
      <c r="F9172" t="s">
        <v>20880</v>
      </c>
      <c r="G9172" t="s">
        <v>18979</v>
      </c>
    </row>
    <row r="9173" spans="1:7" x14ac:dyDescent="0.3">
      <c r="A9173" t="s">
        <v>20879</v>
      </c>
      <c r="B9173" t="s">
        <v>18730</v>
      </c>
      <c r="C9173">
        <v>19027</v>
      </c>
      <c r="D9173" t="s">
        <v>18978</v>
      </c>
      <c r="E9173" t="s">
        <v>18979</v>
      </c>
      <c r="F9173" t="s">
        <v>20880</v>
      </c>
      <c r="G9173" t="s">
        <v>18979</v>
      </c>
    </row>
    <row r="9174" spans="1:7" x14ac:dyDescent="0.3">
      <c r="A9174" t="s">
        <v>20879</v>
      </c>
      <c r="B9174" t="s">
        <v>18730</v>
      </c>
      <c r="C9174">
        <v>19027</v>
      </c>
      <c r="D9174" t="s">
        <v>19976</v>
      </c>
      <c r="E9174" t="s">
        <v>19977</v>
      </c>
      <c r="F9174" t="s">
        <v>21192</v>
      </c>
      <c r="G9174" t="s">
        <v>19977</v>
      </c>
    </row>
    <row r="9175" spans="1:7" x14ac:dyDescent="0.3">
      <c r="A9175" t="s">
        <v>20879</v>
      </c>
      <c r="B9175" t="s">
        <v>18730</v>
      </c>
      <c r="C9175">
        <v>19027</v>
      </c>
      <c r="D9175" t="s">
        <v>18978</v>
      </c>
      <c r="E9175" t="s">
        <v>18979</v>
      </c>
      <c r="F9175" t="s">
        <v>20880</v>
      </c>
      <c r="G9175" t="s">
        <v>18979</v>
      </c>
    </row>
    <row r="9176" spans="1:7" x14ac:dyDescent="0.3">
      <c r="A9176" t="s">
        <v>20879</v>
      </c>
      <c r="B9176" t="s">
        <v>18730</v>
      </c>
      <c r="C9176">
        <v>19027</v>
      </c>
      <c r="D9176" t="s">
        <v>19976</v>
      </c>
      <c r="E9176" t="s">
        <v>19977</v>
      </c>
      <c r="F9176" t="s">
        <v>21192</v>
      </c>
      <c r="G9176" t="s">
        <v>19977</v>
      </c>
    </row>
    <row r="9177" spans="1:7" x14ac:dyDescent="0.3">
      <c r="A9177" t="s">
        <v>20879</v>
      </c>
      <c r="B9177" t="s">
        <v>18730</v>
      </c>
      <c r="C9177">
        <v>19027</v>
      </c>
      <c r="D9177" t="s">
        <v>18978</v>
      </c>
      <c r="E9177" t="s">
        <v>18979</v>
      </c>
      <c r="F9177" t="s">
        <v>20880</v>
      </c>
      <c r="G9177" t="s">
        <v>18979</v>
      </c>
    </row>
    <row r="9178" spans="1:7" x14ac:dyDescent="0.3">
      <c r="A9178" t="s">
        <v>20879</v>
      </c>
      <c r="B9178" t="s">
        <v>18730</v>
      </c>
      <c r="C9178">
        <v>19027</v>
      </c>
      <c r="D9178" t="s">
        <v>19976</v>
      </c>
      <c r="E9178" t="s">
        <v>19977</v>
      </c>
      <c r="F9178" t="s">
        <v>21192</v>
      </c>
      <c r="G9178" t="s">
        <v>19977</v>
      </c>
    </row>
    <row r="9179" spans="1:7" x14ac:dyDescent="0.3">
      <c r="A9179" t="s">
        <v>20879</v>
      </c>
      <c r="B9179" t="s">
        <v>18730</v>
      </c>
      <c r="C9179">
        <v>19027</v>
      </c>
      <c r="D9179" t="s">
        <v>19976</v>
      </c>
      <c r="E9179" t="s">
        <v>19977</v>
      </c>
      <c r="F9179" t="s">
        <v>21192</v>
      </c>
      <c r="G9179" t="s">
        <v>19977</v>
      </c>
    </row>
    <row r="9180" spans="1:7" x14ac:dyDescent="0.3">
      <c r="A9180" t="s">
        <v>20879</v>
      </c>
      <c r="B9180" t="s">
        <v>18730</v>
      </c>
      <c r="C9180">
        <v>19027</v>
      </c>
      <c r="D9180" t="s">
        <v>19976</v>
      </c>
      <c r="E9180" t="s">
        <v>19977</v>
      </c>
      <c r="F9180" t="s">
        <v>21192</v>
      </c>
      <c r="G9180" t="s">
        <v>19977</v>
      </c>
    </row>
    <row r="9181" spans="1:7" x14ac:dyDescent="0.3">
      <c r="A9181" t="s">
        <v>24396</v>
      </c>
      <c r="B9181" t="s">
        <v>18742</v>
      </c>
      <c r="C9181">
        <v>19032</v>
      </c>
      <c r="D9181" t="s">
        <v>18773</v>
      </c>
      <c r="E9181" t="s">
        <v>18774</v>
      </c>
      <c r="F9181" t="s">
        <v>24397</v>
      </c>
      <c r="G9181" t="s">
        <v>18774</v>
      </c>
    </row>
    <row r="9182" spans="1:7" x14ac:dyDescent="0.3">
      <c r="A9182" t="s">
        <v>22747</v>
      </c>
      <c r="B9182" t="s">
        <v>18730</v>
      </c>
      <c r="C9182">
        <v>19060</v>
      </c>
      <c r="D9182" t="s">
        <v>18765</v>
      </c>
      <c r="E9182" t="s">
        <v>18766</v>
      </c>
      <c r="F9182" t="s">
        <v>22748</v>
      </c>
      <c r="G9182" t="s">
        <v>18766</v>
      </c>
    </row>
    <row r="9183" spans="1:7" x14ac:dyDescent="0.3">
      <c r="A9183" t="s">
        <v>22747</v>
      </c>
      <c r="B9183" t="s">
        <v>18730</v>
      </c>
      <c r="C9183">
        <v>19060</v>
      </c>
      <c r="D9183" t="s">
        <v>20190</v>
      </c>
      <c r="E9183" t="s">
        <v>20191</v>
      </c>
      <c r="F9183" t="s">
        <v>22749</v>
      </c>
      <c r="G9183" t="s">
        <v>20191</v>
      </c>
    </row>
    <row r="9184" spans="1:7" x14ac:dyDescent="0.3">
      <c r="A9184" t="s">
        <v>22747</v>
      </c>
      <c r="B9184" t="s">
        <v>18730</v>
      </c>
      <c r="C9184">
        <v>19060</v>
      </c>
      <c r="D9184" t="s">
        <v>19431</v>
      </c>
      <c r="E9184" t="s">
        <v>19432</v>
      </c>
      <c r="F9184" t="s">
        <v>22750</v>
      </c>
      <c r="G9184" t="s">
        <v>19432</v>
      </c>
    </row>
    <row r="9185" spans="1:7" x14ac:dyDescent="0.3">
      <c r="A9185" t="s">
        <v>22747</v>
      </c>
      <c r="B9185" t="s">
        <v>18730</v>
      </c>
      <c r="C9185">
        <v>19060</v>
      </c>
      <c r="D9185" t="s">
        <v>18765</v>
      </c>
      <c r="E9185" t="s">
        <v>18766</v>
      </c>
      <c r="F9185" t="s">
        <v>22748</v>
      </c>
      <c r="G9185" t="s">
        <v>18766</v>
      </c>
    </row>
    <row r="9186" spans="1:7" x14ac:dyDescent="0.3">
      <c r="A9186" t="s">
        <v>22747</v>
      </c>
      <c r="B9186" t="s">
        <v>18730</v>
      </c>
      <c r="C9186">
        <v>19060</v>
      </c>
      <c r="D9186" t="s">
        <v>18765</v>
      </c>
      <c r="E9186" t="s">
        <v>18766</v>
      </c>
      <c r="F9186" t="s">
        <v>22748</v>
      </c>
      <c r="G9186" t="s">
        <v>18766</v>
      </c>
    </row>
    <row r="9187" spans="1:7" x14ac:dyDescent="0.3">
      <c r="A9187" t="s">
        <v>22747</v>
      </c>
      <c r="B9187" t="s">
        <v>18730</v>
      </c>
      <c r="C9187">
        <v>19060</v>
      </c>
      <c r="D9187" t="s">
        <v>20190</v>
      </c>
      <c r="E9187" t="s">
        <v>20191</v>
      </c>
      <c r="F9187" t="s">
        <v>22749</v>
      </c>
      <c r="G9187" t="s">
        <v>20191</v>
      </c>
    </row>
    <row r="9188" spans="1:7" x14ac:dyDescent="0.3">
      <c r="A9188" t="s">
        <v>22747</v>
      </c>
      <c r="B9188" t="s">
        <v>18730</v>
      </c>
      <c r="C9188">
        <v>19060</v>
      </c>
      <c r="D9188" t="s">
        <v>18765</v>
      </c>
      <c r="E9188" t="s">
        <v>18766</v>
      </c>
      <c r="F9188" t="s">
        <v>22748</v>
      </c>
      <c r="G9188" t="s">
        <v>18766</v>
      </c>
    </row>
    <row r="9189" spans="1:7" x14ac:dyDescent="0.3">
      <c r="A9189" t="s">
        <v>22747</v>
      </c>
      <c r="B9189" t="s">
        <v>18730</v>
      </c>
      <c r="C9189">
        <v>19060</v>
      </c>
      <c r="D9189" t="s">
        <v>19431</v>
      </c>
      <c r="E9189" t="s">
        <v>19432</v>
      </c>
      <c r="F9189" t="s">
        <v>22750</v>
      </c>
      <c r="G9189" t="s">
        <v>19432</v>
      </c>
    </row>
    <row r="9190" spans="1:7" x14ac:dyDescent="0.3">
      <c r="A9190" t="s">
        <v>22747</v>
      </c>
      <c r="B9190" t="s">
        <v>18730</v>
      </c>
      <c r="C9190">
        <v>19060</v>
      </c>
      <c r="D9190" t="s">
        <v>19431</v>
      </c>
      <c r="E9190" t="s">
        <v>19432</v>
      </c>
      <c r="F9190" t="s">
        <v>22750</v>
      </c>
      <c r="G9190" t="s">
        <v>19432</v>
      </c>
    </row>
    <row r="9191" spans="1:7" x14ac:dyDescent="0.3">
      <c r="A9191" t="s">
        <v>19599</v>
      </c>
      <c r="B9191" t="s">
        <v>18742</v>
      </c>
      <c r="C9191">
        <v>19062</v>
      </c>
      <c r="D9191" t="s">
        <v>18845</v>
      </c>
      <c r="E9191" t="s">
        <v>18846</v>
      </c>
      <c r="F9191" t="s">
        <v>19600</v>
      </c>
      <c r="G9191" t="s">
        <v>18846</v>
      </c>
    </row>
    <row r="9192" spans="1:7" x14ac:dyDescent="0.3">
      <c r="A9192" t="s">
        <v>19599</v>
      </c>
      <c r="B9192" t="s">
        <v>18742</v>
      </c>
      <c r="C9192">
        <v>19062</v>
      </c>
      <c r="D9192" t="s">
        <v>18845</v>
      </c>
      <c r="E9192" t="s">
        <v>18846</v>
      </c>
      <c r="F9192" t="s">
        <v>19600</v>
      </c>
      <c r="G9192" t="s">
        <v>18846</v>
      </c>
    </row>
    <row r="9193" spans="1:7" x14ac:dyDescent="0.3">
      <c r="A9193" t="s">
        <v>19599</v>
      </c>
      <c r="B9193" t="s">
        <v>18742</v>
      </c>
      <c r="C9193">
        <v>19062</v>
      </c>
      <c r="D9193" t="s">
        <v>18845</v>
      </c>
      <c r="E9193" t="s">
        <v>18846</v>
      </c>
      <c r="F9193" t="s">
        <v>19600</v>
      </c>
      <c r="G9193" t="s">
        <v>18846</v>
      </c>
    </row>
    <row r="9194" spans="1:7" x14ac:dyDescent="0.3">
      <c r="A9194" t="s">
        <v>9937</v>
      </c>
      <c r="B9194" t="s">
        <v>18730</v>
      </c>
      <c r="C9194">
        <v>19108</v>
      </c>
      <c r="D9194" t="s">
        <v>18885</v>
      </c>
      <c r="E9194" t="s">
        <v>18886</v>
      </c>
      <c r="F9194" t="s">
        <v>20869</v>
      </c>
      <c r="G9194" t="s">
        <v>18886</v>
      </c>
    </row>
    <row r="9195" spans="1:7" x14ac:dyDescent="0.3">
      <c r="A9195" t="s">
        <v>9937</v>
      </c>
      <c r="B9195" t="s">
        <v>18730</v>
      </c>
      <c r="C9195">
        <v>19108</v>
      </c>
      <c r="D9195" t="s">
        <v>18885</v>
      </c>
      <c r="E9195" t="s">
        <v>18886</v>
      </c>
      <c r="F9195" t="s">
        <v>20869</v>
      </c>
      <c r="G9195" t="s">
        <v>18886</v>
      </c>
    </row>
    <row r="9196" spans="1:7" x14ac:dyDescent="0.3">
      <c r="A9196" t="s">
        <v>9937</v>
      </c>
      <c r="B9196" t="s">
        <v>18730</v>
      </c>
      <c r="C9196">
        <v>19108</v>
      </c>
      <c r="D9196" t="s">
        <v>18885</v>
      </c>
      <c r="E9196" t="s">
        <v>18886</v>
      </c>
      <c r="F9196" t="s">
        <v>20869</v>
      </c>
      <c r="G9196" t="s">
        <v>18886</v>
      </c>
    </row>
    <row r="9197" spans="1:7" x14ac:dyDescent="0.3">
      <c r="A9197" t="s">
        <v>20884</v>
      </c>
      <c r="B9197" t="s">
        <v>18742</v>
      </c>
      <c r="C9197">
        <v>19114</v>
      </c>
      <c r="D9197" t="s">
        <v>18734</v>
      </c>
      <c r="E9197" t="s">
        <v>18735</v>
      </c>
      <c r="F9197" t="s">
        <v>20885</v>
      </c>
      <c r="G9197" t="s">
        <v>18735</v>
      </c>
    </row>
    <row r="9198" spans="1:7" x14ac:dyDescent="0.3">
      <c r="A9198" t="s">
        <v>20884</v>
      </c>
      <c r="B9198" t="s">
        <v>18742</v>
      </c>
      <c r="C9198">
        <v>19114</v>
      </c>
      <c r="D9198" t="s">
        <v>18734</v>
      </c>
      <c r="E9198" t="s">
        <v>18735</v>
      </c>
      <c r="F9198" t="s">
        <v>20885</v>
      </c>
      <c r="G9198" t="s">
        <v>18735</v>
      </c>
    </row>
    <row r="9199" spans="1:7" x14ac:dyDescent="0.3">
      <c r="A9199" t="s">
        <v>22745</v>
      </c>
      <c r="B9199" t="s">
        <v>18742</v>
      </c>
      <c r="C9199">
        <v>19125</v>
      </c>
      <c r="D9199" t="s">
        <v>18731</v>
      </c>
      <c r="E9199" t="s">
        <v>18732</v>
      </c>
      <c r="F9199" t="s">
        <v>22746</v>
      </c>
      <c r="G9199" t="s">
        <v>18732</v>
      </c>
    </row>
    <row r="9200" spans="1:7" x14ac:dyDescent="0.3">
      <c r="A9200" t="s">
        <v>22745</v>
      </c>
      <c r="B9200" t="s">
        <v>18742</v>
      </c>
      <c r="C9200">
        <v>19125</v>
      </c>
      <c r="D9200" t="s">
        <v>18731</v>
      </c>
      <c r="E9200" t="s">
        <v>18732</v>
      </c>
      <c r="F9200" t="s">
        <v>22746</v>
      </c>
      <c r="G9200" t="s">
        <v>18732</v>
      </c>
    </row>
    <row r="9201" spans="1:7" x14ac:dyDescent="0.3">
      <c r="A9201" t="s">
        <v>24398</v>
      </c>
      <c r="B9201" t="s">
        <v>18925</v>
      </c>
      <c r="C9201">
        <v>19131</v>
      </c>
      <c r="D9201" t="s">
        <v>18738</v>
      </c>
      <c r="E9201" t="s">
        <v>18739</v>
      </c>
      <c r="F9201" t="s">
        <v>24399</v>
      </c>
      <c r="G9201" t="s">
        <v>18739</v>
      </c>
    </row>
    <row r="9202" spans="1:7" x14ac:dyDescent="0.3">
      <c r="A9202" t="s">
        <v>24398</v>
      </c>
      <c r="B9202" t="s">
        <v>18925</v>
      </c>
      <c r="C9202">
        <v>19131</v>
      </c>
      <c r="D9202" t="s">
        <v>18738</v>
      </c>
      <c r="E9202" t="s">
        <v>18739</v>
      </c>
      <c r="F9202" t="s">
        <v>24399</v>
      </c>
      <c r="G9202" t="s">
        <v>18739</v>
      </c>
    </row>
    <row r="9203" spans="1:7" x14ac:dyDescent="0.3">
      <c r="A9203" t="s">
        <v>24398</v>
      </c>
      <c r="B9203" t="s">
        <v>18925</v>
      </c>
      <c r="C9203">
        <v>19131</v>
      </c>
      <c r="D9203" t="s">
        <v>18738</v>
      </c>
      <c r="E9203" t="s">
        <v>18739</v>
      </c>
      <c r="F9203" t="s">
        <v>24399</v>
      </c>
      <c r="G9203" t="s">
        <v>18739</v>
      </c>
    </row>
    <row r="9204" spans="1:7" x14ac:dyDescent="0.3">
      <c r="A9204" t="s">
        <v>23388</v>
      </c>
      <c r="B9204" t="s">
        <v>18742</v>
      </c>
      <c r="C9204">
        <v>19149</v>
      </c>
      <c r="D9204" t="s">
        <v>19752</v>
      </c>
      <c r="E9204" t="s">
        <v>19753</v>
      </c>
      <c r="F9204" t="s">
        <v>23389</v>
      </c>
      <c r="G9204" t="s">
        <v>19753</v>
      </c>
    </row>
    <row r="9205" spans="1:7" x14ac:dyDescent="0.3">
      <c r="A9205" t="s">
        <v>22751</v>
      </c>
      <c r="B9205" t="s">
        <v>18742</v>
      </c>
      <c r="C9205">
        <v>19150</v>
      </c>
      <c r="D9205" t="s">
        <v>19186</v>
      </c>
      <c r="E9205" t="s">
        <v>19187</v>
      </c>
      <c r="F9205" t="s">
        <v>22752</v>
      </c>
      <c r="G9205" t="s">
        <v>19187</v>
      </c>
    </row>
    <row r="9206" spans="1:7" x14ac:dyDescent="0.3">
      <c r="A9206" t="s">
        <v>23391</v>
      </c>
      <c r="B9206" t="s">
        <v>18730</v>
      </c>
      <c r="C9206">
        <v>19154</v>
      </c>
      <c r="D9206" t="s">
        <v>19276</v>
      </c>
      <c r="E9206" t="s">
        <v>19277</v>
      </c>
      <c r="F9206" t="s">
        <v>23392</v>
      </c>
      <c r="G9206" t="s">
        <v>19277</v>
      </c>
    </row>
    <row r="9207" spans="1:7" x14ac:dyDescent="0.3">
      <c r="A9207" t="s">
        <v>23391</v>
      </c>
      <c r="B9207" t="s">
        <v>18730</v>
      </c>
      <c r="C9207">
        <v>19154</v>
      </c>
      <c r="D9207" t="s">
        <v>18885</v>
      </c>
      <c r="E9207" t="s">
        <v>18886</v>
      </c>
      <c r="F9207" t="s">
        <v>23393</v>
      </c>
      <c r="G9207" t="s">
        <v>18886</v>
      </c>
    </row>
    <row r="9208" spans="1:7" x14ac:dyDescent="0.3">
      <c r="A9208" t="s">
        <v>23391</v>
      </c>
      <c r="B9208" t="s">
        <v>18730</v>
      </c>
      <c r="C9208">
        <v>19154</v>
      </c>
      <c r="D9208" t="s">
        <v>19752</v>
      </c>
      <c r="E9208" t="s">
        <v>19753</v>
      </c>
      <c r="F9208" t="s">
        <v>23394</v>
      </c>
      <c r="G9208" t="s">
        <v>19753</v>
      </c>
    </row>
    <row r="9209" spans="1:7" x14ac:dyDescent="0.3">
      <c r="A9209" t="s">
        <v>23391</v>
      </c>
      <c r="B9209" t="s">
        <v>18730</v>
      </c>
      <c r="C9209">
        <v>19154</v>
      </c>
      <c r="D9209" t="s">
        <v>19276</v>
      </c>
      <c r="E9209" t="s">
        <v>19277</v>
      </c>
      <c r="F9209" t="s">
        <v>23392</v>
      </c>
      <c r="G9209" t="s">
        <v>19277</v>
      </c>
    </row>
    <row r="9210" spans="1:7" x14ac:dyDescent="0.3">
      <c r="A9210" t="s">
        <v>23391</v>
      </c>
      <c r="B9210" t="s">
        <v>18730</v>
      </c>
      <c r="C9210">
        <v>19154</v>
      </c>
      <c r="D9210" t="s">
        <v>18885</v>
      </c>
      <c r="E9210" t="s">
        <v>18886</v>
      </c>
      <c r="F9210" t="s">
        <v>23393</v>
      </c>
      <c r="G9210" t="s">
        <v>18886</v>
      </c>
    </row>
    <row r="9211" spans="1:7" x14ac:dyDescent="0.3">
      <c r="A9211" t="s">
        <v>23391</v>
      </c>
      <c r="B9211" t="s">
        <v>18730</v>
      </c>
      <c r="C9211">
        <v>19154</v>
      </c>
      <c r="D9211" t="s">
        <v>19276</v>
      </c>
      <c r="E9211" t="s">
        <v>19277</v>
      </c>
      <c r="F9211" t="s">
        <v>23392</v>
      </c>
      <c r="G9211" t="s">
        <v>19277</v>
      </c>
    </row>
    <row r="9212" spans="1:7" x14ac:dyDescent="0.3">
      <c r="A9212" t="s">
        <v>24201</v>
      </c>
      <c r="B9212" t="s">
        <v>18730</v>
      </c>
      <c r="C9212">
        <v>19156</v>
      </c>
      <c r="D9212" t="s">
        <v>18770</v>
      </c>
      <c r="E9212" t="s">
        <v>18771</v>
      </c>
      <c r="F9212" t="s">
        <v>24202</v>
      </c>
      <c r="G9212" t="s">
        <v>18771</v>
      </c>
    </row>
    <row r="9213" spans="1:7" x14ac:dyDescent="0.3">
      <c r="A9213" t="s">
        <v>24201</v>
      </c>
      <c r="B9213" t="s">
        <v>18730</v>
      </c>
      <c r="C9213">
        <v>19156</v>
      </c>
      <c r="D9213" t="s">
        <v>19431</v>
      </c>
      <c r="E9213" t="s">
        <v>19432</v>
      </c>
      <c r="F9213" t="s">
        <v>24203</v>
      </c>
      <c r="G9213" t="s">
        <v>19432</v>
      </c>
    </row>
    <row r="9214" spans="1:7" x14ac:dyDescent="0.3">
      <c r="A9214" t="s">
        <v>24201</v>
      </c>
      <c r="B9214" t="s">
        <v>18730</v>
      </c>
      <c r="C9214">
        <v>19156</v>
      </c>
      <c r="D9214" t="s">
        <v>18773</v>
      </c>
      <c r="E9214" t="s">
        <v>18774</v>
      </c>
      <c r="F9214" t="s">
        <v>24204</v>
      </c>
      <c r="G9214" t="s">
        <v>18774</v>
      </c>
    </row>
    <row r="9215" spans="1:7" x14ac:dyDescent="0.3">
      <c r="A9215" t="s">
        <v>24201</v>
      </c>
      <c r="B9215" t="s">
        <v>18730</v>
      </c>
      <c r="C9215">
        <v>19156</v>
      </c>
      <c r="D9215" t="s">
        <v>18770</v>
      </c>
      <c r="E9215" t="s">
        <v>18771</v>
      </c>
      <c r="F9215" t="s">
        <v>24202</v>
      </c>
      <c r="G9215" t="s">
        <v>18771</v>
      </c>
    </row>
    <row r="9216" spans="1:7" x14ac:dyDescent="0.3">
      <c r="A9216" t="s">
        <v>24201</v>
      </c>
      <c r="B9216" t="s">
        <v>18730</v>
      </c>
      <c r="C9216">
        <v>19156</v>
      </c>
      <c r="D9216" t="s">
        <v>18770</v>
      </c>
      <c r="E9216" t="s">
        <v>18771</v>
      </c>
      <c r="F9216" t="s">
        <v>24202</v>
      </c>
      <c r="G9216" t="s">
        <v>18771</v>
      </c>
    </row>
    <row r="9217" spans="1:7" x14ac:dyDescent="0.3">
      <c r="A9217" t="s">
        <v>24201</v>
      </c>
      <c r="B9217" t="s">
        <v>18730</v>
      </c>
      <c r="C9217">
        <v>19156</v>
      </c>
      <c r="D9217" t="s">
        <v>18773</v>
      </c>
      <c r="E9217" t="s">
        <v>18774</v>
      </c>
      <c r="F9217" t="s">
        <v>24204</v>
      </c>
      <c r="G9217" t="s">
        <v>18774</v>
      </c>
    </row>
    <row r="9218" spans="1:7" x14ac:dyDescent="0.3">
      <c r="A9218" t="s">
        <v>24201</v>
      </c>
      <c r="B9218" t="s">
        <v>18730</v>
      </c>
      <c r="C9218">
        <v>19156</v>
      </c>
      <c r="D9218" t="s">
        <v>19431</v>
      </c>
      <c r="E9218" t="s">
        <v>19432</v>
      </c>
      <c r="F9218" t="s">
        <v>24203</v>
      </c>
      <c r="G9218" t="s">
        <v>19432</v>
      </c>
    </row>
    <row r="9219" spans="1:7" x14ac:dyDescent="0.3">
      <c r="A9219" t="s">
        <v>24201</v>
      </c>
      <c r="B9219" t="s">
        <v>18730</v>
      </c>
      <c r="C9219">
        <v>19156</v>
      </c>
      <c r="D9219" t="s">
        <v>19431</v>
      </c>
      <c r="E9219" t="s">
        <v>19432</v>
      </c>
      <c r="F9219" t="s">
        <v>24203</v>
      </c>
      <c r="G9219" t="s">
        <v>19432</v>
      </c>
    </row>
    <row r="9220" spans="1:7" x14ac:dyDescent="0.3">
      <c r="A9220" t="s">
        <v>24201</v>
      </c>
      <c r="B9220" t="s">
        <v>18730</v>
      </c>
      <c r="C9220">
        <v>19156</v>
      </c>
      <c r="D9220" t="s">
        <v>18773</v>
      </c>
      <c r="E9220" t="s">
        <v>18774</v>
      </c>
      <c r="F9220" t="s">
        <v>24204</v>
      </c>
      <c r="G9220" t="s">
        <v>18774</v>
      </c>
    </row>
    <row r="9221" spans="1:7" x14ac:dyDescent="0.3">
      <c r="A9221" t="s">
        <v>24201</v>
      </c>
      <c r="B9221" t="s">
        <v>18730</v>
      </c>
      <c r="C9221">
        <v>19156</v>
      </c>
      <c r="D9221" t="s">
        <v>18770</v>
      </c>
      <c r="E9221" t="s">
        <v>18771</v>
      </c>
      <c r="F9221" t="s">
        <v>24202</v>
      </c>
      <c r="G9221" t="s">
        <v>18771</v>
      </c>
    </row>
    <row r="9222" spans="1:7" x14ac:dyDescent="0.3">
      <c r="A9222" t="s">
        <v>24201</v>
      </c>
      <c r="B9222" t="s">
        <v>18730</v>
      </c>
      <c r="C9222">
        <v>19156</v>
      </c>
      <c r="D9222" t="s">
        <v>18770</v>
      </c>
      <c r="E9222" t="s">
        <v>18771</v>
      </c>
      <c r="F9222" t="s">
        <v>24202</v>
      </c>
      <c r="G9222" t="s">
        <v>18771</v>
      </c>
    </row>
    <row r="9223" spans="1:7" x14ac:dyDescent="0.3">
      <c r="A9223" t="s">
        <v>24201</v>
      </c>
      <c r="B9223" t="s">
        <v>18730</v>
      </c>
      <c r="C9223">
        <v>19156</v>
      </c>
      <c r="D9223" t="s">
        <v>18773</v>
      </c>
      <c r="E9223" t="s">
        <v>18774</v>
      </c>
      <c r="F9223" t="s">
        <v>24204</v>
      </c>
      <c r="G9223" t="s">
        <v>18774</v>
      </c>
    </row>
    <row r="9224" spans="1:7" x14ac:dyDescent="0.3">
      <c r="A9224" t="s">
        <v>24201</v>
      </c>
      <c r="B9224" t="s">
        <v>18730</v>
      </c>
      <c r="C9224">
        <v>19156</v>
      </c>
      <c r="D9224" t="s">
        <v>18770</v>
      </c>
      <c r="E9224" t="s">
        <v>18771</v>
      </c>
      <c r="F9224" t="s">
        <v>24202</v>
      </c>
      <c r="G9224" t="s">
        <v>18771</v>
      </c>
    </row>
    <row r="9225" spans="1:7" x14ac:dyDescent="0.3">
      <c r="A9225" t="s">
        <v>24201</v>
      </c>
      <c r="B9225" t="s">
        <v>18730</v>
      </c>
      <c r="C9225">
        <v>19156</v>
      </c>
      <c r="D9225" t="s">
        <v>18773</v>
      </c>
      <c r="E9225" t="s">
        <v>18774</v>
      </c>
      <c r="F9225" t="s">
        <v>24204</v>
      </c>
      <c r="G9225" t="s">
        <v>18774</v>
      </c>
    </row>
    <row r="9226" spans="1:7" x14ac:dyDescent="0.3">
      <c r="A9226" t="s">
        <v>24201</v>
      </c>
      <c r="B9226" t="s">
        <v>18730</v>
      </c>
      <c r="C9226">
        <v>19156</v>
      </c>
      <c r="D9226" t="s">
        <v>18770</v>
      </c>
      <c r="E9226" t="s">
        <v>18771</v>
      </c>
      <c r="F9226" t="s">
        <v>24202</v>
      </c>
      <c r="G9226" t="s">
        <v>18771</v>
      </c>
    </row>
    <row r="9227" spans="1:7" x14ac:dyDescent="0.3">
      <c r="A9227" t="s">
        <v>24201</v>
      </c>
      <c r="B9227" t="s">
        <v>18730</v>
      </c>
      <c r="C9227">
        <v>19156</v>
      </c>
      <c r="D9227" t="s">
        <v>18770</v>
      </c>
      <c r="E9227" t="s">
        <v>18771</v>
      </c>
      <c r="F9227" t="s">
        <v>24202</v>
      </c>
      <c r="G9227" t="s">
        <v>18771</v>
      </c>
    </row>
    <row r="9228" spans="1:7" x14ac:dyDescent="0.3">
      <c r="A9228" t="s">
        <v>24201</v>
      </c>
      <c r="B9228" t="s">
        <v>18730</v>
      </c>
      <c r="C9228">
        <v>19156</v>
      </c>
      <c r="D9228" t="s">
        <v>18770</v>
      </c>
      <c r="E9228" t="s">
        <v>18771</v>
      </c>
      <c r="F9228" t="s">
        <v>24202</v>
      </c>
      <c r="G9228" t="s">
        <v>18771</v>
      </c>
    </row>
    <row r="9229" spans="1:7" x14ac:dyDescent="0.3">
      <c r="A9229" t="s">
        <v>24201</v>
      </c>
      <c r="B9229" t="s">
        <v>18730</v>
      </c>
      <c r="C9229">
        <v>19156</v>
      </c>
      <c r="D9229" t="s">
        <v>18773</v>
      </c>
      <c r="E9229" t="s">
        <v>18774</v>
      </c>
      <c r="F9229" t="s">
        <v>24204</v>
      </c>
      <c r="G9229" t="s">
        <v>18774</v>
      </c>
    </row>
    <row r="9230" spans="1:7" x14ac:dyDescent="0.3">
      <c r="A9230" t="s">
        <v>19601</v>
      </c>
      <c r="B9230" t="s">
        <v>18730</v>
      </c>
      <c r="C9230">
        <v>19157</v>
      </c>
      <c r="D9230" t="s">
        <v>18845</v>
      </c>
      <c r="E9230" t="s">
        <v>18846</v>
      </c>
      <c r="F9230" t="s">
        <v>19602</v>
      </c>
      <c r="G9230" t="s">
        <v>18846</v>
      </c>
    </row>
    <row r="9231" spans="1:7" x14ac:dyDescent="0.3">
      <c r="A9231" t="s">
        <v>19601</v>
      </c>
      <c r="B9231" t="s">
        <v>18730</v>
      </c>
      <c r="C9231">
        <v>19157</v>
      </c>
      <c r="D9231" t="s">
        <v>18765</v>
      </c>
      <c r="E9231" t="s">
        <v>18766</v>
      </c>
      <c r="F9231" t="s">
        <v>19603</v>
      </c>
      <c r="G9231" t="s">
        <v>18766</v>
      </c>
    </row>
    <row r="9232" spans="1:7" x14ac:dyDescent="0.3">
      <c r="A9232" t="s">
        <v>19601</v>
      </c>
      <c r="B9232" t="s">
        <v>18730</v>
      </c>
      <c r="C9232">
        <v>19157</v>
      </c>
      <c r="D9232" t="s">
        <v>18734</v>
      </c>
      <c r="E9232" t="s">
        <v>18735</v>
      </c>
      <c r="F9232" t="s">
        <v>19604</v>
      </c>
      <c r="G9232" t="s">
        <v>18735</v>
      </c>
    </row>
    <row r="9233" spans="1:7" x14ac:dyDescent="0.3">
      <c r="A9233" t="s">
        <v>19601</v>
      </c>
      <c r="B9233" t="s">
        <v>18730</v>
      </c>
      <c r="C9233">
        <v>19157</v>
      </c>
      <c r="D9233" t="s">
        <v>18765</v>
      </c>
      <c r="E9233" t="s">
        <v>18766</v>
      </c>
      <c r="F9233" t="s">
        <v>19603</v>
      </c>
      <c r="G9233" t="s">
        <v>18766</v>
      </c>
    </row>
    <row r="9234" spans="1:7" x14ac:dyDescent="0.3">
      <c r="A9234" t="s">
        <v>19601</v>
      </c>
      <c r="B9234" t="s">
        <v>18730</v>
      </c>
      <c r="C9234">
        <v>19157</v>
      </c>
      <c r="D9234" t="s">
        <v>18765</v>
      </c>
      <c r="E9234" t="s">
        <v>18766</v>
      </c>
      <c r="F9234" t="s">
        <v>19603</v>
      </c>
      <c r="G9234" t="s">
        <v>18766</v>
      </c>
    </row>
    <row r="9235" spans="1:7" x14ac:dyDescent="0.3">
      <c r="A9235" t="s">
        <v>19601</v>
      </c>
      <c r="B9235" t="s">
        <v>18730</v>
      </c>
      <c r="C9235">
        <v>19157</v>
      </c>
      <c r="D9235" t="s">
        <v>18765</v>
      </c>
      <c r="E9235" t="s">
        <v>18766</v>
      </c>
      <c r="F9235" t="s">
        <v>19603</v>
      </c>
      <c r="G9235" t="s">
        <v>18766</v>
      </c>
    </row>
    <row r="9236" spans="1:7" x14ac:dyDescent="0.3">
      <c r="A9236" t="s">
        <v>19601</v>
      </c>
      <c r="B9236" t="s">
        <v>18730</v>
      </c>
      <c r="C9236">
        <v>19157</v>
      </c>
      <c r="D9236" t="s">
        <v>18765</v>
      </c>
      <c r="E9236" t="s">
        <v>18766</v>
      </c>
      <c r="F9236" t="s">
        <v>19603</v>
      </c>
      <c r="G9236" t="s">
        <v>18766</v>
      </c>
    </row>
    <row r="9237" spans="1:7" x14ac:dyDescent="0.3">
      <c r="A9237" t="s">
        <v>19601</v>
      </c>
      <c r="B9237" t="s">
        <v>18730</v>
      </c>
      <c r="C9237">
        <v>19157</v>
      </c>
      <c r="D9237" t="s">
        <v>18765</v>
      </c>
      <c r="E9237" t="s">
        <v>18766</v>
      </c>
      <c r="F9237" t="s">
        <v>19603</v>
      </c>
      <c r="G9237" t="s">
        <v>18766</v>
      </c>
    </row>
    <row r="9238" spans="1:7" x14ac:dyDescent="0.3">
      <c r="A9238" t="s">
        <v>19601</v>
      </c>
      <c r="B9238" t="s">
        <v>18730</v>
      </c>
      <c r="C9238">
        <v>19157</v>
      </c>
      <c r="D9238" t="s">
        <v>18765</v>
      </c>
      <c r="E9238" t="s">
        <v>18766</v>
      </c>
      <c r="F9238" t="s">
        <v>19603</v>
      </c>
      <c r="G9238" t="s">
        <v>18766</v>
      </c>
    </row>
    <row r="9239" spans="1:7" x14ac:dyDescent="0.3">
      <c r="A9239" t="s">
        <v>22753</v>
      </c>
      <c r="B9239" t="s">
        <v>18730</v>
      </c>
      <c r="C9239">
        <v>19158</v>
      </c>
      <c r="D9239" t="s">
        <v>19186</v>
      </c>
      <c r="E9239" t="s">
        <v>19187</v>
      </c>
      <c r="F9239" t="s">
        <v>22754</v>
      </c>
      <c r="G9239" t="s">
        <v>19187</v>
      </c>
    </row>
    <row r="9240" spans="1:7" x14ac:dyDescent="0.3">
      <c r="A9240" t="s">
        <v>22753</v>
      </c>
      <c r="B9240" t="s">
        <v>18730</v>
      </c>
      <c r="C9240">
        <v>19158</v>
      </c>
      <c r="D9240" t="s">
        <v>19186</v>
      </c>
      <c r="E9240" t="s">
        <v>19187</v>
      </c>
      <c r="F9240" t="s">
        <v>22754</v>
      </c>
      <c r="G9240" t="s">
        <v>19187</v>
      </c>
    </row>
    <row r="9241" spans="1:7" x14ac:dyDescent="0.3">
      <c r="A9241" t="s">
        <v>22753</v>
      </c>
      <c r="B9241" t="s">
        <v>18730</v>
      </c>
      <c r="C9241">
        <v>19158</v>
      </c>
      <c r="D9241" t="s">
        <v>19186</v>
      </c>
      <c r="E9241" t="s">
        <v>19187</v>
      </c>
      <c r="F9241" t="s">
        <v>22754</v>
      </c>
      <c r="G9241" t="s">
        <v>19187</v>
      </c>
    </row>
    <row r="9242" spans="1:7" x14ac:dyDescent="0.3">
      <c r="A9242" t="s">
        <v>22753</v>
      </c>
      <c r="B9242" t="s">
        <v>18730</v>
      </c>
      <c r="C9242">
        <v>19158</v>
      </c>
      <c r="D9242" t="s">
        <v>19186</v>
      </c>
      <c r="E9242" t="s">
        <v>19187</v>
      </c>
      <c r="F9242" t="s">
        <v>22754</v>
      </c>
      <c r="G9242" t="s">
        <v>19187</v>
      </c>
    </row>
    <row r="9243" spans="1:7" x14ac:dyDescent="0.3">
      <c r="A9243" t="s">
        <v>22755</v>
      </c>
      <c r="B9243" t="s">
        <v>18730</v>
      </c>
      <c r="C9243">
        <v>19159</v>
      </c>
      <c r="D9243" t="s">
        <v>18826</v>
      </c>
      <c r="E9243" t="s">
        <v>18827</v>
      </c>
      <c r="F9243" t="s">
        <v>22756</v>
      </c>
      <c r="G9243" t="s">
        <v>18827</v>
      </c>
    </row>
    <row r="9244" spans="1:7" x14ac:dyDescent="0.3">
      <c r="A9244" t="s">
        <v>22755</v>
      </c>
      <c r="B9244" t="s">
        <v>18730</v>
      </c>
      <c r="C9244">
        <v>19159</v>
      </c>
      <c r="D9244" t="s">
        <v>18826</v>
      </c>
      <c r="E9244" t="s">
        <v>18827</v>
      </c>
      <c r="F9244" t="s">
        <v>22756</v>
      </c>
      <c r="G9244" t="s">
        <v>18827</v>
      </c>
    </row>
    <row r="9245" spans="1:7" x14ac:dyDescent="0.3">
      <c r="A9245" t="s">
        <v>22755</v>
      </c>
      <c r="B9245" t="s">
        <v>18730</v>
      </c>
      <c r="C9245">
        <v>19159</v>
      </c>
      <c r="D9245" t="s">
        <v>18826</v>
      </c>
      <c r="E9245" t="s">
        <v>18827</v>
      </c>
      <c r="F9245" t="s">
        <v>22756</v>
      </c>
      <c r="G9245" t="s">
        <v>18827</v>
      </c>
    </row>
    <row r="9246" spans="1:7" x14ac:dyDescent="0.3">
      <c r="A9246" t="s">
        <v>22755</v>
      </c>
      <c r="B9246" t="s">
        <v>18730</v>
      </c>
      <c r="C9246">
        <v>19159</v>
      </c>
      <c r="D9246" t="s">
        <v>18826</v>
      </c>
      <c r="E9246" t="s">
        <v>18827</v>
      </c>
      <c r="F9246" t="s">
        <v>22756</v>
      </c>
      <c r="G9246" t="s">
        <v>18827</v>
      </c>
    </row>
    <row r="9247" spans="1:7" x14ac:dyDescent="0.3">
      <c r="A9247" t="s">
        <v>22755</v>
      </c>
      <c r="B9247" t="s">
        <v>18730</v>
      </c>
      <c r="C9247">
        <v>19159</v>
      </c>
      <c r="D9247" t="s">
        <v>18826</v>
      </c>
      <c r="E9247" t="s">
        <v>18827</v>
      </c>
      <c r="F9247" t="s">
        <v>22756</v>
      </c>
      <c r="G9247" t="s">
        <v>18827</v>
      </c>
    </row>
    <row r="9248" spans="1:7" x14ac:dyDescent="0.3">
      <c r="A9248" t="s">
        <v>20890</v>
      </c>
      <c r="B9248" t="s">
        <v>18730</v>
      </c>
      <c r="C9248">
        <v>19160</v>
      </c>
      <c r="D9248" t="s">
        <v>18889</v>
      </c>
      <c r="E9248" t="s">
        <v>18890</v>
      </c>
      <c r="F9248" t="s">
        <v>20891</v>
      </c>
      <c r="G9248" t="s">
        <v>18890</v>
      </c>
    </row>
    <row r="9249" spans="1:7" x14ac:dyDescent="0.3">
      <c r="A9249" t="s">
        <v>20890</v>
      </c>
      <c r="B9249" t="s">
        <v>18730</v>
      </c>
      <c r="C9249">
        <v>19160</v>
      </c>
      <c r="D9249" t="s">
        <v>18819</v>
      </c>
      <c r="E9249" t="s">
        <v>18820</v>
      </c>
      <c r="F9249" t="s">
        <v>20892</v>
      </c>
      <c r="G9249" t="s">
        <v>18820</v>
      </c>
    </row>
    <row r="9250" spans="1:7" x14ac:dyDescent="0.3">
      <c r="A9250" t="s">
        <v>20890</v>
      </c>
      <c r="B9250" t="s">
        <v>18730</v>
      </c>
      <c r="C9250">
        <v>19160</v>
      </c>
      <c r="D9250" t="s">
        <v>18807</v>
      </c>
      <c r="E9250" t="s">
        <v>18808</v>
      </c>
      <c r="F9250" t="s">
        <v>20893</v>
      </c>
      <c r="G9250" t="s">
        <v>18808</v>
      </c>
    </row>
    <row r="9251" spans="1:7" x14ac:dyDescent="0.3">
      <c r="A9251" t="s">
        <v>20890</v>
      </c>
      <c r="B9251" t="s">
        <v>18730</v>
      </c>
      <c r="C9251">
        <v>19160</v>
      </c>
      <c r="D9251" t="s">
        <v>18822</v>
      </c>
      <c r="E9251" t="s">
        <v>18823</v>
      </c>
      <c r="F9251" t="s">
        <v>20894</v>
      </c>
      <c r="G9251" t="s">
        <v>18823</v>
      </c>
    </row>
    <row r="9252" spans="1:7" x14ac:dyDescent="0.3">
      <c r="A9252" t="s">
        <v>20890</v>
      </c>
      <c r="B9252" t="s">
        <v>18730</v>
      </c>
      <c r="C9252">
        <v>19160</v>
      </c>
      <c r="D9252" t="s">
        <v>18826</v>
      </c>
      <c r="E9252" t="s">
        <v>18827</v>
      </c>
      <c r="F9252" t="s">
        <v>20895</v>
      </c>
      <c r="G9252" t="s">
        <v>18827</v>
      </c>
    </row>
    <row r="9253" spans="1:7" x14ac:dyDescent="0.3">
      <c r="A9253" t="s">
        <v>20890</v>
      </c>
      <c r="B9253" t="s">
        <v>18730</v>
      </c>
      <c r="C9253">
        <v>19160</v>
      </c>
      <c r="D9253" t="s">
        <v>18826</v>
      </c>
      <c r="E9253" t="s">
        <v>18827</v>
      </c>
      <c r="F9253" t="s">
        <v>20895</v>
      </c>
      <c r="G9253" t="s">
        <v>18827</v>
      </c>
    </row>
    <row r="9254" spans="1:7" x14ac:dyDescent="0.3">
      <c r="A9254" t="s">
        <v>20890</v>
      </c>
      <c r="B9254" t="s">
        <v>18730</v>
      </c>
      <c r="C9254">
        <v>19160</v>
      </c>
      <c r="D9254" t="s">
        <v>18822</v>
      </c>
      <c r="E9254" t="s">
        <v>18823</v>
      </c>
      <c r="F9254" t="s">
        <v>20894</v>
      </c>
      <c r="G9254" t="s">
        <v>18823</v>
      </c>
    </row>
    <row r="9255" spans="1:7" x14ac:dyDescent="0.3">
      <c r="A9255" t="s">
        <v>20890</v>
      </c>
      <c r="B9255" t="s">
        <v>18730</v>
      </c>
      <c r="C9255">
        <v>19160</v>
      </c>
      <c r="D9255" t="s">
        <v>18826</v>
      </c>
      <c r="E9255" t="s">
        <v>18827</v>
      </c>
      <c r="F9255" t="s">
        <v>20895</v>
      </c>
      <c r="G9255" t="s">
        <v>18827</v>
      </c>
    </row>
    <row r="9256" spans="1:7" x14ac:dyDescent="0.3">
      <c r="A9256" t="s">
        <v>20890</v>
      </c>
      <c r="B9256" t="s">
        <v>18730</v>
      </c>
      <c r="C9256">
        <v>19160</v>
      </c>
      <c r="D9256" t="s">
        <v>18889</v>
      </c>
      <c r="E9256" t="s">
        <v>18890</v>
      </c>
      <c r="F9256" t="s">
        <v>20891</v>
      </c>
      <c r="G9256" t="s">
        <v>18890</v>
      </c>
    </row>
    <row r="9257" spans="1:7" x14ac:dyDescent="0.3">
      <c r="A9257" t="s">
        <v>20890</v>
      </c>
      <c r="B9257" t="s">
        <v>18730</v>
      </c>
      <c r="C9257">
        <v>19160</v>
      </c>
      <c r="D9257" t="s">
        <v>18819</v>
      </c>
      <c r="E9257" t="s">
        <v>18820</v>
      </c>
      <c r="F9257" t="s">
        <v>20892</v>
      </c>
      <c r="G9257" t="s">
        <v>18820</v>
      </c>
    </row>
    <row r="9258" spans="1:7" x14ac:dyDescent="0.3">
      <c r="A9258" t="s">
        <v>20890</v>
      </c>
      <c r="B9258" t="s">
        <v>18730</v>
      </c>
      <c r="C9258">
        <v>19160</v>
      </c>
      <c r="D9258" t="s">
        <v>18807</v>
      </c>
      <c r="E9258" t="s">
        <v>18808</v>
      </c>
      <c r="F9258" t="s">
        <v>20893</v>
      </c>
      <c r="G9258" t="s">
        <v>18808</v>
      </c>
    </row>
    <row r="9259" spans="1:7" x14ac:dyDescent="0.3">
      <c r="A9259" t="s">
        <v>20890</v>
      </c>
      <c r="B9259" t="s">
        <v>18730</v>
      </c>
      <c r="C9259">
        <v>19160</v>
      </c>
      <c r="D9259" t="s">
        <v>18822</v>
      </c>
      <c r="E9259" t="s">
        <v>18823</v>
      </c>
      <c r="F9259" t="s">
        <v>20894</v>
      </c>
      <c r="G9259" t="s">
        <v>18823</v>
      </c>
    </row>
    <row r="9260" spans="1:7" x14ac:dyDescent="0.3">
      <c r="A9260" t="s">
        <v>20890</v>
      </c>
      <c r="B9260" t="s">
        <v>18730</v>
      </c>
      <c r="C9260">
        <v>19160</v>
      </c>
      <c r="D9260" t="s">
        <v>18889</v>
      </c>
      <c r="E9260" t="s">
        <v>18890</v>
      </c>
      <c r="F9260" t="s">
        <v>20891</v>
      </c>
      <c r="G9260" t="s">
        <v>18890</v>
      </c>
    </row>
    <row r="9261" spans="1:7" x14ac:dyDescent="0.3">
      <c r="A9261" t="s">
        <v>20890</v>
      </c>
      <c r="B9261" t="s">
        <v>18730</v>
      </c>
      <c r="C9261">
        <v>19160</v>
      </c>
      <c r="D9261" t="s">
        <v>18807</v>
      </c>
      <c r="E9261" t="s">
        <v>18808</v>
      </c>
      <c r="F9261" t="s">
        <v>20893</v>
      </c>
      <c r="G9261" t="s">
        <v>18808</v>
      </c>
    </row>
    <row r="9262" spans="1:7" x14ac:dyDescent="0.3">
      <c r="A9262" t="s">
        <v>20890</v>
      </c>
      <c r="B9262" t="s">
        <v>18730</v>
      </c>
      <c r="C9262">
        <v>19160</v>
      </c>
      <c r="D9262" t="s">
        <v>18822</v>
      </c>
      <c r="E9262" t="s">
        <v>18823</v>
      </c>
      <c r="F9262" t="s">
        <v>20894</v>
      </c>
      <c r="G9262" t="s">
        <v>18823</v>
      </c>
    </row>
    <row r="9263" spans="1:7" x14ac:dyDescent="0.3">
      <c r="A9263" t="s">
        <v>20890</v>
      </c>
      <c r="B9263" t="s">
        <v>18730</v>
      </c>
      <c r="C9263">
        <v>19160</v>
      </c>
      <c r="D9263" t="s">
        <v>18889</v>
      </c>
      <c r="E9263" t="s">
        <v>18890</v>
      </c>
      <c r="F9263" t="s">
        <v>20891</v>
      </c>
      <c r="G9263" t="s">
        <v>18890</v>
      </c>
    </row>
    <row r="9264" spans="1:7" x14ac:dyDescent="0.3">
      <c r="A9264" t="s">
        <v>20890</v>
      </c>
      <c r="B9264" t="s">
        <v>18730</v>
      </c>
      <c r="C9264">
        <v>19160</v>
      </c>
      <c r="D9264" t="s">
        <v>18819</v>
      </c>
      <c r="E9264" t="s">
        <v>18820</v>
      </c>
      <c r="F9264" t="s">
        <v>20892</v>
      </c>
      <c r="G9264" t="s">
        <v>18820</v>
      </c>
    </row>
    <row r="9265" spans="1:7" x14ac:dyDescent="0.3">
      <c r="A9265" t="s">
        <v>20890</v>
      </c>
      <c r="B9265" t="s">
        <v>18730</v>
      </c>
      <c r="C9265">
        <v>19160</v>
      </c>
      <c r="D9265" t="s">
        <v>18822</v>
      </c>
      <c r="E9265" t="s">
        <v>18823</v>
      </c>
      <c r="F9265" t="s">
        <v>20894</v>
      </c>
      <c r="G9265" t="s">
        <v>18823</v>
      </c>
    </row>
    <row r="9266" spans="1:7" x14ac:dyDescent="0.3">
      <c r="A9266" t="s">
        <v>20890</v>
      </c>
      <c r="B9266" t="s">
        <v>18730</v>
      </c>
      <c r="C9266">
        <v>19160</v>
      </c>
      <c r="D9266" t="s">
        <v>18826</v>
      </c>
      <c r="E9266" t="s">
        <v>18827</v>
      </c>
      <c r="F9266" t="s">
        <v>20895</v>
      </c>
      <c r="G9266" t="s">
        <v>18827</v>
      </c>
    </row>
    <row r="9267" spans="1:7" x14ac:dyDescent="0.3">
      <c r="A9267" t="s">
        <v>19605</v>
      </c>
      <c r="B9267" t="s">
        <v>18730</v>
      </c>
      <c r="C9267">
        <v>19161</v>
      </c>
      <c r="D9267" t="s">
        <v>18857</v>
      </c>
      <c r="E9267" t="s">
        <v>18858</v>
      </c>
      <c r="F9267" t="s">
        <v>19606</v>
      </c>
      <c r="G9267" t="s">
        <v>18858</v>
      </c>
    </row>
    <row r="9268" spans="1:7" x14ac:dyDescent="0.3">
      <c r="A9268" t="s">
        <v>19605</v>
      </c>
      <c r="B9268" t="s">
        <v>18730</v>
      </c>
      <c r="C9268">
        <v>19161</v>
      </c>
      <c r="D9268" t="s">
        <v>19276</v>
      </c>
      <c r="E9268" t="s">
        <v>19277</v>
      </c>
      <c r="F9268" t="s">
        <v>19607</v>
      </c>
      <c r="G9268" t="s">
        <v>19277</v>
      </c>
    </row>
    <row r="9269" spans="1:7" x14ac:dyDescent="0.3">
      <c r="A9269" t="s">
        <v>19605</v>
      </c>
      <c r="B9269" t="s">
        <v>18730</v>
      </c>
      <c r="C9269">
        <v>19161</v>
      </c>
      <c r="D9269" t="s">
        <v>18857</v>
      </c>
      <c r="E9269" t="s">
        <v>18858</v>
      </c>
      <c r="F9269" t="s">
        <v>19606</v>
      </c>
      <c r="G9269" t="s">
        <v>18858</v>
      </c>
    </row>
    <row r="9270" spans="1:7" x14ac:dyDescent="0.3">
      <c r="A9270" t="s">
        <v>22757</v>
      </c>
      <c r="B9270" t="s">
        <v>18730</v>
      </c>
      <c r="C9270">
        <v>19162</v>
      </c>
      <c r="D9270" t="s">
        <v>19969</v>
      </c>
      <c r="E9270" t="s">
        <v>19970</v>
      </c>
      <c r="F9270" t="s">
        <v>22758</v>
      </c>
      <c r="G9270" t="s">
        <v>19970</v>
      </c>
    </row>
    <row r="9271" spans="1:7" x14ac:dyDescent="0.3">
      <c r="A9271" t="s">
        <v>22757</v>
      </c>
      <c r="B9271" t="s">
        <v>18730</v>
      </c>
      <c r="C9271">
        <v>19162</v>
      </c>
      <c r="D9271" t="s">
        <v>19969</v>
      </c>
      <c r="E9271" t="s">
        <v>19970</v>
      </c>
      <c r="F9271" t="s">
        <v>22758</v>
      </c>
      <c r="G9271" t="s">
        <v>19970</v>
      </c>
    </row>
    <row r="9272" spans="1:7" x14ac:dyDescent="0.3">
      <c r="A9272" t="s">
        <v>22757</v>
      </c>
      <c r="B9272" t="s">
        <v>18730</v>
      </c>
      <c r="C9272">
        <v>19162</v>
      </c>
      <c r="D9272" t="s">
        <v>19969</v>
      </c>
      <c r="E9272" t="s">
        <v>19970</v>
      </c>
      <c r="F9272" t="s">
        <v>22758</v>
      </c>
      <c r="G9272" t="s">
        <v>19970</v>
      </c>
    </row>
    <row r="9273" spans="1:7" x14ac:dyDescent="0.3">
      <c r="A9273" t="s">
        <v>22757</v>
      </c>
      <c r="B9273" t="s">
        <v>18730</v>
      </c>
      <c r="C9273">
        <v>19162</v>
      </c>
      <c r="D9273" t="s">
        <v>19969</v>
      </c>
      <c r="E9273" t="s">
        <v>19970</v>
      </c>
      <c r="F9273" t="s">
        <v>22758</v>
      </c>
      <c r="G9273" t="s">
        <v>19970</v>
      </c>
    </row>
    <row r="9274" spans="1:7" x14ac:dyDescent="0.3">
      <c r="A9274" t="s">
        <v>22757</v>
      </c>
      <c r="B9274" t="s">
        <v>18730</v>
      </c>
      <c r="C9274">
        <v>19162</v>
      </c>
      <c r="D9274" t="s">
        <v>19752</v>
      </c>
      <c r="E9274" t="s">
        <v>19753</v>
      </c>
      <c r="F9274" t="s">
        <v>23390</v>
      </c>
      <c r="G9274" t="s">
        <v>19753</v>
      </c>
    </row>
    <row r="9275" spans="1:7" x14ac:dyDescent="0.3">
      <c r="A9275" t="s">
        <v>22757</v>
      </c>
      <c r="B9275" t="s">
        <v>18730</v>
      </c>
      <c r="C9275">
        <v>19162</v>
      </c>
      <c r="D9275" t="s">
        <v>19969</v>
      </c>
      <c r="E9275" t="s">
        <v>19970</v>
      </c>
      <c r="F9275" t="s">
        <v>22758</v>
      </c>
      <c r="G9275" t="s">
        <v>19970</v>
      </c>
    </row>
    <row r="9276" spans="1:7" x14ac:dyDescent="0.3">
      <c r="A9276" t="s">
        <v>22757</v>
      </c>
      <c r="B9276" t="s">
        <v>18730</v>
      </c>
      <c r="C9276">
        <v>19162</v>
      </c>
      <c r="D9276" t="s">
        <v>19969</v>
      </c>
      <c r="E9276" t="s">
        <v>19970</v>
      </c>
      <c r="F9276" t="s">
        <v>22758</v>
      </c>
      <c r="G9276" t="s">
        <v>19970</v>
      </c>
    </row>
    <row r="9277" spans="1:7" x14ac:dyDescent="0.3">
      <c r="A9277" t="s">
        <v>22757</v>
      </c>
      <c r="B9277" t="s">
        <v>18730</v>
      </c>
      <c r="C9277">
        <v>19162</v>
      </c>
      <c r="D9277" t="s">
        <v>19752</v>
      </c>
      <c r="E9277" t="s">
        <v>19753</v>
      </c>
      <c r="F9277" t="s">
        <v>23390</v>
      </c>
      <c r="G9277" t="s">
        <v>19753</v>
      </c>
    </row>
    <row r="9278" spans="1:7" x14ac:dyDescent="0.3">
      <c r="A9278" t="s">
        <v>22757</v>
      </c>
      <c r="B9278" t="s">
        <v>18730</v>
      </c>
      <c r="C9278">
        <v>19162</v>
      </c>
      <c r="D9278" t="s">
        <v>19969</v>
      </c>
      <c r="E9278" t="s">
        <v>19970</v>
      </c>
      <c r="F9278" t="s">
        <v>22758</v>
      </c>
      <c r="G9278" t="s">
        <v>19970</v>
      </c>
    </row>
    <row r="9279" spans="1:7" x14ac:dyDescent="0.3">
      <c r="A9279" t="s">
        <v>22757</v>
      </c>
      <c r="B9279" t="s">
        <v>18730</v>
      </c>
      <c r="C9279">
        <v>19162</v>
      </c>
      <c r="D9279" t="s">
        <v>19969</v>
      </c>
      <c r="E9279" t="s">
        <v>19970</v>
      </c>
      <c r="F9279" t="s">
        <v>22758</v>
      </c>
      <c r="G9279" t="s">
        <v>19970</v>
      </c>
    </row>
    <row r="9280" spans="1:7" x14ac:dyDescent="0.3">
      <c r="A9280" t="s">
        <v>22757</v>
      </c>
      <c r="B9280" t="s">
        <v>18730</v>
      </c>
      <c r="C9280">
        <v>19162</v>
      </c>
      <c r="D9280" t="s">
        <v>19969</v>
      </c>
      <c r="E9280" t="s">
        <v>19970</v>
      </c>
      <c r="F9280" t="s">
        <v>22758</v>
      </c>
      <c r="G9280" t="s">
        <v>19970</v>
      </c>
    </row>
    <row r="9281" spans="1:7" x14ac:dyDescent="0.3">
      <c r="A9281" t="s">
        <v>22759</v>
      </c>
      <c r="B9281" t="s">
        <v>18730</v>
      </c>
      <c r="C9281">
        <v>19176</v>
      </c>
      <c r="D9281" t="s">
        <v>19154</v>
      </c>
      <c r="E9281" t="s">
        <v>19155</v>
      </c>
      <c r="F9281" t="s">
        <v>22760</v>
      </c>
      <c r="G9281" t="s">
        <v>19155</v>
      </c>
    </row>
    <row r="9282" spans="1:7" x14ac:dyDescent="0.3">
      <c r="A9282" t="s">
        <v>22759</v>
      </c>
      <c r="B9282" t="s">
        <v>18730</v>
      </c>
      <c r="C9282">
        <v>19176</v>
      </c>
      <c r="D9282" t="s">
        <v>19154</v>
      </c>
      <c r="E9282" t="s">
        <v>19155</v>
      </c>
      <c r="F9282" t="s">
        <v>22760</v>
      </c>
      <c r="G9282" t="s">
        <v>19155</v>
      </c>
    </row>
    <row r="9283" spans="1:7" x14ac:dyDescent="0.3">
      <c r="A9283" t="s">
        <v>22759</v>
      </c>
      <c r="B9283" t="s">
        <v>18730</v>
      </c>
      <c r="C9283">
        <v>19176</v>
      </c>
      <c r="D9283" t="s">
        <v>19154</v>
      </c>
      <c r="E9283" t="s">
        <v>19155</v>
      </c>
      <c r="F9283" t="s">
        <v>22760</v>
      </c>
      <c r="G9283" t="s">
        <v>19155</v>
      </c>
    </row>
    <row r="9284" spans="1:7" x14ac:dyDescent="0.3">
      <c r="A9284" t="s">
        <v>22759</v>
      </c>
      <c r="B9284" t="s">
        <v>18730</v>
      </c>
      <c r="C9284">
        <v>19176</v>
      </c>
      <c r="D9284" t="s">
        <v>19154</v>
      </c>
      <c r="E9284" t="s">
        <v>19155</v>
      </c>
      <c r="F9284" t="s">
        <v>22760</v>
      </c>
      <c r="G9284" t="s">
        <v>19155</v>
      </c>
    </row>
    <row r="9285" spans="1:7" x14ac:dyDescent="0.3">
      <c r="A9285" t="s">
        <v>22759</v>
      </c>
      <c r="B9285" t="s">
        <v>18730</v>
      </c>
      <c r="C9285">
        <v>19176</v>
      </c>
      <c r="D9285" t="s">
        <v>19154</v>
      </c>
      <c r="E9285" t="s">
        <v>19155</v>
      </c>
      <c r="F9285" t="s">
        <v>22760</v>
      </c>
      <c r="G9285" t="s">
        <v>19155</v>
      </c>
    </row>
    <row r="9286" spans="1:7" x14ac:dyDescent="0.3">
      <c r="A9286" t="s">
        <v>22759</v>
      </c>
      <c r="B9286" t="s">
        <v>18730</v>
      </c>
      <c r="C9286">
        <v>19176</v>
      </c>
      <c r="D9286" t="s">
        <v>19154</v>
      </c>
      <c r="E9286" t="s">
        <v>19155</v>
      </c>
      <c r="F9286" t="s">
        <v>22760</v>
      </c>
      <c r="G9286" t="s">
        <v>19155</v>
      </c>
    </row>
    <row r="9287" spans="1:7" x14ac:dyDescent="0.3">
      <c r="A9287" t="s">
        <v>19055</v>
      </c>
      <c r="B9287" t="s">
        <v>18730</v>
      </c>
      <c r="C9287">
        <v>19189</v>
      </c>
      <c r="D9287" t="s">
        <v>19056</v>
      </c>
      <c r="E9287" t="s">
        <v>19057</v>
      </c>
      <c r="F9287" t="s">
        <v>19058</v>
      </c>
      <c r="G9287" t="s">
        <v>19057</v>
      </c>
    </row>
    <row r="9288" spans="1:7" x14ac:dyDescent="0.3">
      <c r="A9288" t="s">
        <v>19055</v>
      </c>
      <c r="B9288" t="s">
        <v>18730</v>
      </c>
      <c r="C9288">
        <v>19189</v>
      </c>
      <c r="D9288" t="s">
        <v>19056</v>
      </c>
      <c r="E9288" t="s">
        <v>19057</v>
      </c>
      <c r="F9288" t="s">
        <v>19058</v>
      </c>
      <c r="G9288" t="s">
        <v>19057</v>
      </c>
    </row>
    <row r="9289" spans="1:7" x14ac:dyDescent="0.3">
      <c r="A9289" t="s">
        <v>19055</v>
      </c>
      <c r="B9289" t="s">
        <v>18730</v>
      </c>
      <c r="C9289">
        <v>19189</v>
      </c>
      <c r="D9289" t="s">
        <v>19056</v>
      </c>
      <c r="E9289" t="s">
        <v>19057</v>
      </c>
      <c r="F9289" t="s">
        <v>19058</v>
      </c>
      <c r="G9289" t="s">
        <v>19057</v>
      </c>
    </row>
    <row r="9290" spans="1:7" x14ac:dyDescent="0.3">
      <c r="A9290" t="s">
        <v>19055</v>
      </c>
      <c r="B9290" t="s">
        <v>18730</v>
      </c>
      <c r="C9290">
        <v>19189</v>
      </c>
      <c r="D9290" t="s">
        <v>19056</v>
      </c>
      <c r="E9290" t="s">
        <v>19057</v>
      </c>
      <c r="F9290" t="s">
        <v>19058</v>
      </c>
      <c r="G9290" t="s">
        <v>19057</v>
      </c>
    </row>
    <row r="9291" spans="1:7" x14ac:dyDescent="0.3">
      <c r="A9291" t="s">
        <v>19613</v>
      </c>
      <c r="B9291" t="s">
        <v>18742</v>
      </c>
      <c r="C9291">
        <v>19204</v>
      </c>
      <c r="D9291" t="s">
        <v>18889</v>
      </c>
      <c r="E9291" t="s">
        <v>18890</v>
      </c>
      <c r="F9291" t="s">
        <v>19614</v>
      </c>
      <c r="G9291" t="s">
        <v>18890</v>
      </c>
    </row>
    <row r="9292" spans="1:7" x14ac:dyDescent="0.3">
      <c r="A9292" t="s">
        <v>19613</v>
      </c>
      <c r="B9292" t="s">
        <v>18742</v>
      </c>
      <c r="C9292">
        <v>19204</v>
      </c>
      <c r="D9292" t="s">
        <v>18889</v>
      </c>
      <c r="E9292" t="s">
        <v>18890</v>
      </c>
      <c r="F9292" t="s">
        <v>19614</v>
      </c>
      <c r="G9292" t="s">
        <v>18890</v>
      </c>
    </row>
    <row r="9293" spans="1:7" x14ac:dyDescent="0.3">
      <c r="A9293" t="s">
        <v>20074</v>
      </c>
      <c r="B9293" t="s">
        <v>18730</v>
      </c>
      <c r="C9293">
        <v>19219</v>
      </c>
      <c r="D9293" t="s">
        <v>18978</v>
      </c>
      <c r="E9293" t="s">
        <v>18979</v>
      </c>
      <c r="F9293" t="s">
        <v>20075</v>
      </c>
      <c r="G9293" t="s">
        <v>18979</v>
      </c>
    </row>
    <row r="9294" spans="1:7" x14ac:dyDescent="0.3">
      <c r="A9294" t="s">
        <v>20074</v>
      </c>
      <c r="B9294" t="s">
        <v>18730</v>
      </c>
      <c r="C9294">
        <v>19219</v>
      </c>
      <c r="D9294" t="s">
        <v>19276</v>
      </c>
      <c r="E9294" t="s">
        <v>19277</v>
      </c>
      <c r="F9294" t="s">
        <v>20076</v>
      </c>
      <c r="G9294" t="s">
        <v>19277</v>
      </c>
    </row>
    <row r="9295" spans="1:7" x14ac:dyDescent="0.3">
      <c r="A9295" t="s">
        <v>20074</v>
      </c>
      <c r="B9295" t="s">
        <v>18730</v>
      </c>
      <c r="C9295">
        <v>19219</v>
      </c>
      <c r="D9295" t="s">
        <v>18978</v>
      </c>
      <c r="E9295" t="s">
        <v>18979</v>
      </c>
      <c r="F9295" t="s">
        <v>20075</v>
      </c>
      <c r="G9295" t="s">
        <v>18979</v>
      </c>
    </row>
    <row r="9296" spans="1:7" x14ac:dyDescent="0.3">
      <c r="A9296" t="s">
        <v>20074</v>
      </c>
      <c r="B9296" t="s">
        <v>18730</v>
      </c>
      <c r="C9296">
        <v>19219</v>
      </c>
      <c r="D9296" t="s">
        <v>19276</v>
      </c>
      <c r="E9296" t="s">
        <v>19277</v>
      </c>
      <c r="F9296" t="s">
        <v>20076</v>
      </c>
      <c r="G9296" t="s">
        <v>19277</v>
      </c>
    </row>
    <row r="9297" spans="1:7" x14ac:dyDescent="0.3">
      <c r="A9297" t="s">
        <v>20074</v>
      </c>
      <c r="B9297" t="s">
        <v>18730</v>
      </c>
      <c r="C9297">
        <v>19219</v>
      </c>
      <c r="D9297" t="s">
        <v>19276</v>
      </c>
      <c r="E9297" t="s">
        <v>19277</v>
      </c>
      <c r="F9297" t="s">
        <v>20076</v>
      </c>
      <c r="G9297" t="s">
        <v>19277</v>
      </c>
    </row>
    <row r="9298" spans="1:7" x14ac:dyDescent="0.3">
      <c r="A9298" t="s">
        <v>20074</v>
      </c>
      <c r="B9298" t="s">
        <v>18730</v>
      </c>
      <c r="C9298">
        <v>19219</v>
      </c>
      <c r="D9298" t="s">
        <v>19276</v>
      </c>
      <c r="E9298" t="s">
        <v>19277</v>
      </c>
      <c r="F9298" t="s">
        <v>20076</v>
      </c>
      <c r="G9298" t="s">
        <v>19277</v>
      </c>
    </row>
    <row r="9299" spans="1:7" x14ac:dyDescent="0.3">
      <c r="A9299" t="s">
        <v>20074</v>
      </c>
      <c r="B9299" t="s">
        <v>18730</v>
      </c>
      <c r="C9299">
        <v>19219</v>
      </c>
      <c r="D9299" t="s">
        <v>19276</v>
      </c>
      <c r="E9299" t="s">
        <v>19277</v>
      </c>
      <c r="F9299" t="s">
        <v>20076</v>
      </c>
      <c r="G9299" t="s">
        <v>19277</v>
      </c>
    </row>
    <row r="9300" spans="1:7" x14ac:dyDescent="0.3">
      <c r="A9300" t="s">
        <v>20074</v>
      </c>
      <c r="B9300" t="s">
        <v>18730</v>
      </c>
      <c r="C9300">
        <v>19219</v>
      </c>
      <c r="D9300" t="s">
        <v>19276</v>
      </c>
      <c r="E9300" t="s">
        <v>19277</v>
      </c>
      <c r="F9300" t="s">
        <v>20076</v>
      </c>
      <c r="G9300" t="s">
        <v>19277</v>
      </c>
    </row>
    <row r="9301" spans="1:7" x14ac:dyDescent="0.3">
      <c r="A9301" t="s">
        <v>20074</v>
      </c>
      <c r="B9301" t="s">
        <v>18730</v>
      </c>
      <c r="C9301">
        <v>19219</v>
      </c>
      <c r="D9301" t="s">
        <v>19276</v>
      </c>
      <c r="E9301" t="s">
        <v>19277</v>
      </c>
      <c r="F9301" t="s">
        <v>20076</v>
      </c>
      <c r="G9301" t="s">
        <v>19277</v>
      </c>
    </row>
    <row r="9302" spans="1:7" x14ac:dyDescent="0.3">
      <c r="A9302" t="s">
        <v>20074</v>
      </c>
      <c r="B9302" t="s">
        <v>18730</v>
      </c>
      <c r="C9302">
        <v>19219</v>
      </c>
      <c r="D9302" t="s">
        <v>18978</v>
      </c>
      <c r="E9302" t="s">
        <v>18979</v>
      </c>
      <c r="F9302" t="s">
        <v>20075</v>
      </c>
      <c r="G9302" t="s">
        <v>18979</v>
      </c>
    </row>
    <row r="9303" spans="1:7" x14ac:dyDescent="0.3">
      <c r="A9303" t="s">
        <v>20074</v>
      </c>
      <c r="B9303" t="s">
        <v>18730</v>
      </c>
      <c r="C9303">
        <v>19219</v>
      </c>
      <c r="D9303" t="s">
        <v>19276</v>
      </c>
      <c r="E9303" t="s">
        <v>19277</v>
      </c>
      <c r="F9303" t="s">
        <v>20076</v>
      </c>
      <c r="G9303" t="s">
        <v>19277</v>
      </c>
    </row>
    <row r="9304" spans="1:7" x14ac:dyDescent="0.3">
      <c r="A9304" t="s">
        <v>20074</v>
      </c>
      <c r="B9304" t="s">
        <v>18730</v>
      </c>
      <c r="C9304">
        <v>19219</v>
      </c>
      <c r="D9304" t="s">
        <v>18978</v>
      </c>
      <c r="E9304" t="s">
        <v>18979</v>
      </c>
      <c r="F9304" t="s">
        <v>20075</v>
      </c>
      <c r="G9304" t="s">
        <v>18979</v>
      </c>
    </row>
    <row r="9305" spans="1:7" x14ac:dyDescent="0.3">
      <c r="A9305" t="s">
        <v>24400</v>
      </c>
      <c r="B9305" t="s">
        <v>18742</v>
      </c>
      <c r="C9305">
        <v>19225</v>
      </c>
      <c r="D9305" t="s">
        <v>18978</v>
      </c>
      <c r="E9305" t="s">
        <v>18979</v>
      </c>
      <c r="F9305" t="s">
        <v>24401</v>
      </c>
      <c r="G9305" t="s">
        <v>18979</v>
      </c>
    </row>
    <row r="9306" spans="1:7" x14ac:dyDescent="0.3">
      <c r="A9306" t="s">
        <v>20900</v>
      </c>
      <c r="B9306" t="s">
        <v>18742</v>
      </c>
      <c r="C9306">
        <v>19227</v>
      </c>
      <c r="D9306" t="s">
        <v>19164</v>
      </c>
      <c r="E9306" t="s">
        <v>19165</v>
      </c>
      <c r="F9306" t="s">
        <v>20901</v>
      </c>
      <c r="G9306" t="s">
        <v>19165</v>
      </c>
    </row>
    <row r="9307" spans="1:7" x14ac:dyDescent="0.3">
      <c r="A9307" t="s">
        <v>19059</v>
      </c>
      <c r="B9307" t="s">
        <v>18925</v>
      </c>
      <c r="C9307">
        <v>19229</v>
      </c>
      <c r="D9307" t="s">
        <v>18738</v>
      </c>
      <c r="E9307" t="s">
        <v>18739</v>
      </c>
      <c r="F9307" t="s">
        <v>19060</v>
      </c>
      <c r="G9307" t="s">
        <v>18739</v>
      </c>
    </row>
    <row r="9308" spans="1:7" x14ac:dyDescent="0.3">
      <c r="A9308" t="s">
        <v>19059</v>
      </c>
      <c r="B9308" t="s">
        <v>18925</v>
      </c>
      <c r="C9308">
        <v>19229</v>
      </c>
      <c r="D9308" t="s">
        <v>18738</v>
      </c>
      <c r="E9308" t="s">
        <v>18739</v>
      </c>
      <c r="F9308" t="s">
        <v>19060</v>
      </c>
      <c r="G9308" t="s">
        <v>18739</v>
      </c>
    </row>
    <row r="9309" spans="1:7" x14ac:dyDescent="0.3">
      <c r="A9309" t="s">
        <v>24872</v>
      </c>
      <c r="B9309" t="s">
        <v>18742</v>
      </c>
      <c r="C9309">
        <v>19236</v>
      </c>
      <c r="D9309" t="s">
        <v>18770</v>
      </c>
      <c r="E9309" t="s">
        <v>18771</v>
      </c>
      <c r="F9309" t="s">
        <v>24873</v>
      </c>
      <c r="G9309" t="s">
        <v>18771</v>
      </c>
    </row>
    <row r="9310" spans="1:7" x14ac:dyDescent="0.3">
      <c r="A9310" t="s">
        <v>19615</v>
      </c>
      <c r="B9310" t="s">
        <v>18925</v>
      </c>
      <c r="C9310">
        <v>19237</v>
      </c>
      <c r="D9310" t="s">
        <v>18765</v>
      </c>
      <c r="E9310" t="s">
        <v>18766</v>
      </c>
      <c r="F9310" t="s">
        <v>19616</v>
      </c>
      <c r="G9310" t="s">
        <v>18766</v>
      </c>
    </row>
    <row r="9311" spans="1:7" x14ac:dyDescent="0.3">
      <c r="A9311" t="s">
        <v>22763</v>
      </c>
      <c r="B9311" t="s">
        <v>18742</v>
      </c>
      <c r="C9311">
        <v>19246</v>
      </c>
      <c r="D9311" t="s">
        <v>18807</v>
      </c>
      <c r="E9311" t="s">
        <v>18808</v>
      </c>
      <c r="F9311" t="s">
        <v>22764</v>
      </c>
      <c r="G9311" t="s">
        <v>18808</v>
      </c>
    </row>
    <row r="9312" spans="1:7" x14ac:dyDescent="0.3">
      <c r="A9312" t="s">
        <v>22766</v>
      </c>
      <c r="B9312" t="s">
        <v>18742</v>
      </c>
      <c r="C9312">
        <v>19264</v>
      </c>
      <c r="D9312" t="s">
        <v>18826</v>
      </c>
      <c r="E9312" t="s">
        <v>18827</v>
      </c>
      <c r="F9312" t="s">
        <v>22767</v>
      </c>
      <c r="G9312" t="s">
        <v>18827</v>
      </c>
    </row>
    <row r="9313" spans="1:7" x14ac:dyDescent="0.3">
      <c r="A9313" t="s">
        <v>24660</v>
      </c>
      <c r="B9313" t="s">
        <v>18742</v>
      </c>
      <c r="C9313">
        <v>19266</v>
      </c>
      <c r="D9313" t="s">
        <v>19752</v>
      </c>
      <c r="E9313" t="s">
        <v>19753</v>
      </c>
      <c r="F9313" t="s">
        <v>24661</v>
      </c>
      <c r="G9313" t="s">
        <v>19753</v>
      </c>
    </row>
    <row r="9314" spans="1:7" x14ac:dyDescent="0.3">
      <c r="A9314" t="s">
        <v>24662</v>
      </c>
      <c r="B9314" t="s">
        <v>18742</v>
      </c>
      <c r="C9314">
        <v>19273</v>
      </c>
      <c r="D9314" t="s">
        <v>19976</v>
      </c>
      <c r="E9314" t="s">
        <v>19977</v>
      </c>
      <c r="F9314" t="s">
        <v>24663</v>
      </c>
      <c r="G9314" t="s">
        <v>19977</v>
      </c>
    </row>
    <row r="9315" spans="1:7" x14ac:dyDescent="0.3">
      <c r="A9315" t="s">
        <v>25005</v>
      </c>
      <c r="B9315" t="s">
        <v>18742</v>
      </c>
      <c r="C9315">
        <v>19274</v>
      </c>
      <c r="D9315" t="s">
        <v>18796</v>
      </c>
      <c r="E9315" t="s">
        <v>18797</v>
      </c>
      <c r="F9315" t="s">
        <v>25006</v>
      </c>
      <c r="G9315" t="s">
        <v>18797</v>
      </c>
    </row>
    <row r="9316" spans="1:7" x14ac:dyDescent="0.3">
      <c r="A9316" t="s">
        <v>515</v>
      </c>
      <c r="B9316" t="s">
        <v>18742</v>
      </c>
      <c r="C9316">
        <v>19281</v>
      </c>
      <c r="D9316" t="s">
        <v>18738</v>
      </c>
      <c r="E9316" t="s">
        <v>18739</v>
      </c>
      <c r="F9316" t="s">
        <v>19617</v>
      </c>
      <c r="G9316" t="s">
        <v>18739</v>
      </c>
    </row>
    <row r="9317" spans="1:7" x14ac:dyDescent="0.3">
      <c r="A9317" t="s">
        <v>515</v>
      </c>
      <c r="B9317" t="s">
        <v>18742</v>
      </c>
      <c r="C9317">
        <v>19281</v>
      </c>
      <c r="D9317" t="s">
        <v>18738</v>
      </c>
      <c r="E9317" t="s">
        <v>18739</v>
      </c>
      <c r="F9317" t="s">
        <v>19617</v>
      </c>
      <c r="G9317" t="s">
        <v>18739</v>
      </c>
    </row>
    <row r="9318" spans="1:7" x14ac:dyDescent="0.3">
      <c r="A9318" t="s">
        <v>24339</v>
      </c>
      <c r="B9318" t="s">
        <v>18730</v>
      </c>
      <c r="C9318">
        <v>19293</v>
      </c>
      <c r="D9318" t="s">
        <v>18845</v>
      </c>
      <c r="E9318" t="s">
        <v>18846</v>
      </c>
      <c r="F9318" t="s">
        <v>24340</v>
      </c>
      <c r="G9318" t="s">
        <v>18846</v>
      </c>
    </row>
    <row r="9319" spans="1:7" x14ac:dyDescent="0.3">
      <c r="A9319" t="s">
        <v>24339</v>
      </c>
      <c r="B9319" t="s">
        <v>18730</v>
      </c>
      <c r="C9319">
        <v>19293</v>
      </c>
      <c r="D9319" t="s">
        <v>19431</v>
      </c>
      <c r="E9319" t="s">
        <v>19432</v>
      </c>
      <c r="F9319" t="s">
        <v>24341</v>
      </c>
      <c r="G9319" t="s">
        <v>19432</v>
      </c>
    </row>
    <row r="9320" spans="1:7" x14ac:dyDescent="0.3">
      <c r="A9320" t="s">
        <v>24339</v>
      </c>
      <c r="B9320" t="s">
        <v>18730</v>
      </c>
      <c r="C9320">
        <v>19293</v>
      </c>
      <c r="D9320" t="s">
        <v>19431</v>
      </c>
      <c r="E9320" t="s">
        <v>19432</v>
      </c>
      <c r="F9320" t="s">
        <v>24341</v>
      </c>
      <c r="G9320" t="s">
        <v>19432</v>
      </c>
    </row>
    <row r="9321" spans="1:7" x14ac:dyDescent="0.3">
      <c r="A9321" t="s">
        <v>24339</v>
      </c>
      <c r="B9321" t="s">
        <v>18730</v>
      </c>
      <c r="C9321">
        <v>19293</v>
      </c>
      <c r="D9321" t="s">
        <v>19431</v>
      </c>
      <c r="E9321" t="s">
        <v>19432</v>
      </c>
      <c r="F9321" t="s">
        <v>24341</v>
      </c>
      <c r="G9321" t="s">
        <v>19432</v>
      </c>
    </row>
    <row r="9322" spans="1:7" x14ac:dyDescent="0.3">
      <c r="A9322" t="s">
        <v>24339</v>
      </c>
      <c r="B9322" t="s">
        <v>18730</v>
      </c>
      <c r="C9322">
        <v>19293</v>
      </c>
      <c r="D9322" t="s">
        <v>18845</v>
      </c>
      <c r="E9322" t="s">
        <v>18846</v>
      </c>
      <c r="F9322" t="s">
        <v>24340</v>
      </c>
      <c r="G9322" t="s">
        <v>18846</v>
      </c>
    </row>
    <row r="9323" spans="1:7" x14ac:dyDescent="0.3">
      <c r="A9323" t="s">
        <v>24339</v>
      </c>
      <c r="B9323" t="s">
        <v>18730</v>
      </c>
      <c r="C9323">
        <v>19293</v>
      </c>
      <c r="D9323" t="s">
        <v>19431</v>
      </c>
      <c r="E9323" t="s">
        <v>19432</v>
      </c>
      <c r="F9323" t="s">
        <v>24341</v>
      </c>
      <c r="G9323" t="s">
        <v>19432</v>
      </c>
    </row>
    <row r="9324" spans="1:7" x14ac:dyDescent="0.3">
      <c r="A9324" t="s">
        <v>24339</v>
      </c>
      <c r="B9324" t="s">
        <v>18730</v>
      </c>
      <c r="C9324">
        <v>19293</v>
      </c>
      <c r="D9324" t="s">
        <v>18845</v>
      </c>
      <c r="E9324" t="s">
        <v>18846</v>
      </c>
      <c r="F9324" t="s">
        <v>24340</v>
      </c>
      <c r="G9324" t="s">
        <v>18846</v>
      </c>
    </row>
    <row r="9325" spans="1:7" x14ac:dyDescent="0.3">
      <c r="A9325" t="s">
        <v>24339</v>
      </c>
      <c r="B9325" t="s">
        <v>18730</v>
      </c>
      <c r="C9325">
        <v>19293</v>
      </c>
      <c r="D9325" t="s">
        <v>19431</v>
      </c>
      <c r="E9325" t="s">
        <v>19432</v>
      </c>
      <c r="F9325" t="s">
        <v>24341</v>
      </c>
      <c r="G9325" t="s">
        <v>19432</v>
      </c>
    </row>
    <row r="9326" spans="1:7" x14ac:dyDescent="0.3">
      <c r="A9326" t="s">
        <v>24339</v>
      </c>
      <c r="B9326" t="s">
        <v>18730</v>
      </c>
      <c r="C9326">
        <v>19293</v>
      </c>
      <c r="D9326" t="s">
        <v>18845</v>
      </c>
      <c r="E9326" t="s">
        <v>18846</v>
      </c>
      <c r="F9326" t="s">
        <v>24340</v>
      </c>
      <c r="G9326" t="s">
        <v>18846</v>
      </c>
    </row>
    <row r="9327" spans="1:7" x14ac:dyDescent="0.3">
      <c r="A9327" t="s">
        <v>24339</v>
      </c>
      <c r="B9327" t="s">
        <v>18730</v>
      </c>
      <c r="C9327">
        <v>19293</v>
      </c>
      <c r="D9327" t="s">
        <v>19431</v>
      </c>
      <c r="E9327" t="s">
        <v>19432</v>
      </c>
      <c r="F9327" t="s">
        <v>24341</v>
      </c>
      <c r="G9327" t="s">
        <v>19432</v>
      </c>
    </row>
    <row r="9328" spans="1:7" x14ac:dyDescent="0.3">
      <c r="A9328" t="s">
        <v>24339</v>
      </c>
      <c r="B9328" t="s">
        <v>18730</v>
      </c>
      <c r="C9328">
        <v>19293</v>
      </c>
      <c r="D9328" t="s">
        <v>19431</v>
      </c>
      <c r="E9328" t="s">
        <v>19432</v>
      </c>
      <c r="F9328" t="s">
        <v>24341</v>
      </c>
      <c r="G9328" t="s">
        <v>19432</v>
      </c>
    </row>
    <row r="9329" spans="1:7" x14ac:dyDescent="0.3">
      <c r="A9329" t="s">
        <v>24339</v>
      </c>
      <c r="B9329" t="s">
        <v>18730</v>
      </c>
      <c r="C9329">
        <v>19293</v>
      </c>
      <c r="D9329" t="s">
        <v>19431</v>
      </c>
      <c r="E9329" t="s">
        <v>19432</v>
      </c>
      <c r="F9329" t="s">
        <v>24341</v>
      </c>
      <c r="G9329" t="s">
        <v>19432</v>
      </c>
    </row>
    <row r="9330" spans="1:7" x14ac:dyDescent="0.3">
      <c r="A9330" t="s">
        <v>24339</v>
      </c>
      <c r="B9330" t="s">
        <v>18730</v>
      </c>
      <c r="C9330">
        <v>19293</v>
      </c>
      <c r="D9330" t="s">
        <v>19431</v>
      </c>
      <c r="E9330" t="s">
        <v>19432</v>
      </c>
      <c r="F9330" t="s">
        <v>24341</v>
      </c>
      <c r="G9330" t="s">
        <v>19432</v>
      </c>
    </row>
    <row r="9331" spans="1:7" x14ac:dyDescent="0.3">
      <c r="A9331" t="s">
        <v>24339</v>
      </c>
      <c r="B9331" t="s">
        <v>18730</v>
      </c>
      <c r="C9331">
        <v>19293</v>
      </c>
      <c r="D9331" t="s">
        <v>19431</v>
      </c>
      <c r="E9331" t="s">
        <v>19432</v>
      </c>
      <c r="F9331" t="s">
        <v>24341</v>
      </c>
      <c r="G9331" t="s">
        <v>19432</v>
      </c>
    </row>
    <row r="9332" spans="1:7" x14ac:dyDescent="0.3">
      <c r="A9332" t="s">
        <v>23395</v>
      </c>
      <c r="B9332" t="s">
        <v>18742</v>
      </c>
      <c r="C9332">
        <v>19307</v>
      </c>
      <c r="D9332" t="s">
        <v>18978</v>
      </c>
      <c r="E9332" t="s">
        <v>18979</v>
      </c>
      <c r="F9332" t="s">
        <v>23396</v>
      </c>
      <c r="G9332" t="s">
        <v>18979</v>
      </c>
    </row>
    <row r="9333" spans="1:7" x14ac:dyDescent="0.3">
      <c r="A9333" t="s">
        <v>22768</v>
      </c>
      <c r="B9333" t="s">
        <v>18742</v>
      </c>
      <c r="C9333">
        <v>19308</v>
      </c>
      <c r="D9333" t="s">
        <v>18978</v>
      </c>
      <c r="E9333" t="s">
        <v>18979</v>
      </c>
      <c r="F9333" t="s">
        <v>22769</v>
      </c>
      <c r="G9333" t="s">
        <v>18979</v>
      </c>
    </row>
    <row r="9334" spans="1:7" x14ac:dyDescent="0.3">
      <c r="A9334" t="s">
        <v>22768</v>
      </c>
      <c r="B9334" t="s">
        <v>18742</v>
      </c>
      <c r="C9334">
        <v>19308</v>
      </c>
      <c r="D9334" t="s">
        <v>18978</v>
      </c>
      <c r="E9334" t="s">
        <v>18979</v>
      </c>
      <c r="F9334" t="s">
        <v>22769</v>
      </c>
      <c r="G9334" t="s">
        <v>18979</v>
      </c>
    </row>
    <row r="9335" spans="1:7" x14ac:dyDescent="0.3">
      <c r="A9335" t="s">
        <v>22768</v>
      </c>
      <c r="B9335" t="s">
        <v>18742</v>
      </c>
      <c r="C9335">
        <v>19308</v>
      </c>
      <c r="D9335" t="s">
        <v>18978</v>
      </c>
      <c r="E9335" t="s">
        <v>18979</v>
      </c>
      <c r="F9335" t="s">
        <v>22769</v>
      </c>
      <c r="G9335" t="s">
        <v>18979</v>
      </c>
    </row>
    <row r="9336" spans="1:7" x14ac:dyDescent="0.3">
      <c r="A9336" t="s">
        <v>22773</v>
      </c>
      <c r="B9336" t="s">
        <v>18742</v>
      </c>
      <c r="C9336">
        <v>19321</v>
      </c>
      <c r="D9336" t="s">
        <v>18765</v>
      </c>
      <c r="E9336" t="s">
        <v>18766</v>
      </c>
      <c r="F9336" t="s">
        <v>22774</v>
      </c>
      <c r="G9336" t="s">
        <v>18766</v>
      </c>
    </row>
    <row r="9337" spans="1:7" x14ac:dyDescent="0.3">
      <c r="A9337" t="s">
        <v>20908</v>
      </c>
      <c r="B9337" t="s">
        <v>18742</v>
      </c>
      <c r="C9337">
        <v>19324</v>
      </c>
      <c r="D9337" t="s">
        <v>18734</v>
      </c>
      <c r="E9337" t="s">
        <v>18735</v>
      </c>
      <c r="F9337" t="s">
        <v>20909</v>
      </c>
      <c r="G9337" t="s">
        <v>18735</v>
      </c>
    </row>
    <row r="9338" spans="1:7" x14ac:dyDescent="0.3">
      <c r="A9338" t="s">
        <v>20908</v>
      </c>
      <c r="B9338" t="s">
        <v>18742</v>
      </c>
      <c r="C9338">
        <v>19324</v>
      </c>
      <c r="D9338" t="s">
        <v>18734</v>
      </c>
      <c r="E9338" t="s">
        <v>18735</v>
      </c>
      <c r="F9338" t="s">
        <v>20909</v>
      </c>
      <c r="G9338" t="s">
        <v>18735</v>
      </c>
    </row>
    <row r="9339" spans="1:7" x14ac:dyDescent="0.3">
      <c r="A9339" t="s">
        <v>24404</v>
      </c>
      <c r="B9339" t="s">
        <v>18730</v>
      </c>
      <c r="C9339">
        <v>19325</v>
      </c>
      <c r="D9339" t="s">
        <v>20616</v>
      </c>
      <c r="E9339" t="s">
        <v>20617</v>
      </c>
      <c r="F9339" t="s">
        <v>24405</v>
      </c>
      <c r="G9339" t="s">
        <v>20617</v>
      </c>
    </row>
    <row r="9340" spans="1:7" x14ac:dyDescent="0.3">
      <c r="A9340" t="s">
        <v>24404</v>
      </c>
      <c r="B9340" t="s">
        <v>18730</v>
      </c>
      <c r="C9340">
        <v>19325</v>
      </c>
      <c r="D9340" t="s">
        <v>20620</v>
      </c>
      <c r="E9340" t="s">
        <v>20621</v>
      </c>
      <c r="F9340" t="s">
        <v>24406</v>
      </c>
      <c r="G9340" t="s">
        <v>20621</v>
      </c>
    </row>
    <row r="9341" spans="1:7" x14ac:dyDescent="0.3">
      <c r="A9341" t="s">
        <v>24404</v>
      </c>
      <c r="B9341" t="s">
        <v>18730</v>
      </c>
      <c r="C9341">
        <v>19325</v>
      </c>
      <c r="D9341" t="s">
        <v>20616</v>
      </c>
      <c r="E9341" t="s">
        <v>20617</v>
      </c>
      <c r="F9341" t="s">
        <v>24405</v>
      </c>
      <c r="G9341" t="s">
        <v>20617</v>
      </c>
    </row>
    <row r="9342" spans="1:7" x14ac:dyDescent="0.3">
      <c r="A9342" t="s">
        <v>24404</v>
      </c>
      <c r="B9342" t="s">
        <v>18730</v>
      </c>
      <c r="C9342">
        <v>19325</v>
      </c>
      <c r="D9342" t="s">
        <v>20616</v>
      </c>
      <c r="E9342" t="s">
        <v>20617</v>
      </c>
      <c r="F9342" t="s">
        <v>24405</v>
      </c>
      <c r="G9342" t="s">
        <v>20617</v>
      </c>
    </row>
    <row r="9343" spans="1:7" x14ac:dyDescent="0.3">
      <c r="A9343" t="s">
        <v>24404</v>
      </c>
      <c r="B9343" t="s">
        <v>18730</v>
      </c>
      <c r="C9343">
        <v>19325</v>
      </c>
      <c r="D9343" t="s">
        <v>20616</v>
      </c>
      <c r="E9343" t="s">
        <v>20617</v>
      </c>
      <c r="F9343" t="s">
        <v>24405</v>
      </c>
      <c r="G9343" t="s">
        <v>20617</v>
      </c>
    </row>
    <row r="9344" spans="1:7" x14ac:dyDescent="0.3">
      <c r="A9344" t="s">
        <v>24402</v>
      </c>
      <c r="B9344" t="s">
        <v>18742</v>
      </c>
      <c r="C9344">
        <v>19332</v>
      </c>
      <c r="D9344" t="s">
        <v>18765</v>
      </c>
      <c r="E9344" t="s">
        <v>18766</v>
      </c>
      <c r="F9344" t="s">
        <v>24403</v>
      </c>
      <c r="G9344" t="s">
        <v>18766</v>
      </c>
    </row>
    <row r="9345" spans="1:7" x14ac:dyDescent="0.3">
      <c r="A9345" t="s">
        <v>24874</v>
      </c>
      <c r="B9345" t="s">
        <v>18742</v>
      </c>
      <c r="C9345">
        <v>19333</v>
      </c>
      <c r="D9345" t="s">
        <v>19431</v>
      </c>
      <c r="E9345" t="s">
        <v>19432</v>
      </c>
      <c r="F9345" t="s">
        <v>24875</v>
      </c>
      <c r="G9345" t="s">
        <v>19432</v>
      </c>
    </row>
    <row r="9346" spans="1:7" x14ac:dyDescent="0.3">
      <c r="A9346" t="s">
        <v>24876</v>
      </c>
      <c r="B9346" t="s">
        <v>18742</v>
      </c>
      <c r="C9346">
        <v>19344</v>
      </c>
      <c r="D9346" t="s">
        <v>18819</v>
      </c>
      <c r="E9346" t="s">
        <v>18820</v>
      </c>
      <c r="F9346" t="s">
        <v>24877</v>
      </c>
      <c r="G9346" t="s">
        <v>18820</v>
      </c>
    </row>
    <row r="9347" spans="1:7" x14ac:dyDescent="0.3">
      <c r="A9347" t="s">
        <v>24876</v>
      </c>
      <c r="B9347" t="s">
        <v>18742</v>
      </c>
      <c r="C9347">
        <v>19344</v>
      </c>
      <c r="D9347" t="s">
        <v>18819</v>
      </c>
      <c r="E9347" t="s">
        <v>18820</v>
      </c>
      <c r="F9347" t="s">
        <v>24877</v>
      </c>
      <c r="G9347" t="s">
        <v>18820</v>
      </c>
    </row>
    <row r="9348" spans="1:7" x14ac:dyDescent="0.3">
      <c r="A9348" t="s">
        <v>24876</v>
      </c>
      <c r="B9348" t="s">
        <v>18742</v>
      </c>
      <c r="C9348">
        <v>19344</v>
      </c>
      <c r="D9348" t="s">
        <v>18819</v>
      </c>
      <c r="E9348" t="s">
        <v>18820</v>
      </c>
      <c r="F9348" t="s">
        <v>24877</v>
      </c>
      <c r="G9348" t="s">
        <v>18820</v>
      </c>
    </row>
    <row r="9349" spans="1:7" x14ac:dyDescent="0.3">
      <c r="A9349" t="s">
        <v>19618</v>
      </c>
      <c r="B9349" t="s">
        <v>18747</v>
      </c>
      <c r="C9349">
        <v>19390</v>
      </c>
      <c r="D9349" t="s">
        <v>18754</v>
      </c>
      <c r="E9349" t="s">
        <v>18755</v>
      </c>
      <c r="F9349" t="s">
        <v>19619</v>
      </c>
      <c r="G9349" t="s">
        <v>18755</v>
      </c>
    </row>
    <row r="9350" spans="1:7" x14ac:dyDescent="0.3">
      <c r="A9350" t="s">
        <v>19618</v>
      </c>
      <c r="B9350" t="s">
        <v>18747</v>
      </c>
      <c r="C9350">
        <v>19390</v>
      </c>
      <c r="D9350" t="s">
        <v>18754</v>
      </c>
      <c r="E9350" t="s">
        <v>18755</v>
      </c>
      <c r="F9350" t="s">
        <v>19619</v>
      </c>
      <c r="G9350" t="s">
        <v>18755</v>
      </c>
    </row>
    <row r="9351" spans="1:7" x14ac:dyDescent="0.3">
      <c r="A9351" t="s">
        <v>21093</v>
      </c>
      <c r="B9351" t="s">
        <v>18730</v>
      </c>
      <c r="C9351">
        <v>19396</v>
      </c>
      <c r="D9351" t="s">
        <v>18731</v>
      </c>
      <c r="E9351" t="s">
        <v>18732</v>
      </c>
      <c r="F9351" t="s">
        <v>21094</v>
      </c>
      <c r="G9351" t="s">
        <v>18732</v>
      </c>
    </row>
    <row r="9352" spans="1:7" x14ac:dyDescent="0.3">
      <c r="A9352" t="s">
        <v>21093</v>
      </c>
      <c r="B9352" t="s">
        <v>18730</v>
      </c>
      <c r="C9352">
        <v>19396</v>
      </c>
      <c r="D9352" t="s">
        <v>18731</v>
      </c>
      <c r="E9352" t="s">
        <v>18732</v>
      </c>
      <c r="F9352" t="s">
        <v>21094</v>
      </c>
      <c r="G9352" t="s">
        <v>18732</v>
      </c>
    </row>
    <row r="9353" spans="1:7" x14ac:dyDescent="0.3">
      <c r="A9353" t="s">
        <v>21093</v>
      </c>
      <c r="B9353" t="s">
        <v>18730</v>
      </c>
      <c r="C9353">
        <v>19396</v>
      </c>
      <c r="D9353" t="s">
        <v>18731</v>
      </c>
      <c r="E9353" t="s">
        <v>18732</v>
      </c>
      <c r="F9353" t="s">
        <v>21094</v>
      </c>
      <c r="G9353" t="s">
        <v>18732</v>
      </c>
    </row>
    <row r="9354" spans="1:7" x14ac:dyDescent="0.3">
      <c r="A9354" t="s">
        <v>19620</v>
      </c>
      <c r="B9354" t="s">
        <v>18742</v>
      </c>
      <c r="C9354">
        <v>19397</v>
      </c>
      <c r="D9354" t="s">
        <v>18738</v>
      </c>
      <c r="E9354" t="s">
        <v>18739</v>
      </c>
      <c r="F9354" t="s">
        <v>19621</v>
      </c>
      <c r="G9354" t="s">
        <v>18739</v>
      </c>
    </row>
    <row r="9355" spans="1:7" x14ac:dyDescent="0.3">
      <c r="A9355" t="s">
        <v>24664</v>
      </c>
      <c r="B9355" t="s">
        <v>18742</v>
      </c>
      <c r="C9355">
        <v>19430</v>
      </c>
      <c r="D9355" t="s">
        <v>19752</v>
      </c>
      <c r="E9355" t="s">
        <v>19753</v>
      </c>
      <c r="F9355" t="s">
        <v>24665</v>
      </c>
      <c r="G9355" t="s">
        <v>19753</v>
      </c>
    </row>
    <row r="9356" spans="1:7" x14ac:dyDescent="0.3">
      <c r="A9356" t="s">
        <v>23105</v>
      </c>
      <c r="B9356" t="s">
        <v>18742</v>
      </c>
      <c r="C9356">
        <v>19431</v>
      </c>
      <c r="D9356" t="s">
        <v>19192</v>
      </c>
      <c r="E9356" t="s">
        <v>19193</v>
      </c>
      <c r="F9356" t="s">
        <v>23106</v>
      </c>
      <c r="G9356" t="s">
        <v>19193</v>
      </c>
    </row>
    <row r="9357" spans="1:7" x14ac:dyDescent="0.3">
      <c r="A9357" t="s">
        <v>23105</v>
      </c>
      <c r="B9357" t="s">
        <v>18742</v>
      </c>
      <c r="C9357">
        <v>19431</v>
      </c>
      <c r="D9357" t="s">
        <v>19192</v>
      </c>
      <c r="E9357" t="s">
        <v>19193</v>
      </c>
      <c r="F9357" t="s">
        <v>23106</v>
      </c>
      <c r="G9357" t="s">
        <v>19193</v>
      </c>
    </row>
    <row r="9358" spans="1:7" x14ac:dyDescent="0.3">
      <c r="A9358" t="s">
        <v>23105</v>
      </c>
      <c r="B9358" t="s">
        <v>18742</v>
      </c>
      <c r="C9358">
        <v>19431</v>
      </c>
      <c r="D9358" t="s">
        <v>19192</v>
      </c>
      <c r="E9358" t="s">
        <v>19193</v>
      </c>
      <c r="F9358" t="s">
        <v>23106</v>
      </c>
      <c r="G9358" t="s">
        <v>19193</v>
      </c>
    </row>
    <row r="9359" spans="1:7" x14ac:dyDescent="0.3">
      <c r="A9359" t="s">
        <v>20910</v>
      </c>
      <c r="B9359" t="s">
        <v>18742</v>
      </c>
      <c r="C9359">
        <v>19432</v>
      </c>
      <c r="D9359" t="s">
        <v>18731</v>
      </c>
      <c r="E9359" t="s">
        <v>18732</v>
      </c>
      <c r="F9359" t="s">
        <v>20911</v>
      </c>
      <c r="G9359" t="s">
        <v>18732</v>
      </c>
    </row>
    <row r="9360" spans="1:7" x14ac:dyDescent="0.3">
      <c r="A9360" t="s">
        <v>22779</v>
      </c>
      <c r="B9360" t="s">
        <v>18730</v>
      </c>
      <c r="C9360">
        <v>19435</v>
      </c>
      <c r="D9360" t="s">
        <v>18885</v>
      </c>
      <c r="E9360" t="s">
        <v>18886</v>
      </c>
      <c r="F9360" t="s">
        <v>22780</v>
      </c>
      <c r="G9360" t="s">
        <v>18886</v>
      </c>
    </row>
    <row r="9361" spans="1:7" x14ac:dyDescent="0.3">
      <c r="A9361" t="s">
        <v>22779</v>
      </c>
      <c r="B9361" t="s">
        <v>18730</v>
      </c>
      <c r="C9361">
        <v>19435</v>
      </c>
      <c r="D9361" t="s">
        <v>18885</v>
      </c>
      <c r="E9361" t="s">
        <v>18886</v>
      </c>
      <c r="F9361" t="s">
        <v>22780</v>
      </c>
      <c r="G9361" t="s">
        <v>18886</v>
      </c>
    </row>
    <row r="9362" spans="1:7" x14ac:dyDescent="0.3">
      <c r="A9362" t="s">
        <v>22779</v>
      </c>
      <c r="B9362" t="s">
        <v>18730</v>
      </c>
      <c r="C9362">
        <v>19435</v>
      </c>
      <c r="D9362" t="s">
        <v>19192</v>
      </c>
      <c r="E9362" t="s">
        <v>19193</v>
      </c>
      <c r="F9362" t="s">
        <v>23104</v>
      </c>
      <c r="G9362" t="s">
        <v>19193</v>
      </c>
    </row>
    <row r="9363" spans="1:7" x14ac:dyDescent="0.3">
      <c r="A9363" t="s">
        <v>22779</v>
      </c>
      <c r="B9363" t="s">
        <v>18730</v>
      </c>
      <c r="C9363">
        <v>19435</v>
      </c>
      <c r="D9363" t="s">
        <v>18885</v>
      </c>
      <c r="E9363" t="s">
        <v>18886</v>
      </c>
      <c r="F9363" t="s">
        <v>22780</v>
      </c>
      <c r="G9363" t="s">
        <v>18886</v>
      </c>
    </row>
    <row r="9364" spans="1:7" x14ac:dyDescent="0.3">
      <c r="A9364" t="s">
        <v>22779</v>
      </c>
      <c r="B9364" t="s">
        <v>18730</v>
      </c>
      <c r="C9364">
        <v>19435</v>
      </c>
      <c r="D9364" t="s">
        <v>19192</v>
      </c>
      <c r="E9364" t="s">
        <v>19193</v>
      </c>
      <c r="F9364" t="s">
        <v>23104</v>
      </c>
      <c r="G9364" t="s">
        <v>19193</v>
      </c>
    </row>
    <row r="9365" spans="1:7" x14ac:dyDescent="0.3">
      <c r="A9365" t="s">
        <v>23452</v>
      </c>
      <c r="B9365" t="s">
        <v>18747</v>
      </c>
      <c r="C9365">
        <v>19436</v>
      </c>
      <c r="D9365" t="s">
        <v>19981</v>
      </c>
      <c r="E9365" t="s">
        <v>19982</v>
      </c>
      <c r="F9365" t="s">
        <v>23453</v>
      </c>
      <c r="G9365" t="s">
        <v>19982</v>
      </c>
    </row>
    <row r="9366" spans="1:7" x14ac:dyDescent="0.3">
      <c r="A9366" t="s">
        <v>23452</v>
      </c>
      <c r="B9366" t="s">
        <v>18747</v>
      </c>
      <c r="C9366">
        <v>19436</v>
      </c>
      <c r="D9366" t="s">
        <v>19234</v>
      </c>
      <c r="E9366" t="s">
        <v>19235</v>
      </c>
      <c r="F9366" t="s">
        <v>23454</v>
      </c>
      <c r="G9366" t="s">
        <v>19235</v>
      </c>
    </row>
    <row r="9367" spans="1:7" x14ac:dyDescent="0.3">
      <c r="A9367" t="s">
        <v>23452</v>
      </c>
      <c r="B9367" t="s">
        <v>18747</v>
      </c>
      <c r="C9367">
        <v>19436</v>
      </c>
      <c r="D9367" t="s">
        <v>18845</v>
      </c>
      <c r="E9367" t="s">
        <v>18846</v>
      </c>
      <c r="F9367" t="s">
        <v>23455</v>
      </c>
      <c r="G9367" t="s">
        <v>18846</v>
      </c>
    </row>
    <row r="9368" spans="1:7" x14ac:dyDescent="0.3">
      <c r="A9368" t="s">
        <v>23452</v>
      </c>
      <c r="B9368" t="s">
        <v>18747</v>
      </c>
      <c r="C9368">
        <v>19436</v>
      </c>
      <c r="D9368" t="s">
        <v>19186</v>
      </c>
      <c r="E9368" t="s">
        <v>19187</v>
      </c>
      <c r="F9368" t="s">
        <v>23456</v>
      </c>
      <c r="G9368" t="s">
        <v>19187</v>
      </c>
    </row>
    <row r="9369" spans="1:7" x14ac:dyDescent="0.3">
      <c r="A9369" t="s">
        <v>23452</v>
      </c>
      <c r="B9369" t="s">
        <v>18747</v>
      </c>
      <c r="C9369">
        <v>19436</v>
      </c>
      <c r="D9369" t="s">
        <v>19752</v>
      </c>
      <c r="E9369" t="s">
        <v>19753</v>
      </c>
      <c r="F9369" t="s">
        <v>23457</v>
      </c>
      <c r="G9369" t="s">
        <v>19753</v>
      </c>
    </row>
    <row r="9370" spans="1:7" x14ac:dyDescent="0.3">
      <c r="A9370" t="s">
        <v>23452</v>
      </c>
      <c r="B9370" t="s">
        <v>18747</v>
      </c>
      <c r="C9370">
        <v>19436</v>
      </c>
      <c r="D9370" t="s">
        <v>19186</v>
      </c>
      <c r="E9370" t="s">
        <v>19187</v>
      </c>
      <c r="F9370" t="s">
        <v>23456</v>
      </c>
      <c r="G9370" t="s">
        <v>19187</v>
      </c>
    </row>
    <row r="9371" spans="1:7" x14ac:dyDescent="0.3">
      <c r="A9371" t="s">
        <v>23452</v>
      </c>
      <c r="B9371" t="s">
        <v>18747</v>
      </c>
      <c r="C9371">
        <v>19436</v>
      </c>
      <c r="D9371" t="s">
        <v>19186</v>
      </c>
      <c r="E9371" t="s">
        <v>19187</v>
      </c>
      <c r="F9371" t="s">
        <v>23456</v>
      </c>
      <c r="G9371" t="s">
        <v>19187</v>
      </c>
    </row>
    <row r="9372" spans="1:7" x14ac:dyDescent="0.3">
      <c r="A9372" t="s">
        <v>23452</v>
      </c>
      <c r="B9372" t="s">
        <v>18747</v>
      </c>
      <c r="C9372">
        <v>19436</v>
      </c>
      <c r="D9372" t="s">
        <v>19186</v>
      </c>
      <c r="E9372" t="s">
        <v>19187</v>
      </c>
      <c r="F9372" t="s">
        <v>23456</v>
      </c>
      <c r="G9372" t="s">
        <v>19187</v>
      </c>
    </row>
    <row r="9373" spans="1:7" x14ac:dyDescent="0.3">
      <c r="A9373" t="s">
        <v>23452</v>
      </c>
      <c r="B9373" t="s">
        <v>18747</v>
      </c>
      <c r="C9373">
        <v>19436</v>
      </c>
      <c r="D9373" t="s">
        <v>19186</v>
      </c>
      <c r="E9373" t="s">
        <v>19187</v>
      </c>
      <c r="F9373" t="s">
        <v>23456</v>
      </c>
      <c r="G9373" t="s">
        <v>19187</v>
      </c>
    </row>
    <row r="9374" spans="1:7" x14ac:dyDescent="0.3">
      <c r="A9374" t="s">
        <v>23452</v>
      </c>
      <c r="B9374" t="s">
        <v>18747</v>
      </c>
      <c r="C9374">
        <v>19436</v>
      </c>
      <c r="D9374" t="s">
        <v>19186</v>
      </c>
      <c r="E9374" t="s">
        <v>19187</v>
      </c>
      <c r="F9374" t="s">
        <v>23456</v>
      </c>
      <c r="G9374" t="s">
        <v>19187</v>
      </c>
    </row>
    <row r="9375" spans="1:7" x14ac:dyDescent="0.3">
      <c r="A9375" t="s">
        <v>23452</v>
      </c>
      <c r="B9375" t="s">
        <v>18747</v>
      </c>
      <c r="C9375">
        <v>19436</v>
      </c>
      <c r="D9375" t="s">
        <v>19186</v>
      </c>
      <c r="E9375" t="s">
        <v>19187</v>
      </c>
      <c r="F9375" t="s">
        <v>23456</v>
      </c>
      <c r="G9375" t="s">
        <v>19187</v>
      </c>
    </row>
    <row r="9376" spans="1:7" x14ac:dyDescent="0.3">
      <c r="A9376" t="s">
        <v>23452</v>
      </c>
      <c r="B9376" t="s">
        <v>18747</v>
      </c>
      <c r="C9376">
        <v>19436</v>
      </c>
      <c r="D9376" t="s">
        <v>19186</v>
      </c>
      <c r="E9376" t="s">
        <v>19187</v>
      </c>
      <c r="F9376" t="s">
        <v>23456</v>
      </c>
      <c r="G9376" t="s">
        <v>19187</v>
      </c>
    </row>
    <row r="9377" spans="1:7" x14ac:dyDescent="0.3">
      <c r="A9377" t="s">
        <v>23452</v>
      </c>
      <c r="B9377" t="s">
        <v>18747</v>
      </c>
      <c r="C9377">
        <v>19436</v>
      </c>
      <c r="D9377" t="s">
        <v>19186</v>
      </c>
      <c r="E9377" t="s">
        <v>19187</v>
      </c>
      <c r="F9377" t="s">
        <v>23456</v>
      </c>
      <c r="G9377" t="s">
        <v>19187</v>
      </c>
    </row>
    <row r="9378" spans="1:7" x14ac:dyDescent="0.3">
      <c r="A9378" t="s">
        <v>23452</v>
      </c>
      <c r="B9378" t="s">
        <v>18747</v>
      </c>
      <c r="C9378">
        <v>19436</v>
      </c>
      <c r="D9378" t="s">
        <v>19186</v>
      </c>
      <c r="E9378" t="s">
        <v>19187</v>
      </c>
      <c r="F9378" t="s">
        <v>23456</v>
      </c>
      <c r="G9378" t="s">
        <v>19187</v>
      </c>
    </row>
    <row r="9379" spans="1:7" x14ac:dyDescent="0.3">
      <c r="A9379" t="s">
        <v>23452</v>
      </c>
      <c r="B9379" t="s">
        <v>18747</v>
      </c>
      <c r="C9379">
        <v>19436</v>
      </c>
      <c r="D9379" t="s">
        <v>19186</v>
      </c>
      <c r="E9379" t="s">
        <v>19187</v>
      </c>
      <c r="F9379" t="s">
        <v>23456</v>
      </c>
      <c r="G9379" t="s">
        <v>19187</v>
      </c>
    </row>
    <row r="9380" spans="1:7" x14ac:dyDescent="0.3">
      <c r="A9380" t="s">
        <v>23452</v>
      </c>
      <c r="B9380" t="s">
        <v>18747</v>
      </c>
      <c r="C9380">
        <v>19436</v>
      </c>
      <c r="D9380" t="s">
        <v>19186</v>
      </c>
      <c r="E9380" t="s">
        <v>19187</v>
      </c>
      <c r="F9380" t="s">
        <v>23456</v>
      </c>
      <c r="G9380" t="s">
        <v>19187</v>
      </c>
    </row>
    <row r="9381" spans="1:7" x14ac:dyDescent="0.3">
      <c r="A9381" t="s">
        <v>23452</v>
      </c>
      <c r="B9381" t="s">
        <v>18747</v>
      </c>
      <c r="C9381">
        <v>19436</v>
      </c>
      <c r="D9381" t="s">
        <v>19234</v>
      </c>
      <c r="E9381" t="s">
        <v>19235</v>
      </c>
      <c r="F9381" t="s">
        <v>23454</v>
      </c>
      <c r="G9381" t="s">
        <v>19235</v>
      </c>
    </row>
    <row r="9382" spans="1:7" x14ac:dyDescent="0.3">
      <c r="A9382" t="s">
        <v>23452</v>
      </c>
      <c r="B9382" t="s">
        <v>18747</v>
      </c>
      <c r="C9382">
        <v>19436</v>
      </c>
      <c r="D9382" t="s">
        <v>19186</v>
      </c>
      <c r="E9382" t="s">
        <v>19187</v>
      </c>
      <c r="F9382" t="s">
        <v>23456</v>
      </c>
      <c r="G9382" t="s">
        <v>19187</v>
      </c>
    </row>
    <row r="9383" spans="1:7" x14ac:dyDescent="0.3">
      <c r="A9383" t="s">
        <v>23452</v>
      </c>
      <c r="B9383" t="s">
        <v>18747</v>
      </c>
      <c r="C9383">
        <v>19436</v>
      </c>
      <c r="D9383" t="s">
        <v>19234</v>
      </c>
      <c r="E9383" t="s">
        <v>19235</v>
      </c>
      <c r="F9383" t="s">
        <v>23454</v>
      </c>
      <c r="G9383" t="s">
        <v>19235</v>
      </c>
    </row>
    <row r="9384" spans="1:7" x14ac:dyDescent="0.3">
      <c r="A9384" t="s">
        <v>23452</v>
      </c>
      <c r="B9384" t="s">
        <v>18747</v>
      </c>
      <c r="C9384">
        <v>19436</v>
      </c>
      <c r="D9384" t="s">
        <v>19186</v>
      </c>
      <c r="E9384" t="s">
        <v>19187</v>
      </c>
      <c r="F9384" t="s">
        <v>23456</v>
      </c>
      <c r="G9384" t="s">
        <v>19187</v>
      </c>
    </row>
    <row r="9385" spans="1:7" x14ac:dyDescent="0.3">
      <c r="A9385" t="s">
        <v>23452</v>
      </c>
      <c r="B9385" t="s">
        <v>18747</v>
      </c>
      <c r="C9385">
        <v>19436</v>
      </c>
      <c r="D9385" t="s">
        <v>19981</v>
      </c>
      <c r="E9385" t="s">
        <v>19982</v>
      </c>
      <c r="F9385" t="s">
        <v>23453</v>
      </c>
      <c r="G9385" t="s">
        <v>19982</v>
      </c>
    </row>
    <row r="9386" spans="1:7" x14ac:dyDescent="0.3">
      <c r="A9386" t="s">
        <v>23452</v>
      </c>
      <c r="B9386" t="s">
        <v>18747</v>
      </c>
      <c r="C9386">
        <v>19436</v>
      </c>
      <c r="D9386" t="s">
        <v>19186</v>
      </c>
      <c r="E9386" t="s">
        <v>19187</v>
      </c>
      <c r="F9386" t="s">
        <v>23456</v>
      </c>
      <c r="G9386" t="s">
        <v>19187</v>
      </c>
    </row>
    <row r="9387" spans="1:7" x14ac:dyDescent="0.3">
      <c r="A9387" t="s">
        <v>23452</v>
      </c>
      <c r="B9387" t="s">
        <v>18747</v>
      </c>
      <c r="C9387">
        <v>19436</v>
      </c>
      <c r="D9387" t="s">
        <v>19186</v>
      </c>
      <c r="E9387" t="s">
        <v>19187</v>
      </c>
      <c r="F9387" t="s">
        <v>23456</v>
      </c>
      <c r="G9387" t="s">
        <v>19187</v>
      </c>
    </row>
    <row r="9388" spans="1:7" x14ac:dyDescent="0.3">
      <c r="A9388" t="s">
        <v>23452</v>
      </c>
      <c r="B9388" t="s">
        <v>18747</v>
      </c>
      <c r="C9388">
        <v>19436</v>
      </c>
      <c r="D9388" t="s">
        <v>19186</v>
      </c>
      <c r="E9388" t="s">
        <v>19187</v>
      </c>
      <c r="F9388" t="s">
        <v>23456</v>
      </c>
      <c r="G9388" t="s">
        <v>19187</v>
      </c>
    </row>
    <row r="9389" spans="1:7" x14ac:dyDescent="0.3">
      <c r="A9389" t="s">
        <v>23452</v>
      </c>
      <c r="B9389" t="s">
        <v>18747</v>
      </c>
      <c r="C9389">
        <v>19436</v>
      </c>
      <c r="D9389" t="s">
        <v>19186</v>
      </c>
      <c r="E9389" t="s">
        <v>19187</v>
      </c>
      <c r="F9389" t="s">
        <v>23456</v>
      </c>
      <c r="G9389" t="s">
        <v>19187</v>
      </c>
    </row>
    <row r="9390" spans="1:7" x14ac:dyDescent="0.3">
      <c r="A9390" t="s">
        <v>23452</v>
      </c>
      <c r="B9390" t="s">
        <v>18747</v>
      </c>
      <c r="C9390">
        <v>19436</v>
      </c>
      <c r="D9390" t="s">
        <v>19186</v>
      </c>
      <c r="E9390" t="s">
        <v>19187</v>
      </c>
      <c r="F9390" t="s">
        <v>23456</v>
      </c>
      <c r="G9390" t="s">
        <v>19187</v>
      </c>
    </row>
    <row r="9391" spans="1:7" x14ac:dyDescent="0.3">
      <c r="A9391" t="s">
        <v>23452</v>
      </c>
      <c r="B9391" t="s">
        <v>18747</v>
      </c>
      <c r="C9391">
        <v>19436</v>
      </c>
      <c r="D9391" t="s">
        <v>19186</v>
      </c>
      <c r="E9391" t="s">
        <v>19187</v>
      </c>
      <c r="F9391" t="s">
        <v>23456</v>
      </c>
      <c r="G9391" t="s">
        <v>19187</v>
      </c>
    </row>
    <row r="9392" spans="1:7" x14ac:dyDescent="0.3">
      <c r="A9392" t="s">
        <v>23452</v>
      </c>
      <c r="B9392" t="s">
        <v>18747</v>
      </c>
      <c r="C9392">
        <v>19436</v>
      </c>
      <c r="D9392" t="s">
        <v>19186</v>
      </c>
      <c r="E9392" t="s">
        <v>19187</v>
      </c>
      <c r="F9392" t="s">
        <v>23456</v>
      </c>
      <c r="G9392" t="s">
        <v>19187</v>
      </c>
    </row>
    <row r="9393" spans="1:7" x14ac:dyDescent="0.3">
      <c r="A9393" t="s">
        <v>23452</v>
      </c>
      <c r="B9393" t="s">
        <v>18747</v>
      </c>
      <c r="C9393">
        <v>19436</v>
      </c>
      <c r="D9393" t="s">
        <v>19186</v>
      </c>
      <c r="E9393" t="s">
        <v>19187</v>
      </c>
      <c r="F9393" t="s">
        <v>23456</v>
      </c>
      <c r="G9393" t="s">
        <v>19187</v>
      </c>
    </row>
    <row r="9394" spans="1:7" x14ac:dyDescent="0.3">
      <c r="A9394" t="s">
        <v>23452</v>
      </c>
      <c r="B9394" t="s">
        <v>18747</v>
      </c>
      <c r="C9394">
        <v>19436</v>
      </c>
      <c r="D9394" t="s">
        <v>19234</v>
      </c>
      <c r="E9394" t="s">
        <v>19235</v>
      </c>
      <c r="F9394" t="s">
        <v>23454</v>
      </c>
      <c r="G9394" t="s">
        <v>19235</v>
      </c>
    </row>
    <row r="9395" spans="1:7" x14ac:dyDescent="0.3">
      <c r="A9395" t="s">
        <v>23452</v>
      </c>
      <c r="B9395" t="s">
        <v>18747</v>
      </c>
      <c r="C9395">
        <v>19436</v>
      </c>
      <c r="D9395" t="s">
        <v>19186</v>
      </c>
      <c r="E9395" t="s">
        <v>19187</v>
      </c>
      <c r="F9395" t="s">
        <v>23456</v>
      </c>
      <c r="G9395" t="s">
        <v>19187</v>
      </c>
    </row>
    <row r="9396" spans="1:7" x14ac:dyDescent="0.3">
      <c r="A9396" t="s">
        <v>23452</v>
      </c>
      <c r="B9396" t="s">
        <v>18747</v>
      </c>
      <c r="C9396">
        <v>19436</v>
      </c>
      <c r="D9396" t="s">
        <v>19186</v>
      </c>
      <c r="E9396" t="s">
        <v>19187</v>
      </c>
      <c r="F9396" t="s">
        <v>23456</v>
      </c>
      <c r="G9396" t="s">
        <v>19187</v>
      </c>
    </row>
    <row r="9397" spans="1:7" x14ac:dyDescent="0.3">
      <c r="A9397" t="s">
        <v>23452</v>
      </c>
      <c r="B9397" t="s">
        <v>18747</v>
      </c>
      <c r="C9397">
        <v>19436</v>
      </c>
      <c r="D9397" t="s">
        <v>19186</v>
      </c>
      <c r="E9397" t="s">
        <v>19187</v>
      </c>
      <c r="F9397" t="s">
        <v>23456</v>
      </c>
      <c r="G9397" t="s">
        <v>19187</v>
      </c>
    </row>
    <row r="9398" spans="1:7" x14ac:dyDescent="0.3">
      <c r="A9398" t="s">
        <v>23452</v>
      </c>
      <c r="B9398" t="s">
        <v>18747</v>
      </c>
      <c r="C9398">
        <v>19436</v>
      </c>
      <c r="D9398" t="s">
        <v>18845</v>
      </c>
      <c r="E9398" t="s">
        <v>18846</v>
      </c>
      <c r="F9398" t="s">
        <v>23455</v>
      </c>
      <c r="G9398" t="s">
        <v>18846</v>
      </c>
    </row>
    <row r="9399" spans="1:7" x14ac:dyDescent="0.3">
      <c r="A9399" t="s">
        <v>23452</v>
      </c>
      <c r="B9399" t="s">
        <v>18747</v>
      </c>
      <c r="C9399">
        <v>19436</v>
      </c>
      <c r="D9399" t="s">
        <v>19186</v>
      </c>
      <c r="E9399" t="s">
        <v>19187</v>
      </c>
      <c r="F9399" t="s">
        <v>23456</v>
      </c>
      <c r="G9399" t="s">
        <v>19187</v>
      </c>
    </row>
    <row r="9400" spans="1:7" x14ac:dyDescent="0.3">
      <c r="A9400" t="s">
        <v>23452</v>
      </c>
      <c r="B9400" t="s">
        <v>18747</v>
      </c>
      <c r="C9400">
        <v>19436</v>
      </c>
      <c r="D9400" t="s">
        <v>19186</v>
      </c>
      <c r="E9400" t="s">
        <v>19187</v>
      </c>
      <c r="F9400" t="s">
        <v>23456</v>
      </c>
      <c r="G9400" t="s">
        <v>19187</v>
      </c>
    </row>
    <row r="9401" spans="1:7" x14ac:dyDescent="0.3">
      <c r="A9401" t="s">
        <v>23452</v>
      </c>
      <c r="B9401" t="s">
        <v>18747</v>
      </c>
      <c r="C9401">
        <v>19436</v>
      </c>
      <c r="D9401" t="s">
        <v>19186</v>
      </c>
      <c r="E9401" t="s">
        <v>19187</v>
      </c>
      <c r="F9401" t="s">
        <v>23456</v>
      </c>
      <c r="G9401" t="s">
        <v>19187</v>
      </c>
    </row>
    <row r="9402" spans="1:7" x14ac:dyDescent="0.3">
      <c r="A9402" t="s">
        <v>23452</v>
      </c>
      <c r="B9402" t="s">
        <v>18747</v>
      </c>
      <c r="C9402">
        <v>19436</v>
      </c>
      <c r="D9402" t="s">
        <v>18819</v>
      </c>
      <c r="E9402" t="s">
        <v>18820</v>
      </c>
      <c r="F9402" t="s">
        <v>24508</v>
      </c>
      <c r="G9402" t="s">
        <v>18820</v>
      </c>
    </row>
    <row r="9403" spans="1:7" x14ac:dyDescent="0.3">
      <c r="A9403" t="s">
        <v>23452</v>
      </c>
      <c r="B9403" t="s">
        <v>18747</v>
      </c>
      <c r="C9403">
        <v>19436</v>
      </c>
      <c r="D9403" t="s">
        <v>19186</v>
      </c>
      <c r="E9403" t="s">
        <v>19187</v>
      </c>
      <c r="F9403" t="s">
        <v>23456</v>
      </c>
      <c r="G9403" t="s">
        <v>19187</v>
      </c>
    </row>
    <row r="9404" spans="1:7" x14ac:dyDescent="0.3">
      <c r="A9404" t="s">
        <v>23452</v>
      </c>
      <c r="B9404" t="s">
        <v>18747</v>
      </c>
      <c r="C9404">
        <v>19436</v>
      </c>
      <c r="D9404" t="s">
        <v>19186</v>
      </c>
      <c r="E9404" t="s">
        <v>19187</v>
      </c>
      <c r="F9404" t="s">
        <v>23456</v>
      </c>
      <c r="G9404" t="s">
        <v>19187</v>
      </c>
    </row>
    <row r="9405" spans="1:7" x14ac:dyDescent="0.3">
      <c r="A9405" t="s">
        <v>23452</v>
      </c>
      <c r="B9405" t="s">
        <v>18747</v>
      </c>
      <c r="C9405">
        <v>19436</v>
      </c>
      <c r="D9405" t="s">
        <v>19186</v>
      </c>
      <c r="E9405" t="s">
        <v>19187</v>
      </c>
      <c r="F9405" t="s">
        <v>23456</v>
      </c>
      <c r="G9405" t="s">
        <v>19187</v>
      </c>
    </row>
    <row r="9406" spans="1:7" x14ac:dyDescent="0.3">
      <c r="A9406" t="s">
        <v>23452</v>
      </c>
      <c r="B9406" t="s">
        <v>18747</v>
      </c>
      <c r="C9406">
        <v>19436</v>
      </c>
      <c r="D9406" t="s">
        <v>19186</v>
      </c>
      <c r="E9406" t="s">
        <v>19187</v>
      </c>
      <c r="F9406" t="s">
        <v>23456</v>
      </c>
      <c r="G9406" t="s">
        <v>19187</v>
      </c>
    </row>
    <row r="9407" spans="1:7" x14ac:dyDescent="0.3">
      <c r="A9407" t="s">
        <v>23452</v>
      </c>
      <c r="B9407" t="s">
        <v>18747</v>
      </c>
      <c r="C9407">
        <v>19436</v>
      </c>
      <c r="D9407" t="s">
        <v>19186</v>
      </c>
      <c r="E9407" t="s">
        <v>19187</v>
      </c>
      <c r="F9407" t="s">
        <v>23456</v>
      </c>
      <c r="G9407" t="s">
        <v>19187</v>
      </c>
    </row>
    <row r="9408" spans="1:7" x14ac:dyDescent="0.3">
      <c r="A9408" t="s">
        <v>23452</v>
      </c>
      <c r="B9408" t="s">
        <v>18747</v>
      </c>
      <c r="C9408">
        <v>19436</v>
      </c>
      <c r="D9408" t="s">
        <v>19186</v>
      </c>
      <c r="E9408" t="s">
        <v>19187</v>
      </c>
      <c r="F9408" t="s">
        <v>23456</v>
      </c>
      <c r="G9408" t="s">
        <v>19187</v>
      </c>
    </row>
    <row r="9409" spans="1:7" x14ac:dyDescent="0.3">
      <c r="A9409" t="s">
        <v>23452</v>
      </c>
      <c r="B9409" t="s">
        <v>18747</v>
      </c>
      <c r="C9409">
        <v>19436</v>
      </c>
      <c r="D9409" t="s">
        <v>19186</v>
      </c>
      <c r="E9409" t="s">
        <v>19187</v>
      </c>
      <c r="F9409" t="s">
        <v>23456</v>
      </c>
      <c r="G9409" t="s">
        <v>19187</v>
      </c>
    </row>
    <row r="9410" spans="1:7" x14ac:dyDescent="0.3">
      <c r="A9410" t="s">
        <v>23452</v>
      </c>
      <c r="B9410" t="s">
        <v>18747</v>
      </c>
      <c r="C9410">
        <v>19436</v>
      </c>
      <c r="D9410" t="s">
        <v>19186</v>
      </c>
      <c r="E9410" t="s">
        <v>19187</v>
      </c>
      <c r="F9410" t="s">
        <v>23456</v>
      </c>
      <c r="G9410" t="s">
        <v>19187</v>
      </c>
    </row>
    <row r="9411" spans="1:7" x14ac:dyDescent="0.3">
      <c r="A9411" t="s">
        <v>23452</v>
      </c>
      <c r="B9411" t="s">
        <v>18747</v>
      </c>
      <c r="C9411">
        <v>19436</v>
      </c>
      <c r="D9411" t="s">
        <v>19234</v>
      </c>
      <c r="E9411" t="s">
        <v>19235</v>
      </c>
      <c r="F9411" t="s">
        <v>23454</v>
      </c>
      <c r="G9411" t="s">
        <v>19235</v>
      </c>
    </row>
    <row r="9412" spans="1:7" x14ac:dyDescent="0.3">
      <c r="A9412" t="s">
        <v>23452</v>
      </c>
      <c r="B9412" t="s">
        <v>18747</v>
      </c>
      <c r="C9412">
        <v>19436</v>
      </c>
      <c r="D9412" t="s">
        <v>19186</v>
      </c>
      <c r="E9412" t="s">
        <v>19187</v>
      </c>
      <c r="F9412" t="s">
        <v>23456</v>
      </c>
      <c r="G9412" t="s">
        <v>19187</v>
      </c>
    </row>
    <row r="9413" spans="1:7" x14ac:dyDescent="0.3">
      <c r="A9413" t="s">
        <v>23452</v>
      </c>
      <c r="B9413" t="s">
        <v>18747</v>
      </c>
      <c r="C9413">
        <v>19436</v>
      </c>
      <c r="D9413" t="s">
        <v>19186</v>
      </c>
      <c r="E9413" t="s">
        <v>19187</v>
      </c>
      <c r="F9413" t="s">
        <v>23456</v>
      </c>
      <c r="G9413" t="s">
        <v>19187</v>
      </c>
    </row>
    <row r="9414" spans="1:7" x14ac:dyDescent="0.3">
      <c r="A9414" t="s">
        <v>23452</v>
      </c>
      <c r="B9414" t="s">
        <v>18747</v>
      </c>
      <c r="C9414">
        <v>19436</v>
      </c>
      <c r="D9414" t="s">
        <v>19186</v>
      </c>
      <c r="E9414" t="s">
        <v>19187</v>
      </c>
      <c r="F9414" t="s">
        <v>23456</v>
      </c>
      <c r="G9414" t="s">
        <v>19187</v>
      </c>
    </row>
    <row r="9415" spans="1:7" x14ac:dyDescent="0.3">
      <c r="A9415" t="s">
        <v>23452</v>
      </c>
      <c r="B9415" t="s">
        <v>18747</v>
      </c>
      <c r="C9415">
        <v>19436</v>
      </c>
      <c r="D9415" t="s">
        <v>19186</v>
      </c>
      <c r="E9415" t="s">
        <v>19187</v>
      </c>
      <c r="F9415" t="s">
        <v>23456</v>
      </c>
      <c r="G9415" t="s">
        <v>19187</v>
      </c>
    </row>
    <row r="9416" spans="1:7" x14ac:dyDescent="0.3">
      <c r="A9416" t="s">
        <v>23452</v>
      </c>
      <c r="B9416" t="s">
        <v>18747</v>
      </c>
      <c r="C9416">
        <v>19436</v>
      </c>
      <c r="D9416" t="s">
        <v>19234</v>
      </c>
      <c r="E9416" t="s">
        <v>19235</v>
      </c>
      <c r="F9416" t="s">
        <v>23454</v>
      </c>
      <c r="G9416" t="s">
        <v>19235</v>
      </c>
    </row>
    <row r="9417" spans="1:7" x14ac:dyDescent="0.3">
      <c r="A9417" t="s">
        <v>23452</v>
      </c>
      <c r="B9417" t="s">
        <v>18747</v>
      </c>
      <c r="C9417">
        <v>19436</v>
      </c>
      <c r="D9417" t="s">
        <v>19186</v>
      </c>
      <c r="E9417" t="s">
        <v>19187</v>
      </c>
      <c r="F9417" t="s">
        <v>23456</v>
      </c>
      <c r="G9417" t="s">
        <v>19187</v>
      </c>
    </row>
    <row r="9418" spans="1:7" x14ac:dyDescent="0.3">
      <c r="A9418" t="s">
        <v>23452</v>
      </c>
      <c r="B9418" t="s">
        <v>18747</v>
      </c>
      <c r="C9418">
        <v>19436</v>
      </c>
      <c r="D9418" t="s">
        <v>19186</v>
      </c>
      <c r="E9418" t="s">
        <v>19187</v>
      </c>
      <c r="F9418" t="s">
        <v>23456</v>
      </c>
      <c r="G9418" t="s">
        <v>19187</v>
      </c>
    </row>
    <row r="9419" spans="1:7" x14ac:dyDescent="0.3">
      <c r="A9419" t="s">
        <v>23452</v>
      </c>
      <c r="B9419" t="s">
        <v>18747</v>
      </c>
      <c r="C9419">
        <v>19436</v>
      </c>
      <c r="D9419" t="s">
        <v>19186</v>
      </c>
      <c r="E9419" t="s">
        <v>19187</v>
      </c>
      <c r="F9419" t="s">
        <v>23456</v>
      </c>
      <c r="G9419" t="s">
        <v>19187</v>
      </c>
    </row>
    <row r="9420" spans="1:7" x14ac:dyDescent="0.3">
      <c r="A9420" t="s">
        <v>23452</v>
      </c>
      <c r="B9420" t="s">
        <v>18747</v>
      </c>
      <c r="C9420">
        <v>19436</v>
      </c>
      <c r="D9420" t="s">
        <v>19186</v>
      </c>
      <c r="E9420" t="s">
        <v>19187</v>
      </c>
      <c r="F9420" t="s">
        <v>23456</v>
      </c>
      <c r="G9420" t="s">
        <v>19187</v>
      </c>
    </row>
    <row r="9421" spans="1:7" x14ac:dyDescent="0.3">
      <c r="A9421" t="s">
        <v>23452</v>
      </c>
      <c r="B9421" t="s">
        <v>18747</v>
      </c>
      <c r="C9421">
        <v>19436</v>
      </c>
      <c r="D9421" t="s">
        <v>19981</v>
      </c>
      <c r="E9421" t="s">
        <v>19982</v>
      </c>
      <c r="F9421" t="s">
        <v>23453</v>
      </c>
      <c r="G9421" t="s">
        <v>19982</v>
      </c>
    </row>
    <row r="9422" spans="1:7" x14ac:dyDescent="0.3">
      <c r="A9422" t="s">
        <v>23452</v>
      </c>
      <c r="B9422" t="s">
        <v>18747</v>
      </c>
      <c r="C9422">
        <v>19436</v>
      </c>
      <c r="D9422" t="s">
        <v>19186</v>
      </c>
      <c r="E9422" t="s">
        <v>19187</v>
      </c>
      <c r="F9422" t="s">
        <v>23456</v>
      </c>
      <c r="G9422" t="s">
        <v>19187</v>
      </c>
    </row>
    <row r="9423" spans="1:7" x14ac:dyDescent="0.3">
      <c r="A9423" t="s">
        <v>23452</v>
      </c>
      <c r="B9423" t="s">
        <v>18747</v>
      </c>
      <c r="C9423">
        <v>19436</v>
      </c>
      <c r="D9423" t="s">
        <v>19186</v>
      </c>
      <c r="E9423" t="s">
        <v>19187</v>
      </c>
      <c r="F9423" t="s">
        <v>23456</v>
      </c>
      <c r="G9423" t="s">
        <v>19187</v>
      </c>
    </row>
    <row r="9424" spans="1:7" x14ac:dyDescent="0.3">
      <c r="A9424" t="s">
        <v>23452</v>
      </c>
      <c r="B9424" t="s">
        <v>18747</v>
      </c>
      <c r="C9424">
        <v>19436</v>
      </c>
      <c r="D9424" t="s">
        <v>19752</v>
      </c>
      <c r="E9424" t="s">
        <v>19753</v>
      </c>
      <c r="F9424" t="s">
        <v>23457</v>
      </c>
      <c r="G9424" t="s">
        <v>19753</v>
      </c>
    </row>
    <row r="9425" spans="1:7" x14ac:dyDescent="0.3">
      <c r="A9425" t="s">
        <v>23452</v>
      </c>
      <c r="B9425" t="s">
        <v>18747</v>
      </c>
      <c r="C9425">
        <v>19436</v>
      </c>
      <c r="D9425" t="s">
        <v>19186</v>
      </c>
      <c r="E9425" t="s">
        <v>19187</v>
      </c>
      <c r="F9425" t="s">
        <v>23456</v>
      </c>
      <c r="G9425" t="s">
        <v>19187</v>
      </c>
    </row>
    <row r="9426" spans="1:7" x14ac:dyDescent="0.3">
      <c r="A9426" t="s">
        <v>23452</v>
      </c>
      <c r="B9426" t="s">
        <v>18747</v>
      </c>
      <c r="C9426">
        <v>19436</v>
      </c>
      <c r="D9426" t="s">
        <v>19186</v>
      </c>
      <c r="E9426" t="s">
        <v>19187</v>
      </c>
      <c r="F9426" t="s">
        <v>23456</v>
      </c>
      <c r="G9426" t="s">
        <v>19187</v>
      </c>
    </row>
    <row r="9427" spans="1:7" x14ac:dyDescent="0.3">
      <c r="A9427" t="s">
        <v>23452</v>
      </c>
      <c r="B9427" t="s">
        <v>18747</v>
      </c>
      <c r="C9427">
        <v>19436</v>
      </c>
      <c r="D9427" t="s">
        <v>19234</v>
      </c>
      <c r="E9427" t="s">
        <v>19235</v>
      </c>
      <c r="F9427" t="s">
        <v>23454</v>
      </c>
      <c r="G9427" t="s">
        <v>19235</v>
      </c>
    </row>
    <row r="9428" spans="1:7" x14ac:dyDescent="0.3">
      <c r="A9428" t="s">
        <v>23452</v>
      </c>
      <c r="B9428" t="s">
        <v>18747</v>
      </c>
      <c r="C9428">
        <v>19436</v>
      </c>
      <c r="D9428" t="s">
        <v>19186</v>
      </c>
      <c r="E9428" t="s">
        <v>19187</v>
      </c>
      <c r="F9428" t="s">
        <v>23456</v>
      </c>
      <c r="G9428" t="s">
        <v>19187</v>
      </c>
    </row>
    <row r="9429" spans="1:7" x14ac:dyDescent="0.3">
      <c r="A9429" t="s">
        <v>23452</v>
      </c>
      <c r="B9429" t="s">
        <v>18747</v>
      </c>
      <c r="C9429">
        <v>19436</v>
      </c>
      <c r="D9429" t="s">
        <v>19186</v>
      </c>
      <c r="E9429" t="s">
        <v>19187</v>
      </c>
      <c r="F9429" t="s">
        <v>23456</v>
      </c>
      <c r="G9429" t="s">
        <v>19187</v>
      </c>
    </row>
    <row r="9430" spans="1:7" x14ac:dyDescent="0.3">
      <c r="A9430" t="s">
        <v>23452</v>
      </c>
      <c r="B9430" t="s">
        <v>18747</v>
      </c>
      <c r="C9430">
        <v>19436</v>
      </c>
      <c r="D9430" t="s">
        <v>19186</v>
      </c>
      <c r="E9430" t="s">
        <v>19187</v>
      </c>
      <c r="F9430" t="s">
        <v>23456</v>
      </c>
      <c r="G9430" t="s">
        <v>19187</v>
      </c>
    </row>
    <row r="9431" spans="1:7" x14ac:dyDescent="0.3">
      <c r="A9431" t="s">
        <v>23452</v>
      </c>
      <c r="B9431" t="s">
        <v>18747</v>
      </c>
      <c r="C9431">
        <v>19436</v>
      </c>
      <c r="D9431" t="s">
        <v>19186</v>
      </c>
      <c r="E9431" t="s">
        <v>19187</v>
      </c>
      <c r="F9431" t="s">
        <v>23456</v>
      </c>
      <c r="G9431" t="s">
        <v>19187</v>
      </c>
    </row>
    <row r="9432" spans="1:7" x14ac:dyDescent="0.3">
      <c r="A9432" t="s">
        <v>23452</v>
      </c>
      <c r="B9432" t="s">
        <v>18747</v>
      </c>
      <c r="C9432">
        <v>19436</v>
      </c>
      <c r="D9432" t="s">
        <v>19186</v>
      </c>
      <c r="E9432" t="s">
        <v>19187</v>
      </c>
      <c r="F9432" t="s">
        <v>23456</v>
      </c>
      <c r="G9432" t="s">
        <v>19187</v>
      </c>
    </row>
    <row r="9433" spans="1:7" x14ac:dyDescent="0.3">
      <c r="A9433" t="s">
        <v>23452</v>
      </c>
      <c r="B9433" t="s">
        <v>18747</v>
      </c>
      <c r="C9433">
        <v>19436</v>
      </c>
      <c r="D9433" t="s">
        <v>19186</v>
      </c>
      <c r="E9433" t="s">
        <v>19187</v>
      </c>
      <c r="F9433" t="s">
        <v>23456</v>
      </c>
      <c r="G9433" t="s">
        <v>19187</v>
      </c>
    </row>
    <row r="9434" spans="1:7" x14ac:dyDescent="0.3">
      <c r="A9434" t="s">
        <v>23452</v>
      </c>
      <c r="B9434" t="s">
        <v>18747</v>
      </c>
      <c r="C9434">
        <v>19436</v>
      </c>
      <c r="D9434" t="s">
        <v>19186</v>
      </c>
      <c r="E9434" t="s">
        <v>19187</v>
      </c>
      <c r="F9434" t="s">
        <v>23456</v>
      </c>
      <c r="G9434" t="s">
        <v>19187</v>
      </c>
    </row>
    <row r="9435" spans="1:7" x14ac:dyDescent="0.3">
      <c r="A9435" t="s">
        <v>23452</v>
      </c>
      <c r="B9435" t="s">
        <v>18747</v>
      </c>
      <c r="C9435">
        <v>19436</v>
      </c>
      <c r="D9435" t="s">
        <v>19186</v>
      </c>
      <c r="E9435" t="s">
        <v>19187</v>
      </c>
      <c r="F9435" t="s">
        <v>23456</v>
      </c>
      <c r="G9435" t="s">
        <v>19187</v>
      </c>
    </row>
    <row r="9436" spans="1:7" x14ac:dyDescent="0.3">
      <c r="A9436" t="s">
        <v>23452</v>
      </c>
      <c r="B9436" t="s">
        <v>18747</v>
      </c>
      <c r="C9436">
        <v>19436</v>
      </c>
      <c r="D9436" t="s">
        <v>19186</v>
      </c>
      <c r="E9436" t="s">
        <v>19187</v>
      </c>
      <c r="F9436" t="s">
        <v>23456</v>
      </c>
      <c r="G9436" t="s">
        <v>19187</v>
      </c>
    </row>
    <row r="9437" spans="1:7" x14ac:dyDescent="0.3">
      <c r="A9437" t="s">
        <v>23452</v>
      </c>
      <c r="B9437" t="s">
        <v>18747</v>
      </c>
      <c r="C9437">
        <v>19436</v>
      </c>
      <c r="D9437" t="s">
        <v>19186</v>
      </c>
      <c r="E9437" t="s">
        <v>19187</v>
      </c>
      <c r="F9437" t="s">
        <v>23456</v>
      </c>
      <c r="G9437" t="s">
        <v>19187</v>
      </c>
    </row>
    <row r="9438" spans="1:7" x14ac:dyDescent="0.3">
      <c r="A9438" t="s">
        <v>23452</v>
      </c>
      <c r="B9438" t="s">
        <v>18747</v>
      </c>
      <c r="C9438">
        <v>19436</v>
      </c>
      <c r="D9438" t="s">
        <v>19186</v>
      </c>
      <c r="E9438" t="s">
        <v>19187</v>
      </c>
      <c r="F9438" t="s">
        <v>23456</v>
      </c>
      <c r="G9438" t="s">
        <v>19187</v>
      </c>
    </row>
    <row r="9439" spans="1:7" x14ac:dyDescent="0.3">
      <c r="A9439" t="s">
        <v>23452</v>
      </c>
      <c r="B9439" t="s">
        <v>18747</v>
      </c>
      <c r="C9439">
        <v>19436</v>
      </c>
      <c r="D9439" t="s">
        <v>19186</v>
      </c>
      <c r="E9439" t="s">
        <v>19187</v>
      </c>
      <c r="F9439" t="s">
        <v>23456</v>
      </c>
      <c r="G9439" t="s">
        <v>19187</v>
      </c>
    </row>
    <row r="9440" spans="1:7" x14ac:dyDescent="0.3">
      <c r="A9440" t="s">
        <v>23452</v>
      </c>
      <c r="B9440" t="s">
        <v>18747</v>
      </c>
      <c r="C9440">
        <v>19436</v>
      </c>
      <c r="D9440" t="s">
        <v>19186</v>
      </c>
      <c r="E9440" t="s">
        <v>19187</v>
      </c>
      <c r="F9440" t="s">
        <v>23456</v>
      </c>
      <c r="G9440" t="s">
        <v>19187</v>
      </c>
    </row>
    <row r="9441" spans="1:7" x14ac:dyDescent="0.3">
      <c r="A9441" t="s">
        <v>23452</v>
      </c>
      <c r="B9441" t="s">
        <v>18747</v>
      </c>
      <c r="C9441">
        <v>19436</v>
      </c>
      <c r="D9441" t="s">
        <v>19186</v>
      </c>
      <c r="E9441" t="s">
        <v>19187</v>
      </c>
      <c r="F9441" t="s">
        <v>23456</v>
      </c>
      <c r="G9441" t="s">
        <v>19187</v>
      </c>
    </row>
    <row r="9442" spans="1:7" x14ac:dyDescent="0.3">
      <c r="A9442" t="s">
        <v>23452</v>
      </c>
      <c r="B9442" t="s">
        <v>18747</v>
      </c>
      <c r="C9442">
        <v>19436</v>
      </c>
      <c r="D9442" t="s">
        <v>19186</v>
      </c>
      <c r="E9442" t="s">
        <v>19187</v>
      </c>
      <c r="F9442" t="s">
        <v>23456</v>
      </c>
      <c r="G9442" t="s">
        <v>19187</v>
      </c>
    </row>
    <row r="9443" spans="1:7" x14ac:dyDescent="0.3">
      <c r="A9443" t="s">
        <v>23452</v>
      </c>
      <c r="B9443" t="s">
        <v>18747</v>
      </c>
      <c r="C9443">
        <v>19436</v>
      </c>
      <c r="D9443" t="s">
        <v>19981</v>
      </c>
      <c r="E9443" t="s">
        <v>19982</v>
      </c>
      <c r="F9443" t="s">
        <v>23453</v>
      </c>
      <c r="G9443" t="s">
        <v>19982</v>
      </c>
    </row>
    <row r="9444" spans="1:7" x14ac:dyDescent="0.3">
      <c r="A9444" t="s">
        <v>23452</v>
      </c>
      <c r="B9444" t="s">
        <v>18747</v>
      </c>
      <c r="C9444">
        <v>19436</v>
      </c>
      <c r="D9444" t="s">
        <v>19186</v>
      </c>
      <c r="E9444" t="s">
        <v>19187</v>
      </c>
      <c r="F9444" t="s">
        <v>23456</v>
      </c>
      <c r="G9444" t="s">
        <v>19187</v>
      </c>
    </row>
    <row r="9445" spans="1:7" x14ac:dyDescent="0.3">
      <c r="A9445" t="s">
        <v>23452</v>
      </c>
      <c r="B9445" t="s">
        <v>18747</v>
      </c>
      <c r="C9445">
        <v>19436</v>
      </c>
      <c r="D9445" t="s">
        <v>19186</v>
      </c>
      <c r="E9445" t="s">
        <v>19187</v>
      </c>
      <c r="F9445" t="s">
        <v>23456</v>
      </c>
      <c r="G9445" t="s">
        <v>19187</v>
      </c>
    </row>
    <row r="9446" spans="1:7" x14ac:dyDescent="0.3">
      <c r="A9446" t="s">
        <v>23452</v>
      </c>
      <c r="B9446" t="s">
        <v>18747</v>
      </c>
      <c r="C9446">
        <v>19436</v>
      </c>
      <c r="D9446" t="s">
        <v>19186</v>
      </c>
      <c r="E9446" t="s">
        <v>19187</v>
      </c>
      <c r="F9446" t="s">
        <v>23456</v>
      </c>
      <c r="G9446" t="s">
        <v>19187</v>
      </c>
    </row>
    <row r="9447" spans="1:7" x14ac:dyDescent="0.3">
      <c r="A9447" t="s">
        <v>23452</v>
      </c>
      <c r="B9447" t="s">
        <v>18747</v>
      </c>
      <c r="C9447">
        <v>19436</v>
      </c>
      <c r="D9447" t="s">
        <v>19186</v>
      </c>
      <c r="E9447" t="s">
        <v>19187</v>
      </c>
      <c r="F9447" t="s">
        <v>23456</v>
      </c>
      <c r="G9447" t="s">
        <v>19187</v>
      </c>
    </row>
    <row r="9448" spans="1:7" x14ac:dyDescent="0.3">
      <c r="A9448" t="s">
        <v>23452</v>
      </c>
      <c r="B9448" t="s">
        <v>18747</v>
      </c>
      <c r="C9448">
        <v>19436</v>
      </c>
      <c r="D9448" t="s">
        <v>19752</v>
      </c>
      <c r="E9448" t="s">
        <v>19753</v>
      </c>
      <c r="F9448" t="s">
        <v>23457</v>
      </c>
      <c r="G9448" t="s">
        <v>19753</v>
      </c>
    </row>
    <row r="9449" spans="1:7" x14ac:dyDescent="0.3">
      <c r="A9449" t="s">
        <v>23452</v>
      </c>
      <c r="B9449" t="s">
        <v>18747</v>
      </c>
      <c r="C9449">
        <v>19436</v>
      </c>
      <c r="D9449" t="s">
        <v>19186</v>
      </c>
      <c r="E9449" t="s">
        <v>19187</v>
      </c>
      <c r="F9449" t="s">
        <v>23456</v>
      </c>
      <c r="G9449" t="s">
        <v>19187</v>
      </c>
    </row>
    <row r="9450" spans="1:7" x14ac:dyDescent="0.3">
      <c r="A9450" t="s">
        <v>23452</v>
      </c>
      <c r="B9450" t="s">
        <v>18747</v>
      </c>
      <c r="C9450">
        <v>19436</v>
      </c>
      <c r="D9450" t="s">
        <v>19752</v>
      </c>
      <c r="E9450" t="s">
        <v>19753</v>
      </c>
      <c r="F9450" t="s">
        <v>23457</v>
      </c>
      <c r="G9450" t="s">
        <v>19753</v>
      </c>
    </row>
    <row r="9451" spans="1:7" x14ac:dyDescent="0.3">
      <c r="A9451" t="s">
        <v>23452</v>
      </c>
      <c r="B9451" t="s">
        <v>18747</v>
      </c>
      <c r="C9451">
        <v>19436</v>
      </c>
      <c r="D9451" t="s">
        <v>19186</v>
      </c>
      <c r="E9451" t="s">
        <v>19187</v>
      </c>
      <c r="F9451" t="s">
        <v>23456</v>
      </c>
      <c r="G9451" t="s">
        <v>19187</v>
      </c>
    </row>
    <row r="9452" spans="1:7" x14ac:dyDescent="0.3">
      <c r="A9452" t="s">
        <v>23452</v>
      </c>
      <c r="B9452" t="s">
        <v>18747</v>
      </c>
      <c r="C9452">
        <v>19436</v>
      </c>
      <c r="D9452" t="s">
        <v>19186</v>
      </c>
      <c r="E9452" t="s">
        <v>19187</v>
      </c>
      <c r="F9452" t="s">
        <v>23456</v>
      </c>
      <c r="G9452" t="s">
        <v>19187</v>
      </c>
    </row>
    <row r="9453" spans="1:7" x14ac:dyDescent="0.3">
      <c r="A9453" t="s">
        <v>23452</v>
      </c>
      <c r="B9453" t="s">
        <v>18747</v>
      </c>
      <c r="C9453">
        <v>19436</v>
      </c>
      <c r="D9453" t="s">
        <v>19186</v>
      </c>
      <c r="E9453" t="s">
        <v>19187</v>
      </c>
      <c r="F9453" t="s">
        <v>23456</v>
      </c>
      <c r="G9453" t="s">
        <v>19187</v>
      </c>
    </row>
    <row r="9454" spans="1:7" x14ac:dyDescent="0.3">
      <c r="A9454" t="s">
        <v>7342</v>
      </c>
      <c r="B9454" t="s">
        <v>18730</v>
      </c>
      <c r="C9454">
        <v>19437</v>
      </c>
      <c r="D9454" t="s">
        <v>18845</v>
      </c>
      <c r="E9454" t="s">
        <v>18846</v>
      </c>
      <c r="F9454" t="s">
        <v>22874</v>
      </c>
      <c r="G9454" t="s">
        <v>18846</v>
      </c>
    </row>
    <row r="9455" spans="1:7" x14ac:dyDescent="0.3">
      <c r="A9455" t="s">
        <v>7342</v>
      </c>
      <c r="B9455" t="s">
        <v>18730</v>
      </c>
      <c r="C9455">
        <v>19437</v>
      </c>
      <c r="D9455" t="s">
        <v>19145</v>
      </c>
      <c r="E9455" t="s">
        <v>19146</v>
      </c>
      <c r="F9455" t="s">
        <v>22875</v>
      </c>
      <c r="G9455" t="s">
        <v>19146</v>
      </c>
    </row>
    <row r="9456" spans="1:7" x14ac:dyDescent="0.3">
      <c r="A9456" t="s">
        <v>7342</v>
      </c>
      <c r="B9456" t="s">
        <v>18730</v>
      </c>
      <c r="C9456">
        <v>19437</v>
      </c>
      <c r="D9456" t="s">
        <v>19145</v>
      </c>
      <c r="E9456" t="s">
        <v>19146</v>
      </c>
      <c r="F9456" t="s">
        <v>22875</v>
      </c>
      <c r="G9456" t="s">
        <v>19146</v>
      </c>
    </row>
    <row r="9457" spans="1:7" x14ac:dyDescent="0.3">
      <c r="A9457" t="s">
        <v>7342</v>
      </c>
      <c r="B9457" t="s">
        <v>18730</v>
      </c>
      <c r="C9457">
        <v>19437</v>
      </c>
      <c r="D9457" t="s">
        <v>18845</v>
      </c>
      <c r="E9457" t="s">
        <v>18846</v>
      </c>
      <c r="F9457" t="s">
        <v>22874</v>
      </c>
      <c r="G9457" t="s">
        <v>18846</v>
      </c>
    </row>
    <row r="9458" spans="1:7" x14ac:dyDescent="0.3">
      <c r="A9458" t="s">
        <v>7342</v>
      </c>
      <c r="B9458" t="s">
        <v>18730</v>
      </c>
      <c r="C9458">
        <v>19437</v>
      </c>
      <c r="D9458" t="s">
        <v>18845</v>
      </c>
      <c r="E9458" t="s">
        <v>18846</v>
      </c>
      <c r="F9458" t="s">
        <v>22874</v>
      </c>
      <c r="G9458" t="s">
        <v>18846</v>
      </c>
    </row>
    <row r="9459" spans="1:7" x14ac:dyDescent="0.3">
      <c r="A9459" t="s">
        <v>7342</v>
      </c>
      <c r="B9459" t="s">
        <v>18730</v>
      </c>
      <c r="C9459">
        <v>19437</v>
      </c>
      <c r="D9459" t="s">
        <v>18845</v>
      </c>
      <c r="E9459" t="s">
        <v>18846</v>
      </c>
      <c r="F9459" t="s">
        <v>22874</v>
      </c>
      <c r="G9459" t="s">
        <v>18846</v>
      </c>
    </row>
    <row r="9460" spans="1:7" x14ac:dyDescent="0.3">
      <c r="A9460" t="s">
        <v>22783</v>
      </c>
      <c r="B9460" t="s">
        <v>18730</v>
      </c>
      <c r="C9460">
        <v>19443</v>
      </c>
      <c r="D9460" t="s">
        <v>19164</v>
      </c>
      <c r="E9460" t="s">
        <v>19165</v>
      </c>
      <c r="F9460" t="s">
        <v>22784</v>
      </c>
      <c r="G9460" t="s">
        <v>19165</v>
      </c>
    </row>
    <row r="9461" spans="1:7" x14ac:dyDescent="0.3">
      <c r="A9461" t="s">
        <v>22783</v>
      </c>
      <c r="B9461" t="s">
        <v>18730</v>
      </c>
      <c r="C9461">
        <v>19443</v>
      </c>
      <c r="D9461" t="s">
        <v>19164</v>
      </c>
      <c r="E9461" t="s">
        <v>19165</v>
      </c>
      <c r="F9461" t="s">
        <v>22784</v>
      </c>
      <c r="G9461" t="s">
        <v>19165</v>
      </c>
    </row>
    <row r="9462" spans="1:7" x14ac:dyDescent="0.3">
      <c r="A9462" t="s">
        <v>22783</v>
      </c>
      <c r="B9462" t="s">
        <v>18730</v>
      </c>
      <c r="C9462">
        <v>19443</v>
      </c>
      <c r="D9462" t="s">
        <v>19164</v>
      </c>
      <c r="E9462" t="s">
        <v>19165</v>
      </c>
      <c r="F9462" t="s">
        <v>22784</v>
      </c>
      <c r="G9462" t="s">
        <v>19165</v>
      </c>
    </row>
    <row r="9463" spans="1:7" x14ac:dyDescent="0.3">
      <c r="A9463" t="s">
        <v>22783</v>
      </c>
      <c r="B9463" t="s">
        <v>18730</v>
      </c>
      <c r="C9463">
        <v>19443</v>
      </c>
      <c r="D9463" t="s">
        <v>19164</v>
      </c>
      <c r="E9463" t="s">
        <v>19165</v>
      </c>
      <c r="F9463" t="s">
        <v>22784</v>
      </c>
      <c r="G9463" t="s">
        <v>19165</v>
      </c>
    </row>
    <row r="9464" spans="1:7" x14ac:dyDescent="0.3">
      <c r="A9464" t="s">
        <v>22783</v>
      </c>
      <c r="B9464" t="s">
        <v>18730</v>
      </c>
      <c r="C9464">
        <v>19443</v>
      </c>
      <c r="D9464" t="s">
        <v>19164</v>
      </c>
      <c r="E9464" t="s">
        <v>19165</v>
      </c>
      <c r="F9464" t="s">
        <v>22784</v>
      </c>
      <c r="G9464" t="s">
        <v>19165</v>
      </c>
    </row>
    <row r="9465" spans="1:7" x14ac:dyDescent="0.3">
      <c r="A9465" t="s">
        <v>20792</v>
      </c>
      <c r="B9465" t="s">
        <v>18730</v>
      </c>
      <c r="C9465">
        <v>19445</v>
      </c>
      <c r="D9465" t="s">
        <v>19164</v>
      </c>
      <c r="E9465" t="s">
        <v>19165</v>
      </c>
      <c r="F9465" t="s">
        <v>20793</v>
      </c>
      <c r="G9465" t="s">
        <v>19165</v>
      </c>
    </row>
    <row r="9466" spans="1:7" x14ac:dyDescent="0.3">
      <c r="A9466" t="s">
        <v>20792</v>
      </c>
      <c r="B9466" t="s">
        <v>18730</v>
      </c>
      <c r="C9466">
        <v>19445</v>
      </c>
      <c r="D9466" t="s">
        <v>19969</v>
      </c>
      <c r="E9466" t="s">
        <v>19970</v>
      </c>
      <c r="F9466" t="s">
        <v>20794</v>
      </c>
      <c r="G9466" t="s">
        <v>19970</v>
      </c>
    </row>
    <row r="9467" spans="1:7" x14ac:dyDescent="0.3">
      <c r="A9467" t="s">
        <v>20792</v>
      </c>
      <c r="B9467" t="s">
        <v>18730</v>
      </c>
      <c r="C9467">
        <v>19445</v>
      </c>
      <c r="D9467" t="s">
        <v>19969</v>
      </c>
      <c r="E9467" t="s">
        <v>19970</v>
      </c>
      <c r="F9467" t="s">
        <v>20794</v>
      </c>
      <c r="G9467" t="s">
        <v>19970</v>
      </c>
    </row>
    <row r="9468" spans="1:7" x14ac:dyDescent="0.3">
      <c r="A9468" t="s">
        <v>20792</v>
      </c>
      <c r="B9468" t="s">
        <v>18730</v>
      </c>
      <c r="C9468">
        <v>19445</v>
      </c>
      <c r="D9468" t="s">
        <v>19969</v>
      </c>
      <c r="E9468" t="s">
        <v>19970</v>
      </c>
      <c r="F9468" t="s">
        <v>20794</v>
      </c>
      <c r="G9468" t="s">
        <v>19970</v>
      </c>
    </row>
    <row r="9469" spans="1:7" x14ac:dyDescent="0.3">
      <c r="A9469" t="s">
        <v>20792</v>
      </c>
      <c r="B9469" t="s">
        <v>18730</v>
      </c>
      <c r="C9469">
        <v>19445</v>
      </c>
      <c r="D9469" t="s">
        <v>19164</v>
      </c>
      <c r="E9469" t="s">
        <v>19165</v>
      </c>
      <c r="F9469" t="s">
        <v>20793</v>
      </c>
      <c r="G9469" t="s">
        <v>19165</v>
      </c>
    </row>
    <row r="9470" spans="1:7" x14ac:dyDescent="0.3">
      <c r="A9470" t="s">
        <v>20792</v>
      </c>
      <c r="B9470" t="s">
        <v>18730</v>
      </c>
      <c r="C9470">
        <v>19445</v>
      </c>
      <c r="D9470" t="s">
        <v>19969</v>
      </c>
      <c r="E9470" t="s">
        <v>19970</v>
      </c>
      <c r="F9470" t="s">
        <v>20794</v>
      </c>
      <c r="G9470" t="s">
        <v>19970</v>
      </c>
    </row>
    <row r="9471" spans="1:7" x14ac:dyDescent="0.3">
      <c r="A9471" t="s">
        <v>25093</v>
      </c>
      <c r="B9471" t="s">
        <v>19437</v>
      </c>
      <c r="C9471">
        <v>19461</v>
      </c>
      <c r="D9471" t="s">
        <v>19095</v>
      </c>
      <c r="E9471" t="s">
        <v>19096</v>
      </c>
      <c r="F9471" t="s">
        <v>25094</v>
      </c>
    </row>
    <row r="9472" spans="1:7" x14ac:dyDescent="0.3">
      <c r="A9472" t="s">
        <v>20914</v>
      </c>
      <c r="B9472" t="s">
        <v>18742</v>
      </c>
      <c r="C9472">
        <v>19474</v>
      </c>
      <c r="D9472" t="s">
        <v>19186</v>
      </c>
      <c r="E9472" t="s">
        <v>19187</v>
      </c>
      <c r="F9472" t="s">
        <v>20915</v>
      </c>
      <c r="G9472" t="s">
        <v>19187</v>
      </c>
    </row>
    <row r="9473" spans="1:7" x14ac:dyDescent="0.3">
      <c r="A9473" t="s">
        <v>22781</v>
      </c>
      <c r="B9473" t="s">
        <v>18730</v>
      </c>
      <c r="C9473">
        <v>19490</v>
      </c>
      <c r="D9473" t="s">
        <v>18826</v>
      </c>
      <c r="E9473" t="s">
        <v>18827</v>
      </c>
      <c r="F9473" t="s">
        <v>22782</v>
      </c>
      <c r="G9473" t="s">
        <v>18827</v>
      </c>
    </row>
    <row r="9474" spans="1:7" x14ac:dyDescent="0.3">
      <c r="A9474" t="s">
        <v>22781</v>
      </c>
      <c r="B9474" t="s">
        <v>18730</v>
      </c>
      <c r="C9474">
        <v>19490</v>
      </c>
      <c r="D9474" t="s">
        <v>18826</v>
      </c>
      <c r="E9474" t="s">
        <v>18827</v>
      </c>
      <c r="F9474" t="s">
        <v>22782</v>
      </c>
      <c r="G9474" t="s">
        <v>18827</v>
      </c>
    </row>
    <row r="9475" spans="1:7" x14ac:dyDescent="0.3">
      <c r="A9475" t="s">
        <v>22775</v>
      </c>
      <c r="B9475" t="s">
        <v>18730</v>
      </c>
      <c r="C9475">
        <v>19493</v>
      </c>
      <c r="D9475" t="s">
        <v>18845</v>
      </c>
      <c r="E9475" t="s">
        <v>18846</v>
      </c>
      <c r="F9475" t="s">
        <v>22776</v>
      </c>
      <c r="G9475" t="s">
        <v>18846</v>
      </c>
    </row>
    <row r="9476" spans="1:7" x14ac:dyDescent="0.3">
      <c r="A9476" t="s">
        <v>22775</v>
      </c>
      <c r="B9476" t="s">
        <v>18730</v>
      </c>
      <c r="C9476">
        <v>19493</v>
      </c>
      <c r="D9476" t="s">
        <v>19145</v>
      </c>
      <c r="E9476" t="s">
        <v>19146</v>
      </c>
      <c r="F9476" t="s">
        <v>22777</v>
      </c>
      <c r="G9476" t="s">
        <v>19146</v>
      </c>
    </row>
    <row r="9477" spans="1:7" x14ac:dyDescent="0.3">
      <c r="A9477" t="s">
        <v>22775</v>
      </c>
      <c r="B9477" t="s">
        <v>18730</v>
      </c>
      <c r="C9477">
        <v>19493</v>
      </c>
      <c r="D9477" t="s">
        <v>19431</v>
      </c>
      <c r="E9477" t="s">
        <v>19432</v>
      </c>
      <c r="F9477" t="s">
        <v>22778</v>
      </c>
      <c r="G9477" t="s">
        <v>19432</v>
      </c>
    </row>
    <row r="9478" spans="1:7" x14ac:dyDescent="0.3">
      <c r="A9478" t="s">
        <v>22775</v>
      </c>
      <c r="B9478" t="s">
        <v>18730</v>
      </c>
      <c r="C9478">
        <v>19493</v>
      </c>
      <c r="D9478" t="s">
        <v>19431</v>
      </c>
      <c r="E9478" t="s">
        <v>19432</v>
      </c>
      <c r="F9478" t="s">
        <v>22778</v>
      </c>
      <c r="G9478" t="s">
        <v>19432</v>
      </c>
    </row>
    <row r="9479" spans="1:7" x14ac:dyDescent="0.3">
      <c r="A9479" t="s">
        <v>22775</v>
      </c>
      <c r="B9479" t="s">
        <v>18730</v>
      </c>
      <c r="C9479">
        <v>19493</v>
      </c>
      <c r="D9479" t="s">
        <v>19431</v>
      </c>
      <c r="E9479" t="s">
        <v>19432</v>
      </c>
      <c r="F9479" t="s">
        <v>22778</v>
      </c>
      <c r="G9479" t="s">
        <v>19432</v>
      </c>
    </row>
    <row r="9480" spans="1:7" x14ac:dyDescent="0.3">
      <c r="A9480" t="s">
        <v>22775</v>
      </c>
      <c r="B9480" t="s">
        <v>18730</v>
      </c>
      <c r="C9480">
        <v>19493</v>
      </c>
      <c r="D9480" t="s">
        <v>19431</v>
      </c>
      <c r="E9480" t="s">
        <v>19432</v>
      </c>
      <c r="F9480" t="s">
        <v>22778</v>
      </c>
      <c r="G9480" t="s">
        <v>19432</v>
      </c>
    </row>
    <row r="9481" spans="1:7" x14ac:dyDescent="0.3">
      <c r="A9481" t="s">
        <v>22775</v>
      </c>
      <c r="B9481" t="s">
        <v>18730</v>
      </c>
      <c r="C9481">
        <v>19493</v>
      </c>
      <c r="D9481" t="s">
        <v>19431</v>
      </c>
      <c r="E9481" t="s">
        <v>19432</v>
      </c>
      <c r="F9481" t="s">
        <v>22778</v>
      </c>
      <c r="G9481" t="s">
        <v>19432</v>
      </c>
    </row>
    <row r="9482" spans="1:7" x14ac:dyDescent="0.3">
      <c r="A9482" t="s">
        <v>19061</v>
      </c>
      <c r="B9482" t="s">
        <v>18747</v>
      </c>
      <c r="C9482">
        <v>19497</v>
      </c>
      <c r="D9482" t="s">
        <v>18785</v>
      </c>
      <c r="E9482" t="s">
        <v>18786</v>
      </c>
      <c r="F9482" t="s">
        <v>19062</v>
      </c>
      <c r="G9482" t="s">
        <v>18786</v>
      </c>
    </row>
    <row r="9483" spans="1:7" x14ac:dyDescent="0.3">
      <c r="A9483" t="s">
        <v>19061</v>
      </c>
      <c r="B9483" t="s">
        <v>18747</v>
      </c>
      <c r="C9483">
        <v>19497</v>
      </c>
      <c r="D9483" t="s">
        <v>18785</v>
      </c>
      <c r="E9483" t="s">
        <v>18786</v>
      </c>
      <c r="F9483" t="s">
        <v>19062</v>
      </c>
      <c r="G9483" t="s">
        <v>18786</v>
      </c>
    </row>
    <row r="9484" spans="1:7" x14ac:dyDescent="0.3">
      <c r="A9484" t="s">
        <v>19061</v>
      </c>
      <c r="B9484" t="s">
        <v>18747</v>
      </c>
      <c r="C9484">
        <v>19497</v>
      </c>
      <c r="D9484" t="s">
        <v>18785</v>
      </c>
      <c r="E9484" t="s">
        <v>18786</v>
      </c>
      <c r="F9484" t="s">
        <v>19062</v>
      </c>
      <c r="G9484" t="s">
        <v>18786</v>
      </c>
    </row>
    <row r="9485" spans="1:7" x14ac:dyDescent="0.3">
      <c r="A9485" t="s">
        <v>20921</v>
      </c>
      <c r="B9485" t="s">
        <v>18730</v>
      </c>
      <c r="C9485">
        <v>19499</v>
      </c>
      <c r="D9485" t="s">
        <v>18889</v>
      </c>
      <c r="E9485" t="s">
        <v>18890</v>
      </c>
      <c r="F9485" t="s">
        <v>20922</v>
      </c>
      <c r="G9485" t="s">
        <v>18890</v>
      </c>
    </row>
    <row r="9486" spans="1:7" x14ac:dyDescent="0.3">
      <c r="A9486" t="s">
        <v>20921</v>
      </c>
      <c r="B9486" t="s">
        <v>18730</v>
      </c>
      <c r="C9486">
        <v>19499</v>
      </c>
      <c r="D9486" t="s">
        <v>18889</v>
      </c>
      <c r="E9486" t="s">
        <v>18890</v>
      </c>
      <c r="F9486" t="s">
        <v>20922</v>
      </c>
      <c r="G9486" t="s">
        <v>18890</v>
      </c>
    </row>
    <row r="9487" spans="1:7" x14ac:dyDescent="0.3">
      <c r="A9487" t="s">
        <v>20921</v>
      </c>
      <c r="B9487" t="s">
        <v>18730</v>
      </c>
      <c r="C9487">
        <v>19499</v>
      </c>
      <c r="D9487" t="s">
        <v>18889</v>
      </c>
      <c r="E9487" t="s">
        <v>18890</v>
      </c>
      <c r="F9487" t="s">
        <v>20922</v>
      </c>
      <c r="G9487" t="s">
        <v>18890</v>
      </c>
    </row>
    <row r="9488" spans="1:7" x14ac:dyDescent="0.3">
      <c r="A9488" t="s">
        <v>20912</v>
      </c>
      <c r="B9488" t="s">
        <v>18730</v>
      </c>
      <c r="C9488">
        <v>19501</v>
      </c>
      <c r="D9488" t="s">
        <v>19154</v>
      </c>
      <c r="E9488" t="s">
        <v>19155</v>
      </c>
      <c r="F9488" t="s">
        <v>20913</v>
      </c>
      <c r="G9488" t="s">
        <v>19155</v>
      </c>
    </row>
    <row r="9489" spans="1:7" x14ac:dyDescent="0.3">
      <c r="A9489" t="s">
        <v>20912</v>
      </c>
      <c r="B9489" t="s">
        <v>18730</v>
      </c>
      <c r="C9489">
        <v>19501</v>
      </c>
      <c r="D9489" t="s">
        <v>19154</v>
      </c>
      <c r="E9489" t="s">
        <v>19155</v>
      </c>
      <c r="F9489" t="s">
        <v>20913</v>
      </c>
      <c r="G9489" t="s">
        <v>19155</v>
      </c>
    </row>
    <row r="9490" spans="1:7" x14ac:dyDescent="0.3">
      <c r="A9490" t="s">
        <v>20912</v>
      </c>
      <c r="B9490" t="s">
        <v>18730</v>
      </c>
      <c r="C9490">
        <v>19501</v>
      </c>
      <c r="D9490" t="s">
        <v>19154</v>
      </c>
      <c r="E9490" t="s">
        <v>19155</v>
      </c>
      <c r="F9490" t="s">
        <v>20913</v>
      </c>
      <c r="G9490" t="s">
        <v>19155</v>
      </c>
    </row>
    <row r="9491" spans="1:7" x14ac:dyDescent="0.3">
      <c r="A9491" t="s">
        <v>20912</v>
      </c>
      <c r="B9491" t="s">
        <v>18730</v>
      </c>
      <c r="C9491">
        <v>19501</v>
      </c>
      <c r="D9491" t="s">
        <v>19154</v>
      </c>
      <c r="E9491" t="s">
        <v>19155</v>
      </c>
      <c r="F9491" t="s">
        <v>20913</v>
      </c>
      <c r="G9491" t="s">
        <v>19155</v>
      </c>
    </row>
    <row r="9492" spans="1:7" x14ac:dyDescent="0.3">
      <c r="A9492" t="s">
        <v>20912</v>
      </c>
      <c r="B9492" t="s">
        <v>18730</v>
      </c>
      <c r="C9492">
        <v>19501</v>
      </c>
      <c r="D9492" t="s">
        <v>19154</v>
      </c>
      <c r="E9492" t="s">
        <v>19155</v>
      </c>
      <c r="F9492" t="s">
        <v>20913</v>
      </c>
      <c r="G9492" t="s">
        <v>19155</v>
      </c>
    </row>
    <row r="9493" spans="1:7" x14ac:dyDescent="0.3">
      <c r="A9493" t="s">
        <v>20912</v>
      </c>
      <c r="B9493" t="s">
        <v>18730</v>
      </c>
      <c r="C9493">
        <v>19501</v>
      </c>
      <c r="D9493" t="s">
        <v>19154</v>
      </c>
      <c r="E9493" t="s">
        <v>19155</v>
      </c>
      <c r="F9493" t="s">
        <v>20913</v>
      </c>
      <c r="G9493" t="s">
        <v>19155</v>
      </c>
    </row>
    <row r="9494" spans="1:7" x14ac:dyDescent="0.3">
      <c r="A9494" t="s">
        <v>24878</v>
      </c>
      <c r="B9494" t="s">
        <v>18730</v>
      </c>
      <c r="C9494">
        <v>19502</v>
      </c>
      <c r="D9494" t="s">
        <v>19633</v>
      </c>
      <c r="E9494" t="s">
        <v>19634</v>
      </c>
      <c r="F9494" t="s">
        <v>24879</v>
      </c>
      <c r="G9494" t="s">
        <v>19634</v>
      </c>
    </row>
    <row r="9495" spans="1:7" x14ac:dyDescent="0.3">
      <c r="A9495" t="s">
        <v>24878</v>
      </c>
      <c r="B9495" t="s">
        <v>18730</v>
      </c>
      <c r="C9495">
        <v>19502</v>
      </c>
      <c r="D9495" t="s">
        <v>19633</v>
      </c>
      <c r="E9495" t="s">
        <v>19634</v>
      </c>
      <c r="F9495" t="s">
        <v>24879</v>
      </c>
      <c r="G9495" t="s">
        <v>19634</v>
      </c>
    </row>
    <row r="9496" spans="1:7" x14ac:dyDescent="0.3">
      <c r="A9496" t="s">
        <v>24878</v>
      </c>
      <c r="B9496" t="s">
        <v>18730</v>
      </c>
      <c r="C9496">
        <v>19502</v>
      </c>
      <c r="D9496" t="s">
        <v>19633</v>
      </c>
      <c r="E9496" t="s">
        <v>19634</v>
      </c>
      <c r="F9496" t="s">
        <v>24879</v>
      </c>
      <c r="G9496" t="s">
        <v>19634</v>
      </c>
    </row>
    <row r="9497" spans="1:7" x14ac:dyDescent="0.3">
      <c r="A9497" t="s">
        <v>24878</v>
      </c>
      <c r="B9497" t="s">
        <v>18730</v>
      </c>
      <c r="C9497">
        <v>19502</v>
      </c>
      <c r="D9497" t="s">
        <v>19633</v>
      </c>
      <c r="E9497" t="s">
        <v>19634</v>
      </c>
      <c r="F9497" t="s">
        <v>24879</v>
      </c>
      <c r="G9497" t="s">
        <v>19634</v>
      </c>
    </row>
    <row r="9498" spans="1:7" x14ac:dyDescent="0.3">
      <c r="A9498" t="s">
        <v>24878</v>
      </c>
      <c r="B9498" t="s">
        <v>18730</v>
      </c>
      <c r="C9498">
        <v>19502</v>
      </c>
      <c r="D9498" t="s">
        <v>19633</v>
      </c>
      <c r="E9498" t="s">
        <v>19634</v>
      </c>
      <c r="F9498" t="s">
        <v>24879</v>
      </c>
      <c r="G9498" t="s">
        <v>19634</v>
      </c>
    </row>
    <row r="9499" spans="1:7" x14ac:dyDescent="0.3">
      <c r="A9499" t="s">
        <v>24878</v>
      </c>
      <c r="B9499" t="s">
        <v>18730</v>
      </c>
      <c r="C9499">
        <v>19502</v>
      </c>
      <c r="D9499" t="s">
        <v>19633</v>
      </c>
      <c r="E9499" t="s">
        <v>19634</v>
      </c>
      <c r="F9499" t="s">
        <v>24879</v>
      </c>
      <c r="G9499" t="s">
        <v>19634</v>
      </c>
    </row>
    <row r="9500" spans="1:7" x14ac:dyDescent="0.3">
      <c r="A9500" t="s">
        <v>24878</v>
      </c>
      <c r="B9500" t="s">
        <v>18730</v>
      </c>
      <c r="C9500">
        <v>19502</v>
      </c>
      <c r="D9500" t="s">
        <v>19633</v>
      </c>
      <c r="E9500" t="s">
        <v>19634</v>
      </c>
      <c r="F9500" t="s">
        <v>24879</v>
      </c>
      <c r="G9500" t="s">
        <v>19634</v>
      </c>
    </row>
    <row r="9501" spans="1:7" x14ac:dyDescent="0.3">
      <c r="A9501" t="s">
        <v>11324</v>
      </c>
      <c r="B9501" t="s">
        <v>18747</v>
      </c>
      <c r="C9501">
        <v>19545</v>
      </c>
      <c r="D9501" t="s">
        <v>18770</v>
      </c>
      <c r="E9501" t="s">
        <v>18771</v>
      </c>
      <c r="F9501" t="s">
        <v>23515</v>
      </c>
      <c r="G9501" t="s">
        <v>18771</v>
      </c>
    </row>
    <row r="9502" spans="1:7" x14ac:dyDescent="0.3">
      <c r="A9502" t="s">
        <v>11324</v>
      </c>
      <c r="B9502" t="s">
        <v>18747</v>
      </c>
      <c r="C9502">
        <v>19545</v>
      </c>
      <c r="D9502" t="s">
        <v>19431</v>
      </c>
      <c r="E9502" t="s">
        <v>19432</v>
      </c>
      <c r="F9502" t="s">
        <v>23516</v>
      </c>
      <c r="G9502" t="s">
        <v>19432</v>
      </c>
    </row>
    <row r="9503" spans="1:7" x14ac:dyDescent="0.3">
      <c r="A9503" t="s">
        <v>11324</v>
      </c>
      <c r="B9503" t="s">
        <v>18747</v>
      </c>
      <c r="C9503">
        <v>19545</v>
      </c>
      <c r="D9503" t="s">
        <v>18773</v>
      </c>
      <c r="E9503" t="s">
        <v>18774</v>
      </c>
      <c r="F9503" t="s">
        <v>23517</v>
      </c>
      <c r="G9503" t="s">
        <v>18774</v>
      </c>
    </row>
    <row r="9504" spans="1:7" x14ac:dyDescent="0.3">
      <c r="A9504" t="s">
        <v>11324</v>
      </c>
      <c r="B9504" t="s">
        <v>18747</v>
      </c>
      <c r="C9504">
        <v>19545</v>
      </c>
      <c r="D9504" t="s">
        <v>19431</v>
      </c>
      <c r="E9504" t="s">
        <v>19432</v>
      </c>
      <c r="F9504" t="s">
        <v>23516</v>
      </c>
      <c r="G9504" t="s">
        <v>19432</v>
      </c>
    </row>
    <row r="9505" spans="1:7" x14ac:dyDescent="0.3">
      <c r="A9505" t="s">
        <v>11324</v>
      </c>
      <c r="B9505" t="s">
        <v>18747</v>
      </c>
      <c r="C9505">
        <v>19545</v>
      </c>
      <c r="D9505" t="s">
        <v>19431</v>
      </c>
      <c r="E9505" t="s">
        <v>19432</v>
      </c>
      <c r="F9505" t="s">
        <v>23516</v>
      </c>
      <c r="G9505" t="s">
        <v>19432</v>
      </c>
    </row>
    <row r="9506" spans="1:7" x14ac:dyDescent="0.3">
      <c r="A9506" t="s">
        <v>23397</v>
      </c>
      <c r="B9506" t="s">
        <v>18730</v>
      </c>
      <c r="C9506">
        <v>19574</v>
      </c>
      <c r="D9506" t="s">
        <v>19752</v>
      </c>
      <c r="E9506" t="s">
        <v>19753</v>
      </c>
      <c r="F9506" t="s">
        <v>23398</v>
      </c>
      <c r="G9506" t="s">
        <v>19753</v>
      </c>
    </row>
    <row r="9507" spans="1:7" x14ac:dyDescent="0.3">
      <c r="A9507" t="s">
        <v>23397</v>
      </c>
      <c r="B9507" t="s">
        <v>18730</v>
      </c>
      <c r="C9507">
        <v>19574</v>
      </c>
      <c r="D9507" t="s">
        <v>19752</v>
      </c>
      <c r="E9507" t="s">
        <v>19753</v>
      </c>
      <c r="F9507" t="s">
        <v>23398</v>
      </c>
      <c r="G9507" t="s">
        <v>19753</v>
      </c>
    </row>
    <row r="9508" spans="1:7" x14ac:dyDescent="0.3">
      <c r="A9508" t="s">
        <v>11944</v>
      </c>
      <c r="B9508" t="s">
        <v>18747</v>
      </c>
      <c r="C9508">
        <v>19578</v>
      </c>
      <c r="D9508" t="s">
        <v>18731</v>
      </c>
      <c r="E9508" t="s">
        <v>18732</v>
      </c>
      <c r="F9508" t="s">
        <v>19063</v>
      </c>
      <c r="G9508" t="s">
        <v>18732</v>
      </c>
    </row>
    <row r="9509" spans="1:7" x14ac:dyDescent="0.3">
      <c r="A9509" t="s">
        <v>11944</v>
      </c>
      <c r="B9509" t="s">
        <v>18747</v>
      </c>
      <c r="C9509">
        <v>19578</v>
      </c>
      <c r="D9509" t="s">
        <v>18734</v>
      </c>
      <c r="E9509" t="s">
        <v>18735</v>
      </c>
      <c r="F9509" t="s">
        <v>19064</v>
      </c>
      <c r="G9509" t="s">
        <v>18735</v>
      </c>
    </row>
    <row r="9510" spans="1:7" x14ac:dyDescent="0.3">
      <c r="A9510" t="s">
        <v>11944</v>
      </c>
      <c r="B9510" t="s">
        <v>18747</v>
      </c>
      <c r="C9510">
        <v>19578</v>
      </c>
      <c r="D9510" t="s">
        <v>18731</v>
      </c>
      <c r="E9510" t="s">
        <v>18732</v>
      </c>
      <c r="F9510" t="s">
        <v>19063</v>
      </c>
      <c r="G9510" t="s">
        <v>18732</v>
      </c>
    </row>
    <row r="9511" spans="1:7" x14ac:dyDescent="0.3">
      <c r="A9511" t="s">
        <v>11944</v>
      </c>
      <c r="B9511" t="s">
        <v>18747</v>
      </c>
      <c r="C9511">
        <v>19578</v>
      </c>
      <c r="D9511" t="s">
        <v>18731</v>
      </c>
      <c r="E9511" t="s">
        <v>18732</v>
      </c>
      <c r="F9511" t="s">
        <v>19063</v>
      </c>
      <c r="G9511" t="s">
        <v>18732</v>
      </c>
    </row>
    <row r="9512" spans="1:7" x14ac:dyDescent="0.3">
      <c r="A9512" t="s">
        <v>11944</v>
      </c>
      <c r="B9512" t="s">
        <v>18747</v>
      </c>
      <c r="C9512">
        <v>19578</v>
      </c>
      <c r="D9512" t="s">
        <v>18731</v>
      </c>
      <c r="E9512" t="s">
        <v>18732</v>
      </c>
      <c r="F9512" t="s">
        <v>19063</v>
      </c>
      <c r="G9512" t="s">
        <v>18732</v>
      </c>
    </row>
    <row r="9513" spans="1:7" x14ac:dyDescent="0.3">
      <c r="A9513" t="s">
        <v>11944</v>
      </c>
      <c r="B9513" t="s">
        <v>18747</v>
      </c>
      <c r="C9513">
        <v>19578</v>
      </c>
      <c r="D9513" t="s">
        <v>18731</v>
      </c>
      <c r="E9513" t="s">
        <v>18732</v>
      </c>
      <c r="F9513" t="s">
        <v>19063</v>
      </c>
      <c r="G9513" t="s">
        <v>18732</v>
      </c>
    </row>
    <row r="9514" spans="1:7" x14ac:dyDescent="0.3">
      <c r="A9514" t="s">
        <v>11944</v>
      </c>
      <c r="B9514" t="s">
        <v>18747</v>
      </c>
      <c r="C9514">
        <v>19578</v>
      </c>
      <c r="D9514" t="s">
        <v>18731</v>
      </c>
      <c r="E9514" t="s">
        <v>18732</v>
      </c>
      <c r="F9514" t="s">
        <v>19063</v>
      </c>
      <c r="G9514" t="s">
        <v>18732</v>
      </c>
    </row>
    <row r="9515" spans="1:7" x14ac:dyDescent="0.3">
      <c r="A9515" t="s">
        <v>11944</v>
      </c>
      <c r="B9515" t="s">
        <v>18747</v>
      </c>
      <c r="C9515">
        <v>19578</v>
      </c>
      <c r="D9515" t="s">
        <v>18731</v>
      </c>
      <c r="E9515" t="s">
        <v>18732</v>
      </c>
      <c r="F9515" t="s">
        <v>19063</v>
      </c>
      <c r="G9515" t="s">
        <v>18732</v>
      </c>
    </row>
    <row r="9516" spans="1:7" x14ac:dyDescent="0.3">
      <c r="A9516" t="s">
        <v>11944</v>
      </c>
      <c r="B9516" t="s">
        <v>18747</v>
      </c>
      <c r="C9516">
        <v>19578</v>
      </c>
      <c r="D9516" t="s">
        <v>18731</v>
      </c>
      <c r="E9516" t="s">
        <v>18732</v>
      </c>
      <c r="F9516" t="s">
        <v>19063</v>
      </c>
      <c r="G9516" t="s">
        <v>18732</v>
      </c>
    </row>
    <row r="9517" spans="1:7" x14ac:dyDescent="0.3">
      <c r="A9517" t="s">
        <v>11944</v>
      </c>
      <c r="B9517" t="s">
        <v>18747</v>
      </c>
      <c r="C9517">
        <v>19578</v>
      </c>
      <c r="D9517" t="s">
        <v>18731</v>
      </c>
      <c r="E9517" t="s">
        <v>18732</v>
      </c>
      <c r="F9517" t="s">
        <v>19063</v>
      </c>
      <c r="G9517" t="s">
        <v>18732</v>
      </c>
    </row>
    <row r="9518" spans="1:7" x14ac:dyDescent="0.3">
      <c r="A9518" t="s">
        <v>11944</v>
      </c>
      <c r="B9518" t="s">
        <v>18747</v>
      </c>
      <c r="C9518">
        <v>19578</v>
      </c>
      <c r="D9518" t="s">
        <v>18731</v>
      </c>
      <c r="E9518" t="s">
        <v>18732</v>
      </c>
      <c r="F9518" t="s">
        <v>19063</v>
      </c>
      <c r="G9518" t="s">
        <v>18732</v>
      </c>
    </row>
    <row r="9519" spans="1:7" x14ac:dyDescent="0.3">
      <c r="A9519" t="s">
        <v>11944</v>
      </c>
      <c r="B9519" t="s">
        <v>18747</v>
      </c>
      <c r="C9519">
        <v>19578</v>
      </c>
      <c r="D9519" t="s">
        <v>18734</v>
      </c>
      <c r="E9519" t="s">
        <v>18735</v>
      </c>
      <c r="F9519" t="s">
        <v>19064</v>
      </c>
      <c r="G9519" t="s">
        <v>18735</v>
      </c>
    </row>
    <row r="9520" spans="1:7" x14ac:dyDescent="0.3">
      <c r="A9520" t="s">
        <v>11944</v>
      </c>
      <c r="B9520" t="s">
        <v>18747</v>
      </c>
      <c r="C9520">
        <v>19578</v>
      </c>
      <c r="D9520" t="s">
        <v>18731</v>
      </c>
      <c r="E9520" t="s">
        <v>18732</v>
      </c>
      <c r="F9520" t="s">
        <v>19063</v>
      </c>
      <c r="G9520" t="s">
        <v>18732</v>
      </c>
    </row>
    <row r="9521" spans="1:7" x14ac:dyDescent="0.3">
      <c r="A9521" t="s">
        <v>11944</v>
      </c>
      <c r="B9521" t="s">
        <v>18747</v>
      </c>
      <c r="C9521">
        <v>19578</v>
      </c>
      <c r="D9521" t="s">
        <v>18734</v>
      </c>
      <c r="E9521" t="s">
        <v>18735</v>
      </c>
      <c r="F9521" t="s">
        <v>19064</v>
      </c>
      <c r="G9521" t="s">
        <v>18735</v>
      </c>
    </row>
    <row r="9522" spans="1:7" x14ac:dyDescent="0.3">
      <c r="A9522" t="s">
        <v>11944</v>
      </c>
      <c r="B9522" t="s">
        <v>18747</v>
      </c>
      <c r="C9522">
        <v>19578</v>
      </c>
      <c r="D9522" t="s">
        <v>18731</v>
      </c>
      <c r="E9522" t="s">
        <v>18732</v>
      </c>
      <c r="F9522" t="s">
        <v>19063</v>
      </c>
      <c r="G9522" t="s">
        <v>18732</v>
      </c>
    </row>
    <row r="9523" spans="1:7" x14ac:dyDescent="0.3">
      <c r="A9523" t="s">
        <v>11944</v>
      </c>
      <c r="B9523" t="s">
        <v>18747</v>
      </c>
      <c r="C9523">
        <v>19578</v>
      </c>
      <c r="D9523" t="s">
        <v>18731</v>
      </c>
      <c r="E9523" t="s">
        <v>18732</v>
      </c>
      <c r="F9523" t="s">
        <v>19063</v>
      </c>
      <c r="G9523" t="s">
        <v>18732</v>
      </c>
    </row>
    <row r="9524" spans="1:7" x14ac:dyDescent="0.3">
      <c r="A9524" t="s">
        <v>11944</v>
      </c>
      <c r="B9524" t="s">
        <v>18747</v>
      </c>
      <c r="C9524">
        <v>19578</v>
      </c>
      <c r="D9524" t="s">
        <v>18731</v>
      </c>
      <c r="E9524" t="s">
        <v>18732</v>
      </c>
      <c r="F9524" t="s">
        <v>19063</v>
      </c>
      <c r="G9524" t="s">
        <v>18732</v>
      </c>
    </row>
    <row r="9525" spans="1:7" x14ac:dyDescent="0.3">
      <c r="A9525" t="s">
        <v>11944</v>
      </c>
      <c r="B9525" t="s">
        <v>18747</v>
      </c>
      <c r="C9525">
        <v>19578</v>
      </c>
      <c r="D9525" t="s">
        <v>18731</v>
      </c>
      <c r="E9525" t="s">
        <v>18732</v>
      </c>
      <c r="F9525" t="s">
        <v>19063</v>
      </c>
      <c r="G9525" t="s">
        <v>18732</v>
      </c>
    </row>
    <row r="9526" spans="1:7" x14ac:dyDescent="0.3">
      <c r="A9526" t="s">
        <v>11944</v>
      </c>
      <c r="B9526" t="s">
        <v>18747</v>
      </c>
      <c r="C9526">
        <v>19578</v>
      </c>
      <c r="D9526" t="s">
        <v>18731</v>
      </c>
      <c r="E9526" t="s">
        <v>18732</v>
      </c>
      <c r="F9526" t="s">
        <v>19063</v>
      </c>
      <c r="G9526" t="s">
        <v>18732</v>
      </c>
    </row>
    <row r="9527" spans="1:7" x14ac:dyDescent="0.3">
      <c r="A9527" t="s">
        <v>11944</v>
      </c>
      <c r="B9527" t="s">
        <v>18747</v>
      </c>
      <c r="C9527">
        <v>19578</v>
      </c>
      <c r="D9527" t="s">
        <v>18731</v>
      </c>
      <c r="E9527" t="s">
        <v>18732</v>
      </c>
      <c r="F9527" t="s">
        <v>19063</v>
      </c>
      <c r="G9527" t="s">
        <v>18732</v>
      </c>
    </row>
    <row r="9528" spans="1:7" x14ac:dyDescent="0.3">
      <c r="A9528" t="s">
        <v>24407</v>
      </c>
      <c r="B9528" t="s">
        <v>18730</v>
      </c>
      <c r="C9528">
        <v>19579</v>
      </c>
      <c r="D9528" t="s">
        <v>18826</v>
      </c>
      <c r="E9528" t="s">
        <v>18827</v>
      </c>
      <c r="F9528" t="s">
        <v>24408</v>
      </c>
      <c r="G9528" t="s">
        <v>18827</v>
      </c>
    </row>
    <row r="9529" spans="1:7" x14ac:dyDescent="0.3">
      <c r="A9529" t="s">
        <v>24407</v>
      </c>
      <c r="B9529" t="s">
        <v>18730</v>
      </c>
      <c r="C9529">
        <v>19579</v>
      </c>
      <c r="D9529" t="s">
        <v>20003</v>
      </c>
      <c r="E9529" t="s">
        <v>20004</v>
      </c>
      <c r="F9529" t="s">
        <v>24653</v>
      </c>
      <c r="G9529" t="s">
        <v>20004</v>
      </c>
    </row>
    <row r="9530" spans="1:7" x14ac:dyDescent="0.3">
      <c r="A9530" t="s">
        <v>24407</v>
      </c>
      <c r="B9530" t="s">
        <v>18730</v>
      </c>
      <c r="C9530">
        <v>19579</v>
      </c>
      <c r="D9530" t="s">
        <v>18826</v>
      </c>
      <c r="E9530" t="s">
        <v>18827</v>
      </c>
      <c r="F9530" t="s">
        <v>24408</v>
      </c>
      <c r="G9530" t="s">
        <v>18827</v>
      </c>
    </row>
    <row r="9531" spans="1:7" x14ac:dyDescent="0.3">
      <c r="A9531" t="s">
        <v>24407</v>
      </c>
      <c r="B9531" t="s">
        <v>18730</v>
      </c>
      <c r="C9531">
        <v>19579</v>
      </c>
      <c r="D9531" t="s">
        <v>20003</v>
      </c>
      <c r="E9531" t="s">
        <v>20004</v>
      </c>
      <c r="F9531" t="s">
        <v>24653</v>
      </c>
      <c r="G9531" t="s">
        <v>20004</v>
      </c>
    </row>
    <row r="9532" spans="1:7" x14ac:dyDescent="0.3">
      <c r="A9532" t="s">
        <v>24407</v>
      </c>
      <c r="B9532" t="s">
        <v>18730</v>
      </c>
      <c r="C9532">
        <v>19579</v>
      </c>
      <c r="D9532" t="s">
        <v>18826</v>
      </c>
      <c r="E9532" t="s">
        <v>18827</v>
      </c>
      <c r="F9532" t="s">
        <v>24408</v>
      </c>
      <c r="G9532" t="s">
        <v>18827</v>
      </c>
    </row>
    <row r="9533" spans="1:7" x14ac:dyDescent="0.3">
      <c r="A9533" t="s">
        <v>22789</v>
      </c>
      <c r="B9533" t="s">
        <v>18730</v>
      </c>
      <c r="C9533">
        <v>19581</v>
      </c>
      <c r="D9533" t="s">
        <v>19276</v>
      </c>
      <c r="E9533" t="s">
        <v>19277</v>
      </c>
      <c r="F9533" t="s">
        <v>22790</v>
      </c>
      <c r="G9533" t="s">
        <v>19277</v>
      </c>
    </row>
    <row r="9534" spans="1:7" x14ac:dyDescent="0.3">
      <c r="A9534" t="s">
        <v>22789</v>
      </c>
      <c r="B9534" t="s">
        <v>18730</v>
      </c>
      <c r="C9534">
        <v>19581</v>
      </c>
      <c r="D9534" t="s">
        <v>19276</v>
      </c>
      <c r="E9534" t="s">
        <v>19277</v>
      </c>
      <c r="F9534" t="s">
        <v>22790</v>
      </c>
      <c r="G9534" t="s">
        <v>19277</v>
      </c>
    </row>
    <row r="9535" spans="1:7" x14ac:dyDescent="0.3">
      <c r="A9535" t="s">
        <v>22789</v>
      </c>
      <c r="B9535" t="s">
        <v>18730</v>
      </c>
      <c r="C9535">
        <v>19581</v>
      </c>
      <c r="D9535" t="s">
        <v>19276</v>
      </c>
      <c r="E9535" t="s">
        <v>19277</v>
      </c>
      <c r="F9535" t="s">
        <v>22790</v>
      </c>
      <c r="G9535" t="s">
        <v>19277</v>
      </c>
    </row>
    <row r="9536" spans="1:7" x14ac:dyDescent="0.3">
      <c r="A9536" t="s">
        <v>22789</v>
      </c>
      <c r="B9536" t="s">
        <v>18730</v>
      </c>
      <c r="C9536">
        <v>19581</v>
      </c>
      <c r="D9536" t="s">
        <v>19276</v>
      </c>
      <c r="E9536" t="s">
        <v>19277</v>
      </c>
      <c r="F9536" t="s">
        <v>22790</v>
      </c>
      <c r="G9536" t="s">
        <v>19277</v>
      </c>
    </row>
    <row r="9537" spans="1:7" x14ac:dyDescent="0.3">
      <c r="A9537" t="s">
        <v>22789</v>
      </c>
      <c r="B9537" t="s">
        <v>18730</v>
      </c>
      <c r="C9537">
        <v>19581</v>
      </c>
      <c r="D9537" t="s">
        <v>19276</v>
      </c>
      <c r="E9537" t="s">
        <v>19277</v>
      </c>
      <c r="F9537" t="s">
        <v>22790</v>
      </c>
      <c r="G9537" t="s">
        <v>19277</v>
      </c>
    </row>
    <row r="9538" spans="1:7" x14ac:dyDescent="0.3">
      <c r="A9538" t="s">
        <v>24788</v>
      </c>
      <c r="B9538" t="s">
        <v>19625</v>
      </c>
      <c r="C9538">
        <v>19603</v>
      </c>
      <c r="D9538" t="s">
        <v>18770</v>
      </c>
      <c r="E9538" t="s">
        <v>18771</v>
      </c>
      <c r="F9538" t="s">
        <v>24789</v>
      </c>
      <c r="G9538" t="s">
        <v>18771</v>
      </c>
    </row>
    <row r="9539" spans="1:7" x14ac:dyDescent="0.3">
      <c r="A9539" t="s">
        <v>24788</v>
      </c>
      <c r="B9539" t="s">
        <v>19625</v>
      </c>
      <c r="C9539">
        <v>19603</v>
      </c>
      <c r="D9539" t="s">
        <v>18770</v>
      </c>
      <c r="E9539" t="s">
        <v>18771</v>
      </c>
      <c r="F9539" t="s">
        <v>24789</v>
      </c>
      <c r="G9539" t="s">
        <v>18771</v>
      </c>
    </row>
    <row r="9540" spans="1:7" x14ac:dyDescent="0.3">
      <c r="A9540" t="s">
        <v>19624</v>
      </c>
      <c r="B9540" t="s">
        <v>19625</v>
      </c>
      <c r="C9540">
        <v>19604</v>
      </c>
      <c r="D9540" t="s">
        <v>19056</v>
      </c>
      <c r="E9540" t="s">
        <v>19057</v>
      </c>
      <c r="F9540" t="s">
        <v>19626</v>
      </c>
      <c r="G9540" t="s">
        <v>19057</v>
      </c>
    </row>
    <row r="9541" spans="1:7" x14ac:dyDescent="0.3">
      <c r="A9541" t="s">
        <v>19624</v>
      </c>
      <c r="B9541" t="s">
        <v>19625</v>
      </c>
      <c r="C9541">
        <v>19604</v>
      </c>
      <c r="D9541" t="s">
        <v>19056</v>
      </c>
      <c r="E9541" t="s">
        <v>19057</v>
      </c>
      <c r="F9541" t="s">
        <v>19626</v>
      </c>
      <c r="G9541" t="s">
        <v>19057</v>
      </c>
    </row>
    <row r="9542" spans="1:7" x14ac:dyDescent="0.3">
      <c r="A9542" t="s">
        <v>19624</v>
      </c>
      <c r="B9542" t="s">
        <v>19625</v>
      </c>
      <c r="C9542">
        <v>19604</v>
      </c>
      <c r="D9542" t="s">
        <v>19056</v>
      </c>
      <c r="E9542" t="s">
        <v>19057</v>
      </c>
      <c r="F9542" t="s">
        <v>19626</v>
      </c>
      <c r="G9542" t="s">
        <v>19057</v>
      </c>
    </row>
    <row r="9543" spans="1:7" x14ac:dyDescent="0.3">
      <c r="A9543" t="s">
        <v>19624</v>
      </c>
      <c r="B9543" t="s">
        <v>19625</v>
      </c>
      <c r="C9543">
        <v>19604</v>
      </c>
      <c r="D9543" t="s">
        <v>19056</v>
      </c>
      <c r="E9543" t="s">
        <v>19057</v>
      </c>
      <c r="F9543" t="s">
        <v>19626</v>
      </c>
      <c r="G9543" t="s">
        <v>19057</v>
      </c>
    </row>
    <row r="9544" spans="1:7" x14ac:dyDescent="0.3">
      <c r="A9544" t="s">
        <v>19624</v>
      </c>
      <c r="B9544" t="s">
        <v>19625</v>
      </c>
      <c r="C9544">
        <v>19604</v>
      </c>
      <c r="D9544" t="s">
        <v>19056</v>
      </c>
      <c r="E9544" t="s">
        <v>19057</v>
      </c>
      <c r="F9544" t="s">
        <v>19626</v>
      </c>
      <c r="G9544" t="s">
        <v>19057</v>
      </c>
    </row>
    <row r="9545" spans="1:7" x14ac:dyDescent="0.3">
      <c r="A9545" t="s">
        <v>19624</v>
      </c>
      <c r="B9545" t="s">
        <v>19625</v>
      </c>
      <c r="C9545">
        <v>19604</v>
      </c>
      <c r="D9545" t="s">
        <v>19056</v>
      </c>
      <c r="E9545" t="s">
        <v>19057</v>
      </c>
      <c r="F9545" t="s">
        <v>19626</v>
      </c>
      <c r="G9545" t="s">
        <v>19057</v>
      </c>
    </row>
    <row r="9546" spans="1:7" x14ac:dyDescent="0.3">
      <c r="A9546" t="s">
        <v>19624</v>
      </c>
      <c r="B9546" t="s">
        <v>19625</v>
      </c>
      <c r="C9546">
        <v>19604</v>
      </c>
      <c r="D9546" t="s">
        <v>19056</v>
      </c>
      <c r="E9546" t="s">
        <v>19057</v>
      </c>
      <c r="F9546" t="s">
        <v>19626</v>
      </c>
      <c r="G9546" t="s">
        <v>19057</v>
      </c>
    </row>
    <row r="9547" spans="1:7" x14ac:dyDescent="0.3">
      <c r="A9547" t="s">
        <v>19624</v>
      </c>
      <c r="B9547" t="s">
        <v>19625</v>
      </c>
      <c r="C9547">
        <v>19604</v>
      </c>
      <c r="D9547" t="s">
        <v>19056</v>
      </c>
      <c r="E9547" t="s">
        <v>19057</v>
      </c>
      <c r="F9547" t="s">
        <v>19626</v>
      </c>
      <c r="G9547" t="s">
        <v>19057</v>
      </c>
    </row>
    <row r="9548" spans="1:7" x14ac:dyDescent="0.3">
      <c r="A9548" t="s">
        <v>19624</v>
      </c>
      <c r="B9548" t="s">
        <v>19625</v>
      </c>
      <c r="C9548">
        <v>19604</v>
      </c>
      <c r="D9548" t="s">
        <v>19056</v>
      </c>
      <c r="E9548" t="s">
        <v>19057</v>
      </c>
      <c r="F9548" t="s">
        <v>19626</v>
      </c>
      <c r="G9548" t="s">
        <v>19057</v>
      </c>
    </row>
    <row r="9549" spans="1:7" x14ac:dyDescent="0.3">
      <c r="A9549" t="s">
        <v>19624</v>
      </c>
      <c r="B9549" t="s">
        <v>19625</v>
      </c>
      <c r="C9549">
        <v>19604</v>
      </c>
      <c r="D9549" t="s">
        <v>19056</v>
      </c>
      <c r="E9549" t="s">
        <v>19057</v>
      </c>
      <c r="F9549" t="s">
        <v>19626</v>
      </c>
      <c r="G9549" t="s">
        <v>19057</v>
      </c>
    </row>
    <row r="9550" spans="1:7" x14ac:dyDescent="0.3">
      <c r="A9550" t="s">
        <v>20923</v>
      </c>
      <c r="B9550" t="s">
        <v>18730</v>
      </c>
      <c r="C9550">
        <v>19667</v>
      </c>
      <c r="D9550" t="s">
        <v>19164</v>
      </c>
      <c r="E9550" t="s">
        <v>19165</v>
      </c>
      <c r="F9550" t="s">
        <v>20924</v>
      </c>
      <c r="G9550" t="s">
        <v>19165</v>
      </c>
    </row>
    <row r="9551" spans="1:7" x14ac:dyDescent="0.3">
      <c r="A9551" t="s">
        <v>20923</v>
      </c>
      <c r="B9551" t="s">
        <v>18730</v>
      </c>
      <c r="C9551">
        <v>19667</v>
      </c>
      <c r="D9551" t="s">
        <v>19164</v>
      </c>
      <c r="E9551" t="s">
        <v>19165</v>
      </c>
      <c r="F9551" t="s">
        <v>20924</v>
      </c>
      <c r="G9551" t="s">
        <v>19165</v>
      </c>
    </row>
    <row r="9552" spans="1:7" x14ac:dyDescent="0.3">
      <c r="A9552" t="s">
        <v>20923</v>
      </c>
      <c r="B9552" t="s">
        <v>18730</v>
      </c>
      <c r="C9552">
        <v>19667</v>
      </c>
      <c r="D9552" t="s">
        <v>19164</v>
      </c>
      <c r="E9552" t="s">
        <v>19165</v>
      </c>
      <c r="F9552" t="s">
        <v>20924</v>
      </c>
      <c r="G9552" t="s">
        <v>19165</v>
      </c>
    </row>
    <row r="9553" spans="1:7" x14ac:dyDescent="0.3">
      <c r="A9553" t="s">
        <v>24880</v>
      </c>
      <c r="B9553" t="s">
        <v>18742</v>
      </c>
      <c r="C9553">
        <v>19677</v>
      </c>
      <c r="D9553" t="s">
        <v>19145</v>
      </c>
      <c r="E9553" t="s">
        <v>19146</v>
      </c>
      <c r="F9553" t="s">
        <v>24881</v>
      </c>
      <c r="G9553" t="s">
        <v>19146</v>
      </c>
    </row>
    <row r="9554" spans="1:7" x14ac:dyDescent="0.3">
      <c r="A9554" t="s">
        <v>24882</v>
      </c>
      <c r="B9554" t="s">
        <v>18742</v>
      </c>
      <c r="C9554">
        <v>19687</v>
      </c>
      <c r="D9554" t="s">
        <v>20190</v>
      </c>
      <c r="E9554" t="s">
        <v>20191</v>
      </c>
      <c r="F9554" t="s">
        <v>24883</v>
      </c>
      <c r="G9554" t="s">
        <v>20191</v>
      </c>
    </row>
    <row r="9555" spans="1:7" x14ac:dyDescent="0.3">
      <c r="A9555" t="s">
        <v>20925</v>
      </c>
      <c r="B9555" t="s">
        <v>18742</v>
      </c>
      <c r="C9555">
        <v>19702</v>
      </c>
      <c r="D9555" t="s">
        <v>18800</v>
      </c>
      <c r="E9555" t="s">
        <v>18801</v>
      </c>
      <c r="F9555" t="s">
        <v>20926</v>
      </c>
      <c r="G9555" t="s">
        <v>18801</v>
      </c>
    </row>
    <row r="9556" spans="1:7" x14ac:dyDescent="0.3">
      <c r="A9556" t="s">
        <v>20927</v>
      </c>
      <c r="B9556" t="s">
        <v>18742</v>
      </c>
      <c r="C9556">
        <v>19716</v>
      </c>
      <c r="D9556" t="s">
        <v>19969</v>
      </c>
      <c r="E9556" t="s">
        <v>19970</v>
      </c>
      <c r="F9556" t="s">
        <v>20928</v>
      </c>
      <c r="G9556" t="s">
        <v>19970</v>
      </c>
    </row>
    <row r="9557" spans="1:7" x14ac:dyDescent="0.3">
      <c r="A9557" t="s">
        <v>20927</v>
      </c>
      <c r="B9557" t="s">
        <v>18742</v>
      </c>
      <c r="C9557">
        <v>19716</v>
      </c>
      <c r="D9557" t="s">
        <v>19969</v>
      </c>
      <c r="E9557" t="s">
        <v>19970</v>
      </c>
      <c r="F9557" t="s">
        <v>20928</v>
      </c>
      <c r="G9557" t="s">
        <v>19970</v>
      </c>
    </row>
    <row r="9558" spans="1:7" x14ac:dyDescent="0.3">
      <c r="A9558" t="s">
        <v>20927</v>
      </c>
      <c r="B9558" t="s">
        <v>18742</v>
      </c>
      <c r="C9558">
        <v>19716</v>
      </c>
      <c r="D9558" t="s">
        <v>19969</v>
      </c>
      <c r="E9558" t="s">
        <v>19970</v>
      </c>
      <c r="F9558" t="s">
        <v>20928</v>
      </c>
      <c r="G9558" t="s">
        <v>19970</v>
      </c>
    </row>
    <row r="9559" spans="1:7" x14ac:dyDescent="0.3">
      <c r="A9559" t="s">
        <v>24638</v>
      </c>
      <c r="B9559" t="s">
        <v>18742</v>
      </c>
      <c r="C9559">
        <v>19719</v>
      </c>
      <c r="D9559" t="s">
        <v>18822</v>
      </c>
      <c r="E9559" t="s">
        <v>18823</v>
      </c>
      <c r="F9559" t="s">
        <v>24639</v>
      </c>
      <c r="G9559" t="s">
        <v>18823</v>
      </c>
    </row>
    <row r="9560" spans="1:7" x14ac:dyDescent="0.3">
      <c r="A9560" t="s">
        <v>21042</v>
      </c>
      <c r="B9560" t="s">
        <v>18742</v>
      </c>
      <c r="C9560">
        <v>19722</v>
      </c>
      <c r="D9560" t="s">
        <v>19186</v>
      </c>
      <c r="E9560" t="s">
        <v>19187</v>
      </c>
      <c r="F9560" t="s">
        <v>21043</v>
      </c>
      <c r="G9560" t="s">
        <v>19187</v>
      </c>
    </row>
    <row r="9561" spans="1:7" x14ac:dyDescent="0.3">
      <c r="A9561" t="s">
        <v>22785</v>
      </c>
      <c r="B9561" t="s">
        <v>18747</v>
      </c>
      <c r="C9561">
        <v>19728</v>
      </c>
      <c r="D9561" t="s">
        <v>19056</v>
      </c>
      <c r="E9561" t="s">
        <v>19057</v>
      </c>
      <c r="F9561" t="s">
        <v>22786</v>
      </c>
      <c r="G9561" t="s">
        <v>19057</v>
      </c>
    </row>
    <row r="9562" spans="1:7" x14ac:dyDescent="0.3">
      <c r="A9562" t="s">
        <v>22785</v>
      </c>
      <c r="B9562" t="s">
        <v>18747</v>
      </c>
      <c r="C9562">
        <v>19728</v>
      </c>
      <c r="D9562" t="s">
        <v>18738</v>
      </c>
      <c r="E9562" t="s">
        <v>18739</v>
      </c>
      <c r="F9562" t="s">
        <v>22787</v>
      </c>
      <c r="G9562" t="s">
        <v>18739</v>
      </c>
    </row>
    <row r="9563" spans="1:7" x14ac:dyDescent="0.3">
      <c r="A9563" t="s">
        <v>22785</v>
      </c>
      <c r="B9563" t="s">
        <v>18747</v>
      </c>
      <c r="C9563">
        <v>19728</v>
      </c>
      <c r="D9563" t="s">
        <v>18985</v>
      </c>
      <c r="E9563" t="s">
        <v>18986</v>
      </c>
      <c r="F9563" t="s">
        <v>22788</v>
      </c>
      <c r="G9563" t="s">
        <v>18986</v>
      </c>
    </row>
    <row r="9564" spans="1:7" x14ac:dyDescent="0.3">
      <c r="A9564" t="s">
        <v>22785</v>
      </c>
      <c r="B9564" t="s">
        <v>18747</v>
      </c>
      <c r="C9564">
        <v>19728</v>
      </c>
      <c r="D9564" t="s">
        <v>19056</v>
      </c>
      <c r="E9564" t="s">
        <v>19057</v>
      </c>
      <c r="F9564" t="s">
        <v>22786</v>
      </c>
      <c r="G9564" t="s">
        <v>19057</v>
      </c>
    </row>
    <row r="9565" spans="1:7" x14ac:dyDescent="0.3">
      <c r="A9565" t="s">
        <v>22785</v>
      </c>
      <c r="B9565" t="s">
        <v>18747</v>
      </c>
      <c r="C9565">
        <v>19728</v>
      </c>
      <c r="D9565" t="s">
        <v>19056</v>
      </c>
      <c r="E9565" t="s">
        <v>19057</v>
      </c>
      <c r="F9565" t="s">
        <v>22786</v>
      </c>
      <c r="G9565" t="s">
        <v>19057</v>
      </c>
    </row>
    <row r="9566" spans="1:7" x14ac:dyDescent="0.3">
      <c r="A9566" t="s">
        <v>22785</v>
      </c>
      <c r="B9566" t="s">
        <v>18747</v>
      </c>
      <c r="C9566">
        <v>19728</v>
      </c>
      <c r="D9566" t="s">
        <v>18738</v>
      </c>
      <c r="E9566" t="s">
        <v>18739</v>
      </c>
      <c r="F9566" t="s">
        <v>22787</v>
      </c>
      <c r="G9566" t="s">
        <v>18739</v>
      </c>
    </row>
    <row r="9567" spans="1:7" x14ac:dyDescent="0.3">
      <c r="A9567" t="s">
        <v>22785</v>
      </c>
      <c r="B9567" t="s">
        <v>18747</v>
      </c>
      <c r="C9567">
        <v>19728</v>
      </c>
      <c r="D9567" t="s">
        <v>19056</v>
      </c>
      <c r="E9567" t="s">
        <v>19057</v>
      </c>
      <c r="F9567" t="s">
        <v>22786</v>
      </c>
      <c r="G9567" t="s">
        <v>19057</v>
      </c>
    </row>
    <row r="9568" spans="1:7" x14ac:dyDescent="0.3">
      <c r="A9568" t="s">
        <v>22785</v>
      </c>
      <c r="B9568" t="s">
        <v>18747</v>
      </c>
      <c r="C9568">
        <v>19728</v>
      </c>
      <c r="D9568" t="s">
        <v>18738</v>
      </c>
      <c r="E9568" t="s">
        <v>18739</v>
      </c>
      <c r="F9568" t="s">
        <v>22787</v>
      </c>
      <c r="G9568" t="s">
        <v>18739</v>
      </c>
    </row>
    <row r="9569" spans="1:7" x14ac:dyDescent="0.3">
      <c r="A9569" t="s">
        <v>22785</v>
      </c>
      <c r="B9569" t="s">
        <v>18747</v>
      </c>
      <c r="C9569">
        <v>19728</v>
      </c>
      <c r="D9569" t="s">
        <v>19056</v>
      </c>
      <c r="E9569" t="s">
        <v>19057</v>
      </c>
      <c r="F9569" t="s">
        <v>22786</v>
      </c>
      <c r="G9569" t="s">
        <v>19057</v>
      </c>
    </row>
    <row r="9570" spans="1:7" x14ac:dyDescent="0.3">
      <c r="A9570" t="s">
        <v>22785</v>
      </c>
      <c r="B9570" t="s">
        <v>18747</v>
      </c>
      <c r="C9570">
        <v>19728</v>
      </c>
      <c r="D9570" t="s">
        <v>19056</v>
      </c>
      <c r="E9570" t="s">
        <v>19057</v>
      </c>
      <c r="F9570" t="s">
        <v>22786</v>
      </c>
      <c r="G9570" t="s">
        <v>19057</v>
      </c>
    </row>
    <row r="9571" spans="1:7" x14ac:dyDescent="0.3">
      <c r="A9571" t="s">
        <v>22785</v>
      </c>
      <c r="B9571" t="s">
        <v>18747</v>
      </c>
      <c r="C9571">
        <v>19728</v>
      </c>
      <c r="D9571" t="s">
        <v>19056</v>
      </c>
      <c r="E9571" t="s">
        <v>19057</v>
      </c>
      <c r="F9571" t="s">
        <v>22786</v>
      </c>
      <c r="G9571" t="s">
        <v>19057</v>
      </c>
    </row>
    <row r="9572" spans="1:7" x14ac:dyDescent="0.3">
      <c r="A9572" t="s">
        <v>24411</v>
      </c>
      <c r="B9572" t="s">
        <v>18742</v>
      </c>
      <c r="C9572">
        <v>19771</v>
      </c>
      <c r="D9572" t="s">
        <v>19164</v>
      </c>
      <c r="E9572" t="s">
        <v>19165</v>
      </c>
      <c r="F9572" t="s">
        <v>24412</v>
      </c>
      <c r="G9572" t="s">
        <v>19165</v>
      </c>
    </row>
    <row r="9573" spans="1:7" x14ac:dyDescent="0.3">
      <c r="A9573" t="s">
        <v>24884</v>
      </c>
      <c r="B9573" t="s">
        <v>18925</v>
      </c>
      <c r="C9573">
        <v>19784</v>
      </c>
      <c r="D9573" t="s">
        <v>20620</v>
      </c>
      <c r="E9573" t="s">
        <v>20621</v>
      </c>
      <c r="F9573" t="s">
        <v>24885</v>
      </c>
      <c r="G9573" t="s">
        <v>20621</v>
      </c>
    </row>
    <row r="9574" spans="1:7" x14ac:dyDescent="0.3">
      <c r="A9574" t="s">
        <v>24413</v>
      </c>
      <c r="B9574" t="s">
        <v>18730</v>
      </c>
      <c r="C9574">
        <v>19785</v>
      </c>
      <c r="D9574" t="s">
        <v>18819</v>
      </c>
      <c r="E9574" t="s">
        <v>18820</v>
      </c>
      <c r="F9574" t="s">
        <v>24414</v>
      </c>
      <c r="G9574" t="s">
        <v>18820</v>
      </c>
    </row>
    <row r="9575" spans="1:7" x14ac:dyDescent="0.3">
      <c r="A9575" t="s">
        <v>24413</v>
      </c>
      <c r="B9575" t="s">
        <v>18730</v>
      </c>
      <c r="C9575">
        <v>19785</v>
      </c>
      <c r="D9575" t="s">
        <v>18822</v>
      </c>
      <c r="E9575" t="s">
        <v>18823</v>
      </c>
      <c r="F9575" t="s">
        <v>24415</v>
      </c>
      <c r="G9575" t="s">
        <v>18823</v>
      </c>
    </row>
    <row r="9576" spans="1:7" x14ac:dyDescent="0.3">
      <c r="A9576" t="s">
        <v>24413</v>
      </c>
      <c r="B9576" t="s">
        <v>18730</v>
      </c>
      <c r="C9576">
        <v>19785</v>
      </c>
      <c r="D9576" t="s">
        <v>18819</v>
      </c>
      <c r="E9576" t="s">
        <v>18820</v>
      </c>
      <c r="F9576" t="s">
        <v>24414</v>
      </c>
      <c r="G9576" t="s">
        <v>18820</v>
      </c>
    </row>
    <row r="9577" spans="1:7" x14ac:dyDescent="0.3">
      <c r="A9577" t="s">
        <v>24413</v>
      </c>
      <c r="B9577" t="s">
        <v>18730</v>
      </c>
      <c r="C9577">
        <v>19785</v>
      </c>
      <c r="D9577" t="s">
        <v>18819</v>
      </c>
      <c r="E9577" t="s">
        <v>18820</v>
      </c>
      <c r="F9577" t="s">
        <v>24414</v>
      </c>
      <c r="G9577" t="s">
        <v>18820</v>
      </c>
    </row>
    <row r="9578" spans="1:7" x14ac:dyDescent="0.3">
      <c r="A9578" t="s">
        <v>22791</v>
      </c>
      <c r="B9578" t="s">
        <v>18742</v>
      </c>
      <c r="C9578">
        <v>19788</v>
      </c>
      <c r="D9578" t="s">
        <v>19431</v>
      </c>
      <c r="E9578" t="s">
        <v>19432</v>
      </c>
      <c r="F9578" t="s">
        <v>22792</v>
      </c>
      <c r="G9578" t="s">
        <v>19432</v>
      </c>
    </row>
    <row r="9579" spans="1:7" x14ac:dyDescent="0.3">
      <c r="A9579" t="s">
        <v>24416</v>
      </c>
      <c r="B9579" t="s">
        <v>18730</v>
      </c>
      <c r="C9579">
        <v>19790</v>
      </c>
      <c r="D9579" t="s">
        <v>20190</v>
      </c>
      <c r="E9579" t="s">
        <v>20191</v>
      </c>
      <c r="F9579" t="s">
        <v>24417</v>
      </c>
      <c r="G9579" t="s">
        <v>20191</v>
      </c>
    </row>
    <row r="9580" spans="1:7" x14ac:dyDescent="0.3">
      <c r="A9580" t="s">
        <v>19067</v>
      </c>
      <c r="B9580" t="s">
        <v>18730</v>
      </c>
      <c r="C9580">
        <v>19791</v>
      </c>
      <c r="D9580" t="s">
        <v>18760</v>
      </c>
      <c r="E9580" t="s">
        <v>18761</v>
      </c>
      <c r="F9580" t="s">
        <v>19068</v>
      </c>
      <c r="G9580" t="s">
        <v>18761</v>
      </c>
    </row>
    <row r="9581" spans="1:7" x14ac:dyDescent="0.3">
      <c r="A9581" t="s">
        <v>19067</v>
      </c>
      <c r="B9581" t="s">
        <v>18730</v>
      </c>
      <c r="C9581">
        <v>19791</v>
      </c>
      <c r="D9581" t="s">
        <v>18760</v>
      </c>
      <c r="E9581" t="s">
        <v>18761</v>
      </c>
      <c r="F9581" t="s">
        <v>19068</v>
      </c>
      <c r="G9581" t="s">
        <v>18761</v>
      </c>
    </row>
    <row r="9582" spans="1:7" x14ac:dyDescent="0.3">
      <c r="A9582" t="s">
        <v>19067</v>
      </c>
      <c r="B9582" t="s">
        <v>18730</v>
      </c>
      <c r="C9582">
        <v>19791</v>
      </c>
      <c r="D9582" t="s">
        <v>18760</v>
      </c>
      <c r="E9582" t="s">
        <v>18761</v>
      </c>
      <c r="F9582" t="s">
        <v>19068</v>
      </c>
      <c r="G9582" t="s">
        <v>18761</v>
      </c>
    </row>
    <row r="9583" spans="1:7" x14ac:dyDescent="0.3">
      <c r="A9583" t="s">
        <v>19067</v>
      </c>
      <c r="B9583" t="s">
        <v>18730</v>
      </c>
      <c r="C9583">
        <v>19791</v>
      </c>
      <c r="D9583" t="s">
        <v>18760</v>
      </c>
      <c r="E9583" t="s">
        <v>18761</v>
      </c>
      <c r="F9583" t="s">
        <v>19068</v>
      </c>
      <c r="G9583" t="s">
        <v>18761</v>
      </c>
    </row>
    <row r="9584" spans="1:7" x14ac:dyDescent="0.3">
      <c r="A9584" t="s">
        <v>19067</v>
      </c>
      <c r="B9584" t="s">
        <v>18730</v>
      </c>
      <c r="C9584">
        <v>19791</v>
      </c>
      <c r="D9584" t="s">
        <v>18760</v>
      </c>
      <c r="E9584" t="s">
        <v>18761</v>
      </c>
      <c r="F9584" t="s">
        <v>19068</v>
      </c>
      <c r="G9584" t="s">
        <v>18761</v>
      </c>
    </row>
    <row r="9585" spans="1:7" x14ac:dyDescent="0.3">
      <c r="A9585" t="s">
        <v>19067</v>
      </c>
      <c r="B9585" t="s">
        <v>18730</v>
      </c>
      <c r="C9585">
        <v>19791</v>
      </c>
      <c r="D9585" t="s">
        <v>18760</v>
      </c>
      <c r="E9585" t="s">
        <v>18761</v>
      </c>
      <c r="F9585" t="s">
        <v>19068</v>
      </c>
      <c r="G9585" t="s">
        <v>18761</v>
      </c>
    </row>
    <row r="9586" spans="1:7" x14ac:dyDescent="0.3">
      <c r="A9586" t="s">
        <v>19067</v>
      </c>
      <c r="B9586" t="s">
        <v>18730</v>
      </c>
      <c r="C9586">
        <v>19791</v>
      </c>
      <c r="D9586" t="s">
        <v>18760</v>
      </c>
      <c r="E9586" t="s">
        <v>18761</v>
      </c>
      <c r="F9586" t="s">
        <v>19068</v>
      </c>
      <c r="G9586" t="s">
        <v>18761</v>
      </c>
    </row>
    <row r="9587" spans="1:7" x14ac:dyDescent="0.3">
      <c r="A9587" t="s">
        <v>24418</v>
      </c>
      <c r="B9587" t="s">
        <v>19437</v>
      </c>
      <c r="C9587">
        <v>19794</v>
      </c>
      <c r="D9587" t="s">
        <v>18760</v>
      </c>
      <c r="E9587" t="s">
        <v>18761</v>
      </c>
      <c r="F9587" t="s">
        <v>24419</v>
      </c>
      <c r="G9587" t="s">
        <v>18761</v>
      </c>
    </row>
    <row r="9588" spans="1:7" x14ac:dyDescent="0.3">
      <c r="A9588" t="s">
        <v>24420</v>
      </c>
      <c r="B9588" t="s">
        <v>18742</v>
      </c>
      <c r="C9588">
        <v>19798</v>
      </c>
      <c r="D9588" t="s">
        <v>18738</v>
      </c>
      <c r="E9588" t="s">
        <v>18739</v>
      </c>
      <c r="F9588" t="s">
        <v>24421</v>
      </c>
      <c r="G9588" t="s">
        <v>18739</v>
      </c>
    </row>
    <row r="9589" spans="1:7" x14ac:dyDescent="0.3">
      <c r="A9589" t="s">
        <v>24420</v>
      </c>
      <c r="B9589" t="s">
        <v>18742</v>
      </c>
      <c r="C9589">
        <v>19798</v>
      </c>
      <c r="D9589" t="s">
        <v>18738</v>
      </c>
      <c r="E9589" t="s">
        <v>18739</v>
      </c>
      <c r="F9589" t="s">
        <v>24421</v>
      </c>
      <c r="G9589" t="s">
        <v>18739</v>
      </c>
    </row>
    <row r="9590" spans="1:7" x14ac:dyDescent="0.3">
      <c r="A9590" t="s">
        <v>19630</v>
      </c>
      <c r="B9590" t="s">
        <v>18742</v>
      </c>
      <c r="C9590">
        <v>19804</v>
      </c>
      <c r="D9590" t="s">
        <v>18857</v>
      </c>
      <c r="E9590" t="s">
        <v>18858</v>
      </c>
      <c r="F9590" t="s">
        <v>19631</v>
      </c>
      <c r="G9590" t="s">
        <v>18858</v>
      </c>
    </row>
    <row r="9591" spans="1:7" x14ac:dyDescent="0.3">
      <c r="A9591" t="s">
        <v>22793</v>
      </c>
      <c r="B9591" t="s">
        <v>18742</v>
      </c>
      <c r="C9591">
        <v>19805</v>
      </c>
      <c r="D9591" t="s">
        <v>19154</v>
      </c>
      <c r="E9591" t="s">
        <v>19155</v>
      </c>
      <c r="F9591" t="s">
        <v>22794</v>
      </c>
      <c r="G9591" t="s">
        <v>19155</v>
      </c>
    </row>
    <row r="9592" spans="1:7" x14ac:dyDescent="0.3">
      <c r="A9592" t="s">
        <v>20933</v>
      </c>
      <c r="B9592" t="s">
        <v>18730</v>
      </c>
      <c r="C9592">
        <v>19806</v>
      </c>
      <c r="D9592" t="s">
        <v>18826</v>
      </c>
      <c r="E9592" t="s">
        <v>18827</v>
      </c>
      <c r="F9592" t="s">
        <v>20934</v>
      </c>
      <c r="G9592" t="s">
        <v>18827</v>
      </c>
    </row>
    <row r="9593" spans="1:7" x14ac:dyDescent="0.3">
      <c r="A9593" t="s">
        <v>20933</v>
      </c>
      <c r="B9593" t="s">
        <v>18730</v>
      </c>
      <c r="C9593">
        <v>19806</v>
      </c>
      <c r="D9593" t="s">
        <v>18826</v>
      </c>
      <c r="E9593" t="s">
        <v>18827</v>
      </c>
      <c r="F9593" t="s">
        <v>20934</v>
      </c>
      <c r="G9593" t="s">
        <v>18827</v>
      </c>
    </row>
    <row r="9594" spans="1:7" x14ac:dyDescent="0.3">
      <c r="A9594" t="s">
        <v>20929</v>
      </c>
      <c r="B9594" t="s">
        <v>18730</v>
      </c>
      <c r="C9594">
        <v>19813</v>
      </c>
      <c r="D9594" t="s">
        <v>18845</v>
      </c>
      <c r="E9594" t="s">
        <v>18846</v>
      </c>
      <c r="F9594" t="s">
        <v>20930</v>
      </c>
      <c r="G9594" t="s">
        <v>18846</v>
      </c>
    </row>
    <row r="9595" spans="1:7" x14ac:dyDescent="0.3">
      <c r="A9595" t="s">
        <v>20929</v>
      </c>
      <c r="B9595" t="s">
        <v>18730</v>
      </c>
      <c r="C9595">
        <v>19813</v>
      </c>
      <c r="D9595" t="s">
        <v>18765</v>
      </c>
      <c r="E9595" t="s">
        <v>18766</v>
      </c>
      <c r="F9595" t="s">
        <v>20931</v>
      </c>
      <c r="G9595" t="s">
        <v>18766</v>
      </c>
    </row>
    <row r="9596" spans="1:7" x14ac:dyDescent="0.3">
      <c r="A9596" t="s">
        <v>20929</v>
      </c>
      <c r="B9596" t="s">
        <v>18730</v>
      </c>
      <c r="C9596">
        <v>19813</v>
      </c>
      <c r="D9596" t="s">
        <v>18734</v>
      </c>
      <c r="E9596" t="s">
        <v>18735</v>
      </c>
      <c r="F9596" t="s">
        <v>20932</v>
      </c>
      <c r="G9596" t="s">
        <v>18735</v>
      </c>
    </row>
    <row r="9597" spans="1:7" x14ac:dyDescent="0.3">
      <c r="A9597" t="s">
        <v>20929</v>
      </c>
      <c r="B9597" t="s">
        <v>18730</v>
      </c>
      <c r="C9597">
        <v>19813</v>
      </c>
      <c r="D9597" t="s">
        <v>18734</v>
      </c>
      <c r="E9597" t="s">
        <v>18735</v>
      </c>
      <c r="F9597" t="s">
        <v>20932</v>
      </c>
      <c r="G9597" t="s">
        <v>18735</v>
      </c>
    </row>
    <row r="9598" spans="1:7" x14ac:dyDescent="0.3">
      <c r="A9598" t="s">
        <v>20929</v>
      </c>
      <c r="B9598" t="s">
        <v>18730</v>
      </c>
      <c r="C9598">
        <v>19813</v>
      </c>
      <c r="D9598" t="s">
        <v>18734</v>
      </c>
      <c r="E9598" t="s">
        <v>18735</v>
      </c>
      <c r="F9598" t="s">
        <v>20932</v>
      </c>
      <c r="G9598" t="s">
        <v>18735</v>
      </c>
    </row>
    <row r="9599" spans="1:7" x14ac:dyDescent="0.3">
      <c r="A9599" t="s">
        <v>20929</v>
      </c>
      <c r="B9599" t="s">
        <v>18730</v>
      </c>
      <c r="C9599">
        <v>19813</v>
      </c>
      <c r="D9599" t="s">
        <v>18734</v>
      </c>
      <c r="E9599" t="s">
        <v>18735</v>
      </c>
      <c r="F9599" t="s">
        <v>20932</v>
      </c>
      <c r="G9599" t="s">
        <v>18735</v>
      </c>
    </row>
    <row r="9600" spans="1:7" x14ac:dyDescent="0.3">
      <c r="A9600" t="s">
        <v>20929</v>
      </c>
      <c r="B9600" t="s">
        <v>18730</v>
      </c>
      <c r="C9600">
        <v>19813</v>
      </c>
      <c r="D9600" t="s">
        <v>18734</v>
      </c>
      <c r="E9600" t="s">
        <v>18735</v>
      </c>
      <c r="F9600" t="s">
        <v>20932</v>
      </c>
      <c r="G9600" t="s">
        <v>18735</v>
      </c>
    </row>
    <row r="9601" spans="1:7" x14ac:dyDescent="0.3">
      <c r="A9601" t="s">
        <v>20929</v>
      </c>
      <c r="B9601" t="s">
        <v>18730</v>
      </c>
      <c r="C9601">
        <v>19813</v>
      </c>
      <c r="D9601" t="s">
        <v>18734</v>
      </c>
      <c r="E9601" t="s">
        <v>18735</v>
      </c>
      <c r="F9601" t="s">
        <v>20932</v>
      </c>
      <c r="G9601" t="s">
        <v>18735</v>
      </c>
    </row>
    <row r="9602" spans="1:7" x14ac:dyDescent="0.3">
      <c r="A9602" t="s">
        <v>20929</v>
      </c>
      <c r="B9602" t="s">
        <v>18730</v>
      </c>
      <c r="C9602">
        <v>19813</v>
      </c>
      <c r="D9602" t="s">
        <v>18734</v>
      </c>
      <c r="E9602" t="s">
        <v>18735</v>
      </c>
      <c r="F9602" t="s">
        <v>20932</v>
      </c>
      <c r="G9602" t="s">
        <v>18735</v>
      </c>
    </row>
    <row r="9603" spans="1:7" x14ac:dyDescent="0.3">
      <c r="A9603" t="s">
        <v>20935</v>
      </c>
      <c r="B9603" t="s">
        <v>18730</v>
      </c>
      <c r="C9603">
        <v>19820</v>
      </c>
      <c r="D9603" t="s">
        <v>18819</v>
      </c>
      <c r="E9603" t="s">
        <v>18820</v>
      </c>
      <c r="F9603" t="s">
        <v>20936</v>
      </c>
      <c r="G9603" t="s">
        <v>18820</v>
      </c>
    </row>
    <row r="9604" spans="1:7" x14ac:dyDescent="0.3">
      <c r="A9604" t="s">
        <v>20935</v>
      </c>
      <c r="B9604" t="s">
        <v>18730</v>
      </c>
      <c r="C9604">
        <v>19820</v>
      </c>
      <c r="D9604" t="s">
        <v>18822</v>
      </c>
      <c r="E9604" t="s">
        <v>18823</v>
      </c>
      <c r="F9604" t="s">
        <v>20937</v>
      </c>
      <c r="G9604" t="s">
        <v>18823</v>
      </c>
    </row>
    <row r="9605" spans="1:7" x14ac:dyDescent="0.3">
      <c r="A9605" t="s">
        <v>20935</v>
      </c>
      <c r="B9605" t="s">
        <v>18730</v>
      </c>
      <c r="C9605">
        <v>19820</v>
      </c>
      <c r="D9605" t="s">
        <v>18819</v>
      </c>
      <c r="E9605" t="s">
        <v>18820</v>
      </c>
      <c r="F9605" t="s">
        <v>20936</v>
      </c>
      <c r="G9605" t="s">
        <v>18820</v>
      </c>
    </row>
    <row r="9606" spans="1:7" x14ac:dyDescent="0.3">
      <c r="A9606" t="s">
        <v>20935</v>
      </c>
      <c r="B9606" t="s">
        <v>18730</v>
      </c>
      <c r="C9606">
        <v>19820</v>
      </c>
      <c r="D9606" t="s">
        <v>18819</v>
      </c>
      <c r="E9606" t="s">
        <v>18820</v>
      </c>
      <c r="F9606" t="s">
        <v>20936</v>
      </c>
      <c r="G9606" t="s">
        <v>18820</v>
      </c>
    </row>
    <row r="9607" spans="1:7" x14ac:dyDescent="0.3">
      <c r="A9607" t="s">
        <v>20935</v>
      </c>
      <c r="B9607" t="s">
        <v>18730</v>
      </c>
      <c r="C9607">
        <v>19820</v>
      </c>
      <c r="D9607" t="s">
        <v>18819</v>
      </c>
      <c r="E9607" t="s">
        <v>18820</v>
      </c>
      <c r="F9607" t="s">
        <v>20936</v>
      </c>
      <c r="G9607" t="s">
        <v>18820</v>
      </c>
    </row>
    <row r="9608" spans="1:7" x14ac:dyDescent="0.3">
      <c r="A9608" t="s">
        <v>20935</v>
      </c>
      <c r="B9608" t="s">
        <v>18730</v>
      </c>
      <c r="C9608">
        <v>19820</v>
      </c>
      <c r="D9608" t="s">
        <v>18819</v>
      </c>
      <c r="E9608" t="s">
        <v>18820</v>
      </c>
      <c r="F9608" t="s">
        <v>20936</v>
      </c>
      <c r="G9608" t="s">
        <v>18820</v>
      </c>
    </row>
    <row r="9609" spans="1:7" x14ac:dyDescent="0.3">
      <c r="A9609" t="s">
        <v>23145</v>
      </c>
      <c r="B9609" t="s">
        <v>18742</v>
      </c>
      <c r="C9609">
        <v>19828</v>
      </c>
      <c r="D9609" t="s">
        <v>20003</v>
      </c>
      <c r="E9609" t="s">
        <v>20004</v>
      </c>
      <c r="F9609" t="s">
        <v>23146</v>
      </c>
      <c r="G9609" t="s">
        <v>20004</v>
      </c>
    </row>
    <row r="9610" spans="1:7" x14ac:dyDescent="0.3">
      <c r="A9610" t="s">
        <v>23145</v>
      </c>
      <c r="B9610" t="s">
        <v>18742</v>
      </c>
      <c r="C9610">
        <v>19828</v>
      </c>
      <c r="D9610" t="s">
        <v>19976</v>
      </c>
      <c r="E9610" t="s">
        <v>19977</v>
      </c>
      <c r="F9610" t="s">
        <v>25088</v>
      </c>
    </row>
    <row r="9611" spans="1:7" x14ac:dyDescent="0.3">
      <c r="A9611" t="s">
        <v>19627</v>
      </c>
      <c r="B9611" t="s">
        <v>18730</v>
      </c>
      <c r="C9611">
        <v>19840</v>
      </c>
      <c r="D9611" t="s">
        <v>18738</v>
      </c>
      <c r="E9611" t="s">
        <v>18739</v>
      </c>
      <c r="F9611" t="s">
        <v>19628</v>
      </c>
      <c r="G9611" t="s">
        <v>18739</v>
      </c>
    </row>
    <row r="9612" spans="1:7" x14ac:dyDescent="0.3">
      <c r="A9612" t="s">
        <v>19627</v>
      </c>
      <c r="B9612" t="s">
        <v>18730</v>
      </c>
      <c r="C9612">
        <v>19840</v>
      </c>
      <c r="D9612" t="s">
        <v>18985</v>
      </c>
      <c r="E9612" t="s">
        <v>18986</v>
      </c>
      <c r="F9612" t="s">
        <v>19629</v>
      </c>
      <c r="G9612" t="s">
        <v>18986</v>
      </c>
    </row>
    <row r="9613" spans="1:7" x14ac:dyDescent="0.3">
      <c r="A9613" t="s">
        <v>19627</v>
      </c>
      <c r="B9613" t="s">
        <v>18730</v>
      </c>
      <c r="C9613">
        <v>19840</v>
      </c>
      <c r="D9613" t="s">
        <v>18985</v>
      </c>
      <c r="E9613" t="s">
        <v>18986</v>
      </c>
      <c r="F9613" t="s">
        <v>19629</v>
      </c>
      <c r="G9613" t="s">
        <v>18986</v>
      </c>
    </row>
    <row r="9614" spans="1:7" x14ac:dyDescent="0.3">
      <c r="A9614" t="s">
        <v>19627</v>
      </c>
      <c r="B9614" t="s">
        <v>18730</v>
      </c>
      <c r="C9614">
        <v>19840</v>
      </c>
      <c r="D9614" t="s">
        <v>18985</v>
      </c>
      <c r="E9614" t="s">
        <v>18986</v>
      </c>
      <c r="F9614" t="s">
        <v>19629</v>
      </c>
      <c r="G9614" t="s">
        <v>18986</v>
      </c>
    </row>
    <row r="9615" spans="1:7" x14ac:dyDescent="0.3">
      <c r="A9615" t="s">
        <v>19627</v>
      </c>
      <c r="B9615" t="s">
        <v>18730</v>
      </c>
      <c r="C9615">
        <v>19840</v>
      </c>
      <c r="D9615" t="s">
        <v>18985</v>
      </c>
      <c r="E9615" t="s">
        <v>18986</v>
      </c>
      <c r="F9615" t="s">
        <v>19629</v>
      </c>
      <c r="G9615" t="s">
        <v>18986</v>
      </c>
    </row>
    <row r="9616" spans="1:7" x14ac:dyDescent="0.3">
      <c r="A9616" t="s">
        <v>24422</v>
      </c>
      <c r="B9616" t="s">
        <v>18742</v>
      </c>
      <c r="C9616">
        <v>19843</v>
      </c>
      <c r="D9616" t="s">
        <v>18845</v>
      </c>
      <c r="E9616" t="s">
        <v>18846</v>
      </c>
      <c r="F9616" t="s">
        <v>24423</v>
      </c>
      <c r="G9616" t="s">
        <v>18846</v>
      </c>
    </row>
    <row r="9617" spans="1:7" x14ac:dyDescent="0.3">
      <c r="A9617" t="s">
        <v>19069</v>
      </c>
      <c r="B9617" t="s">
        <v>18742</v>
      </c>
      <c r="C9617">
        <v>19856</v>
      </c>
      <c r="D9617" t="s">
        <v>18751</v>
      </c>
      <c r="E9617" t="s">
        <v>18752</v>
      </c>
      <c r="F9617" t="s">
        <v>19070</v>
      </c>
      <c r="G9617" t="s">
        <v>18752</v>
      </c>
    </row>
    <row r="9618" spans="1:7" x14ac:dyDescent="0.3">
      <c r="A9618" t="s">
        <v>19069</v>
      </c>
      <c r="B9618" t="s">
        <v>18742</v>
      </c>
      <c r="C9618">
        <v>19856</v>
      </c>
      <c r="D9618" t="s">
        <v>18751</v>
      </c>
      <c r="E9618" t="s">
        <v>18752</v>
      </c>
      <c r="F9618" t="s">
        <v>19070</v>
      </c>
      <c r="G9618" t="s">
        <v>18752</v>
      </c>
    </row>
    <row r="9619" spans="1:7" x14ac:dyDescent="0.3">
      <c r="A9619" t="s">
        <v>20938</v>
      </c>
      <c r="B9619" t="s">
        <v>18742</v>
      </c>
      <c r="C9619">
        <v>19865</v>
      </c>
      <c r="D9619" t="s">
        <v>18845</v>
      </c>
      <c r="E9619" t="s">
        <v>18846</v>
      </c>
      <c r="F9619" t="s">
        <v>20939</v>
      </c>
      <c r="G9619" t="s">
        <v>18846</v>
      </c>
    </row>
    <row r="9620" spans="1:7" x14ac:dyDescent="0.3">
      <c r="A9620" t="s">
        <v>23139</v>
      </c>
      <c r="B9620" t="s">
        <v>18742</v>
      </c>
      <c r="C9620">
        <v>19866</v>
      </c>
      <c r="D9620" t="s">
        <v>20003</v>
      </c>
      <c r="E9620" t="s">
        <v>20004</v>
      </c>
      <c r="F9620" t="s">
        <v>23140</v>
      </c>
      <c r="G9620" t="s">
        <v>20004</v>
      </c>
    </row>
    <row r="9621" spans="1:7" x14ac:dyDescent="0.3">
      <c r="A9621" t="s">
        <v>23139</v>
      </c>
      <c r="B9621" t="s">
        <v>18742</v>
      </c>
      <c r="C9621">
        <v>19866</v>
      </c>
      <c r="D9621" t="s">
        <v>20003</v>
      </c>
      <c r="E9621" t="s">
        <v>20004</v>
      </c>
      <c r="F9621" t="s">
        <v>23140</v>
      </c>
      <c r="G9621" t="s">
        <v>20004</v>
      </c>
    </row>
    <row r="9622" spans="1:7" x14ac:dyDescent="0.3">
      <c r="A9622" t="s">
        <v>20940</v>
      </c>
      <c r="B9622" t="s">
        <v>18742</v>
      </c>
      <c r="C9622">
        <v>19867</v>
      </c>
      <c r="D9622" t="s">
        <v>18734</v>
      </c>
      <c r="E9622" t="s">
        <v>18735</v>
      </c>
      <c r="F9622" t="s">
        <v>20941</v>
      </c>
      <c r="G9622" t="s">
        <v>18735</v>
      </c>
    </row>
    <row r="9623" spans="1:7" x14ac:dyDescent="0.3">
      <c r="A9623" t="s">
        <v>1723</v>
      </c>
      <c r="B9623" t="s">
        <v>18747</v>
      </c>
      <c r="C9623">
        <v>19876</v>
      </c>
      <c r="D9623" t="s">
        <v>19499</v>
      </c>
      <c r="E9623" t="s">
        <v>19500</v>
      </c>
      <c r="F9623" t="s">
        <v>22795</v>
      </c>
      <c r="G9623" t="s">
        <v>19500</v>
      </c>
    </row>
    <row r="9624" spans="1:7" x14ac:dyDescent="0.3">
      <c r="A9624" t="s">
        <v>1723</v>
      </c>
      <c r="B9624" t="s">
        <v>18747</v>
      </c>
      <c r="C9624">
        <v>19876</v>
      </c>
      <c r="D9624" t="s">
        <v>18779</v>
      </c>
      <c r="E9624" t="s">
        <v>18780</v>
      </c>
      <c r="F9624" t="s">
        <v>22796</v>
      </c>
      <c r="G9624" t="s">
        <v>18780</v>
      </c>
    </row>
    <row r="9625" spans="1:7" x14ac:dyDescent="0.3">
      <c r="A9625" t="s">
        <v>1723</v>
      </c>
      <c r="B9625" t="s">
        <v>18747</v>
      </c>
      <c r="C9625">
        <v>19876</v>
      </c>
      <c r="D9625" t="s">
        <v>18885</v>
      </c>
      <c r="E9625" t="s">
        <v>18886</v>
      </c>
      <c r="F9625" t="s">
        <v>22797</v>
      </c>
      <c r="G9625" t="s">
        <v>18886</v>
      </c>
    </row>
    <row r="9626" spans="1:7" x14ac:dyDescent="0.3">
      <c r="A9626" t="s">
        <v>1723</v>
      </c>
      <c r="B9626" t="s">
        <v>18747</v>
      </c>
      <c r="C9626">
        <v>19876</v>
      </c>
      <c r="D9626" t="s">
        <v>19182</v>
      </c>
      <c r="E9626" t="s">
        <v>19183</v>
      </c>
      <c r="F9626" t="s">
        <v>22798</v>
      </c>
      <c r="G9626" t="s">
        <v>19183</v>
      </c>
    </row>
    <row r="9627" spans="1:7" x14ac:dyDescent="0.3">
      <c r="A9627" t="s">
        <v>1723</v>
      </c>
      <c r="B9627" t="s">
        <v>18747</v>
      </c>
      <c r="C9627">
        <v>19876</v>
      </c>
      <c r="D9627" t="s">
        <v>19095</v>
      </c>
      <c r="E9627" t="s">
        <v>19096</v>
      </c>
      <c r="F9627" t="s">
        <v>22799</v>
      </c>
      <c r="G9627" t="s">
        <v>19096</v>
      </c>
    </row>
    <row r="9628" spans="1:7" x14ac:dyDescent="0.3">
      <c r="A9628" t="s">
        <v>1723</v>
      </c>
      <c r="B9628" t="s">
        <v>18747</v>
      </c>
      <c r="C9628">
        <v>19876</v>
      </c>
      <c r="D9628" t="s">
        <v>18885</v>
      </c>
      <c r="E9628" t="s">
        <v>18886</v>
      </c>
      <c r="F9628" t="s">
        <v>22797</v>
      </c>
      <c r="G9628" t="s">
        <v>18886</v>
      </c>
    </row>
    <row r="9629" spans="1:7" x14ac:dyDescent="0.3">
      <c r="A9629" t="s">
        <v>1723</v>
      </c>
      <c r="B9629" t="s">
        <v>18747</v>
      </c>
      <c r="C9629">
        <v>19876</v>
      </c>
      <c r="D9629" t="s">
        <v>19182</v>
      </c>
      <c r="E9629" t="s">
        <v>19183</v>
      </c>
      <c r="F9629" t="s">
        <v>22798</v>
      </c>
      <c r="G9629" t="s">
        <v>19183</v>
      </c>
    </row>
    <row r="9630" spans="1:7" x14ac:dyDescent="0.3">
      <c r="A9630" t="s">
        <v>1723</v>
      </c>
      <c r="B9630" t="s">
        <v>18747</v>
      </c>
      <c r="C9630">
        <v>19876</v>
      </c>
      <c r="D9630" t="s">
        <v>19182</v>
      </c>
      <c r="E9630" t="s">
        <v>19183</v>
      </c>
      <c r="F9630" t="s">
        <v>22798</v>
      </c>
      <c r="G9630" t="s">
        <v>19183</v>
      </c>
    </row>
    <row r="9631" spans="1:7" x14ac:dyDescent="0.3">
      <c r="A9631" t="s">
        <v>1723</v>
      </c>
      <c r="B9631" t="s">
        <v>18747</v>
      </c>
      <c r="C9631">
        <v>19876</v>
      </c>
      <c r="D9631" t="s">
        <v>19182</v>
      </c>
      <c r="E9631" t="s">
        <v>19183</v>
      </c>
      <c r="F9631" t="s">
        <v>22798</v>
      </c>
      <c r="G9631" t="s">
        <v>19183</v>
      </c>
    </row>
    <row r="9632" spans="1:7" x14ac:dyDescent="0.3">
      <c r="A9632" t="s">
        <v>1723</v>
      </c>
      <c r="B9632" t="s">
        <v>18747</v>
      </c>
      <c r="C9632">
        <v>19876</v>
      </c>
      <c r="D9632" t="s">
        <v>19182</v>
      </c>
      <c r="E9632" t="s">
        <v>19183</v>
      </c>
      <c r="F9632" t="s">
        <v>22798</v>
      </c>
      <c r="G9632" t="s">
        <v>19183</v>
      </c>
    </row>
    <row r="9633" spans="1:7" x14ac:dyDescent="0.3">
      <c r="A9633" t="s">
        <v>1723</v>
      </c>
      <c r="B9633" t="s">
        <v>18747</v>
      </c>
      <c r="C9633">
        <v>19876</v>
      </c>
      <c r="D9633" t="s">
        <v>19182</v>
      </c>
      <c r="E9633" t="s">
        <v>19183</v>
      </c>
      <c r="F9633" t="s">
        <v>22798</v>
      </c>
      <c r="G9633" t="s">
        <v>19183</v>
      </c>
    </row>
    <row r="9634" spans="1:7" x14ac:dyDescent="0.3">
      <c r="A9634" t="s">
        <v>1723</v>
      </c>
      <c r="B9634" t="s">
        <v>18747</v>
      </c>
      <c r="C9634">
        <v>19876</v>
      </c>
      <c r="D9634" t="s">
        <v>19095</v>
      </c>
      <c r="E9634" t="s">
        <v>19096</v>
      </c>
      <c r="F9634" t="s">
        <v>22799</v>
      </c>
      <c r="G9634" t="s">
        <v>19096</v>
      </c>
    </row>
    <row r="9635" spans="1:7" x14ac:dyDescent="0.3">
      <c r="A9635" t="s">
        <v>1723</v>
      </c>
      <c r="B9635" t="s">
        <v>18747</v>
      </c>
      <c r="C9635">
        <v>19876</v>
      </c>
      <c r="D9635" t="s">
        <v>19182</v>
      </c>
      <c r="E9635" t="s">
        <v>19183</v>
      </c>
      <c r="F9635" t="s">
        <v>22798</v>
      </c>
      <c r="G9635" t="s">
        <v>19183</v>
      </c>
    </row>
    <row r="9636" spans="1:7" x14ac:dyDescent="0.3">
      <c r="A9636" t="s">
        <v>1723</v>
      </c>
      <c r="B9636" t="s">
        <v>18747</v>
      </c>
      <c r="C9636">
        <v>19876</v>
      </c>
      <c r="D9636" t="s">
        <v>18885</v>
      </c>
      <c r="E9636" t="s">
        <v>18886</v>
      </c>
      <c r="F9636" t="s">
        <v>22797</v>
      </c>
      <c r="G9636" t="s">
        <v>18886</v>
      </c>
    </row>
    <row r="9637" spans="1:7" x14ac:dyDescent="0.3">
      <c r="A9637" t="s">
        <v>1723</v>
      </c>
      <c r="B9637" t="s">
        <v>18747</v>
      </c>
      <c r="C9637">
        <v>19876</v>
      </c>
      <c r="D9637" t="s">
        <v>19182</v>
      </c>
      <c r="E9637" t="s">
        <v>19183</v>
      </c>
      <c r="F9637" t="s">
        <v>22798</v>
      </c>
      <c r="G9637" t="s">
        <v>19183</v>
      </c>
    </row>
    <row r="9638" spans="1:7" x14ac:dyDescent="0.3">
      <c r="A9638" t="s">
        <v>1723</v>
      </c>
      <c r="B9638" t="s">
        <v>18747</v>
      </c>
      <c r="C9638">
        <v>19876</v>
      </c>
      <c r="D9638" t="s">
        <v>19182</v>
      </c>
      <c r="E9638" t="s">
        <v>19183</v>
      </c>
      <c r="F9638" t="s">
        <v>22798</v>
      </c>
      <c r="G9638" t="s">
        <v>19183</v>
      </c>
    </row>
    <row r="9639" spans="1:7" x14ac:dyDescent="0.3">
      <c r="A9639" t="s">
        <v>1723</v>
      </c>
      <c r="B9639" t="s">
        <v>18747</v>
      </c>
      <c r="C9639">
        <v>19876</v>
      </c>
      <c r="D9639" t="s">
        <v>18885</v>
      </c>
      <c r="E9639" t="s">
        <v>18886</v>
      </c>
      <c r="F9639" t="s">
        <v>22797</v>
      </c>
      <c r="G9639" t="s">
        <v>18886</v>
      </c>
    </row>
    <row r="9640" spans="1:7" x14ac:dyDescent="0.3">
      <c r="A9640" t="s">
        <v>1723</v>
      </c>
      <c r="B9640" t="s">
        <v>18747</v>
      </c>
      <c r="C9640">
        <v>19876</v>
      </c>
      <c r="D9640" t="s">
        <v>19182</v>
      </c>
      <c r="E9640" t="s">
        <v>19183</v>
      </c>
      <c r="F9640" t="s">
        <v>22798</v>
      </c>
      <c r="G9640" t="s">
        <v>19183</v>
      </c>
    </row>
    <row r="9641" spans="1:7" x14ac:dyDescent="0.3">
      <c r="A9641" t="s">
        <v>1723</v>
      </c>
      <c r="B9641" t="s">
        <v>18747</v>
      </c>
      <c r="C9641">
        <v>19876</v>
      </c>
      <c r="D9641" t="s">
        <v>19182</v>
      </c>
      <c r="E9641" t="s">
        <v>19183</v>
      </c>
      <c r="F9641" t="s">
        <v>22798</v>
      </c>
      <c r="G9641" t="s">
        <v>19183</v>
      </c>
    </row>
    <row r="9642" spans="1:7" x14ac:dyDescent="0.3">
      <c r="A9642" t="s">
        <v>1723</v>
      </c>
      <c r="B9642" t="s">
        <v>18747</v>
      </c>
      <c r="C9642">
        <v>19876</v>
      </c>
      <c r="D9642" t="s">
        <v>18885</v>
      </c>
      <c r="E9642" t="s">
        <v>18886</v>
      </c>
      <c r="F9642" t="s">
        <v>22797</v>
      </c>
      <c r="G9642" t="s">
        <v>18886</v>
      </c>
    </row>
    <row r="9643" spans="1:7" x14ac:dyDescent="0.3">
      <c r="A9643" t="s">
        <v>1723</v>
      </c>
      <c r="B9643" t="s">
        <v>18747</v>
      </c>
      <c r="C9643">
        <v>19876</v>
      </c>
      <c r="D9643" t="s">
        <v>19182</v>
      </c>
      <c r="E9643" t="s">
        <v>19183</v>
      </c>
      <c r="F9643" t="s">
        <v>22798</v>
      </c>
      <c r="G9643" t="s">
        <v>19183</v>
      </c>
    </row>
    <row r="9644" spans="1:7" x14ac:dyDescent="0.3">
      <c r="A9644" t="s">
        <v>1723</v>
      </c>
      <c r="B9644" t="s">
        <v>18747</v>
      </c>
      <c r="C9644">
        <v>19876</v>
      </c>
      <c r="D9644" t="s">
        <v>19182</v>
      </c>
      <c r="E9644" t="s">
        <v>19183</v>
      </c>
      <c r="F9644" t="s">
        <v>22798</v>
      </c>
      <c r="G9644" t="s">
        <v>19183</v>
      </c>
    </row>
    <row r="9645" spans="1:7" x14ac:dyDescent="0.3">
      <c r="A9645" t="s">
        <v>1723</v>
      </c>
      <c r="B9645" t="s">
        <v>18747</v>
      </c>
      <c r="C9645">
        <v>19876</v>
      </c>
      <c r="D9645" t="s">
        <v>19182</v>
      </c>
      <c r="E9645" t="s">
        <v>19183</v>
      </c>
      <c r="F9645" t="s">
        <v>22798</v>
      </c>
      <c r="G9645" t="s">
        <v>19183</v>
      </c>
    </row>
    <row r="9646" spans="1:7" x14ac:dyDescent="0.3">
      <c r="A9646" t="s">
        <v>1723</v>
      </c>
      <c r="B9646" t="s">
        <v>18747</v>
      </c>
      <c r="C9646">
        <v>19876</v>
      </c>
      <c r="D9646" t="s">
        <v>19182</v>
      </c>
      <c r="E9646" t="s">
        <v>19183</v>
      </c>
      <c r="F9646" t="s">
        <v>22798</v>
      </c>
      <c r="G9646" t="s">
        <v>19183</v>
      </c>
    </row>
    <row r="9647" spans="1:7" x14ac:dyDescent="0.3">
      <c r="A9647" t="s">
        <v>1723</v>
      </c>
      <c r="B9647" t="s">
        <v>18747</v>
      </c>
      <c r="C9647">
        <v>19876</v>
      </c>
      <c r="D9647" t="s">
        <v>18779</v>
      </c>
      <c r="E9647" t="s">
        <v>18780</v>
      </c>
      <c r="F9647" t="s">
        <v>22796</v>
      </c>
      <c r="G9647" t="s">
        <v>18780</v>
      </c>
    </row>
    <row r="9648" spans="1:7" x14ac:dyDescent="0.3">
      <c r="A9648" t="s">
        <v>1723</v>
      </c>
      <c r="B9648" t="s">
        <v>18747</v>
      </c>
      <c r="C9648">
        <v>19876</v>
      </c>
      <c r="D9648" t="s">
        <v>18885</v>
      </c>
      <c r="E9648" t="s">
        <v>18886</v>
      </c>
      <c r="F9648" t="s">
        <v>22797</v>
      </c>
      <c r="G9648" t="s">
        <v>18886</v>
      </c>
    </row>
    <row r="9649" spans="1:7" x14ac:dyDescent="0.3">
      <c r="A9649" t="s">
        <v>1723</v>
      </c>
      <c r="B9649" t="s">
        <v>18747</v>
      </c>
      <c r="C9649">
        <v>19876</v>
      </c>
      <c r="D9649" t="s">
        <v>19182</v>
      </c>
      <c r="E9649" t="s">
        <v>19183</v>
      </c>
      <c r="F9649" t="s">
        <v>22798</v>
      </c>
      <c r="G9649" t="s">
        <v>19183</v>
      </c>
    </row>
    <row r="9650" spans="1:7" x14ac:dyDescent="0.3">
      <c r="A9650" t="s">
        <v>1723</v>
      </c>
      <c r="B9650" t="s">
        <v>18747</v>
      </c>
      <c r="C9650">
        <v>19876</v>
      </c>
      <c r="D9650" t="s">
        <v>18885</v>
      </c>
      <c r="E9650" t="s">
        <v>18886</v>
      </c>
      <c r="F9650" t="s">
        <v>22797</v>
      </c>
      <c r="G9650" t="s">
        <v>18886</v>
      </c>
    </row>
    <row r="9651" spans="1:7" x14ac:dyDescent="0.3">
      <c r="A9651" t="s">
        <v>1723</v>
      </c>
      <c r="B9651" t="s">
        <v>18747</v>
      </c>
      <c r="C9651">
        <v>19876</v>
      </c>
      <c r="D9651" t="s">
        <v>19182</v>
      </c>
      <c r="E9651" t="s">
        <v>19183</v>
      </c>
      <c r="F9651" t="s">
        <v>22798</v>
      </c>
      <c r="G9651" t="s">
        <v>19183</v>
      </c>
    </row>
    <row r="9652" spans="1:7" x14ac:dyDescent="0.3">
      <c r="A9652" t="s">
        <v>1723</v>
      </c>
      <c r="B9652" t="s">
        <v>18747</v>
      </c>
      <c r="C9652">
        <v>19876</v>
      </c>
      <c r="D9652" t="s">
        <v>18885</v>
      </c>
      <c r="E9652" t="s">
        <v>18886</v>
      </c>
      <c r="F9652" t="s">
        <v>22797</v>
      </c>
      <c r="G9652" t="s">
        <v>18886</v>
      </c>
    </row>
    <row r="9653" spans="1:7" x14ac:dyDescent="0.3">
      <c r="A9653" t="s">
        <v>1723</v>
      </c>
      <c r="B9653" t="s">
        <v>18747</v>
      </c>
      <c r="C9653">
        <v>19876</v>
      </c>
      <c r="D9653" t="s">
        <v>19182</v>
      </c>
      <c r="E9653" t="s">
        <v>19183</v>
      </c>
      <c r="F9653" t="s">
        <v>22798</v>
      </c>
      <c r="G9653" t="s">
        <v>19183</v>
      </c>
    </row>
    <row r="9654" spans="1:7" x14ac:dyDescent="0.3">
      <c r="A9654" t="s">
        <v>1723</v>
      </c>
      <c r="B9654" t="s">
        <v>18747</v>
      </c>
      <c r="C9654">
        <v>19876</v>
      </c>
      <c r="D9654" t="s">
        <v>18779</v>
      </c>
      <c r="E9654" t="s">
        <v>18780</v>
      </c>
      <c r="F9654" t="s">
        <v>22796</v>
      </c>
      <c r="G9654" t="s">
        <v>18780</v>
      </c>
    </row>
    <row r="9655" spans="1:7" x14ac:dyDescent="0.3">
      <c r="A9655" t="s">
        <v>1723</v>
      </c>
      <c r="B9655" t="s">
        <v>18747</v>
      </c>
      <c r="C9655">
        <v>19876</v>
      </c>
      <c r="D9655" t="s">
        <v>19182</v>
      </c>
      <c r="E9655" t="s">
        <v>19183</v>
      </c>
      <c r="F9655" t="s">
        <v>22798</v>
      </c>
      <c r="G9655" t="s">
        <v>19183</v>
      </c>
    </row>
    <row r="9656" spans="1:7" x14ac:dyDescent="0.3">
      <c r="A9656" t="s">
        <v>1723</v>
      </c>
      <c r="B9656" t="s">
        <v>18747</v>
      </c>
      <c r="C9656">
        <v>19876</v>
      </c>
      <c r="D9656" t="s">
        <v>19182</v>
      </c>
      <c r="E9656" t="s">
        <v>19183</v>
      </c>
      <c r="F9656" t="s">
        <v>22798</v>
      </c>
      <c r="G9656" t="s">
        <v>19183</v>
      </c>
    </row>
    <row r="9657" spans="1:7" x14ac:dyDescent="0.3">
      <c r="A9657" t="s">
        <v>1723</v>
      </c>
      <c r="B9657" t="s">
        <v>18747</v>
      </c>
      <c r="C9657">
        <v>19876</v>
      </c>
      <c r="D9657" t="s">
        <v>18885</v>
      </c>
      <c r="E9657" t="s">
        <v>18886</v>
      </c>
      <c r="F9657" t="s">
        <v>22797</v>
      </c>
      <c r="G9657" t="s">
        <v>18886</v>
      </c>
    </row>
    <row r="9658" spans="1:7" x14ac:dyDescent="0.3">
      <c r="A9658" t="s">
        <v>1723</v>
      </c>
      <c r="B9658" t="s">
        <v>18747</v>
      </c>
      <c r="C9658">
        <v>19876</v>
      </c>
      <c r="D9658" t="s">
        <v>18885</v>
      </c>
      <c r="E9658" t="s">
        <v>18886</v>
      </c>
      <c r="F9658" t="s">
        <v>22797</v>
      </c>
      <c r="G9658" t="s">
        <v>18886</v>
      </c>
    </row>
    <row r="9659" spans="1:7" x14ac:dyDescent="0.3">
      <c r="A9659" t="s">
        <v>1723</v>
      </c>
      <c r="B9659" t="s">
        <v>18747</v>
      </c>
      <c r="C9659">
        <v>19876</v>
      </c>
      <c r="D9659" t="s">
        <v>19182</v>
      </c>
      <c r="E9659" t="s">
        <v>19183</v>
      </c>
      <c r="F9659" t="s">
        <v>22798</v>
      </c>
      <c r="G9659" t="s">
        <v>19183</v>
      </c>
    </row>
    <row r="9660" spans="1:7" x14ac:dyDescent="0.3">
      <c r="A9660" t="s">
        <v>1723</v>
      </c>
      <c r="B9660" t="s">
        <v>18747</v>
      </c>
      <c r="C9660">
        <v>19876</v>
      </c>
      <c r="D9660" t="s">
        <v>18885</v>
      </c>
      <c r="E9660" t="s">
        <v>18886</v>
      </c>
      <c r="F9660" t="s">
        <v>22797</v>
      </c>
      <c r="G9660" t="s">
        <v>18886</v>
      </c>
    </row>
    <row r="9661" spans="1:7" x14ac:dyDescent="0.3">
      <c r="A9661" t="s">
        <v>1723</v>
      </c>
      <c r="B9661" t="s">
        <v>18747</v>
      </c>
      <c r="C9661">
        <v>19876</v>
      </c>
      <c r="D9661" t="s">
        <v>18885</v>
      </c>
      <c r="E9661" t="s">
        <v>18886</v>
      </c>
      <c r="F9661" t="s">
        <v>22797</v>
      </c>
      <c r="G9661" t="s">
        <v>18886</v>
      </c>
    </row>
    <row r="9662" spans="1:7" x14ac:dyDescent="0.3">
      <c r="A9662" t="s">
        <v>1723</v>
      </c>
      <c r="B9662" t="s">
        <v>18747</v>
      </c>
      <c r="C9662">
        <v>19876</v>
      </c>
      <c r="D9662" t="s">
        <v>19182</v>
      </c>
      <c r="E9662" t="s">
        <v>19183</v>
      </c>
      <c r="F9662" t="s">
        <v>22798</v>
      </c>
      <c r="G9662" t="s">
        <v>19183</v>
      </c>
    </row>
    <row r="9663" spans="1:7" x14ac:dyDescent="0.3">
      <c r="A9663" t="s">
        <v>561</v>
      </c>
      <c r="B9663" t="s">
        <v>18918</v>
      </c>
      <c r="C9663">
        <v>19882</v>
      </c>
      <c r="D9663" t="s">
        <v>19182</v>
      </c>
      <c r="E9663" t="s">
        <v>19183</v>
      </c>
      <c r="F9663" t="s">
        <v>22800</v>
      </c>
      <c r="G9663" t="s">
        <v>19183</v>
      </c>
    </row>
    <row r="9664" spans="1:7" x14ac:dyDescent="0.3">
      <c r="A9664" t="s">
        <v>21160</v>
      </c>
      <c r="B9664" t="s">
        <v>18742</v>
      </c>
      <c r="C9664">
        <v>19883</v>
      </c>
      <c r="D9664" t="s">
        <v>18765</v>
      </c>
      <c r="E9664" t="s">
        <v>18766</v>
      </c>
      <c r="F9664" t="s">
        <v>21161</v>
      </c>
      <c r="G9664" t="s">
        <v>18766</v>
      </c>
    </row>
    <row r="9665" spans="1:7" x14ac:dyDescent="0.3">
      <c r="A9665" t="s">
        <v>20942</v>
      </c>
      <c r="B9665" t="s">
        <v>18730</v>
      </c>
      <c r="C9665">
        <v>19887</v>
      </c>
      <c r="D9665" t="s">
        <v>19164</v>
      </c>
      <c r="E9665" t="s">
        <v>19165</v>
      </c>
      <c r="F9665" t="s">
        <v>20943</v>
      </c>
      <c r="G9665" t="s">
        <v>19165</v>
      </c>
    </row>
    <row r="9666" spans="1:7" x14ac:dyDescent="0.3">
      <c r="A9666" t="s">
        <v>20942</v>
      </c>
      <c r="B9666" t="s">
        <v>18730</v>
      </c>
      <c r="C9666">
        <v>19887</v>
      </c>
      <c r="D9666" t="s">
        <v>19164</v>
      </c>
      <c r="E9666" t="s">
        <v>19165</v>
      </c>
      <c r="F9666" t="s">
        <v>20943</v>
      </c>
      <c r="G9666" t="s">
        <v>19165</v>
      </c>
    </row>
    <row r="9667" spans="1:7" x14ac:dyDescent="0.3">
      <c r="A9667" t="s">
        <v>20942</v>
      </c>
      <c r="B9667" t="s">
        <v>18730</v>
      </c>
      <c r="C9667">
        <v>19887</v>
      </c>
      <c r="D9667" t="s">
        <v>19164</v>
      </c>
      <c r="E9667" t="s">
        <v>19165</v>
      </c>
      <c r="F9667" t="s">
        <v>20943</v>
      </c>
      <c r="G9667" t="s">
        <v>19165</v>
      </c>
    </row>
    <row r="9668" spans="1:7" x14ac:dyDescent="0.3">
      <c r="A9668" t="s">
        <v>20942</v>
      </c>
      <c r="B9668" t="s">
        <v>18730</v>
      </c>
      <c r="C9668">
        <v>19887</v>
      </c>
      <c r="D9668" t="s">
        <v>19164</v>
      </c>
      <c r="E9668" t="s">
        <v>19165</v>
      </c>
      <c r="F9668" t="s">
        <v>20943</v>
      </c>
      <c r="G9668" t="s">
        <v>19165</v>
      </c>
    </row>
    <row r="9669" spans="1:7" x14ac:dyDescent="0.3">
      <c r="A9669" t="s">
        <v>22801</v>
      </c>
      <c r="B9669" t="s">
        <v>18742</v>
      </c>
      <c r="C9669">
        <v>19896</v>
      </c>
      <c r="D9669" t="s">
        <v>19431</v>
      </c>
      <c r="E9669" t="s">
        <v>19432</v>
      </c>
      <c r="F9669" t="s">
        <v>22802</v>
      </c>
      <c r="G9669" t="s">
        <v>19432</v>
      </c>
    </row>
    <row r="9670" spans="1:7" x14ac:dyDescent="0.3">
      <c r="A9670" t="s">
        <v>23399</v>
      </c>
      <c r="B9670" t="s">
        <v>18730</v>
      </c>
      <c r="C9670">
        <v>19898</v>
      </c>
      <c r="D9670" t="s">
        <v>19969</v>
      </c>
      <c r="E9670" t="s">
        <v>19970</v>
      </c>
      <c r="F9670" t="s">
        <v>23400</v>
      </c>
      <c r="G9670" t="s">
        <v>19970</v>
      </c>
    </row>
    <row r="9671" spans="1:7" x14ac:dyDescent="0.3">
      <c r="A9671" t="s">
        <v>23399</v>
      </c>
      <c r="B9671" t="s">
        <v>18730</v>
      </c>
      <c r="C9671">
        <v>19898</v>
      </c>
      <c r="D9671" t="s">
        <v>19752</v>
      </c>
      <c r="E9671" t="s">
        <v>19753</v>
      </c>
      <c r="F9671" t="s">
        <v>23401</v>
      </c>
      <c r="G9671" t="s">
        <v>19753</v>
      </c>
    </row>
    <row r="9672" spans="1:7" x14ac:dyDescent="0.3">
      <c r="A9672" t="s">
        <v>23399</v>
      </c>
      <c r="B9672" t="s">
        <v>18730</v>
      </c>
      <c r="C9672">
        <v>19898</v>
      </c>
      <c r="D9672" t="s">
        <v>19752</v>
      </c>
      <c r="E9672" t="s">
        <v>19753</v>
      </c>
      <c r="F9672" t="s">
        <v>23401</v>
      </c>
      <c r="G9672" t="s">
        <v>19753</v>
      </c>
    </row>
    <row r="9673" spans="1:7" x14ac:dyDescent="0.3">
      <c r="A9673" t="s">
        <v>23399</v>
      </c>
      <c r="B9673" t="s">
        <v>18730</v>
      </c>
      <c r="C9673">
        <v>19898</v>
      </c>
      <c r="D9673" t="s">
        <v>19752</v>
      </c>
      <c r="E9673" t="s">
        <v>19753</v>
      </c>
      <c r="F9673" t="s">
        <v>23401</v>
      </c>
      <c r="G9673" t="s">
        <v>19753</v>
      </c>
    </row>
    <row r="9674" spans="1:7" x14ac:dyDescent="0.3">
      <c r="A9674" t="s">
        <v>24424</v>
      </c>
      <c r="B9674" t="s">
        <v>18742</v>
      </c>
      <c r="C9674">
        <v>19947</v>
      </c>
      <c r="D9674" t="s">
        <v>18765</v>
      </c>
      <c r="E9674" t="s">
        <v>18766</v>
      </c>
      <c r="F9674" t="s">
        <v>24425</v>
      </c>
      <c r="G9674" t="s">
        <v>18766</v>
      </c>
    </row>
    <row r="9675" spans="1:7" x14ac:dyDescent="0.3">
      <c r="A9675" t="s">
        <v>19637</v>
      </c>
      <c r="B9675" t="s">
        <v>18742</v>
      </c>
      <c r="C9675">
        <v>19951</v>
      </c>
      <c r="D9675" t="s">
        <v>19154</v>
      </c>
      <c r="E9675" t="s">
        <v>19155</v>
      </c>
      <c r="F9675" t="s">
        <v>19638</v>
      </c>
      <c r="G9675" t="s">
        <v>19155</v>
      </c>
    </row>
    <row r="9676" spans="1:7" x14ac:dyDescent="0.3">
      <c r="A9676" t="s">
        <v>19637</v>
      </c>
      <c r="B9676" t="s">
        <v>18742</v>
      </c>
      <c r="C9676">
        <v>19951</v>
      </c>
      <c r="D9676" t="s">
        <v>19154</v>
      </c>
      <c r="E9676" t="s">
        <v>19155</v>
      </c>
      <c r="F9676" t="s">
        <v>19638</v>
      </c>
      <c r="G9676" t="s">
        <v>19155</v>
      </c>
    </row>
    <row r="9677" spans="1:7" x14ac:dyDescent="0.3">
      <c r="A9677" t="s">
        <v>19637</v>
      </c>
      <c r="B9677" t="s">
        <v>18742</v>
      </c>
      <c r="C9677">
        <v>19951</v>
      </c>
      <c r="D9677" t="s">
        <v>19154</v>
      </c>
      <c r="E9677" t="s">
        <v>19155</v>
      </c>
      <c r="F9677" t="s">
        <v>19638</v>
      </c>
      <c r="G9677" t="s">
        <v>19155</v>
      </c>
    </row>
    <row r="9678" spans="1:7" x14ac:dyDescent="0.3">
      <c r="A9678" t="s">
        <v>22803</v>
      </c>
      <c r="B9678" t="s">
        <v>18742</v>
      </c>
      <c r="C9678">
        <v>19952</v>
      </c>
      <c r="D9678" t="s">
        <v>18826</v>
      </c>
      <c r="E9678" t="s">
        <v>18827</v>
      </c>
      <c r="F9678" t="s">
        <v>22804</v>
      </c>
      <c r="G9678" t="s">
        <v>18827</v>
      </c>
    </row>
    <row r="9679" spans="1:7" x14ac:dyDescent="0.3">
      <c r="A9679" t="s">
        <v>24886</v>
      </c>
      <c r="B9679" t="s">
        <v>18742</v>
      </c>
      <c r="C9679">
        <v>19968</v>
      </c>
      <c r="D9679" t="s">
        <v>19145</v>
      </c>
      <c r="E9679" t="s">
        <v>19146</v>
      </c>
      <c r="F9679" t="s">
        <v>24887</v>
      </c>
      <c r="G9679" t="s">
        <v>19146</v>
      </c>
    </row>
    <row r="9680" spans="1:7" x14ac:dyDescent="0.3">
      <c r="A9680" t="s">
        <v>19738</v>
      </c>
      <c r="B9680" t="s">
        <v>18742</v>
      </c>
      <c r="C9680">
        <v>19974</v>
      </c>
      <c r="D9680" t="s">
        <v>18885</v>
      </c>
      <c r="E9680" t="s">
        <v>18886</v>
      </c>
      <c r="F9680" t="s">
        <v>19739</v>
      </c>
      <c r="G9680" t="s">
        <v>18886</v>
      </c>
    </row>
    <row r="9681" spans="1:7" x14ac:dyDescent="0.3">
      <c r="A9681" t="s">
        <v>24670</v>
      </c>
      <c r="B9681" t="s">
        <v>18742</v>
      </c>
      <c r="C9681">
        <v>19975</v>
      </c>
      <c r="D9681" t="s">
        <v>18731</v>
      </c>
      <c r="E9681" t="s">
        <v>18732</v>
      </c>
      <c r="F9681" t="s">
        <v>24671</v>
      </c>
      <c r="G9681" t="s">
        <v>18732</v>
      </c>
    </row>
    <row r="9682" spans="1:7" x14ac:dyDescent="0.3">
      <c r="A9682" t="s">
        <v>24426</v>
      </c>
      <c r="B9682" t="s">
        <v>18742</v>
      </c>
      <c r="C9682">
        <v>19978</v>
      </c>
      <c r="D9682" t="s">
        <v>19182</v>
      </c>
      <c r="E9682" t="s">
        <v>19183</v>
      </c>
      <c r="F9682" t="s">
        <v>24427</v>
      </c>
      <c r="G9682" t="s">
        <v>19183</v>
      </c>
    </row>
    <row r="9683" spans="1:7" x14ac:dyDescent="0.3">
      <c r="A9683" t="s">
        <v>24426</v>
      </c>
      <c r="B9683" t="s">
        <v>18742</v>
      </c>
      <c r="C9683">
        <v>19978</v>
      </c>
      <c r="D9683" t="s">
        <v>19182</v>
      </c>
      <c r="E9683" t="s">
        <v>19183</v>
      </c>
      <c r="F9683" t="s">
        <v>24427</v>
      </c>
      <c r="G9683" t="s">
        <v>19183</v>
      </c>
    </row>
    <row r="9684" spans="1:7" x14ac:dyDescent="0.3">
      <c r="A9684" t="s">
        <v>19071</v>
      </c>
      <c r="B9684" t="s">
        <v>18742</v>
      </c>
      <c r="C9684">
        <v>19979</v>
      </c>
      <c r="D9684" t="s">
        <v>18743</v>
      </c>
      <c r="E9684" t="s">
        <v>18744</v>
      </c>
      <c r="F9684" t="s">
        <v>19072</v>
      </c>
      <c r="G9684" t="s">
        <v>18744</v>
      </c>
    </row>
    <row r="9685" spans="1:7" x14ac:dyDescent="0.3">
      <c r="A9685" t="s">
        <v>22806</v>
      </c>
      <c r="B9685" t="s">
        <v>18742</v>
      </c>
      <c r="C9685">
        <v>19980</v>
      </c>
      <c r="D9685" t="s">
        <v>19145</v>
      </c>
      <c r="E9685" t="s">
        <v>19146</v>
      </c>
      <c r="F9685" t="s">
        <v>22807</v>
      </c>
      <c r="G9685" t="s">
        <v>19146</v>
      </c>
    </row>
    <row r="9686" spans="1:7" x14ac:dyDescent="0.3">
      <c r="A9686" t="s">
        <v>2454</v>
      </c>
      <c r="B9686" t="s">
        <v>18730</v>
      </c>
      <c r="C9686">
        <v>19981</v>
      </c>
      <c r="D9686" t="s">
        <v>18885</v>
      </c>
      <c r="E9686" t="s">
        <v>18886</v>
      </c>
      <c r="F9686" t="s">
        <v>21112</v>
      </c>
      <c r="G9686" t="s">
        <v>18886</v>
      </c>
    </row>
    <row r="9687" spans="1:7" x14ac:dyDescent="0.3">
      <c r="A9687" t="s">
        <v>2454</v>
      </c>
      <c r="B9687" t="s">
        <v>18730</v>
      </c>
      <c r="C9687">
        <v>19981</v>
      </c>
      <c r="D9687" t="s">
        <v>18885</v>
      </c>
      <c r="E9687" t="s">
        <v>18886</v>
      </c>
      <c r="F9687" t="s">
        <v>21112</v>
      </c>
      <c r="G9687" t="s">
        <v>18886</v>
      </c>
    </row>
    <row r="9688" spans="1:7" x14ac:dyDescent="0.3">
      <c r="A9688" t="s">
        <v>2454</v>
      </c>
      <c r="B9688" t="s">
        <v>18730</v>
      </c>
      <c r="C9688">
        <v>19981</v>
      </c>
      <c r="D9688" t="s">
        <v>18885</v>
      </c>
      <c r="E9688" t="s">
        <v>18886</v>
      </c>
      <c r="F9688" t="s">
        <v>21112</v>
      </c>
      <c r="G9688" t="s">
        <v>18886</v>
      </c>
    </row>
    <row r="9689" spans="1:7" x14ac:dyDescent="0.3">
      <c r="A9689" t="s">
        <v>22808</v>
      </c>
      <c r="B9689" t="s">
        <v>18742</v>
      </c>
      <c r="C9689">
        <v>20021</v>
      </c>
      <c r="D9689" t="s">
        <v>19164</v>
      </c>
      <c r="E9689" t="s">
        <v>19165</v>
      </c>
      <c r="F9689" t="s">
        <v>22809</v>
      </c>
      <c r="G9689" t="s">
        <v>19165</v>
      </c>
    </row>
    <row r="9690" spans="1:7" x14ac:dyDescent="0.3">
      <c r="A9690" t="s">
        <v>22808</v>
      </c>
      <c r="B9690" t="s">
        <v>18742</v>
      </c>
      <c r="C9690">
        <v>20021</v>
      </c>
      <c r="D9690" t="s">
        <v>19164</v>
      </c>
      <c r="E9690" t="s">
        <v>19165</v>
      </c>
      <c r="F9690" t="s">
        <v>22809</v>
      </c>
      <c r="G9690" t="s">
        <v>19165</v>
      </c>
    </row>
    <row r="9691" spans="1:7" x14ac:dyDescent="0.3">
      <c r="A9691" t="s">
        <v>22808</v>
      </c>
      <c r="B9691" t="s">
        <v>18742</v>
      </c>
      <c r="C9691">
        <v>20021</v>
      </c>
      <c r="D9691" t="s">
        <v>19164</v>
      </c>
      <c r="E9691" t="s">
        <v>19165</v>
      </c>
      <c r="F9691" t="s">
        <v>22809</v>
      </c>
      <c r="G9691" t="s">
        <v>19165</v>
      </c>
    </row>
    <row r="9692" spans="1:7" x14ac:dyDescent="0.3">
      <c r="A9692" t="s">
        <v>24428</v>
      </c>
      <c r="B9692" t="s">
        <v>18742</v>
      </c>
      <c r="C9692">
        <v>20025</v>
      </c>
      <c r="D9692" t="s">
        <v>18845</v>
      </c>
      <c r="E9692" t="s">
        <v>18846</v>
      </c>
      <c r="F9692" t="s">
        <v>24429</v>
      </c>
      <c r="G9692" t="s">
        <v>18846</v>
      </c>
    </row>
    <row r="9693" spans="1:7" x14ac:dyDescent="0.3">
      <c r="A9693" t="s">
        <v>19746</v>
      </c>
      <c r="B9693" t="s">
        <v>18742</v>
      </c>
      <c r="C9693">
        <v>20038</v>
      </c>
      <c r="D9693" t="s">
        <v>18785</v>
      </c>
      <c r="E9693" t="s">
        <v>18786</v>
      </c>
      <c r="F9693" t="s">
        <v>19747</v>
      </c>
      <c r="G9693" t="s">
        <v>18786</v>
      </c>
    </row>
    <row r="9694" spans="1:7" x14ac:dyDescent="0.3">
      <c r="A9694" t="s">
        <v>22810</v>
      </c>
      <c r="B9694" t="s">
        <v>18742</v>
      </c>
      <c r="C9694">
        <v>20061</v>
      </c>
      <c r="D9694" t="s">
        <v>18822</v>
      </c>
      <c r="E9694" t="s">
        <v>18823</v>
      </c>
      <c r="F9694" t="s">
        <v>22811</v>
      </c>
      <c r="G9694" t="s">
        <v>18823</v>
      </c>
    </row>
    <row r="9695" spans="1:7" x14ac:dyDescent="0.3">
      <c r="A9695" t="s">
        <v>24430</v>
      </c>
      <c r="B9695" t="s">
        <v>18742</v>
      </c>
      <c r="C9695">
        <v>20063</v>
      </c>
      <c r="D9695" t="s">
        <v>19145</v>
      </c>
      <c r="E9695" t="s">
        <v>19146</v>
      </c>
      <c r="F9695" t="s">
        <v>24431</v>
      </c>
      <c r="G9695" t="s">
        <v>19146</v>
      </c>
    </row>
    <row r="9696" spans="1:7" x14ac:dyDescent="0.3">
      <c r="A9696" t="s">
        <v>24432</v>
      </c>
      <c r="B9696" t="s">
        <v>18730</v>
      </c>
      <c r="C9696">
        <v>20065</v>
      </c>
      <c r="D9696" t="s">
        <v>19276</v>
      </c>
      <c r="E9696" t="s">
        <v>19277</v>
      </c>
      <c r="F9696" t="s">
        <v>24433</v>
      </c>
      <c r="G9696" t="s">
        <v>19277</v>
      </c>
    </row>
    <row r="9697" spans="1:7" x14ac:dyDescent="0.3">
      <c r="A9697" t="s">
        <v>24432</v>
      </c>
      <c r="B9697" t="s">
        <v>18730</v>
      </c>
      <c r="C9697">
        <v>20065</v>
      </c>
      <c r="D9697" t="s">
        <v>19276</v>
      </c>
      <c r="E9697" t="s">
        <v>19277</v>
      </c>
      <c r="F9697" t="s">
        <v>24433</v>
      </c>
      <c r="G9697" t="s">
        <v>19277</v>
      </c>
    </row>
    <row r="9698" spans="1:7" x14ac:dyDescent="0.3">
      <c r="A9698" t="s">
        <v>22812</v>
      </c>
      <c r="B9698" t="s">
        <v>18742</v>
      </c>
      <c r="C9698">
        <v>20069</v>
      </c>
      <c r="D9698" t="s">
        <v>18819</v>
      </c>
      <c r="E9698" t="s">
        <v>18820</v>
      </c>
      <c r="F9698" t="s">
        <v>22813</v>
      </c>
      <c r="G9698" t="s">
        <v>18820</v>
      </c>
    </row>
    <row r="9699" spans="1:7" x14ac:dyDescent="0.3">
      <c r="A9699" t="s">
        <v>22812</v>
      </c>
      <c r="B9699" t="s">
        <v>18742</v>
      </c>
      <c r="C9699">
        <v>20069</v>
      </c>
      <c r="D9699" t="s">
        <v>18819</v>
      </c>
      <c r="E9699" t="s">
        <v>18820</v>
      </c>
      <c r="F9699" t="s">
        <v>22813</v>
      </c>
      <c r="G9699" t="s">
        <v>18820</v>
      </c>
    </row>
    <row r="9700" spans="1:7" x14ac:dyDescent="0.3">
      <c r="A9700" t="s">
        <v>22812</v>
      </c>
      <c r="B9700" t="s">
        <v>18742</v>
      </c>
      <c r="C9700">
        <v>20069</v>
      </c>
      <c r="D9700" t="s">
        <v>18819</v>
      </c>
      <c r="E9700" t="s">
        <v>18820</v>
      </c>
      <c r="F9700" t="s">
        <v>22813</v>
      </c>
      <c r="G9700" t="s">
        <v>18820</v>
      </c>
    </row>
    <row r="9701" spans="1:7" x14ac:dyDescent="0.3">
      <c r="A9701" t="s">
        <v>20944</v>
      </c>
      <c r="B9701" t="s">
        <v>18742</v>
      </c>
      <c r="C9701">
        <v>20070</v>
      </c>
      <c r="D9701" t="s">
        <v>18754</v>
      </c>
      <c r="E9701" t="s">
        <v>18755</v>
      </c>
      <c r="F9701" t="s">
        <v>20945</v>
      </c>
      <c r="G9701" t="s">
        <v>18755</v>
      </c>
    </row>
    <row r="9702" spans="1:7" x14ac:dyDescent="0.3">
      <c r="A9702" t="s">
        <v>21184</v>
      </c>
      <c r="B9702" t="s">
        <v>18742</v>
      </c>
      <c r="C9702">
        <v>20071</v>
      </c>
      <c r="D9702" t="s">
        <v>18885</v>
      </c>
      <c r="E9702" t="s">
        <v>18886</v>
      </c>
      <c r="F9702" t="s">
        <v>21185</v>
      </c>
      <c r="G9702" t="s">
        <v>18886</v>
      </c>
    </row>
    <row r="9703" spans="1:7" x14ac:dyDescent="0.3">
      <c r="A9703" t="s">
        <v>22814</v>
      </c>
      <c r="B9703" t="s">
        <v>18742</v>
      </c>
      <c r="C9703">
        <v>20077</v>
      </c>
      <c r="D9703" t="s">
        <v>19154</v>
      </c>
      <c r="E9703" t="s">
        <v>19155</v>
      </c>
      <c r="F9703" t="s">
        <v>22815</v>
      </c>
      <c r="G9703" t="s">
        <v>19155</v>
      </c>
    </row>
    <row r="9704" spans="1:7" x14ac:dyDescent="0.3">
      <c r="A9704" t="s">
        <v>22814</v>
      </c>
      <c r="B9704" t="s">
        <v>18742</v>
      </c>
      <c r="C9704">
        <v>20077</v>
      </c>
      <c r="D9704" t="s">
        <v>19154</v>
      </c>
      <c r="E9704" t="s">
        <v>19155</v>
      </c>
      <c r="F9704" t="s">
        <v>22815</v>
      </c>
      <c r="G9704" t="s">
        <v>19155</v>
      </c>
    </row>
    <row r="9705" spans="1:7" x14ac:dyDescent="0.3">
      <c r="A9705" t="s">
        <v>22818</v>
      </c>
      <c r="B9705" t="s">
        <v>18742</v>
      </c>
      <c r="C9705">
        <v>20110</v>
      </c>
      <c r="D9705" t="s">
        <v>18765</v>
      </c>
      <c r="E9705" t="s">
        <v>18766</v>
      </c>
      <c r="F9705" t="s">
        <v>22819</v>
      </c>
      <c r="G9705" t="s">
        <v>18766</v>
      </c>
    </row>
    <row r="9706" spans="1:7" x14ac:dyDescent="0.3">
      <c r="A9706" t="s">
        <v>20946</v>
      </c>
      <c r="B9706" t="s">
        <v>18730</v>
      </c>
      <c r="C9706">
        <v>20111</v>
      </c>
      <c r="D9706" t="s">
        <v>19234</v>
      </c>
      <c r="E9706" t="s">
        <v>19235</v>
      </c>
      <c r="F9706" t="s">
        <v>20947</v>
      </c>
      <c r="G9706" t="s">
        <v>19235</v>
      </c>
    </row>
    <row r="9707" spans="1:7" x14ac:dyDescent="0.3">
      <c r="A9707" t="s">
        <v>20946</v>
      </c>
      <c r="B9707" t="s">
        <v>18730</v>
      </c>
      <c r="C9707">
        <v>20111</v>
      </c>
      <c r="D9707" t="s">
        <v>19164</v>
      </c>
      <c r="E9707" t="s">
        <v>19165</v>
      </c>
      <c r="F9707" t="s">
        <v>20948</v>
      </c>
      <c r="G9707" t="s">
        <v>19165</v>
      </c>
    </row>
    <row r="9708" spans="1:7" x14ac:dyDescent="0.3">
      <c r="A9708" t="s">
        <v>20946</v>
      </c>
      <c r="B9708" t="s">
        <v>18730</v>
      </c>
      <c r="C9708">
        <v>20111</v>
      </c>
      <c r="D9708" t="s">
        <v>19164</v>
      </c>
      <c r="E9708" t="s">
        <v>19165</v>
      </c>
      <c r="F9708" t="s">
        <v>20948</v>
      </c>
      <c r="G9708" t="s">
        <v>19165</v>
      </c>
    </row>
    <row r="9709" spans="1:7" x14ac:dyDescent="0.3">
      <c r="A9709" t="s">
        <v>20946</v>
      </c>
      <c r="B9709" t="s">
        <v>18730</v>
      </c>
      <c r="C9709">
        <v>20111</v>
      </c>
      <c r="D9709" t="s">
        <v>19164</v>
      </c>
      <c r="E9709" t="s">
        <v>19165</v>
      </c>
      <c r="F9709" t="s">
        <v>20948</v>
      </c>
      <c r="G9709" t="s">
        <v>19165</v>
      </c>
    </row>
    <row r="9710" spans="1:7" x14ac:dyDescent="0.3">
      <c r="A9710" t="s">
        <v>20946</v>
      </c>
      <c r="B9710" t="s">
        <v>18730</v>
      </c>
      <c r="C9710">
        <v>20111</v>
      </c>
      <c r="D9710" t="s">
        <v>19164</v>
      </c>
      <c r="E9710" t="s">
        <v>19165</v>
      </c>
      <c r="F9710" t="s">
        <v>20948</v>
      </c>
      <c r="G9710" t="s">
        <v>19165</v>
      </c>
    </row>
    <row r="9711" spans="1:7" x14ac:dyDescent="0.3">
      <c r="A9711" t="s">
        <v>22816</v>
      </c>
      <c r="B9711" t="s">
        <v>18742</v>
      </c>
      <c r="C9711">
        <v>20122</v>
      </c>
      <c r="D9711" t="s">
        <v>19164</v>
      </c>
      <c r="E9711" t="s">
        <v>19165</v>
      </c>
      <c r="F9711" t="s">
        <v>22817</v>
      </c>
      <c r="G9711" t="s">
        <v>19165</v>
      </c>
    </row>
    <row r="9712" spans="1:7" x14ac:dyDescent="0.3">
      <c r="A9712" t="s">
        <v>22820</v>
      </c>
      <c r="B9712" t="s">
        <v>18730</v>
      </c>
      <c r="C9712">
        <v>20130</v>
      </c>
      <c r="D9712" t="s">
        <v>19969</v>
      </c>
      <c r="E9712" t="s">
        <v>19970</v>
      </c>
      <c r="F9712" t="s">
        <v>22821</v>
      </c>
      <c r="G9712" t="s">
        <v>19970</v>
      </c>
    </row>
    <row r="9713" spans="1:7" x14ac:dyDescent="0.3">
      <c r="A9713" t="s">
        <v>22820</v>
      </c>
      <c r="B9713" t="s">
        <v>18730</v>
      </c>
      <c r="C9713">
        <v>20130</v>
      </c>
      <c r="D9713" t="s">
        <v>19969</v>
      </c>
      <c r="E9713" t="s">
        <v>19970</v>
      </c>
      <c r="F9713" t="s">
        <v>22821</v>
      </c>
      <c r="G9713" t="s">
        <v>19970</v>
      </c>
    </row>
    <row r="9714" spans="1:7" x14ac:dyDescent="0.3">
      <c r="A9714" t="s">
        <v>22820</v>
      </c>
      <c r="B9714" t="s">
        <v>18730</v>
      </c>
      <c r="C9714">
        <v>20130</v>
      </c>
      <c r="D9714" t="s">
        <v>19969</v>
      </c>
      <c r="E9714" t="s">
        <v>19970</v>
      </c>
      <c r="F9714" t="s">
        <v>22821</v>
      </c>
      <c r="G9714" t="s">
        <v>19970</v>
      </c>
    </row>
    <row r="9715" spans="1:7" x14ac:dyDescent="0.3">
      <c r="A9715" t="s">
        <v>22820</v>
      </c>
      <c r="B9715" t="s">
        <v>18730</v>
      </c>
      <c r="C9715">
        <v>20130</v>
      </c>
      <c r="D9715" t="s">
        <v>19969</v>
      </c>
      <c r="E9715" t="s">
        <v>19970</v>
      </c>
      <c r="F9715" t="s">
        <v>22821</v>
      </c>
      <c r="G9715" t="s">
        <v>19970</v>
      </c>
    </row>
    <row r="9716" spans="1:7" x14ac:dyDescent="0.3">
      <c r="A9716" t="s">
        <v>22820</v>
      </c>
      <c r="B9716" t="s">
        <v>18730</v>
      </c>
      <c r="C9716">
        <v>20130</v>
      </c>
      <c r="D9716" t="s">
        <v>19969</v>
      </c>
      <c r="E9716" t="s">
        <v>19970</v>
      </c>
      <c r="F9716" t="s">
        <v>22821</v>
      </c>
      <c r="G9716" t="s">
        <v>19970</v>
      </c>
    </row>
    <row r="9717" spans="1:7" x14ac:dyDescent="0.3">
      <c r="A9717" t="s">
        <v>22820</v>
      </c>
      <c r="B9717" t="s">
        <v>18730</v>
      </c>
      <c r="C9717">
        <v>20130</v>
      </c>
      <c r="D9717" t="s">
        <v>19752</v>
      </c>
      <c r="E9717" t="s">
        <v>19753</v>
      </c>
      <c r="F9717" t="s">
        <v>23402</v>
      </c>
      <c r="G9717" t="s">
        <v>19753</v>
      </c>
    </row>
    <row r="9718" spans="1:7" x14ac:dyDescent="0.3">
      <c r="A9718" t="s">
        <v>22820</v>
      </c>
      <c r="B9718" t="s">
        <v>18730</v>
      </c>
      <c r="C9718">
        <v>20130</v>
      </c>
      <c r="D9718" t="s">
        <v>19969</v>
      </c>
      <c r="E9718" t="s">
        <v>19970</v>
      </c>
      <c r="F9718" t="s">
        <v>22821</v>
      </c>
      <c r="G9718" t="s">
        <v>19970</v>
      </c>
    </row>
    <row r="9719" spans="1:7" x14ac:dyDescent="0.3">
      <c r="A9719" t="s">
        <v>22820</v>
      </c>
      <c r="B9719" t="s">
        <v>18730</v>
      </c>
      <c r="C9719">
        <v>20130</v>
      </c>
      <c r="D9719" t="s">
        <v>19752</v>
      </c>
      <c r="E9719" t="s">
        <v>19753</v>
      </c>
      <c r="F9719" t="s">
        <v>23402</v>
      </c>
      <c r="G9719" t="s">
        <v>19753</v>
      </c>
    </row>
    <row r="9720" spans="1:7" x14ac:dyDescent="0.3">
      <c r="A9720" t="s">
        <v>22820</v>
      </c>
      <c r="B9720" t="s">
        <v>18730</v>
      </c>
      <c r="C9720">
        <v>20130</v>
      </c>
      <c r="D9720" t="s">
        <v>19969</v>
      </c>
      <c r="E9720" t="s">
        <v>19970</v>
      </c>
      <c r="F9720" t="s">
        <v>22821</v>
      </c>
      <c r="G9720" t="s">
        <v>19970</v>
      </c>
    </row>
    <row r="9721" spans="1:7" x14ac:dyDescent="0.3">
      <c r="A9721" t="s">
        <v>22820</v>
      </c>
      <c r="B9721" t="s">
        <v>18730</v>
      </c>
      <c r="C9721">
        <v>20130</v>
      </c>
      <c r="D9721" t="s">
        <v>19969</v>
      </c>
      <c r="E9721" t="s">
        <v>19970</v>
      </c>
      <c r="F9721" t="s">
        <v>22821</v>
      </c>
      <c r="G9721" t="s">
        <v>19970</v>
      </c>
    </row>
    <row r="9722" spans="1:7" x14ac:dyDescent="0.3">
      <c r="A9722" t="s">
        <v>22820</v>
      </c>
      <c r="B9722" t="s">
        <v>18730</v>
      </c>
      <c r="C9722">
        <v>20130</v>
      </c>
      <c r="D9722" t="s">
        <v>19969</v>
      </c>
      <c r="E9722" t="s">
        <v>19970</v>
      </c>
      <c r="F9722" t="s">
        <v>22821</v>
      </c>
      <c r="G9722" t="s">
        <v>19970</v>
      </c>
    </row>
    <row r="9723" spans="1:7" x14ac:dyDescent="0.3">
      <c r="A9723" t="s">
        <v>22820</v>
      </c>
      <c r="B9723" t="s">
        <v>18730</v>
      </c>
      <c r="C9723">
        <v>20130</v>
      </c>
      <c r="D9723" t="s">
        <v>19969</v>
      </c>
      <c r="E9723" t="s">
        <v>19970</v>
      </c>
      <c r="F9723" t="s">
        <v>22821</v>
      </c>
      <c r="G9723" t="s">
        <v>19970</v>
      </c>
    </row>
    <row r="9724" spans="1:7" x14ac:dyDescent="0.3">
      <c r="A9724" t="s">
        <v>22820</v>
      </c>
      <c r="B9724" t="s">
        <v>18730</v>
      </c>
      <c r="C9724">
        <v>20130</v>
      </c>
      <c r="D9724" t="s">
        <v>19969</v>
      </c>
      <c r="E9724" t="s">
        <v>19970</v>
      </c>
      <c r="F9724" t="s">
        <v>22821</v>
      </c>
      <c r="G9724" t="s">
        <v>19970</v>
      </c>
    </row>
    <row r="9725" spans="1:7" x14ac:dyDescent="0.3">
      <c r="A9725" t="s">
        <v>22822</v>
      </c>
      <c r="B9725" t="s">
        <v>18742</v>
      </c>
      <c r="C9725">
        <v>20134</v>
      </c>
      <c r="D9725" t="s">
        <v>18765</v>
      </c>
      <c r="E9725" t="s">
        <v>18766</v>
      </c>
      <c r="F9725" t="s">
        <v>22823</v>
      </c>
      <c r="G9725" t="s">
        <v>18766</v>
      </c>
    </row>
    <row r="9726" spans="1:7" x14ac:dyDescent="0.3">
      <c r="A9726" t="s">
        <v>22826</v>
      </c>
      <c r="B9726" t="s">
        <v>18742</v>
      </c>
      <c r="C9726">
        <v>20135</v>
      </c>
      <c r="D9726" t="s">
        <v>19251</v>
      </c>
      <c r="E9726" t="s">
        <v>19252</v>
      </c>
      <c r="F9726" t="s">
        <v>22827</v>
      </c>
      <c r="G9726" t="s">
        <v>19252</v>
      </c>
    </row>
    <row r="9727" spans="1:7" x14ac:dyDescent="0.3">
      <c r="A9727" t="s">
        <v>22826</v>
      </c>
      <c r="B9727" t="s">
        <v>18742</v>
      </c>
      <c r="C9727">
        <v>20135</v>
      </c>
      <c r="D9727" t="s">
        <v>19251</v>
      </c>
      <c r="E9727" t="s">
        <v>19252</v>
      </c>
      <c r="F9727" t="s">
        <v>22827</v>
      </c>
      <c r="G9727" t="s">
        <v>19252</v>
      </c>
    </row>
    <row r="9728" spans="1:7" x14ac:dyDescent="0.3">
      <c r="A9728" t="s">
        <v>22826</v>
      </c>
      <c r="B9728" t="s">
        <v>18742</v>
      </c>
      <c r="C9728">
        <v>20135</v>
      </c>
      <c r="D9728" t="s">
        <v>19251</v>
      </c>
      <c r="E9728" t="s">
        <v>19252</v>
      </c>
      <c r="F9728" t="s">
        <v>22827</v>
      </c>
      <c r="G9728" t="s">
        <v>19252</v>
      </c>
    </row>
    <row r="9729" spans="1:7" x14ac:dyDescent="0.3">
      <c r="A9729" t="s">
        <v>22826</v>
      </c>
      <c r="B9729" t="s">
        <v>18742</v>
      </c>
      <c r="C9729">
        <v>20135</v>
      </c>
      <c r="D9729" t="s">
        <v>19251</v>
      </c>
      <c r="E9729" t="s">
        <v>19252</v>
      </c>
      <c r="F9729" t="s">
        <v>22827</v>
      </c>
      <c r="G9729" t="s">
        <v>19252</v>
      </c>
    </row>
    <row r="9730" spans="1:7" x14ac:dyDescent="0.3">
      <c r="A9730" t="s">
        <v>22826</v>
      </c>
      <c r="B9730" t="s">
        <v>18742</v>
      </c>
      <c r="C9730">
        <v>20135</v>
      </c>
      <c r="D9730" t="s">
        <v>19251</v>
      </c>
      <c r="E9730" t="s">
        <v>19252</v>
      </c>
      <c r="F9730" t="s">
        <v>22827</v>
      </c>
      <c r="G9730" t="s">
        <v>19252</v>
      </c>
    </row>
    <row r="9731" spans="1:7" x14ac:dyDescent="0.3">
      <c r="A9731" t="s">
        <v>22826</v>
      </c>
      <c r="B9731" t="s">
        <v>18742</v>
      </c>
      <c r="C9731">
        <v>20135</v>
      </c>
      <c r="D9731" t="s">
        <v>19251</v>
      </c>
      <c r="E9731" t="s">
        <v>19252</v>
      </c>
      <c r="F9731" t="s">
        <v>22827</v>
      </c>
      <c r="G9731" t="s">
        <v>19252</v>
      </c>
    </row>
    <row r="9732" spans="1:7" x14ac:dyDescent="0.3">
      <c r="A9732" t="s">
        <v>20949</v>
      </c>
      <c r="B9732" t="s">
        <v>18742</v>
      </c>
      <c r="C9732">
        <v>20136</v>
      </c>
      <c r="D9732" t="s">
        <v>18765</v>
      </c>
      <c r="E9732" t="s">
        <v>18766</v>
      </c>
      <c r="F9732" t="s">
        <v>20950</v>
      </c>
      <c r="G9732" t="s">
        <v>18766</v>
      </c>
    </row>
    <row r="9733" spans="1:7" x14ac:dyDescent="0.3">
      <c r="A9733" t="s">
        <v>24434</v>
      </c>
      <c r="B9733" t="s">
        <v>18730</v>
      </c>
      <c r="C9733">
        <v>20138</v>
      </c>
      <c r="D9733" t="s">
        <v>20616</v>
      </c>
      <c r="E9733" t="s">
        <v>20617</v>
      </c>
      <c r="F9733" t="s">
        <v>24435</v>
      </c>
      <c r="G9733" t="s">
        <v>20617</v>
      </c>
    </row>
    <row r="9734" spans="1:7" x14ac:dyDescent="0.3">
      <c r="A9734" t="s">
        <v>24434</v>
      </c>
      <c r="B9734" t="s">
        <v>18730</v>
      </c>
      <c r="C9734">
        <v>20138</v>
      </c>
      <c r="D9734" t="s">
        <v>20616</v>
      </c>
      <c r="E9734" t="s">
        <v>20617</v>
      </c>
      <c r="F9734" t="s">
        <v>24435</v>
      </c>
      <c r="G9734" t="s">
        <v>20617</v>
      </c>
    </row>
    <row r="9735" spans="1:7" x14ac:dyDescent="0.3">
      <c r="A9735" t="s">
        <v>24434</v>
      </c>
      <c r="B9735" t="s">
        <v>18730</v>
      </c>
      <c r="C9735">
        <v>20138</v>
      </c>
      <c r="D9735" t="s">
        <v>20616</v>
      </c>
      <c r="E9735" t="s">
        <v>20617</v>
      </c>
      <c r="F9735" t="s">
        <v>24435</v>
      </c>
      <c r="G9735" t="s">
        <v>20617</v>
      </c>
    </row>
    <row r="9736" spans="1:7" x14ac:dyDescent="0.3">
      <c r="A9736" t="s">
        <v>24436</v>
      </c>
      <c r="B9736" t="s">
        <v>18742</v>
      </c>
      <c r="C9736">
        <v>20139</v>
      </c>
      <c r="D9736" t="s">
        <v>19164</v>
      </c>
      <c r="E9736" t="s">
        <v>19165</v>
      </c>
      <c r="F9736" t="s">
        <v>24437</v>
      </c>
      <c r="G9736" t="s">
        <v>19165</v>
      </c>
    </row>
    <row r="9737" spans="1:7" x14ac:dyDescent="0.3">
      <c r="A9737" t="s">
        <v>20953</v>
      </c>
      <c r="B9737" t="s">
        <v>18742</v>
      </c>
      <c r="C9737">
        <v>20140</v>
      </c>
      <c r="D9737" t="s">
        <v>19276</v>
      </c>
      <c r="E9737" t="s">
        <v>19277</v>
      </c>
      <c r="F9737" t="s">
        <v>20954</v>
      </c>
      <c r="G9737" t="s">
        <v>19277</v>
      </c>
    </row>
    <row r="9738" spans="1:7" x14ac:dyDescent="0.3">
      <c r="A9738" t="s">
        <v>20953</v>
      </c>
      <c r="B9738" t="s">
        <v>18742</v>
      </c>
      <c r="C9738">
        <v>20140</v>
      </c>
      <c r="D9738" t="s">
        <v>19276</v>
      </c>
      <c r="E9738" t="s">
        <v>19277</v>
      </c>
      <c r="F9738" t="s">
        <v>20954</v>
      </c>
      <c r="G9738" t="s">
        <v>19277</v>
      </c>
    </row>
    <row r="9739" spans="1:7" x14ac:dyDescent="0.3">
      <c r="A9739" t="s">
        <v>20953</v>
      </c>
      <c r="B9739" t="s">
        <v>18742</v>
      </c>
      <c r="C9739">
        <v>20140</v>
      </c>
      <c r="D9739" t="s">
        <v>19276</v>
      </c>
      <c r="E9739" t="s">
        <v>19277</v>
      </c>
      <c r="F9739" t="s">
        <v>20954</v>
      </c>
      <c r="G9739" t="s">
        <v>19277</v>
      </c>
    </row>
    <row r="9740" spans="1:7" x14ac:dyDescent="0.3">
      <c r="A9740" t="s">
        <v>22824</v>
      </c>
      <c r="B9740" t="s">
        <v>18742</v>
      </c>
      <c r="C9740">
        <v>20141</v>
      </c>
      <c r="D9740" t="s">
        <v>18819</v>
      </c>
      <c r="E9740" t="s">
        <v>18820</v>
      </c>
      <c r="F9740" t="s">
        <v>22825</v>
      </c>
      <c r="G9740" t="s">
        <v>18820</v>
      </c>
    </row>
    <row r="9741" spans="1:7" x14ac:dyDescent="0.3">
      <c r="A9741" t="s">
        <v>22824</v>
      </c>
      <c r="B9741" t="s">
        <v>18742</v>
      </c>
      <c r="C9741">
        <v>20141</v>
      </c>
      <c r="D9741" t="s">
        <v>18819</v>
      </c>
      <c r="E9741" t="s">
        <v>18820</v>
      </c>
      <c r="F9741" t="s">
        <v>22825</v>
      </c>
      <c r="G9741" t="s">
        <v>18820</v>
      </c>
    </row>
    <row r="9742" spans="1:7" x14ac:dyDescent="0.3">
      <c r="A9742" t="s">
        <v>22824</v>
      </c>
      <c r="B9742" t="s">
        <v>18742</v>
      </c>
      <c r="C9742">
        <v>20141</v>
      </c>
      <c r="D9742" t="s">
        <v>18819</v>
      </c>
      <c r="E9742" t="s">
        <v>18820</v>
      </c>
      <c r="F9742" t="s">
        <v>22825</v>
      </c>
      <c r="G9742" t="s">
        <v>18820</v>
      </c>
    </row>
    <row r="9743" spans="1:7" x14ac:dyDescent="0.3">
      <c r="A9743" t="s">
        <v>19644</v>
      </c>
      <c r="B9743" t="s">
        <v>18742</v>
      </c>
      <c r="C9743">
        <v>20142</v>
      </c>
      <c r="D9743" t="s">
        <v>18885</v>
      </c>
      <c r="E9743" t="s">
        <v>18886</v>
      </c>
      <c r="F9743" t="s">
        <v>19645</v>
      </c>
      <c r="G9743" t="s">
        <v>18886</v>
      </c>
    </row>
    <row r="9744" spans="1:7" x14ac:dyDescent="0.3">
      <c r="A9744" t="s">
        <v>20951</v>
      </c>
      <c r="B9744" t="s">
        <v>18730</v>
      </c>
      <c r="C9744">
        <v>20146</v>
      </c>
      <c r="D9744" t="s">
        <v>19276</v>
      </c>
      <c r="E9744" t="s">
        <v>19277</v>
      </c>
      <c r="F9744" t="s">
        <v>20952</v>
      </c>
      <c r="G9744" t="s">
        <v>19277</v>
      </c>
    </row>
    <row r="9745" spans="1:7" x14ac:dyDescent="0.3">
      <c r="A9745" t="s">
        <v>20951</v>
      </c>
      <c r="B9745" t="s">
        <v>18730</v>
      </c>
      <c r="C9745">
        <v>20146</v>
      </c>
      <c r="D9745" t="s">
        <v>19276</v>
      </c>
      <c r="E9745" t="s">
        <v>19277</v>
      </c>
      <c r="F9745" t="s">
        <v>20952</v>
      </c>
      <c r="G9745" t="s">
        <v>19277</v>
      </c>
    </row>
    <row r="9746" spans="1:7" x14ac:dyDescent="0.3">
      <c r="A9746" t="s">
        <v>20951</v>
      </c>
      <c r="B9746" t="s">
        <v>18730</v>
      </c>
      <c r="C9746">
        <v>20146</v>
      </c>
      <c r="D9746" t="s">
        <v>19276</v>
      </c>
      <c r="E9746" t="s">
        <v>19277</v>
      </c>
      <c r="F9746" t="s">
        <v>20952</v>
      </c>
      <c r="G9746" t="s">
        <v>19277</v>
      </c>
    </row>
    <row r="9747" spans="1:7" x14ac:dyDescent="0.3">
      <c r="A9747" t="s">
        <v>19641</v>
      </c>
      <c r="B9747" t="s">
        <v>18730</v>
      </c>
      <c r="C9747">
        <v>20150</v>
      </c>
      <c r="D9747" t="s">
        <v>19154</v>
      </c>
      <c r="E9747" t="s">
        <v>19155</v>
      </c>
      <c r="F9747" t="s">
        <v>19642</v>
      </c>
      <c r="G9747" t="s">
        <v>19155</v>
      </c>
    </row>
    <row r="9748" spans="1:7" x14ac:dyDescent="0.3">
      <c r="A9748" t="s">
        <v>19641</v>
      </c>
      <c r="B9748" t="s">
        <v>18730</v>
      </c>
      <c r="C9748">
        <v>20150</v>
      </c>
      <c r="D9748" t="s">
        <v>19095</v>
      </c>
      <c r="E9748" t="s">
        <v>19096</v>
      </c>
      <c r="F9748" t="s">
        <v>19643</v>
      </c>
      <c r="G9748" t="s">
        <v>19096</v>
      </c>
    </row>
    <row r="9749" spans="1:7" x14ac:dyDescent="0.3">
      <c r="A9749" t="s">
        <v>19641</v>
      </c>
      <c r="B9749" t="s">
        <v>18730</v>
      </c>
      <c r="C9749">
        <v>20150</v>
      </c>
      <c r="D9749" t="s">
        <v>19154</v>
      </c>
      <c r="E9749" t="s">
        <v>19155</v>
      </c>
      <c r="F9749" t="s">
        <v>19642</v>
      </c>
      <c r="G9749" t="s">
        <v>19155</v>
      </c>
    </row>
    <row r="9750" spans="1:7" x14ac:dyDescent="0.3">
      <c r="A9750" t="s">
        <v>19641</v>
      </c>
      <c r="B9750" t="s">
        <v>18730</v>
      </c>
      <c r="C9750">
        <v>20150</v>
      </c>
      <c r="D9750" t="s">
        <v>19095</v>
      </c>
      <c r="E9750" t="s">
        <v>19096</v>
      </c>
      <c r="F9750" t="s">
        <v>19643</v>
      </c>
      <c r="G9750" t="s">
        <v>19096</v>
      </c>
    </row>
    <row r="9751" spans="1:7" x14ac:dyDescent="0.3">
      <c r="A9751" t="s">
        <v>19641</v>
      </c>
      <c r="B9751" t="s">
        <v>18730</v>
      </c>
      <c r="C9751">
        <v>20150</v>
      </c>
      <c r="D9751" t="s">
        <v>19154</v>
      </c>
      <c r="E9751" t="s">
        <v>19155</v>
      </c>
      <c r="F9751" t="s">
        <v>19642</v>
      </c>
      <c r="G9751" t="s">
        <v>19155</v>
      </c>
    </row>
    <row r="9752" spans="1:7" x14ac:dyDescent="0.3">
      <c r="A9752" t="s">
        <v>19641</v>
      </c>
      <c r="B9752" t="s">
        <v>18730</v>
      </c>
      <c r="C9752">
        <v>20150</v>
      </c>
      <c r="D9752" t="s">
        <v>19154</v>
      </c>
      <c r="E9752" t="s">
        <v>19155</v>
      </c>
      <c r="F9752" t="s">
        <v>19642</v>
      </c>
      <c r="G9752" t="s">
        <v>19155</v>
      </c>
    </row>
    <row r="9753" spans="1:7" x14ac:dyDescent="0.3">
      <c r="A9753" t="s">
        <v>19641</v>
      </c>
      <c r="B9753" t="s">
        <v>18730</v>
      </c>
      <c r="C9753">
        <v>20150</v>
      </c>
      <c r="D9753" t="s">
        <v>19095</v>
      </c>
      <c r="E9753" t="s">
        <v>19096</v>
      </c>
      <c r="F9753" t="s">
        <v>19643</v>
      </c>
      <c r="G9753" t="s">
        <v>19096</v>
      </c>
    </row>
    <row r="9754" spans="1:7" x14ac:dyDescent="0.3">
      <c r="A9754" t="s">
        <v>19641</v>
      </c>
      <c r="B9754" t="s">
        <v>18730</v>
      </c>
      <c r="C9754">
        <v>20150</v>
      </c>
      <c r="D9754" t="s">
        <v>19154</v>
      </c>
      <c r="E9754" t="s">
        <v>19155</v>
      </c>
      <c r="F9754" t="s">
        <v>19642</v>
      </c>
      <c r="G9754" t="s">
        <v>19155</v>
      </c>
    </row>
    <row r="9755" spans="1:7" x14ac:dyDescent="0.3">
      <c r="A9755" t="s">
        <v>19641</v>
      </c>
      <c r="B9755" t="s">
        <v>18730</v>
      </c>
      <c r="C9755">
        <v>20150</v>
      </c>
      <c r="D9755" t="s">
        <v>19154</v>
      </c>
      <c r="E9755" t="s">
        <v>19155</v>
      </c>
      <c r="F9755" t="s">
        <v>19642</v>
      </c>
      <c r="G9755" t="s">
        <v>19155</v>
      </c>
    </row>
    <row r="9756" spans="1:7" x14ac:dyDescent="0.3">
      <c r="A9756" t="s">
        <v>19073</v>
      </c>
      <c r="B9756" t="s">
        <v>18730</v>
      </c>
      <c r="C9756">
        <v>20151</v>
      </c>
      <c r="D9756" t="s">
        <v>18760</v>
      </c>
      <c r="E9756" t="s">
        <v>18761</v>
      </c>
      <c r="F9756" t="s">
        <v>19074</v>
      </c>
      <c r="G9756" t="s">
        <v>18761</v>
      </c>
    </row>
    <row r="9757" spans="1:7" x14ac:dyDescent="0.3">
      <c r="A9757" t="s">
        <v>19073</v>
      </c>
      <c r="B9757" t="s">
        <v>18730</v>
      </c>
      <c r="C9757">
        <v>20151</v>
      </c>
      <c r="D9757" t="s">
        <v>18760</v>
      </c>
      <c r="E9757" t="s">
        <v>18761</v>
      </c>
      <c r="F9757" t="s">
        <v>19074</v>
      </c>
      <c r="G9757" t="s">
        <v>18761</v>
      </c>
    </row>
    <row r="9758" spans="1:7" x14ac:dyDescent="0.3">
      <c r="A9758" t="s">
        <v>19073</v>
      </c>
      <c r="B9758" t="s">
        <v>18730</v>
      </c>
      <c r="C9758">
        <v>20151</v>
      </c>
      <c r="D9758" t="s">
        <v>18760</v>
      </c>
      <c r="E9758" t="s">
        <v>18761</v>
      </c>
      <c r="F9758" t="s">
        <v>19074</v>
      </c>
      <c r="G9758" t="s">
        <v>18761</v>
      </c>
    </row>
    <row r="9759" spans="1:7" x14ac:dyDescent="0.3">
      <c r="A9759" t="s">
        <v>11917</v>
      </c>
      <c r="B9759" t="s">
        <v>18742</v>
      </c>
      <c r="C9759">
        <v>20163</v>
      </c>
      <c r="D9759" t="s">
        <v>18822</v>
      </c>
      <c r="E9759" t="s">
        <v>18823</v>
      </c>
      <c r="F9759" t="s">
        <v>22805</v>
      </c>
      <c r="G9759" t="s">
        <v>18823</v>
      </c>
    </row>
    <row r="9760" spans="1:7" x14ac:dyDescent="0.3">
      <c r="A9760" t="s">
        <v>18239</v>
      </c>
      <c r="B9760" t="s">
        <v>18747</v>
      </c>
      <c r="C9760">
        <v>20169</v>
      </c>
      <c r="D9760" t="s">
        <v>19633</v>
      </c>
      <c r="E9760" t="s">
        <v>19634</v>
      </c>
      <c r="F9760" t="s">
        <v>23475</v>
      </c>
      <c r="G9760" t="s">
        <v>19634</v>
      </c>
    </row>
    <row r="9761" spans="1:7" x14ac:dyDescent="0.3">
      <c r="A9761" t="s">
        <v>18239</v>
      </c>
      <c r="B9761" t="s">
        <v>18747</v>
      </c>
      <c r="C9761">
        <v>20169</v>
      </c>
      <c r="D9761" t="s">
        <v>18770</v>
      </c>
      <c r="E9761" t="s">
        <v>18771</v>
      </c>
      <c r="F9761" t="s">
        <v>23476</v>
      </c>
      <c r="G9761" t="s">
        <v>18771</v>
      </c>
    </row>
    <row r="9762" spans="1:7" x14ac:dyDescent="0.3">
      <c r="A9762" t="s">
        <v>18239</v>
      </c>
      <c r="B9762" t="s">
        <v>18747</v>
      </c>
      <c r="C9762">
        <v>20169</v>
      </c>
      <c r="D9762" t="s">
        <v>20620</v>
      </c>
      <c r="E9762" t="s">
        <v>20621</v>
      </c>
      <c r="F9762" t="s">
        <v>23477</v>
      </c>
      <c r="G9762" t="s">
        <v>20621</v>
      </c>
    </row>
    <row r="9763" spans="1:7" x14ac:dyDescent="0.3">
      <c r="A9763" t="s">
        <v>18239</v>
      </c>
      <c r="B9763" t="s">
        <v>18747</v>
      </c>
      <c r="C9763">
        <v>20169</v>
      </c>
      <c r="D9763" t="s">
        <v>20620</v>
      </c>
      <c r="E9763" t="s">
        <v>20621</v>
      </c>
      <c r="F9763" t="s">
        <v>23477</v>
      </c>
      <c r="G9763" t="s">
        <v>20621</v>
      </c>
    </row>
    <row r="9764" spans="1:7" x14ac:dyDescent="0.3">
      <c r="A9764" t="s">
        <v>18239</v>
      </c>
      <c r="B9764" t="s">
        <v>18747</v>
      </c>
      <c r="C9764">
        <v>20169</v>
      </c>
      <c r="D9764" t="s">
        <v>19633</v>
      </c>
      <c r="E9764" t="s">
        <v>19634</v>
      </c>
      <c r="F9764" t="s">
        <v>23475</v>
      </c>
      <c r="G9764" t="s">
        <v>19634</v>
      </c>
    </row>
    <row r="9765" spans="1:7" x14ac:dyDescent="0.3">
      <c r="A9765" t="s">
        <v>18239</v>
      </c>
      <c r="B9765" t="s">
        <v>18747</v>
      </c>
      <c r="C9765">
        <v>20169</v>
      </c>
      <c r="D9765" t="s">
        <v>20620</v>
      </c>
      <c r="E9765" t="s">
        <v>20621</v>
      </c>
      <c r="F9765" t="s">
        <v>23477</v>
      </c>
      <c r="G9765" t="s">
        <v>20621</v>
      </c>
    </row>
    <row r="9766" spans="1:7" x14ac:dyDescent="0.3">
      <c r="A9766" t="s">
        <v>18239</v>
      </c>
      <c r="B9766" t="s">
        <v>18747</v>
      </c>
      <c r="C9766">
        <v>20169</v>
      </c>
      <c r="D9766" t="s">
        <v>19633</v>
      </c>
      <c r="E9766" t="s">
        <v>19634</v>
      </c>
      <c r="F9766" t="s">
        <v>23475</v>
      </c>
      <c r="G9766" t="s">
        <v>19634</v>
      </c>
    </row>
    <row r="9767" spans="1:7" x14ac:dyDescent="0.3">
      <c r="A9767" t="s">
        <v>18239</v>
      </c>
      <c r="B9767" t="s">
        <v>18747</v>
      </c>
      <c r="C9767">
        <v>20169</v>
      </c>
      <c r="D9767" t="s">
        <v>19633</v>
      </c>
      <c r="E9767" t="s">
        <v>19634</v>
      </c>
      <c r="F9767" t="s">
        <v>23475</v>
      </c>
      <c r="G9767" t="s">
        <v>19634</v>
      </c>
    </row>
    <row r="9768" spans="1:7" x14ac:dyDescent="0.3">
      <c r="A9768" t="s">
        <v>18239</v>
      </c>
      <c r="B9768" t="s">
        <v>18747</v>
      </c>
      <c r="C9768">
        <v>20169</v>
      </c>
      <c r="D9768" t="s">
        <v>20620</v>
      </c>
      <c r="E9768" t="s">
        <v>20621</v>
      </c>
      <c r="F9768" t="s">
        <v>23477</v>
      </c>
      <c r="G9768" t="s">
        <v>20621</v>
      </c>
    </row>
    <row r="9769" spans="1:7" x14ac:dyDescent="0.3">
      <c r="A9769" t="s">
        <v>18239</v>
      </c>
      <c r="B9769" t="s">
        <v>18747</v>
      </c>
      <c r="C9769">
        <v>20169</v>
      </c>
      <c r="D9769" t="s">
        <v>19633</v>
      </c>
      <c r="E9769" t="s">
        <v>19634</v>
      </c>
      <c r="F9769" t="s">
        <v>23475</v>
      </c>
      <c r="G9769" t="s">
        <v>19634</v>
      </c>
    </row>
    <row r="9770" spans="1:7" x14ac:dyDescent="0.3">
      <c r="A9770" t="s">
        <v>18239</v>
      </c>
      <c r="B9770" t="s">
        <v>18747</v>
      </c>
      <c r="C9770">
        <v>20169</v>
      </c>
      <c r="D9770" t="s">
        <v>20620</v>
      </c>
      <c r="E9770" t="s">
        <v>20621</v>
      </c>
      <c r="F9770" t="s">
        <v>23477</v>
      </c>
      <c r="G9770" t="s">
        <v>20621</v>
      </c>
    </row>
    <row r="9771" spans="1:7" x14ac:dyDescent="0.3">
      <c r="A9771" t="s">
        <v>18239</v>
      </c>
      <c r="B9771" t="s">
        <v>18747</v>
      </c>
      <c r="C9771">
        <v>20169</v>
      </c>
      <c r="D9771" t="s">
        <v>19633</v>
      </c>
      <c r="E9771" t="s">
        <v>19634</v>
      </c>
      <c r="F9771" t="s">
        <v>23475</v>
      </c>
      <c r="G9771" t="s">
        <v>19634</v>
      </c>
    </row>
    <row r="9772" spans="1:7" x14ac:dyDescent="0.3">
      <c r="A9772" t="s">
        <v>18239</v>
      </c>
      <c r="B9772" t="s">
        <v>18747</v>
      </c>
      <c r="C9772">
        <v>20169</v>
      </c>
      <c r="D9772" t="s">
        <v>18770</v>
      </c>
      <c r="E9772" t="s">
        <v>18771</v>
      </c>
      <c r="F9772" t="s">
        <v>23476</v>
      </c>
      <c r="G9772" t="s">
        <v>18771</v>
      </c>
    </row>
    <row r="9773" spans="1:7" x14ac:dyDescent="0.3">
      <c r="A9773" t="s">
        <v>18239</v>
      </c>
      <c r="B9773" t="s">
        <v>18747</v>
      </c>
      <c r="C9773">
        <v>20169</v>
      </c>
      <c r="D9773" t="s">
        <v>19633</v>
      </c>
      <c r="E9773" t="s">
        <v>19634</v>
      </c>
      <c r="F9773" t="s">
        <v>23475</v>
      </c>
      <c r="G9773" t="s">
        <v>19634</v>
      </c>
    </row>
    <row r="9774" spans="1:7" x14ac:dyDescent="0.3">
      <c r="A9774" t="s">
        <v>18239</v>
      </c>
      <c r="B9774" t="s">
        <v>18747</v>
      </c>
      <c r="C9774">
        <v>20169</v>
      </c>
      <c r="D9774" t="s">
        <v>20616</v>
      </c>
      <c r="E9774" t="s">
        <v>20617</v>
      </c>
      <c r="F9774" t="s">
        <v>24519</v>
      </c>
      <c r="G9774" t="s">
        <v>20617</v>
      </c>
    </row>
    <row r="9775" spans="1:7" x14ac:dyDescent="0.3">
      <c r="A9775" t="s">
        <v>18239</v>
      </c>
      <c r="B9775" t="s">
        <v>18747</v>
      </c>
      <c r="C9775">
        <v>20169</v>
      </c>
      <c r="D9775" t="s">
        <v>19633</v>
      </c>
      <c r="E9775" t="s">
        <v>19634</v>
      </c>
      <c r="F9775" t="s">
        <v>23475</v>
      </c>
      <c r="G9775" t="s">
        <v>19634</v>
      </c>
    </row>
    <row r="9776" spans="1:7" x14ac:dyDescent="0.3">
      <c r="A9776" t="s">
        <v>18239</v>
      </c>
      <c r="B9776" t="s">
        <v>18747</v>
      </c>
      <c r="C9776">
        <v>20169</v>
      </c>
      <c r="D9776" t="s">
        <v>20616</v>
      </c>
      <c r="E9776" t="s">
        <v>20617</v>
      </c>
      <c r="F9776" t="s">
        <v>24519</v>
      </c>
      <c r="G9776" t="s">
        <v>20617</v>
      </c>
    </row>
    <row r="9777" spans="1:7" x14ac:dyDescent="0.3">
      <c r="A9777" t="s">
        <v>18239</v>
      </c>
      <c r="B9777" t="s">
        <v>18747</v>
      </c>
      <c r="C9777">
        <v>20169</v>
      </c>
      <c r="D9777" t="s">
        <v>19633</v>
      </c>
      <c r="E9777" t="s">
        <v>19634</v>
      </c>
      <c r="F9777" t="s">
        <v>23475</v>
      </c>
      <c r="G9777" t="s">
        <v>19634</v>
      </c>
    </row>
    <row r="9778" spans="1:7" x14ac:dyDescent="0.3">
      <c r="A9778" t="s">
        <v>18239</v>
      </c>
      <c r="B9778" t="s">
        <v>18747</v>
      </c>
      <c r="C9778">
        <v>20169</v>
      </c>
      <c r="D9778" t="s">
        <v>20620</v>
      </c>
      <c r="E9778" t="s">
        <v>20621</v>
      </c>
      <c r="F9778" t="s">
        <v>23477</v>
      </c>
      <c r="G9778" t="s">
        <v>20621</v>
      </c>
    </row>
    <row r="9779" spans="1:7" x14ac:dyDescent="0.3">
      <c r="A9779" t="s">
        <v>18239</v>
      </c>
      <c r="B9779" t="s">
        <v>18747</v>
      </c>
      <c r="C9779">
        <v>20169</v>
      </c>
      <c r="D9779" t="s">
        <v>19633</v>
      </c>
      <c r="E9779" t="s">
        <v>19634</v>
      </c>
      <c r="F9779" t="s">
        <v>23475</v>
      </c>
      <c r="G9779" t="s">
        <v>19634</v>
      </c>
    </row>
    <row r="9780" spans="1:7" x14ac:dyDescent="0.3">
      <c r="A9780" t="s">
        <v>18239</v>
      </c>
      <c r="B9780" t="s">
        <v>18747</v>
      </c>
      <c r="C9780">
        <v>20169</v>
      </c>
      <c r="D9780" t="s">
        <v>20620</v>
      </c>
      <c r="E9780" t="s">
        <v>20621</v>
      </c>
      <c r="F9780" t="s">
        <v>23477</v>
      </c>
      <c r="G9780" t="s">
        <v>20621</v>
      </c>
    </row>
    <row r="9781" spans="1:7" x14ac:dyDescent="0.3">
      <c r="A9781" t="s">
        <v>23403</v>
      </c>
      <c r="B9781" t="s">
        <v>18742</v>
      </c>
      <c r="C9781">
        <v>20176</v>
      </c>
      <c r="D9781" t="s">
        <v>19976</v>
      </c>
      <c r="E9781" t="s">
        <v>19977</v>
      </c>
      <c r="F9781" t="s">
        <v>23404</v>
      </c>
      <c r="G9781" t="s">
        <v>19977</v>
      </c>
    </row>
    <row r="9782" spans="1:7" x14ac:dyDescent="0.3">
      <c r="A9782" t="s">
        <v>22828</v>
      </c>
      <c r="B9782" t="s">
        <v>18742</v>
      </c>
      <c r="C9782">
        <v>20180</v>
      </c>
      <c r="D9782" t="s">
        <v>19234</v>
      </c>
      <c r="E9782" t="s">
        <v>19235</v>
      </c>
      <c r="F9782" t="s">
        <v>22829</v>
      </c>
      <c r="G9782" t="s">
        <v>19235</v>
      </c>
    </row>
    <row r="9783" spans="1:7" x14ac:dyDescent="0.3">
      <c r="A9783" t="s">
        <v>22830</v>
      </c>
      <c r="B9783" t="s">
        <v>18742</v>
      </c>
      <c r="C9783">
        <v>20182</v>
      </c>
      <c r="D9783" t="s">
        <v>18734</v>
      </c>
      <c r="E9783" t="s">
        <v>18735</v>
      </c>
      <c r="F9783" t="s">
        <v>22831</v>
      </c>
      <c r="G9783" t="s">
        <v>18735</v>
      </c>
    </row>
    <row r="9784" spans="1:7" x14ac:dyDescent="0.3">
      <c r="A9784" t="s">
        <v>24441</v>
      </c>
      <c r="B9784" t="s">
        <v>18742</v>
      </c>
      <c r="C9784">
        <v>20187</v>
      </c>
      <c r="D9784" t="s">
        <v>19431</v>
      </c>
      <c r="E9784" t="s">
        <v>19432</v>
      </c>
      <c r="F9784" t="s">
        <v>24442</v>
      </c>
      <c r="G9784" t="s">
        <v>19432</v>
      </c>
    </row>
    <row r="9785" spans="1:7" x14ac:dyDescent="0.3">
      <c r="A9785" t="s">
        <v>20955</v>
      </c>
      <c r="B9785" t="s">
        <v>18742</v>
      </c>
      <c r="C9785">
        <v>20189</v>
      </c>
      <c r="D9785" t="s">
        <v>18819</v>
      </c>
      <c r="E9785" t="s">
        <v>18820</v>
      </c>
      <c r="F9785" t="s">
        <v>20956</v>
      </c>
      <c r="G9785" t="s">
        <v>18820</v>
      </c>
    </row>
    <row r="9786" spans="1:7" x14ac:dyDescent="0.3">
      <c r="A9786" t="s">
        <v>20955</v>
      </c>
      <c r="B9786" t="s">
        <v>18742</v>
      </c>
      <c r="C9786">
        <v>20189</v>
      </c>
      <c r="D9786" t="s">
        <v>18819</v>
      </c>
      <c r="E9786" t="s">
        <v>18820</v>
      </c>
      <c r="F9786" t="s">
        <v>20956</v>
      </c>
      <c r="G9786" t="s">
        <v>18820</v>
      </c>
    </row>
    <row r="9787" spans="1:7" x14ac:dyDescent="0.3">
      <c r="A9787" t="s">
        <v>20955</v>
      </c>
      <c r="B9787" t="s">
        <v>18742</v>
      </c>
      <c r="C9787">
        <v>20189</v>
      </c>
      <c r="D9787" t="s">
        <v>18819</v>
      </c>
      <c r="E9787" t="s">
        <v>18820</v>
      </c>
      <c r="F9787" t="s">
        <v>20956</v>
      </c>
      <c r="G9787" t="s">
        <v>18820</v>
      </c>
    </row>
    <row r="9788" spans="1:7" x14ac:dyDescent="0.3">
      <c r="A9788" t="s">
        <v>22832</v>
      </c>
      <c r="B9788" t="s">
        <v>18742</v>
      </c>
      <c r="C9788">
        <v>20192</v>
      </c>
      <c r="D9788" t="s">
        <v>18819</v>
      </c>
      <c r="E9788" t="s">
        <v>18820</v>
      </c>
      <c r="F9788" t="s">
        <v>22833</v>
      </c>
      <c r="G9788" t="s">
        <v>18820</v>
      </c>
    </row>
    <row r="9789" spans="1:7" x14ac:dyDescent="0.3">
      <c r="A9789" t="s">
        <v>22832</v>
      </c>
      <c r="B9789" t="s">
        <v>18742</v>
      </c>
      <c r="C9789">
        <v>20192</v>
      </c>
      <c r="D9789" t="s">
        <v>18819</v>
      </c>
      <c r="E9789" t="s">
        <v>18820</v>
      </c>
      <c r="F9789" t="s">
        <v>22833</v>
      </c>
      <c r="G9789" t="s">
        <v>18820</v>
      </c>
    </row>
    <row r="9790" spans="1:7" x14ac:dyDescent="0.3">
      <c r="A9790" t="s">
        <v>22832</v>
      </c>
      <c r="B9790" t="s">
        <v>18742</v>
      </c>
      <c r="C9790">
        <v>20192</v>
      </c>
      <c r="D9790" t="s">
        <v>19186</v>
      </c>
      <c r="E9790" t="s">
        <v>19187</v>
      </c>
      <c r="F9790" t="s">
        <v>25082</v>
      </c>
    </row>
    <row r="9791" spans="1:7" x14ac:dyDescent="0.3">
      <c r="A9791" t="s">
        <v>24997</v>
      </c>
      <c r="B9791" t="s">
        <v>18742</v>
      </c>
      <c r="C9791">
        <v>20193</v>
      </c>
      <c r="D9791" t="s">
        <v>18796</v>
      </c>
      <c r="E9791" t="s">
        <v>18797</v>
      </c>
      <c r="F9791" t="s">
        <v>24998</v>
      </c>
      <c r="G9791" t="s">
        <v>18797</v>
      </c>
    </row>
    <row r="9792" spans="1:7" x14ac:dyDescent="0.3">
      <c r="A9792" t="s">
        <v>23303</v>
      </c>
      <c r="B9792" t="s">
        <v>18742</v>
      </c>
      <c r="C9792">
        <v>20196</v>
      </c>
      <c r="D9792" t="s">
        <v>18822</v>
      </c>
      <c r="E9792" t="s">
        <v>18823</v>
      </c>
      <c r="F9792" t="s">
        <v>23304</v>
      </c>
      <c r="G9792" t="s">
        <v>18823</v>
      </c>
    </row>
    <row r="9793" spans="1:7" x14ac:dyDescent="0.3">
      <c r="A9793" t="s">
        <v>19075</v>
      </c>
      <c r="B9793" t="s">
        <v>18742</v>
      </c>
      <c r="C9793">
        <v>20206</v>
      </c>
      <c r="D9793" t="s">
        <v>18754</v>
      </c>
      <c r="E9793" t="s">
        <v>18755</v>
      </c>
      <c r="F9793" t="s">
        <v>19076</v>
      </c>
      <c r="G9793" t="s">
        <v>18755</v>
      </c>
    </row>
    <row r="9794" spans="1:7" x14ac:dyDescent="0.3">
      <c r="A9794" t="s">
        <v>20957</v>
      </c>
      <c r="B9794" t="s">
        <v>18742</v>
      </c>
      <c r="C9794">
        <v>20209</v>
      </c>
      <c r="D9794" t="s">
        <v>18857</v>
      </c>
      <c r="E9794" t="s">
        <v>18858</v>
      </c>
      <c r="F9794" t="s">
        <v>20958</v>
      </c>
      <c r="G9794" t="s">
        <v>18858</v>
      </c>
    </row>
    <row r="9795" spans="1:7" x14ac:dyDescent="0.3">
      <c r="A9795" t="s">
        <v>22834</v>
      </c>
      <c r="B9795" t="s">
        <v>18742</v>
      </c>
      <c r="C9795">
        <v>20211</v>
      </c>
      <c r="D9795" t="s">
        <v>18734</v>
      </c>
      <c r="E9795" t="s">
        <v>18735</v>
      </c>
      <c r="F9795" t="s">
        <v>22835</v>
      </c>
      <c r="G9795" t="s">
        <v>18735</v>
      </c>
    </row>
    <row r="9796" spans="1:7" x14ac:dyDescent="0.3">
      <c r="A9796" t="s">
        <v>22834</v>
      </c>
      <c r="B9796" t="s">
        <v>18742</v>
      </c>
      <c r="C9796">
        <v>20211</v>
      </c>
      <c r="D9796" t="s">
        <v>18734</v>
      </c>
      <c r="E9796" t="s">
        <v>18735</v>
      </c>
      <c r="F9796" t="s">
        <v>22835</v>
      </c>
      <c r="G9796" t="s">
        <v>18735</v>
      </c>
    </row>
    <row r="9797" spans="1:7" x14ac:dyDescent="0.3">
      <c r="A9797" t="s">
        <v>22834</v>
      </c>
      <c r="B9797" t="s">
        <v>18742</v>
      </c>
      <c r="C9797">
        <v>20211</v>
      </c>
      <c r="D9797" t="s">
        <v>18734</v>
      </c>
      <c r="E9797" t="s">
        <v>18735</v>
      </c>
      <c r="F9797" t="s">
        <v>22835</v>
      </c>
      <c r="G9797" t="s">
        <v>18735</v>
      </c>
    </row>
    <row r="9798" spans="1:7" x14ac:dyDescent="0.3">
      <c r="A9798" t="s">
        <v>24443</v>
      </c>
      <c r="B9798" t="s">
        <v>18742</v>
      </c>
      <c r="C9798">
        <v>20212</v>
      </c>
      <c r="D9798" t="s">
        <v>19145</v>
      </c>
      <c r="E9798" t="s">
        <v>19146</v>
      </c>
      <c r="F9798" t="s">
        <v>24444</v>
      </c>
      <c r="G9798" t="s">
        <v>19146</v>
      </c>
    </row>
    <row r="9799" spans="1:7" x14ac:dyDescent="0.3">
      <c r="A9799" t="s">
        <v>22836</v>
      </c>
      <c r="B9799" t="s">
        <v>18742</v>
      </c>
      <c r="C9799">
        <v>20213</v>
      </c>
      <c r="D9799" t="s">
        <v>18734</v>
      </c>
      <c r="E9799" t="s">
        <v>18735</v>
      </c>
      <c r="F9799" t="s">
        <v>22837</v>
      </c>
      <c r="G9799" t="s">
        <v>18735</v>
      </c>
    </row>
    <row r="9800" spans="1:7" x14ac:dyDescent="0.3">
      <c r="A9800" t="s">
        <v>20959</v>
      </c>
      <c r="B9800" t="s">
        <v>18742</v>
      </c>
      <c r="C9800">
        <v>20214</v>
      </c>
      <c r="D9800" t="s">
        <v>18845</v>
      </c>
      <c r="E9800" t="s">
        <v>18846</v>
      </c>
      <c r="F9800" t="s">
        <v>20960</v>
      </c>
      <c r="G9800" t="s">
        <v>18846</v>
      </c>
    </row>
    <row r="9801" spans="1:7" x14ac:dyDescent="0.3">
      <c r="A9801" t="s">
        <v>20959</v>
      </c>
      <c r="B9801" t="s">
        <v>18742</v>
      </c>
      <c r="C9801">
        <v>20214</v>
      </c>
      <c r="D9801" t="s">
        <v>18845</v>
      </c>
      <c r="E9801" t="s">
        <v>18846</v>
      </c>
      <c r="F9801" t="s">
        <v>20960</v>
      </c>
      <c r="G9801" t="s">
        <v>18846</v>
      </c>
    </row>
    <row r="9802" spans="1:7" x14ac:dyDescent="0.3">
      <c r="A9802" t="s">
        <v>20997</v>
      </c>
      <c r="B9802" t="s">
        <v>18730</v>
      </c>
      <c r="C9802">
        <v>20216</v>
      </c>
      <c r="D9802" t="s">
        <v>19164</v>
      </c>
      <c r="E9802" t="s">
        <v>19165</v>
      </c>
      <c r="F9802" t="s">
        <v>20998</v>
      </c>
      <c r="G9802" t="s">
        <v>19165</v>
      </c>
    </row>
    <row r="9803" spans="1:7" x14ac:dyDescent="0.3">
      <c r="A9803" t="s">
        <v>20997</v>
      </c>
      <c r="B9803" t="s">
        <v>18730</v>
      </c>
      <c r="C9803">
        <v>20216</v>
      </c>
      <c r="D9803" t="s">
        <v>19164</v>
      </c>
      <c r="E9803" t="s">
        <v>19165</v>
      </c>
      <c r="F9803" t="s">
        <v>20998</v>
      </c>
      <c r="G9803" t="s">
        <v>19165</v>
      </c>
    </row>
    <row r="9804" spans="1:7" x14ac:dyDescent="0.3">
      <c r="A9804" t="s">
        <v>20997</v>
      </c>
      <c r="B9804" t="s">
        <v>18730</v>
      </c>
      <c r="C9804">
        <v>20216</v>
      </c>
      <c r="D9804" t="s">
        <v>19164</v>
      </c>
      <c r="E9804" t="s">
        <v>19165</v>
      </c>
      <c r="F9804" t="s">
        <v>20998</v>
      </c>
      <c r="G9804" t="s">
        <v>19165</v>
      </c>
    </row>
    <row r="9805" spans="1:7" x14ac:dyDescent="0.3">
      <c r="A9805" t="s">
        <v>20997</v>
      </c>
      <c r="B9805" t="s">
        <v>18730</v>
      </c>
      <c r="C9805">
        <v>20216</v>
      </c>
      <c r="D9805" t="s">
        <v>19164</v>
      </c>
      <c r="E9805" t="s">
        <v>19165</v>
      </c>
      <c r="F9805" t="s">
        <v>20998</v>
      </c>
      <c r="G9805" t="s">
        <v>19165</v>
      </c>
    </row>
    <row r="9806" spans="1:7" x14ac:dyDescent="0.3">
      <c r="A9806" t="s">
        <v>20997</v>
      </c>
      <c r="B9806" t="s">
        <v>18730</v>
      </c>
      <c r="C9806">
        <v>20216</v>
      </c>
      <c r="D9806" t="s">
        <v>19164</v>
      </c>
      <c r="E9806" t="s">
        <v>19165</v>
      </c>
      <c r="F9806" t="s">
        <v>20998</v>
      </c>
      <c r="G9806" t="s">
        <v>19165</v>
      </c>
    </row>
    <row r="9807" spans="1:7" x14ac:dyDescent="0.3">
      <c r="A9807" t="s">
        <v>20997</v>
      </c>
      <c r="B9807" t="s">
        <v>18730</v>
      </c>
      <c r="C9807">
        <v>20216</v>
      </c>
      <c r="D9807" t="s">
        <v>19164</v>
      </c>
      <c r="E9807" t="s">
        <v>19165</v>
      </c>
      <c r="F9807" t="s">
        <v>20998</v>
      </c>
      <c r="G9807" t="s">
        <v>19165</v>
      </c>
    </row>
    <row r="9808" spans="1:7" x14ac:dyDescent="0.3">
      <c r="A9808" t="s">
        <v>20997</v>
      </c>
      <c r="B9808" t="s">
        <v>18730</v>
      </c>
      <c r="C9808">
        <v>20216</v>
      </c>
      <c r="D9808" t="s">
        <v>19164</v>
      </c>
      <c r="E9808" t="s">
        <v>19165</v>
      </c>
      <c r="F9808" t="s">
        <v>20998</v>
      </c>
      <c r="G9808" t="s">
        <v>19165</v>
      </c>
    </row>
    <row r="9809" spans="1:7" x14ac:dyDescent="0.3">
      <c r="A9809" t="s">
        <v>20997</v>
      </c>
      <c r="B9809" t="s">
        <v>18730</v>
      </c>
      <c r="C9809">
        <v>20216</v>
      </c>
      <c r="D9809" t="s">
        <v>19164</v>
      </c>
      <c r="E9809" t="s">
        <v>19165</v>
      </c>
      <c r="F9809" t="s">
        <v>20998</v>
      </c>
      <c r="G9809" t="s">
        <v>19165</v>
      </c>
    </row>
    <row r="9810" spans="1:7" x14ac:dyDescent="0.3">
      <c r="A9810" t="s">
        <v>24445</v>
      </c>
      <c r="B9810" t="s">
        <v>18742</v>
      </c>
      <c r="C9810">
        <v>20219</v>
      </c>
      <c r="D9810" t="s">
        <v>19145</v>
      </c>
      <c r="E9810" t="s">
        <v>19146</v>
      </c>
      <c r="F9810" t="s">
        <v>24446</v>
      </c>
      <c r="G9810" t="s">
        <v>19146</v>
      </c>
    </row>
    <row r="9811" spans="1:7" x14ac:dyDescent="0.3">
      <c r="A9811" t="s">
        <v>20961</v>
      </c>
      <c r="B9811" t="s">
        <v>18730</v>
      </c>
      <c r="C9811">
        <v>20222</v>
      </c>
      <c r="D9811" t="s">
        <v>19234</v>
      </c>
      <c r="E9811" t="s">
        <v>19235</v>
      </c>
      <c r="F9811" t="s">
        <v>20962</v>
      </c>
      <c r="G9811" t="s">
        <v>19235</v>
      </c>
    </row>
    <row r="9812" spans="1:7" x14ac:dyDescent="0.3">
      <c r="A9812" t="s">
        <v>20961</v>
      </c>
      <c r="B9812" t="s">
        <v>18730</v>
      </c>
      <c r="C9812">
        <v>20222</v>
      </c>
      <c r="D9812" t="s">
        <v>19164</v>
      </c>
      <c r="E9812" t="s">
        <v>19165</v>
      </c>
      <c r="F9812" t="s">
        <v>20963</v>
      </c>
      <c r="G9812" t="s">
        <v>19165</v>
      </c>
    </row>
    <row r="9813" spans="1:7" x14ac:dyDescent="0.3">
      <c r="A9813" t="s">
        <v>20961</v>
      </c>
      <c r="B9813" t="s">
        <v>18730</v>
      </c>
      <c r="C9813">
        <v>20222</v>
      </c>
      <c r="D9813" t="s">
        <v>19234</v>
      </c>
      <c r="E9813" t="s">
        <v>19235</v>
      </c>
      <c r="F9813" t="s">
        <v>20962</v>
      </c>
      <c r="G9813" t="s">
        <v>19235</v>
      </c>
    </row>
    <row r="9814" spans="1:7" x14ac:dyDescent="0.3">
      <c r="A9814" t="s">
        <v>22838</v>
      </c>
      <c r="B9814" t="s">
        <v>18742</v>
      </c>
      <c r="C9814">
        <v>20223</v>
      </c>
      <c r="D9814" t="s">
        <v>19154</v>
      </c>
      <c r="E9814" t="s">
        <v>19155</v>
      </c>
      <c r="F9814" t="s">
        <v>22839</v>
      </c>
      <c r="G9814" t="s">
        <v>19155</v>
      </c>
    </row>
    <row r="9815" spans="1:7" x14ac:dyDescent="0.3">
      <c r="A9815" t="s">
        <v>22840</v>
      </c>
      <c r="B9815" t="s">
        <v>18742</v>
      </c>
      <c r="C9815">
        <v>20224</v>
      </c>
      <c r="D9815" t="s">
        <v>19186</v>
      </c>
      <c r="E9815" t="s">
        <v>19187</v>
      </c>
      <c r="F9815" t="s">
        <v>22841</v>
      </c>
      <c r="G9815" t="s">
        <v>19187</v>
      </c>
    </row>
    <row r="9816" spans="1:7" x14ac:dyDescent="0.3">
      <c r="A9816" t="s">
        <v>22840</v>
      </c>
      <c r="B9816" t="s">
        <v>18742</v>
      </c>
      <c r="C9816">
        <v>20224</v>
      </c>
      <c r="D9816" t="s">
        <v>19186</v>
      </c>
      <c r="E9816" t="s">
        <v>19187</v>
      </c>
      <c r="F9816" t="s">
        <v>22841</v>
      </c>
      <c r="G9816" t="s">
        <v>19187</v>
      </c>
    </row>
    <row r="9817" spans="1:7" x14ac:dyDescent="0.3">
      <c r="A9817" t="s">
        <v>22840</v>
      </c>
      <c r="B9817" t="s">
        <v>18742</v>
      </c>
      <c r="C9817">
        <v>20224</v>
      </c>
      <c r="D9817" t="s">
        <v>19186</v>
      </c>
      <c r="E9817" t="s">
        <v>19187</v>
      </c>
      <c r="F9817" t="s">
        <v>22841</v>
      </c>
      <c r="G9817" t="s">
        <v>19187</v>
      </c>
    </row>
    <row r="9818" spans="1:7" x14ac:dyDescent="0.3">
      <c r="A9818" t="s">
        <v>23428</v>
      </c>
      <c r="B9818" t="s">
        <v>18742</v>
      </c>
      <c r="C9818">
        <v>20225</v>
      </c>
      <c r="D9818" t="s">
        <v>18885</v>
      </c>
      <c r="E9818" t="s">
        <v>18886</v>
      </c>
      <c r="F9818" t="s">
        <v>23429</v>
      </c>
      <c r="G9818" t="s">
        <v>18886</v>
      </c>
    </row>
    <row r="9819" spans="1:7" x14ac:dyDescent="0.3">
      <c r="A9819" t="s">
        <v>22842</v>
      </c>
      <c r="B9819" t="s">
        <v>18742</v>
      </c>
      <c r="C9819">
        <v>20226</v>
      </c>
      <c r="D9819" t="s">
        <v>19164</v>
      </c>
      <c r="E9819" t="s">
        <v>19165</v>
      </c>
      <c r="F9819" t="s">
        <v>22843</v>
      </c>
      <c r="G9819" t="s">
        <v>19165</v>
      </c>
    </row>
    <row r="9820" spans="1:7" x14ac:dyDescent="0.3">
      <c r="A9820" t="s">
        <v>19106</v>
      </c>
      <c r="B9820" t="s">
        <v>18742</v>
      </c>
      <c r="C9820">
        <v>20227</v>
      </c>
      <c r="D9820" t="s">
        <v>18822</v>
      </c>
      <c r="E9820" t="s">
        <v>18823</v>
      </c>
      <c r="F9820" t="s">
        <v>19107</v>
      </c>
      <c r="G9820" t="s">
        <v>18823</v>
      </c>
    </row>
    <row r="9821" spans="1:7" x14ac:dyDescent="0.3">
      <c r="A9821" t="s">
        <v>24666</v>
      </c>
      <c r="B9821" t="s">
        <v>18742</v>
      </c>
      <c r="C9821">
        <v>20228</v>
      </c>
      <c r="D9821" t="s">
        <v>19969</v>
      </c>
      <c r="E9821" t="s">
        <v>19970</v>
      </c>
      <c r="F9821" t="s">
        <v>24667</v>
      </c>
      <c r="G9821" t="s">
        <v>19970</v>
      </c>
    </row>
    <row r="9822" spans="1:7" x14ac:dyDescent="0.3">
      <c r="A9822" t="s">
        <v>24666</v>
      </c>
      <c r="B9822" t="s">
        <v>18742</v>
      </c>
      <c r="C9822">
        <v>20228</v>
      </c>
      <c r="D9822" t="s">
        <v>19752</v>
      </c>
      <c r="E9822" t="s">
        <v>19753</v>
      </c>
      <c r="F9822" t="s">
        <v>24668</v>
      </c>
      <c r="G9822" t="s">
        <v>19753</v>
      </c>
    </row>
    <row r="9823" spans="1:7" x14ac:dyDescent="0.3">
      <c r="A9823" t="s">
        <v>22844</v>
      </c>
      <c r="B9823" t="s">
        <v>18742</v>
      </c>
      <c r="C9823">
        <v>20230</v>
      </c>
      <c r="D9823" t="s">
        <v>18826</v>
      </c>
      <c r="E9823" t="s">
        <v>18827</v>
      </c>
      <c r="F9823" t="s">
        <v>22845</v>
      </c>
      <c r="G9823" t="s">
        <v>18827</v>
      </c>
    </row>
    <row r="9824" spans="1:7" x14ac:dyDescent="0.3">
      <c r="A9824" t="s">
        <v>19646</v>
      </c>
      <c r="B9824" t="s">
        <v>18742</v>
      </c>
      <c r="C9824">
        <v>20232</v>
      </c>
      <c r="D9824" t="s">
        <v>18754</v>
      </c>
      <c r="E9824" t="s">
        <v>18755</v>
      </c>
      <c r="F9824" t="s">
        <v>19647</v>
      </c>
    </row>
    <row r="9825" spans="1:7" x14ac:dyDescent="0.3">
      <c r="A9825" t="s">
        <v>22846</v>
      </c>
      <c r="B9825" t="s">
        <v>18742</v>
      </c>
      <c r="C9825">
        <v>20259</v>
      </c>
      <c r="D9825" t="s">
        <v>18845</v>
      </c>
      <c r="E9825" t="s">
        <v>18846</v>
      </c>
      <c r="F9825" t="s">
        <v>22847</v>
      </c>
      <c r="G9825" t="s">
        <v>18846</v>
      </c>
    </row>
    <row r="9826" spans="1:7" x14ac:dyDescent="0.3">
      <c r="A9826" t="s">
        <v>22846</v>
      </c>
      <c r="B9826" t="s">
        <v>18742</v>
      </c>
      <c r="C9826">
        <v>20259</v>
      </c>
      <c r="D9826" t="s">
        <v>18845</v>
      </c>
      <c r="E9826" t="s">
        <v>18846</v>
      </c>
      <c r="F9826" t="s">
        <v>22847</v>
      </c>
      <c r="G9826" t="s">
        <v>18846</v>
      </c>
    </row>
    <row r="9827" spans="1:7" x14ac:dyDescent="0.3">
      <c r="A9827" t="s">
        <v>22846</v>
      </c>
      <c r="B9827" t="s">
        <v>18742</v>
      </c>
      <c r="C9827">
        <v>20259</v>
      </c>
      <c r="D9827" t="s">
        <v>18845</v>
      </c>
      <c r="E9827" t="s">
        <v>18846</v>
      </c>
      <c r="F9827" t="s">
        <v>22847</v>
      </c>
      <c r="G9827" t="s">
        <v>18846</v>
      </c>
    </row>
    <row r="9828" spans="1:7" x14ac:dyDescent="0.3">
      <c r="A9828" t="s">
        <v>22846</v>
      </c>
      <c r="B9828" t="s">
        <v>18742</v>
      </c>
      <c r="C9828">
        <v>20259</v>
      </c>
      <c r="D9828" t="s">
        <v>18845</v>
      </c>
      <c r="E9828" t="s">
        <v>18846</v>
      </c>
      <c r="F9828" t="s">
        <v>22847</v>
      </c>
      <c r="G9828" t="s">
        <v>18846</v>
      </c>
    </row>
    <row r="9829" spans="1:7" x14ac:dyDescent="0.3">
      <c r="A9829" t="s">
        <v>22846</v>
      </c>
      <c r="B9829" t="s">
        <v>18742</v>
      </c>
      <c r="C9829">
        <v>20259</v>
      </c>
      <c r="D9829" t="s">
        <v>18845</v>
      </c>
      <c r="E9829" t="s">
        <v>18846</v>
      </c>
      <c r="F9829" t="s">
        <v>22847</v>
      </c>
      <c r="G9829" t="s">
        <v>18846</v>
      </c>
    </row>
    <row r="9830" spans="1:7" x14ac:dyDescent="0.3">
      <c r="A9830" t="s">
        <v>22846</v>
      </c>
      <c r="B9830" t="s">
        <v>18742</v>
      </c>
      <c r="C9830">
        <v>20259</v>
      </c>
      <c r="D9830" t="s">
        <v>18845</v>
      </c>
      <c r="E9830" t="s">
        <v>18846</v>
      </c>
      <c r="F9830" t="s">
        <v>22847</v>
      </c>
      <c r="G9830" t="s">
        <v>18846</v>
      </c>
    </row>
    <row r="9831" spans="1:7" x14ac:dyDescent="0.3">
      <c r="A9831" t="s">
        <v>24888</v>
      </c>
      <c r="B9831" t="s">
        <v>18742</v>
      </c>
      <c r="C9831">
        <v>20297</v>
      </c>
      <c r="D9831" t="s">
        <v>19633</v>
      </c>
      <c r="E9831" t="s">
        <v>19634</v>
      </c>
      <c r="F9831" t="s">
        <v>24889</v>
      </c>
      <c r="G9831" t="s">
        <v>19634</v>
      </c>
    </row>
    <row r="9832" spans="1:7" x14ac:dyDescent="0.3">
      <c r="A9832" t="s">
        <v>19648</v>
      </c>
      <c r="B9832" t="s">
        <v>18742</v>
      </c>
      <c r="C9832">
        <v>20310</v>
      </c>
      <c r="D9832" t="s">
        <v>18743</v>
      </c>
      <c r="E9832" t="s">
        <v>18744</v>
      </c>
      <c r="F9832" t="s">
        <v>19649</v>
      </c>
      <c r="G9832" t="s">
        <v>18744</v>
      </c>
    </row>
    <row r="9833" spans="1:7" x14ac:dyDescent="0.3">
      <c r="A9833" t="s">
        <v>19648</v>
      </c>
      <c r="B9833" t="s">
        <v>18742</v>
      </c>
      <c r="C9833">
        <v>20310</v>
      </c>
      <c r="D9833" t="s">
        <v>18743</v>
      </c>
      <c r="E9833" t="s">
        <v>18744</v>
      </c>
      <c r="F9833" t="s">
        <v>19649</v>
      </c>
      <c r="G9833" t="s">
        <v>18744</v>
      </c>
    </row>
    <row r="9834" spans="1:7" x14ac:dyDescent="0.3">
      <c r="A9834" t="s">
        <v>22848</v>
      </c>
      <c r="B9834" t="s">
        <v>18742</v>
      </c>
      <c r="C9834">
        <v>20313</v>
      </c>
      <c r="D9834" t="s">
        <v>19154</v>
      </c>
      <c r="E9834" t="s">
        <v>19155</v>
      </c>
      <c r="F9834" t="s">
        <v>22849</v>
      </c>
      <c r="G9834" t="s">
        <v>19155</v>
      </c>
    </row>
    <row r="9835" spans="1:7" x14ac:dyDescent="0.3">
      <c r="A9835" t="s">
        <v>20966</v>
      </c>
      <c r="B9835" t="s">
        <v>18742</v>
      </c>
      <c r="C9835">
        <v>20315</v>
      </c>
      <c r="D9835" t="s">
        <v>18819</v>
      </c>
      <c r="E9835" t="s">
        <v>18820</v>
      </c>
      <c r="F9835" t="s">
        <v>20967</v>
      </c>
      <c r="G9835" t="s">
        <v>18820</v>
      </c>
    </row>
    <row r="9836" spans="1:7" x14ac:dyDescent="0.3">
      <c r="A9836" t="s">
        <v>20966</v>
      </c>
      <c r="B9836" t="s">
        <v>18742</v>
      </c>
      <c r="C9836">
        <v>20315</v>
      </c>
      <c r="D9836" t="s">
        <v>18819</v>
      </c>
      <c r="E9836" t="s">
        <v>18820</v>
      </c>
      <c r="F9836" t="s">
        <v>20967</v>
      </c>
      <c r="G9836" t="s">
        <v>18820</v>
      </c>
    </row>
    <row r="9837" spans="1:7" x14ac:dyDescent="0.3">
      <c r="A9837" t="s">
        <v>24447</v>
      </c>
      <c r="B9837" t="s">
        <v>18730</v>
      </c>
      <c r="C9837">
        <v>20318</v>
      </c>
      <c r="D9837" t="s">
        <v>19186</v>
      </c>
      <c r="E9837" t="s">
        <v>19187</v>
      </c>
      <c r="F9837" t="s">
        <v>24448</v>
      </c>
      <c r="G9837" t="s">
        <v>19187</v>
      </c>
    </row>
    <row r="9838" spans="1:7" x14ac:dyDescent="0.3">
      <c r="A9838" t="s">
        <v>24447</v>
      </c>
      <c r="B9838" t="s">
        <v>18730</v>
      </c>
      <c r="C9838">
        <v>20318</v>
      </c>
      <c r="D9838" t="s">
        <v>19186</v>
      </c>
      <c r="E9838" t="s">
        <v>19187</v>
      </c>
      <c r="F9838" t="s">
        <v>24448</v>
      </c>
      <c r="G9838" t="s">
        <v>19187</v>
      </c>
    </row>
    <row r="9839" spans="1:7" x14ac:dyDescent="0.3">
      <c r="A9839" t="s">
        <v>24447</v>
      </c>
      <c r="B9839" t="s">
        <v>18730</v>
      </c>
      <c r="C9839">
        <v>20318</v>
      </c>
      <c r="D9839" t="s">
        <v>19186</v>
      </c>
      <c r="E9839" t="s">
        <v>19187</v>
      </c>
      <c r="F9839" t="s">
        <v>24448</v>
      </c>
      <c r="G9839" t="s">
        <v>19187</v>
      </c>
    </row>
    <row r="9840" spans="1:7" x14ac:dyDescent="0.3">
      <c r="A9840" t="s">
        <v>20970</v>
      </c>
      <c r="B9840" t="s">
        <v>18742</v>
      </c>
      <c r="C9840">
        <v>20326</v>
      </c>
      <c r="D9840" t="s">
        <v>18743</v>
      </c>
      <c r="E9840" t="s">
        <v>18744</v>
      </c>
      <c r="F9840" t="s">
        <v>20971</v>
      </c>
      <c r="G9840" t="s">
        <v>18744</v>
      </c>
    </row>
    <row r="9841" spans="1:7" x14ac:dyDescent="0.3">
      <c r="A9841" t="s">
        <v>20970</v>
      </c>
      <c r="B9841" t="s">
        <v>18742</v>
      </c>
      <c r="C9841">
        <v>20326</v>
      </c>
      <c r="D9841" t="s">
        <v>18743</v>
      </c>
      <c r="E9841" t="s">
        <v>18744</v>
      </c>
      <c r="F9841" t="s">
        <v>20971</v>
      </c>
      <c r="G9841" t="s">
        <v>18744</v>
      </c>
    </row>
    <row r="9842" spans="1:7" x14ac:dyDescent="0.3">
      <c r="A9842" t="s">
        <v>20964</v>
      </c>
      <c r="B9842" t="s">
        <v>18742</v>
      </c>
      <c r="C9842">
        <v>20331</v>
      </c>
      <c r="D9842" t="s">
        <v>18826</v>
      </c>
      <c r="E9842" t="s">
        <v>18827</v>
      </c>
      <c r="F9842" t="s">
        <v>20965</v>
      </c>
      <c r="G9842" t="s">
        <v>18827</v>
      </c>
    </row>
    <row r="9843" spans="1:7" x14ac:dyDescent="0.3">
      <c r="A9843" t="s">
        <v>22850</v>
      </c>
      <c r="B9843" t="s">
        <v>18730</v>
      </c>
      <c r="C9843">
        <v>20332</v>
      </c>
      <c r="D9843" t="s">
        <v>19633</v>
      </c>
      <c r="E9843" t="s">
        <v>19634</v>
      </c>
      <c r="F9843" t="s">
        <v>22851</v>
      </c>
      <c r="G9843" t="s">
        <v>19634</v>
      </c>
    </row>
    <row r="9844" spans="1:7" x14ac:dyDescent="0.3">
      <c r="A9844" t="s">
        <v>22850</v>
      </c>
      <c r="B9844" t="s">
        <v>18730</v>
      </c>
      <c r="C9844">
        <v>20332</v>
      </c>
      <c r="D9844" t="s">
        <v>18985</v>
      </c>
      <c r="E9844" t="s">
        <v>18986</v>
      </c>
      <c r="F9844" t="s">
        <v>22852</v>
      </c>
      <c r="G9844" t="s">
        <v>18986</v>
      </c>
    </row>
    <row r="9845" spans="1:7" x14ac:dyDescent="0.3">
      <c r="A9845" t="s">
        <v>22850</v>
      </c>
      <c r="B9845" t="s">
        <v>18730</v>
      </c>
      <c r="C9845">
        <v>20332</v>
      </c>
      <c r="D9845" t="s">
        <v>19251</v>
      </c>
      <c r="E9845" t="s">
        <v>19252</v>
      </c>
      <c r="F9845" t="s">
        <v>22853</v>
      </c>
      <c r="G9845" t="s">
        <v>19252</v>
      </c>
    </row>
    <row r="9846" spans="1:7" x14ac:dyDescent="0.3">
      <c r="A9846" t="s">
        <v>22850</v>
      </c>
      <c r="B9846" t="s">
        <v>18730</v>
      </c>
      <c r="C9846">
        <v>20332</v>
      </c>
      <c r="D9846" t="s">
        <v>18985</v>
      </c>
      <c r="E9846" t="s">
        <v>18986</v>
      </c>
      <c r="F9846" t="s">
        <v>22852</v>
      </c>
      <c r="G9846" t="s">
        <v>18986</v>
      </c>
    </row>
    <row r="9847" spans="1:7" x14ac:dyDescent="0.3">
      <c r="A9847" t="s">
        <v>22850</v>
      </c>
      <c r="B9847" t="s">
        <v>18730</v>
      </c>
      <c r="C9847">
        <v>20332</v>
      </c>
      <c r="D9847" t="s">
        <v>19251</v>
      </c>
      <c r="E9847" t="s">
        <v>19252</v>
      </c>
      <c r="F9847" t="s">
        <v>22853</v>
      </c>
      <c r="G9847" t="s">
        <v>19252</v>
      </c>
    </row>
    <row r="9848" spans="1:7" x14ac:dyDescent="0.3">
      <c r="A9848" t="s">
        <v>21196</v>
      </c>
      <c r="B9848" t="s">
        <v>18747</v>
      </c>
      <c r="C9848">
        <v>20334</v>
      </c>
      <c r="D9848" t="s">
        <v>18754</v>
      </c>
      <c r="E9848" t="s">
        <v>18755</v>
      </c>
      <c r="F9848" t="s">
        <v>21197</v>
      </c>
      <c r="G9848" t="s">
        <v>18755</v>
      </c>
    </row>
    <row r="9849" spans="1:7" x14ac:dyDescent="0.3">
      <c r="A9849" t="s">
        <v>25007</v>
      </c>
      <c r="B9849" t="s">
        <v>18742</v>
      </c>
      <c r="C9849">
        <v>20337</v>
      </c>
      <c r="D9849" t="s">
        <v>18796</v>
      </c>
      <c r="E9849" t="s">
        <v>18797</v>
      </c>
      <c r="F9849" t="s">
        <v>25008</v>
      </c>
      <c r="G9849" t="s">
        <v>18797</v>
      </c>
    </row>
    <row r="9850" spans="1:7" x14ac:dyDescent="0.3">
      <c r="A9850" t="s">
        <v>24946</v>
      </c>
      <c r="B9850" t="s">
        <v>18742</v>
      </c>
      <c r="C9850">
        <v>20343</v>
      </c>
      <c r="D9850" t="s">
        <v>20003</v>
      </c>
      <c r="E9850" t="s">
        <v>20004</v>
      </c>
      <c r="F9850" t="s">
        <v>24947</v>
      </c>
      <c r="G9850" t="s">
        <v>20004</v>
      </c>
    </row>
    <row r="9851" spans="1:7" x14ac:dyDescent="0.3">
      <c r="A9851" t="s">
        <v>24449</v>
      </c>
      <c r="B9851" t="s">
        <v>18742</v>
      </c>
      <c r="C9851">
        <v>20359</v>
      </c>
      <c r="D9851" t="s">
        <v>19431</v>
      </c>
      <c r="E9851" t="s">
        <v>19432</v>
      </c>
      <c r="F9851" t="s">
        <v>24450</v>
      </c>
      <c r="G9851" t="s">
        <v>19432</v>
      </c>
    </row>
    <row r="9852" spans="1:7" x14ac:dyDescent="0.3">
      <c r="A9852" t="s">
        <v>22856</v>
      </c>
      <c r="B9852" t="s">
        <v>18730</v>
      </c>
      <c r="C9852">
        <v>20363</v>
      </c>
      <c r="D9852" t="s">
        <v>19186</v>
      </c>
      <c r="E9852" t="s">
        <v>19187</v>
      </c>
      <c r="F9852" t="s">
        <v>22857</v>
      </c>
      <c r="G9852" t="s">
        <v>19187</v>
      </c>
    </row>
    <row r="9853" spans="1:7" x14ac:dyDescent="0.3">
      <c r="A9853" t="s">
        <v>22856</v>
      </c>
      <c r="B9853" t="s">
        <v>18730</v>
      </c>
      <c r="C9853">
        <v>20363</v>
      </c>
      <c r="D9853" t="s">
        <v>19186</v>
      </c>
      <c r="E9853" t="s">
        <v>19187</v>
      </c>
      <c r="F9853" t="s">
        <v>22857</v>
      </c>
      <c r="G9853" t="s">
        <v>19187</v>
      </c>
    </row>
    <row r="9854" spans="1:7" x14ac:dyDescent="0.3">
      <c r="A9854" t="s">
        <v>22856</v>
      </c>
      <c r="B9854" t="s">
        <v>18730</v>
      </c>
      <c r="C9854">
        <v>20363</v>
      </c>
      <c r="D9854" t="s">
        <v>19186</v>
      </c>
      <c r="E9854" t="s">
        <v>19187</v>
      </c>
      <c r="F9854" t="s">
        <v>22857</v>
      </c>
      <c r="G9854" t="s">
        <v>19187</v>
      </c>
    </row>
    <row r="9855" spans="1:7" x14ac:dyDescent="0.3">
      <c r="A9855" t="s">
        <v>22856</v>
      </c>
      <c r="B9855" t="s">
        <v>18730</v>
      </c>
      <c r="C9855">
        <v>20363</v>
      </c>
      <c r="D9855" t="s">
        <v>19186</v>
      </c>
      <c r="E9855" t="s">
        <v>19187</v>
      </c>
      <c r="F9855" t="s">
        <v>22857</v>
      </c>
      <c r="G9855" t="s">
        <v>19187</v>
      </c>
    </row>
    <row r="9856" spans="1:7" x14ac:dyDescent="0.3">
      <c r="A9856" t="s">
        <v>22856</v>
      </c>
      <c r="B9856" t="s">
        <v>18730</v>
      </c>
      <c r="C9856">
        <v>20363</v>
      </c>
      <c r="D9856" t="s">
        <v>19186</v>
      </c>
      <c r="E9856" t="s">
        <v>19187</v>
      </c>
      <c r="F9856" t="s">
        <v>22857</v>
      </c>
      <c r="G9856" t="s">
        <v>19187</v>
      </c>
    </row>
    <row r="9857" spans="1:7" x14ac:dyDescent="0.3">
      <c r="A9857" t="s">
        <v>24451</v>
      </c>
      <c r="B9857" t="s">
        <v>18742</v>
      </c>
      <c r="C9857">
        <v>20364</v>
      </c>
      <c r="D9857" t="s">
        <v>18845</v>
      </c>
      <c r="E9857" t="s">
        <v>18846</v>
      </c>
      <c r="F9857" t="s">
        <v>24452</v>
      </c>
      <c r="G9857" t="s">
        <v>18846</v>
      </c>
    </row>
    <row r="9858" spans="1:7" x14ac:dyDescent="0.3">
      <c r="A9858" t="s">
        <v>24451</v>
      </c>
      <c r="B9858" t="s">
        <v>18742</v>
      </c>
      <c r="C9858">
        <v>20364</v>
      </c>
      <c r="D9858" t="s">
        <v>18845</v>
      </c>
      <c r="E9858" t="s">
        <v>18846</v>
      </c>
      <c r="F9858" t="s">
        <v>24452</v>
      </c>
      <c r="G9858" t="s">
        <v>18846</v>
      </c>
    </row>
    <row r="9859" spans="1:7" x14ac:dyDescent="0.3">
      <c r="A9859" t="s">
        <v>24451</v>
      </c>
      <c r="B9859" t="s">
        <v>18742</v>
      </c>
      <c r="C9859">
        <v>20364</v>
      </c>
      <c r="D9859" t="s">
        <v>18845</v>
      </c>
      <c r="E9859" t="s">
        <v>18846</v>
      </c>
      <c r="F9859" t="s">
        <v>24452</v>
      </c>
      <c r="G9859" t="s">
        <v>18846</v>
      </c>
    </row>
    <row r="9860" spans="1:7" x14ac:dyDescent="0.3">
      <c r="A9860" t="s">
        <v>22858</v>
      </c>
      <c r="B9860" t="s">
        <v>18730</v>
      </c>
      <c r="C9860">
        <v>20368</v>
      </c>
      <c r="D9860" t="s">
        <v>19431</v>
      </c>
      <c r="E9860" t="s">
        <v>19432</v>
      </c>
      <c r="F9860" t="s">
        <v>22859</v>
      </c>
      <c r="G9860" t="s">
        <v>19432</v>
      </c>
    </row>
    <row r="9861" spans="1:7" x14ac:dyDescent="0.3">
      <c r="A9861" t="s">
        <v>22858</v>
      </c>
      <c r="B9861" t="s">
        <v>18730</v>
      </c>
      <c r="C9861">
        <v>20368</v>
      </c>
      <c r="D9861" t="s">
        <v>19431</v>
      </c>
      <c r="E9861" t="s">
        <v>19432</v>
      </c>
      <c r="F9861" t="s">
        <v>22859</v>
      </c>
      <c r="G9861" t="s">
        <v>19432</v>
      </c>
    </row>
    <row r="9862" spans="1:7" x14ac:dyDescent="0.3">
      <c r="A9862" t="s">
        <v>20972</v>
      </c>
      <c r="B9862" t="s">
        <v>18730</v>
      </c>
      <c r="C9862">
        <v>20371</v>
      </c>
      <c r="D9862" t="s">
        <v>18978</v>
      </c>
      <c r="E9862" t="s">
        <v>18979</v>
      </c>
      <c r="F9862" t="s">
        <v>20973</v>
      </c>
      <c r="G9862" t="s">
        <v>18979</v>
      </c>
    </row>
    <row r="9863" spans="1:7" x14ac:dyDescent="0.3">
      <c r="A9863" t="s">
        <v>20972</v>
      </c>
      <c r="B9863" t="s">
        <v>18730</v>
      </c>
      <c r="C9863">
        <v>20371</v>
      </c>
      <c r="D9863" t="s">
        <v>18857</v>
      </c>
      <c r="E9863" t="s">
        <v>18858</v>
      </c>
      <c r="F9863" t="s">
        <v>20974</v>
      </c>
      <c r="G9863" t="s">
        <v>18858</v>
      </c>
    </row>
    <row r="9864" spans="1:7" x14ac:dyDescent="0.3">
      <c r="A9864" t="s">
        <v>20972</v>
      </c>
      <c r="B9864" t="s">
        <v>18730</v>
      </c>
      <c r="C9864">
        <v>20371</v>
      </c>
      <c r="D9864" t="s">
        <v>19276</v>
      </c>
      <c r="E9864" t="s">
        <v>19277</v>
      </c>
      <c r="F9864" t="s">
        <v>20975</v>
      </c>
      <c r="G9864" t="s">
        <v>19277</v>
      </c>
    </row>
    <row r="9865" spans="1:7" x14ac:dyDescent="0.3">
      <c r="A9865" t="s">
        <v>20972</v>
      </c>
      <c r="B9865" t="s">
        <v>18730</v>
      </c>
      <c r="C9865">
        <v>20371</v>
      </c>
      <c r="D9865" t="s">
        <v>18978</v>
      </c>
      <c r="E9865" t="s">
        <v>18979</v>
      </c>
      <c r="F9865" t="s">
        <v>20973</v>
      </c>
      <c r="G9865" t="s">
        <v>18979</v>
      </c>
    </row>
    <row r="9866" spans="1:7" x14ac:dyDescent="0.3">
      <c r="A9866" t="s">
        <v>20972</v>
      </c>
      <c r="B9866" t="s">
        <v>18730</v>
      </c>
      <c r="C9866">
        <v>20371</v>
      </c>
      <c r="D9866" t="s">
        <v>18857</v>
      </c>
      <c r="E9866" t="s">
        <v>18858</v>
      </c>
      <c r="F9866" t="s">
        <v>20974</v>
      </c>
      <c r="G9866" t="s">
        <v>18858</v>
      </c>
    </row>
    <row r="9867" spans="1:7" x14ac:dyDescent="0.3">
      <c r="A9867" t="s">
        <v>20972</v>
      </c>
      <c r="B9867" t="s">
        <v>18730</v>
      </c>
      <c r="C9867">
        <v>20371</v>
      </c>
      <c r="D9867" t="s">
        <v>19276</v>
      </c>
      <c r="E9867" t="s">
        <v>19277</v>
      </c>
      <c r="F9867" t="s">
        <v>20975</v>
      </c>
      <c r="G9867" t="s">
        <v>19277</v>
      </c>
    </row>
    <row r="9868" spans="1:7" x14ac:dyDescent="0.3">
      <c r="A9868" t="s">
        <v>20972</v>
      </c>
      <c r="B9868" t="s">
        <v>18730</v>
      </c>
      <c r="C9868">
        <v>20371</v>
      </c>
      <c r="D9868" t="s">
        <v>18978</v>
      </c>
      <c r="E9868" t="s">
        <v>18979</v>
      </c>
      <c r="F9868" t="s">
        <v>20973</v>
      </c>
      <c r="G9868" t="s">
        <v>18979</v>
      </c>
    </row>
    <row r="9869" spans="1:7" x14ac:dyDescent="0.3">
      <c r="A9869" t="s">
        <v>20972</v>
      </c>
      <c r="B9869" t="s">
        <v>18730</v>
      </c>
      <c r="C9869">
        <v>20371</v>
      </c>
      <c r="D9869" t="s">
        <v>18857</v>
      </c>
      <c r="E9869" t="s">
        <v>18858</v>
      </c>
      <c r="F9869" t="s">
        <v>20974</v>
      </c>
      <c r="G9869" t="s">
        <v>18858</v>
      </c>
    </row>
    <row r="9870" spans="1:7" x14ac:dyDescent="0.3">
      <c r="A9870" t="s">
        <v>20972</v>
      </c>
      <c r="B9870" t="s">
        <v>18730</v>
      </c>
      <c r="C9870">
        <v>20371</v>
      </c>
      <c r="D9870" t="s">
        <v>18857</v>
      </c>
      <c r="E9870" t="s">
        <v>18858</v>
      </c>
      <c r="F9870" t="s">
        <v>20974</v>
      </c>
      <c r="G9870" t="s">
        <v>18858</v>
      </c>
    </row>
    <row r="9871" spans="1:7" x14ac:dyDescent="0.3">
      <c r="A9871" t="s">
        <v>20972</v>
      </c>
      <c r="B9871" t="s">
        <v>18730</v>
      </c>
      <c r="C9871">
        <v>20371</v>
      </c>
      <c r="D9871" t="s">
        <v>19276</v>
      </c>
      <c r="E9871" t="s">
        <v>19277</v>
      </c>
      <c r="F9871" t="s">
        <v>20975</v>
      </c>
      <c r="G9871" t="s">
        <v>19277</v>
      </c>
    </row>
    <row r="9872" spans="1:7" x14ac:dyDescent="0.3">
      <c r="A9872" t="s">
        <v>20972</v>
      </c>
      <c r="B9872" t="s">
        <v>18730</v>
      </c>
      <c r="C9872">
        <v>20371</v>
      </c>
      <c r="D9872" t="s">
        <v>18857</v>
      </c>
      <c r="E9872" t="s">
        <v>18858</v>
      </c>
      <c r="F9872" t="s">
        <v>20974</v>
      </c>
      <c r="G9872" t="s">
        <v>18858</v>
      </c>
    </row>
    <row r="9873" spans="1:7" x14ac:dyDescent="0.3">
      <c r="A9873" t="s">
        <v>20972</v>
      </c>
      <c r="B9873" t="s">
        <v>18730</v>
      </c>
      <c r="C9873">
        <v>20371</v>
      </c>
      <c r="D9873" t="s">
        <v>18857</v>
      </c>
      <c r="E9873" t="s">
        <v>18858</v>
      </c>
      <c r="F9873" t="s">
        <v>20974</v>
      </c>
      <c r="G9873" t="s">
        <v>18858</v>
      </c>
    </row>
    <row r="9874" spans="1:7" x14ac:dyDescent="0.3">
      <c r="A9874" t="s">
        <v>20972</v>
      </c>
      <c r="B9874" t="s">
        <v>18730</v>
      </c>
      <c r="C9874">
        <v>20371</v>
      </c>
      <c r="D9874" t="s">
        <v>18978</v>
      </c>
      <c r="E9874" t="s">
        <v>18979</v>
      </c>
      <c r="F9874" t="s">
        <v>20973</v>
      </c>
      <c r="G9874" t="s">
        <v>18979</v>
      </c>
    </row>
    <row r="9875" spans="1:7" x14ac:dyDescent="0.3">
      <c r="A9875" t="s">
        <v>20972</v>
      </c>
      <c r="B9875" t="s">
        <v>18730</v>
      </c>
      <c r="C9875">
        <v>20371</v>
      </c>
      <c r="D9875" t="s">
        <v>18857</v>
      </c>
      <c r="E9875" t="s">
        <v>18858</v>
      </c>
      <c r="F9875" t="s">
        <v>20974</v>
      </c>
      <c r="G9875" t="s">
        <v>18858</v>
      </c>
    </row>
    <row r="9876" spans="1:7" x14ac:dyDescent="0.3">
      <c r="A9876" t="s">
        <v>20972</v>
      </c>
      <c r="B9876" t="s">
        <v>18730</v>
      </c>
      <c r="C9876">
        <v>20371</v>
      </c>
      <c r="D9876" t="s">
        <v>18857</v>
      </c>
      <c r="E9876" t="s">
        <v>18858</v>
      </c>
      <c r="F9876" t="s">
        <v>20974</v>
      </c>
      <c r="G9876" t="s">
        <v>18858</v>
      </c>
    </row>
    <row r="9877" spans="1:7" x14ac:dyDescent="0.3">
      <c r="A9877" t="s">
        <v>20972</v>
      </c>
      <c r="B9877" t="s">
        <v>18730</v>
      </c>
      <c r="C9877">
        <v>20371</v>
      </c>
      <c r="D9877" t="s">
        <v>19276</v>
      </c>
      <c r="E9877" t="s">
        <v>19277</v>
      </c>
      <c r="F9877" t="s">
        <v>20975</v>
      </c>
      <c r="G9877" t="s">
        <v>19277</v>
      </c>
    </row>
    <row r="9878" spans="1:7" x14ac:dyDescent="0.3">
      <c r="A9878" t="s">
        <v>20972</v>
      </c>
      <c r="B9878" t="s">
        <v>18730</v>
      </c>
      <c r="C9878">
        <v>20371</v>
      </c>
      <c r="D9878" t="s">
        <v>18857</v>
      </c>
      <c r="E9878" t="s">
        <v>18858</v>
      </c>
      <c r="F9878" t="s">
        <v>20974</v>
      </c>
      <c r="G9878" t="s">
        <v>18858</v>
      </c>
    </row>
    <row r="9879" spans="1:7" x14ac:dyDescent="0.3">
      <c r="A9879" t="s">
        <v>20972</v>
      </c>
      <c r="B9879" t="s">
        <v>18730</v>
      </c>
      <c r="C9879">
        <v>20371</v>
      </c>
      <c r="D9879" t="s">
        <v>18857</v>
      </c>
      <c r="E9879" t="s">
        <v>18858</v>
      </c>
      <c r="F9879" t="s">
        <v>20974</v>
      </c>
      <c r="G9879" t="s">
        <v>18858</v>
      </c>
    </row>
    <row r="9880" spans="1:7" x14ac:dyDescent="0.3">
      <c r="A9880" t="s">
        <v>20972</v>
      </c>
      <c r="B9880" t="s">
        <v>18730</v>
      </c>
      <c r="C9880">
        <v>20371</v>
      </c>
      <c r="D9880" t="s">
        <v>18857</v>
      </c>
      <c r="E9880" t="s">
        <v>18858</v>
      </c>
      <c r="F9880" t="s">
        <v>20974</v>
      </c>
      <c r="G9880" t="s">
        <v>18858</v>
      </c>
    </row>
    <row r="9881" spans="1:7" x14ac:dyDescent="0.3">
      <c r="A9881" t="s">
        <v>21193</v>
      </c>
      <c r="B9881" t="s">
        <v>18730</v>
      </c>
      <c r="C9881">
        <v>20377</v>
      </c>
      <c r="D9881" t="s">
        <v>19969</v>
      </c>
      <c r="E9881" t="s">
        <v>19970</v>
      </c>
      <c r="F9881" t="s">
        <v>21194</v>
      </c>
      <c r="G9881" t="s">
        <v>19970</v>
      </c>
    </row>
    <row r="9882" spans="1:7" x14ac:dyDescent="0.3">
      <c r="A9882" t="s">
        <v>21193</v>
      </c>
      <c r="B9882" t="s">
        <v>18730</v>
      </c>
      <c r="C9882">
        <v>20377</v>
      </c>
      <c r="D9882" t="s">
        <v>19752</v>
      </c>
      <c r="E9882" t="s">
        <v>19753</v>
      </c>
      <c r="F9882" t="s">
        <v>21195</v>
      </c>
      <c r="G9882" t="s">
        <v>19753</v>
      </c>
    </row>
    <row r="9883" spans="1:7" x14ac:dyDescent="0.3">
      <c r="A9883" t="s">
        <v>21193</v>
      </c>
      <c r="B9883" t="s">
        <v>18730</v>
      </c>
      <c r="C9883">
        <v>20377</v>
      </c>
      <c r="D9883" t="s">
        <v>19969</v>
      </c>
      <c r="E9883" t="s">
        <v>19970</v>
      </c>
      <c r="F9883" t="s">
        <v>21194</v>
      </c>
      <c r="G9883" t="s">
        <v>19970</v>
      </c>
    </row>
    <row r="9884" spans="1:7" x14ac:dyDescent="0.3">
      <c r="A9884" t="s">
        <v>21193</v>
      </c>
      <c r="B9884" t="s">
        <v>18730</v>
      </c>
      <c r="C9884">
        <v>20377</v>
      </c>
      <c r="D9884" t="s">
        <v>19969</v>
      </c>
      <c r="E9884" t="s">
        <v>19970</v>
      </c>
      <c r="F9884" t="s">
        <v>21194</v>
      </c>
      <c r="G9884" t="s">
        <v>19970</v>
      </c>
    </row>
    <row r="9885" spans="1:7" x14ac:dyDescent="0.3">
      <c r="A9885" t="s">
        <v>21193</v>
      </c>
      <c r="B9885" t="s">
        <v>18730</v>
      </c>
      <c r="C9885">
        <v>20377</v>
      </c>
      <c r="D9885" t="s">
        <v>19969</v>
      </c>
      <c r="E9885" t="s">
        <v>19970</v>
      </c>
      <c r="F9885" t="s">
        <v>21194</v>
      </c>
      <c r="G9885" t="s">
        <v>19970</v>
      </c>
    </row>
    <row r="9886" spans="1:7" x14ac:dyDescent="0.3">
      <c r="A9886" t="s">
        <v>21193</v>
      </c>
      <c r="B9886" t="s">
        <v>18730</v>
      </c>
      <c r="C9886">
        <v>20377</v>
      </c>
      <c r="D9886" t="s">
        <v>19969</v>
      </c>
      <c r="E9886" t="s">
        <v>19970</v>
      </c>
      <c r="F9886" t="s">
        <v>21194</v>
      </c>
      <c r="G9886" t="s">
        <v>19970</v>
      </c>
    </row>
    <row r="9887" spans="1:7" x14ac:dyDescent="0.3">
      <c r="A9887" t="s">
        <v>21193</v>
      </c>
      <c r="B9887" t="s">
        <v>18730</v>
      </c>
      <c r="C9887">
        <v>20377</v>
      </c>
      <c r="D9887" t="s">
        <v>19752</v>
      </c>
      <c r="E9887" t="s">
        <v>19753</v>
      </c>
      <c r="F9887" t="s">
        <v>21195</v>
      </c>
      <c r="G9887" t="s">
        <v>19753</v>
      </c>
    </row>
    <row r="9888" spans="1:7" x14ac:dyDescent="0.3">
      <c r="A9888" t="s">
        <v>21193</v>
      </c>
      <c r="B9888" t="s">
        <v>18730</v>
      </c>
      <c r="C9888">
        <v>20377</v>
      </c>
      <c r="D9888" t="s">
        <v>19969</v>
      </c>
      <c r="E9888" t="s">
        <v>19970</v>
      </c>
      <c r="F9888" t="s">
        <v>21194</v>
      </c>
      <c r="G9888" t="s">
        <v>19970</v>
      </c>
    </row>
    <row r="9889" spans="1:7" x14ac:dyDescent="0.3">
      <c r="A9889" t="s">
        <v>21193</v>
      </c>
      <c r="B9889" t="s">
        <v>18730</v>
      </c>
      <c r="C9889">
        <v>20377</v>
      </c>
      <c r="D9889" t="s">
        <v>19969</v>
      </c>
      <c r="E9889" t="s">
        <v>19970</v>
      </c>
      <c r="F9889" t="s">
        <v>21194</v>
      </c>
      <c r="G9889" t="s">
        <v>19970</v>
      </c>
    </row>
    <row r="9890" spans="1:7" x14ac:dyDescent="0.3">
      <c r="A9890" t="s">
        <v>22876</v>
      </c>
      <c r="B9890" t="s">
        <v>18742</v>
      </c>
      <c r="C9890">
        <v>20379</v>
      </c>
      <c r="D9890" t="s">
        <v>18845</v>
      </c>
      <c r="E9890" t="s">
        <v>18846</v>
      </c>
      <c r="F9890" t="s">
        <v>22877</v>
      </c>
      <c r="G9890" t="s">
        <v>18846</v>
      </c>
    </row>
    <row r="9891" spans="1:7" x14ac:dyDescent="0.3">
      <c r="A9891" t="s">
        <v>22876</v>
      </c>
      <c r="B9891" t="s">
        <v>18742</v>
      </c>
      <c r="C9891">
        <v>20379</v>
      </c>
      <c r="D9891" t="s">
        <v>18845</v>
      </c>
      <c r="E9891" t="s">
        <v>18846</v>
      </c>
      <c r="F9891" t="s">
        <v>22877</v>
      </c>
      <c r="G9891" t="s">
        <v>18846</v>
      </c>
    </row>
    <row r="9892" spans="1:7" x14ac:dyDescent="0.3">
      <c r="A9892" t="s">
        <v>22860</v>
      </c>
      <c r="B9892" t="s">
        <v>18742</v>
      </c>
      <c r="C9892">
        <v>20380</v>
      </c>
      <c r="D9892" t="s">
        <v>18845</v>
      </c>
      <c r="E9892" t="s">
        <v>18846</v>
      </c>
      <c r="F9892" t="s">
        <v>22861</v>
      </c>
      <c r="G9892" t="s">
        <v>18846</v>
      </c>
    </row>
    <row r="9893" spans="1:7" x14ac:dyDescent="0.3">
      <c r="A9893" t="s">
        <v>22860</v>
      </c>
      <c r="B9893" t="s">
        <v>18742</v>
      </c>
      <c r="C9893">
        <v>20380</v>
      </c>
      <c r="D9893" t="s">
        <v>18845</v>
      </c>
      <c r="E9893" t="s">
        <v>18846</v>
      </c>
      <c r="F9893" t="s">
        <v>22861</v>
      </c>
      <c r="G9893" t="s">
        <v>18846</v>
      </c>
    </row>
    <row r="9894" spans="1:7" x14ac:dyDescent="0.3">
      <c r="A9894" t="s">
        <v>22860</v>
      </c>
      <c r="B9894" t="s">
        <v>18742</v>
      </c>
      <c r="C9894">
        <v>20380</v>
      </c>
      <c r="D9894" t="s">
        <v>18845</v>
      </c>
      <c r="E9894" t="s">
        <v>18846</v>
      </c>
      <c r="F9894" t="s">
        <v>22861</v>
      </c>
      <c r="G9894" t="s">
        <v>18846</v>
      </c>
    </row>
    <row r="9895" spans="1:7" x14ac:dyDescent="0.3">
      <c r="A9895" t="s">
        <v>24571</v>
      </c>
      <c r="B9895" t="s">
        <v>18742</v>
      </c>
      <c r="C9895">
        <v>20382</v>
      </c>
      <c r="D9895" t="s">
        <v>19981</v>
      </c>
      <c r="E9895" t="s">
        <v>19982</v>
      </c>
      <c r="F9895" t="s">
        <v>24572</v>
      </c>
      <c r="G9895" t="s">
        <v>19982</v>
      </c>
    </row>
    <row r="9896" spans="1:7" x14ac:dyDescent="0.3">
      <c r="A9896" t="s">
        <v>24571</v>
      </c>
      <c r="B9896" t="s">
        <v>18742</v>
      </c>
      <c r="C9896">
        <v>20382</v>
      </c>
      <c r="D9896" t="s">
        <v>19981</v>
      </c>
      <c r="E9896" t="s">
        <v>19982</v>
      </c>
      <c r="F9896" t="s">
        <v>24572</v>
      </c>
      <c r="G9896" t="s">
        <v>19982</v>
      </c>
    </row>
    <row r="9897" spans="1:7" x14ac:dyDescent="0.3">
      <c r="A9897" t="s">
        <v>20976</v>
      </c>
      <c r="B9897" t="s">
        <v>18730</v>
      </c>
      <c r="C9897">
        <v>20385</v>
      </c>
      <c r="D9897" t="s">
        <v>20616</v>
      </c>
      <c r="E9897" t="s">
        <v>20617</v>
      </c>
      <c r="F9897" t="s">
        <v>20977</v>
      </c>
      <c r="G9897" t="s">
        <v>20617</v>
      </c>
    </row>
    <row r="9898" spans="1:7" x14ac:dyDescent="0.3">
      <c r="A9898" t="s">
        <v>20976</v>
      </c>
      <c r="B9898" t="s">
        <v>18730</v>
      </c>
      <c r="C9898">
        <v>20385</v>
      </c>
      <c r="D9898" t="s">
        <v>20616</v>
      </c>
      <c r="E9898" t="s">
        <v>20617</v>
      </c>
      <c r="F9898" t="s">
        <v>20977</v>
      </c>
      <c r="G9898" t="s">
        <v>20617</v>
      </c>
    </row>
    <row r="9899" spans="1:7" x14ac:dyDescent="0.3">
      <c r="A9899" t="s">
        <v>20976</v>
      </c>
      <c r="B9899" t="s">
        <v>18730</v>
      </c>
      <c r="C9899">
        <v>20385</v>
      </c>
      <c r="D9899" t="s">
        <v>20616</v>
      </c>
      <c r="E9899" t="s">
        <v>20617</v>
      </c>
      <c r="F9899" t="s">
        <v>20977</v>
      </c>
      <c r="G9899" t="s">
        <v>20617</v>
      </c>
    </row>
    <row r="9900" spans="1:7" x14ac:dyDescent="0.3">
      <c r="A9900" t="s">
        <v>15139</v>
      </c>
      <c r="B9900" t="s">
        <v>18747</v>
      </c>
      <c r="C9900">
        <v>20387</v>
      </c>
      <c r="D9900" t="s">
        <v>18779</v>
      </c>
      <c r="E9900" t="s">
        <v>18780</v>
      </c>
      <c r="F9900" t="s">
        <v>22862</v>
      </c>
      <c r="G9900" t="s">
        <v>18780</v>
      </c>
    </row>
    <row r="9901" spans="1:7" x14ac:dyDescent="0.3">
      <c r="A9901" t="s">
        <v>15139</v>
      </c>
      <c r="B9901" t="s">
        <v>18747</v>
      </c>
      <c r="C9901">
        <v>20387</v>
      </c>
      <c r="D9901" t="s">
        <v>18754</v>
      </c>
      <c r="E9901" t="s">
        <v>18755</v>
      </c>
      <c r="F9901" t="s">
        <v>22863</v>
      </c>
      <c r="G9901" t="s">
        <v>18755</v>
      </c>
    </row>
    <row r="9902" spans="1:7" x14ac:dyDescent="0.3">
      <c r="A9902" t="s">
        <v>15139</v>
      </c>
      <c r="B9902" t="s">
        <v>18747</v>
      </c>
      <c r="C9902">
        <v>20387</v>
      </c>
      <c r="D9902" t="s">
        <v>19095</v>
      </c>
      <c r="E9902" t="s">
        <v>19096</v>
      </c>
      <c r="F9902" t="s">
        <v>22864</v>
      </c>
      <c r="G9902" t="s">
        <v>19096</v>
      </c>
    </row>
    <row r="9903" spans="1:7" x14ac:dyDescent="0.3">
      <c r="A9903" t="s">
        <v>15139</v>
      </c>
      <c r="B9903" t="s">
        <v>18747</v>
      </c>
      <c r="C9903">
        <v>20387</v>
      </c>
      <c r="D9903" t="s">
        <v>18754</v>
      </c>
      <c r="E9903" t="s">
        <v>18755</v>
      </c>
      <c r="F9903" t="s">
        <v>22863</v>
      </c>
      <c r="G9903" t="s">
        <v>18755</v>
      </c>
    </row>
    <row r="9904" spans="1:7" x14ac:dyDescent="0.3">
      <c r="A9904" t="s">
        <v>15139</v>
      </c>
      <c r="B9904" t="s">
        <v>18747</v>
      </c>
      <c r="C9904">
        <v>20387</v>
      </c>
      <c r="D9904" t="s">
        <v>18754</v>
      </c>
      <c r="E9904" t="s">
        <v>18755</v>
      </c>
      <c r="F9904" t="s">
        <v>22863</v>
      </c>
      <c r="G9904" t="s">
        <v>18755</v>
      </c>
    </row>
    <row r="9905" spans="1:7" x14ac:dyDescent="0.3">
      <c r="A9905" t="s">
        <v>15139</v>
      </c>
      <c r="B9905" t="s">
        <v>18747</v>
      </c>
      <c r="C9905">
        <v>20387</v>
      </c>
      <c r="D9905" t="s">
        <v>18754</v>
      </c>
      <c r="E9905" t="s">
        <v>18755</v>
      </c>
      <c r="F9905" t="s">
        <v>22863</v>
      </c>
      <c r="G9905" t="s">
        <v>18755</v>
      </c>
    </row>
    <row r="9906" spans="1:7" x14ac:dyDescent="0.3">
      <c r="A9906" t="s">
        <v>15139</v>
      </c>
      <c r="B9906" t="s">
        <v>18747</v>
      </c>
      <c r="C9906">
        <v>20387</v>
      </c>
      <c r="D9906" t="s">
        <v>18754</v>
      </c>
      <c r="E9906" t="s">
        <v>18755</v>
      </c>
      <c r="F9906" t="s">
        <v>22863</v>
      </c>
      <c r="G9906" t="s">
        <v>18755</v>
      </c>
    </row>
    <row r="9907" spans="1:7" x14ac:dyDescent="0.3">
      <c r="A9907" t="s">
        <v>15139</v>
      </c>
      <c r="B9907" t="s">
        <v>18747</v>
      </c>
      <c r="C9907">
        <v>20387</v>
      </c>
      <c r="D9907" t="s">
        <v>18754</v>
      </c>
      <c r="E9907" t="s">
        <v>18755</v>
      </c>
      <c r="F9907" t="s">
        <v>22863</v>
      </c>
      <c r="G9907" t="s">
        <v>18755</v>
      </c>
    </row>
    <row r="9908" spans="1:7" x14ac:dyDescent="0.3">
      <c r="A9908" t="s">
        <v>15139</v>
      </c>
      <c r="B9908" t="s">
        <v>18747</v>
      </c>
      <c r="C9908">
        <v>20387</v>
      </c>
      <c r="D9908" t="s">
        <v>18754</v>
      </c>
      <c r="E9908" t="s">
        <v>18755</v>
      </c>
      <c r="F9908" t="s">
        <v>22863</v>
      </c>
      <c r="G9908" t="s">
        <v>18755</v>
      </c>
    </row>
    <row r="9909" spans="1:7" x14ac:dyDescent="0.3">
      <c r="A9909" t="s">
        <v>15139</v>
      </c>
      <c r="B9909" t="s">
        <v>18747</v>
      </c>
      <c r="C9909">
        <v>20387</v>
      </c>
      <c r="D9909" t="s">
        <v>18754</v>
      </c>
      <c r="E9909" t="s">
        <v>18755</v>
      </c>
      <c r="F9909" t="s">
        <v>22863</v>
      </c>
      <c r="G9909" t="s">
        <v>18755</v>
      </c>
    </row>
    <row r="9910" spans="1:7" x14ac:dyDescent="0.3">
      <c r="A9910" t="s">
        <v>15139</v>
      </c>
      <c r="B9910" t="s">
        <v>18747</v>
      </c>
      <c r="C9910">
        <v>20387</v>
      </c>
      <c r="D9910" t="s">
        <v>18754</v>
      </c>
      <c r="E9910" t="s">
        <v>18755</v>
      </c>
      <c r="F9910" t="s">
        <v>22863</v>
      </c>
      <c r="G9910" t="s">
        <v>18755</v>
      </c>
    </row>
    <row r="9911" spans="1:7" x14ac:dyDescent="0.3">
      <c r="A9911" t="s">
        <v>15139</v>
      </c>
      <c r="B9911" t="s">
        <v>18747</v>
      </c>
      <c r="C9911">
        <v>20387</v>
      </c>
      <c r="D9911" t="s">
        <v>18754</v>
      </c>
      <c r="E9911" t="s">
        <v>18755</v>
      </c>
      <c r="F9911" t="s">
        <v>22863</v>
      </c>
      <c r="G9911" t="s">
        <v>18755</v>
      </c>
    </row>
    <row r="9912" spans="1:7" x14ac:dyDescent="0.3">
      <c r="A9912" t="s">
        <v>15139</v>
      </c>
      <c r="B9912" t="s">
        <v>18747</v>
      </c>
      <c r="C9912">
        <v>20387</v>
      </c>
      <c r="D9912" t="s">
        <v>18754</v>
      </c>
      <c r="E9912" t="s">
        <v>18755</v>
      </c>
      <c r="F9912" t="s">
        <v>22863</v>
      </c>
      <c r="G9912" t="s">
        <v>18755</v>
      </c>
    </row>
    <row r="9913" spans="1:7" x14ac:dyDescent="0.3">
      <c r="A9913" t="s">
        <v>15139</v>
      </c>
      <c r="B9913" t="s">
        <v>18747</v>
      </c>
      <c r="C9913">
        <v>20387</v>
      </c>
      <c r="D9913" t="s">
        <v>18796</v>
      </c>
      <c r="E9913" t="s">
        <v>18797</v>
      </c>
      <c r="F9913" t="s">
        <v>23409</v>
      </c>
      <c r="G9913" t="s">
        <v>18797</v>
      </c>
    </row>
    <row r="9914" spans="1:7" x14ac:dyDescent="0.3">
      <c r="A9914" t="s">
        <v>15139</v>
      </c>
      <c r="B9914" t="s">
        <v>18747</v>
      </c>
      <c r="C9914">
        <v>20387</v>
      </c>
      <c r="D9914" t="s">
        <v>18754</v>
      </c>
      <c r="E9914" t="s">
        <v>18755</v>
      </c>
      <c r="F9914" t="s">
        <v>22863</v>
      </c>
      <c r="G9914" t="s">
        <v>18755</v>
      </c>
    </row>
    <row r="9915" spans="1:7" x14ac:dyDescent="0.3">
      <c r="A9915" t="s">
        <v>15139</v>
      </c>
      <c r="B9915" t="s">
        <v>18747</v>
      </c>
      <c r="C9915">
        <v>20387</v>
      </c>
      <c r="D9915" t="s">
        <v>18754</v>
      </c>
      <c r="E9915" t="s">
        <v>18755</v>
      </c>
      <c r="F9915" t="s">
        <v>22863</v>
      </c>
      <c r="G9915" t="s">
        <v>18755</v>
      </c>
    </row>
    <row r="9916" spans="1:7" x14ac:dyDescent="0.3">
      <c r="A9916" t="s">
        <v>15139</v>
      </c>
      <c r="B9916" t="s">
        <v>18747</v>
      </c>
      <c r="C9916">
        <v>20387</v>
      </c>
      <c r="D9916" t="s">
        <v>18754</v>
      </c>
      <c r="E9916" t="s">
        <v>18755</v>
      </c>
      <c r="F9916" t="s">
        <v>22863</v>
      </c>
      <c r="G9916" t="s">
        <v>18755</v>
      </c>
    </row>
    <row r="9917" spans="1:7" x14ac:dyDescent="0.3">
      <c r="A9917" t="s">
        <v>15139</v>
      </c>
      <c r="B9917" t="s">
        <v>18747</v>
      </c>
      <c r="C9917">
        <v>20387</v>
      </c>
      <c r="D9917" t="s">
        <v>18754</v>
      </c>
      <c r="E9917" t="s">
        <v>18755</v>
      </c>
      <c r="F9917" t="s">
        <v>22863</v>
      </c>
      <c r="G9917" t="s">
        <v>18755</v>
      </c>
    </row>
    <row r="9918" spans="1:7" x14ac:dyDescent="0.3">
      <c r="A9918" t="s">
        <v>15139</v>
      </c>
      <c r="B9918" t="s">
        <v>18747</v>
      </c>
      <c r="C9918">
        <v>20387</v>
      </c>
      <c r="D9918" t="s">
        <v>18754</v>
      </c>
      <c r="E9918" t="s">
        <v>18755</v>
      </c>
      <c r="F9918" t="s">
        <v>22863</v>
      </c>
      <c r="G9918" t="s">
        <v>18755</v>
      </c>
    </row>
    <row r="9919" spans="1:7" x14ac:dyDescent="0.3">
      <c r="A9919" t="s">
        <v>15139</v>
      </c>
      <c r="B9919" t="s">
        <v>18747</v>
      </c>
      <c r="C9919">
        <v>20387</v>
      </c>
      <c r="D9919" t="s">
        <v>18754</v>
      </c>
      <c r="E9919" t="s">
        <v>18755</v>
      </c>
      <c r="F9919" t="s">
        <v>22863</v>
      </c>
      <c r="G9919" t="s">
        <v>18755</v>
      </c>
    </row>
    <row r="9920" spans="1:7" x14ac:dyDescent="0.3">
      <c r="A9920" t="s">
        <v>15139</v>
      </c>
      <c r="B9920" t="s">
        <v>18747</v>
      </c>
      <c r="C9920">
        <v>20387</v>
      </c>
      <c r="D9920" t="s">
        <v>18754</v>
      </c>
      <c r="E9920" t="s">
        <v>18755</v>
      </c>
      <c r="F9920" t="s">
        <v>22863</v>
      </c>
      <c r="G9920" t="s">
        <v>18755</v>
      </c>
    </row>
    <row r="9921" spans="1:7" x14ac:dyDescent="0.3">
      <c r="A9921" t="s">
        <v>15139</v>
      </c>
      <c r="B9921" t="s">
        <v>18747</v>
      </c>
      <c r="C9921">
        <v>20387</v>
      </c>
      <c r="D9921" t="s">
        <v>18754</v>
      </c>
      <c r="E9921" t="s">
        <v>18755</v>
      </c>
      <c r="F9921" t="s">
        <v>22863</v>
      </c>
      <c r="G9921" t="s">
        <v>18755</v>
      </c>
    </row>
    <row r="9922" spans="1:7" x14ac:dyDescent="0.3">
      <c r="A9922" t="s">
        <v>15139</v>
      </c>
      <c r="B9922" t="s">
        <v>18747</v>
      </c>
      <c r="C9922">
        <v>20387</v>
      </c>
      <c r="D9922" t="s">
        <v>18754</v>
      </c>
      <c r="E9922" t="s">
        <v>18755</v>
      </c>
      <c r="F9922" t="s">
        <v>22863</v>
      </c>
      <c r="G9922" t="s">
        <v>18755</v>
      </c>
    </row>
    <row r="9923" spans="1:7" x14ac:dyDescent="0.3">
      <c r="A9923" t="s">
        <v>24453</v>
      </c>
      <c r="B9923" t="s">
        <v>18742</v>
      </c>
      <c r="C9923">
        <v>20392</v>
      </c>
      <c r="D9923" t="s">
        <v>19186</v>
      </c>
      <c r="E9923" t="s">
        <v>19187</v>
      </c>
      <c r="F9923" t="s">
        <v>24454</v>
      </c>
      <c r="G9923" t="s">
        <v>19187</v>
      </c>
    </row>
    <row r="9924" spans="1:7" x14ac:dyDescent="0.3">
      <c r="A9924" t="s">
        <v>22865</v>
      </c>
      <c r="B9924" t="s">
        <v>18742</v>
      </c>
      <c r="C9924">
        <v>20393</v>
      </c>
      <c r="D9924" t="s">
        <v>19276</v>
      </c>
      <c r="E9924" t="s">
        <v>19277</v>
      </c>
      <c r="F9924" t="s">
        <v>22866</v>
      </c>
      <c r="G9924" t="s">
        <v>19277</v>
      </c>
    </row>
    <row r="9925" spans="1:7" x14ac:dyDescent="0.3">
      <c r="A9925" t="s">
        <v>23405</v>
      </c>
      <c r="B9925" t="s">
        <v>18742</v>
      </c>
      <c r="C9925">
        <v>20394</v>
      </c>
      <c r="D9925" t="s">
        <v>19976</v>
      </c>
      <c r="E9925" t="s">
        <v>19977</v>
      </c>
      <c r="F9925" t="s">
        <v>23406</v>
      </c>
      <c r="G9925" t="s">
        <v>19977</v>
      </c>
    </row>
    <row r="9926" spans="1:7" x14ac:dyDescent="0.3">
      <c r="A9926" t="s">
        <v>20978</v>
      </c>
      <c r="B9926" t="s">
        <v>18742</v>
      </c>
      <c r="C9926">
        <v>20396</v>
      </c>
      <c r="D9926" t="s">
        <v>18845</v>
      </c>
      <c r="E9926" t="s">
        <v>18846</v>
      </c>
      <c r="F9926" t="s">
        <v>20979</v>
      </c>
      <c r="G9926" t="s">
        <v>18846</v>
      </c>
    </row>
    <row r="9927" spans="1:7" x14ac:dyDescent="0.3">
      <c r="A9927" t="s">
        <v>20978</v>
      </c>
      <c r="B9927" t="s">
        <v>18742</v>
      </c>
      <c r="C9927">
        <v>20396</v>
      </c>
      <c r="D9927" t="s">
        <v>18845</v>
      </c>
      <c r="E9927" t="s">
        <v>18846</v>
      </c>
      <c r="F9927" t="s">
        <v>20979</v>
      </c>
      <c r="G9927" t="s">
        <v>18846</v>
      </c>
    </row>
    <row r="9928" spans="1:7" x14ac:dyDescent="0.3">
      <c r="A9928" t="s">
        <v>20978</v>
      </c>
      <c r="B9928" t="s">
        <v>18742</v>
      </c>
      <c r="C9928">
        <v>20396</v>
      </c>
      <c r="D9928" t="s">
        <v>18845</v>
      </c>
      <c r="E9928" t="s">
        <v>18846</v>
      </c>
      <c r="F9928" t="s">
        <v>20979</v>
      </c>
      <c r="G9928" t="s">
        <v>18846</v>
      </c>
    </row>
    <row r="9929" spans="1:7" x14ac:dyDescent="0.3">
      <c r="A9929" t="s">
        <v>24455</v>
      </c>
      <c r="B9929" t="s">
        <v>18742</v>
      </c>
      <c r="C9929">
        <v>20397</v>
      </c>
      <c r="D9929" t="s">
        <v>19145</v>
      </c>
      <c r="E9929" t="s">
        <v>19146</v>
      </c>
      <c r="F9929" t="s">
        <v>24456</v>
      </c>
      <c r="G9929" t="s">
        <v>19146</v>
      </c>
    </row>
    <row r="9930" spans="1:7" x14ac:dyDescent="0.3">
      <c r="A9930" t="s">
        <v>22867</v>
      </c>
      <c r="B9930" t="s">
        <v>18730</v>
      </c>
      <c r="C9930">
        <v>20401</v>
      </c>
      <c r="D9930" t="s">
        <v>19431</v>
      </c>
      <c r="E9930" t="s">
        <v>19432</v>
      </c>
      <c r="F9930" t="s">
        <v>22868</v>
      </c>
      <c r="G9930" t="s">
        <v>19432</v>
      </c>
    </row>
    <row r="9931" spans="1:7" x14ac:dyDescent="0.3">
      <c r="A9931" t="s">
        <v>22867</v>
      </c>
      <c r="B9931" t="s">
        <v>18730</v>
      </c>
      <c r="C9931">
        <v>20401</v>
      </c>
      <c r="D9931" t="s">
        <v>19431</v>
      </c>
      <c r="E9931" t="s">
        <v>19432</v>
      </c>
      <c r="F9931" t="s">
        <v>22868</v>
      </c>
      <c r="G9931" t="s">
        <v>19432</v>
      </c>
    </row>
    <row r="9932" spans="1:7" x14ac:dyDescent="0.3">
      <c r="A9932" t="s">
        <v>22867</v>
      </c>
      <c r="B9932" t="s">
        <v>18730</v>
      </c>
      <c r="C9932">
        <v>20401</v>
      </c>
      <c r="D9932" t="s">
        <v>19431</v>
      </c>
      <c r="E9932" t="s">
        <v>19432</v>
      </c>
      <c r="F9932" t="s">
        <v>22868</v>
      </c>
      <c r="G9932" t="s">
        <v>19432</v>
      </c>
    </row>
    <row r="9933" spans="1:7" x14ac:dyDescent="0.3">
      <c r="A9933" t="s">
        <v>22867</v>
      </c>
      <c r="B9933" t="s">
        <v>18730</v>
      </c>
      <c r="C9933">
        <v>20401</v>
      </c>
      <c r="D9933" t="s">
        <v>19431</v>
      </c>
      <c r="E9933" t="s">
        <v>19432</v>
      </c>
      <c r="F9933" t="s">
        <v>22868</v>
      </c>
      <c r="G9933" t="s">
        <v>19432</v>
      </c>
    </row>
    <row r="9934" spans="1:7" x14ac:dyDescent="0.3">
      <c r="A9934" t="s">
        <v>24069</v>
      </c>
      <c r="B9934" t="s">
        <v>18730</v>
      </c>
      <c r="C9934">
        <v>20413</v>
      </c>
      <c r="D9934" t="s">
        <v>18770</v>
      </c>
      <c r="E9934" t="s">
        <v>18771</v>
      </c>
      <c r="F9934" t="s">
        <v>24070</v>
      </c>
      <c r="G9934" t="s">
        <v>18771</v>
      </c>
    </row>
    <row r="9935" spans="1:7" x14ac:dyDescent="0.3">
      <c r="A9935" t="s">
        <v>24069</v>
      </c>
      <c r="B9935" t="s">
        <v>18730</v>
      </c>
      <c r="C9935">
        <v>20413</v>
      </c>
      <c r="D9935" t="s">
        <v>20190</v>
      </c>
      <c r="E9935" t="s">
        <v>20191</v>
      </c>
      <c r="F9935" t="s">
        <v>24071</v>
      </c>
      <c r="G9935" t="s">
        <v>20191</v>
      </c>
    </row>
    <row r="9936" spans="1:7" x14ac:dyDescent="0.3">
      <c r="A9936" t="s">
        <v>24467</v>
      </c>
      <c r="B9936" t="s">
        <v>18730</v>
      </c>
      <c r="C9936">
        <v>20422</v>
      </c>
      <c r="D9936" t="s">
        <v>18765</v>
      </c>
      <c r="E9936" t="s">
        <v>18766</v>
      </c>
      <c r="F9936" t="s">
        <v>24468</v>
      </c>
      <c r="G9936" t="s">
        <v>18766</v>
      </c>
    </row>
    <row r="9937" spans="1:7" x14ac:dyDescent="0.3">
      <c r="A9937" t="s">
        <v>24467</v>
      </c>
      <c r="B9937" t="s">
        <v>18730</v>
      </c>
      <c r="C9937">
        <v>20422</v>
      </c>
      <c r="D9937" t="s">
        <v>19431</v>
      </c>
      <c r="E9937" t="s">
        <v>19432</v>
      </c>
      <c r="F9937" t="s">
        <v>24469</v>
      </c>
      <c r="G9937" t="s">
        <v>19432</v>
      </c>
    </row>
    <row r="9938" spans="1:7" x14ac:dyDescent="0.3">
      <c r="A9938" t="s">
        <v>24467</v>
      </c>
      <c r="B9938" t="s">
        <v>18730</v>
      </c>
      <c r="C9938">
        <v>20422</v>
      </c>
      <c r="D9938" t="s">
        <v>18765</v>
      </c>
      <c r="E9938" t="s">
        <v>18766</v>
      </c>
      <c r="F9938" t="s">
        <v>24468</v>
      </c>
      <c r="G9938" t="s">
        <v>18766</v>
      </c>
    </row>
    <row r="9939" spans="1:7" x14ac:dyDescent="0.3">
      <c r="A9939" t="s">
        <v>24467</v>
      </c>
      <c r="B9939" t="s">
        <v>18730</v>
      </c>
      <c r="C9939">
        <v>20422</v>
      </c>
      <c r="D9939" t="s">
        <v>19431</v>
      </c>
      <c r="E9939" t="s">
        <v>19432</v>
      </c>
      <c r="F9939" t="s">
        <v>24469</v>
      </c>
      <c r="G9939" t="s">
        <v>19432</v>
      </c>
    </row>
    <row r="9940" spans="1:7" x14ac:dyDescent="0.3">
      <c r="A9940" t="s">
        <v>24467</v>
      </c>
      <c r="B9940" t="s">
        <v>18730</v>
      </c>
      <c r="C9940">
        <v>20422</v>
      </c>
      <c r="D9940" t="s">
        <v>19431</v>
      </c>
      <c r="E9940" t="s">
        <v>19432</v>
      </c>
      <c r="F9940" t="s">
        <v>24469</v>
      </c>
      <c r="G9940" t="s">
        <v>19432</v>
      </c>
    </row>
    <row r="9941" spans="1:7" x14ac:dyDescent="0.3">
      <c r="A9941" t="s">
        <v>24467</v>
      </c>
      <c r="B9941" t="s">
        <v>18730</v>
      </c>
      <c r="C9941">
        <v>20422</v>
      </c>
      <c r="D9941" t="s">
        <v>18765</v>
      </c>
      <c r="E9941" t="s">
        <v>18766</v>
      </c>
      <c r="F9941" t="s">
        <v>24468</v>
      </c>
      <c r="G9941" t="s">
        <v>18766</v>
      </c>
    </row>
    <row r="9942" spans="1:7" x14ac:dyDescent="0.3">
      <c r="A9942" t="s">
        <v>24467</v>
      </c>
      <c r="B9942" t="s">
        <v>18730</v>
      </c>
      <c r="C9942">
        <v>20422</v>
      </c>
      <c r="D9942" t="s">
        <v>19431</v>
      </c>
      <c r="E9942" t="s">
        <v>19432</v>
      </c>
      <c r="F9942" t="s">
        <v>24469</v>
      </c>
      <c r="G9942" t="s">
        <v>19432</v>
      </c>
    </row>
    <row r="9943" spans="1:7" x14ac:dyDescent="0.3">
      <c r="A9943" t="s">
        <v>24467</v>
      </c>
      <c r="B9943" t="s">
        <v>18730</v>
      </c>
      <c r="C9943">
        <v>20422</v>
      </c>
      <c r="D9943" t="s">
        <v>19431</v>
      </c>
      <c r="E9943" t="s">
        <v>19432</v>
      </c>
      <c r="F9943" t="s">
        <v>24469</v>
      </c>
      <c r="G9943" t="s">
        <v>19432</v>
      </c>
    </row>
    <row r="9944" spans="1:7" x14ac:dyDescent="0.3">
      <c r="A9944" t="s">
        <v>24457</v>
      </c>
      <c r="B9944" t="s">
        <v>18742</v>
      </c>
      <c r="C9944">
        <v>20430</v>
      </c>
      <c r="D9944" t="s">
        <v>18765</v>
      </c>
      <c r="E9944" t="s">
        <v>18766</v>
      </c>
      <c r="F9944" t="s">
        <v>24458</v>
      </c>
      <c r="G9944" t="s">
        <v>18766</v>
      </c>
    </row>
    <row r="9945" spans="1:7" x14ac:dyDescent="0.3">
      <c r="A9945" t="s">
        <v>24457</v>
      </c>
      <c r="B9945" t="s">
        <v>18742</v>
      </c>
      <c r="C9945">
        <v>20430</v>
      </c>
      <c r="D9945" t="s">
        <v>18765</v>
      </c>
      <c r="E9945" t="s">
        <v>18766</v>
      </c>
      <c r="F9945" t="s">
        <v>24458</v>
      </c>
      <c r="G9945" t="s">
        <v>18766</v>
      </c>
    </row>
    <row r="9946" spans="1:7" x14ac:dyDescent="0.3">
      <c r="A9946" t="s">
        <v>24457</v>
      </c>
      <c r="B9946" t="s">
        <v>18742</v>
      </c>
      <c r="C9946">
        <v>20430</v>
      </c>
      <c r="D9946" t="s">
        <v>18765</v>
      </c>
      <c r="E9946" t="s">
        <v>18766</v>
      </c>
      <c r="F9946" t="s">
        <v>24458</v>
      </c>
      <c r="G9946" t="s">
        <v>18766</v>
      </c>
    </row>
    <row r="9947" spans="1:7" x14ac:dyDescent="0.3">
      <c r="A9947" t="s">
        <v>20980</v>
      </c>
      <c r="B9947" t="s">
        <v>18742</v>
      </c>
      <c r="C9947">
        <v>20434</v>
      </c>
      <c r="D9947" t="s">
        <v>18734</v>
      </c>
      <c r="E9947" t="s">
        <v>18735</v>
      </c>
      <c r="F9947" t="s">
        <v>20981</v>
      </c>
      <c r="G9947" t="s">
        <v>18735</v>
      </c>
    </row>
    <row r="9948" spans="1:7" x14ac:dyDescent="0.3">
      <c r="A9948" t="s">
        <v>19654</v>
      </c>
      <c r="B9948" t="s">
        <v>18747</v>
      </c>
      <c r="C9948">
        <v>20455</v>
      </c>
      <c r="D9948" t="s">
        <v>18785</v>
      </c>
      <c r="E9948" t="s">
        <v>18786</v>
      </c>
      <c r="F9948" t="s">
        <v>19655</v>
      </c>
      <c r="G9948" t="s">
        <v>18786</v>
      </c>
    </row>
    <row r="9949" spans="1:7" x14ac:dyDescent="0.3">
      <c r="A9949" t="s">
        <v>19654</v>
      </c>
      <c r="B9949" t="s">
        <v>18747</v>
      </c>
      <c r="C9949">
        <v>20455</v>
      </c>
      <c r="D9949" t="s">
        <v>18743</v>
      </c>
      <c r="E9949" t="s">
        <v>18744</v>
      </c>
      <c r="F9949" t="s">
        <v>19656</v>
      </c>
      <c r="G9949" t="s">
        <v>18744</v>
      </c>
    </row>
    <row r="9950" spans="1:7" x14ac:dyDescent="0.3">
      <c r="A9950" t="s">
        <v>19654</v>
      </c>
      <c r="B9950" t="s">
        <v>18747</v>
      </c>
      <c r="C9950">
        <v>20455</v>
      </c>
      <c r="D9950" t="s">
        <v>18796</v>
      </c>
      <c r="E9950" t="s">
        <v>18797</v>
      </c>
      <c r="F9950" t="s">
        <v>19657</v>
      </c>
      <c r="G9950" t="s">
        <v>18797</v>
      </c>
    </row>
    <row r="9951" spans="1:7" x14ac:dyDescent="0.3">
      <c r="A9951" t="s">
        <v>19654</v>
      </c>
      <c r="B9951" t="s">
        <v>18747</v>
      </c>
      <c r="C9951">
        <v>20455</v>
      </c>
      <c r="D9951" t="s">
        <v>18760</v>
      </c>
      <c r="E9951" t="s">
        <v>18761</v>
      </c>
      <c r="F9951" t="s">
        <v>19658</v>
      </c>
      <c r="G9951" t="s">
        <v>18761</v>
      </c>
    </row>
    <row r="9952" spans="1:7" x14ac:dyDescent="0.3">
      <c r="A9952" t="s">
        <v>19654</v>
      </c>
      <c r="B9952" t="s">
        <v>18747</v>
      </c>
      <c r="C9952">
        <v>20455</v>
      </c>
      <c r="D9952" t="s">
        <v>18743</v>
      </c>
      <c r="E9952" t="s">
        <v>18744</v>
      </c>
      <c r="F9952" t="s">
        <v>19656</v>
      </c>
      <c r="G9952" t="s">
        <v>18744</v>
      </c>
    </row>
    <row r="9953" spans="1:7" x14ac:dyDescent="0.3">
      <c r="A9953" t="s">
        <v>19654</v>
      </c>
      <c r="B9953" t="s">
        <v>18747</v>
      </c>
      <c r="C9953">
        <v>20455</v>
      </c>
      <c r="D9953" t="s">
        <v>18785</v>
      </c>
      <c r="E9953" t="s">
        <v>18786</v>
      </c>
      <c r="F9953" t="s">
        <v>19655</v>
      </c>
      <c r="G9953" t="s">
        <v>18786</v>
      </c>
    </row>
    <row r="9954" spans="1:7" x14ac:dyDescent="0.3">
      <c r="A9954" t="s">
        <v>19654</v>
      </c>
      <c r="B9954" t="s">
        <v>18747</v>
      </c>
      <c r="C9954">
        <v>20455</v>
      </c>
      <c r="D9954" t="s">
        <v>18743</v>
      </c>
      <c r="E9954" t="s">
        <v>18744</v>
      </c>
      <c r="F9954" t="s">
        <v>19656</v>
      </c>
      <c r="G9954" t="s">
        <v>18744</v>
      </c>
    </row>
    <row r="9955" spans="1:7" x14ac:dyDescent="0.3">
      <c r="A9955" t="s">
        <v>19654</v>
      </c>
      <c r="B9955" t="s">
        <v>18747</v>
      </c>
      <c r="C9955">
        <v>20455</v>
      </c>
      <c r="D9955" t="s">
        <v>18760</v>
      </c>
      <c r="E9955" t="s">
        <v>18761</v>
      </c>
      <c r="F9955" t="s">
        <v>19658</v>
      </c>
      <c r="G9955" t="s">
        <v>18761</v>
      </c>
    </row>
    <row r="9956" spans="1:7" x14ac:dyDescent="0.3">
      <c r="A9956" t="s">
        <v>19654</v>
      </c>
      <c r="B9956" t="s">
        <v>18747</v>
      </c>
      <c r="C9956">
        <v>20455</v>
      </c>
      <c r="D9956" t="s">
        <v>18743</v>
      </c>
      <c r="E9956" t="s">
        <v>18744</v>
      </c>
      <c r="F9956" t="s">
        <v>19656</v>
      </c>
      <c r="G9956" t="s">
        <v>18744</v>
      </c>
    </row>
    <row r="9957" spans="1:7" x14ac:dyDescent="0.3">
      <c r="A9957" t="s">
        <v>19654</v>
      </c>
      <c r="B9957" t="s">
        <v>18747</v>
      </c>
      <c r="C9957">
        <v>20455</v>
      </c>
      <c r="D9957" t="s">
        <v>18743</v>
      </c>
      <c r="E9957" t="s">
        <v>18744</v>
      </c>
      <c r="F9957" t="s">
        <v>19656</v>
      </c>
      <c r="G9957" t="s">
        <v>18744</v>
      </c>
    </row>
    <row r="9958" spans="1:7" x14ac:dyDescent="0.3">
      <c r="A9958" t="s">
        <v>19654</v>
      </c>
      <c r="B9958" t="s">
        <v>18747</v>
      </c>
      <c r="C9958">
        <v>20455</v>
      </c>
      <c r="D9958" t="s">
        <v>18743</v>
      </c>
      <c r="E9958" t="s">
        <v>18744</v>
      </c>
      <c r="F9958" t="s">
        <v>19656</v>
      </c>
      <c r="G9958" t="s">
        <v>18744</v>
      </c>
    </row>
    <row r="9959" spans="1:7" x14ac:dyDescent="0.3">
      <c r="A9959" t="s">
        <v>19654</v>
      </c>
      <c r="B9959" t="s">
        <v>18747</v>
      </c>
      <c r="C9959">
        <v>20455</v>
      </c>
      <c r="D9959" t="s">
        <v>18743</v>
      </c>
      <c r="E9959" t="s">
        <v>18744</v>
      </c>
      <c r="F9959" t="s">
        <v>19656</v>
      </c>
      <c r="G9959" t="s">
        <v>18744</v>
      </c>
    </row>
    <row r="9960" spans="1:7" x14ac:dyDescent="0.3">
      <c r="A9960" t="s">
        <v>19654</v>
      </c>
      <c r="B9960" t="s">
        <v>18747</v>
      </c>
      <c r="C9960">
        <v>20455</v>
      </c>
      <c r="D9960" t="s">
        <v>18760</v>
      </c>
      <c r="E9960" t="s">
        <v>18761</v>
      </c>
      <c r="F9960" t="s">
        <v>19658</v>
      </c>
      <c r="G9960" t="s">
        <v>18761</v>
      </c>
    </row>
    <row r="9961" spans="1:7" x14ac:dyDescent="0.3">
      <c r="A9961" t="s">
        <v>22770</v>
      </c>
      <c r="B9961" t="s">
        <v>18925</v>
      </c>
      <c r="C9961">
        <v>20456</v>
      </c>
      <c r="D9961" t="s">
        <v>18819</v>
      </c>
      <c r="E9961" t="s">
        <v>18820</v>
      </c>
      <c r="F9961" t="s">
        <v>22771</v>
      </c>
      <c r="G9961" t="s">
        <v>18820</v>
      </c>
    </row>
    <row r="9962" spans="1:7" x14ac:dyDescent="0.3">
      <c r="A9962" t="s">
        <v>22770</v>
      </c>
      <c r="B9962" t="s">
        <v>18925</v>
      </c>
      <c r="C9962">
        <v>20456</v>
      </c>
      <c r="D9962" t="s">
        <v>19145</v>
      </c>
      <c r="E9962" t="s">
        <v>19146</v>
      </c>
      <c r="F9962" t="s">
        <v>22772</v>
      </c>
      <c r="G9962" t="s">
        <v>19146</v>
      </c>
    </row>
    <row r="9963" spans="1:7" x14ac:dyDescent="0.3">
      <c r="A9963" t="s">
        <v>22770</v>
      </c>
      <c r="B9963" t="s">
        <v>18925</v>
      </c>
      <c r="C9963">
        <v>20456</v>
      </c>
      <c r="D9963" t="s">
        <v>19145</v>
      </c>
      <c r="E9963" t="s">
        <v>19146</v>
      </c>
      <c r="F9963" t="s">
        <v>22772</v>
      </c>
      <c r="G9963" t="s">
        <v>19146</v>
      </c>
    </row>
    <row r="9964" spans="1:7" x14ac:dyDescent="0.3">
      <c r="A9964" t="s">
        <v>24944</v>
      </c>
      <c r="B9964" t="s">
        <v>18742</v>
      </c>
      <c r="C9964">
        <v>20466</v>
      </c>
      <c r="D9964" t="s">
        <v>18765</v>
      </c>
      <c r="E9964" t="s">
        <v>18766</v>
      </c>
      <c r="F9964" t="s">
        <v>24945</v>
      </c>
      <c r="G9964" t="s">
        <v>18766</v>
      </c>
    </row>
    <row r="9965" spans="1:7" x14ac:dyDescent="0.3">
      <c r="A9965" t="s">
        <v>24459</v>
      </c>
      <c r="B9965" t="s">
        <v>18742</v>
      </c>
      <c r="C9965">
        <v>20471</v>
      </c>
      <c r="D9965" t="s">
        <v>19154</v>
      </c>
      <c r="E9965" t="s">
        <v>19155</v>
      </c>
      <c r="F9965" t="s">
        <v>24460</v>
      </c>
      <c r="G9965" t="s">
        <v>19155</v>
      </c>
    </row>
    <row r="9966" spans="1:7" x14ac:dyDescent="0.3">
      <c r="A9966" t="s">
        <v>19665</v>
      </c>
      <c r="B9966" t="s">
        <v>18730</v>
      </c>
      <c r="C9966">
        <v>20472</v>
      </c>
      <c r="D9966" t="s">
        <v>18826</v>
      </c>
      <c r="E9966" t="s">
        <v>18827</v>
      </c>
      <c r="F9966" t="s">
        <v>19666</v>
      </c>
      <c r="G9966" t="s">
        <v>18827</v>
      </c>
    </row>
    <row r="9967" spans="1:7" x14ac:dyDescent="0.3">
      <c r="A9967" t="s">
        <v>22872</v>
      </c>
      <c r="B9967" t="s">
        <v>18730</v>
      </c>
      <c r="C9967">
        <v>20476</v>
      </c>
      <c r="D9967" t="s">
        <v>18819</v>
      </c>
      <c r="E9967" t="s">
        <v>18820</v>
      </c>
      <c r="F9967" t="s">
        <v>22873</v>
      </c>
      <c r="G9967" t="s">
        <v>18820</v>
      </c>
    </row>
    <row r="9968" spans="1:7" x14ac:dyDescent="0.3">
      <c r="A9968" t="s">
        <v>22872</v>
      </c>
      <c r="B9968" t="s">
        <v>18730</v>
      </c>
      <c r="C9968">
        <v>20476</v>
      </c>
      <c r="D9968" t="s">
        <v>18819</v>
      </c>
      <c r="E9968" t="s">
        <v>18820</v>
      </c>
      <c r="F9968" t="s">
        <v>22873</v>
      </c>
      <c r="G9968" t="s">
        <v>18820</v>
      </c>
    </row>
    <row r="9969" spans="1:7" x14ac:dyDescent="0.3">
      <c r="A9969" t="s">
        <v>22872</v>
      </c>
      <c r="B9969" t="s">
        <v>18730</v>
      </c>
      <c r="C9969">
        <v>20476</v>
      </c>
      <c r="D9969" t="s">
        <v>18819</v>
      </c>
      <c r="E9969" t="s">
        <v>18820</v>
      </c>
      <c r="F9969" t="s">
        <v>22873</v>
      </c>
      <c r="G9969" t="s">
        <v>18820</v>
      </c>
    </row>
    <row r="9970" spans="1:7" x14ac:dyDescent="0.3">
      <c r="A9970" t="s">
        <v>22872</v>
      </c>
      <c r="B9970" t="s">
        <v>18730</v>
      </c>
      <c r="C9970">
        <v>20476</v>
      </c>
      <c r="D9970" t="s">
        <v>18819</v>
      </c>
      <c r="E9970" t="s">
        <v>18820</v>
      </c>
      <c r="F9970" t="s">
        <v>22873</v>
      </c>
      <c r="G9970" t="s">
        <v>18820</v>
      </c>
    </row>
    <row r="9971" spans="1:7" x14ac:dyDescent="0.3">
      <c r="A9971" t="s">
        <v>22872</v>
      </c>
      <c r="B9971" t="s">
        <v>18730</v>
      </c>
      <c r="C9971">
        <v>20476</v>
      </c>
      <c r="D9971" t="s">
        <v>18819</v>
      </c>
      <c r="E9971" t="s">
        <v>18820</v>
      </c>
      <c r="F9971" t="s">
        <v>22873</v>
      </c>
      <c r="G9971" t="s">
        <v>18820</v>
      </c>
    </row>
    <row r="9972" spans="1:7" x14ac:dyDescent="0.3">
      <c r="A9972" t="s">
        <v>22872</v>
      </c>
      <c r="B9972" t="s">
        <v>18730</v>
      </c>
      <c r="C9972">
        <v>20476</v>
      </c>
      <c r="D9972" t="s">
        <v>18819</v>
      </c>
      <c r="E9972" t="s">
        <v>18820</v>
      </c>
      <c r="F9972" t="s">
        <v>22873</v>
      </c>
      <c r="G9972" t="s">
        <v>18820</v>
      </c>
    </row>
    <row r="9973" spans="1:7" x14ac:dyDescent="0.3">
      <c r="A9973" t="s">
        <v>22872</v>
      </c>
      <c r="B9973" t="s">
        <v>18730</v>
      </c>
      <c r="C9973">
        <v>20476</v>
      </c>
      <c r="D9973" t="s">
        <v>18819</v>
      </c>
      <c r="E9973" t="s">
        <v>18820</v>
      </c>
      <c r="F9973" t="s">
        <v>22873</v>
      </c>
      <c r="G9973" t="s">
        <v>18820</v>
      </c>
    </row>
    <row r="9974" spans="1:7" x14ac:dyDescent="0.3">
      <c r="A9974" t="s">
        <v>22872</v>
      </c>
      <c r="B9974" t="s">
        <v>18730</v>
      </c>
      <c r="C9974">
        <v>20476</v>
      </c>
      <c r="D9974" t="s">
        <v>18819</v>
      </c>
      <c r="E9974" t="s">
        <v>18820</v>
      </c>
      <c r="F9974" t="s">
        <v>22873</v>
      </c>
      <c r="G9974" t="s">
        <v>18820</v>
      </c>
    </row>
    <row r="9975" spans="1:7" x14ac:dyDescent="0.3">
      <c r="A9975" t="s">
        <v>22872</v>
      </c>
      <c r="B9975" t="s">
        <v>18730</v>
      </c>
      <c r="C9975">
        <v>20476</v>
      </c>
      <c r="D9975" t="s">
        <v>18819</v>
      </c>
      <c r="E9975" t="s">
        <v>18820</v>
      </c>
      <c r="F9975" t="s">
        <v>22873</v>
      </c>
      <c r="G9975" t="s">
        <v>18820</v>
      </c>
    </row>
    <row r="9976" spans="1:7" x14ac:dyDescent="0.3">
      <c r="A9976" t="s">
        <v>23034</v>
      </c>
      <c r="B9976" t="s">
        <v>18742</v>
      </c>
      <c r="C9976">
        <v>20477</v>
      </c>
      <c r="D9976" t="s">
        <v>19154</v>
      </c>
      <c r="E9976" t="s">
        <v>19155</v>
      </c>
      <c r="F9976" t="s">
        <v>23035</v>
      </c>
      <c r="G9976" t="s">
        <v>19155</v>
      </c>
    </row>
    <row r="9977" spans="1:7" x14ac:dyDescent="0.3">
      <c r="A9977" t="s">
        <v>23034</v>
      </c>
      <c r="B9977" t="s">
        <v>18742</v>
      </c>
      <c r="C9977">
        <v>20477</v>
      </c>
      <c r="D9977" t="s">
        <v>19154</v>
      </c>
      <c r="E9977" t="s">
        <v>19155</v>
      </c>
      <c r="F9977" t="s">
        <v>23035</v>
      </c>
      <c r="G9977" t="s">
        <v>19155</v>
      </c>
    </row>
    <row r="9978" spans="1:7" x14ac:dyDescent="0.3">
      <c r="A9978" t="s">
        <v>24890</v>
      </c>
      <c r="B9978" t="s">
        <v>18742</v>
      </c>
      <c r="C9978">
        <v>20480</v>
      </c>
      <c r="D9978" t="s">
        <v>18796</v>
      </c>
      <c r="E9978" t="s">
        <v>18797</v>
      </c>
      <c r="F9978" t="s">
        <v>24891</v>
      </c>
      <c r="G9978" t="s">
        <v>18797</v>
      </c>
    </row>
    <row r="9979" spans="1:7" x14ac:dyDescent="0.3">
      <c r="A9979" t="s">
        <v>19661</v>
      </c>
      <c r="B9979" t="s">
        <v>18742</v>
      </c>
      <c r="C9979">
        <v>20481</v>
      </c>
      <c r="D9979" t="s">
        <v>18743</v>
      </c>
      <c r="E9979" t="s">
        <v>18744</v>
      </c>
      <c r="F9979" t="s">
        <v>19662</v>
      </c>
      <c r="G9979" t="s">
        <v>18744</v>
      </c>
    </row>
    <row r="9980" spans="1:7" x14ac:dyDescent="0.3">
      <c r="A9980" t="s">
        <v>23417</v>
      </c>
      <c r="B9980" t="s">
        <v>18742</v>
      </c>
      <c r="C9980">
        <v>20490</v>
      </c>
      <c r="D9980" t="s">
        <v>19192</v>
      </c>
      <c r="E9980" t="s">
        <v>19193</v>
      </c>
      <c r="F9980" t="s">
        <v>23418</v>
      </c>
      <c r="G9980" t="s">
        <v>19193</v>
      </c>
    </row>
    <row r="9981" spans="1:7" x14ac:dyDescent="0.3">
      <c r="A9981" t="s">
        <v>19663</v>
      </c>
      <c r="B9981" t="s">
        <v>18742</v>
      </c>
      <c r="C9981">
        <v>20502</v>
      </c>
      <c r="D9981" t="s">
        <v>18822</v>
      </c>
      <c r="E9981" t="s">
        <v>18823</v>
      </c>
      <c r="F9981" t="s">
        <v>19664</v>
      </c>
      <c r="G9981" t="s">
        <v>18823</v>
      </c>
    </row>
    <row r="9982" spans="1:7" x14ac:dyDescent="0.3">
      <c r="A9982" t="s">
        <v>19670</v>
      </c>
      <c r="B9982" t="s">
        <v>18730</v>
      </c>
      <c r="C9982">
        <v>20506</v>
      </c>
      <c r="D9982" t="s">
        <v>18773</v>
      </c>
      <c r="E9982" t="s">
        <v>18774</v>
      </c>
      <c r="F9982" t="s">
        <v>19671</v>
      </c>
      <c r="G9982" t="s">
        <v>18774</v>
      </c>
    </row>
    <row r="9983" spans="1:7" x14ac:dyDescent="0.3">
      <c r="A9983" t="s">
        <v>19670</v>
      </c>
      <c r="B9983" t="s">
        <v>18730</v>
      </c>
      <c r="C9983">
        <v>20506</v>
      </c>
      <c r="D9983" t="s">
        <v>18773</v>
      </c>
      <c r="E9983" t="s">
        <v>18774</v>
      </c>
      <c r="F9983" t="s">
        <v>19671</v>
      </c>
      <c r="G9983" t="s">
        <v>18774</v>
      </c>
    </row>
    <row r="9984" spans="1:7" x14ac:dyDescent="0.3">
      <c r="A9984" t="s">
        <v>20982</v>
      </c>
      <c r="B9984" t="s">
        <v>18925</v>
      </c>
      <c r="C9984">
        <v>20509</v>
      </c>
      <c r="D9984" t="s">
        <v>18889</v>
      </c>
      <c r="E9984" t="s">
        <v>18890</v>
      </c>
      <c r="F9984" t="s">
        <v>20983</v>
      </c>
      <c r="G9984" t="s">
        <v>18890</v>
      </c>
    </row>
    <row r="9985" spans="1:7" x14ac:dyDescent="0.3">
      <c r="A9985" t="s">
        <v>20982</v>
      </c>
      <c r="B9985" t="s">
        <v>18925</v>
      </c>
      <c r="C9985">
        <v>20509</v>
      </c>
      <c r="D9985" t="s">
        <v>19145</v>
      </c>
      <c r="E9985" t="s">
        <v>19146</v>
      </c>
      <c r="F9985" t="s">
        <v>20984</v>
      </c>
      <c r="G9985" t="s">
        <v>19146</v>
      </c>
    </row>
    <row r="9986" spans="1:7" x14ac:dyDescent="0.3">
      <c r="A9986" t="s">
        <v>20982</v>
      </c>
      <c r="B9986" t="s">
        <v>18925</v>
      </c>
      <c r="C9986">
        <v>20509</v>
      </c>
      <c r="D9986" t="s">
        <v>19145</v>
      </c>
      <c r="E9986" t="s">
        <v>19146</v>
      </c>
      <c r="F9986" t="s">
        <v>20984</v>
      </c>
      <c r="G9986" t="s">
        <v>19146</v>
      </c>
    </row>
    <row r="9987" spans="1:7" x14ac:dyDescent="0.3">
      <c r="A9987" t="s">
        <v>20982</v>
      </c>
      <c r="B9987" t="s">
        <v>18925</v>
      </c>
      <c r="C9987">
        <v>20509</v>
      </c>
      <c r="D9987" t="s">
        <v>19145</v>
      </c>
      <c r="E9987" t="s">
        <v>19146</v>
      </c>
      <c r="F9987" t="s">
        <v>20984</v>
      </c>
      <c r="G9987" t="s">
        <v>19146</v>
      </c>
    </row>
    <row r="9988" spans="1:7" x14ac:dyDescent="0.3">
      <c r="A9988" t="s">
        <v>20982</v>
      </c>
      <c r="B9988" t="s">
        <v>18925</v>
      </c>
      <c r="C9988">
        <v>20509</v>
      </c>
      <c r="D9988" t="s">
        <v>19145</v>
      </c>
      <c r="E9988" t="s">
        <v>19146</v>
      </c>
      <c r="F9988" t="s">
        <v>20984</v>
      </c>
      <c r="G9988" t="s">
        <v>19146</v>
      </c>
    </row>
    <row r="9989" spans="1:7" x14ac:dyDescent="0.3">
      <c r="A9989" t="s">
        <v>20982</v>
      </c>
      <c r="B9989" t="s">
        <v>18925</v>
      </c>
      <c r="C9989">
        <v>20509</v>
      </c>
      <c r="D9989" t="s">
        <v>19145</v>
      </c>
      <c r="E9989" t="s">
        <v>19146</v>
      </c>
      <c r="F9989" t="s">
        <v>20984</v>
      </c>
      <c r="G9989" t="s">
        <v>19146</v>
      </c>
    </row>
    <row r="9990" spans="1:7" x14ac:dyDescent="0.3">
      <c r="A9990" t="s">
        <v>19667</v>
      </c>
      <c r="B9990" t="s">
        <v>18730</v>
      </c>
      <c r="C9990">
        <v>20510</v>
      </c>
      <c r="D9990" t="s">
        <v>18889</v>
      </c>
      <c r="E9990" t="s">
        <v>18890</v>
      </c>
      <c r="F9990" t="s">
        <v>19668</v>
      </c>
      <c r="G9990" t="s">
        <v>18890</v>
      </c>
    </row>
    <row r="9991" spans="1:7" x14ac:dyDescent="0.3">
      <c r="A9991" t="s">
        <v>19667</v>
      </c>
      <c r="B9991" t="s">
        <v>18730</v>
      </c>
      <c r="C9991">
        <v>20510</v>
      </c>
      <c r="D9991" t="s">
        <v>18819</v>
      </c>
      <c r="E9991" t="s">
        <v>18820</v>
      </c>
      <c r="F9991" t="s">
        <v>19669</v>
      </c>
      <c r="G9991" t="s">
        <v>18820</v>
      </c>
    </row>
    <row r="9992" spans="1:7" x14ac:dyDescent="0.3">
      <c r="A9992" t="s">
        <v>19667</v>
      </c>
      <c r="B9992" t="s">
        <v>18730</v>
      </c>
      <c r="C9992">
        <v>20510</v>
      </c>
      <c r="D9992" t="s">
        <v>18819</v>
      </c>
      <c r="E9992" t="s">
        <v>18820</v>
      </c>
      <c r="F9992" t="s">
        <v>19669</v>
      </c>
      <c r="G9992" t="s">
        <v>18820</v>
      </c>
    </row>
    <row r="9993" spans="1:7" x14ac:dyDescent="0.3">
      <c r="A9993" t="s">
        <v>19667</v>
      </c>
      <c r="B9993" t="s">
        <v>18730</v>
      </c>
      <c r="C9993">
        <v>20510</v>
      </c>
      <c r="D9993" t="s">
        <v>18819</v>
      </c>
      <c r="E9993" t="s">
        <v>18820</v>
      </c>
      <c r="F9993" t="s">
        <v>19669</v>
      </c>
      <c r="G9993" t="s">
        <v>18820</v>
      </c>
    </row>
    <row r="9994" spans="1:7" x14ac:dyDescent="0.3">
      <c r="A9994" t="s">
        <v>19667</v>
      </c>
      <c r="B9994" t="s">
        <v>18730</v>
      </c>
      <c r="C9994">
        <v>20510</v>
      </c>
      <c r="D9994" t="s">
        <v>18819</v>
      </c>
      <c r="E9994" t="s">
        <v>18820</v>
      </c>
      <c r="F9994" t="s">
        <v>19669</v>
      </c>
      <c r="G9994" t="s">
        <v>18820</v>
      </c>
    </row>
    <row r="9995" spans="1:7" x14ac:dyDescent="0.3">
      <c r="A9995" t="s">
        <v>19667</v>
      </c>
      <c r="B9995" t="s">
        <v>18730</v>
      </c>
      <c r="C9995">
        <v>20510</v>
      </c>
      <c r="D9995" t="s">
        <v>18819</v>
      </c>
      <c r="E9995" t="s">
        <v>18820</v>
      </c>
      <c r="F9995" t="s">
        <v>19669</v>
      </c>
      <c r="G9995" t="s">
        <v>18820</v>
      </c>
    </row>
    <row r="9996" spans="1:7" x14ac:dyDescent="0.3">
      <c r="A9996" t="s">
        <v>19667</v>
      </c>
      <c r="B9996" t="s">
        <v>18730</v>
      </c>
      <c r="C9996">
        <v>20510</v>
      </c>
      <c r="D9996" t="s">
        <v>18819</v>
      </c>
      <c r="E9996" t="s">
        <v>18820</v>
      </c>
      <c r="F9996" t="s">
        <v>19669</v>
      </c>
      <c r="G9996" t="s">
        <v>18820</v>
      </c>
    </row>
    <row r="9997" spans="1:7" x14ac:dyDescent="0.3">
      <c r="A9997" t="s">
        <v>19667</v>
      </c>
      <c r="B9997" t="s">
        <v>18730</v>
      </c>
      <c r="C9997">
        <v>20510</v>
      </c>
      <c r="D9997" t="s">
        <v>18819</v>
      </c>
      <c r="E9997" t="s">
        <v>18820</v>
      </c>
      <c r="F9997" t="s">
        <v>19669</v>
      </c>
      <c r="G9997" t="s">
        <v>18820</v>
      </c>
    </row>
    <row r="9998" spans="1:7" x14ac:dyDescent="0.3">
      <c r="A9998" t="s">
        <v>19667</v>
      </c>
      <c r="B9998" t="s">
        <v>18730</v>
      </c>
      <c r="C9998">
        <v>20510</v>
      </c>
      <c r="D9998" t="s">
        <v>18819</v>
      </c>
      <c r="E9998" t="s">
        <v>18820</v>
      </c>
      <c r="F9998" t="s">
        <v>19669</v>
      </c>
      <c r="G9998" t="s">
        <v>18820</v>
      </c>
    </row>
    <row r="9999" spans="1:7" x14ac:dyDescent="0.3">
      <c r="A9999" t="s">
        <v>19667</v>
      </c>
      <c r="B9999" t="s">
        <v>18730</v>
      </c>
      <c r="C9999">
        <v>20510</v>
      </c>
      <c r="D9999" t="s">
        <v>18889</v>
      </c>
      <c r="E9999" t="s">
        <v>18890</v>
      </c>
      <c r="F9999" t="s">
        <v>19668</v>
      </c>
      <c r="G9999" t="s">
        <v>18890</v>
      </c>
    </row>
    <row r="10000" spans="1:7" x14ac:dyDescent="0.3">
      <c r="A10000" t="s">
        <v>19667</v>
      </c>
      <c r="B10000" t="s">
        <v>18730</v>
      </c>
      <c r="C10000">
        <v>20510</v>
      </c>
      <c r="D10000" t="s">
        <v>18819</v>
      </c>
      <c r="E10000" t="s">
        <v>18820</v>
      </c>
      <c r="F10000" t="s">
        <v>19669</v>
      </c>
      <c r="G10000" t="s">
        <v>18820</v>
      </c>
    </row>
    <row r="10001" spans="1:7" x14ac:dyDescent="0.3">
      <c r="A10001" t="s">
        <v>19667</v>
      </c>
      <c r="B10001" t="s">
        <v>18730</v>
      </c>
      <c r="C10001">
        <v>20510</v>
      </c>
      <c r="D10001" t="s">
        <v>18819</v>
      </c>
      <c r="E10001" t="s">
        <v>18820</v>
      </c>
      <c r="F10001" t="s">
        <v>19669</v>
      </c>
      <c r="G10001" t="s">
        <v>18820</v>
      </c>
    </row>
    <row r="10002" spans="1:7" x14ac:dyDescent="0.3">
      <c r="A10002" t="s">
        <v>19667</v>
      </c>
      <c r="B10002" t="s">
        <v>18730</v>
      </c>
      <c r="C10002">
        <v>20510</v>
      </c>
      <c r="D10002" t="s">
        <v>18819</v>
      </c>
      <c r="E10002" t="s">
        <v>18820</v>
      </c>
      <c r="F10002" t="s">
        <v>19669</v>
      </c>
      <c r="G10002" t="s">
        <v>18820</v>
      </c>
    </row>
    <row r="10003" spans="1:7" x14ac:dyDescent="0.3">
      <c r="A10003" t="s">
        <v>24461</v>
      </c>
      <c r="B10003" t="s">
        <v>18742</v>
      </c>
      <c r="C10003">
        <v>20512</v>
      </c>
      <c r="D10003" t="s">
        <v>18773</v>
      </c>
      <c r="E10003" t="s">
        <v>18774</v>
      </c>
      <c r="F10003" t="s">
        <v>24462</v>
      </c>
      <c r="G10003" t="s">
        <v>18774</v>
      </c>
    </row>
    <row r="10004" spans="1:7" x14ac:dyDescent="0.3">
      <c r="A10004" t="s">
        <v>24463</v>
      </c>
      <c r="B10004" t="s">
        <v>18747</v>
      </c>
      <c r="C10004">
        <v>20521</v>
      </c>
      <c r="D10004" t="s">
        <v>19154</v>
      </c>
      <c r="E10004" t="s">
        <v>19155</v>
      </c>
      <c r="F10004" t="s">
        <v>24464</v>
      </c>
      <c r="G10004" t="s">
        <v>19155</v>
      </c>
    </row>
    <row r="10005" spans="1:7" x14ac:dyDescent="0.3">
      <c r="A10005" t="s">
        <v>24463</v>
      </c>
      <c r="B10005" t="s">
        <v>18747</v>
      </c>
      <c r="C10005">
        <v>20521</v>
      </c>
      <c r="D10005" t="s">
        <v>18754</v>
      </c>
      <c r="E10005" t="s">
        <v>18755</v>
      </c>
      <c r="F10005" t="s">
        <v>24465</v>
      </c>
      <c r="G10005" t="s">
        <v>18755</v>
      </c>
    </row>
    <row r="10006" spans="1:7" x14ac:dyDescent="0.3">
      <c r="A10006" t="s">
        <v>24463</v>
      </c>
      <c r="B10006" t="s">
        <v>18747</v>
      </c>
      <c r="C10006">
        <v>20521</v>
      </c>
      <c r="D10006" t="s">
        <v>19095</v>
      </c>
      <c r="E10006" t="s">
        <v>19096</v>
      </c>
      <c r="F10006" t="s">
        <v>24466</v>
      </c>
      <c r="G10006" t="s">
        <v>19096</v>
      </c>
    </row>
    <row r="10007" spans="1:7" x14ac:dyDescent="0.3">
      <c r="A10007" t="s">
        <v>24463</v>
      </c>
      <c r="B10007" t="s">
        <v>18747</v>
      </c>
      <c r="C10007">
        <v>20521</v>
      </c>
      <c r="D10007" t="s">
        <v>19154</v>
      </c>
      <c r="E10007" t="s">
        <v>19155</v>
      </c>
      <c r="F10007" t="s">
        <v>24464</v>
      </c>
      <c r="G10007" t="s">
        <v>19155</v>
      </c>
    </row>
    <row r="10008" spans="1:7" x14ac:dyDescent="0.3">
      <c r="A10008" t="s">
        <v>24463</v>
      </c>
      <c r="B10008" t="s">
        <v>18747</v>
      </c>
      <c r="C10008">
        <v>20521</v>
      </c>
      <c r="D10008" t="s">
        <v>19154</v>
      </c>
      <c r="E10008" t="s">
        <v>19155</v>
      </c>
      <c r="F10008" t="s">
        <v>24464</v>
      </c>
      <c r="G10008" t="s">
        <v>19155</v>
      </c>
    </row>
    <row r="10009" spans="1:7" x14ac:dyDescent="0.3">
      <c r="A10009" t="s">
        <v>24463</v>
      </c>
      <c r="B10009" t="s">
        <v>18747</v>
      </c>
      <c r="C10009">
        <v>20521</v>
      </c>
      <c r="D10009" t="s">
        <v>19095</v>
      </c>
      <c r="E10009" t="s">
        <v>19096</v>
      </c>
      <c r="F10009" t="s">
        <v>24466</v>
      </c>
      <c r="G10009" t="s">
        <v>19096</v>
      </c>
    </row>
    <row r="10010" spans="1:7" x14ac:dyDescent="0.3">
      <c r="A10010" t="s">
        <v>24463</v>
      </c>
      <c r="B10010" t="s">
        <v>18747</v>
      </c>
      <c r="C10010">
        <v>20521</v>
      </c>
      <c r="D10010" t="s">
        <v>19154</v>
      </c>
      <c r="E10010" t="s">
        <v>19155</v>
      </c>
      <c r="F10010" t="s">
        <v>24464</v>
      </c>
      <c r="G10010" t="s">
        <v>19155</v>
      </c>
    </row>
    <row r="10011" spans="1:7" x14ac:dyDescent="0.3">
      <c r="A10011" t="s">
        <v>20985</v>
      </c>
      <c r="B10011" t="s">
        <v>18742</v>
      </c>
      <c r="C10011">
        <v>20534</v>
      </c>
      <c r="D10011" t="s">
        <v>19276</v>
      </c>
      <c r="E10011" t="s">
        <v>19277</v>
      </c>
      <c r="F10011" t="s">
        <v>20986</v>
      </c>
      <c r="G10011" t="s">
        <v>19277</v>
      </c>
    </row>
    <row r="10012" spans="1:7" x14ac:dyDescent="0.3">
      <c r="A10012" t="s">
        <v>20985</v>
      </c>
      <c r="B10012" t="s">
        <v>18742</v>
      </c>
      <c r="C10012">
        <v>20534</v>
      </c>
      <c r="D10012" t="s">
        <v>19276</v>
      </c>
      <c r="E10012" t="s">
        <v>19277</v>
      </c>
      <c r="F10012" t="s">
        <v>20986</v>
      </c>
      <c r="G10012" t="s">
        <v>19277</v>
      </c>
    </row>
    <row r="10013" spans="1:7" x14ac:dyDescent="0.3">
      <c r="A10013" t="s">
        <v>20985</v>
      </c>
      <c r="B10013" t="s">
        <v>18742</v>
      </c>
      <c r="C10013">
        <v>20534</v>
      </c>
      <c r="D10013" t="s">
        <v>19276</v>
      </c>
      <c r="E10013" t="s">
        <v>19277</v>
      </c>
      <c r="F10013" t="s">
        <v>20986</v>
      </c>
      <c r="G10013" t="s">
        <v>19277</v>
      </c>
    </row>
    <row r="10014" spans="1:7" x14ac:dyDescent="0.3">
      <c r="A10014" t="s">
        <v>20991</v>
      </c>
      <c r="B10014" t="s">
        <v>18730</v>
      </c>
      <c r="C10014">
        <v>20574</v>
      </c>
      <c r="D10014" t="s">
        <v>19186</v>
      </c>
      <c r="E10014" t="s">
        <v>19187</v>
      </c>
      <c r="F10014" t="s">
        <v>20992</v>
      </c>
      <c r="G10014" t="s">
        <v>19187</v>
      </c>
    </row>
    <row r="10015" spans="1:7" x14ac:dyDescent="0.3">
      <c r="A10015" t="s">
        <v>20991</v>
      </c>
      <c r="B10015" t="s">
        <v>18730</v>
      </c>
      <c r="C10015">
        <v>20574</v>
      </c>
      <c r="D10015" t="s">
        <v>19186</v>
      </c>
      <c r="E10015" t="s">
        <v>19187</v>
      </c>
      <c r="F10015" t="s">
        <v>20992</v>
      </c>
      <c r="G10015" t="s">
        <v>19187</v>
      </c>
    </row>
    <row r="10016" spans="1:7" x14ac:dyDescent="0.3">
      <c r="A10016" t="s">
        <v>20991</v>
      </c>
      <c r="B10016" t="s">
        <v>18730</v>
      </c>
      <c r="C10016">
        <v>20574</v>
      </c>
      <c r="D10016" t="s">
        <v>19186</v>
      </c>
      <c r="E10016" t="s">
        <v>19187</v>
      </c>
      <c r="F10016" t="s">
        <v>20992</v>
      </c>
      <c r="G10016" t="s">
        <v>19187</v>
      </c>
    </row>
    <row r="10017" spans="1:7" x14ac:dyDescent="0.3">
      <c r="A10017" t="s">
        <v>20991</v>
      </c>
      <c r="B10017" t="s">
        <v>18730</v>
      </c>
      <c r="C10017">
        <v>20574</v>
      </c>
      <c r="D10017" t="s">
        <v>19186</v>
      </c>
      <c r="E10017" t="s">
        <v>19187</v>
      </c>
      <c r="F10017" t="s">
        <v>20992</v>
      </c>
      <c r="G10017" t="s">
        <v>19187</v>
      </c>
    </row>
    <row r="10018" spans="1:7" x14ac:dyDescent="0.3">
      <c r="A10018" t="s">
        <v>20991</v>
      </c>
      <c r="B10018" t="s">
        <v>18730</v>
      </c>
      <c r="C10018">
        <v>20574</v>
      </c>
      <c r="D10018" t="s">
        <v>19186</v>
      </c>
      <c r="E10018" t="s">
        <v>19187</v>
      </c>
      <c r="F10018" t="s">
        <v>20992</v>
      </c>
      <c r="G10018" t="s">
        <v>19187</v>
      </c>
    </row>
    <row r="10019" spans="1:7" x14ac:dyDescent="0.3">
      <c r="A10019" t="s">
        <v>20991</v>
      </c>
      <c r="B10019" t="s">
        <v>18730</v>
      </c>
      <c r="C10019">
        <v>20574</v>
      </c>
      <c r="D10019" t="s">
        <v>19186</v>
      </c>
      <c r="E10019" t="s">
        <v>19187</v>
      </c>
      <c r="F10019" t="s">
        <v>20992</v>
      </c>
      <c r="G10019" t="s">
        <v>19187</v>
      </c>
    </row>
    <row r="10020" spans="1:7" x14ac:dyDescent="0.3">
      <c r="A10020" t="s">
        <v>20989</v>
      </c>
      <c r="B10020" t="s">
        <v>18730</v>
      </c>
      <c r="C10020">
        <v>20576</v>
      </c>
      <c r="D10020" t="s">
        <v>18889</v>
      </c>
      <c r="E10020" t="s">
        <v>18890</v>
      </c>
      <c r="F10020" t="s">
        <v>20990</v>
      </c>
      <c r="G10020" t="s">
        <v>18890</v>
      </c>
    </row>
    <row r="10021" spans="1:7" x14ac:dyDescent="0.3">
      <c r="A10021" t="s">
        <v>20989</v>
      </c>
      <c r="B10021" t="s">
        <v>18730</v>
      </c>
      <c r="C10021">
        <v>20576</v>
      </c>
      <c r="D10021" t="s">
        <v>18889</v>
      </c>
      <c r="E10021" t="s">
        <v>18890</v>
      </c>
      <c r="F10021" t="s">
        <v>20990</v>
      </c>
      <c r="G10021" t="s">
        <v>18890</v>
      </c>
    </row>
    <row r="10022" spans="1:7" x14ac:dyDescent="0.3">
      <c r="A10022" t="s">
        <v>20993</v>
      </c>
      <c r="B10022" t="s">
        <v>18742</v>
      </c>
      <c r="C10022">
        <v>20583</v>
      </c>
      <c r="D10022" t="s">
        <v>18734</v>
      </c>
      <c r="E10022" t="s">
        <v>18735</v>
      </c>
      <c r="F10022" t="s">
        <v>20994</v>
      </c>
      <c r="G10022" t="s">
        <v>18735</v>
      </c>
    </row>
    <row r="10023" spans="1:7" x14ac:dyDescent="0.3">
      <c r="A10023" t="s">
        <v>20995</v>
      </c>
      <c r="B10023" t="s">
        <v>18742</v>
      </c>
      <c r="C10023">
        <v>20588</v>
      </c>
      <c r="D10023" t="s">
        <v>18826</v>
      </c>
      <c r="E10023" t="s">
        <v>18827</v>
      </c>
      <c r="F10023" t="s">
        <v>20996</v>
      </c>
      <c r="G10023" t="s">
        <v>18827</v>
      </c>
    </row>
    <row r="10024" spans="1:7" x14ac:dyDescent="0.3">
      <c r="A10024" t="s">
        <v>22303</v>
      </c>
      <c r="B10024" t="s">
        <v>18730</v>
      </c>
      <c r="C10024">
        <v>20603</v>
      </c>
      <c r="D10024" t="s">
        <v>19164</v>
      </c>
      <c r="E10024" t="s">
        <v>19165</v>
      </c>
      <c r="F10024" t="s">
        <v>22304</v>
      </c>
      <c r="G10024" t="s">
        <v>19165</v>
      </c>
    </row>
    <row r="10025" spans="1:7" x14ac:dyDescent="0.3">
      <c r="A10025" t="s">
        <v>22303</v>
      </c>
      <c r="B10025" t="s">
        <v>18730</v>
      </c>
      <c r="C10025">
        <v>20603</v>
      </c>
      <c r="D10025" t="s">
        <v>19164</v>
      </c>
      <c r="E10025" t="s">
        <v>19165</v>
      </c>
      <c r="F10025" t="s">
        <v>22304</v>
      </c>
      <c r="G10025" t="s">
        <v>19165</v>
      </c>
    </row>
    <row r="10026" spans="1:7" x14ac:dyDescent="0.3">
      <c r="A10026" t="s">
        <v>22303</v>
      </c>
      <c r="B10026" t="s">
        <v>18730</v>
      </c>
      <c r="C10026">
        <v>20603</v>
      </c>
      <c r="D10026" t="s">
        <v>19164</v>
      </c>
      <c r="E10026" t="s">
        <v>19165</v>
      </c>
      <c r="F10026" t="s">
        <v>22304</v>
      </c>
      <c r="G10026" t="s">
        <v>19165</v>
      </c>
    </row>
    <row r="10027" spans="1:7" x14ac:dyDescent="0.3">
      <c r="A10027" t="s">
        <v>22303</v>
      </c>
      <c r="B10027" t="s">
        <v>18730</v>
      </c>
      <c r="C10027">
        <v>20603</v>
      </c>
      <c r="D10027" t="s">
        <v>19164</v>
      </c>
      <c r="E10027" t="s">
        <v>19165</v>
      </c>
      <c r="F10027" t="s">
        <v>22304</v>
      </c>
      <c r="G10027" t="s">
        <v>19165</v>
      </c>
    </row>
    <row r="10028" spans="1:7" x14ac:dyDescent="0.3">
      <c r="A10028" t="s">
        <v>22303</v>
      </c>
      <c r="B10028" t="s">
        <v>18730</v>
      </c>
      <c r="C10028">
        <v>20603</v>
      </c>
      <c r="D10028" t="s">
        <v>19164</v>
      </c>
      <c r="E10028" t="s">
        <v>19165</v>
      </c>
      <c r="F10028" t="s">
        <v>22304</v>
      </c>
      <c r="G10028" t="s">
        <v>19165</v>
      </c>
    </row>
    <row r="10029" spans="1:7" x14ac:dyDescent="0.3">
      <c r="A10029" t="s">
        <v>23203</v>
      </c>
      <c r="B10029" t="s">
        <v>18742</v>
      </c>
      <c r="C10029">
        <v>20604</v>
      </c>
      <c r="D10029" t="s">
        <v>18845</v>
      </c>
      <c r="E10029" t="s">
        <v>18846</v>
      </c>
      <c r="F10029" t="s">
        <v>23204</v>
      </c>
      <c r="G10029" t="s">
        <v>18846</v>
      </c>
    </row>
    <row r="10030" spans="1:7" x14ac:dyDescent="0.3">
      <c r="A10030" t="s">
        <v>22969</v>
      </c>
      <c r="B10030" t="s">
        <v>18742</v>
      </c>
      <c r="C10030">
        <v>20618</v>
      </c>
      <c r="D10030" t="s">
        <v>19056</v>
      </c>
      <c r="E10030" t="s">
        <v>19057</v>
      </c>
      <c r="F10030" t="s">
        <v>22970</v>
      </c>
      <c r="G10030" t="s">
        <v>19057</v>
      </c>
    </row>
    <row r="10031" spans="1:7" x14ac:dyDescent="0.3">
      <c r="A10031" t="s">
        <v>24470</v>
      </c>
      <c r="B10031" t="s">
        <v>18742</v>
      </c>
      <c r="C10031">
        <v>20632</v>
      </c>
      <c r="D10031" t="s">
        <v>19145</v>
      </c>
      <c r="E10031" t="s">
        <v>19146</v>
      </c>
      <c r="F10031" t="s">
        <v>24471</v>
      </c>
      <c r="G10031" t="s">
        <v>19146</v>
      </c>
    </row>
    <row r="10032" spans="1:7" x14ac:dyDescent="0.3">
      <c r="A10032" t="s">
        <v>22880</v>
      </c>
      <c r="B10032" t="s">
        <v>18730</v>
      </c>
      <c r="C10032">
        <v>20639</v>
      </c>
      <c r="D10032" t="s">
        <v>18765</v>
      </c>
      <c r="E10032" t="s">
        <v>18766</v>
      </c>
      <c r="F10032" t="s">
        <v>22881</v>
      </c>
      <c r="G10032" t="s">
        <v>18766</v>
      </c>
    </row>
    <row r="10033" spans="1:7" x14ac:dyDescent="0.3">
      <c r="A10033" t="s">
        <v>22880</v>
      </c>
      <c r="B10033" t="s">
        <v>18730</v>
      </c>
      <c r="C10033">
        <v>20639</v>
      </c>
      <c r="D10033" t="s">
        <v>18765</v>
      </c>
      <c r="E10033" t="s">
        <v>18766</v>
      </c>
      <c r="F10033" t="s">
        <v>22881</v>
      </c>
      <c r="G10033" t="s">
        <v>18766</v>
      </c>
    </row>
    <row r="10034" spans="1:7" x14ac:dyDescent="0.3">
      <c r="A10034" t="s">
        <v>22880</v>
      </c>
      <c r="B10034" t="s">
        <v>18730</v>
      </c>
      <c r="C10034">
        <v>20639</v>
      </c>
      <c r="D10034" t="s">
        <v>18765</v>
      </c>
      <c r="E10034" t="s">
        <v>18766</v>
      </c>
      <c r="F10034" t="s">
        <v>22881</v>
      </c>
      <c r="G10034" t="s">
        <v>18766</v>
      </c>
    </row>
    <row r="10035" spans="1:7" x14ac:dyDescent="0.3">
      <c r="A10035" t="s">
        <v>24472</v>
      </c>
      <c r="B10035" t="s">
        <v>18742</v>
      </c>
      <c r="C10035">
        <v>20641</v>
      </c>
      <c r="D10035" t="s">
        <v>19145</v>
      </c>
      <c r="E10035" t="s">
        <v>19146</v>
      </c>
      <c r="F10035" t="s">
        <v>24473</v>
      </c>
      <c r="G10035" t="s">
        <v>19146</v>
      </c>
    </row>
    <row r="10036" spans="1:7" x14ac:dyDescent="0.3">
      <c r="A10036" t="s">
        <v>22884</v>
      </c>
      <c r="B10036" t="s">
        <v>18742</v>
      </c>
      <c r="C10036">
        <v>20729</v>
      </c>
      <c r="D10036" t="s">
        <v>18779</v>
      </c>
      <c r="E10036" t="s">
        <v>18780</v>
      </c>
      <c r="F10036" t="s">
        <v>22885</v>
      </c>
      <c r="G10036" t="s">
        <v>18780</v>
      </c>
    </row>
    <row r="10037" spans="1:7" x14ac:dyDescent="0.3">
      <c r="A10037" t="s">
        <v>22884</v>
      </c>
      <c r="B10037" t="s">
        <v>18742</v>
      </c>
      <c r="C10037">
        <v>20729</v>
      </c>
      <c r="D10037" t="s">
        <v>18779</v>
      </c>
      <c r="E10037" t="s">
        <v>18780</v>
      </c>
      <c r="F10037" t="s">
        <v>22885</v>
      </c>
      <c r="G10037" t="s">
        <v>18780</v>
      </c>
    </row>
    <row r="10038" spans="1:7" x14ac:dyDescent="0.3">
      <c r="A10038" t="s">
        <v>22882</v>
      </c>
      <c r="B10038" t="s">
        <v>18742</v>
      </c>
      <c r="C10038">
        <v>20730</v>
      </c>
      <c r="D10038" t="s">
        <v>19164</v>
      </c>
      <c r="E10038" t="s">
        <v>19165</v>
      </c>
      <c r="F10038" t="s">
        <v>22883</v>
      </c>
      <c r="G10038" t="s">
        <v>19165</v>
      </c>
    </row>
    <row r="10039" spans="1:7" x14ac:dyDescent="0.3">
      <c r="A10039" t="s">
        <v>22882</v>
      </c>
      <c r="B10039" t="s">
        <v>18742</v>
      </c>
      <c r="C10039">
        <v>20730</v>
      </c>
      <c r="D10039" t="s">
        <v>19164</v>
      </c>
      <c r="E10039" t="s">
        <v>19165</v>
      </c>
      <c r="F10039" t="s">
        <v>22883</v>
      </c>
      <c r="G10039" t="s">
        <v>19165</v>
      </c>
    </row>
    <row r="10040" spans="1:7" x14ac:dyDescent="0.3">
      <c r="A10040" t="s">
        <v>22882</v>
      </c>
      <c r="B10040" t="s">
        <v>18742</v>
      </c>
      <c r="C10040">
        <v>20730</v>
      </c>
      <c r="D10040" t="s">
        <v>19164</v>
      </c>
      <c r="E10040" t="s">
        <v>19165</v>
      </c>
      <c r="F10040" t="s">
        <v>22883</v>
      </c>
      <c r="G10040" t="s">
        <v>19165</v>
      </c>
    </row>
    <row r="10041" spans="1:7" x14ac:dyDescent="0.3">
      <c r="A10041" t="s">
        <v>24474</v>
      </c>
      <c r="B10041" t="s">
        <v>18742</v>
      </c>
      <c r="C10041">
        <v>20731</v>
      </c>
      <c r="D10041" t="s">
        <v>19969</v>
      </c>
      <c r="E10041" t="s">
        <v>19970</v>
      </c>
      <c r="F10041" t="s">
        <v>24475</v>
      </c>
      <c r="G10041" t="s">
        <v>19970</v>
      </c>
    </row>
    <row r="10042" spans="1:7" x14ac:dyDescent="0.3">
      <c r="A10042" t="s">
        <v>24474</v>
      </c>
      <c r="B10042" t="s">
        <v>18742</v>
      </c>
      <c r="C10042">
        <v>20731</v>
      </c>
      <c r="D10042" t="s">
        <v>19969</v>
      </c>
      <c r="E10042" t="s">
        <v>19970</v>
      </c>
      <c r="F10042" t="s">
        <v>24475</v>
      </c>
      <c r="G10042" t="s">
        <v>19970</v>
      </c>
    </row>
    <row r="10043" spans="1:7" x14ac:dyDescent="0.3">
      <c r="A10043" t="s">
        <v>19077</v>
      </c>
      <c r="B10043" t="s">
        <v>18742</v>
      </c>
      <c r="C10043">
        <v>20735</v>
      </c>
      <c r="D10043" t="s">
        <v>18857</v>
      </c>
      <c r="E10043" t="s">
        <v>18858</v>
      </c>
      <c r="F10043" t="s">
        <v>19078</v>
      </c>
      <c r="G10043" t="s">
        <v>18858</v>
      </c>
    </row>
    <row r="10044" spans="1:7" x14ac:dyDescent="0.3">
      <c r="A10044" t="s">
        <v>22886</v>
      </c>
      <c r="B10044" t="s">
        <v>18742</v>
      </c>
      <c r="C10044">
        <v>20737</v>
      </c>
      <c r="D10044" t="s">
        <v>18765</v>
      </c>
      <c r="E10044" t="s">
        <v>18766</v>
      </c>
      <c r="F10044" t="s">
        <v>22887</v>
      </c>
      <c r="G10044" t="s">
        <v>18766</v>
      </c>
    </row>
    <row r="10045" spans="1:7" x14ac:dyDescent="0.3">
      <c r="A10045" t="s">
        <v>22888</v>
      </c>
      <c r="B10045" t="s">
        <v>18742</v>
      </c>
      <c r="C10045">
        <v>20739</v>
      </c>
      <c r="D10045" t="s">
        <v>19186</v>
      </c>
      <c r="E10045" t="s">
        <v>19187</v>
      </c>
      <c r="F10045" t="s">
        <v>22889</v>
      </c>
      <c r="G10045" t="s">
        <v>19187</v>
      </c>
    </row>
    <row r="10046" spans="1:7" x14ac:dyDescent="0.3">
      <c r="A10046" t="s">
        <v>19740</v>
      </c>
      <c r="B10046" t="s">
        <v>18742</v>
      </c>
      <c r="C10046">
        <v>20785</v>
      </c>
      <c r="D10046" t="s">
        <v>18885</v>
      </c>
      <c r="E10046" t="s">
        <v>18886</v>
      </c>
      <c r="F10046" t="s">
        <v>19741</v>
      </c>
      <c r="G10046" t="s">
        <v>18886</v>
      </c>
    </row>
    <row r="10047" spans="1:7" x14ac:dyDescent="0.3">
      <c r="A10047" t="s">
        <v>23114</v>
      </c>
      <c r="B10047" t="s">
        <v>18742</v>
      </c>
      <c r="C10047">
        <v>20789</v>
      </c>
      <c r="D10047" t="s">
        <v>18845</v>
      </c>
      <c r="E10047" t="s">
        <v>18846</v>
      </c>
      <c r="F10047" t="s">
        <v>23115</v>
      </c>
      <c r="G10047" t="s">
        <v>18846</v>
      </c>
    </row>
    <row r="10048" spans="1:7" x14ac:dyDescent="0.3">
      <c r="A10048" t="s">
        <v>22893</v>
      </c>
      <c r="B10048" t="s">
        <v>18742</v>
      </c>
      <c r="C10048">
        <v>20792</v>
      </c>
      <c r="D10048" t="s">
        <v>19164</v>
      </c>
      <c r="E10048" t="s">
        <v>19165</v>
      </c>
      <c r="F10048" t="s">
        <v>22894</v>
      </c>
      <c r="G10048" t="s">
        <v>19165</v>
      </c>
    </row>
    <row r="10049" spans="1:7" x14ac:dyDescent="0.3">
      <c r="A10049" t="s">
        <v>22893</v>
      </c>
      <c r="B10049" t="s">
        <v>18742</v>
      </c>
      <c r="C10049">
        <v>20792</v>
      </c>
      <c r="D10049" t="s">
        <v>19164</v>
      </c>
      <c r="E10049" t="s">
        <v>19165</v>
      </c>
      <c r="F10049" t="s">
        <v>22894</v>
      </c>
      <c r="G10049" t="s">
        <v>19165</v>
      </c>
    </row>
    <row r="10050" spans="1:7" x14ac:dyDescent="0.3">
      <c r="A10050" t="s">
        <v>22893</v>
      </c>
      <c r="B10050" t="s">
        <v>18742</v>
      </c>
      <c r="C10050">
        <v>20792</v>
      </c>
      <c r="D10050" t="s">
        <v>19164</v>
      </c>
      <c r="E10050" t="s">
        <v>19165</v>
      </c>
      <c r="F10050" t="s">
        <v>22894</v>
      </c>
      <c r="G10050" t="s">
        <v>19165</v>
      </c>
    </row>
    <row r="10051" spans="1:7" x14ac:dyDescent="0.3">
      <c r="A10051" t="s">
        <v>23407</v>
      </c>
      <c r="B10051" t="s">
        <v>18742</v>
      </c>
      <c r="C10051">
        <v>20793</v>
      </c>
      <c r="D10051" t="s">
        <v>19752</v>
      </c>
      <c r="E10051" t="s">
        <v>19753</v>
      </c>
      <c r="F10051" t="s">
        <v>23408</v>
      </c>
      <c r="G10051" t="s">
        <v>19753</v>
      </c>
    </row>
    <row r="10052" spans="1:7" x14ac:dyDescent="0.3">
      <c r="A10052" t="s">
        <v>24479</v>
      </c>
      <c r="B10052" t="s">
        <v>18742</v>
      </c>
      <c r="C10052">
        <v>20806</v>
      </c>
      <c r="D10052" t="s">
        <v>18765</v>
      </c>
      <c r="E10052" t="s">
        <v>18766</v>
      </c>
      <c r="F10052" t="s">
        <v>24480</v>
      </c>
      <c r="G10052" t="s">
        <v>18766</v>
      </c>
    </row>
    <row r="10053" spans="1:7" x14ac:dyDescent="0.3">
      <c r="A10053" t="s">
        <v>24479</v>
      </c>
      <c r="B10053" t="s">
        <v>18742</v>
      </c>
      <c r="C10053">
        <v>20806</v>
      </c>
      <c r="D10053" t="s">
        <v>18765</v>
      </c>
      <c r="E10053" t="s">
        <v>18766</v>
      </c>
      <c r="F10053" t="s">
        <v>24480</v>
      </c>
      <c r="G10053" t="s">
        <v>18766</v>
      </c>
    </row>
    <row r="10054" spans="1:7" x14ac:dyDescent="0.3">
      <c r="A10054" t="s">
        <v>24479</v>
      </c>
      <c r="B10054" t="s">
        <v>18742</v>
      </c>
      <c r="C10054">
        <v>20806</v>
      </c>
      <c r="D10054" t="s">
        <v>18765</v>
      </c>
      <c r="E10054" t="s">
        <v>18766</v>
      </c>
      <c r="F10054" t="s">
        <v>24480</v>
      </c>
      <c r="G10054" t="s">
        <v>18766</v>
      </c>
    </row>
    <row r="10055" spans="1:7" x14ac:dyDescent="0.3">
      <c r="A10055" t="s">
        <v>22895</v>
      </c>
      <c r="B10055" t="s">
        <v>18742</v>
      </c>
      <c r="C10055">
        <v>20811</v>
      </c>
      <c r="D10055" t="s">
        <v>18885</v>
      </c>
      <c r="E10055" t="s">
        <v>18886</v>
      </c>
      <c r="F10055" t="s">
        <v>22896</v>
      </c>
      <c r="G10055" t="s">
        <v>18886</v>
      </c>
    </row>
    <row r="10056" spans="1:7" x14ac:dyDescent="0.3">
      <c r="A10056" t="s">
        <v>22897</v>
      </c>
      <c r="B10056" t="s">
        <v>18742</v>
      </c>
      <c r="C10056">
        <v>20813</v>
      </c>
      <c r="D10056" t="s">
        <v>18819</v>
      </c>
      <c r="E10056" t="s">
        <v>18820</v>
      </c>
      <c r="F10056" t="s">
        <v>22898</v>
      </c>
      <c r="G10056" t="s">
        <v>18820</v>
      </c>
    </row>
    <row r="10057" spans="1:7" x14ac:dyDescent="0.3">
      <c r="A10057" t="s">
        <v>22897</v>
      </c>
      <c r="B10057" t="s">
        <v>18742</v>
      </c>
      <c r="C10057">
        <v>20813</v>
      </c>
      <c r="D10057" t="s">
        <v>18819</v>
      </c>
      <c r="E10057" t="s">
        <v>18820</v>
      </c>
      <c r="F10057" t="s">
        <v>22898</v>
      </c>
      <c r="G10057" t="s">
        <v>18820</v>
      </c>
    </row>
    <row r="10058" spans="1:7" x14ac:dyDescent="0.3">
      <c r="A10058" t="s">
        <v>22897</v>
      </c>
      <c r="B10058" t="s">
        <v>18742</v>
      </c>
      <c r="C10058">
        <v>20813</v>
      </c>
      <c r="D10058" t="s">
        <v>18819</v>
      </c>
      <c r="E10058" t="s">
        <v>18820</v>
      </c>
      <c r="F10058" t="s">
        <v>22898</v>
      </c>
      <c r="G10058" t="s">
        <v>18820</v>
      </c>
    </row>
    <row r="10059" spans="1:7" x14ac:dyDescent="0.3">
      <c r="A10059" t="s">
        <v>22899</v>
      </c>
      <c r="B10059" t="s">
        <v>18742</v>
      </c>
      <c r="C10059">
        <v>20823</v>
      </c>
      <c r="D10059" t="s">
        <v>19431</v>
      </c>
      <c r="E10059" t="s">
        <v>19432</v>
      </c>
      <c r="F10059" t="s">
        <v>22900</v>
      </c>
      <c r="G10059" t="s">
        <v>19432</v>
      </c>
    </row>
    <row r="10060" spans="1:7" x14ac:dyDescent="0.3">
      <c r="A10060" t="s">
        <v>20999</v>
      </c>
      <c r="B10060" t="s">
        <v>18742</v>
      </c>
      <c r="C10060">
        <v>20824</v>
      </c>
      <c r="D10060" t="s">
        <v>19234</v>
      </c>
      <c r="E10060" t="s">
        <v>19235</v>
      </c>
      <c r="F10060" t="s">
        <v>21000</v>
      </c>
      <c r="G10060" t="s">
        <v>19235</v>
      </c>
    </row>
    <row r="10061" spans="1:7" x14ac:dyDescent="0.3">
      <c r="A10061" t="s">
        <v>21001</v>
      </c>
      <c r="B10061" t="s">
        <v>18742</v>
      </c>
      <c r="C10061">
        <v>20826</v>
      </c>
      <c r="D10061" t="s">
        <v>19192</v>
      </c>
      <c r="E10061" t="s">
        <v>19193</v>
      </c>
      <c r="F10061" t="s">
        <v>21002</v>
      </c>
      <c r="G10061" t="s">
        <v>19193</v>
      </c>
    </row>
    <row r="10062" spans="1:7" x14ac:dyDescent="0.3">
      <c r="A10062" t="s">
        <v>24481</v>
      </c>
      <c r="B10062" t="s">
        <v>18742</v>
      </c>
      <c r="C10062">
        <v>20827</v>
      </c>
      <c r="D10062" t="s">
        <v>19186</v>
      </c>
      <c r="E10062" t="s">
        <v>19187</v>
      </c>
      <c r="F10062" t="s">
        <v>24482</v>
      </c>
      <c r="G10062" t="s">
        <v>19187</v>
      </c>
    </row>
    <row r="10063" spans="1:7" x14ac:dyDescent="0.3">
      <c r="A10063" t="s">
        <v>21003</v>
      </c>
      <c r="B10063" t="s">
        <v>18742</v>
      </c>
      <c r="C10063">
        <v>20835</v>
      </c>
      <c r="D10063" t="s">
        <v>18845</v>
      </c>
      <c r="E10063" t="s">
        <v>18846</v>
      </c>
      <c r="F10063" t="s">
        <v>21004</v>
      </c>
      <c r="G10063" t="s">
        <v>18846</v>
      </c>
    </row>
    <row r="10064" spans="1:7" x14ac:dyDescent="0.3">
      <c r="A10064" t="s">
        <v>21186</v>
      </c>
      <c r="B10064" t="s">
        <v>18742</v>
      </c>
      <c r="C10064">
        <v>20836</v>
      </c>
      <c r="D10064" t="s">
        <v>18885</v>
      </c>
      <c r="E10064" t="s">
        <v>18886</v>
      </c>
      <c r="F10064" t="s">
        <v>21187</v>
      </c>
      <c r="G10064" t="s">
        <v>18886</v>
      </c>
    </row>
    <row r="10065" spans="1:7" x14ac:dyDescent="0.3">
      <c r="A10065" t="s">
        <v>22903</v>
      </c>
      <c r="B10065" t="s">
        <v>18742</v>
      </c>
      <c r="C10065">
        <v>20837</v>
      </c>
      <c r="D10065" t="s">
        <v>18765</v>
      </c>
      <c r="E10065" t="s">
        <v>18766</v>
      </c>
      <c r="F10065" t="s">
        <v>22904</v>
      </c>
      <c r="G10065" t="s">
        <v>18766</v>
      </c>
    </row>
    <row r="10066" spans="1:7" x14ac:dyDescent="0.3">
      <c r="A10066" t="s">
        <v>21005</v>
      </c>
      <c r="B10066" t="s">
        <v>18730</v>
      </c>
      <c r="C10066">
        <v>20841</v>
      </c>
      <c r="D10066" t="s">
        <v>18978</v>
      </c>
      <c r="E10066" t="s">
        <v>18979</v>
      </c>
      <c r="F10066" t="s">
        <v>21006</v>
      </c>
      <c r="G10066" t="s">
        <v>18979</v>
      </c>
    </row>
    <row r="10067" spans="1:7" x14ac:dyDescent="0.3">
      <c r="A10067" t="s">
        <v>21005</v>
      </c>
      <c r="B10067" t="s">
        <v>18730</v>
      </c>
      <c r="C10067">
        <v>20841</v>
      </c>
      <c r="D10067" t="s">
        <v>18857</v>
      </c>
      <c r="E10067" t="s">
        <v>18858</v>
      </c>
      <c r="F10067" t="s">
        <v>21007</v>
      </c>
      <c r="G10067" t="s">
        <v>18858</v>
      </c>
    </row>
    <row r="10068" spans="1:7" x14ac:dyDescent="0.3">
      <c r="A10068" t="s">
        <v>21005</v>
      </c>
      <c r="B10068" t="s">
        <v>18730</v>
      </c>
      <c r="C10068">
        <v>20841</v>
      </c>
      <c r="D10068" t="s">
        <v>19276</v>
      </c>
      <c r="E10068" t="s">
        <v>19277</v>
      </c>
      <c r="F10068" t="s">
        <v>21008</v>
      </c>
      <c r="G10068" t="s">
        <v>19277</v>
      </c>
    </row>
    <row r="10069" spans="1:7" x14ac:dyDescent="0.3">
      <c r="A10069" t="s">
        <v>21005</v>
      </c>
      <c r="B10069" t="s">
        <v>18730</v>
      </c>
      <c r="C10069">
        <v>20841</v>
      </c>
      <c r="D10069" t="s">
        <v>18857</v>
      </c>
      <c r="E10069" t="s">
        <v>18858</v>
      </c>
      <c r="F10069" t="s">
        <v>21007</v>
      </c>
      <c r="G10069" t="s">
        <v>18858</v>
      </c>
    </row>
    <row r="10070" spans="1:7" x14ac:dyDescent="0.3">
      <c r="A10070" t="s">
        <v>21005</v>
      </c>
      <c r="B10070" t="s">
        <v>18730</v>
      </c>
      <c r="C10070">
        <v>20841</v>
      </c>
      <c r="D10070" t="s">
        <v>18857</v>
      </c>
      <c r="E10070" t="s">
        <v>18858</v>
      </c>
      <c r="F10070" t="s">
        <v>21007</v>
      </c>
      <c r="G10070" t="s">
        <v>18858</v>
      </c>
    </row>
    <row r="10071" spans="1:7" x14ac:dyDescent="0.3">
      <c r="A10071" t="s">
        <v>21005</v>
      </c>
      <c r="B10071" t="s">
        <v>18730</v>
      </c>
      <c r="C10071">
        <v>20841</v>
      </c>
      <c r="D10071" t="s">
        <v>18978</v>
      </c>
      <c r="E10071" t="s">
        <v>18979</v>
      </c>
      <c r="F10071" t="s">
        <v>21006</v>
      </c>
      <c r="G10071" t="s">
        <v>18979</v>
      </c>
    </row>
    <row r="10072" spans="1:7" x14ac:dyDescent="0.3">
      <c r="A10072" t="s">
        <v>21005</v>
      </c>
      <c r="B10072" t="s">
        <v>18730</v>
      </c>
      <c r="C10072">
        <v>20841</v>
      </c>
      <c r="D10072" t="s">
        <v>18857</v>
      </c>
      <c r="E10072" t="s">
        <v>18858</v>
      </c>
      <c r="F10072" t="s">
        <v>21007</v>
      </c>
      <c r="G10072" t="s">
        <v>18858</v>
      </c>
    </row>
    <row r="10073" spans="1:7" x14ac:dyDescent="0.3">
      <c r="A10073" t="s">
        <v>21005</v>
      </c>
      <c r="B10073" t="s">
        <v>18730</v>
      </c>
      <c r="C10073">
        <v>20841</v>
      </c>
      <c r="D10073" t="s">
        <v>18857</v>
      </c>
      <c r="E10073" t="s">
        <v>18858</v>
      </c>
      <c r="F10073" t="s">
        <v>21007</v>
      </c>
      <c r="G10073" t="s">
        <v>18858</v>
      </c>
    </row>
    <row r="10074" spans="1:7" x14ac:dyDescent="0.3">
      <c r="A10074" t="s">
        <v>22905</v>
      </c>
      <c r="B10074" t="s">
        <v>18742</v>
      </c>
      <c r="C10074">
        <v>20844</v>
      </c>
      <c r="D10074" t="s">
        <v>18734</v>
      </c>
      <c r="E10074" t="s">
        <v>18735</v>
      </c>
      <c r="F10074" t="s">
        <v>22906</v>
      </c>
      <c r="G10074" t="s">
        <v>18735</v>
      </c>
    </row>
    <row r="10075" spans="1:7" x14ac:dyDescent="0.3">
      <c r="A10075" t="s">
        <v>22905</v>
      </c>
      <c r="B10075" t="s">
        <v>18742</v>
      </c>
      <c r="C10075">
        <v>20844</v>
      </c>
      <c r="D10075" t="s">
        <v>18734</v>
      </c>
      <c r="E10075" t="s">
        <v>18735</v>
      </c>
      <c r="F10075" t="s">
        <v>22906</v>
      </c>
      <c r="G10075" t="s">
        <v>18735</v>
      </c>
    </row>
    <row r="10076" spans="1:7" x14ac:dyDescent="0.3">
      <c r="A10076" t="s">
        <v>22917</v>
      </c>
      <c r="B10076" t="s">
        <v>18742</v>
      </c>
      <c r="C10076">
        <v>20846</v>
      </c>
      <c r="D10076" t="s">
        <v>18845</v>
      </c>
      <c r="E10076" t="s">
        <v>18846</v>
      </c>
      <c r="F10076" t="s">
        <v>22918</v>
      </c>
      <c r="G10076" t="s">
        <v>18846</v>
      </c>
    </row>
    <row r="10077" spans="1:7" x14ac:dyDescent="0.3">
      <c r="A10077" t="s">
        <v>22917</v>
      </c>
      <c r="B10077" t="s">
        <v>18742</v>
      </c>
      <c r="C10077">
        <v>20846</v>
      </c>
      <c r="D10077" t="s">
        <v>18845</v>
      </c>
      <c r="E10077" t="s">
        <v>18846</v>
      </c>
      <c r="F10077" t="s">
        <v>22918</v>
      </c>
      <c r="G10077" t="s">
        <v>18846</v>
      </c>
    </row>
    <row r="10078" spans="1:7" x14ac:dyDescent="0.3">
      <c r="A10078" t="s">
        <v>22917</v>
      </c>
      <c r="B10078" t="s">
        <v>18742</v>
      </c>
      <c r="C10078">
        <v>20846</v>
      </c>
      <c r="D10078" t="s">
        <v>18845</v>
      </c>
      <c r="E10078" t="s">
        <v>18846</v>
      </c>
      <c r="F10078" t="s">
        <v>22918</v>
      </c>
      <c r="G10078" t="s">
        <v>18846</v>
      </c>
    </row>
    <row r="10079" spans="1:7" x14ac:dyDescent="0.3">
      <c r="A10079" t="s">
        <v>15692</v>
      </c>
      <c r="B10079" t="s">
        <v>18747</v>
      </c>
      <c r="C10079">
        <v>20847</v>
      </c>
      <c r="D10079" t="s">
        <v>19234</v>
      </c>
      <c r="E10079" t="s">
        <v>19235</v>
      </c>
      <c r="F10079" t="s">
        <v>19672</v>
      </c>
      <c r="G10079" t="s">
        <v>19235</v>
      </c>
    </row>
    <row r="10080" spans="1:7" x14ac:dyDescent="0.3">
      <c r="A10080" t="s">
        <v>15692</v>
      </c>
      <c r="B10080" t="s">
        <v>18747</v>
      </c>
      <c r="C10080">
        <v>20847</v>
      </c>
      <c r="D10080" t="s">
        <v>18731</v>
      </c>
      <c r="E10080" t="s">
        <v>18732</v>
      </c>
      <c r="F10080" t="s">
        <v>19673</v>
      </c>
      <c r="G10080" t="s">
        <v>18732</v>
      </c>
    </row>
    <row r="10081" spans="1:7" x14ac:dyDescent="0.3">
      <c r="A10081" t="s">
        <v>15692</v>
      </c>
      <c r="B10081" t="s">
        <v>18747</v>
      </c>
      <c r="C10081">
        <v>20847</v>
      </c>
      <c r="D10081" t="s">
        <v>18734</v>
      </c>
      <c r="E10081" t="s">
        <v>18735</v>
      </c>
      <c r="F10081" t="s">
        <v>19674</v>
      </c>
      <c r="G10081" t="s">
        <v>18735</v>
      </c>
    </row>
    <row r="10082" spans="1:7" x14ac:dyDescent="0.3">
      <c r="A10082" t="s">
        <v>15692</v>
      </c>
      <c r="B10082" t="s">
        <v>18747</v>
      </c>
      <c r="C10082">
        <v>20847</v>
      </c>
      <c r="D10082" t="s">
        <v>18734</v>
      </c>
      <c r="E10082" t="s">
        <v>18735</v>
      </c>
      <c r="F10082" t="s">
        <v>19674</v>
      </c>
      <c r="G10082" t="s">
        <v>18735</v>
      </c>
    </row>
    <row r="10083" spans="1:7" x14ac:dyDescent="0.3">
      <c r="A10083" t="s">
        <v>15692</v>
      </c>
      <c r="B10083" t="s">
        <v>18747</v>
      </c>
      <c r="C10083">
        <v>20847</v>
      </c>
      <c r="D10083" t="s">
        <v>18731</v>
      </c>
      <c r="E10083" t="s">
        <v>18732</v>
      </c>
      <c r="F10083" t="s">
        <v>19673</v>
      </c>
      <c r="G10083" t="s">
        <v>18732</v>
      </c>
    </row>
    <row r="10084" spans="1:7" x14ac:dyDescent="0.3">
      <c r="A10084" t="s">
        <v>15692</v>
      </c>
      <c r="B10084" t="s">
        <v>18747</v>
      </c>
      <c r="C10084">
        <v>20847</v>
      </c>
      <c r="D10084" t="s">
        <v>18734</v>
      </c>
      <c r="E10084" t="s">
        <v>18735</v>
      </c>
      <c r="F10084" t="s">
        <v>19674</v>
      </c>
      <c r="G10084" t="s">
        <v>18735</v>
      </c>
    </row>
    <row r="10085" spans="1:7" x14ac:dyDescent="0.3">
      <c r="A10085" t="s">
        <v>15692</v>
      </c>
      <c r="B10085" t="s">
        <v>18747</v>
      </c>
      <c r="C10085">
        <v>20847</v>
      </c>
      <c r="D10085" t="s">
        <v>18731</v>
      </c>
      <c r="E10085" t="s">
        <v>18732</v>
      </c>
      <c r="F10085" t="s">
        <v>19673</v>
      </c>
      <c r="G10085" t="s">
        <v>18732</v>
      </c>
    </row>
    <row r="10086" spans="1:7" x14ac:dyDescent="0.3">
      <c r="A10086" t="s">
        <v>15692</v>
      </c>
      <c r="B10086" t="s">
        <v>18747</v>
      </c>
      <c r="C10086">
        <v>20847</v>
      </c>
      <c r="D10086" t="s">
        <v>18734</v>
      </c>
      <c r="E10086" t="s">
        <v>18735</v>
      </c>
      <c r="F10086" t="s">
        <v>19674</v>
      </c>
      <c r="G10086" t="s">
        <v>18735</v>
      </c>
    </row>
    <row r="10087" spans="1:7" x14ac:dyDescent="0.3">
      <c r="A10087" t="s">
        <v>15692</v>
      </c>
      <c r="B10087" t="s">
        <v>18747</v>
      </c>
      <c r="C10087">
        <v>20847</v>
      </c>
      <c r="D10087" t="s">
        <v>18734</v>
      </c>
      <c r="E10087" t="s">
        <v>18735</v>
      </c>
      <c r="F10087" t="s">
        <v>19674</v>
      </c>
      <c r="G10087" t="s">
        <v>18735</v>
      </c>
    </row>
    <row r="10088" spans="1:7" x14ac:dyDescent="0.3">
      <c r="A10088" t="s">
        <v>15692</v>
      </c>
      <c r="B10088" t="s">
        <v>18747</v>
      </c>
      <c r="C10088">
        <v>20847</v>
      </c>
      <c r="D10088" t="s">
        <v>18734</v>
      </c>
      <c r="E10088" t="s">
        <v>18735</v>
      </c>
      <c r="F10088" t="s">
        <v>19674</v>
      </c>
      <c r="G10088" t="s">
        <v>18735</v>
      </c>
    </row>
    <row r="10089" spans="1:7" x14ac:dyDescent="0.3">
      <c r="A10089" t="s">
        <v>15692</v>
      </c>
      <c r="B10089" t="s">
        <v>18747</v>
      </c>
      <c r="C10089">
        <v>20847</v>
      </c>
      <c r="D10089" t="s">
        <v>19234</v>
      </c>
      <c r="E10089" t="s">
        <v>19235</v>
      </c>
      <c r="F10089" t="s">
        <v>19672</v>
      </c>
      <c r="G10089" t="s">
        <v>19235</v>
      </c>
    </row>
    <row r="10090" spans="1:7" x14ac:dyDescent="0.3">
      <c r="A10090" t="s">
        <v>15692</v>
      </c>
      <c r="B10090" t="s">
        <v>18747</v>
      </c>
      <c r="C10090">
        <v>20847</v>
      </c>
      <c r="D10090" t="s">
        <v>18734</v>
      </c>
      <c r="E10090" t="s">
        <v>18735</v>
      </c>
      <c r="F10090" t="s">
        <v>19674</v>
      </c>
      <c r="G10090" t="s">
        <v>18735</v>
      </c>
    </row>
    <row r="10091" spans="1:7" x14ac:dyDescent="0.3">
      <c r="A10091" t="s">
        <v>15692</v>
      </c>
      <c r="B10091" t="s">
        <v>18747</v>
      </c>
      <c r="C10091">
        <v>20847</v>
      </c>
      <c r="D10091" t="s">
        <v>18731</v>
      </c>
      <c r="E10091" t="s">
        <v>18732</v>
      </c>
      <c r="F10091" t="s">
        <v>19673</v>
      </c>
      <c r="G10091" t="s">
        <v>18732</v>
      </c>
    </row>
    <row r="10092" spans="1:7" x14ac:dyDescent="0.3">
      <c r="A10092" t="s">
        <v>15692</v>
      </c>
      <c r="B10092" t="s">
        <v>18747</v>
      </c>
      <c r="C10092">
        <v>20847</v>
      </c>
      <c r="D10092" t="s">
        <v>18731</v>
      </c>
      <c r="E10092" t="s">
        <v>18732</v>
      </c>
      <c r="F10092" t="s">
        <v>19673</v>
      </c>
      <c r="G10092" t="s">
        <v>18732</v>
      </c>
    </row>
    <row r="10093" spans="1:7" x14ac:dyDescent="0.3">
      <c r="A10093" t="s">
        <v>15692</v>
      </c>
      <c r="B10093" t="s">
        <v>18747</v>
      </c>
      <c r="C10093">
        <v>20847</v>
      </c>
      <c r="D10093" t="s">
        <v>18734</v>
      </c>
      <c r="E10093" t="s">
        <v>18735</v>
      </c>
      <c r="F10093" t="s">
        <v>19674</v>
      </c>
      <c r="G10093" t="s">
        <v>18735</v>
      </c>
    </row>
    <row r="10094" spans="1:7" x14ac:dyDescent="0.3">
      <c r="A10094" t="s">
        <v>15692</v>
      </c>
      <c r="B10094" t="s">
        <v>18747</v>
      </c>
      <c r="C10094">
        <v>20847</v>
      </c>
      <c r="D10094" t="s">
        <v>18734</v>
      </c>
      <c r="E10094" t="s">
        <v>18735</v>
      </c>
      <c r="F10094" t="s">
        <v>19674</v>
      </c>
      <c r="G10094" t="s">
        <v>18735</v>
      </c>
    </row>
    <row r="10095" spans="1:7" x14ac:dyDescent="0.3">
      <c r="A10095" t="s">
        <v>15692</v>
      </c>
      <c r="B10095" t="s">
        <v>18747</v>
      </c>
      <c r="C10095">
        <v>20847</v>
      </c>
      <c r="D10095" t="s">
        <v>18734</v>
      </c>
      <c r="E10095" t="s">
        <v>18735</v>
      </c>
      <c r="F10095" t="s">
        <v>19674</v>
      </c>
      <c r="G10095" t="s">
        <v>18735</v>
      </c>
    </row>
    <row r="10096" spans="1:7" x14ac:dyDescent="0.3">
      <c r="A10096" t="s">
        <v>15692</v>
      </c>
      <c r="B10096" t="s">
        <v>18747</v>
      </c>
      <c r="C10096">
        <v>20847</v>
      </c>
      <c r="D10096" t="s">
        <v>18734</v>
      </c>
      <c r="E10096" t="s">
        <v>18735</v>
      </c>
      <c r="F10096" t="s">
        <v>19674</v>
      </c>
      <c r="G10096" t="s">
        <v>18735</v>
      </c>
    </row>
    <row r="10097" spans="1:7" x14ac:dyDescent="0.3">
      <c r="A10097" t="s">
        <v>15692</v>
      </c>
      <c r="B10097" t="s">
        <v>18747</v>
      </c>
      <c r="C10097">
        <v>20847</v>
      </c>
      <c r="D10097" t="s">
        <v>18731</v>
      </c>
      <c r="E10097" t="s">
        <v>18732</v>
      </c>
      <c r="F10097" t="s">
        <v>19673</v>
      </c>
      <c r="G10097" t="s">
        <v>18732</v>
      </c>
    </row>
    <row r="10098" spans="1:7" x14ac:dyDescent="0.3">
      <c r="A10098" t="s">
        <v>15692</v>
      </c>
      <c r="B10098" t="s">
        <v>18747</v>
      </c>
      <c r="C10098">
        <v>20847</v>
      </c>
      <c r="D10098" t="s">
        <v>18734</v>
      </c>
      <c r="E10098" t="s">
        <v>18735</v>
      </c>
      <c r="F10098" t="s">
        <v>19674</v>
      </c>
      <c r="G10098" t="s">
        <v>18735</v>
      </c>
    </row>
    <row r="10099" spans="1:7" x14ac:dyDescent="0.3">
      <c r="A10099" t="s">
        <v>15692</v>
      </c>
      <c r="B10099" t="s">
        <v>18747</v>
      </c>
      <c r="C10099">
        <v>20847</v>
      </c>
      <c r="D10099" t="s">
        <v>18734</v>
      </c>
      <c r="E10099" t="s">
        <v>18735</v>
      </c>
      <c r="F10099" t="s">
        <v>19674</v>
      </c>
      <c r="G10099" t="s">
        <v>18735</v>
      </c>
    </row>
    <row r="10100" spans="1:7" x14ac:dyDescent="0.3">
      <c r="A10100" t="s">
        <v>15692</v>
      </c>
      <c r="B10100" t="s">
        <v>18747</v>
      </c>
      <c r="C10100">
        <v>20847</v>
      </c>
      <c r="D10100" t="s">
        <v>18731</v>
      </c>
      <c r="E10100" t="s">
        <v>18732</v>
      </c>
      <c r="F10100" t="s">
        <v>19673</v>
      </c>
      <c r="G10100" t="s">
        <v>18732</v>
      </c>
    </row>
    <row r="10101" spans="1:7" x14ac:dyDescent="0.3">
      <c r="A10101" t="s">
        <v>15692</v>
      </c>
      <c r="B10101" t="s">
        <v>18747</v>
      </c>
      <c r="C10101">
        <v>20847</v>
      </c>
      <c r="D10101" t="s">
        <v>18734</v>
      </c>
      <c r="E10101" t="s">
        <v>18735</v>
      </c>
      <c r="F10101" t="s">
        <v>19674</v>
      </c>
      <c r="G10101" t="s">
        <v>18735</v>
      </c>
    </row>
    <row r="10102" spans="1:7" x14ac:dyDescent="0.3">
      <c r="A10102" t="s">
        <v>15692</v>
      </c>
      <c r="B10102" t="s">
        <v>18747</v>
      </c>
      <c r="C10102">
        <v>20847</v>
      </c>
      <c r="D10102" t="s">
        <v>18734</v>
      </c>
      <c r="E10102" t="s">
        <v>18735</v>
      </c>
      <c r="F10102" t="s">
        <v>19674</v>
      </c>
      <c r="G10102" t="s">
        <v>18735</v>
      </c>
    </row>
    <row r="10103" spans="1:7" x14ac:dyDescent="0.3">
      <c r="A10103" t="s">
        <v>15692</v>
      </c>
      <c r="B10103" t="s">
        <v>18747</v>
      </c>
      <c r="C10103">
        <v>20847</v>
      </c>
      <c r="D10103" t="s">
        <v>18734</v>
      </c>
      <c r="E10103" t="s">
        <v>18735</v>
      </c>
      <c r="F10103" t="s">
        <v>19674</v>
      </c>
      <c r="G10103" t="s">
        <v>18735</v>
      </c>
    </row>
    <row r="10104" spans="1:7" x14ac:dyDescent="0.3">
      <c r="A10104" t="s">
        <v>15692</v>
      </c>
      <c r="B10104" t="s">
        <v>18747</v>
      </c>
      <c r="C10104">
        <v>20847</v>
      </c>
      <c r="D10104" t="s">
        <v>18734</v>
      </c>
      <c r="E10104" t="s">
        <v>18735</v>
      </c>
      <c r="F10104" t="s">
        <v>19674</v>
      </c>
      <c r="G10104" t="s">
        <v>18735</v>
      </c>
    </row>
    <row r="10105" spans="1:7" x14ac:dyDescent="0.3">
      <c r="A10105" t="s">
        <v>15692</v>
      </c>
      <c r="B10105" t="s">
        <v>18747</v>
      </c>
      <c r="C10105">
        <v>20847</v>
      </c>
      <c r="D10105" t="s">
        <v>18731</v>
      </c>
      <c r="E10105" t="s">
        <v>18732</v>
      </c>
      <c r="F10105" t="s">
        <v>19673</v>
      </c>
      <c r="G10105" t="s">
        <v>18732</v>
      </c>
    </row>
    <row r="10106" spans="1:7" x14ac:dyDescent="0.3">
      <c r="A10106" t="s">
        <v>15692</v>
      </c>
      <c r="B10106" t="s">
        <v>18747</v>
      </c>
      <c r="C10106">
        <v>20847</v>
      </c>
      <c r="D10106" t="s">
        <v>18734</v>
      </c>
      <c r="E10106" t="s">
        <v>18735</v>
      </c>
      <c r="F10106" t="s">
        <v>19674</v>
      </c>
      <c r="G10106" t="s">
        <v>18735</v>
      </c>
    </row>
    <row r="10107" spans="1:7" x14ac:dyDescent="0.3">
      <c r="A10107" t="s">
        <v>15692</v>
      </c>
      <c r="B10107" t="s">
        <v>18747</v>
      </c>
      <c r="C10107">
        <v>20847</v>
      </c>
      <c r="D10107" t="s">
        <v>18734</v>
      </c>
      <c r="E10107" t="s">
        <v>18735</v>
      </c>
      <c r="F10107" t="s">
        <v>19674</v>
      </c>
      <c r="G10107" t="s">
        <v>18735</v>
      </c>
    </row>
    <row r="10108" spans="1:7" x14ac:dyDescent="0.3">
      <c r="A10108" t="s">
        <v>15692</v>
      </c>
      <c r="B10108" t="s">
        <v>18747</v>
      </c>
      <c r="C10108">
        <v>20847</v>
      </c>
      <c r="D10108" t="s">
        <v>18731</v>
      </c>
      <c r="E10108" t="s">
        <v>18732</v>
      </c>
      <c r="F10108" t="s">
        <v>19673</v>
      </c>
      <c r="G10108" t="s">
        <v>18732</v>
      </c>
    </row>
    <row r="10109" spans="1:7" x14ac:dyDescent="0.3">
      <c r="A10109" t="s">
        <v>15692</v>
      </c>
      <c r="B10109" t="s">
        <v>18747</v>
      </c>
      <c r="C10109">
        <v>20847</v>
      </c>
      <c r="D10109" t="s">
        <v>18734</v>
      </c>
      <c r="E10109" t="s">
        <v>18735</v>
      </c>
      <c r="F10109" t="s">
        <v>19674</v>
      </c>
      <c r="G10109" t="s">
        <v>18735</v>
      </c>
    </row>
    <row r="10110" spans="1:7" x14ac:dyDescent="0.3">
      <c r="A10110" t="s">
        <v>15692</v>
      </c>
      <c r="B10110" t="s">
        <v>18747</v>
      </c>
      <c r="C10110">
        <v>20847</v>
      </c>
      <c r="D10110" t="s">
        <v>18731</v>
      </c>
      <c r="E10110" t="s">
        <v>18732</v>
      </c>
      <c r="F10110" t="s">
        <v>19673</v>
      </c>
      <c r="G10110" t="s">
        <v>18732</v>
      </c>
    </row>
    <row r="10111" spans="1:7" x14ac:dyDescent="0.3">
      <c r="A10111" t="s">
        <v>15692</v>
      </c>
      <c r="B10111" t="s">
        <v>18747</v>
      </c>
      <c r="C10111">
        <v>20847</v>
      </c>
      <c r="D10111" t="s">
        <v>18734</v>
      </c>
      <c r="E10111" t="s">
        <v>18735</v>
      </c>
      <c r="F10111" t="s">
        <v>19674</v>
      </c>
      <c r="G10111" t="s">
        <v>18735</v>
      </c>
    </row>
    <row r="10112" spans="1:7" x14ac:dyDescent="0.3">
      <c r="A10112" t="s">
        <v>15692</v>
      </c>
      <c r="B10112" t="s">
        <v>18747</v>
      </c>
      <c r="C10112">
        <v>20847</v>
      </c>
      <c r="D10112" t="s">
        <v>18731</v>
      </c>
      <c r="E10112" t="s">
        <v>18732</v>
      </c>
      <c r="F10112" t="s">
        <v>19673</v>
      </c>
      <c r="G10112" t="s">
        <v>18732</v>
      </c>
    </row>
    <row r="10113" spans="1:7" x14ac:dyDescent="0.3">
      <c r="A10113" t="s">
        <v>15692</v>
      </c>
      <c r="B10113" t="s">
        <v>18747</v>
      </c>
      <c r="C10113">
        <v>20847</v>
      </c>
      <c r="D10113" t="s">
        <v>18734</v>
      </c>
      <c r="E10113" t="s">
        <v>18735</v>
      </c>
      <c r="F10113" t="s">
        <v>19674</v>
      </c>
      <c r="G10113" t="s">
        <v>18735</v>
      </c>
    </row>
    <row r="10114" spans="1:7" x14ac:dyDescent="0.3">
      <c r="A10114" t="s">
        <v>15692</v>
      </c>
      <c r="B10114" t="s">
        <v>18747</v>
      </c>
      <c r="C10114">
        <v>20847</v>
      </c>
      <c r="D10114" t="s">
        <v>18734</v>
      </c>
      <c r="E10114" t="s">
        <v>18735</v>
      </c>
      <c r="F10114" t="s">
        <v>19674</v>
      </c>
      <c r="G10114" t="s">
        <v>18735</v>
      </c>
    </row>
    <row r="10115" spans="1:7" x14ac:dyDescent="0.3">
      <c r="A10115" t="s">
        <v>15692</v>
      </c>
      <c r="B10115" t="s">
        <v>18747</v>
      </c>
      <c r="C10115">
        <v>20847</v>
      </c>
      <c r="D10115" t="s">
        <v>18734</v>
      </c>
      <c r="E10115" t="s">
        <v>18735</v>
      </c>
      <c r="F10115" t="s">
        <v>19674</v>
      </c>
      <c r="G10115" t="s">
        <v>18735</v>
      </c>
    </row>
    <row r="10116" spans="1:7" x14ac:dyDescent="0.3">
      <c r="A10116" t="s">
        <v>15692</v>
      </c>
      <c r="B10116" t="s">
        <v>18747</v>
      </c>
      <c r="C10116">
        <v>20847</v>
      </c>
      <c r="D10116" t="s">
        <v>18734</v>
      </c>
      <c r="E10116" t="s">
        <v>18735</v>
      </c>
      <c r="F10116" t="s">
        <v>19674</v>
      </c>
      <c r="G10116" t="s">
        <v>18735</v>
      </c>
    </row>
    <row r="10117" spans="1:7" x14ac:dyDescent="0.3">
      <c r="A10117" t="s">
        <v>15692</v>
      </c>
      <c r="B10117" t="s">
        <v>18747</v>
      </c>
      <c r="C10117">
        <v>20847</v>
      </c>
      <c r="D10117" t="s">
        <v>18734</v>
      </c>
      <c r="E10117" t="s">
        <v>18735</v>
      </c>
      <c r="F10117" t="s">
        <v>19674</v>
      </c>
      <c r="G10117" t="s">
        <v>18735</v>
      </c>
    </row>
    <row r="10118" spans="1:7" x14ac:dyDescent="0.3">
      <c r="A10118" t="s">
        <v>15692</v>
      </c>
      <c r="B10118" t="s">
        <v>18747</v>
      </c>
      <c r="C10118">
        <v>20847</v>
      </c>
      <c r="D10118" t="s">
        <v>18734</v>
      </c>
      <c r="E10118" t="s">
        <v>18735</v>
      </c>
      <c r="F10118" t="s">
        <v>19674</v>
      </c>
      <c r="G10118" t="s">
        <v>18735</v>
      </c>
    </row>
    <row r="10119" spans="1:7" x14ac:dyDescent="0.3">
      <c r="A10119" t="s">
        <v>23526</v>
      </c>
      <c r="B10119" t="s">
        <v>18742</v>
      </c>
      <c r="C10119">
        <v>20848</v>
      </c>
      <c r="D10119" t="s">
        <v>19145</v>
      </c>
      <c r="E10119" t="s">
        <v>19146</v>
      </c>
      <c r="F10119" t="s">
        <v>23527</v>
      </c>
      <c r="G10119" t="s">
        <v>19146</v>
      </c>
    </row>
    <row r="10120" spans="1:7" x14ac:dyDescent="0.3">
      <c r="A10120" t="s">
        <v>17974</v>
      </c>
      <c r="B10120" t="s">
        <v>18747</v>
      </c>
      <c r="C10120">
        <v>20856</v>
      </c>
      <c r="D10120" t="s">
        <v>19234</v>
      </c>
      <c r="E10120" t="s">
        <v>19235</v>
      </c>
      <c r="F10120" t="s">
        <v>21009</v>
      </c>
      <c r="G10120" t="s">
        <v>19235</v>
      </c>
    </row>
    <row r="10121" spans="1:7" x14ac:dyDescent="0.3">
      <c r="A10121" t="s">
        <v>17974</v>
      </c>
      <c r="B10121" t="s">
        <v>18747</v>
      </c>
      <c r="C10121">
        <v>20856</v>
      </c>
      <c r="D10121" t="s">
        <v>18845</v>
      </c>
      <c r="E10121" t="s">
        <v>18846</v>
      </c>
      <c r="F10121" t="s">
        <v>21010</v>
      </c>
      <c r="G10121" t="s">
        <v>18846</v>
      </c>
    </row>
    <row r="10122" spans="1:7" x14ac:dyDescent="0.3">
      <c r="A10122" t="s">
        <v>17974</v>
      </c>
      <c r="B10122" t="s">
        <v>18747</v>
      </c>
      <c r="C10122">
        <v>20856</v>
      </c>
      <c r="D10122" t="s">
        <v>18734</v>
      </c>
      <c r="E10122" t="s">
        <v>18735</v>
      </c>
      <c r="F10122" t="s">
        <v>21011</v>
      </c>
      <c r="G10122" t="s">
        <v>18735</v>
      </c>
    </row>
    <row r="10123" spans="1:7" x14ac:dyDescent="0.3">
      <c r="A10123" t="s">
        <v>17974</v>
      </c>
      <c r="B10123" t="s">
        <v>18747</v>
      </c>
      <c r="C10123">
        <v>20856</v>
      </c>
      <c r="D10123" t="s">
        <v>18734</v>
      </c>
      <c r="E10123" t="s">
        <v>18735</v>
      </c>
      <c r="F10123" t="s">
        <v>21011</v>
      </c>
      <c r="G10123" t="s">
        <v>18735</v>
      </c>
    </row>
    <row r="10124" spans="1:7" x14ac:dyDescent="0.3">
      <c r="A10124" t="s">
        <v>17974</v>
      </c>
      <c r="B10124" t="s">
        <v>18747</v>
      </c>
      <c r="C10124">
        <v>20856</v>
      </c>
      <c r="D10124" t="s">
        <v>18734</v>
      </c>
      <c r="E10124" t="s">
        <v>18735</v>
      </c>
      <c r="F10124" t="s">
        <v>21011</v>
      </c>
      <c r="G10124" t="s">
        <v>18735</v>
      </c>
    </row>
    <row r="10125" spans="1:7" x14ac:dyDescent="0.3">
      <c r="A10125" t="s">
        <v>17974</v>
      </c>
      <c r="B10125" t="s">
        <v>18747</v>
      </c>
      <c r="C10125">
        <v>20856</v>
      </c>
      <c r="D10125" t="s">
        <v>18734</v>
      </c>
      <c r="E10125" t="s">
        <v>18735</v>
      </c>
      <c r="F10125" t="s">
        <v>21011</v>
      </c>
      <c r="G10125" t="s">
        <v>18735</v>
      </c>
    </row>
    <row r="10126" spans="1:7" x14ac:dyDescent="0.3">
      <c r="A10126" t="s">
        <v>17974</v>
      </c>
      <c r="B10126" t="s">
        <v>18747</v>
      </c>
      <c r="C10126">
        <v>20856</v>
      </c>
      <c r="D10126" t="s">
        <v>18734</v>
      </c>
      <c r="E10126" t="s">
        <v>18735</v>
      </c>
      <c r="F10126" t="s">
        <v>21011</v>
      </c>
      <c r="G10126" t="s">
        <v>18735</v>
      </c>
    </row>
    <row r="10127" spans="1:7" x14ac:dyDescent="0.3">
      <c r="A10127" t="s">
        <v>17974</v>
      </c>
      <c r="B10127" t="s">
        <v>18747</v>
      </c>
      <c r="C10127">
        <v>20856</v>
      </c>
      <c r="D10127" t="s">
        <v>18734</v>
      </c>
      <c r="E10127" t="s">
        <v>18735</v>
      </c>
      <c r="F10127" t="s">
        <v>21011</v>
      </c>
      <c r="G10127" t="s">
        <v>18735</v>
      </c>
    </row>
    <row r="10128" spans="1:7" x14ac:dyDescent="0.3">
      <c r="A10128" t="s">
        <v>17974</v>
      </c>
      <c r="B10128" t="s">
        <v>18747</v>
      </c>
      <c r="C10128">
        <v>20856</v>
      </c>
      <c r="D10128" t="s">
        <v>18734</v>
      </c>
      <c r="E10128" t="s">
        <v>18735</v>
      </c>
      <c r="F10128" t="s">
        <v>21011</v>
      </c>
      <c r="G10128" t="s">
        <v>18735</v>
      </c>
    </row>
    <row r="10129" spans="1:7" x14ac:dyDescent="0.3">
      <c r="A10129" t="s">
        <v>17974</v>
      </c>
      <c r="B10129" t="s">
        <v>18747</v>
      </c>
      <c r="C10129">
        <v>20856</v>
      </c>
      <c r="D10129" t="s">
        <v>18734</v>
      </c>
      <c r="E10129" t="s">
        <v>18735</v>
      </c>
      <c r="F10129" t="s">
        <v>21011</v>
      </c>
      <c r="G10129" t="s">
        <v>18735</v>
      </c>
    </row>
    <row r="10130" spans="1:7" x14ac:dyDescent="0.3">
      <c r="A10130" t="s">
        <v>17974</v>
      </c>
      <c r="B10130" t="s">
        <v>18747</v>
      </c>
      <c r="C10130">
        <v>20856</v>
      </c>
      <c r="D10130" t="s">
        <v>18734</v>
      </c>
      <c r="E10130" t="s">
        <v>18735</v>
      </c>
      <c r="F10130" t="s">
        <v>21011</v>
      </c>
      <c r="G10130" t="s">
        <v>18735</v>
      </c>
    </row>
    <row r="10131" spans="1:7" x14ac:dyDescent="0.3">
      <c r="A10131" t="s">
        <v>17974</v>
      </c>
      <c r="B10131" t="s">
        <v>18747</v>
      </c>
      <c r="C10131">
        <v>20856</v>
      </c>
      <c r="D10131" t="s">
        <v>18734</v>
      </c>
      <c r="E10131" t="s">
        <v>18735</v>
      </c>
      <c r="F10131" t="s">
        <v>21011</v>
      </c>
      <c r="G10131" t="s">
        <v>18735</v>
      </c>
    </row>
    <row r="10132" spans="1:7" x14ac:dyDescent="0.3">
      <c r="A10132" t="s">
        <v>17974</v>
      </c>
      <c r="B10132" t="s">
        <v>18747</v>
      </c>
      <c r="C10132">
        <v>20856</v>
      </c>
      <c r="D10132" t="s">
        <v>18734</v>
      </c>
      <c r="E10132" t="s">
        <v>18735</v>
      </c>
      <c r="F10132" t="s">
        <v>21011</v>
      </c>
      <c r="G10132" t="s">
        <v>18735</v>
      </c>
    </row>
    <row r="10133" spans="1:7" x14ac:dyDescent="0.3">
      <c r="A10133" t="s">
        <v>17974</v>
      </c>
      <c r="B10133" t="s">
        <v>18747</v>
      </c>
      <c r="C10133">
        <v>20856</v>
      </c>
      <c r="D10133" t="s">
        <v>18734</v>
      </c>
      <c r="E10133" t="s">
        <v>18735</v>
      </c>
      <c r="F10133" t="s">
        <v>21011</v>
      </c>
      <c r="G10133" t="s">
        <v>18735</v>
      </c>
    </row>
    <row r="10134" spans="1:7" x14ac:dyDescent="0.3">
      <c r="A10134" t="s">
        <v>17974</v>
      </c>
      <c r="B10134" t="s">
        <v>18747</v>
      </c>
      <c r="C10134">
        <v>20856</v>
      </c>
      <c r="D10134" t="s">
        <v>18734</v>
      </c>
      <c r="E10134" t="s">
        <v>18735</v>
      </c>
      <c r="F10134" t="s">
        <v>21011</v>
      </c>
      <c r="G10134" t="s">
        <v>18735</v>
      </c>
    </row>
    <row r="10135" spans="1:7" x14ac:dyDescent="0.3">
      <c r="A10135" t="s">
        <v>17974</v>
      </c>
      <c r="B10135" t="s">
        <v>18747</v>
      </c>
      <c r="C10135">
        <v>20856</v>
      </c>
      <c r="D10135" t="s">
        <v>18734</v>
      </c>
      <c r="E10135" t="s">
        <v>18735</v>
      </c>
      <c r="F10135" t="s">
        <v>21011</v>
      </c>
      <c r="G10135" t="s">
        <v>18735</v>
      </c>
    </row>
    <row r="10136" spans="1:7" x14ac:dyDescent="0.3">
      <c r="A10136" t="s">
        <v>17974</v>
      </c>
      <c r="B10136" t="s">
        <v>18747</v>
      </c>
      <c r="C10136">
        <v>20856</v>
      </c>
      <c r="D10136" t="s">
        <v>18734</v>
      </c>
      <c r="E10136" t="s">
        <v>18735</v>
      </c>
      <c r="F10136" t="s">
        <v>21011</v>
      </c>
      <c r="G10136" t="s">
        <v>18735</v>
      </c>
    </row>
    <row r="10137" spans="1:7" x14ac:dyDescent="0.3">
      <c r="A10137" t="s">
        <v>17974</v>
      </c>
      <c r="B10137" t="s">
        <v>18747</v>
      </c>
      <c r="C10137">
        <v>20856</v>
      </c>
      <c r="D10137" t="s">
        <v>18734</v>
      </c>
      <c r="E10137" t="s">
        <v>18735</v>
      </c>
      <c r="F10137" t="s">
        <v>21011</v>
      </c>
      <c r="G10137" t="s">
        <v>18735</v>
      </c>
    </row>
    <row r="10138" spans="1:7" x14ac:dyDescent="0.3">
      <c r="A10138" t="s">
        <v>17974</v>
      </c>
      <c r="B10138" t="s">
        <v>18747</v>
      </c>
      <c r="C10138">
        <v>20856</v>
      </c>
      <c r="D10138" t="s">
        <v>18734</v>
      </c>
      <c r="E10138" t="s">
        <v>18735</v>
      </c>
      <c r="F10138" t="s">
        <v>21011</v>
      </c>
      <c r="G10138" t="s">
        <v>18735</v>
      </c>
    </row>
    <row r="10139" spans="1:7" x14ac:dyDescent="0.3">
      <c r="A10139" t="s">
        <v>17974</v>
      </c>
      <c r="B10139" t="s">
        <v>18747</v>
      </c>
      <c r="C10139">
        <v>20856</v>
      </c>
      <c r="D10139" t="s">
        <v>18734</v>
      </c>
      <c r="E10139" t="s">
        <v>18735</v>
      </c>
      <c r="F10139" t="s">
        <v>21011</v>
      </c>
      <c r="G10139" t="s">
        <v>18735</v>
      </c>
    </row>
    <row r="10140" spans="1:7" x14ac:dyDescent="0.3">
      <c r="A10140" t="s">
        <v>17974</v>
      </c>
      <c r="B10140" t="s">
        <v>18747</v>
      </c>
      <c r="C10140">
        <v>20856</v>
      </c>
      <c r="D10140" t="s">
        <v>18734</v>
      </c>
      <c r="E10140" t="s">
        <v>18735</v>
      </c>
      <c r="F10140" t="s">
        <v>21011</v>
      </c>
      <c r="G10140" t="s">
        <v>18735</v>
      </c>
    </row>
    <row r="10141" spans="1:7" x14ac:dyDescent="0.3">
      <c r="A10141" t="s">
        <v>17974</v>
      </c>
      <c r="B10141" t="s">
        <v>18747</v>
      </c>
      <c r="C10141">
        <v>20856</v>
      </c>
      <c r="D10141" t="s">
        <v>18734</v>
      </c>
      <c r="E10141" t="s">
        <v>18735</v>
      </c>
      <c r="F10141" t="s">
        <v>21011</v>
      </c>
      <c r="G10141" t="s">
        <v>18735</v>
      </c>
    </row>
    <row r="10142" spans="1:7" x14ac:dyDescent="0.3">
      <c r="A10142" t="s">
        <v>17974</v>
      </c>
      <c r="B10142" t="s">
        <v>18747</v>
      </c>
      <c r="C10142">
        <v>20856</v>
      </c>
      <c r="D10142" t="s">
        <v>18734</v>
      </c>
      <c r="E10142" t="s">
        <v>18735</v>
      </c>
      <c r="F10142" t="s">
        <v>21011</v>
      </c>
      <c r="G10142" t="s">
        <v>18735</v>
      </c>
    </row>
    <row r="10143" spans="1:7" x14ac:dyDescent="0.3">
      <c r="A10143" t="s">
        <v>17974</v>
      </c>
      <c r="B10143" t="s">
        <v>18747</v>
      </c>
      <c r="C10143">
        <v>20856</v>
      </c>
      <c r="D10143" t="s">
        <v>18734</v>
      </c>
      <c r="E10143" t="s">
        <v>18735</v>
      </c>
      <c r="F10143" t="s">
        <v>21011</v>
      </c>
      <c r="G10143" t="s">
        <v>18735</v>
      </c>
    </row>
    <row r="10144" spans="1:7" x14ac:dyDescent="0.3">
      <c r="A10144" t="s">
        <v>17974</v>
      </c>
      <c r="B10144" t="s">
        <v>18747</v>
      </c>
      <c r="C10144">
        <v>20856</v>
      </c>
      <c r="D10144" t="s">
        <v>18734</v>
      </c>
      <c r="E10144" t="s">
        <v>18735</v>
      </c>
      <c r="F10144" t="s">
        <v>21011</v>
      </c>
      <c r="G10144" t="s">
        <v>18735</v>
      </c>
    </row>
    <row r="10145" spans="1:7" x14ac:dyDescent="0.3">
      <c r="A10145" t="s">
        <v>17974</v>
      </c>
      <c r="B10145" t="s">
        <v>18747</v>
      </c>
      <c r="C10145">
        <v>20856</v>
      </c>
      <c r="D10145" t="s">
        <v>19234</v>
      </c>
      <c r="E10145" t="s">
        <v>19235</v>
      </c>
      <c r="F10145" t="s">
        <v>21009</v>
      </c>
      <c r="G10145" t="s">
        <v>19235</v>
      </c>
    </row>
    <row r="10146" spans="1:7" x14ac:dyDescent="0.3">
      <c r="A10146" t="s">
        <v>17974</v>
      </c>
      <c r="B10146" t="s">
        <v>18747</v>
      </c>
      <c r="C10146">
        <v>20856</v>
      </c>
      <c r="D10146" t="s">
        <v>18734</v>
      </c>
      <c r="E10146" t="s">
        <v>18735</v>
      </c>
      <c r="F10146" t="s">
        <v>21011</v>
      </c>
      <c r="G10146" t="s">
        <v>18735</v>
      </c>
    </row>
    <row r="10147" spans="1:7" x14ac:dyDescent="0.3">
      <c r="A10147" t="s">
        <v>17974</v>
      </c>
      <c r="B10147" t="s">
        <v>18747</v>
      </c>
      <c r="C10147">
        <v>20856</v>
      </c>
      <c r="D10147" t="s">
        <v>18734</v>
      </c>
      <c r="E10147" t="s">
        <v>18735</v>
      </c>
      <c r="F10147" t="s">
        <v>21011</v>
      </c>
      <c r="G10147" t="s">
        <v>18735</v>
      </c>
    </row>
    <row r="10148" spans="1:7" x14ac:dyDescent="0.3">
      <c r="A10148" t="s">
        <v>17974</v>
      </c>
      <c r="B10148" t="s">
        <v>18747</v>
      </c>
      <c r="C10148">
        <v>20856</v>
      </c>
      <c r="D10148" t="s">
        <v>19234</v>
      </c>
      <c r="E10148" t="s">
        <v>19235</v>
      </c>
      <c r="F10148" t="s">
        <v>21009</v>
      </c>
      <c r="G10148" t="s">
        <v>19235</v>
      </c>
    </row>
    <row r="10149" spans="1:7" x14ac:dyDescent="0.3">
      <c r="A10149" t="s">
        <v>17974</v>
      </c>
      <c r="B10149" t="s">
        <v>18747</v>
      </c>
      <c r="C10149">
        <v>20856</v>
      </c>
      <c r="D10149" t="s">
        <v>18734</v>
      </c>
      <c r="E10149" t="s">
        <v>18735</v>
      </c>
      <c r="F10149" t="s">
        <v>21011</v>
      </c>
      <c r="G10149" t="s">
        <v>18735</v>
      </c>
    </row>
    <row r="10150" spans="1:7" x14ac:dyDescent="0.3">
      <c r="A10150" t="s">
        <v>17974</v>
      </c>
      <c r="B10150" t="s">
        <v>18747</v>
      </c>
      <c r="C10150">
        <v>20856</v>
      </c>
      <c r="D10150" t="s">
        <v>18734</v>
      </c>
      <c r="E10150" t="s">
        <v>18735</v>
      </c>
      <c r="F10150" t="s">
        <v>21011</v>
      </c>
      <c r="G10150" t="s">
        <v>18735</v>
      </c>
    </row>
    <row r="10151" spans="1:7" x14ac:dyDescent="0.3">
      <c r="A10151" t="s">
        <v>17974</v>
      </c>
      <c r="B10151" t="s">
        <v>18747</v>
      </c>
      <c r="C10151">
        <v>20856</v>
      </c>
      <c r="D10151" t="s">
        <v>18734</v>
      </c>
      <c r="E10151" t="s">
        <v>18735</v>
      </c>
      <c r="F10151" t="s">
        <v>21011</v>
      </c>
      <c r="G10151" t="s">
        <v>18735</v>
      </c>
    </row>
    <row r="10152" spans="1:7" x14ac:dyDescent="0.3">
      <c r="A10152" t="s">
        <v>17974</v>
      </c>
      <c r="B10152" t="s">
        <v>18747</v>
      </c>
      <c r="C10152">
        <v>20856</v>
      </c>
      <c r="D10152" t="s">
        <v>18734</v>
      </c>
      <c r="E10152" t="s">
        <v>18735</v>
      </c>
      <c r="F10152" t="s">
        <v>21011</v>
      </c>
      <c r="G10152" t="s">
        <v>18735</v>
      </c>
    </row>
    <row r="10153" spans="1:7" x14ac:dyDescent="0.3">
      <c r="A10153" t="s">
        <v>17974</v>
      </c>
      <c r="B10153" t="s">
        <v>18747</v>
      </c>
      <c r="C10153">
        <v>20856</v>
      </c>
      <c r="D10153" t="s">
        <v>18734</v>
      </c>
      <c r="E10153" t="s">
        <v>18735</v>
      </c>
      <c r="F10153" t="s">
        <v>21011</v>
      </c>
      <c r="G10153" t="s">
        <v>18735</v>
      </c>
    </row>
    <row r="10154" spans="1:7" x14ac:dyDescent="0.3">
      <c r="A10154" t="s">
        <v>17974</v>
      </c>
      <c r="B10154" t="s">
        <v>18747</v>
      </c>
      <c r="C10154">
        <v>20856</v>
      </c>
      <c r="D10154" t="s">
        <v>18734</v>
      </c>
      <c r="E10154" t="s">
        <v>18735</v>
      </c>
      <c r="F10154" t="s">
        <v>21011</v>
      </c>
      <c r="G10154" t="s">
        <v>18735</v>
      </c>
    </row>
    <row r="10155" spans="1:7" x14ac:dyDescent="0.3">
      <c r="A10155" t="s">
        <v>17974</v>
      </c>
      <c r="B10155" t="s">
        <v>18747</v>
      </c>
      <c r="C10155">
        <v>20856</v>
      </c>
      <c r="D10155" t="s">
        <v>18734</v>
      </c>
      <c r="E10155" t="s">
        <v>18735</v>
      </c>
      <c r="F10155" t="s">
        <v>21011</v>
      </c>
      <c r="G10155" t="s">
        <v>18735</v>
      </c>
    </row>
    <row r="10156" spans="1:7" x14ac:dyDescent="0.3">
      <c r="A10156" t="s">
        <v>17974</v>
      </c>
      <c r="B10156" t="s">
        <v>18747</v>
      </c>
      <c r="C10156">
        <v>20856</v>
      </c>
      <c r="D10156" t="s">
        <v>18734</v>
      </c>
      <c r="E10156" t="s">
        <v>18735</v>
      </c>
      <c r="F10156" t="s">
        <v>21011</v>
      </c>
      <c r="G10156" t="s">
        <v>18735</v>
      </c>
    </row>
    <row r="10157" spans="1:7" x14ac:dyDescent="0.3">
      <c r="A10157" t="s">
        <v>17974</v>
      </c>
      <c r="B10157" t="s">
        <v>18747</v>
      </c>
      <c r="C10157">
        <v>20856</v>
      </c>
      <c r="D10157" t="s">
        <v>18734</v>
      </c>
      <c r="E10157" t="s">
        <v>18735</v>
      </c>
      <c r="F10157" t="s">
        <v>21011</v>
      </c>
      <c r="G10157" t="s">
        <v>18735</v>
      </c>
    </row>
    <row r="10158" spans="1:7" x14ac:dyDescent="0.3">
      <c r="A10158" t="s">
        <v>17974</v>
      </c>
      <c r="B10158" t="s">
        <v>18747</v>
      </c>
      <c r="C10158">
        <v>20856</v>
      </c>
      <c r="D10158" t="s">
        <v>18734</v>
      </c>
      <c r="E10158" t="s">
        <v>18735</v>
      </c>
      <c r="F10158" t="s">
        <v>21011</v>
      </c>
      <c r="G10158" t="s">
        <v>18735</v>
      </c>
    </row>
    <row r="10159" spans="1:7" x14ac:dyDescent="0.3">
      <c r="A10159" t="s">
        <v>17974</v>
      </c>
      <c r="B10159" t="s">
        <v>18747</v>
      </c>
      <c r="C10159">
        <v>20856</v>
      </c>
      <c r="D10159" t="s">
        <v>18734</v>
      </c>
      <c r="E10159" t="s">
        <v>18735</v>
      </c>
      <c r="F10159" t="s">
        <v>21011</v>
      </c>
      <c r="G10159" t="s">
        <v>18735</v>
      </c>
    </row>
    <row r="10160" spans="1:7" x14ac:dyDescent="0.3">
      <c r="A10160" t="s">
        <v>17974</v>
      </c>
      <c r="B10160" t="s">
        <v>18747</v>
      </c>
      <c r="C10160">
        <v>20856</v>
      </c>
      <c r="D10160" t="s">
        <v>18734</v>
      </c>
      <c r="E10160" t="s">
        <v>18735</v>
      </c>
      <c r="F10160" t="s">
        <v>21011</v>
      </c>
      <c r="G10160" t="s">
        <v>18735</v>
      </c>
    </row>
    <row r="10161" spans="1:7" x14ac:dyDescent="0.3">
      <c r="A10161" t="s">
        <v>17974</v>
      </c>
      <c r="B10161" t="s">
        <v>18747</v>
      </c>
      <c r="C10161">
        <v>20856</v>
      </c>
      <c r="D10161" t="s">
        <v>18734</v>
      </c>
      <c r="E10161" t="s">
        <v>18735</v>
      </c>
      <c r="F10161" t="s">
        <v>21011</v>
      </c>
      <c r="G10161" t="s">
        <v>18735</v>
      </c>
    </row>
    <row r="10162" spans="1:7" x14ac:dyDescent="0.3">
      <c r="A10162" t="s">
        <v>17974</v>
      </c>
      <c r="B10162" t="s">
        <v>18747</v>
      </c>
      <c r="C10162">
        <v>20856</v>
      </c>
      <c r="D10162" t="s">
        <v>18734</v>
      </c>
      <c r="E10162" t="s">
        <v>18735</v>
      </c>
      <c r="F10162" t="s">
        <v>21011</v>
      </c>
      <c r="G10162" t="s">
        <v>18735</v>
      </c>
    </row>
    <row r="10163" spans="1:7" x14ac:dyDescent="0.3">
      <c r="A10163" t="s">
        <v>17974</v>
      </c>
      <c r="B10163" t="s">
        <v>18747</v>
      </c>
      <c r="C10163">
        <v>20856</v>
      </c>
      <c r="D10163" t="s">
        <v>18734</v>
      </c>
      <c r="E10163" t="s">
        <v>18735</v>
      </c>
      <c r="F10163" t="s">
        <v>21011</v>
      </c>
      <c r="G10163" t="s">
        <v>18735</v>
      </c>
    </row>
    <row r="10164" spans="1:7" x14ac:dyDescent="0.3">
      <c r="A10164" t="s">
        <v>16493</v>
      </c>
      <c r="B10164" t="s">
        <v>18747</v>
      </c>
      <c r="C10164">
        <v>20860</v>
      </c>
      <c r="D10164" t="s">
        <v>18731</v>
      </c>
      <c r="E10164" t="s">
        <v>18732</v>
      </c>
      <c r="F10164" t="s">
        <v>22907</v>
      </c>
      <c r="G10164" t="s">
        <v>18732</v>
      </c>
    </row>
    <row r="10165" spans="1:7" x14ac:dyDescent="0.3">
      <c r="A10165" t="s">
        <v>16493</v>
      </c>
      <c r="B10165" t="s">
        <v>18747</v>
      </c>
      <c r="C10165">
        <v>20860</v>
      </c>
      <c r="D10165" t="s">
        <v>18734</v>
      </c>
      <c r="E10165" t="s">
        <v>18735</v>
      </c>
      <c r="F10165" t="s">
        <v>22908</v>
      </c>
      <c r="G10165" t="s">
        <v>18735</v>
      </c>
    </row>
    <row r="10166" spans="1:7" x14ac:dyDescent="0.3">
      <c r="A10166" t="s">
        <v>16493</v>
      </c>
      <c r="B10166" t="s">
        <v>18747</v>
      </c>
      <c r="C10166">
        <v>20860</v>
      </c>
      <c r="D10166" t="s">
        <v>18734</v>
      </c>
      <c r="E10166" t="s">
        <v>18735</v>
      </c>
      <c r="F10166" t="s">
        <v>22908</v>
      </c>
      <c r="G10166" t="s">
        <v>18735</v>
      </c>
    </row>
    <row r="10167" spans="1:7" x14ac:dyDescent="0.3">
      <c r="A10167" t="s">
        <v>16493</v>
      </c>
      <c r="B10167" t="s">
        <v>18747</v>
      </c>
      <c r="C10167">
        <v>20860</v>
      </c>
      <c r="D10167" t="s">
        <v>18731</v>
      </c>
      <c r="E10167" t="s">
        <v>18732</v>
      </c>
      <c r="F10167" t="s">
        <v>22907</v>
      </c>
      <c r="G10167" t="s">
        <v>18732</v>
      </c>
    </row>
    <row r="10168" spans="1:7" x14ac:dyDescent="0.3">
      <c r="A10168" t="s">
        <v>16493</v>
      </c>
      <c r="B10168" t="s">
        <v>18747</v>
      </c>
      <c r="C10168">
        <v>20860</v>
      </c>
      <c r="D10168" t="s">
        <v>18734</v>
      </c>
      <c r="E10168" t="s">
        <v>18735</v>
      </c>
      <c r="F10168" t="s">
        <v>22908</v>
      </c>
      <c r="G10168" t="s">
        <v>18735</v>
      </c>
    </row>
    <row r="10169" spans="1:7" x14ac:dyDescent="0.3">
      <c r="A10169" t="s">
        <v>16493</v>
      </c>
      <c r="B10169" t="s">
        <v>18747</v>
      </c>
      <c r="C10169">
        <v>20860</v>
      </c>
      <c r="D10169" t="s">
        <v>18734</v>
      </c>
      <c r="E10169" t="s">
        <v>18735</v>
      </c>
      <c r="F10169" t="s">
        <v>22908</v>
      </c>
      <c r="G10169" t="s">
        <v>18735</v>
      </c>
    </row>
    <row r="10170" spans="1:7" x14ac:dyDescent="0.3">
      <c r="A10170" t="s">
        <v>16493</v>
      </c>
      <c r="B10170" t="s">
        <v>18747</v>
      </c>
      <c r="C10170">
        <v>20860</v>
      </c>
      <c r="D10170" t="s">
        <v>18734</v>
      </c>
      <c r="E10170" t="s">
        <v>18735</v>
      </c>
      <c r="F10170" t="s">
        <v>22908</v>
      </c>
      <c r="G10170" t="s">
        <v>18735</v>
      </c>
    </row>
    <row r="10171" spans="1:7" x14ac:dyDescent="0.3">
      <c r="A10171" t="s">
        <v>16493</v>
      </c>
      <c r="B10171" t="s">
        <v>18747</v>
      </c>
      <c r="C10171">
        <v>20860</v>
      </c>
      <c r="D10171" t="s">
        <v>18734</v>
      </c>
      <c r="E10171" t="s">
        <v>18735</v>
      </c>
      <c r="F10171" t="s">
        <v>22908</v>
      </c>
      <c r="G10171" t="s">
        <v>18735</v>
      </c>
    </row>
    <row r="10172" spans="1:7" x14ac:dyDescent="0.3">
      <c r="A10172" t="s">
        <v>16493</v>
      </c>
      <c r="B10172" t="s">
        <v>18747</v>
      </c>
      <c r="C10172">
        <v>20860</v>
      </c>
      <c r="D10172" t="s">
        <v>18731</v>
      </c>
      <c r="E10172" t="s">
        <v>18732</v>
      </c>
      <c r="F10172" t="s">
        <v>22907</v>
      </c>
      <c r="G10172" t="s">
        <v>18732</v>
      </c>
    </row>
    <row r="10173" spans="1:7" x14ac:dyDescent="0.3">
      <c r="A10173" t="s">
        <v>16493</v>
      </c>
      <c r="B10173" t="s">
        <v>18747</v>
      </c>
      <c r="C10173">
        <v>20860</v>
      </c>
      <c r="D10173" t="s">
        <v>18734</v>
      </c>
      <c r="E10173" t="s">
        <v>18735</v>
      </c>
      <c r="F10173" t="s">
        <v>22908</v>
      </c>
      <c r="G10173" t="s">
        <v>18735</v>
      </c>
    </row>
    <row r="10174" spans="1:7" x14ac:dyDescent="0.3">
      <c r="A10174" t="s">
        <v>16493</v>
      </c>
      <c r="B10174" t="s">
        <v>18747</v>
      </c>
      <c r="C10174">
        <v>20860</v>
      </c>
      <c r="D10174" t="s">
        <v>18734</v>
      </c>
      <c r="E10174" t="s">
        <v>18735</v>
      </c>
      <c r="F10174" t="s">
        <v>22908</v>
      </c>
      <c r="G10174" t="s">
        <v>18735</v>
      </c>
    </row>
    <row r="10175" spans="1:7" x14ac:dyDescent="0.3">
      <c r="A10175" t="s">
        <v>16493</v>
      </c>
      <c r="B10175" t="s">
        <v>18747</v>
      </c>
      <c r="C10175">
        <v>20860</v>
      </c>
      <c r="D10175" t="s">
        <v>18734</v>
      </c>
      <c r="E10175" t="s">
        <v>18735</v>
      </c>
      <c r="F10175" t="s">
        <v>22908</v>
      </c>
      <c r="G10175" t="s">
        <v>18735</v>
      </c>
    </row>
    <row r="10176" spans="1:7" x14ac:dyDescent="0.3">
      <c r="A10176" t="s">
        <v>16493</v>
      </c>
      <c r="B10176" t="s">
        <v>18747</v>
      </c>
      <c r="C10176">
        <v>20860</v>
      </c>
      <c r="D10176" t="s">
        <v>18731</v>
      </c>
      <c r="E10176" t="s">
        <v>18732</v>
      </c>
      <c r="F10176" t="s">
        <v>22907</v>
      </c>
      <c r="G10176" t="s">
        <v>18732</v>
      </c>
    </row>
    <row r="10177" spans="1:7" x14ac:dyDescent="0.3">
      <c r="A10177" t="s">
        <v>16493</v>
      </c>
      <c r="B10177" t="s">
        <v>18747</v>
      </c>
      <c r="C10177">
        <v>20860</v>
      </c>
      <c r="D10177" t="s">
        <v>18734</v>
      </c>
      <c r="E10177" t="s">
        <v>18735</v>
      </c>
      <c r="F10177" t="s">
        <v>22908</v>
      </c>
      <c r="G10177" t="s">
        <v>18735</v>
      </c>
    </row>
    <row r="10178" spans="1:7" x14ac:dyDescent="0.3">
      <c r="A10178" t="s">
        <v>16493</v>
      </c>
      <c r="B10178" t="s">
        <v>18747</v>
      </c>
      <c r="C10178">
        <v>20860</v>
      </c>
      <c r="D10178" t="s">
        <v>18734</v>
      </c>
      <c r="E10178" t="s">
        <v>18735</v>
      </c>
      <c r="F10178" t="s">
        <v>22908</v>
      </c>
      <c r="G10178" t="s">
        <v>18735</v>
      </c>
    </row>
    <row r="10179" spans="1:7" x14ac:dyDescent="0.3">
      <c r="A10179" t="s">
        <v>16493</v>
      </c>
      <c r="B10179" t="s">
        <v>18747</v>
      </c>
      <c r="C10179">
        <v>20860</v>
      </c>
      <c r="D10179" t="s">
        <v>18734</v>
      </c>
      <c r="E10179" t="s">
        <v>18735</v>
      </c>
      <c r="F10179" t="s">
        <v>22908</v>
      </c>
      <c r="G10179" t="s">
        <v>18735</v>
      </c>
    </row>
    <row r="10180" spans="1:7" x14ac:dyDescent="0.3">
      <c r="A10180" t="s">
        <v>16493</v>
      </c>
      <c r="B10180" t="s">
        <v>18747</v>
      </c>
      <c r="C10180">
        <v>20860</v>
      </c>
      <c r="D10180" t="s">
        <v>18734</v>
      </c>
      <c r="E10180" t="s">
        <v>18735</v>
      </c>
      <c r="F10180" t="s">
        <v>22908</v>
      </c>
      <c r="G10180" t="s">
        <v>18735</v>
      </c>
    </row>
    <row r="10181" spans="1:7" x14ac:dyDescent="0.3">
      <c r="A10181" t="s">
        <v>16493</v>
      </c>
      <c r="B10181" t="s">
        <v>18747</v>
      </c>
      <c r="C10181">
        <v>20860</v>
      </c>
      <c r="D10181" t="s">
        <v>18731</v>
      </c>
      <c r="E10181" t="s">
        <v>18732</v>
      </c>
      <c r="F10181" t="s">
        <v>22907</v>
      </c>
      <c r="G10181" t="s">
        <v>18732</v>
      </c>
    </row>
    <row r="10182" spans="1:7" x14ac:dyDescent="0.3">
      <c r="A10182" t="s">
        <v>16493</v>
      </c>
      <c r="B10182" t="s">
        <v>18747</v>
      </c>
      <c r="C10182">
        <v>20860</v>
      </c>
      <c r="D10182" t="s">
        <v>18734</v>
      </c>
      <c r="E10182" t="s">
        <v>18735</v>
      </c>
      <c r="F10182" t="s">
        <v>22908</v>
      </c>
      <c r="G10182" t="s">
        <v>18735</v>
      </c>
    </row>
    <row r="10183" spans="1:7" x14ac:dyDescent="0.3">
      <c r="A10183" t="s">
        <v>16493</v>
      </c>
      <c r="B10183" t="s">
        <v>18747</v>
      </c>
      <c r="C10183">
        <v>20860</v>
      </c>
      <c r="D10183" t="s">
        <v>18731</v>
      </c>
      <c r="E10183" t="s">
        <v>18732</v>
      </c>
      <c r="F10183" t="s">
        <v>22907</v>
      </c>
      <c r="G10183" t="s">
        <v>18732</v>
      </c>
    </row>
    <row r="10184" spans="1:7" x14ac:dyDescent="0.3">
      <c r="A10184" t="s">
        <v>16493</v>
      </c>
      <c r="B10184" t="s">
        <v>18747</v>
      </c>
      <c r="C10184">
        <v>20860</v>
      </c>
      <c r="D10184" t="s">
        <v>18734</v>
      </c>
      <c r="E10184" t="s">
        <v>18735</v>
      </c>
      <c r="F10184" t="s">
        <v>22908</v>
      </c>
      <c r="G10184" t="s">
        <v>18735</v>
      </c>
    </row>
    <row r="10185" spans="1:7" x14ac:dyDescent="0.3">
      <c r="A10185" t="s">
        <v>16493</v>
      </c>
      <c r="B10185" t="s">
        <v>18747</v>
      </c>
      <c r="C10185">
        <v>20860</v>
      </c>
      <c r="D10185" t="s">
        <v>18731</v>
      </c>
      <c r="E10185" t="s">
        <v>18732</v>
      </c>
      <c r="F10185" t="s">
        <v>22907</v>
      </c>
      <c r="G10185" t="s">
        <v>18732</v>
      </c>
    </row>
    <row r="10186" spans="1:7" x14ac:dyDescent="0.3">
      <c r="A10186" t="s">
        <v>16493</v>
      </c>
      <c r="B10186" t="s">
        <v>18747</v>
      </c>
      <c r="C10186">
        <v>20860</v>
      </c>
      <c r="D10186" t="s">
        <v>18734</v>
      </c>
      <c r="E10186" t="s">
        <v>18735</v>
      </c>
      <c r="F10186" t="s">
        <v>22908</v>
      </c>
      <c r="G10186" t="s">
        <v>18735</v>
      </c>
    </row>
    <row r="10187" spans="1:7" x14ac:dyDescent="0.3">
      <c r="A10187" t="s">
        <v>16493</v>
      </c>
      <c r="B10187" t="s">
        <v>18747</v>
      </c>
      <c r="C10187">
        <v>20860</v>
      </c>
      <c r="D10187" t="s">
        <v>18734</v>
      </c>
      <c r="E10187" t="s">
        <v>18735</v>
      </c>
      <c r="F10187" t="s">
        <v>22908</v>
      </c>
      <c r="G10187" t="s">
        <v>18735</v>
      </c>
    </row>
    <row r="10188" spans="1:7" x14ac:dyDescent="0.3">
      <c r="A10188" t="s">
        <v>16493</v>
      </c>
      <c r="B10188" t="s">
        <v>18747</v>
      </c>
      <c r="C10188">
        <v>20860</v>
      </c>
      <c r="D10188" t="s">
        <v>18734</v>
      </c>
      <c r="E10188" t="s">
        <v>18735</v>
      </c>
      <c r="F10188" t="s">
        <v>22908</v>
      </c>
      <c r="G10188" t="s">
        <v>18735</v>
      </c>
    </row>
    <row r="10189" spans="1:7" x14ac:dyDescent="0.3">
      <c r="A10189" t="s">
        <v>16493</v>
      </c>
      <c r="B10189" t="s">
        <v>18747</v>
      </c>
      <c r="C10189">
        <v>20860</v>
      </c>
      <c r="D10189" t="s">
        <v>18734</v>
      </c>
      <c r="E10189" t="s">
        <v>18735</v>
      </c>
      <c r="F10189" t="s">
        <v>22908</v>
      </c>
      <c r="G10189" t="s">
        <v>18735</v>
      </c>
    </row>
    <row r="10190" spans="1:7" x14ac:dyDescent="0.3">
      <c r="A10190" t="s">
        <v>16493</v>
      </c>
      <c r="B10190" t="s">
        <v>18747</v>
      </c>
      <c r="C10190">
        <v>20860</v>
      </c>
      <c r="D10190" t="s">
        <v>18731</v>
      </c>
      <c r="E10190" t="s">
        <v>18732</v>
      </c>
      <c r="F10190" t="s">
        <v>22907</v>
      </c>
      <c r="G10190" t="s">
        <v>18732</v>
      </c>
    </row>
    <row r="10191" spans="1:7" x14ac:dyDescent="0.3">
      <c r="A10191" t="s">
        <v>16493</v>
      </c>
      <c r="B10191" t="s">
        <v>18747</v>
      </c>
      <c r="C10191">
        <v>20860</v>
      </c>
      <c r="D10191" t="s">
        <v>18731</v>
      </c>
      <c r="E10191" t="s">
        <v>18732</v>
      </c>
      <c r="F10191" t="s">
        <v>22907</v>
      </c>
      <c r="G10191" t="s">
        <v>18732</v>
      </c>
    </row>
    <row r="10192" spans="1:7" x14ac:dyDescent="0.3">
      <c r="A10192" t="s">
        <v>16493</v>
      </c>
      <c r="B10192" t="s">
        <v>18747</v>
      </c>
      <c r="C10192">
        <v>20860</v>
      </c>
      <c r="D10192" t="s">
        <v>18734</v>
      </c>
      <c r="E10192" t="s">
        <v>18735</v>
      </c>
      <c r="F10192" t="s">
        <v>22908</v>
      </c>
      <c r="G10192" t="s">
        <v>18735</v>
      </c>
    </row>
    <row r="10193" spans="1:7" x14ac:dyDescent="0.3">
      <c r="A10193" t="s">
        <v>16493</v>
      </c>
      <c r="B10193" t="s">
        <v>18747</v>
      </c>
      <c r="C10193">
        <v>20860</v>
      </c>
      <c r="D10193" t="s">
        <v>18734</v>
      </c>
      <c r="E10193" t="s">
        <v>18735</v>
      </c>
      <c r="F10193" t="s">
        <v>22908</v>
      </c>
      <c r="G10193" t="s">
        <v>18735</v>
      </c>
    </row>
    <row r="10194" spans="1:7" x14ac:dyDescent="0.3">
      <c r="A10194" t="s">
        <v>16493</v>
      </c>
      <c r="B10194" t="s">
        <v>18747</v>
      </c>
      <c r="C10194">
        <v>20860</v>
      </c>
      <c r="D10194" t="s">
        <v>18734</v>
      </c>
      <c r="E10194" t="s">
        <v>18735</v>
      </c>
      <c r="F10194" t="s">
        <v>22908</v>
      </c>
      <c r="G10194" t="s">
        <v>18735</v>
      </c>
    </row>
    <row r="10195" spans="1:7" x14ac:dyDescent="0.3">
      <c r="A10195" t="s">
        <v>22909</v>
      </c>
      <c r="B10195" t="s">
        <v>18742</v>
      </c>
      <c r="C10195">
        <v>20862</v>
      </c>
      <c r="D10195" t="s">
        <v>18734</v>
      </c>
      <c r="E10195" t="s">
        <v>18735</v>
      </c>
      <c r="F10195" t="s">
        <v>22910</v>
      </c>
      <c r="G10195" t="s">
        <v>18735</v>
      </c>
    </row>
    <row r="10196" spans="1:7" x14ac:dyDescent="0.3">
      <c r="A10196" t="s">
        <v>22909</v>
      </c>
      <c r="B10196" t="s">
        <v>18742</v>
      </c>
      <c r="C10196">
        <v>20862</v>
      </c>
      <c r="D10196" t="s">
        <v>18734</v>
      </c>
      <c r="E10196" t="s">
        <v>18735</v>
      </c>
      <c r="F10196" t="s">
        <v>22910</v>
      </c>
      <c r="G10196" t="s">
        <v>18735</v>
      </c>
    </row>
    <row r="10197" spans="1:7" x14ac:dyDescent="0.3">
      <c r="A10197" t="s">
        <v>22909</v>
      </c>
      <c r="B10197" t="s">
        <v>18742</v>
      </c>
      <c r="C10197">
        <v>20862</v>
      </c>
      <c r="D10197" t="s">
        <v>18734</v>
      </c>
      <c r="E10197" t="s">
        <v>18735</v>
      </c>
      <c r="F10197" t="s">
        <v>22910</v>
      </c>
      <c r="G10197" t="s">
        <v>18735</v>
      </c>
    </row>
    <row r="10198" spans="1:7" x14ac:dyDescent="0.3">
      <c r="A10198" t="s">
        <v>22909</v>
      </c>
      <c r="B10198" t="s">
        <v>18742</v>
      </c>
      <c r="C10198">
        <v>20862</v>
      </c>
      <c r="D10198" t="s">
        <v>18734</v>
      </c>
      <c r="E10198" t="s">
        <v>18735</v>
      </c>
      <c r="F10198" t="s">
        <v>22910</v>
      </c>
      <c r="G10198" t="s">
        <v>18735</v>
      </c>
    </row>
    <row r="10199" spans="1:7" x14ac:dyDescent="0.3">
      <c r="A10199" t="s">
        <v>24483</v>
      </c>
      <c r="B10199" t="s">
        <v>18742</v>
      </c>
      <c r="C10199">
        <v>20880</v>
      </c>
      <c r="D10199" t="s">
        <v>19145</v>
      </c>
      <c r="E10199" t="s">
        <v>19146</v>
      </c>
      <c r="F10199" t="s">
        <v>24484</v>
      </c>
      <c r="G10199" t="s">
        <v>19146</v>
      </c>
    </row>
    <row r="10200" spans="1:7" x14ac:dyDescent="0.3">
      <c r="A10200" t="s">
        <v>21014</v>
      </c>
      <c r="B10200" t="s">
        <v>18730</v>
      </c>
      <c r="C10200">
        <v>20885</v>
      </c>
      <c r="D10200" t="s">
        <v>18857</v>
      </c>
      <c r="E10200" t="s">
        <v>18858</v>
      </c>
      <c r="F10200" t="s">
        <v>21015</v>
      </c>
      <c r="G10200" t="s">
        <v>18858</v>
      </c>
    </row>
    <row r="10201" spans="1:7" x14ac:dyDescent="0.3">
      <c r="A10201" t="s">
        <v>21014</v>
      </c>
      <c r="B10201" t="s">
        <v>18730</v>
      </c>
      <c r="C10201">
        <v>20885</v>
      </c>
      <c r="D10201" t="s">
        <v>18857</v>
      </c>
      <c r="E10201" t="s">
        <v>18858</v>
      </c>
      <c r="F10201" t="s">
        <v>21015</v>
      </c>
      <c r="G10201" t="s">
        <v>18858</v>
      </c>
    </row>
    <row r="10202" spans="1:7" x14ac:dyDescent="0.3">
      <c r="A10202" t="s">
        <v>19079</v>
      </c>
      <c r="B10202" t="s">
        <v>18742</v>
      </c>
      <c r="C10202">
        <v>20913</v>
      </c>
      <c r="D10202" t="s">
        <v>18803</v>
      </c>
      <c r="E10202" t="s">
        <v>18804</v>
      </c>
      <c r="F10202" t="s">
        <v>19080</v>
      </c>
      <c r="G10202" t="s">
        <v>18804</v>
      </c>
    </row>
    <row r="10203" spans="1:7" x14ac:dyDescent="0.3">
      <c r="A10203" t="s">
        <v>19079</v>
      </c>
      <c r="B10203" t="s">
        <v>18742</v>
      </c>
      <c r="C10203">
        <v>20913</v>
      </c>
      <c r="D10203" t="s">
        <v>18803</v>
      </c>
      <c r="E10203" t="s">
        <v>18804</v>
      </c>
      <c r="F10203" t="s">
        <v>19080</v>
      </c>
      <c r="G10203" t="s">
        <v>18804</v>
      </c>
    </row>
    <row r="10204" spans="1:7" x14ac:dyDescent="0.3">
      <c r="A10204" t="s">
        <v>22911</v>
      </c>
      <c r="B10204" t="s">
        <v>18742</v>
      </c>
      <c r="C10204">
        <v>20924</v>
      </c>
      <c r="D10204" t="s">
        <v>18734</v>
      </c>
      <c r="E10204" t="s">
        <v>18735</v>
      </c>
      <c r="F10204" t="s">
        <v>22912</v>
      </c>
      <c r="G10204" t="s">
        <v>18735</v>
      </c>
    </row>
    <row r="10205" spans="1:7" x14ac:dyDescent="0.3">
      <c r="A10205" t="s">
        <v>22911</v>
      </c>
      <c r="B10205" t="s">
        <v>18742</v>
      </c>
      <c r="C10205">
        <v>20924</v>
      </c>
      <c r="D10205" t="s">
        <v>18734</v>
      </c>
      <c r="E10205" t="s">
        <v>18735</v>
      </c>
      <c r="F10205" t="s">
        <v>22912</v>
      </c>
      <c r="G10205" t="s">
        <v>18735</v>
      </c>
    </row>
    <row r="10206" spans="1:7" x14ac:dyDescent="0.3">
      <c r="A10206" t="s">
        <v>22911</v>
      </c>
      <c r="B10206" t="s">
        <v>18742</v>
      </c>
      <c r="C10206">
        <v>20924</v>
      </c>
      <c r="D10206" t="s">
        <v>18734</v>
      </c>
      <c r="E10206" t="s">
        <v>18735</v>
      </c>
      <c r="F10206" t="s">
        <v>22912</v>
      </c>
      <c r="G10206" t="s">
        <v>18735</v>
      </c>
    </row>
    <row r="10207" spans="1:7" x14ac:dyDescent="0.3">
      <c r="A10207" t="s">
        <v>22913</v>
      </c>
      <c r="B10207" t="s">
        <v>18730</v>
      </c>
      <c r="C10207">
        <v>20927</v>
      </c>
      <c r="D10207" t="s">
        <v>18826</v>
      </c>
      <c r="E10207" t="s">
        <v>18827</v>
      </c>
      <c r="F10207" t="s">
        <v>22914</v>
      </c>
      <c r="G10207" t="s">
        <v>18827</v>
      </c>
    </row>
    <row r="10208" spans="1:7" x14ac:dyDescent="0.3">
      <c r="A10208" t="s">
        <v>22913</v>
      </c>
      <c r="B10208" t="s">
        <v>18730</v>
      </c>
      <c r="C10208">
        <v>20927</v>
      </c>
      <c r="D10208" t="s">
        <v>18826</v>
      </c>
      <c r="E10208" t="s">
        <v>18827</v>
      </c>
      <c r="F10208" t="s">
        <v>22914</v>
      </c>
      <c r="G10208" t="s">
        <v>18827</v>
      </c>
    </row>
    <row r="10209" spans="1:7" x14ac:dyDescent="0.3">
      <c r="A10209" t="s">
        <v>22913</v>
      </c>
      <c r="B10209" t="s">
        <v>18730</v>
      </c>
      <c r="C10209">
        <v>20927</v>
      </c>
      <c r="D10209" t="s">
        <v>18826</v>
      </c>
      <c r="E10209" t="s">
        <v>18827</v>
      </c>
      <c r="F10209" t="s">
        <v>22914</v>
      </c>
      <c r="G10209" t="s">
        <v>18827</v>
      </c>
    </row>
    <row r="10210" spans="1:7" x14ac:dyDescent="0.3">
      <c r="A10210" t="s">
        <v>24485</v>
      </c>
      <c r="B10210" t="s">
        <v>18742</v>
      </c>
      <c r="C10210">
        <v>20945</v>
      </c>
      <c r="D10210" t="s">
        <v>19145</v>
      </c>
      <c r="E10210" t="s">
        <v>19146</v>
      </c>
      <c r="F10210" t="s">
        <v>24486</v>
      </c>
      <c r="G10210" t="s">
        <v>19146</v>
      </c>
    </row>
    <row r="10211" spans="1:7" x14ac:dyDescent="0.3">
      <c r="A10211" t="s">
        <v>21012</v>
      </c>
      <c r="B10211" t="s">
        <v>18730</v>
      </c>
      <c r="C10211">
        <v>20948</v>
      </c>
      <c r="D10211" t="s">
        <v>18826</v>
      </c>
      <c r="E10211" t="s">
        <v>18827</v>
      </c>
      <c r="F10211" t="s">
        <v>21013</v>
      </c>
      <c r="G10211" t="s">
        <v>18827</v>
      </c>
    </row>
    <row r="10212" spans="1:7" x14ac:dyDescent="0.3">
      <c r="A10212" t="s">
        <v>21012</v>
      </c>
      <c r="B10212" t="s">
        <v>18730</v>
      </c>
      <c r="C10212">
        <v>20948</v>
      </c>
      <c r="D10212" t="s">
        <v>18826</v>
      </c>
      <c r="E10212" t="s">
        <v>18827</v>
      </c>
      <c r="F10212" t="s">
        <v>21013</v>
      </c>
      <c r="G10212" t="s">
        <v>18827</v>
      </c>
    </row>
    <row r="10213" spans="1:7" x14ac:dyDescent="0.3">
      <c r="A10213" t="s">
        <v>21012</v>
      </c>
      <c r="B10213" t="s">
        <v>18730</v>
      </c>
      <c r="C10213">
        <v>20948</v>
      </c>
      <c r="D10213" t="s">
        <v>18826</v>
      </c>
      <c r="E10213" t="s">
        <v>18827</v>
      </c>
      <c r="F10213" t="s">
        <v>21013</v>
      </c>
      <c r="G10213" t="s">
        <v>18827</v>
      </c>
    </row>
    <row r="10214" spans="1:7" x14ac:dyDescent="0.3">
      <c r="A10214" t="s">
        <v>21012</v>
      </c>
      <c r="B10214" t="s">
        <v>18730</v>
      </c>
      <c r="C10214">
        <v>20948</v>
      </c>
      <c r="D10214" t="s">
        <v>18826</v>
      </c>
      <c r="E10214" t="s">
        <v>18827</v>
      </c>
      <c r="F10214" t="s">
        <v>21013</v>
      </c>
      <c r="G10214" t="s">
        <v>18827</v>
      </c>
    </row>
    <row r="10215" spans="1:7" x14ac:dyDescent="0.3">
      <c r="A10215" t="s">
        <v>21012</v>
      </c>
      <c r="B10215" t="s">
        <v>18730</v>
      </c>
      <c r="C10215">
        <v>20948</v>
      </c>
      <c r="D10215" t="s">
        <v>18826</v>
      </c>
      <c r="E10215" t="s">
        <v>18827</v>
      </c>
      <c r="F10215" t="s">
        <v>21013</v>
      </c>
      <c r="G10215" t="s">
        <v>18827</v>
      </c>
    </row>
    <row r="10216" spans="1:7" x14ac:dyDescent="0.3">
      <c r="A10216" t="s">
        <v>21012</v>
      </c>
      <c r="B10216" t="s">
        <v>18730</v>
      </c>
      <c r="C10216">
        <v>20948</v>
      </c>
      <c r="D10216" t="s">
        <v>18826</v>
      </c>
      <c r="E10216" t="s">
        <v>18827</v>
      </c>
      <c r="F10216" t="s">
        <v>21013</v>
      </c>
      <c r="G10216" t="s">
        <v>18827</v>
      </c>
    </row>
    <row r="10217" spans="1:7" x14ac:dyDescent="0.3">
      <c r="A10217" t="s">
        <v>21012</v>
      </c>
      <c r="B10217" t="s">
        <v>18730</v>
      </c>
      <c r="C10217">
        <v>20948</v>
      </c>
      <c r="D10217" t="s">
        <v>18826</v>
      </c>
      <c r="E10217" t="s">
        <v>18827</v>
      </c>
      <c r="F10217" t="s">
        <v>21013</v>
      </c>
      <c r="G10217" t="s">
        <v>18827</v>
      </c>
    </row>
    <row r="10218" spans="1:7" x14ac:dyDescent="0.3">
      <c r="A10218" t="s">
        <v>21012</v>
      </c>
      <c r="B10218" t="s">
        <v>18730</v>
      </c>
      <c r="C10218">
        <v>20948</v>
      </c>
      <c r="D10218" t="s">
        <v>18826</v>
      </c>
      <c r="E10218" t="s">
        <v>18827</v>
      </c>
      <c r="F10218" t="s">
        <v>21013</v>
      </c>
      <c r="G10218" t="s">
        <v>18827</v>
      </c>
    </row>
    <row r="10219" spans="1:7" x14ac:dyDescent="0.3">
      <c r="A10219" t="s">
        <v>24487</v>
      </c>
      <c r="B10219" t="s">
        <v>18742</v>
      </c>
      <c r="C10219">
        <v>20949</v>
      </c>
      <c r="D10219" t="s">
        <v>18845</v>
      </c>
      <c r="E10219" t="s">
        <v>18846</v>
      </c>
      <c r="F10219" t="s">
        <v>24488</v>
      </c>
      <c r="G10219" t="s">
        <v>18846</v>
      </c>
    </row>
    <row r="10220" spans="1:7" x14ac:dyDescent="0.3">
      <c r="A10220" t="s">
        <v>22901</v>
      </c>
      <c r="B10220" t="s">
        <v>18742</v>
      </c>
      <c r="C10220">
        <v>20950</v>
      </c>
      <c r="D10220" t="s">
        <v>19145</v>
      </c>
      <c r="E10220" t="s">
        <v>19146</v>
      </c>
      <c r="F10220" t="s">
        <v>22902</v>
      </c>
      <c r="G10220" t="s">
        <v>19146</v>
      </c>
    </row>
    <row r="10221" spans="1:7" x14ac:dyDescent="0.3">
      <c r="A10221" t="s">
        <v>21016</v>
      </c>
      <c r="B10221" t="s">
        <v>18730</v>
      </c>
      <c r="C10221">
        <v>20951</v>
      </c>
      <c r="D10221" t="s">
        <v>18845</v>
      </c>
      <c r="E10221" t="s">
        <v>18846</v>
      </c>
      <c r="F10221" t="s">
        <v>21017</v>
      </c>
      <c r="G10221" t="s">
        <v>18846</v>
      </c>
    </row>
    <row r="10222" spans="1:7" x14ac:dyDescent="0.3">
      <c r="A10222" t="s">
        <v>21016</v>
      </c>
      <c r="B10222" t="s">
        <v>18730</v>
      </c>
      <c r="C10222">
        <v>20951</v>
      </c>
      <c r="D10222" t="s">
        <v>19145</v>
      </c>
      <c r="E10222" t="s">
        <v>19146</v>
      </c>
      <c r="F10222" t="s">
        <v>21018</v>
      </c>
      <c r="G10222" t="s">
        <v>19146</v>
      </c>
    </row>
    <row r="10223" spans="1:7" x14ac:dyDescent="0.3">
      <c r="A10223" t="s">
        <v>21016</v>
      </c>
      <c r="B10223" t="s">
        <v>18730</v>
      </c>
      <c r="C10223">
        <v>20951</v>
      </c>
      <c r="D10223" t="s">
        <v>19145</v>
      </c>
      <c r="E10223" t="s">
        <v>19146</v>
      </c>
      <c r="F10223" t="s">
        <v>21018</v>
      </c>
      <c r="G10223" t="s">
        <v>19146</v>
      </c>
    </row>
    <row r="10224" spans="1:7" x14ac:dyDescent="0.3">
      <c r="A10224" t="s">
        <v>21016</v>
      </c>
      <c r="B10224" t="s">
        <v>18730</v>
      </c>
      <c r="C10224">
        <v>20951</v>
      </c>
      <c r="D10224" t="s">
        <v>18845</v>
      </c>
      <c r="E10224" t="s">
        <v>18846</v>
      </c>
      <c r="F10224" t="s">
        <v>21017</v>
      </c>
      <c r="G10224" t="s">
        <v>18846</v>
      </c>
    </row>
    <row r="10225" spans="1:7" x14ac:dyDescent="0.3">
      <c r="A10225" t="s">
        <v>21016</v>
      </c>
      <c r="B10225" t="s">
        <v>18730</v>
      </c>
      <c r="C10225">
        <v>20951</v>
      </c>
      <c r="D10225" t="s">
        <v>18845</v>
      </c>
      <c r="E10225" t="s">
        <v>18846</v>
      </c>
      <c r="F10225" t="s">
        <v>21017</v>
      </c>
      <c r="G10225" t="s">
        <v>18846</v>
      </c>
    </row>
    <row r="10226" spans="1:7" x14ac:dyDescent="0.3">
      <c r="A10226" t="s">
        <v>21016</v>
      </c>
      <c r="B10226" t="s">
        <v>18730</v>
      </c>
      <c r="C10226">
        <v>20951</v>
      </c>
      <c r="D10226" t="s">
        <v>19145</v>
      </c>
      <c r="E10226" t="s">
        <v>19146</v>
      </c>
      <c r="F10226" t="s">
        <v>21018</v>
      </c>
      <c r="G10226" t="s">
        <v>19146</v>
      </c>
    </row>
    <row r="10227" spans="1:7" x14ac:dyDescent="0.3">
      <c r="A10227" t="s">
        <v>21016</v>
      </c>
      <c r="B10227" t="s">
        <v>18730</v>
      </c>
      <c r="C10227">
        <v>20951</v>
      </c>
      <c r="D10227" t="s">
        <v>18845</v>
      </c>
      <c r="E10227" t="s">
        <v>18846</v>
      </c>
      <c r="F10227" t="s">
        <v>21017</v>
      </c>
      <c r="G10227" t="s">
        <v>18846</v>
      </c>
    </row>
    <row r="10228" spans="1:7" x14ac:dyDescent="0.3">
      <c r="A10228" t="s">
        <v>23134</v>
      </c>
      <c r="B10228" t="s">
        <v>18730</v>
      </c>
      <c r="C10228">
        <v>20963</v>
      </c>
      <c r="D10228" t="s">
        <v>19981</v>
      </c>
      <c r="E10228" t="s">
        <v>19982</v>
      </c>
      <c r="F10228" t="s">
        <v>23135</v>
      </c>
      <c r="G10228" t="s">
        <v>19982</v>
      </c>
    </row>
    <row r="10229" spans="1:7" x14ac:dyDescent="0.3">
      <c r="A10229" t="s">
        <v>23134</v>
      </c>
      <c r="B10229" t="s">
        <v>18730</v>
      </c>
      <c r="C10229">
        <v>20963</v>
      </c>
      <c r="D10229" t="s">
        <v>19976</v>
      </c>
      <c r="E10229" t="s">
        <v>19977</v>
      </c>
      <c r="F10229" t="s">
        <v>23136</v>
      </c>
      <c r="G10229" t="s">
        <v>19977</v>
      </c>
    </row>
    <row r="10230" spans="1:7" x14ac:dyDescent="0.3">
      <c r="A10230" t="s">
        <v>23134</v>
      </c>
      <c r="B10230" t="s">
        <v>18730</v>
      </c>
      <c r="C10230">
        <v>20963</v>
      </c>
      <c r="D10230" t="s">
        <v>19981</v>
      </c>
      <c r="E10230" t="s">
        <v>19982</v>
      </c>
      <c r="F10230" t="s">
        <v>23135</v>
      </c>
      <c r="G10230" t="s">
        <v>19982</v>
      </c>
    </row>
    <row r="10231" spans="1:7" x14ac:dyDescent="0.3">
      <c r="A10231" t="s">
        <v>23134</v>
      </c>
      <c r="B10231" t="s">
        <v>18730</v>
      </c>
      <c r="C10231">
        <v>20963</v>
      </c>
      <c r="D10231" t="s">
        <v>19976</v>
      </c>
      <c r="E10231" t="s">
        <v>19977</v>
      </c>
      <c r="F10231" t="s">
        <v>23136</v>
      </c>
      <c r="G10231" t="s">
        <v>19977</v>
      </c>
    </row>
    <row r="10232" spans="1:7" x14ac:dyDescent="0.3">
      <c r="A10232" t="s">
        <v>23134</v>
      </c>
      <c r="B10232" t="s">
        <v>18730</v>
      </c>
      <c r="C10232">
        <v>20963</v>
      </c>
      <c r="D10232" t="s">
        <v>19981</v>
      </c>
      <c r="E10232" t="s">
        <v>19982</v>
      </c>
      <c r="F10232" t="s">
        <v>23135</v>
      </c>
      <c r="G10232" t="s">
        <v>19982</v>
      </c>
    </row>
    <row r="10233" spans="1:7" x14ac:dyDescent="0.3">
      <c r="A10233" t="s">
        <v>23134</v>
      </c>
      <c r="B10233" t="s">
        <v>18730</v>
      </c>
      <c r="C10233">
        <v>20963</v>
      </c>
      <c r="D10233" t="s">
        <v>19976</v>
      </c>
      <c r="E10233" t="s">
        <v>19977</v>
      </c>
      <c r="F10233" t="s">
        <v>23136</v>
      </c>
      <c r="G10233" t="s">
        <v>19977</v>
      </c>
    </row>
    <row r="10234" spans="1:7" x14ac:dyDescent="0.3">
      <c r="A10234" t="s">
        <v>22915</v>
      </c>
      <c r="B10234" t="s">
        <v>18742</v>
      </c>
      <c r="C10234">
        <v>20977</v>
      </c>
      <c r="D10234" t="s">
        <v>19154</v>
      </c>
      <c r="E10234" t="s">
        <v>19155</v>
      </c>
      <c r="F10234" t="s">
        <v>22916</v>
      </c>
      <c r="G10234" t="s">
        <v>19155</v>
      </c>
    </row>
    <row r="10235" spans="1:7" x14ac:dyDescent="0.3">
      <c r="A10235" t="s">
        <v>21019</v>
      </c>
      <c r="B10235" t="s">
        <v>18742</v>
      </c>
      <c r="C10235">
        <v>20979</v>
      </c>
      <c r="D10235" t="s">
        <v>19154</v>
      </c>
      <c r="E10235" t="s">
        <v>19155</v>
      </c>
      <c r="F10235" t="s">
        <v>21020</v>
      </c>
      <c r="G10235" t="s">
        <v>19155</v>
      </c>
    </row>
    <row r="10236" spans="1:7" x14ac:dyDescent="0.3">
      <c r="A10236" t="s">
        <v>19081</v>
      </c>
      <c r="B10236" t="s">
        <v>18742</v>
      </c>
      <c r="C10236">
        <v>20980</v>
      </c>
      <c r="D10236" t="s">
        <v>18803</v>
      </c>
      <c r="E10236" t="s">
        <v>18804</v>
      </c>
      <c r="F10236" t="s">
        <v>19082</v>
      </c>
      <c r="G10236" t="s">
        <v>18804</v>
      </c>
    </row>
    <row r="10237" spans="1:7" x14ac:dyDescent="0.3">
      <c r="A10237" t="s">
        <v>19081</v>
      </c>
      <c r="B10237" t="s">
        <v>18742</v>
      </c>
      <c r="C10237">
        <v>20980</v>
      </c>
      <c r="D10237" t="s">
        <v>18760</v>
      </c>
      <c r="E10237" t="s">
        <v>18761</v>
      </c>
      <c r="F10237" t="s">
        <v>19083</v>
      </c>
      <c r="G10237" t="s">
        <v>18761</v>
      </c>
    </row>
    <row r="10238" spans="1:7" x14ac:dyDescent="0.3">
      <c r="A10238" t="s">
        <v>19081</v>
      </c>
      <c r="B10238" t="s">
        <v>18742</v>
      </c>
      <c r="C10238">
        <v>20980</v>
      </c>
      <c r="D10238" t="s">
        <v>18760</v>
      </c>
      <c r="E10238" t="s">
        <v>18761</v>
      </c>
      <c r="F10238" t="s">
        <v>19083</v>
      </c>
      <c r="G10238" t="s">
        <v>18761</v>
      </c>
    </row>
    <row r="10239" spans="1:7" x14ac:dyDescent="0.3">
      <c r="A10239" t="s">
        <v>19081</v>
      </c>
      <c r="B10239" t="s">
        <v>18742</v>
      </c>
      <c r="C10239">
        <v>20980</v>
      </c>
      <c r="D10239" t="s">
        <v>18760</v>
      </c>
      <c r="E10239" t="s">
        <v>18761</v>
      </c>
      <c r="F10239" t="s">
        <v>19083</v>
      </c>
      <c r="G10239" t="s">
        <v>18761</v>
      </c>
    </row>
    <row r="10240" spans="1:7" x14ac:dyDescent="0.3">
      <c r="A10240" t="s">
        <v>22923</v>
      </c>
      <c r="B10240" t="s">
        <v>18730</v>
      </c>
      <c r="C10240">
        <v>20996</v>
      </c>
      <c r="D10240" t="s">
        <v>18765</v>
      </c>
      <c r="E10240" t="s">
        <v>18766</v>
      </c>
      <c r="F10240" t="s">
        <v>22924</v>
      </c>
      <c r="G10240" t="s">
        <v>18766</v>
      </c>
    </row>
    <row r="10241" spans="1:7" x14ac:dyDescent="0.3">
      <c r="A10241" t="s">
        <v>22923</v>
      </c>
      <c r="B10241" t="s">
        <v>18730</v>
      </c>
      <c r="C10241">
        <v>20996</v>
      </c>
      <c r="D10241" t="s">
        <v>18765</v>
      </c>
      <c r="E10241" t="s">
        <v>18766</v>
      </c>
      <c r="F10241" t="s">
        <v>22924</v>
      </c>
      <c r="G10241" t="s">
        <v>18766</v>
      </c>
    </row>
    <row r="10242" spans="1:7" x14ac:dyDescent="0.3">
      <c r="A10242" t="s">
        <v>22923</v>
      </c>
      <c r="B10242" t="s">
        <v>18730</v>
      </c>
      <c r="C10242">
        <v>20996</v>
      </c>
      <c r="D10242" t="s">
        <v>18765</v>
      </c>
      <c r="E10242" t="s">
        <v>18766</v>
      </c>
      <c r="F10242" t="s">
        <v>22924</v>
      </c>
      <c r="G10242" t="s">
        <v>18766</v>
      </c>
    </row>
    <row r="10243" spans="1:7" x14ac:dyDescent="0.3">
      <c r="A10243" t="s">
        <v>22923</v>
      </c>
      <c r="B10243" t="s">
        <v>18730</v>
      </c>
      <c r="C10243">
        <v>20996</v>
      </c>
      <c r="D10243" t="s">
        <v>18765</v>
      </c>
      <c r="E10243" t="s">
        <v>18766</v>
      </c>
      <c r="F10243" t="s">
        <v>22924</v>
      </c>
      <c r="G10243" t="s">
        <v>18766</v>
      </c>
    </row>
    <row r="10244" spans="1:7" x14ac:dyDescent="0.3">
      <c r="A10244" t="s">
        <v>21027</v>
      </c>
      <c r="B10244" t="s">
        <v>18730</v>
      </c>
      <c r="C10244">
        <v>20997</v>
      </c>
      <c r="D10244" t="s">
        <v>18770</v>
      </c>
      <c r="E10244" t="s">
        <v>18771</v>
      </c>
      <c r="F10244" t="s">
        <v>21028</v>
      </c>
      <c r="G10244" t="s">
        <v>18771</v>
      </c>
    </row>
    <row r="10245" spans="1:7" x14ac:dyDescent="0.3">
      <c r="A10245" t="s">
        <v>21027</v>
      </c>
      <c r="B10245" t="s">
        <v>18730</v>
      </c>
      <c r="C10245">
        <v>20997</v>
      </c>
      <c r="D10245" t="s">
        <v>18770</v>
      </c>
      <c r="E10245" t="s">
        <v>18771</v>
      </c>
      <c r="F10245" t="s">
        <v>21028</v>
      </c>
      <c r="G10245" t="s">
        <v>18771</v>
      </c>
    </row>
    <row r="10246" spans="1:7" x14ac:dyDescent="0.3">
      <c r="A10246" t="s">
        <v>21027</v>
      </c>
      <c r="B10246" t="s">
        <v>18730</v>
      </c>
      <c r="C10246">
        <v>20997</v>
      </c>
      <c r="D10246" t="s">
        <v>18770</v>
      </c>
      <c r="E10246" t="s">
        <v>18771</v>
      </c>
      <c r="F10246" t="s">
        <v>21028</v>
      </c>
      <c r="G10246" t="s">
        <v>18771</v>
      </c>
    </row>
    <row r="10247" spans="1:7" x14ac:dyDescent="0.3">
      <c r="A10247" t="s">
        <v>23107</v>
      </c>
      <c r="B10247" t="s">
        <v>18730</v>
      </c>
      <c r="C10247">
        <v>21002</v>
      </c>
      <c r="D10247" t="s">
        <v>18885</v>
      </c>
      <c r="E10247" t="s">
        <v>18886</v>
      </c>
      <c r="F10247" t="s">
        <v>23108</v>
      </c>
      <c r="G10247" t="s">
        <v>18886</v>
      </c>
    </row>
    <row r="10248" spans="1:7" x14ac:dyDescent="0.3">
      <c r="A10248" t="s">
        <v>23107</v>
      </c>
      <c r="B10248" t="s">
        <v>18730</v>
      </c>
      <c r="C10248">
        <v>21002</v>
      </c>
      <c r="D10248" t="s">
        <v>19192</v>
      </c>
      <c r="E10248" t="s">
        <v>19193</v>
      </c>
      <c r="F10248" t="s">
        <v>23109</v>
      </c>
      <c r="G10248" t="s">
        <v>19193</v>
      </c>
    </row>
    <row r="10249" spans="1:7" x14ac:dyDescent="0.3">
      <c r="A10249" t="s">
        <v>23107</v>
      </c>
      <c r="B10249" t="s">
        <v>18730</v>
      </c>
      <c r="C10249">
        <v>21002</v>
      </c>
      <c r="D10249" t="s">
        <v>19192</v>
      </c>
      <c r="E10249" t="s">
        <v>19193</v>
      </c>
      <c r="F10249" t="s">
        <v>23109</v>
      </c>
      <c r="G10249" t="s">
        <v>19193</v>
      </c>
    </row>
    <row r="10250" spans="1:7" x14ac:dyDescent="0.3">
      <c r="A10250" t="s">
        <v>23107</v>
      </c>
      <c r="B10250" t="s">
        <v>18730</v>
      </c>
      <c r="C10250">
        <v>21002</v>
      </c>
      <c r="D10250" t="s">
        <v>19192</v>
      </c>
      <c r="E10250" t="s">
        <v>19193</v>
      </c>
      <c r="F10250" t="s">
        <v>23109</v>
      </c>
      <c r="G10250" t="s">
        <v>19193</v>
      </c>
    </row>
    <row r="10251" spans="1:7" x14ac:dyDescent="0.3">
      <c r="A10251" t="s">
        <v>23107</v>
      </c>
      <c r="B10251" t="s">
        <v>18730</v>
      </c>
      <c r="C10251">
        <v>21002</v>
      </c>
      <c r="D10251" t="s">
        <v>19192</v>
      </c>
      <c r="E10251" t="s">
        <v>19193</v>
      </c>
      <c r="F10251" t="s">
        <v>23109</v>
      </c>
      <c r="G10251" t="s">
        <v>19193</v>
      </c>
    </row>
    <row r="10252" spans="1:7" x14ac:dyDescent="0.3">
      <c r="A10252" t="s">
        <v>23107</v>
      </c>
      <c r="B10252" t="s">
        <v>18730</v>
      </c>
      <c r="C10252">
        <v>21002</v>
      </c>
      <c r="D10252" t="s">
        <v>19192</v>
      </c>
      <c r="E10252" t="s">
        <v>19193</v>
      </c>
      <c r="F10252" t="s">
        <v>23109</v>
      </c>
      <c r="G10252" t="s">
        <v>19193</v>
      </c>
    </row>
    <row r="10253" spans="1:7" x14ac:dyDescent="0.3">
      <c r="A10253" t="s">
        <v>22919</v>
      </c>
      <c r="B10253" t="s">
        <v>18742</v>
      </c>
      <c r="C10253">
        <v>21013</v>
      </c>
      <c r="D10253" t="s">
        <v>18765</v>
      </c>
      <c r="E10253" t="s">
        <v>18766</v>
      </c>
      <c r="F10253" t="s">
        <v>22920</v>
      </c>
      <c r="G10253" t="s">
        <v>18766</v>
      </c>
    </row>
    <row r="10254" spans="1:7" x14ac:dyDescent="0.3">
      <c r="A10254" t="s">
        <v>22921</v>
      </c>
      <c r="B10254" t="s">
        <v>18742</v>
      </c>
      <c r="C10254">
        <v>21021</v>
      </c>
      <c r="D10254" t="s">
        <v>18889</v>
      </c>
      <c r="E10254" t="s">
        <v>18890</v>
      </c>
      <c r="F10254" t="s">
        <v>22922</v>
      </c>
      <c r="G10254" t="s">
        <v>18890</v>
      </c>
    </row>
    <row r="10255" spans="1:7" x14ac:dyDescent="0.3">
      <c r="A10255" t="s">
        <v>22921</v>
      </c>
      <c r="B10255" t="s">
        <v>18742</v>
      </c>
      <c r="C10255">
        <v>21021</v>
      </c>
      <c r="D10255" t="s">
        <v>18889</v>
      </c>
      <c r="E10255" t="s">
        <v>18890</v>
      </c>
      <c r="F10255" t="s">
        <v>22922</v>
      </c>
      <c r="G10255" t="s">
        <v>18890</v>
      </c>
    </row>
    <row r="10256" spans="1:7" x14ac:dyDescent="0.3">
      <c r="A10256" t="s">
        <v>22925</v>
      </c>
      <c r="B10256" t="s">
        <v>18742</v>
      </c>
      <c r="C10256">
        <v>21048</v>
      </c>
      <c r="D10256" t="s">
        <v>18731</v>
      </c>
      <c r="E10256" t="s">
        <v>18732</v>
      </c>
      <c r="F10256" t="s">
        <v>22926</v>
      </c>
      <c r="G10256" t="s">
        <v>18732</v>
      </c>
    </row>
    <row r="10257" spans="1:7" x14ac:dyDescent="0.3">
      <c r="A10257" t="s">
        <v>24489</v>
      </c>
      <c r="B10257" t="s">
        <v>18742</v>
      </c>
      <c r="C10257">
        <v>21056</v>
      </c>
      <c r="D10257" t="s">
        <v>19145</v>
      </c>
      <c r="E10257" t="s">
        <v>19146</v>
      </c>
      <c r="F10257" t="s">
        <v>24490</v>
      </c>
      <c r="G10257" t="s">
        <v>19146</v>
      </c>
    </row>
    <row r="10258" spans="1:7" x14ac:dyDescent="0.3">
      <c r="A10258" t="s">
        <v>23305</v>
      </c>
      <c r="B10258" t="s">
        <v>18742</v>
      </c>
      <c r="C10258">
        <v>21066</v>
      </c>
      <c r="D10258" t="s">
        <v>18822</v>
      </c>
      <c r="E10258" t="s">
        <v>18823</v>
      </c>
      <c r="F10258" t="s">
        <v>23306</v>
      </c>
      <c r="G10258" t="s">
        <v>18823</v>
      </c>
    </row>
    <row r="10259" spans="1:7" x14ac:dyDescent="0.3">
      <c r="A10259" t="s">
        <v>21021</v>
      </c>
      <c r="B10259" t="s">
        <v>18730</v>
      </c>
      <c r="C10259">
        <v>21075</v>
      </c>
      <c r="D10259" t="s">
        <v>18889</v>
      </c>
      <c r="E10259" t="s">
        <v>18890</v>
      </c>
      <c r="F10259" t="s">
        <v>21022</v>
      </c>
      <c r="G10259" t="s">
        <v>18890</v>
      </c>
    </row>
    <row r="10260" spans="1:7" x14ac:dyDescent="0.3">
      <c r="A10260" t="s">
        <v>21021</v>
      </c>
      <c r="B10260" t="s">
        <v>18730</v>
      </c>
      <c r="C10260">
        <v>21075</v>
      </c>
      <c r="D10260" t="s">
        <v>18889</v>
      </c>
      <c r="E10260" t="s">
        <v>18890</v>
      </c>
      <c r="F10260" t="s">
        <v>21022</v>
      </c>
      <c r="G10260" t="s">
        <v>18890</v>
      </c>
    </row>
    <row r="10261" spans="1:7" x14ac:dyDescent="0.3">
      <c r="A10261" t="s">
        <v>21021</v>
      </c>
      <c r="B10261" t="s">
        <v>18730</v>
      </c>
      <c r="C10261">
        <v>21075</v>
      </c>
      <c r="D10261" t="s">
        <v>18889</v>
      </c>
      <c r="E10261" t="s">
        <v>18890</v>
      </c>
      <c r="F10261" t="s">
        <v>21022</v>
      </c>
      <c r="G10261" t="s">
        <v>18890</v>
      </c>
    </row>
    <row r="10262" spans="1:7" x14ac:dyDescent="0.3">
      <c r="A10262" t="s">
        <v>21021</v>
      </c>
      <c r="B10262" t="s">
        <v>18730</v>
      </c>
      <c r="C10262">
        <v>21075</v>
      </c>
      <c r="D10262" t="s">
        <v>18889</v>
      </c>
      <c r="E10262" t="s">
        <v>18890</v>
      </c>
      <c r="F10262" t="s">
        <v>21022</v>
      </c>
      <c r="G10262" t="s">
        <v>18890</v>
      </c>
    </row>
    <row r="10263" spans="1:7" x14ac:dyDescent="0.3">
      <c r="A10263" t="s">
        <v>19675</v>
      </c>
      <c r="B10263" t="s">
        <v>18730</v>
      </c>
      <c r="C10263">
        <v>21079</v>
      </c>
      <c r="D10263" t="s">
        <v>19145</v>
      </c>
      <c r="E10263" t="s">
        <v>19146</v>
      </c>
      <c r="F10263" t="s">
        <v>19676</v>
      </c>
      <c r="G10263" t="s">
        <v>19146</v>
      </c>
    </row>
    <row r="10264" spans="1:7" x14ac:dyDescent="0.3">
      <c r="A10264" t="s">
        <v>19675</v>
      </c>
      <c r="B10264" t="s">
        <v>18730</v>
      </c>
      <c r="C10264">
        <v>21079</v>
      </c>
      <c r="D10264" t="s">
        <v>18773</v>
      </c>
      <c r="E10264" t="s">
        <v>18774</v>
      </c>
      <c r="F10264" t="s">
        <v>19677</v>
      </c>
      <c r="G10264" t="s">
        <v>18774</v>
      </c>
    </row>
    <row r="10265" spans="1:7" x14ac:dyDescent="0.3">
      <c r="A10265" t="s">
        <v>19675</v>
      </c>
      <c r="B10265" t="s">
        <v>18730</v>
      </c>
      <c r="C10265">
        <v>21079</v>
      </c>
      <c r="D10265" t="s">
        <v>19145</v>
      </c>
      <c r="E10265" t="s">
        <v>19146</v>
      </c>
      <c r="F10265" t="s">
        <v>19676</v>
      </c>
      <c r="G10265" t="s">
        <v>19146</v>
      </c>
    </row>
    <row r="10266" spans="1:7" x14ac:dyDescent="0.3">
      <c r="A10266" t="s">
        <v>19675</v>
      </c>
      <c r="B10266" t="s">
        <v>18730</v>
      </c>
      <c r="C10266">
        <v>21079</v>
      </c>
      <c r="D10266" t="s">
        <v>19145</v>
      </c>
      <c r="E10266" t="s">
        <v>19146</v>
      </c>
      <c r="F10266" t="s">
        <v>19676</v>
      </c>
      <c r="G10266" t="s">
        <v>19146</v>
      </c>
    </row>
    <row r="10267" spans="1:7" x14ac:dyDescent="0.3">
      <c r="A10267" t="s">
        <v>19675</v>
      </c>
      <c r="B10267" t="s">
        <v>18730</v>
      </c>
      <c r="C10267">
        <v>21079</v>
      </c>
      <c r="D10267" t="s">
        <v>19145</v>
      </c>
      <c r="E10267" t="s">
        <v>19146</v>
      </c>
      <c r="F10267" t="s">
        <v>19676</v>
      </c>
      <c r="G10267" t="s">
        <v>19146</v>
      </c>
    </row>
    <row r="10268" spans="1:7" x14ac:dyDescent="0.3">
      <c r="A10268" t="s">
        <v>22927</v>
      </c>
      <c r="B10268" t="s">
        <v>18730</v>
      </c>
      <c r="C10268">
        <v>21081</v>
      </c>
      <c r="D10268" t="s">
        <v>18889</v>
      </c>
      <c r="E10268" t="s">
        <v>18890</v>
      </c>
      <c r="F10268" t="s">
        <v>22928</v>
      </c>
      <c r="G10268" t="s">
        <v>18890</v>
      </c>
    </row>
    <row r="10269" spans="1:7" x14ac:dyDescent="0.3">
      <c r="A10269" t="s">
        <v>22927</v>
      </c>
      <c r="B10269" t="s">
        <v>18730</v>
      </c>
      <c r="C10269">
        <v>21081</v>
      </c>
      <c r="D10269" t="s">
        <v>18773</v>
      </c>
      <c r="E10269" t="s">
        <v>18774</v>
      </c>
      <c r="F10269" t="s">
        <v>22929</v>
      </c>
      <c r="G10269" t="s">
        <v>18774</v>
      </c>
    </row>
    <row r="10270" spans="1:7" x14ac:dyDescent="0.3">
      <c r="A10270" t="s">
        <v>22927</v>
      </c>
      <c r="B10270" t="s">
        <v>18730</v>
      </c>
      <c r="C10270">
        <v>21081</v>
      </c>
      <c r="D10270" t="s">
        <v>18889</v>
      </c>
      <c r="E10270" t="s">
        <v>18890</v>
      </c>
      <c r="F10270" t="s">
        <v>22928</v>
      </c>
      <c r="G10270" t="s">
        <v>18890</v>
      </c>
    </row>
    <row r="10271" spans="1:7" x14ac:dyDescent="0.3">
      <c r="A10271" t="s">
        <v>22927</v>
      </c>
      <c r="B10271" t="s">
        <v>18730</v>
      </c>
      <c r="C10271">
        <v>21081</v>
      </c>
      <c r="D10271" t="s">
        <v>18889</v>
      </c>
      <c r="E10271" t="s">
        <v>18890</v>
      </c>
      <c r="F10271" t="s">
        <v>22928</v>
      </c>
      <c r="G10271" t="s">
        <v>18890</v>
      </c>
    </row>
    <row r="10272" spans="1:7" x14ac:dyDescent="0.3">
      <c r="A10272" t="s">
        <v>22927</v>
      </c>
      <c r="B10272" t="s">
        <v>18730</v>
      </c>
      <c r="C10272">
        <v>21081</v>
      </c>
      <c r="D10272" t="s">
        <v>18889</v>
      </c>
      <c r="E10272" t="s">
        <v>18890</v>
      </c>
      <c r="F10272" t="s">
        <v>22928</v>
      </c>
      <c r="G10272" t="s">
        <v>18890</v>
      </c>
    </row>
    <row r="10273" spans="1:7" x14ac:dyDescent="0.3">
      <c r="A10273" t="s">
        <v>24211</v>
      </c>
      <c r="B10273" t="s">
        <v>18925</v>
      </c>
      <c r="C10273">
        <v>21095</v>
      </c>
      <c r="D10273" t="s">
        <v>19976</v>
      </c>
      <c r="E10273" t="s">
        <v>19977</v>
      </c>
      <c r="F10273" t="s">
        <v>24212</v>
      </c>
      <c r="G10273" t="s">
        <v>19977</v>
      </c>
    </row>
    <row r="10274" spans="1:7" x14ac:dyDescent="0.3">
      <c r="A10274" t="s">
        <v>21025</v>
      </c>
      <c r="B10274" t="s">
        <v>18742</v>
      </c>
      <c r="C10274">
        <v>21101</v>
      </c>
      <c r="D10274" t="s">
        <v>19154</v>
      </c>
      <c r="E10274" t="s">
        <v>19155</v>
      </c>
      <c r="F10274" t="s">
        <v>21026</v>
      </c>
      <c r="G10274" t="s">
        <v>19155</v>
      </c>
    </row>
    <row r="10275" spans="1:7" x14ac:dyDescent="0.3">
      <c r="A10275" t="s">
        <v>21029</v>
      </c>
      <c r="B10275" t="s">
        <v>18742</v>
      </c>
      <c r="C10275">
        <v>21108</v>
      </c>
      <c r="D10275" t="s">
        <v>18826</v>
      </c>
      <c r="E10275" t="s">
        <v>18827</v>
      </c>
      <c r="F10275" t="s">
        <v>21030</v>
      </c>
      <c r="G10275" t="s">
        <v>18827</v>
      </c>
    </row>
    <row r="10276" spans="1:7" x14ac:dyDescent="0.3">
      <c r="A10276" t="s">
        <v>24185</v>
      </c>
      <c r="B10276" t="s">
        <v>18925</v>
      </c>
      <c r="C10276">
        <v>21111</v>
      </c>
      <c r="D10276" t="s">
        <v>19145</v>
      </c>
      <c r="E10276" t="s">
        <v>19146</v>
      </c>
      <c r="F10276" t="s">
        <v>24186</v>
      </c>
      <c r="G10276" t="s">
        <v>19146</v>
      </c>
    </row>
    <row r="10277" spans="1:7" x14ac:dyDescent="0.3">
      <c r="A10277" t="s">
        <v>24185</v>
      </c>
      <c r="B10277" t="s">
        <v>18925</v>
      </c>
      <c r="C10277">
        <v>21111</v>
      </c>
      <c r="D10277" t="s">
        <v>19145</v>
      </c>
      <c r="E10277" t="s">
        <v>19146</v>
      </c>
      <c r="F10277" t="s">
        <v>24186</v>
      </c>
      <c r="G10277" t="s">
        <v>19146</v>
      </c>
    </row>
    <row r="10278" spans="1:7" x14ac:dyDescent="0.3">
      <c r="A10278" t="s">
        <v>24185</v>
      </c>
      <c r="B10278" t="s">
        <v>18925</v>
      </c>
      <c r="C10278">
        <v>21111</v>
      </c>
      <c r="D10278" t="s">
        <v>19145</v>
      </c>
      <c r="E10278" t="s">
        <v>19146</v>
      </c>
      <c r="F10278" t="s">
        <v>24186</v>
      </c>
      <c r="G10278" t="s">
        <v>19146</v>
      </c>
    </row>
    <row r="10279" spans="1:7" x14ac:dyDescent="0.3">
      <c r="A10279" t="s">
        <v>24185</v>
      </c>
      <c r="B10279" t="s">
        <v>18925</v>
      </c>
      <c r="C10279">
        <v>21111</v>
      </c>
      <c r="D10279" t="s">
        <v>19145</v>
      </c>
      <c r="E10279" t="s">
        <v>19146</v>
      </c>
      <c r="F10279" t="s">
        <v>24186</v>
      </c>
      <c r="G10279" t="s">
        <v>19146</v>
      </c>
    </row>
    <row r="10280" spans="1:7" x14ac:dyDescent="0.3">
      <c r="A10280" t="s">
        <v>24185</v>
      </c>
      <c r="B10280" t="s">
        <v>18925</v>
      </c>
      <c r="C10280">
        <v>21111</v>
      </c>
      <c r="D10280" t="s">
        <v>19145</v>
      </c>
      <c r="E10280" t="s">
        <v>19146</v>
      </c>
      <c r="F10280" t="s">
        <v>24186</v>
      </c>
      <c r="G10280" t="s">
        <v>19146</v>
      </c>
    </row>
    <row r="10281" spans="1:7" x14ac:dyDescent="0.3">
      <c r="A10281" t="s">
        <v>24185</v>
      </c>
      <c r="B10281" t="s">
        <v>18925</v>
      </c>
      <c r="C10281">
        <v>21111</v>
      </c>
      <c r="D10281" t="s">
        <v>19145</v>
      </c>
      <c r="E10281" t="s">
        <v>19146</v>
      </c>
      <c r="F10281" t="s">
        <v>24186</v>
      </c>
      <c r="G10281" t="s">
        <v>19146</v>
      </c>
    </row>
    <row r="10282" spans="1:7" x14ac:dyDescent="0.3">
      <c r="A10282" t="s">
        <v>21023</v>
      </c>
      <c r="B10282" t="s">
        <v>18730</v>
      </c>
      <c r="C10282">
        <v>21114</v>
      </c>
      <c r="D10282" t="s">
        <v>19976</v>
      </c>
      <c r="E10282" t="s">
        <v>19977</v>
      </c>
      <c r="F10282" t="s">
        <v>21024</v>
      </c>
      <c r="G10282" t="s">
        <v>19977</v>
      </c>
    </row>
    <row r="10283" spans="1:7" x14ac:dyDescent="0.3">
      <c r="A10283" t="s">
        <v>21023</v>
      </c>
      <c r="B10283" t="s">
        <v>18730</v>
      </c>
      <c r="C10283">
        <v>21114</v>
      </c>
      <c r="D10283" t="s">
        <v>19976</v>
      </c>
      <c r="E10283" t="s">
        <v>19977</v>
      </c>
      <c r="F10283" t="s">
        <v>21024</v>
      </c>
      <c r="G10283" t="s">
        <v>19977</v>
      </c>
    </row>
    <row r="10284" spans="1:7" x14ac:dyDescent="0.3">
      <c r="A10284" t="s">
        <v>22930</v>
      </c>
      <c r="B10284" t="s">
        <v>18742</v>
      </c>
      <c r="C10284">
        <v>21143</v>
      </c>
      <c r="D10284" t="s">
        <v>18889</v>
      </c>
      <c r="E10284" t="s">
        <v>18890</v>
      </c>
      <c r="F10284" t="s">
        <v>22931</v>
      </c>
      <c r="G10284" t="s">
        <v>18890</v>
      </c>
    </row>
    <row r="10285" spans="1:7" x14ac:dyDescent="0.3">
      <c r="A10285" t="s">
        <v>24491</v>
      </c>
      <c r="B10285" t="s">
        <v>18742</v>
      </c>
      <c r="C10285">
        <v>21158</v>
      </c>
      <c r="D10285" t="s">
        <v>18731</v>
      </c>
      <c r="E10285" t="s">
        <v>18732</v>
      </c>
      <c r="F10285" t="s">
        <v>24492</v>
      </c>
      <c r="G10285" t="s">
        <v>18732</v>
      </c>
    </row>
    <row r="10286" spans="1:7" x14ac:dyDescent="0.3">
      <c r="A10286" t="s">
        <v>19678</v>
      </c>
      <c r="B10286" t="s">
        <v>18742</v>
      </c>
      <c r="C10286">
        <v>21160</v>
      </c>
      <c r="D10286" t="s">
        <v>18754</v>
      </c>
      <c r="E10286" t="s">
        <v>18755</v>
      </c>
      <c r="F10286" t="s">
        <v>19679</v>
      </c>
      <c r="G10286" t="s">
        <v>18755</v>
      </c>
    </row>
    <row r="10287" spans="1:7" x14ac:dyDescent="0.3">
      <c r="A10287" t="s">
        <v>20800</v>
      </c>
      <c r="B10287" t="s">
        <v>18730</v>
      </c>
      <c r="C10287">
        <v>21244</v>
      </c>
      <c r="D10287" t="s">
        <v>19182</v>
      </c>
      <c r="E10287" t="s">
        <v>19183</v>
      </c>
      <c r="F10287" t="s">
        <v>20801</v>
      </c>
      <c r="G10287" t="s">
        <v>19183</v>
      </c>
    </row>
    <row r="10288" spans="1:7" x14ac:dyDescent="0.3">
      <c r="A10288" t="s">
        <v>20800</v>
      </c>
      <c r="B10288" t="s">
        <v>18730</v>
      </c>
      <c r="C10288">
        <v>21244</v>
      </c>
      <c r="D10288" t="s">
        <v>19182</v>
      </c>
      <c r="E10288" t="s">
        <v>19183</v>
      </c>
      <c r="F10288" t="s">
        <v>20801</v>
      </c>
      <c r="G10288" t="s">
        <v>19183</v>
      </c>
    </row>
    <row r="10289" spans="1:7" x14ac:dyDescent="0.3">
      <c r="A10289" t="s">
        <v>20800</v>
      </c>
      <c r="B10289" t="s">
        <v>18730</v>
      </c>
      <c r="C10289">
        <v>21244</v>
      </c>
      <c r="D10289" t="s">
        <v>19182</v>
      </c>
      <c r="E10289" t="s">
        <v>19183</v>
      </c>
      <c r="F10289" t="s">
        <v>20801</v>
      </c>
      <c r="G10289" t="s">
        <v>19183</v>
      </c>
    </row>
    <row r="10290" spans="1:7" x14ac:dyDescent="0.3">
      <c r="A10290" t="s">
        <v>20800</v>
      </c>
      <c r="B10290" t="s">
        <v>18730</v>
      </c>
      <c r="C10290">
        <v>21244</v>
      </c>
      <c r="D10290" t="s">
        <v>19182</v>
      </c>
      <c r="E10290" t="s">
        <v>19183</v>
      </c>
      <c r="F10290" t="s">
        <v>20801</v>
      </c>
      <c r="G10290" t="s">
        <v>19183</v>
      </c>
    </row>
    <row r="10291" spans="1:7" x14ac:dyDescent="0.3">
      <c r="A10291" t="s">
        <v>20800</v>
      </c>
      <c r="B10291" t="s">
        <v>18730</v>
      </c>
      <c r="C10291">
        <v>21244</v>
      </c>
      <c r="D10291" t="s">
        <v>19182</v>
      </c>
      <c r="E10291" t="s">
        <v>19183</v>
      </c>
      <c r="F10291" t="s">
        <v>20801</v>
      </c>
      <c r="G10291" t="s">
        <v>19183</v>
      </c>
    </row>
    <row r="10292" spans="1:7" x14ac:dyDescent="0.3">
      <c r="A10292" t="s">
        <v>19267</v>
      </c>
      <c r="B10292" t="s">
        <v>18730</v>
      </c>
      <c r="C10292">
        <v>21513</v>
      </c>
      <c r="D10292" t="s">
        <v>18770</v>
      </c>
      <c r="E10292" t="s">
        <v>18771</v>
      </c>
      <c r="F10292" t="s">
        <v>19268</v>
      </c>
      <c r="G10292" t="s">
        <v>18771</v>
      </c>
    </row>
    <row r="10293" spans="1:7" x14ac:dyDescent="0.3">
      <c r="A10293" t="s">
        <v>19267</v>
      </c>
      <c r="B10293" t="s">
        <v>18730</v>
      </c>
      <c r="C10293">
        <v>21513</v>
      </c>
      <c r="D10293" t="s">
        <v>18770</v>
      </c>
      <c r="E10293" t="s">
        <v>18771</v>
      </c>
      <c r="F10293" t="s">
        <v>19268</v>
      </c>
      <c r="G10293" t="s">
        <v>18771</v>
      </c>
    </row>
    <row r="10294" spans="1:7" x14ac:dyDescent="0.3">
      <c r="A10294" t="s">
        <v>19267</v>
      </c>
      <c r="B10294" t="s">
        <v>18730</v>
      </c>
      <c r="C10294">
        <v>21513</v>
      </c>
      <c r="D10294" t="s">
        <v>18770</v>
      </c>
      <c r="E10294" t="s">
        <v>18771</v>
      </c>
      <c r="F10294" t="s">
        <v>19268</v>
      </c>
      <c r="G10294" t="s">
        <v>18771</v>
      </c>
    </row>
    <row r="10295" spans="1:7" x14ac:dyDescent="0.3">
      <c r="A10295" t="s">
        <v>23759</v>
      </c>
      <c r="B10295" t="s">
        <v>18730</v>
      </c>
      <c r="C10295">
        <v>21514</v>
      </c>
      <c r="D10295" t="s">
        <v>19251</v>
      </c>
      <c r="E10295" t="s">
        <v>19252</v>
      </c>
      <c r="F10295" t="s">
        <v>23760</v>
      </c>
      <c r="G10295" t="s">
        <v>19252</v>
      </c>
    </row>
    <row r="10296" spans="1:7" x14ac:dyDescent="0.3">
      <c r="A10296" t="s">
        <v>23759</v>
      </c>
      <c r="B10296" t="s">
        <v>18730</v>
      </c>
      <c r="C10296">
        <v>21514</v>
      </c>
      <c r="D10296" t="s">
        <v>19251</v>
      </c>
      <c r="E10296" t="s">
        <v>19252</v>
      </c>
      <c r="F10296" t="s">
        <v>23760</v>
      </c>
      <c r="G10296" t="s">
        <v>19252</v>
      </c>
    </row>
    <row r="10297" spans="1:7" x14ac:dyDescent="0.3">
      <c r="A10297" t="s">
        <v>23759</v>
      </c>
      <c r="B10297" t="s">
        <v>18730</v>
      </c>
      <c r="C10297">
        <v>21514</v>
      </c>
      <c r="D10297" t="s">
        <v>19251</v>
      </c>
      <c r="E10297" t="s">
        <v>19252</v>
      </c>
      <c r="F10297" t="s">
        <v>23760</v>
      </c>
      <c r="G10297" t="s">
        <v>19252</v>
      </c>
    </row>
    <row r="10298" spans="1:7" x14ac:dyDescent="0.3">
      <c r="A10298" t="s">
        <v>23759</v>
      </c>
      <c r="B10298" t="s">
        <v>18730</v>
      </c>
      <c r="C10298">
        <v>21514</v>
      </c>
      <c r="D10298" t="s">
        <v>19251</v>
      </c>
      <c r="E10298" t="s">
        <v>19252</v>
      </c>
      <c r="F10298" t="s">
        <v>23760</v>
      </c>
      <c r="G10298" t="s">
        <v>19252</v>
      </c>
    </row>
    <row r="10299" spans="1:7" x14ac:dyDescent="0.3">
      <c r="A10299" t="s">
        <v>21100</v>
      </c>
      <c r="B10299" t="s">
        <v>18742</v>
      </c>
      <c r="C10299">
        <v>21526</v>
      </c>
      <c r="D10299" t="s">
        <v>19192</v>
      </c>
      <c r="E10299" t="s">
        <v>19193</v>
      </c>
      <c r="F10299" t="s">
        <v>21101</v>
      </c>
      <c r="G10299" t="s">
        <v>19193</v>
      </c>
    </row>
    <row r="10300" spans="1:7" x14ac:dyDescent="0.3">
      <c r="A10300" t="s">
        <v>19407</v>
      </c>
      <c r="B10300" t="s">
        <v>18742</v>
      </c>
      <c r="C10300">
        <v>21533</v>
      </c>
      <c r="D10300" t="s">
        <v>18819</v>
      </c>
      <c r="E10300" t="s">
        <v>18820</v>
      </c>
      <c r="F10300" t="s">
        <v>19408</v>
      </c>
      <c r="G10300" t="s">
        <v>18820</v>
      </c>
    </row>
    <row r="10301" spans="1:7" x14ac:dyDescent="0.3">
      <c r="A10301" t="s">
        <v>20488</v>
      </c>
      <c r="B10301" t="s">
        <v>18730</v>
      </c>
      <c r="C10301">
        <v>21538</v>
      </c>
      <c r="D10301" t="s">
        <v>19056</v>
      </c>
      <c r="E10301" t="s">
        <v>19057</v>
      </c>
      <c r="F10301" t="s">
        <v>20489</v>
      </c>
      <c r="G10301" t="s">
        <v>19057</v>
      </c>
    </row>
    <row r="10302" spans="1:7" x14ac:dyDescent="0.3">
      <c r="A10302" t="s">
        <v>20488</v>
      </c>
      <c r="B10302" t="s">
        <v>18730</v>
      </c>
      <c r="C10302">
        <v>21538</v>
      </c>
      <c r="D10302" t="s">
        <v>18738</v>
      </c>
      <c r="E10302" t="s">
        <v>18739</v>
      </c>
      <c r="F10302" t="s">
        <v>20490</v>
      </c>
      <c r="G10302" t="s">
        <v>18739</v>
      </c>
    </row>
    <row r="10303" spans="1:7" x14ac:dyDescent="0.3">
      <c r="A10303" t="s">
        <v>20488</v>
      </c>
      <c r="B10303" t="s">
        <v>18730</v>
      </c>
      <c r="C10303">
        <v>21538</v>
      </c>
      <c r="D10303" t="s">
        <v>18985</v>
      </c>
      <c r="E10303" t="s">
        <v>18986</v>
      </c>
      <c r="F10303" t="s">
        <v>20491</v>
      </c>
      <c r="G10303" t="s">
        <v>18986</v>
      </c>
    </row>
    <row r="10304" spans="1:7" x14ac:dyDescent="0.3">
      <c r="A10304" t="s">
        <v>20488</v>
      </c>
      <c r="B10304" t="s">
        <v>18730</v>
      </c>
      <c r="C10304">
        <v>21538</v>
      </c>
      <c r="D10304" t="s">
        <v>19056</v>
      </c>
      <c r="E10304" t="s">
        <v>19057</v>
      </c>
      <c r="F10304" t="s">
        <v>20489</v>
      </c>
      <c r="G10304" t="s">
        <v>19057</v>
      </c>
    </row>
    <row r="10305" spans="1:7" x14ac:dyDescent="0.3">
      <c r="A10305" t="s">
        <v>20488</v>
      </c>
      <c r="B10305" t="s">
        <v>18730</v>
      </c>
      <c r="C10305">
        <v>21538</v>
      </c>
      <c r="D10305" t="s">
        <v>18738</v>
      </c>
      <c r="E10305" t="s">
        <v>18739</v>
      </c>
      <c r="F10305" t="s">
        <v>20490</v>
      </c>
      <c r="G10305" t="s">
        <v>18739</v>
      </c>
    </row>
    <row r="10306" spans="1:7" x14ac:dyDescent="0.3">
      <c r="A10306" t="s">
        <v>20488</v>
      </c>
      <c r="B10306" t="s">
        <v>18730</v>
      </c>
      <c r="C10306">
        <v>21538</v>
      </c>
      <c r="D10306" t="s">
        <v>19056</v>
      </c>
      <c r="E10306" t="s">
        <v>19057</v>
      </c>
      <c r="F10306" t="s">
        <v>20489</v>
      </c>
      <c r="G10306" t="s">
        <v>19057</v>
      </c>
    </row>
    <row r="10307" spans="1:7" x14ac:dyDescent="0.3">
      <c r="A10307" t="s">
        <v>20488</v>
      </c>
      <c r="B10307" t="s">
        <v>18730</v>
      </c>
      <c r="C10307">
        <v>21538</v>
      </c>
      <c r="D10307" t="s">
        <v>19056</v>
      </c>
      <c r="E10307" t="s">
        <v>19057</v>
      </c>
      <c r="F10307" t="s">
        <v>20489</v>
      </c>
      <c r="G10307" t="s">
        <v>19057</v>
      </c>
    </row>
    <row r="10308" spans="1:7" x14ac:dyDescent="0.3">
      <c r="A10308" t="s">
        <v>20488</v>
      </c>
      <c r="B10308" t="s">
        <v>18730</v>
      </c>
      <c r="C10308">
        <v>21538</v>
      </c>
      <c r="D10308" t="s">
        <v>19056</v>
      </c>
      <c r="E10308" t="s">
        <v>19057</v>
      </c>
      <c r="F10308" t="s">
        <v>20489</v>
      </c>
      <c r="G10308" t="s">
        <v>19057</v>
      </c>
    </row>
    <row r="10309" spans="1:7" x14ac:dyDescent="0.3">
      <c r="A10309" t="s">
        <v>24438</v>
      </c>
      <c r="B10309" t="s">
        <v>18730</v>
      </c>
      <c r="C10309">
        <v>21567</v>
      </c>
      <c r="D10309" t="s">
        <v>20003</v>
      </c>
      <c r="E10309" t="s">
        <v>20004</v>
      </c>
      <c r="F10309" t="s">
        <v>24439</v>
      </c>
      <c r="G10309" t="s">
        <v>20004</v>
      </c>
    </row>
    <row r="10310" spans="1:7" x14ac:dyDescent="0.3">
      <c r="A10310" t="s">
        <v>24438</v>
      </c>
      <c r="B10310" t="s">
        <v>18730</v>
      </c>
      <c r="C10310">
        <v>21567</v>
      </c>
      <c r="D10310" t="s">
        <v>19976</v>
      </c>
      <c r="E10310" t="s">
        <v>19977</v>
      </c>
      <c r="F10310" t="s">
        <v>24440</v>
      </c>
      <c r="G10310" t="s">
        <v>19977</v>
      </c>
    </row>
    <row r="10311" spans="1:7" x14ac:dyDescent="0.3">
      <c r="A10311" t="s">
        <v>24438</v>
      </c>
      <c r="B10311" t="s">
        <v>18730</v>
      </c>
      <c r="C10311">
        <v>21567</v>
      </c>
      <c r="D10311" t="s">
        <v>20003</v>
      </c>
      <c r="E10311" t="s">
        <v>20004</v>
      </c>
      <c r="F10311" t="s">
        <v>24439</v>
      </c>
      <c r="G10311" t="s">
        <v>20004</v>
      </c>
    </row>
    <row r="10312" spans="1:7" x14ac:dyDescent="0.3">
      <c r="A10312" t="s">
        <v>24438</v>
      </c>
      <c r="B10312" t="s">
        <v>18730</v>
      </c>
      <c r="C10312">
        <v>21567</v>
      </c>
      <c r="D10312" t="s">
        <v>20003</v>
      </c>
      <c r="E10312" t="s">
        <v>20004</v>
      </c>
      <c r="F10312" t="s">
        <v>24439</v>
      </c>
      <c r="G10312" t="s">
        <v>20004</v>
      </c>
    </row>
    <row r="10313" spans="1:7" x14ac:dyDescent="0.3">
      <c r="A10313" t="s">
        <v>24438</v>
      </c>
      <c r="B10313" t="s">
        <v>18730</v>
      </c>
      <c r="C10313">
        <v>21567</v>
      </c>
      <c r="D10313" t="s">
        <v>19976</v>
      </c>
      <c r="E10313" t="s">
        <v>19977</v>
      </c>
      <c r="F10313" t="s">
        <v>24440</v>
      </c>
      <c r="G10313" t="s">
        <v>19977</v>
      </c>
    </row>
    <row r="10314" spans="1:7" x14ac:dyDescent="0.3">
      <c r="A10314" t="s">
        <v>24438</v>
      </c>
      <c r="B10314" t="s">
        <v>18730</v>
      </c>
      <c r="C10314">
        <v>21567</v>
      </c>
      <c r="D10314" t="s">
        <v>20003</v>
      </c>
      <c r="E10314" t="s">
        <v>20004</v>
      </c>
      <c r="F10314" t="s">
        <v>24439</v>
      </c>
      <c r="G10314" t="s">
        <v>20004</v>
      </c>
    </row>
    <row r="10315" spans="1:7" x14ac:dyDescent="0.3">
      <c r="A10315" t="s">
        <v>24438</v>
      </c>
      <c r="B10315" t="s">
        <v>18730</v>
      </c>
      <c r="C10315">
        <v>21567</v>
      </c>
      <c r="D10315" t="s">
        <v>20003</v>
      </c>
      <c r="E10315" t="s">
        <v>20004</v>
      </c>
      <c r="F10315" t="s">
        <v>24439</v>
      </c>
      <c r="G10315" t="s">
        <v>20004</v>
      </c>
    </row>
    <row r="10316" spans="1:7" x14ac:dyDescent="0.3">
      <c r="A10316" t="s">
        <v>24438</v>
      </c>
      <c r="B10316" t="s">
        <v>18730</v>
      </c>
      <c r="C10316">
        <v>21567</v>
      </c>
      <c r="D10316" t="s">
        <v>19976</v>
      </c>
      <c r="E10316" t="s">
        <v>19977</v>
      </c>
      <c r="F10316" t="s">
        <v>24440</v>
      </c>
      <c r="G10316" t="s">
        <v>19977</v>
      </c>
    </row>
    <row r="10317" spans="1:7" x14ac:dyDescent="0.3">
      <c r="A10317" t="s">
        <v>24438</v>
      </c>
      <c r="B10317" t="s">
        <v>18730</v>
      </c>
      <c r="C10317">
        <v>21567</v>
      </c>
      <c r="D10317" t="s">
        <v>20003</v>
      </c>
      <c r="E10317" t="s">
        <v>20004</v>
      </c>
      <c r="F10317" t="s">
        <v>24439</v>
      </c>
      <c r="G10317" t="s">
        <v>20004</v>
      </c>
    </row>
    <row r="10318" spans="1:7" x14ac:dyDescent="0.3">
      <c r="A10318" t="s">
        <v>24438</v>
      </c>
      <c r="B10318" t="s">
        <v>18730</v>
      </c>
      <c r="C10318">
        <v>21567</v>
      </c>
      <c r="D10318" t="s">
        <v>19976</v>
      </c>
      <c r="E10318" t="s">
        <v>19977</v>
      </c>
      <c r="F10318" t="s">
        <v>24440</v>
      </c>
      <c r="G10318" t="s">
        <v>19977</v>
      </c>
    </row>
    <row r="10319" spans="1:7" x14ac:dyDescent="0.3">
      <c r="A10319" t="s">
        <v>24438</v>
      </c>
      <c r="B10319" t="s">
        <v>18730</v>
      </c>
      <c r="C10319">
        <v>21567</v>
      </c>
      <c r="D10319" t="s">
        <v>19976</v>
      </c>
      <c r="E10319" t="s">
        <v>19977</v>
      </c>
      <c r="F10319" t="s">
        <v>24440</v>
      </c>
      <c r="G10319" t="s">
        <v>19977</v>
      </c>
    </row>
    <row r="10320" spans="1:7" x14ac:dyDescent="0.3">
      <c r="A10320" t="s">
        <v>23070</v>
      </c>
      <c r="B10320" t="s">
        <v>18730</v>
      </c>
      <c r="C10320">
        <v>21632</v>
      </c>
      <c r="D10320" t="s">
        <v>18885</v>
      </c>
      <c r="E10320" t="s">
        <v>18886</v>
      </c>
      <c r="F10320" t="s">
        <v>23071</v>
      </c>
      <c r="G10320" t="s">
        <v>18886</v>
      </c>
    </row>
    <row r="10321" spans="1:7" x14ac:dyDescent="0.3">
      <c r="A10321" t="s">
        <v>23070</v>
      </c>
      <c r="B10321" t="s">
        <v>18730</v>
      </c>
      <c r="C10321">
        <v>21632</v>
      </c>
      <c r="D10321" t="s">
        <v>19182</v>
      </c>
      <c r="E10321" t="s">
        <v>19183</v>
      </c>
      <c r="F10321" t="s">
        <v>23072</v>
      </c>
      <c r="G10321" t="s">
        <v>19183</v>
      </c>
    </row>
    <row r="10322" spans="1:7" x14ac:dyDescent="0.3">
      <c r="A10322" t="s">
        <v>23070</v>
      </c>
      <c r="B10322" t="s">
        <v>18730</v>
      </c>
      <c r="C10322">
        <v>21632</v>
      </c>
      <c r="D10322" t="s">
        <v>18885</v>
      </c>
      <c r="E10322" t="s">
        <v>18886</v>
      </c>
      <c r="F10322" t="s">
        <v>23071</v>
      </c>
      <c r="G10322" t="s">
        <v>18886</v>
      </c>
    </row>
    <row r="10323" spans="1:7" x14ac:dyDescent="0.3">
      <c r="A10323" t="s">
        <v>23070</v>
      </c>
      <c r="B10323" t="s">
        <v>18730</v>
      </c>
      <c r="C10323">
        <v>21632</v>
      </c>
      <c r="D10323" t="s">
        <v>18885</v>
      </c>
      <c r="E10323" t="s">
        <v>18886</v>
      </c>
      <c r="F10323" t="s">
        <v>23071</v>
      </c>
      <c r="G10323" t="s">
        <v>18886</v>
      </c>
    </row>
    <row r="10324" spans="1:7" x14ac:dyDescent="0.3">
      <c r="A10324" t="s">
        <v>23070</v>
      </c>
      <c r="B10324" t="s">
        <v>18730</v>
      </c>
      <c r="C10324">
        <v>21632</v>
      </c>
      <c r="D10324" t="s">
        <v>18885</v>
      </c>
      <c r="E10324" t="s">
        <v>18886</v>
      </c>
      <c r="F10324" t="s">
        <v>23071</v>
      </c>
      <c r="G10324" t="s">
        <v>18886</v>
      </c>
    </row>
    <row r="10325" spans="1:7" x14ac:dyDescent="0.3">
      <c r="A10325" t="s">
        <v>23070</v>
      </c>
      <c r="B10325" t="s">
        <v>18730</v>
      </c>
      <c r="C10325">
        <v>21632</v>
      </c>
      <c r="D10325" t="s">
        <v>18885</v>
      </c>
      <c r="E10325" t="s">
        <v>18886</v>
      </c>
      <c r="F10325" t="s">
        <v>23071</v>
      </c>
      <c r="G10325" t="s">
        <v>18886</v>
      </c>
    </row>
    <row r="10326" spans="1:7" x14ac:dyDescent="0.3">
      <c r="A10326" t="s">
        <v>24476</v>
      </c>
      <c r="B10326" t="s">
        <v>18730</v>
      </c>
      <c r="C10326">
        <v>21664</v>
      </c>
      <c r="D10326" t="s">
        <v>18770</v>
      </c>
      <c r="E10326" t="s">
        <v>18771</v>
      </c>
      <c r="F10326" t="s">
        <v>24477</v>
      </c>
    </row>
    <row r="10327" spans="1:7" x14ac:dyDescent="0.3">
      <c r="A10327" t="s">
        <v>24476</v>
      </c>
      <c r="B10327" t="s">
        <v>18730</v>
      </c>
      <c r="C10327">
        <v>21664</v>
      </c>
      <c r="D10327" t="s">
        <v>18773</v>
      </c>
      <c r="E10327" t="s">
        <v>18774</v>
      </c>
      <c r="F10327" t="s">
        <v>24478</v>
      </c>
    </row>
    <row r="10328" spans="1:7" x14ac:dyDescent="0.3">
      <c r="A10328" t="s">
        <v>24476</v>
      </c>
      <c r="B10328" t="s">
        <v>18730</v>
      </c>
      <c r="C10328">
        <v>21664</v>
      </c>
      <c r="D10328" t="s">
        <v>18770</v>
      </c>
      <c r="E10328" t="s">
        <v>18771</v>
      </c>
      <c r="F10328" t="s">
        <v>24477</v>
      </c>
    </row>
    <row r="10329" spans="1:7" x14ac:dyDescent="0.3">
      <c r="A10329" t="s">
        <v>24476</v>
      </c>
      <c r="B10329" t="s">
        <v>18730</v>
      </c>
      <c r="C10329">
        <v>21664</v>
      </c>
      <c r="D10329" t="s">
        <v>18773</v>
      </c>
      <c r="E10329" t="s">
        <v>18774</v>
      </c>
      <c r="F10329" t="s">
        <v>24478</v>
      </c>
    </row>
    <row r="10330" spans="1:7" x14ac:dyDescent="0.3">
      <c r="A10330" t="s">
        <v>18479</v>
      </c>
      <c r="B10330" t="s">
        <v>18747</v>
      </c>
      <c r="C10330">
        <v>22053</v>
      </c>
      <c r="D10330" t="s">
        <v>19969</v>
      </c>
      <c r="E10330" t="s">
        <v>19970</v>
      </c>
      <c r="F10330" t="s">
        <v>23901</v>
      </c>
      <c r="G10330" t="s">
        <v>19970</v>
      </c>
    </row>
    <row r="10331" spans="1:7" x14ac:dyDescent="0.3">
      <c r="A10331" t="s">
        <v>18479</v>
      </c>
      <c r="B10331" t="s">
        <v>18747</v>
      </c>
      <c r="C10331">
        <v>22053</v>
      </c>
      <c r="D10331" t="s">
        <v>19154</v>
      </c>
      <c r="E10331" t="s">
        <v>19155</v>
      </c>
      <c r="F10331" t="s">
        <v>23902</v>
      </c>
      <c r="G10331" t="s">
        <v>19155</v>
      </c>
    </row>
    <row r="10332" spans="1:7" x14ac:dyDescent="0.3">
      <c r="A10332" t="s">
        <v>18479</v>
      </c>
      <c r="B10332" t="s">
        <v>18747</v>
      </c>
      <c r="C10332">
        <v>22053</v>
      </c>
      <c r="D10332" t="s">
        <v>19095</v>
      </c>
      <c r="E10332" t="s">
        <v>19096</v>
      </c>
      <c r="F10332" t="s">
        <v>23903</v>
      </c>
      <c r="G10332" t="s">
        <v>19096</v>
      </c>
    </row>
    <row r="10333" spans="1:7" x14ac:dyDescent="0.3">
      <c r="A10333" t="s">
        <v>18479</v>
      </c>
      <c r="B10333" t="s">
        <v>18747</v>
      </c>
      <c r="C10333">
        <v>22053</v>
      </c>
      <c r="D10333" t="s">
        <v>19969</v>
      </c>
      <c r="E10333" t="s">
        <v>19970</v>
      </c>
      <c r="F10333" t="s">
        <v>23901</v>
      </c>
      <c r="G10333" t="s">
        <v>19970</v>
      </c>
    </row>
    <row r="10334" spans="1:7" x14ac:dyDescent="0.3">
      <c r="A10334" t="s">
        <v>18479</v>
      </c>
      <c r="B10334" t="s">
        <v>18747</v>
      </c>
      <c r="C10334">
        <v>22053</v>
      </c>
      <c r="D10334" t="s">
        <v>19154</v>
      </c>
      <c r="E10334" t="s">
        <v>19155</v>
      </c>
      <c r="F10334" t="s">
        <v>23902</v>
      </c>
      <c r="G10334" t="s">
        <v>19155</v>
      </c>
    </row>
    <row r="10335" spans="1:7" x14ac:dyDescent="0.3">
      <c r="A10335" t="s">
        <v>18479</v>
      </c>
      <c r="B10335" t="s">
        <v>18747</v>
      </c>
      <c r="C10335">
        <v>22053</v>
      </c>
      <c r="D10335" t="s">
        <v>19095</v>
      </c>
      <c r="E10335" t="s">
        <v>19096</v>
      </c>
      <c r="F10335" t="s">
        <v>23903</v>
      </c>
      <c r="G10335" t="s">
        <v>19096</v>
      </c>
    </row>
    <row r="10336" spans="1:7" x14ac:dyDescent="0.3">
      <c r="A10336" t="s">
        <v>18479</v>
      </c>
      <c r="B10336" t="s">
        <v>18747</v>
      </c>
      <c r="C10336">
        <v>22053</v>
      </c>
      <c r="D10336" t="s">
        <v>19969</v>
      </c>
      <c r="E10336" t="s">
        <v>19970</v>
      </c>
      <c r="F10336" t="s">
        <v>23901</v>
      </c>
      <c r="G10336" t="s">
        <v>19970</v>
      </c>
    </row>
    <row r="10337" spans="1:7" x14ac:dyDescent="0.3">
      <c r="A10337" t="s">
        <v>18479</v>
      </c>
      <c r="B10337" t="s">
        <v>18747</v>
      </c>
      <c r="C10337">
        <v>22053</v>
      </c>
      <c r="D10337" t="s">
        <v>19969</v>
      </c>
      <c r="E10337" t="s">
        <v>19970</v>
      </c>
      <c r="F10337" t="s">
        <v>23901</v>
      </c>
      <c r="G10337" t="s">
        <v>19970</v>
      </c>
    </row>
    <row r="10338" spans="1:7" x14ac:dyDescent="0.3">
      <c r="A10338" t="s">
        <v>18479</v>
      </c>
      <c r="B10338" t="s">
        <v>18747</v>
      </c>
      <c r="C10338">
        <v>22053</v>
      </c>
      <c r="D10338" t="s">
        <v>19969</v>
      </c>
      <c r="E10338" t="s">
        <v>19970</v>
      </c>
      <c r="F10338" t="s">
        <v>23901</v>
      </c>
      <c r="G10338" t="s">
        <v>19970</v>
      </c>
    </row>
    <row r="10339" spans="1:7" x14ac:dyDescent="0.3">
      <c r="A10339" t="s">
        <v>18479</v>
      </c>
      <c r="B10339" t="s">
        <v>18747</v>
      </c>
      <c r="C10339">
        <v>22053</v>
      </c>
      <c r="D10339" t="s">
        <v>19969</v>
      </c>
      <c r="E10339" t="s">
        <v>19970</v>
      </c>
      <c r="F10339" t="s">
        <v>23901</v>
      </c>
      <c r="G10339" t="s">
        <v>19970</v>
      </c>
    </row>
    <row r="10340" spans="1:7" x14ac:dyDescent="0.3">
      <c r="A10340" t="s">
        <v>18479</v>
      </c>
      <c r="B10340" t="s">
        <v>18747</v>
      </c>
      <c r="C10340">
        <v>22053</v>
      </c>
      <c r="D10340" t="s">
        <v>19969</v>
      </c>
      <c r="E10340" t="s">
        <v>19970</v>
      </c>
      <c r="F10340" t="s">
        <v>23901</v>
      </c>
      <c r="G10340" t="s">
        <v>19970</v>
      </c>
    </row>
    <row r="10341" spans="1:7" x14ac:dyDescent="0.3">
      <c r="A10341" t="s">
        <v>18479</v>
      </c>
      <c r="B10341" t="s">
        <v>18747</v>
      </c>
      <c r="C10341">
        <v>22053</v>
      </c>
      <c r="D10341" t="s">
        <v>19969</v>
      </c>
      <c r="E10341" t="s">
        <v>19970</v>
      </c>
      <c r="F10341" t="s">
        <v>23901</v>
      </c>
      <c r="G10341" t="s">
        <v>19970</v>
      </c>
    </row>
    <row r="10342" spans="1:7" x14ac:dyDescent="0.3">
      <c r="A10342" t="s">
        <v>18479</v>
      </c>
      <c r="B10342" t="s">
        <v>18747</v>
      </c>
      <c r="C10342">
        <v>22053</v>
      </c>
      <c r="D10342" t="s">
        <v>19969</v>
      </c>
      <c r="E10342" t="s">
        <v>19970</v>
      </c>
      <c r="F10342" t="s">
        <v>23901</v>
      </c>
      <c r="G10342" t="s">
        <v>19970</v>
      </c>
    </row>
    <row r="10343" spans="1:7" x14ac:dyDescent="0.3">
      <c r="A10343" t="s">
        <v>18479</v>
      </c>
      <c r="B10343" t="s">
        <v>18747</v>
      </c>
      <c r="C10343">
        <v>22053</v>
      </c>
      <c r="D10343" t="s">
        <v>19154</v>
      </c>
      <c r="E10343" t="s">
        <v>19155</v>
      </c>
      <c r="F10343" t="s">
        <v>23902</v>
      </c>
      <c r="G10343" t="s">
        <v>19155</v>
      </c>
    </row>
    <row r="10344" spans="1:7" x14ac:dyDescent="0.3">
      <c r="A10344" t="s">
        <v>18479</v>
      </c>
      <c r="B10344" t="s">
        <v>18747</v>
      </c>
      <c r="C10344">
        <v>22053</v>
      </c>
      <c r="D10344" t="s">
        <v>19969</v>
      </c>
      <c r="E10344" t="s">
        <v>19970</v>
      </c>
      <c r="F10344" t="s">
        <v>23901</v>
      </c>
      <c r="G10344" t="s">
        <v>19970</v>
      </c>
    </row>
    <row r="10345" spans="1:7" x14ac:dyDescent="0.3">
      <c r="A10345" t="s">
        <v>18479</v>
      </c>
      <c r="B10345" t="s">
        <v>18747</v>
      </c>
      <c r="C10345">
        <v>22053</v>
      </c>
      <c r="D10345" t="s">
        <v>19182</v>
      </c>
      <c r="E10345" t="s">
        <v>19183</v>
      </c>
      <c r="F10345" t="s">
        <v>24603</v>
      </c>
      <c r="G10345" t="s">
        <v>19183</v>
      </c>
    </row>
    <row r="10346" spans="1:7" x14ac:dyDescent="0.3">
      <c r="A10346" t="s">
        <v>18479</v>
      </c>
      <c r="B10346" t="s">
        <v>18747</v>
      </c>
      <c r="C10346">
        <v>22053</v>
      </c>
      <c r="D10346" t="s">
        <v>19095</v>
      </c>
      <c r="E10346" t="s">
        <v>19096</v>
      </c>
      <c r="F10346" t="s">
        <v>23903</v>
      </c>
      <c r="G10346" t="s">
        <v>19096</v>
      </c>
    </row>
    <row r="10347" spans="1:7" x14ac:dyDescent="0.3">
      <c r="A10347" t="s">
        <v>18479</v>
      </c>
      <c r="B10347" t="s">
        <v>18747</v>
      </c>
      <c r="C10347">
        <v>22053</v>
      </c>
      <c r="D10347" t="s">
        <v>19969</v>
      </c>
      <c r="E10347" t="s">
        <v>19970</v>
      </c>
      <c r="F10347" t="s">
        <v>23901</v>
      </c>
      <c r="G10347" t="s">
        <v>19970</v>
      </c>
    </row>
    <row r="10348" spans="1:7" x14ac:dyDescent="0.3">
      <c r="A10348" t="s">
        <v>18479</v>
      </c>
      <c r="B10348" t="s">
        <v>18747</v>
      </c>
      <c r="C10348">
        <v>22053</v>
      </c>
      <c r="D10348" t="s">
        <v>19182</v>
      </c>
      <c r="E10348" t="s">
        <v>19183</v>
      </c>
      <c r="F10348" t="s">
        <v>24603</v>
      </c>
      <c r="G10348" t="s">
        <v>19183</v>
      </c>
    </row>
    <row r="10349" spans="1:7" x14ac:dyDescent="0.3">
      <c r="A10349" t="s">
        <v>24225</v>
      </c>
      <c r="B10349" t="s">
        <v>18925</v>
      </c>
      <c r="C10349">
        <v>22355</v>
      </c>
      <c r="D10349" t="s">
        <v>20620</v>
      </c>
      <c r="E10349" t="s">
        <v>20621</v>
      </c>
      <c r="F10349" t="s">
        <v>24226</v>
      </c>
      <c r="G10349" t="s">
        <v>20621</v>
      </c>
    </row>
    <row r="10350" spans="1:7" x14ac:dyDescent="0.3">
      <c r="A10350" t="s">
        <v>24225</v>
      </c>
      <c r="B10350" t="s">
        <v>18925</v>
      </c>
      <c r="C10350">
        <v>22355</v>
      </c>
      <c r="D10350" t="s">
        <v>20620</v>
      </c>
      <c r="E10350" t="s">
        <v>20621</v>
      </c>
      <c r="F10350" t="s">
        <v>24226</v>
      </c>
      <c r="G10350" t="s">
        <v>20621</v>
      </c>
    </row>
    <row r="10351" spans="1:7" x14ac:dyDescent="0.3">
      <c r="A10351" t="s">
        <v>16343</v>
      </c>
      <c r="B10351" t="s">
        <v>18747</v>
      </c>
      <c r="C10351">
        <v>22500</v>
      </c>
      <c r="D10351" t="s">
        <v>18819</v>
      </c>
      <c r="E10351" t="s">
        <v>18820</v>
      </c>
      <c r="F10351" t="s">
        <v>22869</v>
      </c>
      <c r="G10351" t="s">
        <v>18820</v>
      </c>
    </row>
    <row r="10352" spans="1:7" x14ac:dyDescent="0.3">
      <c r="A10352" t="s">
        <v>16343</v>
      </c>
      <c r="B10352" t="s">
        <v>18747</v>
      </c>
      <c r="C10352">
        <v>22500</v>
      </c>
      <c r="D10352" t="s">
        <v>19186</v>
      </c>
      <c r="E10352" t="s">
        <v>19187</v>
      </c>
      <c r="F10352" t="s">
        <v>22870</v>
      </c>
      <c r="G10352" t="s">
        <v>19187</v>
      </c>
    </row>
    <row r="10353" spans="1:7" x14ac:dyDescent="0.3">
      <c r="A10353" t="s">
        <v>16343</v>
      </c>
      <c r="B10353" t="s">
        <v>18747</v>
      </c>
      <c r="C10353">
        <v>22500</v>
      </c>
      <c r="D10353" t="s">
        <v>19145</v>
      </c>
      <c r="E10353" t="s">
        <v>19146</v>
      </c>
      <c r="F10353" t="s">
        <v>22871</v>
      </c>
      <c r="G10353" t="s">
        <v>19146</v>
      </c>
    </row>
    <row r="10354" spans="1:7" x14ac:dyDescent="0.3">
      <c r="A10354" t="s">
        <v>16343</v>
      </c>
      <c r="B10354" t="s">
        <v>18747</v>
      </c>
      <c r="C10354">
        <v>22500</v>
      </c>
      <c r="D10354" t="s">
        <v>18819</v>
      </c>
      <c r="E10354" t="s">
        <v>18820</v>
      </c>
      <c r="F10354" t="s">
        <v>22869</v>
      </c>
      <c r="G10354" t="s">
        <v>18820</v>
      </c>
    </row>
    <row r="10355" spans="1:7" x14ac:dyDescent="0.3">
      <c r="A10355" t="s">
        <v>16343</v>
      </c>
      <c r="B10355" t="s">
        <v>18747</v>
      </c>
      <c r="C10355">
        <v>22500</v>
      </c>
      <c r="D10355" t="s">
        <v>18819</v>
      </c>
      <c r="E10355" t="s">
        <v>18820</v>
      </c>
      <c r="F10355" t="s">
        <v>22869</v>
      </c>
      <c r="G10355" t="s">
        <v>18820</v>
      </c>
    </row>
    <row r="10356" spans="1:7" x14ac:dyDescent="0.3">
      <c r="A10356" t="s">
        <v>16343</v>
      </c>
      <c r="B10356" t="s">
        <v>18747</v>
      </c>
      <c r="C10356">
        <v>22500</v>
      </c>
      <c r="D10356" t="s">
        <v>18819</v>
      </c>
      <c r="E10356" t="s">
        <v>18820</v>
      </c>
      <c r="F10356" t="s">
        <v>22869</v>
      </c>
      <c r="G10356" t="s">
        <v>18820</v>
      </c>
    </row>
    <row r="10357" spans="1:7" x14ac:dyDescent="0.3">
      <c r="A10357" t="s">
        <v>16343</v>
      </c>
      <c r="B10357" t="s">
        <v>18747</v>
      </c>
      <c r="C10357">
        <v>22500</v>
      </c>
      <c r="D10357" t="s">
        <v>18819</v>
      </c>
      <c r="E10357" t="s">
        <v>18820</v>
      </c>
      <c r="F10357" t="s">
        <v>22869</v>
      </c>
      <c r="G10357" t="s">
        <v>18820</v>
      </c>
    </row>
    <row r="10358" spans="1:7" x14ac:dyDescent="0.3">
      <c r="A10358" t="s">
        <v>16343</v>
      </c>
      <c r="B10358" t="s">
        <v>18747</v>
      </c>
      <c r="C10358">
        <v>22500</v>
      </c>
      <c r="D10358" t="s">
        <v>18819</v>
      </c>
      <c r="E10358" t="s">
        <v>18820</v>
      </c>
      <c r="F10358" t="s">
        <v>22869</v>
      </c>
      <c r="G10358" t="s">
        <v>18820</v>
      </c>
    </row>
    <row r="10359" spans="1:7" x14ac:dyDescent="0.3">
      <c r="A10359" t="s">
        <v>16343</v>
      </c>
      <c r="B10359" t="s">
        <v>18747</v>
      </c>
      <c r="C10359">
        <v>22500</v>
      </c>
      <c r="D10359" t="s">
        <v>18819</v>
      </c>
      <c r="E10359" t="s">
        <v>18820</v>
      </c>
      <c r="F10359" t="s">
        <v>22869</v>
      </c>
      <c r="G10359" t="s">
        <v>18820</v>
      </c>
    </row>
    <row r="10360" spans="1:7" x14ac:dyDescent="0.3">
      <c r="A10360" t="s">
        <v>16343</v>
      </c>
      <c r="B10360" t="s">
        <v>18747</v>
      </c>
      <c r="C10360">
        <v>22500</v>
      </c>
      <c r="D10360" t="s">
        <v>18819</v>
      </c>
      <c r="E10360" t="s">
        <v>18820</v>
      </c>
      <c r="F10360" t="s">
        <v>22869</v>
      </c>
      <c r="G10360" t="s">
        <v>18820</v>
      </c>
    </row>
    <row r="10361" spans="1:7" x14ac:dyDescent="0.3">
      <c r="A10361" t="s">
        <v>16343</v>
      </c>
      <c r="B10361" t="s">
        <v>18747</v>
      </c>
      <c r="C10361">
        <v>22500</v>
      </c>
      <c r="D10361" t="s">
        <v>18819</v>
      </c>
      <c r="E10361" t="s">
        <v>18820</v>
      </c>
      <c r="F10361" t="s">
        <v>22869</v>
      </c>
      <c r="G10361" t="s">
        <v>18820</v>
      </c>
    </row>
    <row r="10362" spans="1:7" x14ac:dyDescent="0.3">
      <c r="A10362" t="s">
        <v>16343</v>
      </c>
      <c r="B10362" t="s">
        <v>18747</v>
      </c>
      <c r="C10362">
        <v>22500</v>
      </c>
      <c r="D10362" t="s">
        <v>18819</v>
      </c>
      <c r="E10362" t="s">
        <v>18820</v>
      </c>
      <c r="F10362" t="s">
        <v>22869</v>
      </c>
      <c r="G10362" t="s">
        <v>18820</v>
      </c>
    </row>
    <row r="10363" spans="1:7" x14ac:dyDescent="0.3">
      <c r="A10363" t="s">
        <v>16343</v>
      </c>
      <c r="B10363" t="s">
        <v>18747</v>
      </c>
      <c r="C10363">
        <v>22500</v>
      </c>
      <c r="D10363" t="s">
        <v>18819</v>
      </c>
      <c r="E10363" t="s">
        <v>18820</v>
      </c>
      <c r="F10363" t="s">
        <v>22869</v>
      </c>
      <c r="G10363" t="s">
        <v>18820</v>
      </c>
    </row>
    <row r="10364" spans="1:7" x14ac:dyDescent="0.3">
      <c r="A10364" t="s">
        <v>16343</v>
      </c>
      <c r="B10364" t="s">
        <v>18747</v>
      </c>
      <c r="C10364">
        <v>22500</v>
      </c>
      <c r="D10364" t="s">
        <v>18819</v>
      </c>
      <c r="E10364" t="s">
        <v>18820</v>
      </c>
      <c r="F10364" t="s">
        <v>22869</v>
      </c>
      <c r="G10364" t="s">
        <v>18820</v>
      </c>
    </row>
    <row r="10365" spans="1:7" x14ac:dyDescent="0.3">
      <c r="A10365" t="s">
        <v>16343</v>
      </c>
      <c r="B10365" t="s">
        <v>18747</v>
      </c>
      <c r="C10365">
        <v>22500</v>
      </c>
      <c r="D10365" t="s">
        <v>18819</v>
      </c>
      <c r="E10365" t="s">
        <v>18820</v>
      </c>
      <c r="F10365" t="s">
        <v>22869</v>
      </c>
      <c r="G10365" t="s">
        <v>18820</v>
      </c>
    </row>
    <row r="10366" spans="1:7" x14ac:dyDescent="0.3">
      <c r="A10366" t="s">
        <v>16343</v>
      </c>
      <c r="B10366" t="s">
        <v>18747</v>
      </c>
      <c r="C10366">
        <v>22500</v>
      </c>
      <c r="D10366" t="s">
        <v>19186</v>
      </c>
      <c r="E10366" t="s">
        <v>19187</v>
      </c>
      <c r="F10366" t="s">
        <v>22870</v>
      </c>
      <c r="G10366" t="s">
        <v>19187</v>
      </c>
    </row>
    <row r="10367" spans="1:7" x14ac:dyDescent="0.3">
      <c r="A10367" t="s">
        <v>16343</v>
      </c>
      <c r="B10367" t="s">
        <v>18747</v>
      </c>
      <c r="C10367">
        <v>22500</v>
      </c>
      <c r="D10367" t="s">
        <v>19145</v>
      </c>
      <c r="E10367" t="s">
        <v>19146</v>
      </c>
      <c r="F10367" t="s">
        <v>22871</v>
      </c>
      <c r="G10367" t="s">
        <v>19146</v>
      </c>
    </row>
    <row r="10368" spans="1:7" x14ac:dyDescent="0.3">
      <c r="A10368" t="s">
        <v>16343</v>
      </c>
      <c r="B10368" t="s">
        <v>18747</v>
      </c>
      <c r="C10368">
        <v>22500</v>
      </c>
      <c r="D10368" t="s">
        <v>19186</v>
      </c>
      <c r="E10368" t="s">
        <v>19187</v>
      </c>
      <c r="F10368" t="s">
        <v>22870</v>
      </c>
      <c r="G10368" t="s">
        <v>19187</v>
      </c>
    </row>
    <row r="10369" spans="1:7" x14ac:dyDescent="0.3">
      <c r="A10369" t="s">
        <v>16343</v>
      </c>
      <c r="B10369" t="s">
        <v>18747</v>
      </c>
      <c r="C10369">
        <v>22500</v>
      </c>
      <c r="D10369" t="s">
        <v>18819</v>
      </c>
      <c r="E10369" t="s">
        <v>18820</v>
      </c>
      <c r="F10369" t="s">
        <v>22869</v>
      </c>
      <c r="G10369" t="s">
        <v>18820</v>
      </c>
    </row>
    <row r="10370" spans="1:7" x14ac:dyDescent="0.3">
      <c r="A10370" t="s">
        <v>16343</v>
      </c>
      <c r="B10370" t="s">
        <v>18747</v>
      </c>
      <c r="C10370">
        <v>22500</v>
      </c>
      <c r="D10370" t="s">
        <v>18819</v>
      </c>
      <c r="E10370" t="s">
        <v>18820</v>
      </c>
      <c r="F10370" t="s">
        <v>22869</v>
      </c>
      <c r="G10370" t="s">
        <v>18820</v>
      </c>
    </row>
    <row r="10371" spans="1:7" x14ac:dyDescent="0.3">
      <c r="A10371" t="s">
        <v>16343</v>
      </c>
      <c r="B10371" t="s">
        <v>18747</v>
      </c>
      <c r="C10371">
        <v>22500</v>
      </c>
      <c r="D10371" t="s">
        <v>18819</v>
      </c>
      <c r="E10371" t="s">
        <v>18820</v>
      </c>
      <c r="F10371" t="s">
        <v>22869</v>
      </c>
      <c r="G10371" t="s">
        <v>18820</v>
      </c>
    </row>
    <row r="10372" spans="1:7" x14ac:dyDescent="0.3">
      <c r="A10372" t="s">
        <v>16343</v>
      </c>
      <c r="B10372" t="s">
        <v>18747</v>
      </c>
      <c r="C10372">
        <v>22500</v>
      </c>
      <c r="D10372" t="s">
        <v>18819</v>
      </c>
      <c r="E10372" t="s">
        <v>18820</v>
      </c>
      <c r="F10372" t="s">
        <v>22869</v>
      </c>
      <c r="G10372" t="s">
        <v>18820</v>
      </c>
    </row>
    <row r="10373" spans="1:7" x14ac:dyDescent="0.3">
      <c r="A10373" t="s">
        <v>16343</v>
      </c>
      <c r="B10373" t="s">
        <v>18747</v>
      </c>
      <c r="C10373">
        <v>22500</v>
      </c>
      <c r="D10373" t="s">
        <v>18819</v>
      </c>
      <c r="E10373" t="s">
        <v>18820</v>
      </c>
      <c r="F10373" t="s">
        <v>22869</v>
      </c>
      <c r="G10373" t="s">
        <v>18820</v>
      </c>
    </row>
    <row r="10374" spans="1:7" x14ac:dyDescent="0.3">
      <c r="A10374" t="s">
        <v>16343</v>
      </c>
      <c r="B10374" t="s">
        <v>18747</v>
      </c>
      <c r="C10374">
        <v>22500</v>
      </c>
      <c r="D10374" t="s">
        <v>18819</v>
      </c>
      <c r="E10374" t="s">
        <v>18820</v>
      </c>
      <c r="F10374" t="s">
        <v>22869</v>
      </c>
      <c r="G10374" t="s">
        <v>18820</v>
      </c>
    </row>
    <row r="10375" spans="1:7" x14ac:dyDescent="0.3">
      <c r="A10375" t="s">
        <v>16343</v>
      </c>
      <c r="B10375" t="s">
        <v>18747</v>
      </c>
      <c r="C10375">
        <v>22500</v>
      </c>
      <c r="D10375" t="s">
        <v>18819</v>
      </c>
      <c r="E10375" t="s">
        <v>18820</v>
      </c>
      <c r="F10375" t="s">
        <v>22869</v>
      </c>
      <c r="G10375" t="s">
        <v>18820</v>
      </c>
    </row>
    <row r="10376" spans="1:7" x14ac:dyDescent="0.3">
      <c r="A10376" t="s">
        <v>16343</v>
      </c>
      <c r="B10376" t="s">
        <v>18747</v>
      </c>
      <c r="C10376">
        <v>22500</v>
      </c>
      <c r="D10376" t="s">
        <v>18819</v>
      </c>
      <c r="E10376" t="s">
        <v>18820</v>
      </c>
      <c r="F10376" t="s">
        <v>22869</v>
      </c>
      <c r="G10376" t="s">
        <v>18820</v>
      </c>
    </row>
    <row r="10377" spans="1:7" x14ac:dyDescent="0.3">
      <c r="A10377" t="s">
        <v>16343</v>
      </c>
      <c r="B10377" t="s">
        <v>18747</v>
      </c>
      <c r="C10377">
        <v>22500</v>
      </c>
      <c r="D10377" t="s">
        <v>18819</v>
      </c>
      <c r="E10377" t="s">
        <v>18820</v>
      </c>
      <c r="F10377" t="s">
        <v>22869</v>
      </c>
      <c r="G10377" t="s">
        <v>18820</v>
      </c>
    </row>
    <row r="10378" spans="1:7" x14ac:dyDescent="0.3">
      <c r="A10378" t="s">
        <v>16343</v>
      </c>
      <c r="B10378" t="s">
        <v>18747</v>
      </c>
      <c r="C10378">
        <v>22500</v>
      </c>
      <c r="D10378" t="s">
        <v>18819</v>
      </c>
      <c r="E10378" t="s">
        <v>18820</v>
      </c>
      <c r="F10378" t="s">
        <v>22869</v>
      </c>
      <c r="G10378" t="s">
        <v>18820</v>
      </c>
    </row>
    <row r="10379" spans="1:7" x14ac:dyDescent="0.3">
      <c r="A10379" t="s">
        <v>16343</v>
      </c>
      <c r="B10379" t="s">
        <v>18747</v>
      </c>
      <c r="C10379">
        <v>22500</v>
      </c>
      <c r="D10379" t="s">
        <v>18819</v>
      </c>
      <c r="E10379" t="s">
        <v>18820</v>
      </c>
      <c r="F10379" t="s">
        <v>22869</v>
      </c>
      <c r="G10379" t="s">
        <v>18820</v>
      </c>
    </row>
    <row r="10380" spans="1:7" x14ac:dyDescent="0.3">
      <c r="A10380" t="s">
        <v>16343</v>
      </c>
      <c r="B10380" t="s">
        <v>18747</v>
      </c>
      <c r="C10380">
        <v>22500</v>
      </c>
      <c r="D10380" t="s">
        <v>18819</v>
      </c>
      <c r="E10380" t="s">
        <v>18820</v>
      </c>
      <c r="F10380" t="s">
        <v>22869</v>
      </c>
      <c r="G10380" t="s">
        <v>18820</v>
      </c>
    </row>
    <row r="10381" spans="1:7" x14ac:dyDescent="0.3">
      <c r="A10381" t="s">
        <v>16343</v>
      </c>
      <c r="B10381" t="s">
        <v>18747</v>
      </c>
      <c r="C10381">
        <v>22500</v>
      </c>
      <c r="D10381" t="s">
        <v>19145</v>
      </c>
      <c r="E10381" t="s">
        <v>19146</v>
      </c>
      <c r="F10381" t="s">
        <v>22871</v>
      </c>
      <c r="G10381" t="s">
        <v>19146</v>
      </c>
    </row>
    <row r="10382" spans="1:7" x14ac:dyDescent="0.3">
      <c r="A10382" t="s">
        <v>16343</v>
      </c>
      <c r="B10382" t="s">
        <v>18747</v>
      </c>
      <c r="C10382">
        <v>22500</v>
      </c>
      <c r="D10382" t="s">
        <v>18819</v>
      </c>
      <c r="E10382" t="s">
        <v>18820</v>
      </c>
      <c r="F10382" t="s">
        <v>22869</v>
      </c>
      <c r="G10382" t="s">
        <v>18820</v>
      </c>
    </row>
    <row r="10383" spans="1:7" x14ac:dyDescent="0.3">
      <c r="A10383" t="s">
        <v>16343</v>
      </c>
      <c r="B10383" t="s">
        <v>18747</v>
      </c>
      <c r="C10383">
        <v>22500</v>
      </c>
      <c r="D10383" t="s">
        <v>18819</v>
      </c>
      <c r="E10383" t="s">
        <v>18820</v>
      </c>
      <c r="F10383" t="s">
        <v>22869</v>
      </c>
      <c r="G10383" t="s">
        <v>18820</v>
      </c>
    </row>
    <row r="10384" spans="1:7" x14ac:dyDescent="0.3">
      <c r="A10384" t="s">
        <v>16343</v>
      </c>
      <c r="B10384" t="s">
        <v>18747</v>
      </c>
      <c r="C10384">
        <v>22500</v>
      </c>
      <c r="D10384" t="s">
        <v>18819</v>
      </c>
      <c r="E10384" t="s">
        <v>18820</v>
      </c>
      <c r="F10384" t="s">
        <v>22869</v>
      </c>
      <c r="G10384" t="s">
        <v>18820</v>
      </c>
    </row>
    <row r="10385" spans="1:7" x14ac:dyDescent="0.3">
      <c r="A10385" t="s">
        <v>16343</v>
      </c>
      <c r="B10385" t="s">
        <v>18747</v>
      </c>
      <c r="C10385">
        <v>22500</v>
      </c>
      <c r="D10385" t="s">
        <v>18819</v>
      </c>
      <c r="E10385" t="s">
        <v>18820</v>
      </c>
      <c r="F10385" t="s">
        <v>22869</v>
      </c>
      <c r="G10385" t="s">
        <v>18820</v>
      </c>
    </row>
    <row r="10386" spans="1:7" x14ac:dyDescent="0.3">
      <c r="A10386" t="s">
        <v>16343</v>
      </c>
      <c r="B10386" t="s">
        <v>18747</v>
      </c>
      <c r="C10386">
        <v>22500</v>
      </c>
      <c r="D10386" t="s">
        <v>18819</v>
      </c>
      <c r="E10386" t="s">
        <v>18820</v>
      </c>
      <c r="F10386" t="s">
        <v>22869</v>
      </c>
      <c r="G10386" t="s">
        <v>18820</v>
      </c>
    </row>
    <row r="10387" spans="1:7" x14ac:dyDescent="0.3">
      <c r="A10387" t="s">
        <v>16343</v>
      </c>
      <c r="B10387" t="s">
        <v>18747</v>
      </c>
      <c r="C10387">
        <v>22500</v>
      </c>
      <c r="D10387" t="s">
        <v>18819</v>
      </c>
      <c r="E10387" t="s">
        <v>18820</v>
      </c>
      <c r="F10387" t="s">
        <v>22869</v>
      </c>
      <c r="G10387" t="s">
        <v>18820</v>
      </c>
    </row>
    <row r="10388" spans="1:7" x14ac:dyDescent="0.3">
      <c r="A10388" t="s">
        <v>16343</v>
      </c>
      <c r="B10388" t="s">
        <v>18747</v>
      </c>
      <c r="C10388">
        <v>22500</v>
      </c>
      <c r="D10388" t="s">
        <v>18819</v>
      </c>
      <c r="E10388" t="s">
        <v>18820</v>
      </c>
      <c r="F10388" t="s">
        <v>22869</v>
      </c>
      <c r="G10388" t="s">
        <v>18820</v>
      </c>
    </row>
    <row r="10389" spans="1:7" x14ac:dyDescent="0.3">
      <c r="A10389" t="s">
        <v>16343</v>
      </c>
      <c r="B10389" t="s">
        <v>18747</v>
      </c>
      <c r="C10389">
        <v>22500</v>
      </c>
      <c r="D10389" t="s">
        <v>18819</v>
      </c>
      <c r="E10389" t="s">
        <v>18820</v>
      </c>
      <c r="F10389" t="s">
        <v>22869</v>
      </c>
      <c r="G10389" t="s">
        <v>18820</v>
      </c>
    </row>
    <row r="10390" spans="1:7" x14ac:dyDescent="0.3">
      <c r="A10390" t="s">
        <v>16343</v>
      </c>
      <c r="B10390" t="s">
        <v>18747</v>
      </c>
      <c r="C10390">
        <v>22500</v>
      </c>
      <c r="D10390" t="s">
        <v>18819</v>
      </c>
      <c r="E10390" t="s">
        <v>18820</v>
      </c>
      <c r="F10390" t="s">
        <v>22869</v>
      </c>
      <c r="G10390" t="s">
        <v>18820</v>
      </c>
    </row>
    <row r="10391" spans="1:7" x14ac:dyDescent="0.3">
      <c r="A10391" t="s">
        <v>16343</v>
      </c>
      <c r="B10391" t="s">
        <v>18747</v>
      </c>
      <c r="C10391">
        <v>22500</v>
      </c>
      <c r="D10391" t="s">
        <v>18819</v>
      </c>
      <c r="E10391" t="s">
        <v>18820</v>
      </c>
      <c r="F10391" t="s">
        <v>22869</v>
      </c>
      <c r="G10391" t="s">
        <v>18820</v>
      </c>
    </row>
    <row r="10392" spans="1:7" x14ac:dyDescent="0.3">
      <c r="A10392" t="s">
        <v>16343</v>
      </c>
      <c r="B10392" t="s">
        <v>18747</v>
      </c>
      <c r="C10392">
        <v>22500</v>
      </c>
      <c r="D10392" t="s">
        <v>18819</v>
      </c>
      <c r="E10392" t="s">
        <v>18820</v>
      </c>
      <c r="F10392" t="s">
        <v>22869</v>
      </c>
      <c r="G10392" t="s">
        <v>18820</v>
      </c>
    </row>
    <row r="10393" spans="1:7" x14ac:dyDescent="0.3">
      <c r="A10393" t="s">
        <v>16343</v>
      </c>
      <c r="B10393" t="s">
        <v>18747</v>
      </c>
      <c r="C10393">
        <v>22500</v>
      </c>
      <c r="D10393" t="s">
        <v>18819</v>
      </c>
      <c r="E10393" t="s">
        <v>18820</v>
      </c>
      <c r="F10393" t="s">
        <v>22869</v>
      </c>
      <c r="G10393" t="s">
        <v>18820</v>
      </c>
    </row>
    <row r="10394" spans="1:7" x14ac:dyDescent="0.3">
      <c r="A10394" t="s">
        <v>16343</v>
      </c>
      <c r="B10394" t="s">
        <v>18747</v>
      </c>
      <c r="C10394">
        <v>22500</v>
      </c>
      <c r="D10394" t="s">
        <v>19186</v>
      </c>
      <c r="E10394" t="s">
        <v>19187</v>
      </c>
      <c r="F10394" t="s">
        <v>22870</v>
      </c>
      <c r="G10394" t="s">
        <v>19187</v>
      </c>
    </row>
    <row r="10395" spans="1:7" x14ac:dyDescent="0.3">
      <c r="A10395" t="s">
        <v>16343</v>
      </c>
      <c r="B10395" t="s">
        <v>18747</v>
      </c>
      <c r="C10395">
        <v>22500</v>
      </c>
      <c r="D10395" t="s">
        <v>19145</v>
      </c>
      <c r="E10395" t="s">
        <v>19146</v>
      </c>
      <c r="F10395" t="s">
        <v>22871</v>
      </c>
      <c r="G10395" t="s">
        <v>19146</v>
      </c>
    </row>
    <row r="10396" spans="1:7" x14ac:dyDescent="0.3">
      <c r="A10396" t="s">
        <v>16343</v>
      </c>
      <c r="B10396" t="s">
        <v>18747</v>
      </c>
      <c r="C10396">
        <v>22500</v>
      </c>
      <c r="D10396" t="s">
        <v>18819</v>
      </c>
      <c r="E10396" t="s">
        <v>18820</v>
      </c>
      <c r="F10396" t="s">
        <v>22869</v>
      </c>
      <c r="G10396" t="s">
        <v>18820</v>
      </c>
    </row>
    <row r="10397" spans="1:7" x14ac:dyDescent="0.3">
      <c r="A10397" t="s">
        <v>16343</v>
      </c>
      <c r="B10397" t="s">
        <v>18747</v>
      </c>
      <c r="C10397">
        <v>22500</v>
      </c>
      <c r="D10397" t="s">
        <v>18819</v>
      </c>
      <c r="E10397" t="s">
        <v>18820</v>
      </c>
      <c r="F10397" t="s">
        <v>22869</v>
      </c>
      <c r="G10397" t="s">
        <v>18820</v>
      </c>
    </row>
    <row r="10398" spans="1:7" x14ac:dyDescent="0.3">
      <c r="A10398" t="s">
        <v>20916</v>
      </c>
      <c r="B10398" t="s">
        <v>18730</v>
      </c>
      <c r="C10398">
        <v>22646</v>
      </c>
      <c r="D10398" t="s">
        <v>18845</v>
      </c>
      <c r="E10398" t="s">
        <v>18846</v>
      </c>
      <c r="F10398" t="s">
        <v>20917</v>
      </c>
      <c r="G10398" t="s">
        <v>18846</v>
      </c>
    </row>
    <row r="10399" spans="1:7" x14ac:dyDescent="0.3">
      <c r="A10399" t="s">
        <v>20916</v>
      </c>
      <c r="B10399" t="s">
        <v>18730</v>
      </c>
      <c r="C10399">
        <v>22646</v>
      </c>
      <c r="D10399" t="s">
        <v>18819</v>
      </c>
      <c r="E10399" t="s">
        <v>18820</v>
      </c>
      <c r="F10399" t="s">
        <v>20918</v>
      </c>
      <c r="G10399" t="s">
        <v>18820</v>
      </c>
    </row>
    <row r="10400" spans="1:7" x14ac:dyDescent="0.3">
      <c r="A10400" t="s">
        <v>20916</v>
      </c>
      <c r="B10400" t="s">
        <v>18730</v>
      </c>
      <c r="C10400">
        <v>22646</v>
      </c>
      <c r="D10400" t="s">
        <v>19186</v>
      </c>
      <c r="E10400" t="s">
        <v>19187</v>
      </c>
      <c r="F10400" t="s">
        <v>20919</v>
      </c>
      <c r="G10400" t="s">
        <v>19187</v>
      </c>
    </row>
    <row r="10401" spans="1:7" x14ac:dyDescent="0.3">
      <c r="A10401" t="s">
        <v>20916</v>
      </c>
      <c r="B10401" t="s">
        <v>18730</v>
      </c>
      <c r="C10401">
        <v>22646</v>
      </c>
      <c r="D10401" t="s">
        <v>19145</v>
      </c>
      <c r="E10401" t="s">
        <v>19146</v>
      </c>
      <c r="F10401" t="s">
        <v>20920</v>
      </c>
      <c r="G10401" t="s">
        <v>19146</v>
      </c>
    </row>
    <row r="10402" spans="1:7" x14ac:dyDescent="0.3">
      <c r="A10402" t="s">
        <v>20916</v>
      </c>
      <c r="B10402" t="s">
        <v>18730</v>
      </c>
      <c r="C10402">
        <v>22646</v>
      </c>
      <c r="D10402" t="s">
        <v>19186</v>
      </c>
      <c r="E10402" t="s">
        <v>19187</v>
      </c>
      <c r="F10402" t="s">
        <v>20919</v>
      </c>
      <c r="G10402" t="s">
        <v>19187</v>
      </c>
    </row>
    <row r="10403" spans="1:7" x14ac:dyDescent="0.3">
      <c r="A10403" t="s">
        <v>20916</v>
      </c>
      <c r="B10403" t="s">
        <v>18730</v>
      </c>
      <c r="C10403">
        <v>22646</v>
      </c>
      <c r="D10403" t="s">
        <v>18845</v>
      </c>
      <c r="E10403" t="s">
        <v>18846</v>
      </c>
      <c r="F10403" t="s">
        <v>20917</v>
      </c>
      <c r="G10403" t="s">
        <v>18846</v>
      </c>
    </row>
    <row r="10404" spans="1:7" x14ac:dyDescent="0.3">
      <c r="A10404" t="s">
        <v>20916</v>
      </c>
      <c r="B10404" t="s">
        <v>18730</v>
      </c>
      <c r="C10404">
        <v>22646</v>
      </c>
      <c r="D10404" t="s">
        <v>18819</v>
      </c>
      <c r="E10404" t="s">
        <v>18820</v>
      </c>
      <c r="F10404" t="s">
        <v>20918</v>
      </c>
      <c r="G10404" t="s">
        <v>18820</v>
      </c>
    </row>
    <row r="10405" spans="1:7" x14ac:dyDescent="0.3">
      <c r="A10405" t="s">
        <v>24270</v>
      </c>
      <c r="B10405" t="s">
        <v>18730</v>
      </c>
      <c r="C10405">
        <v>22690</v>
      </c>
      <c r="D10405" t="s">
        <v>18807</v>
      </c>
      <c r="E10405" t="s">
        <v>18808</v>
      </c>
      <c r="F10405" t="s">
        <v>24271</v>
      </c>
      <c r="G10405" t="s">
        <v>18808</v>
      </c>
    </row>
    <row r="10406" spans="1:7" x14ac:dyDescent="0.3">
      <c r="A10406" t="s">
        <v>24270</v>
      </c>
      <c r="B10406" t="s">
        <v>18730</v>
      </c>
      <c r="C10406">
        <v>22690</v>
      </c>
      <c r="D10406" t="s">
        <v>18826</v>
      </c>
      <c r="E10406" t="s">
        <v>18827</v>
      </c>
      <c r="F10406" t="s">
        <v>24272</v>
      </c>
      <c r="G10406" t="s">
        <v>18827</v>
      </c>
    </row>
    <row r="10407" spans="1:7" x14ac:dyDescent="0.3">
      <c r="A10407" t="s">
        <v>24235</v>
      </c>
      <c r="B10407" t="s">
        <v>18730</v>
      </c>
      <c r="C10407">
        <v>22814</v>
      </c>
      <c r="D10407" t="s">
        <v>19633</v>
      </c>
      <c r="E10407" t="s">
        <v>19634</v>
      </c>
      <c r="F10407" t="s">
        <v>24236</v>
      </c>
      <c r="G10407" t="s">
        <v>19634</v>
      </c>
    </row>
    <row r="10408" spans="1:7" x14ac:dyDescent="0.3">
      <c r="A10408" t="s">
        <v>24235</v>
      </c>
      <c r="B10408" t="s">
        <v>18730</v>
      </c>
      <c r="C10408">
        <v>22814</v>
      </c>
      <c r="D10408" t="s">
        <v>18985</v>
      </c>
      <c r="E10408" t="s">
        <v>18986</v>
      </c>
      <c r="F10408" t="s">
        <v>24237</v>
      </c>
      <c r="G10408" t="s">
        <v>18986</v>
      </c>
    </row>
    <row r="10409" spans="1:7" x14ac:dyDescent="0.3">
      <c r="A10409" t="s">
        <v>24235</v>
      </c>
      <c r="B10409" t="s">
        <v>18730</v>
      </c>
      <c r="C10409">
        <v>22814</v>
      </c>
      <c r="D10409" t="s">
        <v>19251</v>
      </c>
      <c r="E10409" t="s">
        <v>19252</v>
      </c>
      <c r="F10409" t="s">
        <v>24238</v>
      </c>
      <c r="G10409" t="s">
        <v>19252</v>
      </c>
    </row>
    <row r="10410" spans="1:7" x14ac:dyDescent="0.3">
      <c r="A10410" t="s">
        <v>21593</v>
      </c>
      <c r="B10410" t="s">
        <v>18730</v>
      </c>
      <c r="C10410">
        <v>22815</v>
      </c>
      <c r="D10410" t="s">
        <v>19981</v>
      </c>
      <c r="E10410" t="s">
        <v>19982</v>
      </c>
      <c r="F10410" t="s">
        <v>21594</v>
      </c>
      <c r="G10410" t="s">
        <v>19982</v>
      </c>
    </row>
    <row r="10411" spans="1:7" x14ac:dyDescent="0.3">
      <c r="A10411" t="s">
        <v>21593</v>
      </c>
      <c r="B10411" t="s">
        <v>18730</v>
      </c>
      <c r="C10411">
        <v>22815</v>
      </c>
      <c r="D10411" t="s">
        <v>19976</v>
      </c>
      <c r="E10411" t="s">
        <v>19977</v>
      </c>
      <c r="F10411" t="s">
        <v>21595</v>
      </c>
      <c r="G10411" t="s">
        <v>19977</v>
      </c>
    </row>
    <row r="10412" spans="1:7" x14ac:dyDescent="0.3">
      <c r="A10412" t="s">
        <v>21593</v>
      </c>
      <c r="B10412" t="s">
        <v>18730</v>
      </c>
      <c r="C10412">
        <v>22815</v>
      </c>
      <c r="D10412" t="s">
        <v>19976</v>
      </c>
      <c r="E10412" t="s">
        <v>19977</v>
      </c>
      <c r="F10412" t="s">
        <v>21595</v>
      </c>
      <c r="G10412" t="s">
        <v>19977</v>
      </c>
    </row>
    <row r="10413" spans="1:7" x14ac:dyDescent="0.3">
      <c r="A10413" t="s">
        <v>21593</v>
      </c>
      <c r="B10413" t="s">
        <v>18730</v>
      </c>
      <c r="C10413">
        <v>22815</v>
      </c>
      <c r="D10413" t="s">
        <v>19976</v>
      </c>
      <c r="E10413" t="s">
        <v>19977</v>
      </c>
      <c r="F10413" t="s">
        <v>21595</v>
      </c>
      <c r="G10413" t="s">
        <v>19977</v>
      </c>
    </row>
    <row r="10414" spans="1:7" x14ac:dyDescent="0.3">
      <c r="A10414" t="s">
        <v>21593</v>
      </c>
      <c r="B10414" t="s">
        <v>18730</v>
      </c>
      <c r="C10414">
        <v>22815</v>
      </c>
      <c r="D10414" t="s">
        <v>19976</v>
      </c>
      <c r="E10414" t="s">
        <v>19977</v>
      </c>
      <c r="F10414" t="s">
        <v>21595</v>
      </c>
      <c r="G10414" t="s">
        <v>19977</v>
      </c>
    </row>
    <row r="10415" spans="1:7" x14ac:dyDescent="0.3">
      <c r="A10415" t="s">
        <v>21593</v>
      </c>
      <c r="B10415" t="s">
        <v>18730</v>
      </c>
      <c r="C10415">
        <v>22815</v>
      </c>
      <c r="D10415" t="s">
        <v>19976</v>
      </c>
      <c r="E10415" t="s">
        <v>19977</v>
      </c>
      <c r="F10415" t="s">
        <v>21595</v>
      </c>
      <c r="G10415" t="s">
        <v>19977</v>
      </c>
    </row>
    <row r="10416" spans="1:7" x14ac:dyDescent="0.3">
      <c r="A10416" t="s">
        <v>21593</v>
      </c>
      <c r="B10416" t="s">
        <v>18730</v>
      </c>
      <c r="C10416">
        <v>22815</v>
      </c>
      <c r="D10416" t="s">
        <v>19976</v>
      </c>
      <c r="E10416" t="s">
        <v>19977</v>
      </c>
      <c r="F10416" t="s">
        <v>21595</v>
      </c>
      <c r="G10416" t="s">
        <v>19977</v>
      </c>
    </row>
    <row r="10417" spans="1:7" x14ac:dyDescent="0.3">
      <c r="A10417" t="s">
        <v>21593</v>
      </c>
      <c r="B10417" t="s">
        <v>18730</v>
      </c>
      <c r="C10417">
        <v>22815</v>
      </c>
      <c r="D10417" t="s">
        <v>19976</v>
      </c>
      <c r="E10417" t="s">
        <v>19977</v>
      </c>
      <c r="F10417" t="s">
        <v>21595</v>
      </c>
      <c r="G10417" t="s">
        <v>19977</v>
      </c>
    </row>
    <row r="10418" spans="1:7" x14ac:dyDescent="0.3">
      <c r="A10418" t="s">
        <v>21593</v>
      </c>
      <c r="B10418" t="s">
        <v>18730</v>
      </c>
      <c r="C10418">
        <v>22815</v>
      </c>
      <c r="D10418" t="s">
        <v>19976</v>
      </c>
      <c r="E10418" t="s">
        <v>19977</v>
      </c>
      <c r="F10418" t="s">
        <v>21595</v>
      </c>
      <c r="G10418" t="s">
        <v>19977</v>
      </c>
    </row>
    <row r="10419" spans="1:7" x14ac:dyDescent="0.3">
      <c r="A10419" t="s">
        <v>19967</v>
      </c>
      <c r="B10419" t="s">
        <v>18730</v>
      </c>
      <c r="C10419">
        <v>22822</v>
      </c>
      <c r="D10419" t="s">
        <v>19164</v>
      </c>
      <c r="E10419" t="s">
        <v>19165</v>
      </c>
      <c r="F10419" t="s">
        <v>19968</v>
      </c>
      <c r="G10419" t="s">
        <v>19165</v>
      </c>
    </row>
    <row r="10420" spans="1:7" x14ac:dyDescent="0.3">
      <c r="A10420" t="s">
        <v>19967</v>
      </c>
      <c r="B10420" t="s">
        <v>18730</v>
      </c>
      <c r="C10420">
        <v>22822</v>
      </c>
      <c r="D10420" t="s">
        <v>19969</v>
      </c>
      <c r="E10420" t="s">
        <v>19970</v>
      </c>
      <c r="F10420" t="s">
        <v>19971</v>
      </c>
      <c r="G10420" t="s">
        <v>19970</v>
      </c>
    </row>
    <row r="10421" spans="1:7" x14ac:dyDescent="0.3">
      <c r="A10421" t="s">
        <v>19967</v>
      </c>
      <c r="B10421" t="s">
        <v>18730</v>
      </c>
      <c r="C10421">
        <v>22822</v>
      </c>
      <c r="D10421" t="s">
        <v>19164</v>
      </c>
      <c r="E10421" t="s">
        <v>19165</v>
      </c>
      <c r="F10421" t="s">
        <v>19968</v>
      </c>
      <c r="G10421" t="s">
        <v>19165</v>
      </c>
    </row>
    <row r="10422" spans="1:7" x14ac:dyDescent="0.3">
      <c r="A10422" t="s">
        <v>19033</v>
      </c>
      <c r="B10422" t="s">
        <v>18730</v>
      </c>
      <c r="C10422">
        <v>23326</v>
      </c>
      <c r="D10422" t="s">
        <v>18807</v>
      </c>
      <c r="E10422" t="s">
        <v>18808</v>
      </c>
      <c r="F10422" t="s">
        <v>19034</v>
      </c>
      <c r="G10422" t="s">
        <v>18808</v>
      </c>
    </row>
    <row r="10423" spans="1:7" x14ac:dyDescent="0.3">
      <c r="A10423" t="s">
        <v>19033</v>
      </c>
      <c r="B10423" t="s">
        <v>18730</v>
      </c>
      <c r="C10423">
        <v>23326</v>
      </c>
      <c r="D10423" t="s">
        <v>18807</v>
      </c>
      <c r="E10423" t="s">
        <v>18808</v>
      </c>
      <c r="F10423" t="s">
        <v>19034</v>
      </c>
      <c r="G10423" t="s">
        <v>18808</v>
      </c>
    </row>
    <row r="10424" spans="1:7" x14ac:dyDescent="0.3">
      <c r="A10424" t="s">
        <v>19632</v>
      </c>
      <c r="B10424" t="s">
        <v>18730</v>
      </c>
      <c r="C10424">
        <v>23586</v>
      </c>
      <c r="D10424" t="s">
        <v>19633</v>
      </c>
      <c r="E10424" t="s">
        <v>19634</v>
      </c>
      <c r="F10424" t="s">
        <v>19635</v>
      </c>
      <c r="G10424" t="s">
        <v>19634</v>
      </c>
    </row>
    <row r="10425" spans="1:7" x14ac:dyDescent="0.3">
      <c r="A10425" t="s">
        <v>19632</v>
      </c>
      <c r="B10425" t="s">
        <v>18730</v>
      </c>
      <c r="C10425">
        <v>23586</v>
      </c>
      <c r="D10425" t="s">
        <v>18770</v>
      </c>
      <c r="E10425" t="s">
        <v>18771</v>
      </c>
      <c r="F10425" t="s">
        <v>19636</v>
      </c>
      <c r="G10425" t="s">
        <v>18771</v>
      </c>
    </row>
    <row r="10426" spans="1:7" x14ac:dyDescent="0.3">
      <c r="A10426" t="s">
        <v>19632</v>
      </c>
      <c r="B10426" t="s">
        <v>18730</v>
      </c>
      <c r="C10426">
        <v>23586</v>
      </c>
      <c r="D10426" t="s">
        <v>18770</v>
      </c>
      <c r="E10426" t="s">
        <v>18771</v>
      </c>
      <c r="F10426" t="s">
        <v>19636</v>
      </c>
      <c r="G10426" t="s">
        <v>18771</v>
      </c>
    </row>
    <row r="10427" spans="1:7" x14ac:dyDescent="0.3">
      <c r="A10427" t="s">
        <v>19632</v>
      </c>
      <c r="B10427" t="s">
        <v>18730</v>
      </c>
      <c r="C10427">
        <v>23586</v>
      </c>
      <c r="D10427" t="s">
        <v>19633</v>
      </c>
      <c r="E10427" t="s">
        <v>19634</v>
      </c>
      <c r="F10427" t="s">
        <v>19635</v>
      </c>
      <c r="G10427" t="s">
        <v>19634</v>
      </c>
    </row>
    <row r="10428" spans="1:7" x14ac:dyDescent="0.3">
      <c r="A10428" t="s">
        <v>19632</v>
      </c>
      <c r="B10428" t="s">
        <v>18730</v>
      </c>
      <c r="C10428">
        <v>23586</v>
      </c>
      <c r="D10428" t="s">
        <v>18770</v>
      </c>
      <c r="E10428" t="s">
        <v>18771</v>
      </c>
      <c r="F10428" t="s">
        <v>19636</v>
      </c>
      <c r="G10428" t="s">
        <v>18771</v>
      </c>
    </row>
    <row r="10429" spans="1:7" x14ac:dyDescent="0.3">
      <c r="A10429" t="s">
        <v>19632</v>
      </c>
      <c r="B10429" t="s">
        <v>18730</v>
      </c>
      <c r="C10429">
        <v>23586</v>
      </c>
      <c r="D10429" t="s">
        <v>19633</v>
      </c>
      <c r="E10429" t="s">
        <v>19634</v>
      </c>
      <c r="F10429" t="s">
        <v>19635</v>
      </c>
      <c r="G10429" t="s">
        <v>19634</v>
      </c>
    </row>
    <row r="10430" spans="1:7" x14ac:dyDescent="0.3">
      <c r="A10430" t="s">
        <v>19632</v>
      </c>
      <c r="B10430" t="s">
        <v>18730</v>
      </c>
      <c r="C10430">
        <v>23586</v>
      </c>
      <c r="D10430" t="s">
        <v>18770</v>
      </c>
      <c r="E10430" t="s">
        <v>18771</v>
      </c>
      <c r="F10430" t="s">
        <v>19636</v>
      </c>
      <c r="G10430" t="s">
        <v>18771</v>
      </c>
    </row>
    <row r="10431" spans="1:7" x14ac:dyDescent="0.3">
      <c r="A10431" t="s">
        <v>9200</v>
      </c>
      <c r="B10431" t="s">
        <v>18730</v>
      </c>
      <c r="C10431">
        <v>23826</v>
      </c>
      <c r="D10431" t="s">
        <v>18819</v>
      </c>
      <c r="E10431" t="s">
        <v>18820</v>
      </c>
      <c r="F10431" t="s">
        <v>19144</v>
      </c>
      <c r="G10431" t="s">
        <v>18820</v>
      </c>
    </row>
    <row r="10432" spans="1:7" x14ac:dyDescent="0.3">
      <c r="A10432" t="s">
        <v>9200</v>
      </c>
      <c r="B10432" t="s">
        <v>18730</v>
      </c>
      <c r="C10432">
        <v>23826</v>
      </c>
      <c r="D10432" t="s">
        <v>19145</v>
      </c>
      <c r="E10432" t="s">
        <v>19146</v>
      </c>
      <c r="F10432" t="s">
        <v>19147</v>
      </c>
      <c r="G10432" t="s">
        <v>19146</v>
      </c>
    </row>
    <row r="10433" spans="1:7" x14ac:dyDescent="0.3">
      <c r="A10433" t="s">
        <v>9200</v>
      </c>
      <c r="B10433" t="s">
        <v>18730</v>
      </c>
      <c r="C10433">
        <v>23826</v>
      </c>
      <c r="D10433" t="s">
        <v>18819</v>
      </c>
      <c r="E10433" t="s">
        <v>18820</v>
      </c>
      <c r="F10433" t="s">
        <v>19144</v>
      </c>
      <c r="G10433" t="s">
        <v>18820</v>
      </c>
    </row>
    <row r="10434" spans="1:7" x14ac:dyDescent="0.3">
      <c r="A10434" t="s">
        <v>9200</v>
      </c>
      <c r="B10434" t="s">
        <v>18730</v>
      </c>
      <c r="C10434">
        <v>23826</v>
      </c>
      <c r="D10434" t="s">
        <v>18819</v>
      </c>
      <c r="E10434" t="s">
        <v>18820</v>
      </c>
      <c r="F10434" t="s">
        <v>19144</v>
      </c>
      <c r="G10434" t="s">
        <v>18820</v>
      </c>
    </row>
    <row r="10435" spans="1:7" x14ac:dyDescent="0.3">
      <c r="A10435" t="s">
        <v>9200</v>
      </c>
      <c r="B10435" t="s">
        <v>18730</v>
      </c>
      <c r="C10435">
        <v>23826</v>
      </c>
      <c r="D10435" t="s">
        <v>19145</v>
      </c>
      <c r="E10435" t="s">
        <v>19146</v>
      </c>
      <c r="F10435" t="s">
        <v>19147</v>
      </c>
      <c r="G10435" t="s">
        <v>19146</v>
      </c>
    </row>
    <row r="10436" spans="1:7" x14ac:dyDescent="0.3">
      <c r="A10436" t="s">
        <v>9200</v>
      </c>
      <c r="B10436" t="s">
        <v>18730</v>
      </c>
      <c r="C10436">
        <v>23826</v>
      </c>
      <c r="D10436" t="s">
        <v>18819</v>
      </c>
      <c r="E10436" t="s">
        <v>18820</v>
      </c>
      <c r="F10436" t="s">
        <v>19144</v>
      </c>
      <c r="G10436" t="s">
        <v>18820</v>
      </c>
    </row>
    <row r="10437" spans="1:7" x14ac:dyDescent="0.3">
      <c r="A10437" t="s">
        <v>9200</v>
      </c>
      <c r="B10437" t="s">
        <v>18730</v>
      </c>
      <c r="C10437">
        <v>23826</v>
      </c>
      <c r="D10437" t="s">
        <v>18819</v>
      </c>
      <c r="E10437" t="s">
        <v>18820</v>
      </c>
      <c r="F10437" t="s">
        <v>19144</v>
      </c>
      <c r="G10437" t="s">
        <v>18820</v>
      </c>
    </row>
    <row r="10438" spans="1:7" x14ac:dyDescent="0.3">
      <c r="A10438" t="s">
        <v>9200</v>
      </c>
      <c r="B10438" t="s">
        <v>18730</v>
      </c>
      <c r="C10438">
        <v>23826</v>
      </c>
      <c r="D10438" t="s">
        <v>18819</v>
      </c>
      <c r="E10438" t="s">
        <v>18820</v>
      </c>
      <c r="F10438" t="s">
        <v>19144</v>
      </c>
      <c r="G10438" t="s">
        <v>18820</v>
      </c>
    </row>
    <row r="10439" spans="1:7" x14ac:dyDescent="0.3">
      <c r="A10439" t="s">
        <v>9200</v>
      </c>
      <c r="B10439" t="s">
        <v>18730</v>
      </c>
      <c r="C10439">
        <v>23826</v>
      </c>
      <c r="D10439" t="s">
        <v>18819</v>
      </c>
      <c r="E10439" t="s">
        <v>18820</v>
      </c>
      <c r="F10439" t="s">
        <v>19144</v>
      </c>
      <c r="G10439" t="s">
        <v>18820</v>
      </c>
    </row>
    <row r="10440" spans="1:7" x14ac:dyDescent="0.3">
      <c r="A10440" t="s">
        <v>16168</v>
      </c>
      <c r="B10440" t="s">
        <v>18747</v>
      </c>
      <c r="C10440">
        <v>24211</v>
      </c>
      <c r="D10440" t="s">
        <v>19056</v>
      </c>
      <c r="E10440" t="s">
        <v>19057</v>
      </c>
      <c r="F10440" t="s">
        <v>22765</v>
      </c>
      <c r="G10440" t="s">
        <v>19057</v>
      </c>
    </row>
    <row r="10441" spans="1:7" x14ac:dyDescent="0.3">
      <c r="A10441" t="s">
        <v>16168</v>
      </c>
      <c r="B10441" t="s">
        <v>18747</v>
      </c>
      <c r="C10441">
        <v>24211</v>
      </c>
      <c r="D10441" t="s">
        <v>19056</v>
      </c>
      <c r="E10441" t="s">
        <v>19057</v>
      </c>
      <c r="F10441" t="s">
        <v>22765</v>
      </c>
      <c r="G10441" t="s">
        <v>19057</v>
      </c>
    </row>
    <row r="10442" spans="1:7" x14ac:dyDescent="0.3">
      <c r="A10442" t="s">
        <v>21685</v>
      </c>
      <c r="B10442" t="s">
        <v>18742</v>
      </c>
      <c r="C10442">
        <v>24558</v>
      </c>
      <c r="D10442" t="s">
        <v>18731</v>
      </c>
      <c r="E10442" t="s">
        <v>18732</v>
      </c>
      <c r="F10442" t="s">
        <v>21686</v>
      </c>
      <c r="G10442" t="s">
        <v>18732</v>
      </c>
    </row>
    <row r="10443" spans="1:7" x14ac:dyDescent="0.3">
      <c r="A10443" t="s">
        <v>21685</v>
      </c>
      <c r="B10443" t="s">
        <v>18742</v>
      </c>
      <c r="C10443">
        <v>24558</v>
      </c>
      <c r="D10443" t="s">
        <v>18731</v>
      </c>
      <c r="E10443" t="s">
        <v>18732</v>
      </c>
      <c r="F10443" t="s">
        <v>21686</v>
      </c>
      <c r="G10443" t="s">
        <v>18732</v>
      </c>
    </row>
    <row r="10444" spans="1:7" x14ac:dyDescent="0.3">
      <c r="A10444" t="s">
        <v>21685</v>
      </c>
      <c r="B10444" t="s">
        <v>18742</v>
      </c>
      <c r="C10444">
        <v>24558</v>
      </c>
      <c r="D10444" t="s">
        <v>18731</v>
      </c>
      <c r="E10444" t="s">
        <v>18732</v>
      </c>
      <c r="F10444" t="s">
        <v>21686</v>
      </c>
      <c r="G10444" t="s">
        <v>18732</v>
      </c>
    </row>
    <row r="10445" spans="1:7" x14ac:dyDescent="0.3">
      <c r="A10445" t="s">
        <v>11869</v>
      </c>
      <c r="B10445" t="s">
        <v>18747</v>
      </c>
      <c r="C10445">
        <v>24590</v>
      </c>
      <c r="D10445" t="s">
        <v>18743</v>
      </c>
      <c r="E10445" t="s">
        <v>18744</v>
      </c>
      <c r="F10445" t="s">
        <v>19622</v>
      </c>
      <c r="G10445" t="s">
        <v>18744</v>
      </c>
    </row>
    <row r="10446" spans="1:7" x14ac:dyDescent="0.3">
      <c r="A10446" t="s">
        <v>11869</v>
      </c>
      <c r="B10446" t="s">
        <v>18747</v>
      </c>
      <c r="C10446">
        <v>24590</v>
      </c>
      <c r="D10446" t="s">
        <v>18803</v>
      </c>
      <c r="E10446" t="s">
        <v>18804</v>
      </c>
      <c r="F10446" t="s">
        <v>19623</v>
      </c>
      <c r="G10446" t="s">
        <v>18804</v>
      </c>
    </row>
    <row r="10447" spans="1:7" x14ac:dyDescent="0.3">
      <c r="A10447" t="s">
        <v>11869</v>
      </c>
      <c r="B10447" t="s">
        <v>18747</v>
      </c>
      <c r="C10447">
        <v>24590</v>
      </c>
      <c r="D10447" t="s">
        <v>18743</v>
      </c>
      <c r="E10447" t="s">
        <v>18744</v>
      </c>
      <c r="F10447" t="s">
        <v>19622</v>
      </c>
      <c r="G10447" t="s">
        <v>18744</v>
      </c>
    </row>
    <row r="10448" spans="1:7" x14ac:dyDescent="0.3">
      <c r="A10448" t="s">
        <v>11869</v>
      </c>
      <c r="B10448" t="s">
        <v>18747</v>
      </c>
      <c r="C10448">
        <v>24590</v>
      </c>
      <c r="D10448" t="s">
        <v>18803</v>
      </c>
      <c r="E10448" t="s">
        <v>18804</v>
      </c>
      <c r="F10448" t="s">
        <v>19623</v>
      </c>
      <c r="G10448" t="s">
        <v>18804</v>
      </c>
    </row>
    <row r="10449" spans="1:7" x14ac:dyDescent="0.3">
      <c r="A10449" t="s">
        <v>11869</v>
      </c>
      <c r="B10449" t="s">
        <v>18747</v>
      </c>
      <c r="C10449">
        <v>24590</v>
      </c>
      <c r="D10449" t="s">
        <v>18743</v>
      </c>
      <c r="E10449" t="s">
        <v>18744</v>
      </c>
      <c r="F10449" t="s">
        <v>19622</v>
      </c>
      <c r="G10449" t="s">
        <v>18744</v>
      </c>
    </row>
    <row r="10450" spans="1:7" x14ac:dyDescent="0.3">
      <c r="A10450" t="s">
        <v>11869</v>
      </c>
      <c r="B10450" t="s">
        <v>18747</v>
      </c>
      <c r="C10450">
        <v>24590</v>
      </c>
      <c r="D10450" t="s">
        <v>18803</v>
      </c>
      <c r="E10450" t="s">
        <v>18804</v>
      </c>
      <c r="F10450" t="s">
        <v>19623</v>
      </c>
      <c r="G10450" t="s">
        <v>18804</v>
      </c>
    </row>
    <row r="10451" spans="1:7" x14ac:dyDescent="0.3">
      <c r="A10451" t="s">
        <v>11869</v>
      </c>
      <c r="B10451" t="s">
        <v>18747</v>
      </c>
      <c r="C10451">
        <v>24590</v>
      </c>
      <c r="D10451" t="s">
        <v>18803</v>
      </c>
      <c r="E10451" t="s">
        <v>18804</v>
      </c>
      <c r="F10451" t="s">
        <v>19623</v>
      </c>
      <c r="G10451" t="s">
        <v>18804</v>
      </c>
    </row>
    <row r="10452" spans="1:7" x14ac:dyDescent="0.3">
      <c r="A10452" t="s">
        <v>11869</v>
      </c>
      <c r="B10452" t="s">
        <v>18747</v>
      </c>
      <c r="C10452">
        <v>24590</v>
      </c>
      <c r="D10452" t="s">
        <v>18803</v>
      </c>
      <c r="E10452" t="s">
        <v>18804</v>
      </c>
      <c r="F10452" t="s">
        <v>19623</v>
      </c>
      <c r="G10452" t="s">
        <v>18804</v>
      </c>
    </row>
    <row r="10453" spans="1:7" x14ac:dyDescent="0.3">
      <c r="A10453" t="s">
        <v>19885</v>
      </c>
      <c r="B10453" t="s">
        <v>18730</v>
      </c>
      <c r="C10453">
        <v>24753</v>
      </c>
      <c r="D10453" t="s">
        <v>19164</v>
      </c>
      <c r="E10453" t="s">
        <v>19165</v>
      </c>
      <c r="F10453" t="s">
        <v>19886</v>
      </c>
      <c r="G10453" t="s">
        <v>19165</v>
      </c>
    </row>
    <row r="10454" spans="1:7" x14ac:dyDescent="0.3">
      <c r="A10454" t="s">
        <v>19885</v>
      </c>
      <c r="B10454" t="s">
        <v>18730</v>
      </c>
      <c r="C10454">
        <v>24753</v>
      </c>
      <c r="D10454" t="s">
        <v>19164</v>
      </c>
      <c r="E10454" t="s">
        <v>19165</v>
      </c>
      <c r="F10454" t="s">
        <v>19886</v>
      </c>
      <c r="G10454" t="s">
        <v>19165</v>
      </c>
    </row>
    <row r="10455" spans="1:7" x14ac:dyDescent="0.3">
      <c r="A10455" t="s">
        <v>19885</v>
      </c>
      <c r="B10455" t="s">
        <v>18730</v>
      </c>
      <c r="C10455">
        <v>24753</v>
      </c>
      <c r="D10455" t="s">
        <v>19164</v>
      </c>
      <c r="E10455" t="s">
        <v>19165</v>
      </c>
      <c r="F10455" t="s">
        <v>19886</v>
      </c>
      <c r="G10455" t="s">
        <v>19165</v>
      </c>
    </row>
    <row r="10456" spans="1:7" x14ac:dyDescent="0.3">
      <c r="A10456" t="s">
        <v>19885</v>
      </c>
      <c r="B10456" t="s">
        <v>18730</v>
      </c>
      <c r="C10456">
        <v>24753</v>
      </c>
      <c r="D10456" t="s">
        <v>19164</v>
      </c>
      <c r="E10456" t="s">
        <v>19165</v>
      </c>
      <c r="F10456" t="s">
        <v>19886</v>
      </c>
      <c r="G10456" t="s">
        <v>19165</v>
      </c>
    </row>
    <row r="10457" spans="1:7" x14ac:dyDescent="0.3">
      <c r="A10457" t="s">
        <v>19885</v>
      </c>
      <c r="B10457" t="s">
        <v>18730</v>
      </c>
      <c r="C10457">
        <v>24753</v>
      </c>
      <c r="D10457" t="s">
        <v>19164</v>
      </c>
      <c r="E10457" t="s">
        <v>19165</v>
      </c>
      <c r="F10457" t="s">
        <v>19886</v>
      </c>
      <c r="G10457" t="s">
        <v>19165</v>
      </c>
    </row>
    <row r="10458" spans="1:7" x14ac:dyDescent="0.3">
      <c r="A10458" t="s">
        <v>23536</v>
      </c>
      <c r="B10458" t="s">
        <v>18742</v>
      </c>
      <c r="C10458">
        <v>24791</v>
      </c>
      <c r="D10458" t="s">
        <v>19145</v>
      </c>
      <c r="E10458" t="s">
        <v>19146</v>
      </c>
      <c r="F10458" t="s">
        <v>23537</v>
      </c>
      <c r="G10458" t="s">
        <v>19146</v>
      </c>
    </row>
    <row r="10459" spans="1:7" x14ac:dyDescent="0.3">
      <c r="A10459" t="s">
        <v>19896</v>
      </c>
      <c r="B10459" t="s">
        <v>18730</v>
      </c>
      <c r="C10459">
        <v>24889</v>
      </c>
      <c r="D10459" t="s">
        <v>18885</v>
      </c>
      <c r="E10459" t="s">
        <v>18886</v>
      </c>
      <c r="F10459" t="s">
        <v>19897</v>
      </c>
      <c r="G10459" t="s">
        <v>18886</v>
      </c>
    </row>
    <row r="10460" spans="1:7" x14ac:dyDescent="0.3">
      <c r="A10460" t="s">
        <v>19896</v>
      </c>
      <c r="B10460" t="s">
        <v>18730</v>
      </c>
      <c r="C10460">
        <v>24889</v>
      </c>
      <c r="D10460" t="s">
        <v>18885</v>
      </c>
      <c r="E10460" t="s">
        <v>18886</v>
      </c>
      <c r="F10460" t="s">
        <v>19897</v>
      </c>
      <c r="G10460" t="s">
        <v>18886</v>
      </c>
    </row>
    <row r="10461" spans="1:7" x14ac:dyDescent="0.3">
      <c r="A10461" t="s">
        <v>19896</v>
      </c>
      <c r="B10461" t="s">
        <v>18730</v>
      </c>
      <c r="C10461">
        <v>24889</v>
      </c>
      <c r="D10461" t="s">
        <v>19192</v>
      </c>
      <c r="E10461" t="s">
        <v>19193</v>
      </c>
      <c r="F10461" t="s">
        <v>21076</v>
      </c>
      <c r="G10461" t="s">
        <v>19193</v>
      </c>
    </row>
    <row r="10462" spans="1:7" x14ac:dyDescent="0.3">
      <c r="A10462" t="s">
        <v>19896</v>
      </c>
      <c r="B10462" t="s">
        <v>18730</v>
      </c>
      <c r="C10462">
        <v>24889</v>
      </c>
      <c r="D10462" t="s">
        <v>18885</v>
      </c>
      <c r="E10462" t="s">
        <v>18886</v>
      </c>
      <c r="F10462" t="s">
        <v>19897</v>
      </c>
      <c r="G10462" t="s">
        <v>18886</v>
      </c>
    </row>
    <row r="10463" spans="1:7" x14ac:dyDescent="0.3">
      <c r="A10463" t="s">
        <v>21443</v>
      </c>
      <c r="B10463" t="s">
        <v>18730</v>
      </c>
      <c r="C10463">
        <v>24949</v>
      </c>
      <c r="D10463" t="s">
        <v>18765</v>
      </c>
      <c r="E10463" t="s">
        <v>18766</v>
      </c>
      <c r="F10463" t="s">
        <v>21444</v>
      </c>
      <c r="G10463" t="s">
        <v>18766</v>
      </c>
    </row>
    <row r="10464" spans="1:7" x14ac:dyDescent="0.3">
      <c r="A10464" t="s">
        <v>21443</v>
      </c>
      <c r="B10464" t="s">
        <v>18730</v>
      </c>
      <c r="C10464">
        <v>24949</v>
      </c>
      <c r="D10464" t="s">
        <v>20190</v>
      </c>
      <c r="E10464" t="s">
        <v>20191</v>
      </c>
      <c r="F10464" t="s">
        <v>21445</v>
      </c>
      <c r="G10464" t="s">
        <v>20191</v>
      </c>
    </row>
    <row r="10465" spans="1:7" x14ac:dyDescent="0.3">
      <c r="A10465" t="s">
        <v>21443</v>
      </c>
      <c r="B10465" t="s">
        <v>18730</v>
      </c>
      <c r="C10465">
        <v>24949</v>
      </c>
      <c r="D10465" t="s">
        <v>18765</v>
      </c>
      <c r="E10465" t="s">
        <v>18766</v>
      </c>
      <c r="F10465" t="s">
        <v>21444</v>
      </c>
      <c r="G10465" t="s">
        <v>18766</v>
      </c>
    </row>
    <row r="10466" spans="1:7" x14ac:dyDescent="0.3">
      <c r="A10466" t="s">
        <v>21443</v>
      </c>
      <c r="B10466" t="s">
        <v>18730</v>
      </c>
      <c r="C10466">
        <v>24949</v>
      </c>
      <c r="D10466" t="s">
        <v>20190</v>
      </c>
      <c r="E10466" t="s">
        <v>20191</v>
      </c>
      <c r="F10466" t="s">
        <v>21445</v>
      </c>
      <c r="G10466" t="s">
        <v>20191</v>
      </c>
    </row>
    <row r="10467" spans="1:7" x14ac:dyDescent="0.3">
      <c r="A10467" t="s">
        <v>21443</v>
      </c>
      <c r="B10467" t="s">
        <v>18730</v>
      </c>
      <c r="C10467">
        <v>24949</v>
      </c>
      <c r="D10467" t="s">
        <v>18765</v>
      </c>
      <c r="E10467" t="s">
        <v>18766</v>
      </c>
      <c r="F10467" t="s">
        <v>21444</v>
      </c>
      <c r="G10467" t="s">
        <v>18766</v>
      </c>
    </row>
    <row r="10468" spans="1:7" x14ac:dyDescent="0.3">
      <c r="A10468" t="s">
        <v>21443</v>
      </c>
      <c r="B10468" t="s">
        <v>18730</v>
      </c>
      <c r="C10468">
        <v>24949</v>
      </c>
      <c r="D10468" t="s">
        <v>20190</v>
      </c>
      <c r="E10468" t="s">
        <v>20191</v>
      </c>
      <c r="F10468" t="s">
        <v>21445</v>
      </c>
      <c r="G10468" t="s">
        <v>20191</v>
      </c>
    </row>
    <row r="10469" spans="1:7" x14ac:dyDescent="0.3">
      <c r="A10469" t="s">
        <v>21443</v>
      </c>
      <c r="B10469" t="s">
        <v>18730</v>
      </c>
      <c r="C10469">
        <v>24949</v>
      </c>
      <c r="D10469" t="s">
        <v>20190</v>
      </c>
      <c r="E10469" t="s">
        <v>20191</v>
      </c>
      <c r="F10469" t="s">
        <v>21445</v>
      </c>
      <c r="G10469" t="s">
        <v>20191</v>
      </c>
    </row>
    <row r="10470" spans="1:7" x14ac:dyDescent="0.3">
      <c r="A10470" t="s">
        <v>21443</v>
      </c>
      <c r="B10470" t="s">
        <v>18730</v>
      </c>
      <c r="C10470">
        <v>24949</v>
      </c>
      <c r="D10470" t="s">
        <v>18765</v>
      </c>
      <c r="E10470" t="s">
        <v>18766</v>
      </c>
      <c r="F10470" t="s">
        <v>21444</v>
      </c>
      <c r="G10470" t="s">
        <v>18766</v>
      </c>
    </row>
    <row r="10471" spans="1:7" x14ac:dyDescent="0.3">
      <c r="A10471" t="s">
        <v>21443</v>
      </c>
      <c r="B10471" t="s">
        <v>18730</v>
      </c>
      <c r="C10471">
        <v>24949</v>
      </c>
      <c r="D10471" t="s">
        <v>20190</v>
      </c>
      <c r="E10471" t="s">
        <v>20191</v>
      </c>
      <c r="F10471" t="s">
        <v>21445</v>
      </c>
      <c r="G10471" t="s">
        <v>20191</v>
      </c>
    </row>
    <row r="10472" spans="1:7" x14ac:dyDescent="0.3">
      <c r="A10472" t="s">
        <v>21443</v>
      </c>
      <c r="B10472" t="s">
        <v>18730</v>
      </c>
      <c r="C10472">
        <v>24949</v>
      </c>
      <c r="D10472" t="s">
        <v>18765</v>
      </c>
      <c r="E10472" t="s">
        <v>18766</v>
      </c>
      <c r="F10472" t="s">
        <v>21444</v>
      </c>
      <c r="G10472" t="s">
        <v>18766</v>
      </c>
    </row>
    <row r="10473" spans="1:7" x14ac:dyDescent="0.3">
      <c r="A10473" t="s">
        <v>21443</v>
      </c>
      <c r="B10473" t="s">
        <v>18730</v>
      </c>
      <c r="C10473">
        <v>24949</v>
      </c>
      <c r="D10473" t="s">
        <v>20190</v>
      </c>
      <c r="E10473" t="s">
        <v>20191</v>
      </c>
      <c r="F10473" t="s">
        <v>21445</v>
      </c>
      <c r="G10473" t="s">
        <v>20191</v>
      </c>
    </row>
    <row r="10474" spans="1:7" x14ac:dyDescent="0.3">
      <c r="A10474" t="s">
        <v>22854</v>
      </c>
      <c r="B10474" t="s">
        <v>18925</v>
      </c>
      <c r="C10474">
        <v>25060</v>
      </c>
      <c r="D10474" t="s">
        <v>19056</v>
      </c>
      <c r="E10474" t="s">
        <v>19057</v>
      </c>
      <c r="F10474" t="s">
        <v>22855</v>
      </c>
      <c r="G10474" t="s">
        <v>19057</v>
      </c>
    </row>
    <row r="10475" spans="1:7" x14ac:dyDescent="0.3">
      <c r="A10475" t="s">
        <v>22854</v>
      </c>
      <c r="B10475" t="s">
        <v>18925</v>
      </c>
      <c r="C10475">
        <v>25060</v>
      </c>
      <c r="D10475" t="s">
        <v>19056</v>
      </c>
      <c r="E10475" t="s">
        <v>19057</v>
      </c>
      <c r="F10475" t="s">
        <v>22855</v>
      </c>
      <c r="G10475" t="s">
        <v>19057</v>
      </c>
    </row>
    <row r="10476" spans="1:7" x14ac:dyDescent="0.3">
      <c r="A10476" t="s">
        <v>22854</v>
      </c>
      <c r="B10476" t="s">
        <v>18925</v>
      </c>
      <c r="C10476">
        <v>25060</v>
      </c>
      <c r="D10476" t="s">
        <v>18738</v>
      </c>
      <c r="E10476" t="s">
        <v>18739</v>
      </c>
      <c r="F10476" t="s">
        <v>22968</v>
      </c>
      <c r="G10476" t="s">
        <v>18739</v>
      </c>
    </row>
    <row r="10477" spans="1:7" x14ac:dyDescent="0.3">
      <c r="A10477" t="s">
        <v>22854</v>
      </c>
      <c r="B10477" t="s">
        <v>18925</v>
      </c>
      <c r="C10477">
        <v>25060</v>
      </c>
      <c r="D10477" t="s">
        <v>19056</v>
      </c>
      <c r="E10477" t="s">
        <v>19057</v>
      </c>
      <c r="F10477" t="s">
        <v>22855</v>
      </c>
      <c r="G10477" t="s">
        <v>19057</v>
      </c>
    </row>
    <row r="10478" spans="1:7" x14ac:dyDescent="0.3">
      <c r="A10478" t="s">
        <v>20048</v>
      </c>
      <c r="B10478" t="s">
        <v>18730</v>
      </c>
      <c r="C10478">
        <v>25177</v>
      </c>
      <c r="D10478" t="s">
        <v>18765</v>
      </c>
      <c r="E10478" t="s">
        <v>18766</v>
      </c>
      <c r="F10478" t="s">
        <v>20049</v>
      </c>
      <c r="G10478" t="s">
        <v>18766</v>
      </c>
    </row>
    <row r="10479" spans="1:7" x14ac:dyDescent="0.3">
      <c r="A10479" t="s">
        <v>20048</v>
      </c>
      <c r="B10479" t="s">
        <v>18730</v>
      </c>
      <c r="C10479">
        <v>25177</v>
      </c>
      <c r="D10479" t="s">
        <v>18765</v>
      </c>
      <c r="E10479" t="s">
        <v>18766</v>
      </c>
      <c r="F10479" t="s">
        <v>20049</v>
      </c>
      <c r="G10479" t="s">
        <v>18766</v>
      </c>
    </row>
    <row r="10480" spans="1:7" x14ac:dyDescent="0.3">
      <c r="A10480" t="s">
        <v>20048</v>
      </c>
      <c r="B10480" t="s">
        <v>18730</v>
      </c>
      <c r="C10480">
        <v>25177</v>
      </c>
      <c r="D10480" t="s">
        <v>18734</v>
      </c>
      <c r="E10480" t="s">
        <v>18735</v>
      </c>
      <c r="F10480" t="s">
        <v>25024</v>
      </c>
    </row>
    <row r="10481" spans="1:7" x14ac:dyDescent="0.3">
      <c r="A10481" t="s">
        <v>20048</v>
      </c>
      <c r="B10481" t="s">
        <v>18730</v>
      </c>
      <c r="C10481">
        <v>25177</v>
      </c>
      <c r="D10481" t="s">
        <v>18734</v>
      </c>
      <c r="E10481" t="s">
        <v>18735</v>
      </c>
      <c r="F10481" t="s">
        <v>25024</v>
      </c>
    </row>
    <row r="10482" spans="1:7" x14ac:dyDescent="0.3">
      <c r="A10482" t="s">
        <v>22890</v>
      </c>
      <c r="B10482" t="s">
        <v>18730</v>
      </c>
      <c r="C10482">
        <v>25295</v>
      </c>
      <c r="D10482" t="s">
        <v>19234</v>
      </c>
      <c r="E10482" t="s">
        <v>19235</v>
      </c>
      <c r="F10482" t="s">
        <v>22891</v>
      </c>
      <c r="G10482" t="s">
        <v>19235</v>
      </c>
    </row>
    <row r="10483" spans="1:7" x14ac:dyDescent="0.3">
      <c r="A10483" t="s">
        <v>22890</v>
      </c>
      <c r="B10483" t="s">
        <v>18730</v>
      </c>
      <c r="C10483">
        <v>25295</v>
      </c>
      <c r="D10483" t="s">
        <v>19164</v>
      </c>
      <c r="E10483" t="s">
        <v>19165</v>
      </c>
      <c r="F10483" t="s">
        <v>22892</v>
      </c>
      <c r="G10483" t="s">
        <v>19165</v>
      </c>
    </row>
    <row r="10484" spans="1:7" x14ac:dyDescent="0.3">
      <c r="A10484" t="s">
        <v>22890</v>
      </c>
      <c r="B10484" t="s">
        <v>18730</v>
      </c>
      <c r="C10484">
        <v>25295</v>
      </c>
      <c r="D10484" t="s">
        <v>19164</v>
      </c>
      <c r="E10484" t="s">
        <v>19165</v>
      </c>
      <c r="F10484" t="s">
        <v>22892</v>
      </c>
      <c r="G10484" t="s">
        <v>19165</v>
      </c>
    </row>
    <row r="10485" spans="1:7" x14ac:dyDescent="0.3">
      <c r="A10485" t="s">
        <v>22890</v>
      </c>
      <c r="B10485" t="s">
        <v>18730</v>
      </c>
      <c r="C10485">
        <v>25295</v>
      </c>
      <c r="D10485" t="s">
        <v>19164</v>
      </c>
      <c r="E10485" t="s">
        <v>19165</v>
      </c>
      <c r="F10485" t="s">
        <v>22892</v>
      </c>
      <c r="G10485" t="s">
        <v>19165</v>
      </c>
    </row>
    <row r="10486" spans="1:7" x14ac:dyDescent="0.3">
      <c r="A10486" t="s">
        <v>22890</v>
      </c>
      <c r="B10486" t="s">
        <v>18730</v>
      </c>
      <c r="C10486">
        <v>25295</v>
      </c>
      <c r="D10486" t="s">
        <v>19234</v>
      </c>
      <c r="E10486" t="s">
        <v>19235</v>
      </c>
      <c r="F10486" t="s">
        <v>22891</v>
      </c>
      <c r="G10486" t="s">
        <v>19235</v>
      </c>
    </row>
    <row r="10487" spans="1:7" x14ac:dyDescent="0.3">
      <c r="A10487" t="s">
        <v>22890</v>
      </c>
      <c r="B10487" t="s">
        <v>18730</v>
      </c>
      <c r="C10487">
        <v>25295</v>
      </c>
      <c r="D10487" t="s">
        <v>19164</v>
      </c>
      <c r="E10487" t="s">
        <v>19165</v>
      </c>
      <c r="F10487" t="s">
        <v>22892</v>
      </c>
      <c r="G10487" t="s">
        <v>19165</v>
      </c>
    </row>
    <row r="10488" spans="1:7" x14ac:dyDescent="0.3">
      <c r="A10488" t="s">
        <v>22890</v>
      </c>
      <c r="B10488" t="s">
        <v>18730</v>
      </c>
      <c r="C10488">
        <v>25295</v>
      </c>
      <c r="D10488" t="s">
        <v>19164</v>
      </c>
      <c r="E10488" t="s">
        <v>19165</v>
      </c>
      <c r="F10488" t="s">
        <v>22892</v>
      </c>
      <c r="G10488" t="s">
        <v>19165</v>
      </c>
    </row>
    <row r="10489" spans="1:7" x14ac:dyDescent="0.3">
      <c r="A10489" t="s">
        <v>22890</v>
      </c>
      <c r="B10489" t="s">
        <v>18730</v>
      </c>
      <c r="C10489">
        <v>25295</v>
      </c>
      <c r="D10489" t="s">
        <v>19234</v>
      </c>
      <c r="E10489" t="s">
        <v>19235</v>
      </c>
      <c r="F10489" t="s">
        <v>22891</v>
      </c>
      <c r="G10489" t="s">
        <v>19235</v>
      </c>
    </row>
    <row r="10490" spans="1:7" x14ac:dyDescent="0.3">
      <c r="A10490" t="s">
        <v>22941</v>
      </c>
      <c r="B10490" t="s">
        <v>18918</v>
      </c>
      <c r="C10490">
        <v>25866</v>
      </c>
      <c r="D10490" t="s">
        <v>19056</v>
      </c>
      <c r="E10490" t="s">
        <v>19057</v>
      </c>
      <c r="F10490" t="s">
        <v>22942</v>
      </c>
      <c r="G10490" t="s">
        <v>19057</v>
      </c>
    </row>
    <row r="10491" spans="1:7" x14ac:dyDescent="0.3">
      <c r="A10491" t="s">
        <v>22941</v>
      </c>
      <c r="B10491" t="s">
        <v>18918</v>
      </c>
      <c r="C10491">
        <v>25866</v>
      </c>
      <c r="D10491" t="s">
        <v>19056</v>
      </c>
      <c r="E10491" t="s">
        <v>19057</v>
      </c>
      <c r="F10491" t="s">
        <v>22942</v>
      </c>
      <c r="G10491" t="s">
        <v>19057</v>
      </c>
    </row>
    <row r="10492" spans="1:7" x14ac:dyDescent="0.3">
      <c r="A10492" t="s">
        <v>22054</v>
      </c>
      <c r="B10492" t="s">
        <v>18742</v>
      </c>
      <c r="C10492">
        <v>26120</v>
      </c>
      <c r="D10492" t="s">
        <v>19431</v>
      </c>
      <c r="E10492" t="s">
        <v>19432</v>
      </c>
      <c r="F10492" t="s">
        <v>22055</v>
      </c>
      <c r="G10492" t="s">
        <v>19432</v>
      </c>
    </row>
    <row r="10493" spans="1:7" x14ac:dyDescent="0.3">
      <c r="A10493" t="s">
        <v>20392</v>
      </c>
      <c r="B10493" t="s">
        <v>18730</v>
      </c>
      <c r="C10493">
        <v>26218</v>
      </c>
      <c r="D10493" t="s">
        <v>19276</v>
      </c>
      <c r="E10493" t="s">
        <v>19277</v>
      </c>
      <c r="F10493" t="s">
        <v>20393</v>
      </c>
      <c r="G10493" t="s">
        <v>19277</v>
      </c>
    </row>
    <row r="10494" spans="1:7" x14ac:dyDescent="0.3">
      <c r="A10494" t="s">
        <v>20392</v>
      </c>
      <c r="B10494" t="s">
        <v>18730</v>
      </c>
      <c r="C10494">
        <v>26218</v>
      </c>
      <c r="D10494" t="s">
        <v>19276</v>
      </c>
      <c r="E10494" t="s">
        <v>19277</v>
      </c>
      <c r="F10494" t="s">
        <v>20393</v>
      </c>
      <c r="G10494" t="s">
        <v>19277</v>
      </c>
    </row>
    <row r="10495" spans="1:7" x14ac:dyDescent="0.3">
      <c r="A10495" t="s">
        <v>20392</v>
      </c>
      <c r="B10495" t="s">
        <v>18730</v>
      </c>
      <c r="C10495">
        <v>26218</v>
      </c>
      <c r="D10495" t="s">
        <v>19276</v>
      </c>
      <c r="E10495" t="s">
        <v>19277</v>
      </c>
      <c r="F10495" t="s">
        <v>20393</v>
      </c>
      <c r="G10495" t="s">
        <v>19277</v>
      </c>
    </row>
    <row r="10496" spans="1:7" x14ac:dyDescent="0.3">
      <c r="A10496" t="s">
        <v>20211</v>
      </c>
      <c r="B10496" t="s">
        <v>18747</v>
      </c>
      <c r="C10496">
        <v>26510</v>
      </c>
      <c r="D10496" t="s">
        <v>18743</v>
      </c>
      <c r="E10496" t="s">
        <v>18744</v>
      </c>
      <c r="F10496" t="s">
        <v>20212</v>
      </c>
      <c r="G10496" t="s">
        <v>18744</v>
      </c>
    </row>
    <row r="10497" spans="1:7" x14ac:dyDescent="0.3">
      <c r="A10497" t="s">
        <v>20211</v>
      </c>
      <c r="B10497" t="s">
        <v>18747</v>
      </c>
      <c r="C10497">
        <v>26510</v>
      </c>
      <c r="D10497" t="s">
        <v>18803</v>
      </c>
      <c r="E10497" t="s">
        <v>18804</v>
      </c>
      <c r="F10497" t="s">
        <v>20213</v>
      </c>
      <c r="G10497" t="s">
        <v>18804</v>
      </c>
    </row>
    <row r="10498" spans="1:7" x14ac:dyDescent="0.3">
      <c r="A10498" t="s">
        <v>20211</v>
      </c>
      <c r="B10498" t="s">
        <v>18747</v>
      </c>
      <c r="C10498">
        <v>26510</v>
      </c>
      <c r="D10498" t="s">
        <v>18760</v>
      </c>
      <c r="E10498" t="s">
        <v>18761</v>
      </c>
      <c r="F10498" t="s">
        <v>20214</v>
      </c>
      <c r="G10498" t="s">
        <v>18761</v>
      </c>
    </row>
    <row r="10499" spans="1:7" x14ac:dyDescent="0.3">
      <c r="A10499" t="s">
        <v>20211</v>
      </c>
      <c r="B10499" t="s">
        <v>18747</v>
      </c>
      <c r="C10499">
        <v>26510</v>
      </c>
      <c r="D10499" t="s">
        <v>18803</v>
      </c>
      <c r="E10499" t="s">
        <v>18804</v>
      </c>
      <c r="F10499" t="s">
        <v>20213</v>
      </c>
      <c r="G10499" t="s">
        <v>18804</v>
      </c>
    </row>
    <row r="10500" spans="1:7" x14ac:dyDescent="0.3">
      <c r="A10500" t="s">
        <v>20211</v>
      </c>
      <c r="B10500" t="s">
        <v>18747</v>
      </c>
      <c r="C10500">
        <v>26510</v>
      </c>
      <c r="D10500" t="s">
        <v>18760</v>
      </c>
      <c r="E10500" t="s">
        <v>18761</v>
      </c>
      <c r="F10500" t="s">
        <v>20214</v>
      </c>
      <c r="G10500" t="s">
        <v>18761</v>
      </c>
    </row>
    <row r="10501" spans="1:7" x14ac:dyDescent="0.3">
      <c r="A10501" t="s">
        <v>20211</v>
      </c>
      <c r="B10501" t="s">
        <v>18747</v>
      </c>
      <c r="C10501">
        <v>26510</v>
      </c>
      <c r="D10501" t="s">
        <v>18743</v>
      </c>
      <c r="E10501" t="s">
        <v>18744</v>
      </c>
      <c r="F10501" t="s">
        <v>20212</v>
      </c>
      <c r="G10501" t="s">
        <v>18744</v>
      </c>
    </row>
    <row r="10502" spans="1:7" x14ac:dyDescent="0.3">
      <c r="A10502" t="s">
        <v>20211</v>
      </c>
      <c r="B10502" t="s">
        <v>18747</v>
      </c>
      <c r="C10502">
        <v>26510</v>
      </c>
      <c r="D10502" t="s">
        <v>18803</v>
      </c>
      <c r="E10502" t="s">
        <v>18804</v>
      </c>
      <c r="F10502" t="s">
        <v>20213</v>
      </c>
      <c r="G10502" t="s">
        <v>18804</v>
      </c>
    </row>
    <row r="10503" spans="1:7" x14ac:dyDescent="0.3">
      <c r="A10503" t="s">
        <v>20211</v>
      </c>
      <c r="B10503" t="s">
        <v>18747</v>
      </c>
      <c r="C10503">
        <v>26510</v>
      </c>
      <c r="D10503" t="s">
        <v>18803</v>
      </c>
      <c r="E10503" t="s">
        <v>18804</v>
      </c>
      <c r="F10503" t="s">
        <v>20213</v>
      </c>
      <c r="G10503" t="s">
        <v>18804</v>
      </c>
    </row>
    <row r="10504" spans="1:7" x14ac:dyDescent="0.3">
      <c r="A10504" t="s">
        <v>20658</v>
      </c>
      <c r="B10504" t="s">
        <v>18730</v>
      </c>
      <c r="C10504">
        <v>26765</v>
      </c>
      <c r="D10504" t="s">
        <v>18845</v>
      </c>
      <c r="E10504" t="s">
        <v>18846</v>
      </c>
      <c r="F10504" t="s">
        <v>20659</v>
      </c>
      <c r="G10504" t="s">
        <v>18846</v>
      </c>
    </row>
    <row r="10505" spans="1:7" x14ac:dyDescent="0.3">
      <c r="A10505" t="s">
        <v>20696</v>
      </c>
      <c r="B10505" t="s">
        <v>18742</v>
      </c>
      <c r="C10505">
        <v>26894</v>
      </c>
      <c r="D10505" t="s">
        <v>18819</v>
      </c>
      <c r="E10505" t="s">
        <v>18820</v>
      </c>
      <c r="F10505" t="s">
        <v>20697</v>
      </c>
    </row>
    <row r="10506" spans="1:7" x14ac:dyDescent="0.3">
      <c r="A10506" t="s">
        <v>24243</v>
      </c>
      <c r="B10506" t="s">
        <v>18730</v>
      </c>
      <c r="C10506">
        <v>26916</v>
      </c>
      <c r="D10506" t="s">
        <v>19633</v>
      </c>
      <c r="E10506" t="s">
        <v>19634</v>
      </c>
      <c r="F10506" t="s">
        <v>24244</v>
      </c>
      <c r="G10506" t="s">
        <v>19634</v>
      </c>
    </row>
    <row r="10507" spans="1:7" x14ac:dyDescent="0.3">
      <c r="A10507" t="s">
        <v>24243</v>
      </c>
      <c r="B10507" t="s">
        <v>18730</v>
      </c>
      <c r="C10507">
        <v>26916</v>
      </c>
      <c r="D10507" t="s">
        <v>18770</v>
      </c>
      <c r="E10507" t="s">
        <v>18771</v>
      </c>
      <c r="F10507" t="s">
        <v>24245</v>
      </c>
      <c r="G10507" t="s">
        <v>18771</v>
      </c>
    </row>
    <row r="10508" spans="1:7" x14ac:dyDescent="0.3">
      <c r="A10508" t="s">
        <v>24243</v>
      </c>
      <c r="B10508" t="s">
        <v>18730</v>
      </c>
      <c r="C10508">
        <v>26916</v>
      </c>
      <c r="D10508" t="s">
        <v>18770</v>
      </c>
      <c r="E10508" t="s">
        <v>18771</v>
      </c>
      <c r="F10508" t="s">
        <v>24245</v>
      </c>
      <c r="G10508" t="s">
        <v>18771</v>
      </c>
    </row>
    <row r="10509" spans="1:7" x14ac:dyDescent="0.3">
      <c r="A10509" t="s">
        <v>24243</v>
      </c>
      <c r="B10509" t="s">
        <v>18730</v>
      </c>
      <c r="C10509">
        <v>26916</v>
      </c>
      <c r="D10509" t="s">
        <v>19633</v>
      </c>
      <c r="E10509" t="s">
        <v>19634</v>
      </c>
      <c r="F10509" t="s">
        <v>24244</v>
      </c>
      <c r="G10509" t="s">
        <v>19634</v>
      </c>
    </row>
    <row r="10510" spans="1:7" x14ac:dyDescent="0.3">
      <c r="A10510" t="s">
        <v>24243</v>
      </c>
      <c r="B10510" t="s">
        <v>18730</v>
      </c>
      <c r="C10510">
        <v>26916</v>
      </c>
      <c r="D10510" t="s">
        <v>18770</v>
      </c>
      <c r="E10510" t="s">
        <v>18771</v>
      </c>
      <c r="F10510" t="s">
        <v>24245</v>
      </c>
      <c r="G10510" t="s">
        <v>18771</v>
      </c>
    </row>
    <row r="10511" spans="1:7" x14ac:dyDescent="0.3">
      <c r="A10511" t="s">
        <v>24248</v>
      </c>
      <c r="B10511" t="s">
        <v>18730</v>
      </c>
      <c r="C10511">
        <v>26934</v>
      </c>
      <c r="D10511" t="s">
        <v>18765</v>
      </c>
      <c r="E10511" t="s">
        <v>18766</v>
      </c>
      <c r="F10511" t="s">
        <v>24249</v>
      </c>
      <c r="G10511" t="s">
        <v>18766</v>
      </c>
    </row>
    <row r="10512" spans="1:7" x14ac:dyDescent="0.3">
      <c r="A10512" t="s">
        <v>24248</v>
      </c>
      <c r="B10512" t="s">
        <v>18730</v>
      </c>
      <c r="C10512">
        <v>26934</v>
      </c>
      <c r="D10512" t="s">
        <v>18765</v>
      </c>
      <c r="E10512" t="s">
        <v>18766</v>
      </c>
      <c r="F10512" t="s">
        <v>24249</v>
      </c>
      <c r="G10512" t="s">
        <v>18766</v>
      </c>
    </row>
    <row r="10513" spans="1:7" x14ac:dyDescent="0.3">
      <c r="A10513" t="s">
        <v>24248</v>
      </c>
      <c r="B10513" t="s">
        <v>18730</v>
      </c>
      <c r="C10513">
        <v>26934</v>
      </c>
      <c r="D10513" t="s">
        <v>18765</v>
      </c>
      <c r="E10513" t="s">
        <v>18766</v>
      </c>
      <c r="F10513" t="s">
        <v>24249</v>
      </c>
      <c r="G10513" t="s">
        <v>18766</v>
      </c>
    </row>
    <row r="10514" spans="1:7" x14ac:dyDescent="0.3">
      <c r="A10514" t="s">
        <v>24248</v>
      </c>
      <c r="B10514" t="s">
        <v>18730</v>
      </c>
      <c r="C10514">
        <v>26934</v>
      </c>
      <c r="D10514" t="s">
        <v>18765</v>
      </c>
      <c r="E10514" t="s">
        <v>18766</v>
      </c>
      <c r="F10514" t="s">
        <v>24249</v>
      </c>
      <c r="G10514" t="s">
        <v>18766</v>
      </c>
    </row>
    <row r="10515" spans="1:7" x14ac:dyDescent="0.3">
      <c r="A10515" t="s">
        <v>24248</v>
      </c>
      <c r="B10515" t="s">
        <v>18730</v>
      </c>
      <c r="C10515">
        <v>26934</v>
      </c>
      <c r="D10515" t="s">
        <v>18765</v>
      </c>
      <c r="E10515" t="s">
        <v>18766</v>
      </c>
      <c r="F10515" t="s">
        <v>24249</v>
      </c>
      <c r="G10515" t="s">
        <v>18766</v>
      </c>
    </row>
    <row r="10516" spans="1:7" x14ac:dyDescent="0.3">
      <c r="A10516" t="s">
        <v>24250</v>
      </c>
      <c r="B10516" t="s">
        <v>18730</v>
      </c>
      <c r="C10516">
        <v>26939</v>
      </c>
      <c r="D10516" t="s">
        <v>18765</v>
      </c>
      <c r="E10516" t="s">
        <v>18766</v>
      </c>
      <c r="F10516" t="s">
        <v>24251</v>
      </c>
      <c r="G10516" t="s">
        <v>18766</v>
      </c>
    </row>
    <row r="10517" spans="1:7" x14ac:dyDescent="0.3">
      <c r="A10517" t="s">
        <v>24250</v>
      </c>
      <c r="B10517" t="s">
        <v>18730</v>
      </c>
      <c r="C10517">
        <v>26939</v>
      </c>
      <c r="D10517" t="s">
        <v>20190</v>
      </c>
      <c r="E10517" t="s">
        <v>20191</v>
      </c>
      <c r="F10517" t="s">
        <v>24252</v>
      </c>
      <c r="G10517" t="s">
        <v>20191</v>
      </c>
    </row>
    <row r="10518" spans="1:7" x14ac:dyDescent="0.3">
      <c r="A10518" t="s">
        <v>24250</v>
      </c>
      <c r="B10518" t="s">
        <v>18730</v>
      </c>
      <c r="C10518">
        <v>26939</v>
      </c>
      <c r="D10518" t="s">
        <v>18765</v>
      </c>
      <c r="E10518" t="s">
        <v>18766</v>
      </c>
      <c r="F10518" t="s">
        <v>24251</v>
      </c>
      <c r="G10518" t="s">
        <v>18766</v>
      </c>
    </row>
    <row r="10519" spans="1:7" x14ac:dyDescent="0.3">
      <c r="A10519" t="s">
        <v>24250</v>
      </c>
      <c r="B10519" t="s">
        <v>18730</v>
      </c>
      <c r="C10519">
        <v>26939</v>
      </c>
      <c r="D10519" t="s">
        <v>20190</v>
      </c>
      <c r="E10519" t="s">
        <v>20191</v>
      </c>
      <c r="F10519" t="s">
        <v>24252</v>
      </c>
      <c r="G10519" t="s">
        <v>20191</v>
      </c>
    </row>
    <row r="10520" spans="1:7" x14ac:dyDescent="0.3">
      <c r="A10520" t="s">
        <v>24250</v>
      </c>
      <c r="B10520" t="s">
        <v>18730</v>
      </c>
      <c r="C10520">
        <v>26939</v>
      </c>
      <c r="D10520" t="s">
        <v>18765</v>
      </c>
      <c r="E10520" t="s">
        <v>18766</v>
      </c>
      <c r="F10520" t="s">
        <v>24251</v>
      </c>
      <c r="G10520" t="s">
        <v>18766</v>
      </c>
    </row>
    <row r="10521" spans="1:7" x14ac:dyDescent="0.3">
      <c r="A10521" t="s">
        <v>24250</v>
      </c>
      <c r="B10521" t="s">
        <v>18730</v>
      </c>
      <c r="C10521">
        <v>26939</v>
      </c>
      <c r="D10521" t="s">
        <v>18765</v>
      </c>
      <c r="E10521" t="s">
        <v>18766</v>
      </c>
      <c r="F10521" t="s">
        <v>24251</v>
      </c>
      <c r="G10521" t="s">
        <v>18766</v>
      </c>
    </row>
    <row r="10522" spans="1:7" x14ac:dyDescent="0.3">
      <c r="A10522" t="s">
        <v>24250</v>
      </c>
      <c r="B10522" t="s">
        <v>18730</v>
      </c>
      <c r="C10522">
        <v>26939</v>
      </c>
      <c r="D10522" t="s">
        <v>20190</v>
      </c>
      <c r="E10522" t="s">
        <v>20191</v>
      </c>
      <c r="F10522" t="s">
        <v>24252</v>
      </c>
      <c r="G10522" t="s">
        <v>20191</v>
      </c>
    </row>
    <row r="10523" spans="1:7" x14ac:dyDescent="0.3">
      <c r="A10523" t="s">
        <v>24250</v>
      </c>
      <c r="B10523" t="s">
        <v>18730</v>
      </c>
      <c r="C10523">
        <v>26939</v>
      </c>
      <c r="D10523" t="s">
        <v>18765</v>
      </c>
      <c r="E10523" t="s">
        <v>18766</v>
      </c>
      <c r="F10523" t="s">
        <v>24251</v>
      </c>
      <c r="G10523" t="s">
        <v>18766</v>
      </c>
    </row>
    <row r="10524" spans="1:7" x14ac:dyDescent="0.3">
      <c r="A10524" t="s">
        <v>24250</v>
      </c>
      <c r="B10524" t="s">
        <v>18730</v>
      </c>
      <c r="C10524">
        <v>26939</v>
      </c>
      <c r="D10524" t="s">
        <v>18765</v>
      </c>
      <c r="E10524" t="s">
        <v>18766</v>
      </c>
      <c r="F10524" t="s">
        <v>24251</v>
      </c>
      <c r="G10524" t="s">
        <v>18766</v>
      </c>
    </row>
    <row r="10525" spans="1:7" x14ac:dyDescent="0.3">
      <c r="A10525" t="s">
        <v>24250</v>
      </c>
      <c r="B10525" t="s">
        <v>18730</v>
      </c>
      <c r="C10525">
        <v>26939</v>
      </c>
      <c r="D10525" t="s">
        <v>20190</v>
      </c>
      <c r="E10525" t="s">
        <v>20191</v>
      </c>
      <c r="F10525" t="s">
        <v>24252</v>
      </c>
      <c r="G10525" t="s">
        <v>20191</v>
      </c>
    </row>
    <row r="10526" spans="1:7" x14ac:dyDescent="0.3">
      <c r="A10526" t="s">
        <v>24250</v>
      </c>
      <c r="B10526" t="s">
        <v>18730</v>
      </c>
      <c r="C10526">
        <v>26939</v>
      </c>
      <c r="D10526" t="s">
        <v>18765</v>
      </c>
      <c r="E10526" t="s">
        <v>18766</v>
      </c>
      <c r="F10526" t="s">
        <v>24251</v>
      </c>
      <c r="G10526" t="s">
        <v>18766</v>
      </c>
    </row>
    <row r="10527" spans="1:7" x14ac:dyDescent="0.3">
      <c r="A10527" t="s">
        <v>22530</v>
      </c>
      <c r="B10527" t="s">
        <v>18742</v>
      </c>
      <c r="C10527">
        <v>27026</v>
      </c>
      <c r="D10527" t="s">
        <v>18765</v>
      </c>
      <c r="E10527" t="s">
        <v>18766</v>
      </c>
      <c r="F10527" t="s">
        <v>22531</v>
      </c>
      <c r="G10527" t="s">
        <v>18766</v>
      </c>
    </row>
    <row r="10528" spans="1:7" x14ac:dyDescent="0.3">
      <c r="A10528" t="s">
        <v>22530</v>
      </c>
      <c r="B10528" t="s">
        <v>18742</v>
      </c>
      <c r="C10528">
        <v>27026</v>
      </c>
      <c r="D10528" t="s">
        <v>18765</v>
      </c>
      <c r="E10528" t="s">
        <v>18766</v>
      </c>
      <c r="F10528" t="s">
        <v>22531</v>
      </c>
      <c r="G10528" t="s">
        <v>18766</v>
      </c>
    </row>
    <row r="10529" spans="1:7" x14ac:dyDescent="0.3">
      <c r="A10529" t="s">
        <v>21901</v>
      </c>
      <c r="B10529" t="s">
        <v>18730</v>
      </c>
      <c r="C10529">
        <v>27058</v>
      </c>
      <c r="D10529" t="s">
        <v>18889</v>
      </c>
      <c r="E10529" t="s">
        <v>18890</v>
      </c>
      <c r="F10529" t="s">
        <v>21902</v>
      </c>
      <c r="G10529" t="s">
        <v>18890</v>
      </c>
    </row>
    <row r="10530" spans="1:7" x14ac:dyDescent="0.3">
      <c r="A10530" t="s">
        <v>21901</v>
      </c>
      <c r="B10530" t="s">
        <v>18730</v>
      </c>
      <c r="C10530">
        <v>27058</v>
      </c>
      <c r="D10530" t="s">
        <v>19145</v>
      </c>
      <c r="E10530" t="s">
        <v>19146</v>
      </c>
      <c r="F10530" t="s">
        <v>21903</v>
      </c>
      <c r="G10530" t="s">
        <v>19146</v>
      </c>
    </row>
    <row r="10531" spans="1:7" x14ac:dyDescent="0.3">
      <c r="A10531" t="s">
        <v>21901</v>
      </c>
      <c r="B10531" t="s">
        <v>18730</v>
      </c>
      <c r="C10531">
        <v>27058</v>
      </c>
      <c r="D10531" t="s">
        <v>18773</v>
      </c>
      <c r="E10531" t="s">
        <v>18774</v>
      </c>
      <c r="F10531" t="s">
        <v>21904</v>
      </c>
      <c r="G10531" t="s">
        <v>18774</v>
      </c>
    </row>
    <row r="10532" spans="1:7" x14ac:dyDescent="0.3">
      <c r="A10532" t="s">
        <v>21901</v>
      </c>
      <c r="B10532" t="s">
        <v>18730</v>
      </c>
      <c r="C10532">
        <v>27058</v>
      </c>
      <c r="D10532" t="s">
        <v>18889</v>
      </c>
      <c r="E10532" t="s">
        <v>18890</v>
      </c>
      <c r="F10532" t="s">
        <v>21902</v>
      </c>
      <c r="G10532" t="s">
        <v>18890</v>
      </c>
    </row>
    <row r="10533" spans="1:7" x14ac:dyDescent="0.3">
      <c r="A10533" t="s">
        <v>21901</v>
      </c>
      <c r="B10533" t="s">
        <v>18730</v>
      </c>
      <c r="C10533">
        <v>27058</v>
      </c>
      <c r="D10533" t="s">
        <v>18773</v>
      </c>
      <c r="E10533" t="s">
        <v>18774</v>
      </c>
      <c r="F10533" t="s">
        <v>21904</v>
      </c>
      <c r="G10533" t="s">
        <v>18774</v>
      </c>
    </row>
    <row r="10534" spans="1:7" x14ac:dyDescent="0.3">
      <c r="A10534" t="s">
        <v>21901</v>
      </c>
      <c r="B10534" t="s">
        <v>18730</v>
      </c>
      <c r="C10534">
        <v>27058</v>
      </c>
      <c r="D10534" t="s">
        <v>18889</v>
      </c>
      <c r="E10534" t="s">
        <v>18890</v>
      </c>
      <c r="F10534" t="s">
        <v>21902</v>
      </c>
      <c r="G10534" t="s">
        <v>18890</v>
      </c>
    </row>
    <row r="10535" spans="1:7" x14ac:dyDescent="0.3">
      <c r="A10535" t="s">
        <v>21901</v>
      </c>
      <c r="B10535" t="s">
        <v>18730</v>
      </c>
      <c r="C10535">
        <v>27058</v>
      </c>
      <c r="D10535" t="s">
        <v>18889</v>
      </c>
      <c r="E10535" t="s">
        <v>18890</v>
      </c>
      <c r="F10535" t="s">
        <v>21902</v>
      </c>
      <c r="G10535" t="s">
        <v>18890</v>
      </c>
    </row>
    <row r="10536" spans="1:7" x14ac:dyDescent="0.3">
      <c r="A10536" t="s">
        <v>21901</v>
      </c>
      <c r="B10536" t="s">
        <v>18730</v>
      </c>
      <c r="C10536">
        <v>27058</v>
      </c>
      <c r="D10536" t="s">
        <v>18889</v>
      </c>
      <c r="E10536" t="s">
        <v>18890</v>
      </c>
      <c r="F10536" t="s">
        <v>21902</v>
      </c>
      <c r="G10536" t="s">
        <v>18890</v>
      </c>
    </row>
    <row r="10537" spans="1:7" x14ac:dyDescent="0.3">
      <c r="A10537" t="s">
        <v>21901</v>
      </c>
      <c r="B10537" t="s">
        <v>18730</v>
      </c>
      <c r="C10537">
        <v>27058</v>
      </c>
      <c r="D10537" t="s">
        <v>19145</v>
      </c>
      <c r="E10537" t="s">
        <v>19146</v>
      </c>
      <c r="F10537" t="s">
        <v>21903</v>
      </c>
      <c r="G10537" t="s">
        <v>19146</v>
      </c>
    </row>
    <row r="10538" spans="1:7" x14ac:dyDescent="0.3">
      <c r="A10538" t="s">
        <v>23342</v>
      </c>
      <c r="B10538" t="s">
        <v>18742</v>
      </c>
      <c r="C10538">
        <v>27222</v>
      </c>
      <c r="D10538" t="s">
        <v>19752</v>
      </c>
      <c r="E10538" t="s">
        <v>19753</v>
      </c>
      <c r="F10538" t="s">
        <v>23343</v>
      </c>
      <c r="G10538" t="s">
        <v>19753</v>
      </c>
    </row>
    <row r="10539" spans="1:7" x14ac:dyDescent="0.3">
      <c r="A10539" t="s">
        <v>22654</v>
      </c>
      <c r="B10539" t="s">
        <v>18730</v>
      </c>
      <c r="C10539">
        <v>27238</v>
      </c>
      <c r="D10539" t="s">
        <v>19186</v>
      </c>
      <c r="E10539" t="s">
        <v>19187</v>
      </c>
      <c r="F10539" t="s">
        <v>22655</v>
      </c>
      <c r="G10539" t="s">
        <v>19187</v>
      </c>
    </row>
    <row r="10540" spans="1:7" x14ac:dyDescent="0.3">
      <c r="A10540" t="s">
        <v>22654</v>
      </c>
      <c r="B10540" t="s">
        <v>18730</v>
      </c>
      <c r="C10540">
        <v>27238</v>
      </c>
      <c r="D10540" t="s">
        <v>19186</v>
      </c>
      <c r="E10540" t="s">
        <v>19187</v>
      </c>
      <c r="F10540" t="s">
        <v>22655</v>
      </c>
      <c r="G10540" t="s">
        <v>19187</v>
      </c>
    </row>
    <row r="10541" spans="1:7" x14ac:dyDescent="0.3">
      <c r="A10541" t="s">
        <v>20830</v>
      </c>
      <c r="B10541" t="s">
        <v>18742</v>
      </c>
      <c r="C10541">
        <v>27269</v>
      </c>
      <c r="D10541" t="s">
        <v>18845</v>
      </c>
      <c r="E10541" t="s">
        <v>18846</v>
      </c>
      <c r="F10541" t="s">
        <v>20831</v>
      </c>
      <c r="G10541" t="s">
        <v>18846</v>
      </c>
    </row>
    <row r="10542" spans="1:7" x14ac:dyDescent="0.3">
      <c r="A10542" t="s">
        <v>19051</v>
      </c>
      <c r="B10542" t="s">
        <v>18742</v>
      </c>
      <c r="C10542">
        <v>27316</v>
      </c>
      <c r="D10542" t="s">
        <v>18760</v>
      </c>
      <c r="E10542" t="s">
        <v>18761</v>
      </c>
      <c r="F10542" t="s">
        <v>19052</v>
      </c>
      <c r="G10542" t="s">
        <v>18761</v>
      </c>
    </row>
    <row r="10543" spans="1:7" x14ac:dyDescent="0.3">
      <c r="A10543" t="s">
        <v>19051</v>
      </c>
      <c r="B10543" t="s">
        <v>18742</v>
      </c>
      <c r="C10543">
        <v>27316</v>
      </c>
      <c r="D10543" t="s">
        <v>18760</v>
      </c>
      <c r="E10543" t="s">
        <v>18761</v>
      </c>
      <c r="F10543" t="s">
        <v>19052</v>
      </c>
      <c r="G10543" t="s">
        <v>18761</v>
      </c>
    </row>
    <row r="10544" spans="1:7" x14ac:dyDescent="0.3">
      <c r="A10544" t="s">
        <v>19051</v>
      </c>
      <c r="B10544" t="s">
        <v>18742</v>
      </c>
      <c r="C10544">
        <v>27316</v>
      </c>
      <c r="D10544" t="s">
        <v>18760</v>
      </c>
      <c r="E10544" t="s">
        <v>18761</v>
      </c>
      <c r="F10544" t="s">
        <v>19052</v>
      </c>
      <c r="G10544" t="s">
        <v>18761</v>
      </c>
    </row>
    <row r="10545" spans="1:7" x14ac:dyDescent="0.3">
      <c r="A10545" t="s">
        <v>19051</v>
      </c>
      <c r="B10545" t="s">
        <v>18742</v>
      </c>
      <c r="C10545">
        <v>27316</v>
      </c>
      <c r="D10545" t="s">
        <v>18760</v>
      </c>
      <c r="E10545" t="s">
        <v>18761</v>
      </c>
      <c r="F10545" t="s">
        <v>19052</v>
      </c>
      <c r="G10545" t="s">
        <v>18761</v>
      </c>
    </row>
    <row r="10546" spans="1:7" x14ac:dyDescent="0.3">
      <c r="A10546" t="s">
        <v>19051</v>
      </c>
      <c r="B10546" t="s">
        <v>18742</v>
      </c>
      <c r="C10546">
        <v>27316</v>
      </c>
      <c r="D10546" t="s">
        <v>18760</v>
      </c>
      <c r="E10546" t="s">
        <v>18761</v>
      </c>
      <c r="F10546" t="s">
        <v>19052</v>
      </c>
      <c r="G10546" t="s">
        <v>18761</v>
      </c>
    </row>
    <row r="10547" spans="1:7" x14ac:dyDescent="0.3">
      <c r="A10547" t="s">
        <v>19595</v>
      </c>
      <c r="B10547" t="s">
        <v>18730</v>
      </c>
      <c r="C10547">
        <v>27369</v>
      </c>
      <c r="D10547" t="s">
        <v>18826</v>
      </c>
      <c r="E10547" t="s">
        <v>18827</v>
      </c>
      <c r="F10547" t="s">
        <v>19596</v>
      </c>
      <c r="G10547" t="s">
        <v>18827</v>
      </c>
    </row>
    <row r="10548" spans="1:7" x14ac:dyDescent="0.3">
      <c r="A10548" t="s">
        <v>19595</v>
      </c>
      <c r="B10548" t="s">
        <v>18730</v>
      </c>
      <c r="C10548">
        <v>27369</v>
      </c>
      <c r="D10548" t="s">
        <v>18826</v>
      </c>
      <c r="E10548" t="s">
        <v>18827</v>
      </c>
      <c r="F10548" t="s">
        <v>19596</v>
      </c>
      <c r="G10548" t="s">
        <v>18827</v>
      </c>
    </row>
    <row r="10549" spans="1:7" x14ac:dyDescent="0.3">
      <c r="A10549" t="s">
        <v>19595</v>
      </c>
      <c r="B10549" t="s">
        <v>18730</v>
      </c>
      <c r="C10549">
        <v>27369</v>
      </c>
      <c r="D10549" t="s">
        <v>18826</v>
      </c>
      <c r="E10549" t="s">
        <v>18827</v>
      </c>
      <c r="F10549" t="s">
        <v>19596</v>
      </c>
      <c r="G10549" t="s">
        <v>18827</v>
      </c>
    </row>
    <row r="10550" spans="1:7" x14ac:dyDescent="0.3">
      <c r="A10550" t="s">
        <v>19595</v>
      </c>
      <c r="B10550" t="s">
        <v>18730</v>
      </c>
      <c r="C10550">
        <v>27369</v>
      </c>
      <c r="D10550" t="s">
        <v>18826</v>
      </c>
      <c r="E10550" t="s">
        <v>18827</v>
      </c>
      <c r="F10550" t="s">
        <v>19596</v>
      </c>
      <c r="G10550" t="s">
        <v>18827</v>
      </c>
    </row>
    <row r="10551" spans="1:7" x14ac:dyDescent="0.3">
      <c r="A10551" t="s">
        <v>19595</v>
      </c>
      <c r="B10551" t="s">
        <v>18730</v>
      </c>
      <c r="C10551">
        <v>27369</v>
      </c>
      <c r="D10551" t="s">
        <v>18826</v>
      </c>
      <c r="E10551" t="s">
        <v>18827</v>
      </c>
      <c r="F10551" t="s">
        <v>19596</v>
      </c>
      <c r="G10551" t="s">
        <v>18827</v>
      </c>
    </row>
    <row r="10552" spans="1:7" x14ac:dyDescent="0.3">
      <c r="A10552" t="s">
        <v>22739</v>
      </c>
      <c r="B10552" t="s">
        <v>18730</v>
      </c>
      <c r="C10552">
        <v>27422</v>
      </c>
      <c r="D10552" t="s">
        <v>18765</v>
      </c>
      <c r="E10552" t="s">
        <v>18766</v>
      </c>
      <c r="F10552" t="s">
        <v>22740</v>
      </c>
      <c r="G10552" t="s">
        <v>18766</v>
      </c>
    </row>
    <row r="10553" spans="1:7" x14ac:dyDescent="0.3">
      <c r="A10553" t="s">
        <v>22739</v>
      </c>
      <c r="B10553" t="s">
        <v>18730</v>
      </c>
      <c r="C10553">
        <v>27422</v>
      </c>
      <c r="D10553" t="s">
        <v>18765</v>
      </c>
      <c r="E10553" t="s">
        <v>18766</v>
      </c>
      <c r="F10553" t="s">
        <v>22740</v>
      </c>
      <c r="G10553" t="s">
        <v>18766</v>
      </c>
    </row>
    <row r="10554" spans="1:7" x14ac:dyDescent="0.3">
      <c r="A10554" t="s">
        <v>22739</v>
      </c>
      <c r="B10554" t="s">
        <v>18730</v>
      </c>
      <c r="C10554">
        <v>27422</v>
      </c>
      <c r="D10554" t="s">
        <v>18765</v>
      </c>
      <c r="E10554" t="s">
        <v>18766</v>
      </c>
      <c r="F10554" t="s">
        <v>22740</v>
      </c>
      <c r="G10554" t="s">
        <v>18766</v>
      </c>
    </row>
    <row r="10555" spans="1:7" x14ac:dyDescent="0.3">
      <c r="A10555" t="s">
        <v>22739</v>
      </c>
      <c r="B10555" t="s">
        <v>18730</v>
      </c>
      <c r="C10555">
        <v>27422</v>
      </c>
      <c r="D10555" t="s">
        <v>18765</v>
      </c>
      <c r="E10555" t="s">
        <v>18766</v>
      </c>
      <c r="F10555" t="s">
        <v>22740</v>
      </c>
      <c r="G10555" t="s">
        <v>18766</v>
      </c>
    </row>
    <row r="10556" spans="1:7" x14ac:dyDescent="0.3">
      <c r="A10556" t="s">
        <v>22739</v>
      </c>
      <c r="B10556" t="s">
        <v>18730</v>
      </c>
      <c r="C10556">
        <v>27422</v>
      </c>
      <c r="D10556" t="s">
        <v>18765</v>
      </c>
      <c r="E10556" t="s">
        <v>18766</v>
      </c>
      <c r="F10556" t="s">
        <v>22740</v>
      </c>
      <c r="G10556" t="s">
        <v>18766</v>
      </c>
    </row>
    <row r="10557" spans="1:7" x14ac:dyDescent="0.3">
      <c r="A10557" t="s">
        <v>19065</v>
      </c>
      <c r="B10557" t="s">
        <v>18742</v>
      </c>
      <c r="C10557">
        <v>27545</v>
      </c>
      <c r="D10557" t="s">
        <v>18819</v>
      </c>
      <c r="E10557" t="s">
        <v>18820</v>
      </c>
      <c r="F10557" t="s">
        <v>19066</v>
      </c>
      <c r="G10557" t="s">
        <v>18820</v>
      </c>
    </row>
    <row r="10558" spans="1:7" x14ac:dyDescent="0.3">
      <c r="A10558" t="s">
        <v>20987</v>
      </c>
      <c r="B10558" t="s">
        <v>18730</v>
      </c>
      <c r="C10558">
        <v>27599</v>
      </c>
      <c r="D10558" t="s">
        <v>19164</v>
      </c>
      <c r="E10558" t="s">
        <v>19165</v>
      </c>
      <c r="F10558" t="s">
        <v>20988</v>
      </c>
      <c r="G10558" t="s">
        <v>19165</v>
      </c>
    </row>
    <row r="10559" spans="1:7" x14ac:dyDescent="0.3">
      <c r="A10559" t="s">
        <v>20987</v>
      </c>
      <c r="B10559" t="s">
        <v>18730</v>
      </c>
      <c r="C10559">
        <v>27599</v>
      </c>
      <c r="D10559" t="s">
        <v>19164</v>
      </c>
      <c r="E10559" t="s">
        <v>19165</v>
      </c>
      <c r="F10559" t="s">
        <v>20988</v>
      </c>
      <c r="G10559" t="s">
        <v>19165</v>
      </c>
    </row>
    <row r="10560" spans="1:7" x14ac:dyDescent="0.3">
      <c r="A10560" t="s">
        <v>20987</v>
      </c>
      <c r="B10560" t="s">
        <v>18730</v>
      </c>
      <c r="C10560">
        <v>27599</v>
      </c>
      <c r="D10560" t="s">
        <v>19164</v>
      </c>
      <c r="E10560" t="s">
        <v>19165</v>
      </c>
      <c r="F10560" t="s">
        <v>20988</v>
      </c>
      <c r="G10560" t="s">
        <v>19165</v>
      </c>
    </row>
    <row r="10561" spans="1:7" x14ac:dyDescent="0.3">
      <c r="A10561" t="s">
        <v>20987</v>
      </c>
      <c r="B10561" t="s">
        <v>18730</v>
      </c>
      <c r="C10561">
        <v>27599</v>
      </c>
      <c r="D10561" t="s">
        <v>19164</v>
      </c>
      <c r="E10561" t="s">
        <v>19165</v>
      </c>
      <c r="F10561" t="s">
        <v>20988</v>
      </c>
      <c r="G10561" t="s">
        <v>19165</v>
      </c>
    </row>
    <row r="10562" spans="1:7" x14ac:dyDescent="0.3">
      <c r="A10562" t="s">
        <v>20987</v>
      </c>
      <c r="B10562" t="s">
        <v>18730</v>
      </c>
      <c r="C10562">
        <v>27599</v>
      </c>
      <c r="D10562" t="s">
        <v>19164</v>
      </c>
      <c r="E10562" t="s">
        <v>19165</v>
      </c>
      <c r="F10562" t="s">
        <v>20988</v>
      </c>
      <c r="G10562" t="s">
        <v>19165</v>
      </c>
    </row>
    <row r="10563" spans="1:7" x14ac:dyDescent="0.3">
      <c r="A10563" t="s">
        <v>20987</v>
      </c>
      <c r="B10563" t="s">
        <v>18730</v>
      </c>
      <c r="C10563">
        <v>27599</v>
      </c>
      <c r="D10563" t="s">
        <v>19164</v>
      </c>
      <c r="E10563" t="s">
        <v>19165</v>
      </c>
      <c r="F10563" t="s">
        <v>20988</v>
      </c>
      <c r="G10563" t="s">
        <v>19165</v>
      </c>
    </row>
    <row r="10564" spans="1:7" x14ac:dyDescent="0.3">
      <c r="A10564" t="s">
        <v>24950</v>
      </c>
      <c r="B10564" t="s">
        <v>18925</v>
      </c>
      <c r="C10564">
        <v>28541</v>
      </c>
      <c r="D10564" t="s">
        <v>20616</v>
      </c>
      <c r="E10564" t="s">
        <v>20617</v>
      </c>
      <c r="F10564" t="s">
        <v>24951</v>
      </c>
      <c r="G10564" t="s">
        <v>20617</v>
      </c>
    </row>
    <row r="10565" spans="1:7" x14ac:dyDescent="0.3">
      <c r="A10565" t="s">
        <v>24950</v>
      </c>
      <c r="B10565" t="s">
        <v>18925</v>
      </c>
      <c r="C10565">
        <v>28541</v>
      </c>
      <c r="D10565" t="s">
        <v>20620</v>
      </c>
      <c r="E10565" t="s">
        <v>20621</v>
      </c>
      <c r="F10565" t="s">
        <v>24952</v>
      </c>
      <c r="G10565" t="s">
        <v>20621</v>
      </c>
    </row>
    <row r="10566" spans="1:7" x14ac:dyDescent="0.3">
      <c r="A10566" t="s">
        <v>24950</v>
      </c>
      <c r="B10566" t="s">
        <v>18925</v>
      </c>
      <c r="C10566">
        <v>28541</v>
      </c>
      <c r="D10566" t="s">
        <v>20620</v>
      </c>
      <c r="E10566" t="s">
        <v>20621</v>
      </c>
      <c r="F10566" t="s">
        <v>24952</v>
      </c>
      <c r="G10566" t="s">
        <v>20621</v>
      </c>
    </row>
    <row r="10567" spans="1:7" x14ac:dyDescent="0.3">
      <c r="A10567" t="s">
        <v>24950</v>
      </c>
      <c r="B10567" t="s">
        <v>18925</v>
      </c>
      <c r="C10567">
        <v>28541</v>
      </c>
      <c r="D10567" t="s">
        <v>20620</v>
      </c>
      <c r="E10567" t="s">
        <v>20621</v>
      </c>
      <c r="F10567" t="s">
        <v>24952</v>
      </c>
      <c r="G10567" t="s">
        <v>20621</v>
      </c>
    </row>
    <row r="10568" spans="1:7" x14ac:dyDescent="0.3">
      <c r="A10568" t="s">
        <v>3913</v>
      </c>
      <c r="B10568" t="s">
        <v>18742</v>
      </c>
      <c r="C10568">
        <v>28604</v>
      </c>
      <c r="D10568" t="s">
        <v>18826</v>
      </c>
      <c r="E10568" t="s">
        <v>18827</v>
      </c>
      <c r="F10568" t="s">
        <v>23908</v>
      </c>
      <c r="G10568" t="s">
        <v>18827</v>
      </c>
    </row>
    <row r="10569" spans="1:7" x14ac:dyDescent="0.3">
      <c r="A10569" t="s">
        <v>3913</v>
      </c>
      <c r="B10569" t="s">
        <v>18742</v>
      </c>
      <c r="C10569">
        <v>28604</v>
      </c>
      <c r="D10569" t="s">
        <v>18826</v>
      </c>
      <c r="E10569" t="s">
        <v>18827</v>
      </c>
      <c r="F10569" t="s">
        <v>23908</v>
      </c>
      <c r="G10569" t="s">
        <v>18827</v>
      </c>
    </row>
    <row r="10570" spans="1:7" x14ac:dyDescent="0.3">
      <c r="A10570" t="s">
        <v>3913</v>
      </c>
      <c r="B10570" t="s">
        <v>18742</v>
      </c>
      <c r="C10570">
        <v>28604</v>
      </c>
      <c r="D10570" t="s">
        <v>18826</v>
      </c>
      <c r="E10570" t="s">
        <v>18827</v>
      </c>
      <c r="F10570" t="s">
        <v>23908</v>
      </c>
      <c r="G10570" t="s">
        <v>18827</v>
      </c>
    </row>
    <row r="10571" spans="1:7" x14ac:dyDescent="0.3">
      <c r="A10571" t="s">
        <v>19025</v>
      </c>
      <c r="B10571" t="s">
        <v>18742</v>
      </c>
      <c r="C10571">
        <v>28978</v>
      </c>
      <c r="D10571" t="s">
        <v>18826</v>
      </c>
      <c r="E10571" t="s">
        <v>18827</v>
      </c>
      <c r="F10571" t="s">
        <v>19026</v>
      </c>
      <c r="G10571" t="s">
        <v>18827</v>
      </c>
    </row>
    <row r="10572" spans="1:7" x14ac:dyDescent="0.3">
      <c r="A10572" t="s">
        <v>24971</v>
      </c>
      <c r="B10572" t="s">
        <v>18742</v>
      </c>
      <c r="C10572">
        <v>28981</v>
      </c>
      <c r="D10572" t="s">
        <v>18826</v>
      </c>
      <c r="E10572" t="s">
        <v>18827</v>
      </c>
      <c r="F10572" t="s">
        <v>24972</v>
      </c>
      <c r="G10572" t="s">
        <v>18827</v>
      </c>
    </row>
    <row r="10573" spans="1:7" x14ac:dyDescent="0.3">
      <c r="A10573" t="s">
        <v>20968</v>
      </c>
      <c r="B10573" t="s">
        <v>18742</v>
      </c>
      <c r="C10573">
        <v>29295</v>
      </c>
      <c r="D10573" t="s">
        <v>18765</v>
      </c>
      <c r="E10573" t="s">
        <v>18766</v>
      </c>
      <c r="F10573" t="s">
        <v>20969</v>
      </c>
      <c r="G10573" t="s">
        <v>18766</v>
      </c>
    </row>
    <row r="10574" spans="1:7" x14ac:dyDescent="0.3">
      <c r="A10574" t="s">
        <v>19650</v>
      </c>
      <c r="B10574" t="s">
        <v>18730</v>
      </c>
      <c r="C10574">
        <v>29296</v>
      </c>
      <c r="D10574" t="s">
        <v>19234</v>
      </c>
      <c r="E10574" t="s">
        <v>19235</v>
      </c>
      <c r="F10574" t="s">
        <v>19651</v>
      </c>
      <c r="G10574" t="s">
        <v>19235</v>
      </c>
    </row>
    <row r="10575" spans="1:7" x14ac:dyDescent="0.3">
      <c r="A10575" t="s">
        <v>19650</v>
      </c>
      <c r="B10575" t="s">
        <v>18730</v>
      </c>
      <c r="C10575">
        <v>29296</v>
      </c>
      <c r="D10575" t="s">
        <v>18845</v>
      </c>
      <c r="E10575" t="s">
        <v>18846</v>
      </c>
      <c r="F10575" t="s">
        <v>19652</v>
      </c>
      <c r="G10575" t="s">
        <v>18846</v>
      </c>
    </row>
    <row r="10576" spans="1:7" x14ac:dyDescent="0.3">
      <c r="A10576" t="s">
        <v>19650</v>
      </c>
      <c r="B10576" t="s">
        <v>18730</v>
      </c>
      <c r="C10576">
        <v>29296</v>
      </c>
      <c r="D10576" t="s">
        <v>19186</v>
      </c>
      <c r="E10576" t="s">
        <v>19187</v>
      </c>
      <c r="F10576" t="s">
        <v>19653</v>
      </c>
      <c r="G10576" t="s">
        <v>19187</v>
      </c>
    </row>
    <row r="10577" spans="1:7" x14ac:dyDescent="0.3">
      <c r="A10577" t="s">
        <v>20418</v>
      </c>
      <c r="B10577" t="s">
        <v>18742</v>
      </c>
      <c r="C10577">
        <v>29305</v>
      </c>
      <c r="D10577" t="s">
        <v>18765</v>
      </c>
      <c r="E10577" t="s">
        <v>18766</v>
      </c>
      <c r="F10577" t="s">
        <v>20419</v>
      </c>
      <c r="G10577" t="s">
        <v>18766</v>
      </c>
    </row>
    <row r="10578" spans="1:7" x14ac:dyDescent="0.3">
      <c r="A10578" t="s">
        <v>18977</v>
      </c>
      <c r="B10578" t="s">
        <v>18730</v>
      </c>
      <c r="C10578">
        <v>30517</v>
      </c>
      <c r="D10578" t="s">
        <v>18978</v>
      </c>
      <c r="E10578" t="s">
        <v>18979</v>
      </c>
      <c r="F10578" t="s">
        <v>18980</v>
      </c>
      <c r="G10578" t="s">
        <v>18979</v>
      </c>
    </row>
    <row r="10579" spans="1:7" x14ac:dyDescent="0.3">
      <c r="A10579" t="s">
        <v>18977</v>
      </c>
      <c r="B10579" t="s">
        <v>18730</v>
      </c>
      <c r="C10579">
        <v>30517</v>
      </c>
      <c r="D10579" t="s">
        <v>18978</v>
      </c>
      <c r="E10579" t="s">
        <v>18979</v>
      </c>
      <c r="F10579" t="s">
        <v>18980</v>
      </c>
      <c r="G10579" t="s">
        <v>18979</v>
      </c>
    </row>
    <row r="10580" spans="1:7" x14ac:dyDescent="0.3">
      <c r="A10580" t="s">
        <v>18977</v>
      </c>
      <c r="B10580" t="s">
        <v>18730</v>
      </c>
      <c r="C10580">
        <v>30517</v>
      </c>
      <c r="D10580" t="s">
        <v>18978</v>
      </c>
      <c r="E10580" t="s">
        <v>18979</v>
      </c>
      <c r="F10580" t="s">
        <v>18980</v>
      </c>
      <c r="G10580" t="s">
        <v>18979</v>
      </c>
    </row>
    <row r="10581" spans="1:7" x14ac:dyDescent="0.3">
      <c r="A10581" t="s">
        <v>19242</v>
      </c>
      <c r="B10581" t="s">
        <v>18925</v>
      </c>
      <c r="C10581">
        <v>30518</v>
      </c>
      <c r="D10581" t="s">
        <v>19056</v>
      </c>
      <c r="E10581" t="s">
        <v>19057</v>
      </c>
      <c r="F10581" t="s">
        <v>19243</v>
      </c>
      <c r="G10581" t="s">
        <v>19057</v>
      </c>
    </row>
    <row r="10582" spans="1:7" x14ac:dyDescent="0.3">
      <c r="A10582" t="s">
        <v>19242</v>
      </c>
      <c r="B10582" t="s">
        <v>18925</v>
      </c>
      <c r="C10582">
        <v>30518</v>
      </c>
      <c r="D10582" t="s">
        <v>19056</v>
      </c>
      <c r="E10582" t="s">
        <v>19057</v>
      </c>
      <c r="F10582" t="s">
        <v>19243</v>
      </c>
      <c r="G10582" t="s">
        <v>19057</v>
      </c>
    </row>
    <row r="10583" spans="1:7" x14ac:dyDescent="0.3">
      <c r="A10583" t="s">
        <v>19242</v>
      </c>
      <c r="B10583" t="s">
        <v>18925</v>
      </c>
      <c r="C10583">
        <v>30518</v>
      </c>
      <c r="D10583" t="s">
        <v>19056</v>
      </c>
      <c r="E10583" t="s">
        <v>19057</v>
      </c>
      <c r="F10583" t="s">
        <v>19243</v>
      </c>
      <c r="G10583" t="s">
        <v>19057</v>
      </c>
    </row>
    <row r="10584" spans="1:7" x14ac:dyDescent="0.3">
      <c r="A10584" t="s">
        <v>23147</v>
      </c>
      <c r="B10584" t="s">
        <v>18742</v>
      </c>
      <c r="C10584">
        <v>30856</v>
      </c>
      <c r="D10584" t="s">
        <v>20003</v>
      </c>
      <c r="E10584" t="s">
        <v>20004</v>
      </c>
      <c r="F10584" t="s">
        <v>23148</v>
      </c>
      <c r="G10584" t="s">
        <v>20004</v>
      </c>
    </row>
    <row r="10585" spans="1:7" x14ac:dyDescent="0.3">
      <c r="A10585" t="s">
        <v>24985</v>
      </c>
      <c r="B10585" t="s">
        <v>18925</v>
      </c>
      <c r="C10585">
        <v>31516</v>
      </c>
      <c r="D10585" t="s">
        <v>18773</v>
      </c>
      <c r="E10585" t="s">
        <v>18774</v>
      </c>
      <c r="F10585" t="s">
        <v>24986</v>
      </c>
    </row>
    <row r="10586" spans="1:7" x14ac:dyDescent="0.3">
      <c r="A10586" t="s">
        <v>24985</v>
      </c>
      <c r="B10586" t="s">
        <v>18925</v>
      </c>
      <c r="C10586">
        <v>31516</v>
      </c>
      <c r="D10586" t="s">
        <v>18773</v>
      </c>
      <c r="E10586" t="s">
        <v>18774</v>
      </c>
      <c r="F10586" t="s">
        <v>24986</v>
      </c>
    </row>
    <row r="10587" spans="1:7" x14ac:dyDescent="0.3">
      <c r="A10587" t="s">
        <v>20592</v>
      </c>
      <c r="B10587" t="s">
        <v>18730</v>
      </c>
      <c r="C10587">
        <v>31833</v>
      </c>
      <c r="D10587" t="s">
        <v>18857</v>
      </c>
      <c r="E10587" t="s">
        <v>18858</v>
      </c>
      <c r="F10587" t="s">
        <v>20593</v>
      </c>
      <c r="G10587" t="s">
        <v>18858</v>
      </c>
    </row>
    <row r="10588" spans="1:7" x14ac:dyDescent="0.3">
      <c r="A10588" t="s">
        <v>20592</v>
      </c>
      <c r="B10588" t="s">
        <v>18730</v>
      </c>
      <c r="C10588">
        <v>31833</v>
      </c>
      <c r="D10588" t="s">
        <v>19276</v>
      </c>
      <c r="E10588" t="s">
        <v>19277</v>
      </c>
      <c r="F10588" t="s">
        <v>20594</v>
      </c>
      <c r="G10588" t="s">
        <v>19277</v>
      </c>
    </row>
    <row r="10589" spans="1:7" x14ac:dyDescent="0.3">
      <c r="A10589" t="s">
        <v>20592</v>
      </c>
      <c r="B10589" t="s">
        <v>18730</v>
      </c>
      <c r="C10589">
        <v>31833</v>
      </c>
      <c r="D10589" t="s">
        <v>18857</v>
      </c>
      <c r="E10589" t="s">
        <v>18858</v>
      </c>
      <c r="F10589" t="s">
        <v>20593</v>
      </c>
      <c r="G10589" t="s">
        <v>18858</v>
      </c>
    </row>
    <row r="10590" spans="1:7" x14ac:dyDescent="0.3">
      <c r="A10590" t="s">
        <v>20592</v>
      </c>
      <c r="B10590" t="s">
        <v>18730</v>
      </c>
      <c r="C10590">
        <v>31833</v>
      </c>
      <c r="D10590" t="s">
        <v>18857</v>
      </c>
      <c r="E10590" t="s">
        <v>18858</v>
      </c>
      <c r="F10590" t="s">
        <v>20593</v>
      </c>
      <c r="G10590" t="s">
        <v>18858</v>
      </c>
    </row>
    <row r="10591" spans="1:7" x14ac:dyDescent="0.3">
      <c r="A10591" t="s">
        <v>20592</v>
      </c>
      <c r="B10591" t="s">
        <v>18730</v>
      </c>
      <c r="C10591">
        <v>31833</v>
      </c>
      <c r="D10591" t="s">
        <v>18857</v>
      </c>
      <c r="E10591" t="s">
        <v>18858</v>
      </c>
      <c r="F10591" t="s">
        <v>20593</v>
      </c>
      <c r="G10591" t="s">
        <v>18858</v>
      </c>
    </row>
    <row r="10592" spans="1:7" x14ac:dyDescent="0.3">
      <c r="A10592" t="s">
        <v>20592</v>
      </c>
      <c r="B10592" t="s">
        <v>18730</v>
      </c>
      <c r="C10592">
        <v>31833</v>
      </c>
      <c r="D10592" t="s">
        <v>19276</v>
      </c>
      <c r="E10592" t="s">
        <v>19277</v>
      </c>
      <c r="F10592" t="s">
        <v>20594</v>
      </c>
      <c r="G10592" t="s">
        <v>19277</v>
      </c>
    </row>
    <row r="10593" spans="1:6" x14ac:dyDescent="0.3">
      <c r="A10593" t="s">
        <v>25020</v>
      </c>
      <c r="B10593" t="s">
        <v>18747</v>
      </c>
      <c r="C10593">
        <v>34474</v>
      </c>
      <c r="D10593" t="s">
        <v>20003</v>
      </c>
      <c r="E10593" t="s">
        <v>20004</v>
      </c>
      <c r="F10593" t="s">
        <v>25021</v>
      </c>
    </row>
    <row r="10594" spans="1:6" x14ac:dyDescent="0.3">
      <c r="A10594" t="s">
        <v>25020</v>
      </c>
      <c r="B10594" t="s">
        <v>18747</v>
      </c>
      <c r="C10594">
        <v>34474</v>
      </c>
      <c r="D10594" t="s">
        <v>19976</v>
      </c>
      <c r="E10594" t="s">
        <v>19977</v>
      </c>
      <c r="F10594" t="s">
        <v>25022</v>
      </c>
    </row>
    <row r="10595" spans="1:6" x14ac:dyDescent="0.3">
      <c r="A10595" t="s">
        <v>25020</v>
      </c>
      <c r="B10595" t="s">
        <v>18747</v>
      </c>
      <c r="C10595">
        <v>34474</v>
      </c>
      <c r="D10595" t="s">
        <v>18826</v>
      </c>
      <c r="E10595" t="s">
        <v>18827</v>
      </c>
      <c r="F10595" t="s">
        <v>25023</v>
      </c>
    </row>
    <row r="10596" spans="1:6" x14ac:dyDescent="0.3">
      <c r="A10596" t="s">
        <v>25020</v>
      </c>
      <c r="B10596" t="s">
        <v>18747</v>
      </c>
      <c r="C10596">
        <v>34474</v>
      </c>
      <c r="D10596" t="s">
        <v>20003</v>
      </c>
      <c r="E10596" t="s">
        <v>20004</v>
      </c>
      <c r="F10596" t="s">
        <v>25021</v>
      </c>
    </row>
    <row r="10597" spans="1:6" x14ac:dyDescent="0.3">
      <c r="A10597" t="s">
        <v>25020</v>
      </c>
      <c r="B10597" t="s">
        <v>18747</v>
      </c>
      <c r="C10597">
        <v>34474</v>
      </c>
      <c r="D10597" t="s">
        <v>20003</v>
      </c>
      <c r="E10597" t="s">
        <v>20004</v>
      </c>
      <c r="F10597" t="s">
        <v>25021</v>
      </c>
    </row>
    <row r="10598" spans="1:6" x14ac:dyDescent="0.3">
      <c r="A10598" t="s">
        <v>25020</v>
      </c>
      <c r="B10598" t="s">
        <v>18747</v>
      </c>
      <c r="C10598">
        <v>34474</v>
      </c>
      <c r="D10598" t="s">
        <v>20003</v>
      </c>
      <c r="E10598" t="s">
        <v>20004</v>
      </c>
      <c r="F10598" t="s">
        <v>25021</v>
      </c>
    </row>
    <row r="10599" spans="1:6" x14ac:dyDescent="0.3">
      <c r="A10599" t="s">
        <v>25020</v>
      </c>
      <c r="B10599" t="s">
        <v>18747</v>
      </c>
      <c r="C10599">
        <v>34474</v>
      </c>
      <c r="D10599" t="s">
        <v>19976</v>
      </c>
      <c r="E10599" t="s">
        <v>19977</v>
      </c>
      <c r="F10599" t="s">
        <v>25022</v>
      </c>
    </row>
    <row r="10600" spans="1:6" x14ac:dyDescent="0.3">
      <c r="A10600" t="s">
        <v>25020</v>
      </c>
      <c r="B10600" t="s">
        <v>18747</v>
      </c>
      <c r="C10600">
        <v>34474</v>
      </c>
      <c r="D10600" t="s">
        <v>20003</v>
      </c>
      <c r="E10600" t="s">
        <v>20004</v>
      </c>
      <c r="F10600" t="s">
        <v>25021</v>
      </c>
    </row>
    <row r="10601" spans="1:6" x14ac:dyDescent="0.3">
      <c r="A10601" t="s">
        <v>25020</v>
      </c>
      <c r="B10601" t="s">
        <v>18747</v>
      </c>
      <c r="C10601">
        <v>34474</v>
      </c>
      <c r="D10601" t="s">
        <v>20003</v>
      </c>
      <c r="E10601" t="s">
        <v>20004</v>
      </c>
      <c r="F10601" t="s">
        <v>25021</v>
      </c>
    </row>
    <row r="10602" spans="1:6" x14ac:dyDescent="0.3">
      <c r="A10602" t="s">
        <v>25020</v>
      </c>
      <c r="B10602" t="s">
        <v>18747</v>
      </c>
      <c r="C10602">
        <v>34474</v>
      </c>
      <c r="D10602" t="s">
        <v>18826</v>
      </c>
      <c r="E10602" t="s">
        <v>18827</v>
      </c>
      <c r="F10602" t="s">
        <v>25023</v>
      </c>
    </row>
    <row r="10603" spans="1:6" x14ac:dyDescent="0.3">
      <c r="A10603" t="s">
        <v>25020</v>
      </c>
      <c r="B10603" t="s">
        <v>18747</v>
      </c>
      <c r="C10603">
        <v>34474</v>
      </c>
      <c r="D10603" t="s">
        <v>20003</v>
      </c>
      <c r="E10603" t="s">
        <v>20004</v>
      </c>
      <c r="F10603" t="s">
        <v>25021</v>
      </c>
    </row>
    <row r="10604" spans="1:6" x14ac:dyDescent="0.3">
      <c r="A10604" t="s">
        <v>25020</v>
      </c>
      <c r="B10604" t="s">
        <v>18747</v>
      </c>
      <c r="C10604">
        <v>34474</v>
      </c>
      <c r="D10604" t="s">
        <v>20003</v>
      </c>
      <c r="E10604" t="s">
        <v>20004</v>
      </c>
      <c r="F10604" t="s">
        <v>25021</v>
      </c>
    </row>
    <row r="10605" spans="1:6" x14ac:dyDescent="0.3">
      <c r="A10605" t="s">
        <v>25020</v>
      </c>
      <c r="B10605" t="s">
        <v>18747</v>
      </c>
      <c r="C10605">
        <v>34474</v>
      </c>
      <c r="D10605" t="s">
        <v>18826</v>
      </c>
      <c r="E10605" t="s">
        <v>18827</v>
      </c>
      <c r="F10605" t="s">
        <v>25023</v>
      </c>
    </row>
    <row r="10606" spans="1:6" x14ac:dyDescent="0.3">
      <c r="A10606" t="s">
        <v>25020</v>
      </c>
      <c r="B10606" t="s">
        <v>18747</v>
      </c>
      <c r="C10606">
        <v>34474</v>
      </c>
      <c r="D10606" t="s">
        <v>18826</v>
      </c>
      <c r="E10606" t="s">
        <v>18827</v>
      </c>
      <c r="F10606" t="s">
        <v>25023</v>
      </c>
    </row>
    <row r="10607" spans="1:6" x14ac:dyDescent="0.3">
      <c r="A10607" t="s">
        <v>25020</v>
      </c>
      <c r="B10607" t="s">
        <v>18747</v>
      </c>
      <c r="C10607">
        <v>34474</v>
      </c>
      <c r="D10607" t="s">
        <v>20003</v>
      </c>
      <c r="E10607" t="s">
        <v>20004</v>
      </c>
      <c r="F10607" t="s">
        <v>25021</v>
      </c>
    </row>
    <row r="10608" spans="1:6" x14ac:dyDescent="0.3">
      <c r="A10608" t="s">
        <v>25020</v>
      </c>
      <c r="B10608" t="s">
        <v>18747</v>
      </c>
      <c r="C10608">
        <v>34474</v>
      </c>
      <c r="D10608" t="s">
        <v>20003</v>
      </c>
      <c r="E10608" t="s">
        <v>20004</v>
      </c>
      <c r="F10608" t="s">
        <v>25021</v>
      </c>
    </row>
    <row r="10609" spans="1:7" x14ac:dyDescent="0.3">
      <c r="A10609" t="s">
        <v>25020</v>
      </c>
      <c r="B10609" t="s">
        <v>18747</v>
      </c>
      <c r="C10609">
        <v>34474</v>
      </c>
      <c r="D10609" t="s">
        <v>19976</v>
      </c>
      <c r="E10609" t="s">
        <v>19977</v>
      </c>
      <c r="F10609" t="s">
        <v>25022</v>
      </c>
    </row>
    <row r="10610" spans="1:7" x14ac:dyDescent="0.3">
      <c r="A10610" t="s">
        <v>25020</v>
      </c>
      <c r="B10610" t="s">
        <v>18747</v>
      </c>
      <c r="C10610">
        <v>34474</v>
      </c>
      <c r="D10610" t="s">
        <v>20003</v>
      </c>
      <c r="E10610" t="s">
        <v>20004</v>
      </c>
      <c r="F10610" t="s">
        <v>25021</v>
      </c>
    </row>
    <row r="10611" spans="1:7" x14ac:dyDescent="0.3">
      <c r="A10611" t="s">
        <v>25020</v>
      </c>
      <c r="B10611" t="s">
        <v>18747</v>
      </c>
      <c r="C10611">
        <v>34474</v>
      </c>
      <c r="D10611" t="s">
        <v>20003</v>
      </c>
      <c r="E10611" t="s">
        <v>20004</v>
      </c>
      <c r="F10611" t="s">
        <v>25021</v>
      </c>
    </row>
    <row r="10612" spans="1:7" x14ac:dyDescent="0.3">
      <c r="A10612" t="s">
        <v>25020</v>
      </c>
      <c r="B10612" t="s">
        <v>18747</v>
      </c>
      <c r="C10612">
        <v>34474</v>
      </c>
      <c r="D10612" t="s">
        <v>20003</v>
      </c>
      <c r="E10612" t="s">
        <v>20004</v>
      </c>
      <c r="F10612" t="s">
        <v>25021</v>
      </c>
    </row>
    <row r="10613" spans="1:7" x14ac:dyDescent="0.3">
      <c r="A10613" t="s">
        <v>25020</v>
      </c>
      <c r="B10613" t="s">
        <v>18747</v>
      </c>
      <c r="C10613">
        <v>34474</v>
      </c>
      <c r="D10613" t="s">
        <v>20003</v>
      </c>
      <c r="E10613" t="s">
        <v>20004</v>
      </c>
      <c r="F10613" t="s">
        <v>25021</v>
      </c>
    </row>
    <row r="10614" spans="1:7" x14ac:dyDescent="0.3">
      <c r="A10614" t="s">
        <v>25020</v>
      </c>
      <c r="B10614" t="s">
        <v>18747</v>
      </c>
      <c r="C10614">
        <v>34474</v>
      </c>
      <c r="D10614" t="s">
        <v>20003</v>
      </c>
      <c r="E10614" t="s">
        <v>20004</v>
      </c>
      <c r="F10614" t="s">
        <v>25021</v>
      </c>
    </row>
    <row r="10615" spans="1:7" x14ac:dyDescent="0.3">
      <c r="A10615" t="s">
        <v>11154</v>
      </c>
      <c r="B10615" t="s">
        <v>18747</v>
      </c>
      <c r="C10615">
        <v>34621</v>
      </c>
      <c r="D10615" t="s">
        <v>18857</v>
      </c>
      <c r="E10615" t="s">
        <v>18858</v>
      </c>
      <c r="F10615" t="s">
        <v>25079</v>
      </c>
      <c r="G10615" t="s">
        <v>18858</v>
      </c>
    </row>
    <row r="10616" spans="1:7" x14ac:dyDescent="0.3">
      <c r="A10616" t="s">
        <v>11154</v>
      </c>
      <c r="B10616" t="s">
        <v>18747</v>
      </c>
      <c r="C10616">
        <v>34621</v>
      </c>
      <c r="D10616" t="s">
        <v>18857</v>
      </c>
      <c r="E10616" t="s">
        <v>18858</v>
      </c>
      <c r="F10616" t="s">
        <v>25079</v>
      </c>
      <c r="G10616" t="s">
        <v>18858</v>
      </c>
    </row>
    <row r="10617" spans="1:7" x14ac:dyDescent="0.3">
      <c r="A10617" t="s">
        <v>20469</v>
      </c>
      <c r="B10617" t="s">
        <v>18730</v>
      </c>
      <c r="C10617">
        <v>36189</v>
      </c>
      <c r="D10617" t="s">
        <v>19154</v>
      </c>
      <c r="E10617" t="s">
        <v>19155</v>
      </c>
      <c r="F10617" t="s">
        <v>20470</v>
      </c>
      <c r="G10617" t="s">
        <v>19155</v>
      </c>
    </row>
    <row r="10618" spans="1:7" x14ac:dyDescent="0.3">
      <c r="A10618" t="s">
        <v>20469</v>
      </c>
      <c r="B10618" t="s">
        <v>18730</v>
      </c>
      <c r="C10618">
        <v>36189</v>
      </c>
      <c r="D10618" t="s">
        <v>19154</v>
      </c>
      <c r="E10618" t="s">
        <v>19155</v>
      </c>
      <c r="F10618" t="s">
        <v>20470</v>
      </c>
      <c r="G10618" t="s">
        <v>19155</v>
      </c>
    </row>
    <row r="10619" spans="1:7" x14ac:dyDescent="0.3">
      <c r="A10619" t="s">
        <v>20469</v>
      </c>
      <c r="B10619" t="s">
        <v>18730</v>
      </c>
      <c r="C10619">
        <v>36189</v>
      </c>
      <c r="D10619" t="s">
        <v>19154</v>
      </c>
      <c r="E10619" t="s">
        <v>19155</v>
      </c>
      <c r="F10619" t="s">
        <v>20470</v>
      </c>
      <c r="G10619" t="s">
        <v>19155</v>
      </c>
    </row>
    <row r="10620" spans="1:7" x14ac:dyDescent="0.3">
      <c r="A10620" t="s">
        <v>20469</v>
      </c>
      <c r="B10620" t="s">
        <v>18730</v>
      </c>
      <c r="C10620">
        <v>36189</v>
      </c>
      <c r="D10620" t="s">
        <v>19154</v>
      </c>
      <c r="E10620" t="s">
        <v>19155</v>
      </c>
      <c r="F10620" t="s">
        <v>20470</v>
      </c>
      <c r="G10620" t="s">
        <v>19155</v>
      </c>
    </row>
    <row r="10621" spans="1:7" x14ac:dyDescent="0.3">
      <c r="A10621" t="s">
        <v>20469</v>
      </c>
      <c r="B10621" t="s">
        <v>18730</v>
      </c>
      <c r="C10621">
        <v>36189</v>
      </c>
      <c r="D10621" t="s">
        <v>19154</v>
      </c>
      <c r="E10621" t="s">
        <v>19155</v>
      </c>
      <c r="F10621" t="s">
        <v>20470</v>
      </c>
      <c r="G10621" t="s">
        <v>19155</v>
      </c>
    </row>
    <row r="10622" spans="1:7" x14ac:dyDescent="0.3">
      <c r="A10622" t="s">
        <v>20469</v>
      </c>
      <c r="B10622" t="s">
        <v>18730</v>
      </c>
      <c r="C10622">
        <v>36189</v>
      </c>
      <c r="D10622" t="s">
        <v>19154</v>
      </c>
      <c r="E10622" t="s">
        <v>19155</v>
      </c>
      <c r="F10622" t="s">
        <v>20470</v>
      </c>
      <c r="G10622" t="s">
        <v>19155</v>
      </c>
    </row>
    <row r="10623" spans="1:7" x14ac:dyDescent="0.3">
      <c r="A10623" t="s">
        <v>20469</v>
      </c>
      <c r="B10623" t="s">
        <v>18730</v>
      </c>
      <c r="C10623">
        <v>36189</v>
      </c>
      <c r="D10623" t="s">
        <v>19154</v>
      </c>
      <c r="E10623" t="s">
        <v>19155</v>
      </c>
      <c r="F10623" t="s">
        <v>20470</v>
      </c>
      <c r="G10623" t="s">
        <v>19155</v>
      </c>
    </row>
    <row r="10624" spans="1:7" x14ac:dyDescent="0.3">
      <c r="A10624" t="s">
        <v>20469</v>
      </c>
      <c r="B10624" t="s">
        <v>18730</v>
      </c>
      <c r="C10624">
        <v>36189</v>
      </c>
      <c r="D10624" t="s">
        <v>19154</v>
      </c>
      <c r="E10624" t="s">
        <v>19155</v>
      </c>
      <c r="F10624" t="s">
        <v>20470</v>
      </c>
      <c r="G10624" t="s">
        <v>19155</v>
      </c>
    </row>
    <row r="10625" spans="1:7" x14ac:dyDescent="0.3">
      <c r="A10625" t="s">
        <v>10021</v>
      </c>
      <c r="B10625" t="s">
        <v>18730</v>
      </c>
      <c r="C10625">
        <v>38084</v>
      </c>
      <c r="D10625" t="s">
        <v>18731</v>
      </c>
      <c r="E10625" t="s">
        <v>18732</v>
      </c>
      <c r="F10625" t="s">
        <v>19298</v>
      </c>
      <c r="G10625" t="s">
        <v>18732</v>
      </c>
    </row>
    <row r="10626" spans="1:7" x14ac:dyDescent="0.3">
      <c r="A10626" t="s">
        <v>10021</v>
      </c>
      <c r="B10626" t="s">
        <v>18730</v>
      </c>
      <c r="C10626">
        <v>38084</v>
      </c>
      <c r="D10626" t="s">
        <v>18731</v>
      </c>
      <c r="E10626" t="s">
        <v>18732</v>
      </c>
      <c r="F10626" t="s">
        <v>19298</v>
      </c>
      <c r="G10626" t="s">
        <v>18732</v>
      </c>
    </row>
    <row r="10627" spans="1:7" x14ac:dyDescent="0.3">
      <c r="A10627" t="s">
        <v>10021</v>
      </c>
      <c r="B10627" t="s">
        <v>18730</v>
      </c>
      <c r="C10627">
        <v>38084</v>
      </c>
      <c r="D10627" t="s">
        <v>18731</v>
      </c>
      <c r="E10627" t="s">
        <v>18732</v>
      </c>
      <c r="F10627" t="s">
        <v>19298</v>
      </c>
      <c r="G10627" t="s">
        <v>18732</v>
      </c>
    </row>
    <row r="10628" spans="1:7" x14ac:dyDescent="0.3">
      <c r="A10628" t="s">
        <v>10021</v>
      </c>
      <c r="B10628" t="s">
        <v>18730</v>
      </c>
      <c r="C10628">
        <v>38084</v>
      </c>
      <c r="D10628" t="s">
        <v>18731</v>
      </c>
      <c r="E10628" t="s">
        <v>18732</v>
      </c>
      <c r="F10628" t="s">
        <v>19298</v>
      </c>
      <c r="G10628" t="s">
        <v>18732</v>
      </c>
    </row>
    <row r="10629" spans="1:7" x14ac:dyDescent="0.3">
      <c r="A10629" t="s">
        <v>10021</v>
      </c>
      <c r="B10629" t="s">
        <v>18730</v>
      </c>
      <c r="C10629">
        <v>38084</v>
      </c>
      <c r="D10629" t="s">
        <v>18731</v>
      </c>
      <c r="E10629" t="s">
        <v>18732</v>
      </c>
      <c r="F10629" t="s">
        <v>19298</v>
      </c>
      <c r="G10629" t="s">
        <v>18732</v>
      </c>
    </row>
    <row r="10630" spans="1:7" x14ac:dyDescent="0.3">
      <c r="A10630" t="s">
        <v>10021</v>
      </c>
      <c r="B10630" t="s">
        <v>18730</v>
      </c>
      <c r="C10630">
        <v>38084</v>
      </c>
      <c r="D10630" t="s">
        <v>18731</v>
      </c>
      <c r="E10630" t="s">
        <v>18732</v>
      </c>
      <c r="F10630" t="s">
        <v>19298</v>
      </c>
      <c r="G10630" t="s">
        <v>18732</v>
      </c>
    </row>
    <row r="10631" spans="1:7" x14ac:dyDescent="0.3">
      <c r="A10631" t="s">
        <v>10021</v>
      </c>
      <c r="B10631" t="s">
        <v>18730</v>
      </c>
      <c r="C10631">
        <v>38084</v>
      </c>
      <c r="D10631" t="s">
        <v>18731</v>
      </c>
      <c r="E10631" t="s">
        <v>18732</v>
      </c>
      <c r="F10631" t="s">
        <v>19298</v>
      </c>
      <c r="G10631" t="s">
        <v>18732</v>
      </c>
    </row>
    <row r="10632" spans="1:7" x14ac:dyDescent="0.3">
      <c r="A10632" t="s">
        <v>10021</v>
      </c>
      <c r="B10632" t="s">
        <v>18730</v>
      </c>
      <c r="C10632">
        <v>38084</v>
      </c>
      <c r="D10632" t="s">
        <v>18731</v>
      </c>
      <c r="E10632" t="s">
        <v>18732</v>
      </c>
      <c r="F10632" t="s">
        <v>19298</v>
      </c>
      <c r="G10632" t="s">
        <v>18732</v>
      </c>
    </row>
    <row r="10633" spans="1:7" x14ac:dyDescent="0.3">
      <c r="A10633" t="s">
        <v>10021</v>
      </c>
      <c r="B10633" t="s">
        <v>18730</v>
      </c>
      <c r="C10633">
        <v>38084</v>
      </c>
      <c r="D10633" t="s">
        <v>18731</v>
      </c>
      <c r="E10633" t="s">
        <v>18732</v>
      </c>
      <c r="F10633" t="s">
        <v>19298</v>
      </c>
      <c r="G10633" t="s">
        <v>18732</v>
      </c>
    </row>
    <row r="10634" spans="1:7" x14ac:dyDescent="0.3">
      <c r="A10634" t="s">
        <v>19659</v>
      </c>
      <c r="B10634" t="s">
        <v>19437</v>
      </c>
      <c r="C10634">
        <v>40036</v>
      </c>
      <c r="D10634" t="s">
        <v>18734</v>
      </c>
      <c r="E10634" t="s">
        <v>18735</v>
      </c>
      <c r="F10634" t="s">
        <v>19660</v>
      </c>
      <c r="G10634" t="s">
        <v>18735</v>
      </c>
    </row>
    <row r="10635" spans="1:7" x14ac:dyDescent="0.3">
      <c r="A10635" t="s">
        <v>19974</v>
      </c>
      <c r="B10635" t="s">
        <v>18730</v>
      </c>
      <c r="C10635">
        <v>40127</v>
      </c>
      <c r="D10635" t="s">
        <v>18978</v>
      </c>
      <c r="E10635" t="s">
        <v>18979</v>
      </c>
      <c r="F10635" t="s">
        <v>19975</v>
      </c>
      <c r="G10635" t="s">
        <v>18979</v>
      </c>
    </row>
    <row r="10636" spans="1:7" x14ac:dyDescent="0.3">
      <c r="A10636" t="s">
        <v>19974</v>
      </c>
      <c r="B10636" t="s">
        <v>18730</v>
      </c>
      <c r="C10636">
        <v>40127</v>
      </c>
      <c r="D10636" t="s">
        <v>19976</v>
      </c>
      <c r="E10636" t="s">
        <v>19977</v>
      </c>
      <c r="F10636" t="s">
        <v>19978</v>
      </c>
      <c r="G10636" t="s">
        <v>19977</v>
      </c>
    </row>
    <row r="10637" spans="1:7" x14ac:dyDescent="0.3">
      <c r="A10637" t="s">
        <v>19974</v>
      </c>
      <c r="B10637" t="s">
        <v>18730</v>
      </c>
      <c r="C10637">
        <v>40127</v>
      </c>
      <c r="D10637" t="s">
        <v>18978</v>
      </c>
      <c r="E10637" t="s">
        <v>18979</v>
      </c>
      <c r="F10637" t="s">
        <v>19975</v>
      </c>
      <c r="G10637" t="s">
        <v>18979</v>
      </c>
    </row>
    <row r="10638" spans="1:7" x14ac:dyDescent="0.3">
      <c r="A10638" t="s">
        <v>19974</v>
      </c>
      <c r="B10638" t="s">
        <v>18730</v>
      </c>
      <c r="C10638">
        <v>40127</v>
      </c>
      <c r="D10638" t="s">
        <v>18978</v>
      </c>
      <c r="E10638" t="s">
        <v>18979</v>
      </c>
      <c r="F10638" t="s">
        <v>19975</v>
      </c>
      <c r="G10638" t="s">
        <v>18979</v>
      </c>
    </row>
    <row r="10639" spans="1:7" x14ac:dyDescent="0.3">
      <c r="A10639" t="s">
        <v>24715</v>
      </c>
      <c r="B10639" t="s">
        <v>18730</v>
      </c>
      <c r="C10639">
        <v>40165</v>
      </c>
      <c r="D10639" t="s">
        <v>19056</v>
      </c>
      <c r="E10639" t="s">
        <v>19057</v>
      </c>
      <c r="F10639" t="s">
        <v>24716</v>
      </c>
      <c r="G10639" t="s">
        <v>19057</v>
      </c>
    </row>
    <row r="10640" spans="1:7" x14ac:dyDescent="0.3">
      <c r="A10640" t="s">
        <v>24715</v>
      </c>
      <c r="B10640" t="s">
        <v>18730</v>
      </c>
      <c r="C10640">
        <v>40165</v>
      </c>
      <c r="D10640" t="s">
        <v>18985</v>
      </c>
      <c r="E10640" t="s">
        <v>18986</v>
      </c>
      <c r="F10640" t="s">
        <v>24717</v>
      </c>
      <c r="G10640" t="s">
        <v>18986</v>
      </c>
    </row>
    <row r="10641" spans="1:7" x14ac:dyDescent="0.3">
      <c r="A10641" t="s">
        <v>24715</v>
      </c>
      <c r="B10641" t="s">
        <v>18730</v>
      </c>
      <c r="C10641">
        <v>40165</v>
      </c>
      <c r="D10641" t="s">
        <v>19251</v>
      </c>
      <c r="E10641" t="s">
        <v>19252</v>
      </c>
      <c r="F10641" t="s">
        <v>24718</v>
      </c>
      <c r="G10641" t="s">
        <v>19252</v>
      </c>
    </row>
    <row r="10642" spans="1:7" x14ac:dyDescent="0.3">
      <c r="A10642" t="s">
        <v>24715</v>
      </c>
      <c r="B10642" t="s">
        <v>18730</v>
      </c>
      <c r="C10642">
        <v>40165</v>
      </c>
      <c r="D10642" t="s">
        <v>18985</v>
      </c>
      <c r="E10642" t="s">
        <v>18986</v>
      </c>
      <c r="F10642" t="s">
        <v>24717</v>
      </c>
      <c r="G10642" t="s">
        <v>18986</v>
      </c>
    </row>
    <row r="10643" spans="1:7" x14ac:dyDescent="0.3">
      <c r="A10643" t="s">
        <v>24715</v>
      </c>
      <c r="B10643" t="s">
        <v>18730</v>
      </c>
      <c r="C10643">
        <v>40165</v>
      </c>
      <c r="D10643" t="s">
        <v>19251</v>
      </c>
      <c r="E10643" t="s">
        <v>19252</v>
      </c>
      <c r="F10643" t="s">
        <v>24718</v>
      </c>
      <c r="G10643" t="s">
        <v>19252</v>
      </c>
    </row>
    <row r="10644" spans="1:7" x14ac:dyDescent="0.3">
      <c r="A10644" t="s">
        <v>24715</v>
      </c>
      <c r="B10644" t="s">
        <v>18730</v>
      </c>
      <c r="C10644">
        <v>40165</v>
      </c>
      <c r="D10644" t="s">
        <v>19251</v>
      </c>
      <c r="E10644" t="s">
        <v>19252</v>
      </c>
      <c r="F10644" t="s">
        <v>24718</v>
      </c>
      <c r="G10644" t="s">
        <v>19252</v>
      </c>
    </row>
    <row r="10645" spans="1:7" x14ac:dyDescent="0.3">
      <c r="A10645" t="s">
        <v>24715</v>
      </c>
      <c r="B10645" t="s">
        <v>18730</v>
      </c>
      <c r="C10645">
        <v>40165</v>
      </c>
      <c r="D10645" t="s">
        <v>19251</v>
      </c>
      <c r="E10645" t="s">
        <v>19252</v>
      </c>
      <c r="F10645" t="s">
        <v>24718</v>
      </c>
      <c r="G10645" t="s">
        <v>19252</v>
      </c>
    </row>
    <row r="10646" spans="1:7" x14ac:dyDescent="0.3">
      <c r="A10646" t="s">
        <v>24538</v>
      </c>
      <c r="B10646" t="s">
        <v>18730</v>
      </c>
      <c r="C10646">
        <v>40166</v>
      </c>
      <c r="D10646" t="s">
        <v>19976</v>
      </c>
      <c r="E10646" t="s">
        <v>19977</v>
      </c>
      <c r="F10646" t="s">
        <v>24539</v>
      </c>
      <c r="G10646" t="s">
        <v>19977</v>
      </c>
    </row>
    <row r="10647" spans="1:7" x14ac:dyDescent="0.3">
      <c r="A10647" t="s">
        <v>24538</v>
      </c>
      <c r="B10647" t="s">
        <v>18730</v>
      </c>
      <c r="C10647">
        <v>40166</v>
      </c>
      <c r="D10647" t="s">
        <v>19752</v>
      </c>
      <c r="E10647" t="s">
        <v>19753</v>
      </c>
      <c r="F10647" t="s">
        <v>24540</v>
      </c>
      <c r="G10647" t="s">
        <v>19753</v>
      </c>
    </row>
    <row r="10648" spans="1:7" x14ac:dyDescent="0.3">
      <c r="A10648" t="s">
        <v>24538</v>
      </c>
      <c r="B10648" t="s">
        <v>18730</v>
      </c>
      <c r="C10648">
        <v>40166</v>
      </c>
      <c r="D10648" t="s">
        <v>19976</v>
      </c>
      <c r="E10648" t="s">
        <v>19977</v>
      </c>
      <c r="F10648" t="s">
        <v>24539</v>
      </c>
      <c r="G10648" t="s">
        <v>19977</v>
      </c>
    </row>
    <row r="10649" spans="1:7" x14ac:dyDescent="0.3">
      <c r="A10649" t="s">
        <v>24538</v>
      </c>
      <c r="B10649" t="s">
        <v>18730</v>
      </c>
      <c r="C10649">
        <v>40166</v>
      </c>
      <c r="D10649" t="s">
        <v>19752</v>
      </c>
      <c r="E10649" t="s">
        <v>19753</v>
      </c>
      <c r="F10649" t="s">
        <v>24540</v>
      </c>
      <c r="G10649" t="s">
        <v>19753</v>
      </c>
    </row>
    <row r="10650" spans="1:7" x14ac:dyDescent="0.3">
      <c r="A10650" t="s">
        <v>22631</v>
      </c>
      <c r="B10650" t="s">
        <v>18730</v>
      </c>
      <c r="C10650">
        <v>40167</v>
      </c>
      <c r="D10650" t="s">
        <v>18779</v>
      </c>
      <c r="E10650" t="s">
        <v>18780</v>
      </c>
      <c r="F10650" t="s">
        <v>22632</v>
      </c>
      <c r="G10650" t="s">
        <v>18780</v>
      </c>
    </row>
    <row r="10651" spans="1:7" x14ac:dyDescent="0.3">
      <c r="A10651" t="s">
        <v>22631</v>
      </c>
      <c r="B10651" t="s">
        <v>18730</v>
      </c>
      <c r="C10651">
        <v>40167</v>
      </c>
      <c r="D10651" t="s">
        <v>18754</v>
      </c>
      <c r="E10651" t="s">
        <v>18755</v>
      </c>
      <c r="F10651" t="s">
        <v>22633</v>
      </c>
      <c r="G10651" t="s">
        <v>18755</v>
      </c>
    </row>
    <row r="10652" spans="1:7" x14ac:dyDescent="0.3">
      <c r="A10652" t="s">
        <v>22631</v>
      </c>
      <c r="B10652" t="s">
        <v>18730</v>
      </c>
      <c r="C10652">
        <v>40167</v>
      </c>
      <c r="D10652" t="s">
        <v>18779</v>
      </c>
      <c r="E10652" t="s">
        <v>18780</v>
      </c>
      <c r="F10652" t="s">
        <v>22632</v>
      </c>
      <c r="G10652" t="s">
        <v>18780</v>
      </c>
    </row>
    <row r="10653" spans="1:7" x14ac:dyDescent="0.3">
      <c r="A10653" t="s">
        <v>22631</v>
      </c>
      <c r="B10653" t="s">
        <v>18730</v>
      </c>
      <c r="C10653">
        <v>40167</v>
      </c>
      <c r="D10653" t="s">
        <v>18754</v>
      </c>
      <c r="E10653" t="s">
        <v>18755</v>
      </c>
      <c r="F10653" t="s">
        <v>22633</v>
      </c>
      <c r="G10653" t="s">
        <v>18755</v>
      </c>
    </row>
    <row r="10654" spans="1:7" x14ac:dyDescent="0.3">
      <c r="A10654" t="s">
        <v>22631</v>
      </c>
      <c r="B10654" t="s">
        <v>18730</v>
      </c>
      <c r="C10654">
        <v>40167</v>
      </c>
      <c r="D10654" t="s">
        <v>18754</v>
      </c>
      <c r="E10654" t="s">
        <v>18755</v>
      </c>
      <c r="F10654" t="s">
        <v>22633</v>
      </c>
      <c r="G10654" t="s">
        <v>18755</v>
      </c>
    </row>
    <row r="10655" spans="1:7" x14ac:dyDescent="0.3">
      <c r="A10655" t="s">
        <v>22631</v>
      </c>
      <c r="B10655" t="s">
        <v>18730</v>
      </c>
      <c r="C10655">
        <v>40167</v>
      </c>
      <c r="D10655" t="s">
        <v>18754</v>
      </c>
      <c r="E10655" t="s">
        <v>18755</v>
      </c>
      <c r="F10655" t="s">
        <v>22633</v>
      </c>
      <c r="G10655" t="s">
        <v>18755</v>
      </c>
    </row>
    <row r="10656" spans="1:7" x14ac:dyDescent="0.3">
      <c r="A10656" t="s">
        <v>22631</v>
      </c>
      <c r="B10656" t="s">
        <v>18730</v>
      </c>
      <c r="C10656">
        <v>40167</v>
      </c>
      <c r="D10656" t="s">
        <v>18754</v>
      </c>
      <c r="E10656" t="s">
        <v>18755</v>
      </c>
      <c r="F10656" t="s">
        <v>22633</v>
      </c>
      <c r="G10656" t="s">
        <v>18755</v>
      </c>
    </row>
    <row r="10657" spans="1:7" x14ac:dyDescent="0.3">
      <c r="A10657" t="s">
        <v>22631</v>
      </c>
      <c r="B10657" t="s">
        <v>18730</v>
      </c>
      <c r="C10657">
        <v>40167</v>
      </c>
      <c r="D10657" t="s">
        <v>18754</v>
      </c>
      <c r="E10657" t="s">
        <v>18755</v>
      </c>
      <c r="F10657" t="s">
        <v>22633</v>
      </c>
      <c r="G10657" t="s">
        <v>18755</v>
      </c>
    </row>
    <row r="10658" spans="1:7" x14ac:dyDescent="0.3">
      <c r="A10658" t="s">
        <v>22631</v>
      </c>
      <c r="B10658" t="s">
        <v>18730</v>
      </c>
      <c r="C10658">
        <v>40167</v>
      </c>
      <c r="D10658" t="s">
        <v>18754</v>
      </c>
      <c r="E10658" t="s">
        <v>18755</v>
      </c>
      <c r="F10658" t="s">
        <v>22633</v>
      </c>
      <c r="G10658" t="s">
        <v>18755</v>
      </c>
    </row>
    <row r="10659" spans="1:7" x14ac:dyDescent="0.3">
      <c r="A10659" t="s">
        <v>19123</v>
      </c>
      <c r="B10659" t="s">
        <v>18730</v>
      </c>
      <c r="C10659">
        <v>40208</v>
      </c>
      <c r="D10659" t="s">
        <v>18819</v>
      </c>
      <c r="E10659" t="s">
        <v>18820</v>
      </c>
      <c r="F10659" t="s">
        <v>19124</v>
      </c>
      <c r="G10659" t="s">
        <v>18820</v>
      </c>
    </row>
    <row r="10660" spans="1:7" x14ac:dyDescent="0.3">
      <c r="A10660" t="s">
        <v>19123</v>
      </c>
      <c r="B10660" t="s">
        <v>18730</v>
      </c>
      <c r="C10660">
        <v>40208</v>
      </c>
      <c r="D10660" t="s">
        <v>18819</v>
      </c>
      <c r="E10660" t="s">
        <v>18820</v>
      </c>
      <c r="F10660" t="s">
        <v>19124</v>
      </c>
      <c r="G10660" t="s">
        <v>18820</v>
      </c>
    </row>
    <row r="10661" spans="1:7" x14ac:dyDescent="0.3">
      <c r="A10661" t="s">
        <v>19123</v>
      </c>
      <c r="B10661" t="s">
        <v>18730</v>
      </c>
      <c r="C10661">
        <v>40208</v>
      </c>
      <c r="D10661" t="s">
        <v>18819</v>
      </c>
      <c r="E10661" t="s">
        <v>18820</v>
      </c>
      <c r="F10661" t="s">
        <v>19124</v>
      </c>
      <c r="G10661" t="s">
        <v>18820</v>
      </c>
    </row>
    <row r="10662" spans="1:7" x14ac:dyDescent="0.3">
      <c r="A10662" t="s">
        <v>19123</v>
      </c>
      <c r="B10662" t="s">
        <v>18730</v>
      </c>
      <c r="C10662">
        <v>40208</v>
      </c>
      <c r="D10662" t="s">
        <v>18819</v>
      </c>
      <c r="E10662" t="s">
        <v>18820</v>
      </c>
      <c r="F10662" t="s">
        <v>19124</v>
      </c>
      <c r="G10662" t="s">
        <v>18820</v>
      </c>
    </row>
    <row r="10663" spans="1:7" x14ac:dyDescent="0.3">
      <c r="A10663" t="s">
        <v>19123</v>
      </c>
      <c r="B10663" t="s">
        <v>18730</v>
      </c>
      <c r="C10663">
        <v>40208</v>
      </c>
      <c r="D10663" t="s">
        <v>18819</v>
      </c>
      <c r="E10663" t="s">
        <v>18820</v>
      </c>
      <c r="F10663" t="s">
        <v>19124</v>
      </c>
      <c r="G10663" t="s">
        <v>18820</v>
      </c>
    </row>
    <row r="10664" spans="1:7" x14ac:dyDescent="0.3">
      <c r="A10664" t="s">
        <v>19123</v>
      </c>
      <c r="B10664" t="s">
        <v>18730</v>
      </c>
      <c r="C10664">
        <v>40208</v>
      </c>
      <c r="D10664" t="s">
        <v>18819</v>
      </c>
      <c r="E10664" t="s">
        <v>18820</v>
      </c>
      <c r="F10664" t="s">
        <v>19124</v>
      </c>
      <c r="G10664" t="s">
        <v>18820</v>
      </c>
    </row>
    <row r="10665" spans="1:7" x14ac:dyDescent="0.3">
      <c r="A10665" t="s">
        <v>21512</v>
      </c>
      <c r="B10665" t="s">
        <v>18730</v>
      </c>
      <c r="C10665">
        <v>40212</v>
      </c>
      <c r="D10665" t="s">
        <v>18857</v>
      </c>
      <c r="E10665" t="s">
        <v>18858</v>
      </c>
      <c r="F10665" t="s">
        <v>21513</v>
      </c>
      <c r="G10665" t="s">
        <v>18858</v>
      </c>
    </row>
    <row r="10666" spans="1:7" x14ac:dyDescent="0.3">
      <c r="A10666" t="s">
        <v>21512</v>
      </c>
      <c r="B10666" t="s">
        <v>18730</v>
      </c>
      <c r="C10666">
        <v>40212</v>
      </c>
      <c r="D10666" t="s">
        <v>19276</v>
      </c>
      <c r="E10666" t="s">
        <v>19277</v>
      </c>
      <c r="F10666" t="s">
        <v>21514</v>
      </c>
      <c r="G10666" t="s">
        <v>19277</v>
      </c>
    </row>
    <row r="10667" spans="1:7" x14ac:dyDescent="0.3">
      <c r="A10667" t="s">
        <v>21512</v>
      </c>
      <c r="B10667" t="s">
        <v>18730</v>
      </c>
      <c r="C10667">
        <v>40212</v>
      </c>
      <c r="D10667" t="s">
        <v>19276</v>
      </c>
      <c r="E10667" t="s">
        <v>19277</v>
      </c>
      <c r="F10667" t="s">
        <v>21514</v>
      </c>
      <c r="G10667" t="s">
        <v>19277</v>
      </c>
    </row>
    <row r="10668" spans="1:7" x14ac:dyDescent="0.3">
      <c r="A10668" t="s">
        <v>21512</v>
      </c>
      <c r="B10668" t="s">
        <v>18730</v>
      </c>
      <c r="C10668">
        <v>40212</v>
      </c>
      <c r="D10668" t="s">
        <v>19276</v>
      </c>
      <c r="E10668" t="s">
        <v>19277</v>
      </c>
      <c r="F10668" t="s">
        <v>21514</v>
      </c>
      <c r="G10668" t="s">
        <v>19277</v>
      </c>
    </row>
    <row r="10669" spans="1:7" x14ac:dyDescent="0.3">
      <c r="A10669" t="s">
        <v>21512</v>
      </c>
      <c r="B10669" t="s">
        <v>18730</v>
      </c>
      <c r="C10669">
        <v>40212</v>
      </c>
      <c r="D10669" t="s">
        <v>19276</v>
      </c>
      <c r="E10669" t="s">
        <v>19277</v>
      </c>
      <c r="F10669" t="s">
        <v>21514</v>
      </c>
      <c r="G10669" t="s">
        <v>19277</v>
      </c>
    </row>
    <row r="10670" spans="1:7" x14ac:dyDescent="0.3">
      <c r="A10670" t="s">
        <v>21512</v>
      </c>
      <c r="B10670" t="s">
        <v>18730</v>
      </c>
      <c r="C10670">
        <v>40212</v>
      </c>
      <c r="D10670" t="s">
        <v>19276</v>
      </c>
      <c r="E10670" t="s">
        <v>19277</v>
      </c>
      <c r="F10670" t="s">
        <v>21514</v>
      </c>
      <c r="G10670" t="s">
        <v>19277</v>
      </c>
    </row>
    <row r="10671" spans="1:7" x14ac:dyDescent="0.3">
      <c r="A10671" t="s">
        <v>21512</v>
      </c>
      <c r="B10671" t="s">
        <v>18730</v>
      </c>
      <c r="C10671">
        <v>40212</v>
      </c>
      <c r="D10671" t="s">
        <v>19276</v>
      </c>
      <c r="E10671" t="s">
        <v>19277</v>
      </c>
      <c r="F10671" t="s">
        <v>21514</v>
      </c>
      <c r="G10671" t="s">
        <v>19277</v>
      </c>
    </row>
    <row r="10672" spans="1:7" x14ac:dyDescent="0.3">
      <c r="A10672" t="s">
        <v>21512</v>
      </c>
      <c r="B10672" t="s">
        <v>18730</v>
      </c>
      <c r="C10672">
        <v>40212</v>
      </c>
      <c r="D10672" t="s">
        <v>19276</v>
      </c>
      <c r="E10672" t="s">
        <v>19277</v>
      </c>
      <c r="F10672" t="s">
        <v>21514</v>
      </c>
      <c r="G10672" t="s">
        <v>19277</v>
      </c>
    </row>
    <row r="10673" spans="1:7" x14ac:dyDescent="0.3">
      <c r="A10673" t="s">
        <v>21512</v>
      </c>
      <c r="B10673" t="s">
        <v>18730</v>
      </c>
      <c r="C10673">
        <v>40212</v>
      </c>
      <c r="D10673" t="s">
        <v>19276</v>
      </c>
      <c r="E10673" t="s">
        <v>19277</v>
      </c>
      <c r="F10673" t="s">
        <v>21514</v>
      </c>
      <c r="G10673" t="s">
        <v>19277</v>
      </c>
    </row>
    <row r="10674" spans="1:7" x14ac:dyDescent="0.3">
      <c r="A10674" t="s">
        <v>19726</v>
      </c>
      <c r="B10674" t="s">
        <v>18730</v>
      </c>
      <c r="C10674">
        <v>40219</v>
      </c>
      <c r="D10674" t="s">
        <v>18754</v>
      </c>
      <c r="E10674" t="s">
        <v>18755</v>
      </c>
      <c r="F10674" t="s">
        <v>19727</v>
      </c>
      <c r="G10674" t="s">
        <v>18755</v>
      </c>
    </row>
    <row r="10675" spans="1:7" x14ac:dyDescent="0.3">
      <c r="A10675" t="s">
        <v>19726</v>
      </c>
      <c r="B10675" t="s">
        <v>18730</v>
      </c>
      <c r="C10675">
        <v>40219</v>
      </c>
      <c r="D10675" t="s">
        <v>18754</v>
      </c>
      <c r="E10675" t="s">
        <v>18755</v>
      </c>
      <c r="F10675" t="s">
        <v>19727</v>
      </c>
      <c r="G10675" t="s">
        <v>18755</v>
      </c>
    </row>
    <row r="10676" spans="1:7" x14ac:dyDescent="0.3">
      <c r="A10676" t="s">
        <v>19726</v>
      </c>
      <c r="B10676" t="s">
        <v>18730</v>
      </c>
      <c r="C10676">
        <v>40219</v>
      </c>
      <c r="D10676" t="s">
        <v>18754</v>
      </c>
      <c r="E10676" t="s">
        <v>18755</v>
      </c>
      <c r="F10676" t="s">
        <v>19727</v>
      </c>
      <c r="G10676" t="s">
        <v>18755</v>
      </c>
    </row>
    <row r="10677" spans="1:7" x14ac:dyDescent="0.3">
      <c r="A10677" t="s">
        <v>19726</v>
      </c>
      <c r="B10677" t="s">
        <v>18730</v>
      </c>
      <c r="C10677">
        <v>40219</v>
      </c>
      <c r="D10677" t="s">
        <v>18754</v>
      </c>
      <c r="E10677" t="s">
        <v>18755</v>
      </c>
      <c r="F10677" t="s">
        <v>19727</v>
      </c>
      <c r="G10677" t="s">
        <v>18755</v>
      </c>
    </row>
    <row r="10678" spans="1:7" x14ac:dyDescent="0.3">
      <c r="A10678" t="s">
        <v>19726</v>
      </c>
      <c r="B10678" t="s">
        <v>18730</v>
      </c>
      <c r="C10678">
        <v>40219</v>
      </c>
      <c r="D10678" t="s">
        <v>18754</v>
      </c>
      <c r="E10678" t="s">
        <v>18755</v>
      </c>
      <c r="F10678" t="s">
        <v>19727</v>
      </c>
      <c r="G10678" t="s">
        <v>18755</v>
      </c>
    </row>
    <row r="10679" spans="1:7" x14ac:dyDescent="0.3">
      <c r="A10679" t="s">
        <v>21204</v>
      </c>
      <c r="B10679" t="s">
        <v>18730</v>
      </c>
      <c r="C10679">
        <v>40220</v>
      </c>
      <c r="D10679" t="s">
        <v>18779</v>
      </c>
      <c r="E10679" t="s">
        <v>18780</v>
      </c>
      <c r="F10679" t="s">
        <v>21205</v>
      </c>
      <c r="G10679" t="s">
        <v>18780</v>
      </c>
    </row>
    <row r="10680" spans="1:7" x14ac:dyDescent="0.3">
      <c r="A10680" t="s">
        <v>21204</v>
      </c>
      <c r="B10680" t="s">
        <v>18730</v>
      </c>
      <c r="C10680">
        <v>40220</v>
      </c>
      <c r="D10680" t="s">
        <v>18754</v>
      </c>
      <c r="E10680" t="s">
        <v>18755</v>
      </c>
      <c r="F10680" t="s">
        <v>21206</v>
      </c>
      <c r="G10680" t="s">
        <v>18755</v>
      </c>
    </row>
    <row r="10681" spans="1:7" x14ac:dyDescent="0.3">
      <c r="A10681" t="s">
        <v>21204</v>
      </c>
      <c r="B10681" t="s">
        <v>18730</v>
      </c>
      <c r="C10681">
        <v>40220</v>
      </c>
      <c r="D10681" t="s">
        <v>18779</v>
      </c>
      <c r="E10681" t="s">
        <v>18780</v>
      </c>
      <c r="F10681" t="s">
        <v>21205</v>
      </c>
      <c r="G10681" t="s">
        <v>18780</v>
      </c>
    </row>
    <row r="10682" spans="1:7" x14ac:dyDescent="0.3">
      <c r="A10682" t="s">
        <v>21204</v>
      </c>
      <c r="B10682" t="s">
        <v>18730</v>
      </c>
      <c r="C10682">
        <v>40220</v>
      </c>
      <c r="D10682" t="s">
        <v>18779</v>
      </c>
      <c r="E10682" t="s">
        <v>18780</v>
      </c>
      <c r="F10682" t="s">
        <v>21205</v>
      </c>
      <c r="G10682" t="s">
        <v>18780</v>
      </c>
    </row>
    <row r="10683" spans="1:7" x14ac:dyDescent="0.3">
      <c r="A10683" t="s">
        <v>21204</v>
      </c>
      <c r="B10683" t="s">
        <v>18730</v>
      </c>
      <c r="C10683">
        <v>40220</v>
      </c>
      <c r="D10683" t="s">
        <v>18754</v>
      </c>
      <c r="E10683" t="s">
        <v>18755</v>
      </c>
      <c r="F10683" t="s">
        <v>21206</v>
      </c>
      <c r="G10683" t="s">
        <v>18755</v>
      </c>
    </row>
    <row r="10684" spans="1:7" x14ac:dyDescent="0.3">
      <c r="A10684" t="s">
        <v>21204</v>
      </c>
      <c r="B10684" t="s">
        <v>18730</v>
      </c>
      <c r="C10684">
        <v>40220</v>
      </c>
      <c r="D10684" t="s">
        <v>18754</v>
      </c>
      <c r="E10684" t="s">
        <v>18755</v>
      </c>
      <c r="F10684" t="s">
        <v>21206</v>
      </c>
      <c r="G10684" t="s">
        <v>18755</v>
      </c>
    </row>
    <row r="10685" spans="1:7" x14ac:dyDescent="0.3">
      <c r="A10685" t="s">
        <v>21204</v>
      </c>
      <c r="B10685" t="s">
        <v>18730</v>
      </c>
      <c r="C10685">
        <v>40220</v>
      </c>
      <c r="D10685" t="s">
        <v>18754</v>
      </c>
      <c r="E10685" t="s">
        <v>18755</v>
      </c>
      <c r="F10685" t="s">
        <v>21206</v>
      </c>
      <c r="G10685" t="s">
        <v>18755</v>
      </c>
    </row>
    <row r="10686" spans="1:7" x14ac:dyDescent="0.3">
      <c r="A10686" t="s">
        <v>21204</v>
      </c>
      <c r="B10686" t="s">
        <v>18730</v>
      </c>
      <c r="C10686">
        <v>40220</v>
      </c>
      <c r="D10686" t="s">
        <v>18779</v>
      </c>
      <c r="E10686" t="s">
        <v>18780</v>
      </c>
      <c r="F10686" t="s">
        <v>21205</v>
      </c>
      <c r="G10686" t="s">
        <v>18780</v>
      </c>
    </row>
    <row r="10687" spans="1:7" x14ac:dyDescent="0.3">
      <c r="A10687" t="s">
        <v>21204</v>
      </c>
      <c r="B10687" t="s">
        <v>18730</v>
      </c>
      <c r="C10687">
        <v>40220</v>
      </c>
      <c r="D10687" t="s">
        <v>18754</v>
      </c>
      <c r="E10687" t="s">
        <v>18755</v>
      </c>
      <c r="F10687" t="s">
        <v>21206</v>
      </c>
      <c r="G10687" t="s">
        <v>18755</v>
      </c>
    </row>
    <row r="10688" spans="1:7" x14ac:dyDescent="0.3">
      <c r="A10688" t="s">
        <v>21204</v>
      </c>
      <c r="B10688" t="s">
        <v>18730</v>
      </c>
      <c r="C10688">
        <v>40220</v>
      </c>
      <c r="D10688" t="s">
        <v>18754</v>
      </c>
      <c r="E10688" t="s">
        <v>18755</v>
      </c>
      <c r="F10688" t="s">
        <v>21206</v>
      </c>
      <c r="G10688" t="s">
        <v>18755</v>
      </c>
    </row>
    <row r="10689" spans="1:7" x14ac:dyDescent="0.3">
      <c r="A10689" t="s">
        <v>21204</v>
      </c>
      <c r="B10689" t="s">
        <v>18730</v>
      </c>
      <c r="C10689">
        <v>40220</v>
      </c>
      <c r="D10689" t="s">
        <v>18754</v>
      </c>
      <c r="E10689" t="s">
        <v>18755</v>
      </c>
      <c r="F10689" t="s">
        <v>21206</v>
      </c>
      <c r="G10689" t="s">
        <v>18755</v>
      </c>
    </row>
    <row r="10690" spans="1:7" x14ac:dyDescent="0.3">
      <c r="A10690" t="s">
        <v>21204</v>
      </c>
      <c r="B10690" t="s">
        <v>18730</v>
      </c>
      <c r="C10690">
        <v>40220</v>
      </c>
      <c r="D10690" t="s">
        <v>18754</v>
      </c>
      <c r="E10690" t="s">
        <v>18755</v>
      </c>
      <c r="F10690" t="s">
        <v>21206</v>
      </c>
      <c r="G10690" t="s">
        <v>18755</v>
      </c>
    </row>
    <row r="10691" spans="1:7" x14ac:dyDescent="0.3">
      <c r="A10691" t="s">
        <v>21053</v>
      </c>
      <c r="B10691" t="s">
        <v>18730</v>
      </c>
      <c r="C10691">
        <v>40221</v>
      </c>
      <c r="D10691" t="s">
        <v>18754</v>
      </c>
      <c r="E10691" t="s">
        <v>18755</v>
      </c>
      <c r="F10691" t="s">
        <v>21054</v>
      </c>
      <c r="G10691" t="s">
        <v>18755</v>
      </c>
    </row>
    <row r="10692" spans="1:7" x14ac:dyDescent="0.3">
      <c r="A10692" t="s">
        <v>21053</v>
      </c>
      <c r="B10692" t="s">
        <v>18730</v>
      </c>
      <c r="C10692">
        <v>40221</v>
      </c>
      <c r="D10692" t="s">
        <v>18754</v>
      </c>
      <c r="E10692" t="s">
        <v>18755</v>
      </c>
      <c r="F10692" t="s">
        <v>21054</v>
      </c>
      <c r="G10692" t="s">
        <v>18755</v>
      </c>
    </row>
    <row r="10693" spans="1:7" x14ac:dyDescent="0.3">
      <c r="A10693" t="s">
        <v>21053</v>
      </c>
      <c r="B10693" t="s">
        <v>18730</v>
      </c>
      <c r="C10693">
        <v>40221</v>
      </c>
      <c r="D10693" t="s">
        <v>18754</v>
      </c>
      <c r="E10693" t="s">
        <v>18755</v>
      </c>
      <c r="F10693" t="s">
        <v>21054</v>
      </c>
      <c r="G10693" t="s">
        <v>18755</v>
      </c>
    </row>
    <row r="10694" spans="1:7" x14ac:dyDescent="0.3">
      <c r="A10694" t="s">
        <v>21053</v>
      </c>
      <c r="B10694" t="s">
        <v>18730</v>
      </c>
      <c r="C10694">
        <v>40221</v>
      </c>
      <c r="D10694" t="s">
        <v>18754</v>
      </c>
      <c r="E10694" t="s">
        <v>18755</v>
      </c>
      <c r="F10694" t="s">
        <v>21054</v>
      </c>
      <c r="G10694" t="s">
        <v>18755</v>
      </c>
    </row>
    <row r="10695" spans="1:7" x14ac:dyDescent="0.3">
      <c r="A10695" t="s">
        <v>23311</v>
      </c>
      <c r="B10695" t="s">
        <v>18730</v>
      </c>
      <c r="C10695">
        <v>40222</v>
      </c>
      <c r="D10695" t="s">
        <v>18754</v>
      </c>
      <c r="E10695" t="s">
        <v>18755</v>
      </c>
      <c r="F10695" t="s">
        <v>23312</v>
      </c>
      <c r="G10695" t="s">
        <v>18755</v>
      </c>
    </row>
    <row r="10696" spans="1:7" x14ac:dyDescent="0.3">
      <c r="A10696" t="s">
        <v>23311</v>
      </c>
      <c r="B10696" t="s">
        <v>18730</v>
      </c>
      <c r="C10696">
        <v>40222</v>
      </c>
      <c r="D10696" t="s">
        <v>18754</v>
      </c>
      <c r="E10696" t="s">
        <v>18755</v>
      </c>
      <c r="F10696" t="s">
        <v>23312</v>
      </c>
      <c r="G10696" t="s">
        <v>18755</v>
      </c>
    </row>
    <row r="10697" spans="1:7" x14ac:dyDescent="0.3">
      <c r="A10697" t="s">
        <v>23311</v>
      </c>
      <c r="B10697" t="s">
        <v>18730</v>
      </c>
      <c r="C10697">
        <v>40222</v>
      </c>
      <c r="D10697" t="s">
        <v>18754</v>
      </c>
      <c r="E10697" t="s">
        <v>18755</v>
      </c>
      <c r="F10697" t="s">
        <v>23312</v>
      </c>
      <c r="G10697" t="s">
        <v>18755</v>
      </c>
    </row>
    <row r="10698" spans="1:7" x14ac:dyDescent="0.3">
      <c r="A10698" t="s">
        <v>23311</v>
      </c>
      <c r="B10698" t="s">
        <v>18730</v>
      </c>
      <c r="C10698">
        <v>40222</v>
      </c>
      <c r="D10698" t="s">
        <v>18754</v>
      </c>
      <c r="E10698" t="s">
        <v>18755</v>
      </c>
      <c r="F10698" t="s">
        <v>23312</v>
      </c>
      <c r="G10698" t="s">
        <v>18755</v>
      </c>
    </row>
    <row r="10699" spans="1:7" x14ac:dyDescent="0.3">
      <c r="A10699" t="s">
        <v>23311</v>
      </c>
      <c r="B10699" t="s">
        <v>18730</v>
      </c>
      <c r="C10699">
        <v>40222</v>
      </c>
      <c r="D10699" t="s">
        <v>18754</v>
      </c>
      <c r="E10699" t="s">
        <v>18755</v>
      </c>
      <c r="F10699" t="s">
        <v>23312</v>
      </c>
      <c r="G10699" t="s">
        <v>18755</v>
      </c>
    </row>
    <row r="10700" spans="1:7" x14ac:dyDescent="0.3">
      <c r="A10700" t="s">
        <v>23311</v>
      </c>
      <c r="B10700" t="s">
        <v>18730</v>
      </c>
      <c r="C10700">
        <v>40222</v>
      </c>
      <c r="D10700" t="s">
        <v>18754</v>
      </c>
      <c r="E10700" t="s">
        <v>18755</v>
      </c>
      <c r="F10700" t="s">
        <v>23312</v>
      </c>
      <c r="G10700" t="s">
        <v>18755</v>
      </c>
    </row>
    <row r="10701" spans="1:7" x14ac:dyDescent="0.3">
      <c r="A10701" t="s">
        <v>23311</v>
      </c>
      <c r="B10701" t="s">
        <v>18730</v>
      </c>
      <c r="C10701">
        <v>40222</v>
      </c>
      <c r="D10701" t="s">
        <v>18754</v>
      </c>
      <c r="E10701" t="s">
        <v>18755</v>
      </c>
      <c r="F10701" t="s">
        <v>23312</v>
      </c>
      <c r="G10701" t="s">
        <v>18755</v>
      </c>
    </row>
    <row r="10702" spans="1:7" x14ac:dyDescent="0.3">
      <c r="A10702" t="s">
        <v>1630</v>
      </c>
      <c r="B10702" t="s">
        <v>18730</v>
      </c>
      <c r="C10702">
        <v>40223</v>
      </c>
      <c r="D10702" t="s">
        <v>18796</v>
      </c>
      <c r="E10702" t="s">
        <v>18797</v>
      </c>
      <c r="F10702" t="s">
        <v>19639</v>
      </c>
      <c r="G10702" t="s">
        <v>18797</v>
      </c>
    </row>
    <row r="10703" spans="1:7" x14ac:dyDescent="0.3">
      <c r="A10703" t="s">
        <v>1630</v>
      </c>
      <c r="B10703" t="s">
        <v>18730</v>
      </c>
      <c r="C10703">
        <v>40223</v>
      </c>
      <c r="D10703" t="s">
        <v>18754</v>
      </c>
      <c r="E10703" t="s">
        <v>18755</v>
      </c>
      <c r="F10703" t="s">
        <v>19640</v>
      </c>
      <c r="G10703" t="s">
        <v>18755</v>
      </c>
    </row>
    <row r="10704" spans="1:7" x14ac:dyDescent="0.3">
      <c r="A10704" t="s">
        <v>1630</v>
      </c>
      <c r="B10704" t="s">
        <v>18730</v>
      </c>
      <c r="C10704">
        <v>40223</v>
      </c>
      <c r="D10704" t="s">
        <v>18796</v>
      </c>
      <c r="E10704" t="s">
        <v>18797</v>
      </c>
      <c r="F10704" t="s">
        <v>19639</v>
      </c>
      <c r="G10704" t="s">
        <v>18797</v>
      </c>
    </row>
    <row r="10705" spans="1:7" x14ac:dyDescent="0.3">
      <c r="A10705" t="s">
        <v>1630</v>
      </c>
      <c r="B10705" t="s">
        <v>18730</v>
      </c>
      <c r="C10705">
        <v>40223</v>
      </c>
      <c r="D10705" t="s">
        <v>18754</v>
      </c>
      <c r="E10705" t="s">
        <v>18755</v>
      </c>
      <c r="F10705" t="s">
        <v>19640</v>
      </c>
      <c r="G10705" t="s">
        <v>18755</v>
      </c>
    </row>
    <row r="10706" spans="1:7" x14ac:dyDescent="0.3">
      <c r="A10706" t="s">
        <v>19929</v>
      </c>
      <c r="B10706" t="s">
        <v>18730</v>
      </c>
      <c r="C10706">
        <v>40224</v>
      </c>
      <c r="D10706" t="s">
        <v>18754</v>
      </c>
      <c r="E10706" t="s">
        <v>18755</v>
      </c>
      <c r="F10706" t="s">
        <v>19930</v>
      </c>
      <c r="G10706" t="s">
        <v>18755</v>
      </c>
    </row>
    <row r="10707" spans="1:7" x14ac:dyDescent="0.3">
      <c r="A10707" t="s">
        <v>19929</v>
      </c>
      <c r="B10707" t="s">
        <v>18730</v>
      </c>
      <c r="C10707">
        <v>40224</v>
      </c>
      <c r="D10707" t="s">
        <v>18754</v>
      </c>
      <c r="E10707" t="s">
        <v>18755</v>
      </c>
      <c r="F10707" t="s">
        <v>19930</v>
      </c>
      <c r="G10707" t="s">
        <v>18755</v>
      </c>
    </row>
    <row r="10708" spans="1:7" x14ac:dyDescent="0.3">
      <c r="A10708" t="s">
        <v>19929</v>
      </c>
      <c r="B10708" t="s">
        <v>18730</v>
      </c>
      <c r="C10708">
        <v>40224</v>
      </c>
      <c r="D10708" t="s">
        <v>18754</v>
      </c>
      <c r="E10708" t="s">
        <v>18755</v>
      </c>
      <c r="F10708" t="s">
        <v>19930</v>
      </c>
      <c r="G10708" t="s">
        <v>18755</v>
      </c>
    </row>
    <row r="10709" spans="1:7" x14ac:dyDescent="0.3">
      <c r="A10709" t="s">
        <v>19929</v>
      </c>
      <c r="B10709" t="s">
        <v>18730</v>
      </c>
      <c r="C10709">
        <v>40224</v>
      </c>
      <c r="D10709" t="s">
        <v>18754</v>
      </c>
      <c r="E10709" t="s">
        <v>18755</v>
      </c>
      <c r="F10709" t="s">
        <v>19930</v>
      </c>
      <c r="G10709" t="s">
        <v>18755</v>
      </c>
    </row>
    <row r="10710" spans="1:7" x14ac:dyDescent="0.3">
      <c r="A10710" t="s">
        <v>19929</v>
      </c>
      <c r="B10710" t="s">
        <v>18730</v>
      </c>
      <c r="C10710">
        <v>40224</v>
      </c>
      <c r="D10710" t="s">
        <v>18754</v>
      </c>
      <c r="E10710" t="s">
        <v>18755</v>
      </c>
      <c r="F10710" t="s">
        <v>19930</v>
      </c>
      <c r="G10710" t="s">
        <v>18755</v>
      </c>
    </row>
    <row r="10711" spans="1:7" x14ac:dyDescent="0.3">
      <c r="A10711" t="s">
        <v>19929</v>
      </c>
      <c r="B10711" t="s">
        <v>18730</v>
      </c>
      <c r="C10711">
        <v>40224</v>
      </c>
      <c r="D10711" t="s">
        <v>18754</v>
      </c>
      <c r="E10711" t="s">
        <v>18755</v>
      </c>
      <c r="F10711" t="s">
        <v>19930</v>
      </c>
      <c r="G10711" t="s">
        <v>18755</v>
      </c>
    </row>
    <row r="10712" spans="1:7" x14ac:dyDescent="0.3">
      <c r="A10712" t="s">
        <v>19929</v>
      </c>
      <c r="B10712" t="s">
        <v>18730</v>
      </c>
      <c r="C10712">
        <v>40224</v>
      </c>
      <c r="D10712" t="s">
        <v>18754</v>
      </c>
      <c r="E10712" t="s">
        <v>18755</v>
      </c>
      <c r="F10712" t="s">
        <v>19930</v>
      </c>
      <c r="G10712" t="s">
        <v>18755</v>
      </c>
    </row>
    <row r="10713" spans="1:7" x14ac:dyDescent="0.3">
      <c r="A10713" t="s">
        <v>19929</v>
      </c>
      <c r="B10713" t="s">
        <v>18730</v>
      </c>
      <c r="C10713">
        <v>40224</v>
      </c>
      <c r="D10713" t="s">
        <v>18754</v>
      </c>
      <c r="E10713" t="s">
        <v>18755</v>
      </c>
      <c r="F10713" t="s">
        <v>19930</v>
      </c>
      <c r="G10713" t="s">
        <v>18755</v>
      </c>
    </row>
    <row r="10714" spans="1:7" x14ac:dyDescent="0.3">
      <c r="A10714" t="s">
        <v>14783</v>
      </c>
      <c r="B10714" t="s">
        <v>18730</v>
      </c>
      <c r="C10714">
        <v>40228</v>
      </c>
      <c r="D10714" t="s">
        <v>19182</v>
      </c>
      <c r="E10714" t="s">
        <v>19183</v>
      </c>
      <c r="F10714" t="s">
        <v>20700</v>
      </c>
      <c r="G10714" t="s">
        <v>19183</v>
      </c>
    </row>
    <row r="10715" spans="1:7" x14ac:dyDescent="0.3">
      <c r="A10715" t="s">
        <v>14783</v>
      </c>
      <c r="B10715" t="s">
        <v>18730</v>
      </c>
      <c r="C10715">
        <v>40228</v>
      </c>
      <c r="D10715" t="s">
        <v>19095</v>
      </c>
      <c r="E10715" t="s">
        <v>19096</v>
      </c>
      <c r="F10715" t="s">
        <v>20701</v>
      </c>
      <c r="G10715" t="s">
        <v>19096</v>
      </c>
    </row>
    <row r="10716" spans="1:7" x14ac:dyDescent="0.3">
      <c r="A10716" t="s">
        <v>14783</v>
      </c>
      <c r="B10716" t="s">
        <v>18730</v>
      </c>
      <c r="C10716">
        <v>40228</v>
      </c>
      <c r="D10716" t="s">
        <v>19182</v>
      </c>
      <c r="E10716" t="s">
        <v>19183</v>
      </c>
      <c r="F10716" t="s">
        <v>20700</v>
      </c>
      <c r="G10716" t="s">
        <v>19183</v>
      </c>
    </row>
    <row r="10717" spans="1:7" x14ac:dyDescent="0.3">
      <c r="A10717" t="s">
        <v>14783</v>
      </c>
      <c r="B10717" t="s">
        <v>18730</v>
      </c>
      <c r="C10717">
        <v>40228</v>
      </c>
      <c r="D10717" t="s">
        <v>19182</v>
      </c>
      <c r="E10717" t="s">
        <v>19183</v>
      </c>
      <c r="F10717" t="s">
        <v>20700</v>
      </c>
      <c r="G10717" t="s">
        <v>19183</v>
      </c>
    </row>
    <row r="10718" spans="1:7" x14ac:dyDescent="0.3">
      <c r="A10718" t="s">
        <v>14783</v>
      </c>
      <c r="B10718" t="s">
        <v>18730</v>
      </c>
      <c r="C10718">
        <v>40228</v>
      </c>
      <c r="D10718" t="s">
        <v>19182</v>
      </c>
      <c r="E10718" t="s">
        <v>19183</v>
      </c>
      <c r="F10718" t="s">
        <v>20700</v>
      </c>
      <c r="G10718" t="s">
        <v>19183</v>
      </c>
    </row>
    <row r="10719" spans="1:7" x14ac:dyDescent="0.3">
      <c r="A10719" t="s">
        <v>14783</v>
      </c>
      <c r="B10719" t="s">
        <v>18730</v>
      </c>
      <c r="C10719">
        <v>40228</v>
      </c>
      <c r="D10719" t="s">
        <v>19182</v>
      </c>
      <c r="E10719" t="s">
        <v>19183</v>
      </c>
      <c r="F10719" t="s">
        <v>20700</v>
      </c>
      <c r="G10719" t="s">
        <v>19183</v>
      </c>
    </row>
    <row r="10720" spans="1:7" x14ac:dyDescent="0.3">
      <c r="A10720" t="s">
        <v>14783</v>
      </c>
      <c r="B10720" t="s">
        <v>18730</v>
      </c>
      <c r="C10720">
        <v>40228</v>
      </c>
      <c r="D10720" t="s">
        <v>19182</v>
      </c>
      <c r="E10720" t="s">
        <v>19183</v>
      </c>
      <c r="F10720" t="s">
        <v>20700</v>
      </c>
      <c r="G10720" t="s">
        <v>19183</v>
      </c>
    </row>
    <row r="10721" spans="1:7" x14ac:dyDescent="0.3">
      <c r="A10721" t="s">
        <v>14783</v>
      </c>
      <c r="B10721" t="s">
        <v>18730</v>
      </c>
      <c r="C10721">
        <v>40228</v>
      </c>
      <c r="D10721" t="s">
        <v>19182</v>
      </c>
      <c r="E10721" t="s">
        <v>19183</v>
      </c>
      <c r="F10721" t="s">
        <v>20700</v>
      </c>
      <c r="G10721" t="s">
        <v>19183</v>
      </c>
    </row>
    <row r="10722" spans="1:7" x14ac:dyDescent="0.3">
      <c r="A10722" t="s">
        <v>21752</v>
      </c>
      <c r="B10722" t="s">
        <v>18730</v>
      </c>
      <c r="C10722">
        <v>40236</v>
      </c>
      <c r="D10722" t="s">
        <v>19981</v>
      </c>
      <c r="E10722" t="s">
        <v>19982</v>
      </c>
      <c r="F10722" t="s">
        <v>21753</v>
      </c>
      <c r="G10722" t="s">
        <v>19982</v>
      </c>
    </row>
    <row r="10723" spans="1:7" x14ac:dyDescent="0.3">
      <c r="A10723" t="s">
        <v>21752</v>
      </c>
      <c r="B10723" t="s">
        <v>18730</v>
      </c>
      <c r="C10723">
        <v>40236</v>
      </c>
      <c r="D10723" t="s">
        <v>19186</v>
      </c>
      <c r="E10723" t="s">
        <v>19187</v>
      </c>
      <c r="F10723" t="s">
        <v>21754</v>
      </c>
      <c r="G10723" t="s">
        <v>19187</v>
      </c>
    </row>
    <row r="10724" spans="1:7" x14ac:dyDescent="0.3">
      <c r="A10724" t="s">
        <v>21752</v>
      </c>
      <c r="B10724" t="s">
        <v>18730</v>
      </c>
      <c r="C10724">
        <v>40236</v>
      </c>
      <c r="D10724" t="s">
        <v>19752</v>
      </c>
      <c r="E10724" t="s">
        <v>19753</v>
      </c>
      <c r="F10724" t="s">
        <v>21755</v>
      </c>
      <c r="G10724" t="s">
        <v>19753</v>
      </c>
    </row>
    <row r="10725" spans="1:7" x14ac:dyDescent="0.3">
      <c r="A10725" t="s">
        <v>21752</v>
      </c>
      <c r="B10725" t="s">
        <v>18730</v>
      </c>
      <c r="C10725">
        <v>40236</v>
      </c>
      <c r="D10725" t="s">
        <v>19752</v>
      </c>
      <c r="E10725" t="s">
        <v>19753</v>
      </c>
      <c r="F10725" t="s">
        <v>21755</v>
      </c>
      <c r="G10725" t="s">
        <v>19753</v>
      </c>
    </row>
    <row r="10726" spans="1:7" x14ac:dyDescent="0.3">
      <c r="A10726" t="s">
        <v>21752</v>
      </c>
      <c r="B10726" t="s">
        <v>18730</v>
      </c>
      <c r="C10726">
        <v>40236</v>
      </c>
      <c r="D10726" t="s">
        <v>19981</v>
      </c>
      <c r="E10726" t="s">
        <v>19982</v>
      </c>
      <c r="F10726" t="s">
        <v>21753</v>
      </c>
      <c r="G10726" t="s">
        <v>19982</v>
      </c>
    </row>
    <row r="10727" spans="1:7" x14ac:dyDescent="0.3">
      <c r="A10727" t="s">
        <v>21752</v>
      </c>
      <c r="B10727" t="s">
        <v>18730</v>
      </c>
      <c r="C10727">
        <v>40236</v>
      </c>
      <c r="D10727" t="s">
        <v>19186</v>
      </c>
      <c r="E10727" t="s">
        <v>19187</v>
      </c>
      <c r="F10727" t="s">
        <v>21754</v>
      </c>
      <c r="G10727" t="s">
        <v>19187</v>
      </c>
    </row>
    <row r="10728" spans="1:7" x14ac:dyDescent="0.3">
      <c r="A10728" t="s">
        <v>21752</v>
      </c>
      <c r="B10728" t="s">
        <v>18730</v>
      </c>
      <c r="C10728">
        <v>40236</v>
      </c>
      <c r="D10728" t="s">
        <v>19752</v>
      </c>
      <c r="E10728" t="s">
        <v>19753</v>
      </c>
      <c r="F10728" t="s">
        <v>21755</v>
      </c>
      <c r="G10728" t="s">
        <v>19753</v>
      </c>
    </row>
    <row r="10729" spans="1:7" x14ac:dyDescent="0.3">
      <c r="A10729" t="s">
        <v>21752</v>
      </c>
      <c r="B10729" t="s">
        <v>18730</v>
      </c>
      <c r="C10729">
        <v>40236</v>
      </c>
      <c r="D10729" t="s">
        <v>19752</v>
      </c>
      <c r="E10729" t="s">
        <v>19753</v>
      </c>
      <c r="F10729" t="s">
        <v>21755</v>
      </c>
      <c r="G10729" t="s">
        <v>19753</v>
      </c>
    </row>
    <row r="10730" spans="1:7" x14ac:dyDescent="0.3">
      <c r="A10730" t="s">
        <v>21752</v>
      </c>
      <c r="B10730" t="s">
        <v>18730</v>
      </c>
      <c r="C10730">
        <v>40236</v>
      </c>
      <c r="D10730" t="s">
        <v>19981</v>
      </c>
      <c r="E10730" t="s">
        <v>19982</v>
      </c>
      <c r="F10730" t="s">
        <v>21753</v>
      </c>
      <c r="G10730" t="s">
        <v>19982</v>
      </c>
    </row>
    <row r="10731" spans="1:7" x14ac:dyDescent="0.3">
      <c r="A10731" t="s">
        <v>21752</v>
      </c>
      <c r="B10731" t="s">
        <v>18730</v>
      </c>
      <c r="C10731">
        <v>40236</v>
      </c>
      <c r="D10731" t="s">
        <v>19752</v>
      </c>
      <c r="E10731" t="s">
        <v>19753</v>
      </c>
      <c r="F10731" t="s">
        <v>21755</v>
      </c>
      <c r="G10731" t="s">
        <v>19753</v>
      </c>
    </row>
    <row r="10732" spans="1:7" x14ac:dyDescent="0.3">
      <c r="A10732" t="s">
        <v>21752</v>
      </c>
      <c r="B10732" t="s">
        <v>18730</v>
      </c>
      <c r="C10732">
        <v>40236</v>
      </c>
      <c r="D10732" t="s">
        <v>19981</v>
      </c>
      <c r="E10732" t="s">
        <v>19982</v>
      </c>
      <c r="F10732" t="s">
        <v>21753</v>
      </c>
      <c r="G10732" t="s">
        <v>19982</v>
      </c>
    </row>
    <row r="10733" spans="1:7" x14ac:dyDescent="0.3">
      <c r="A10733" t="s">
        <v>21752</v>
      </c>
      <c r="B10733" t="s">
        <v>18730</v>
      </c>
      <c r="C10733">
        <v>40236</v>
      </c>
      <c r="D10733" t="s">
        <v>19752</v>
      </c>
      <c r="E10733" t="s">
        <v>19753</v>
      </c>
      <c r="F10733" t="s">
        <v>21755</v>
      </c>
      <c r="G10733" t="s">
        <v>19753</v>
      </c>
    </row>
    <row r="10734" spans="1:7" x14ac:dyDescent="0.3">
      <c r="A10734" t="s">
        <v>21752</v>
      </c>
      <c r="B10734" t="s">
        <v>18730</v>
      </c>
      <c r="C10734">
        <v>40236</v>
      </c>
      <c r="D10734" t="s">
        <v>19752</v>
      </c>
      <c r="E10734" t="s">
        <v>19753</v>
      </c>
      <c r="F10734" t="s">
        <v>21755</v>
      </c>
      <c r="G10734" t="s">
        <v>19753</v>
      </c>
    </row>
    <row r="10735" spans="1:7" x14ac:dyDescent="0.3">
      <c r="A10735" t="s">
        <v>19979</v>
      </c>
      <c r="B10735" t="s">
        <v>18730</v>
      </c>
      <c r="C10735">
        <v>40289</v>
      </c>
      <c r="D10735" t="s">
        <v>18754</v>
      </c>
      <c r="E10735" t="s">
        <v>18755</v>
      </c>
      <c r="F10735" t="s">
        <v>19980</v>
      </c>
      <c r="G10735" t="s">
        <v>18755</v>
      </c>
    </row>
    <row r="10736" spans="1:7" x14ac:dyDescent="0.3">
      <c r="A10736" t="s">
        <v>19979</v>
      </c>
      <c r="B10736" t="s">
        <v>18730</v>
      </c>
      <c r="C10736">
        <v>40289</v>
      </c>
      <c r="D10736" t="s">
        <v>18754</v>
      </c>
      <c r="E10736" t="s">
        <v>18755</v>
      </c>
      <c r="F10736" t="s">
        <v>19980</v>
      </c>
      <c r="G10736" t="s">
        <v>18755</v>
      </c>
    </row>
    <row r="10737" spans="1:7" x14ac:dyDescent="0.3">
      <c r="A10737" t="s">
        <v>19979</v>
      </c>
      <c r="B10737" t="s">
        <v>18730</v>
      </c>
      <c r="C10737">
        <v>40289</v>
      </c>
      <c r="D10737" t="s">
        <v>18754</v>
      </c>
      <c r="E10737" t="s">
        <v>18755</v>
      </c>
      <c r="F10737" t="s">
        <v>19980</v>
      </c>
      <c r="G10737" t="s">
        <v>18755</v>
      </c>
    </row>
    <row r="10738" spans="1:7" x14ac:dyDescent="0.3">
      <c r="A10738" t="s">
        <v>19979</v>
      </c>
      <c r="B10738" t="s">
        <v>18730</v>
      </c>
      <c r="C10738">
        <v>40289</v>
      </c>
      <c r="D10738" t="s">
        <v>18754</v>
      </c>
      <c r="E10738" t="s">
        <v>18755</v>
      </c>
      <c r="F10738" t="s">
        <v>19980</v>
      </c>
      <c r="G10738" t="s">
        <v>18755</v>
      </c>
    </row>
    <row r="10739" spans="1:7" x14ac:dyDescent="0.3">
      <c r="A10739" t="s">
        <v>19979</v>
      </c>
      <c r="B10739" t="s">
        <v>18730</v>
      </c>
      <c r="C10739">
        <v>40289</v>
      </c>
      <c r="D10739" t="s">
        <v>18754</v>
      </c>
      <c r="E10739" t="s">
        <v>18755</v>
      </c>
      <c r="F10739" t="s">
        <v>19980</v>
      </c>
      <c r="G10739" t="s">
        <v>18755</v>
      </c>
    </row>
    <row r="10740" spans="1:7" x14ac:dyDescent="0.3">
      <c r="A10740" t="s">
        <v>19610</v>
      </c>
      <c r="B10740" t="s">
        <v>18730</v>
      </c>
      <c r="C10740">
        <v>40290</v>
      </c>
      <c r="D10740" t="s">
        <v>18796</v>
      </c>
      <c r="E10740" t="s">
        <v>18797</v>
      </c>
      <c r="F10740" t="s">
        <v>19611</v>
      </c>
      <c r="G10740" t="s">
        <v>18797</v>
      </c>
    </row>
    <row r="10741" spans="1:7" x14ac:dyDescent="0.3">
      <c r="A10741" t="s">
        <v>19610</v>
      </c>
      <c r="B10741" t="s">
        <v>18730</v>
      </c>
      <c r="C10741">
        <v>40290</v>
      </c>
      <c r="D10741" t="s">
        <v>18754</v>
      </c>
      <c r="E10741" t="s">
        <v>18755</v>
      </c>
      <c r="F10741" t="s">
        <v>19612</v>
      </c>
      <c r="G10741" t="s">
        <v>18755</v>
      </c>
    </row>
    <row r="10742" spans="1:7" x14ac:dyDescent="0.3">
      <c r="A10742" t="s">
        <v>19610</v>
      </c>
      <c r="B10742" t="s">
        <v>18730</v>
      </c>
      <c r="C10742">
        <v>40290</v>
      </c>
      <c r="D10742" t="s">
        <v>18796</v>
      </c>
      <c r="E10742" t="s">
        <v>18797</v>
      </c>
      <c r="F10742" t="s">
        <v>19611</v>
      </c>
      <c r="G10742" t="s">
        <v>18797</v>
      </c>
    </row>
    <row r="10743" spans="1:7" x14ac:dyDescent="0.3">
      <c r="A10743" t="s">
        <v>19610</v>
      </c>
      <c r="B10743" t="s">
        <v>18730</v>
      </c>
      <c r="C10743">
        <v>40290</v>
      </c>
      <c r="D10743" t="s">
        <v>18754</v>
      </c>
      <c r="E10743" t="s">
        <v>18755</v>
      </c>
      <c r="F10743" t="s">
        <v>19612</v>
      </c>
      <c r="G10743" t="s">
        <v>18755</v>
      </c>
    </row>
    <row r="10744" spans="1:7" x14ac:dyDescent="0.3">
      <c r="A10744" t="s">
        <v>19610</v>
      </c>
      <c r="B10744" t="s">
        <v>18730</v>
      </c>
      <c r="C10744">
        <v>40290</v>
      </c>
      <c r="D10744" t="s">
        <v>18796</v>
      </c>
      <c r="E10744" t="s">
        <v>18797</v>
      </c>
      <c r="F10744" t="s">
        <v>19611</v>
      </c>
      <c r="G10744" t="s">
        <v>18797</v>
      </c>
    </row>
    <row r="10745" spans="1:7" x14ac:dyDescent="0.3">
      <c r="A10745" t="s">
        <v>19610</v>
      </c>
      <c r="B10745" t="s">
        <v>18730</v>
      </c>
      <c r="C10745">
        <v>40290</v>
      </c>
      <c r="D10745" t="s">
        <v>18796</v>
      </c>
      <c r="E10745" t="s">
        <v>18797</v>
      </c>
      <c r="F10745" t="s">
        <v>19611</v>
      </c>
      <c r="G10745" t="s">
        <v>18797</v>
      </c>
    </row>
    <row r="10746" spans="1:7" x14ac:dyDescent="0.3">
      <c r="A10746" t="s">
        <v>19610</v>
      </c>
      <c r="B10746" t="s">
        <v>18730</v>
      </c>
      <c r="C10746">
        <v>40290</v>
      </c>
      <c r="D10746" t="s">
        <v>18754</v>
      </c>
      <c r="E10746" t="s">
        <v>18755</v>
      </c>
      <c r="F10746" t="s">
        <v>19612</v>
      </c>
      <c r="G10746" t="s">
        <v>18755</v>
      </c>
    </row>
    <row r="10747" spans="1:7" x14ac:dyDescent="0.3">
      <c r="A10747" t="s">
        <v>19610</v>
      </c>
      <c r="B10747" t="s">
        <v>18730</v>
      </c>
      <c r="C10747">
        <v>40290</v>
      </c>
      <c r="D10747" t="s">
        <v>18754</v>
      </c>
      <c r="E10747" t="s">
        <v>18755</v>
      </c>
      <c r="F10747" t="s">
        <v>19612</v>
      </c>
      <c r="G10747" t="s">
        <v>18755</v>
      </c>
    </row>
    <row r="10748" spans="1:7" x14ac:dyDescent="0.3">
      <c r="A10748" t="s">
        <v>19610</v>
      </c>
      <c r="B10748" t="s">
        <v>18730</v>
      </c>
      <c r="C10748">
        <v>40290</v>
      </c>
      <c r="D10748" t="s">
        <v>18796</v>
      </c>
      <c r="E10748" t="s">
        <v>18797</v>
      </c>
      <c r="F10748" t="s">
        <v>19611</v>
      </c>
      <c r="G10748" t="s">
        <v>18797</v>
      </c>
    </row>
    <row r="10749" spans="1:7" x14ac:dyDescent="0.3">
      <c r="A10749" t="s">
        <v>19610</v>
      </c>
      <c r="B10749" t="s">
        <v>18730</v>
      </c>
      <c r="C10749">
        <v>40290</v>
      </c>
      <c r="D10749" t="s">
        <v>18754</v>
      </c>
      <c r="E10749" t="s">
        <v>18755</v>
      </c>
      <c r="F10749" t="s">
        <v>19612</v>
      </c>
      <c r="G10749" t="s">
        <v>18755</v>
      </c>
    </row>
    <row r="10750" spans="1:7" x14ac:dyDescent="0.3">
      <c r="A10750" t="s">
        <v>19610</v>
      </c>
      <c r="B10750" t="s">
        <v>18730</v>
      </c>
      <c r="C10750">
        <v>40290</v>
      </c>
      <c r="D10750" t="s">
        <v>18796</v>
      </c>
      <c r="E10750" t="s">
        <v>18797</v>
      </c>
      <c r="F10750" t="s">
        <v>19611</v>
      </c>
      <c r="G10750" t="s">
        <v>18797</v>
      </c>
    </row>
    <row r="10751" spans="1:7" x14ac:dyDescent="0.3">
      <c r="A10751" t="s">
        <v>19610</v>
      </c>
      <c r="B10751" t="s">
        <v>18730</v>
      </c>
      <c r="C10751">
        <v>40290</v>
      </c>
      <c r="D10751" t="s">
        <v>18754</v>
      </c>
      <c r="E10751" t="s">
        <v>18755</v>
      </c>
      <c r="F10751" t="s">
        <v>19612</v>
      </c>
      <c r="G10751" t="s">
        <v>18755</v>
      </c>
    </row>
    <row r="10752" spans="1:7" x14ac:dyDescent="0.3">
      <c r="A10752" t="s">
        <v>19610</v>
      </c>
      <c r="B10752" t="s">
        <v>18730</v>
      </c>
      <c r="C10752">
        <v>40290</v>
      </c>
      <c r="D10752" t="s">
        <v>18796</v>
      </c>
      <c r="E10752" t="s">
        <v>18797</v>
      </c>
      <c r="F10752" t="s">
        <v>19611</v>
      </c>
      <c r="G10752" t="s">
        <v>18797</v>
      </c>
    </row>
    <row r="10753" spans="1:7" x14ac:dyDescent="0.3">
      <c r="A10753" t="s">
        <v>19108</v>
      </c>
      <c r="B10753" t="s">
        <v>18730</v>
      </c>
      <c r="C10753">
        <v>40291</v>
      </c>
      <c r="D10753" t="s">
        <v>18754</v>
      </c>
      <c r="E10753" t="s">
        <v>18755</v>
      </c>
      <c r="F10753" t="s">
        <v>19109</v>
      </c>
      <c r="G10753" t="s">
        <v>18755</v>
      </c>
    </row>
    <row r="10754" spans="1:7" x14ac:dyDescent="0.3">
      <c r="A10754" t="s">
        <v>19108</v>
      </c>
      <c r="B10754" t="s">
        <v>18730</v>
      </c>
      <c r="C10754">
        <v>40291</v>
      </c>
      <c r="D10754" t="s">
        <v>18754</v>
      </c>
      <c r="E10754" t="s">
        <v>18755</v>
      </c>
      <c r="F10754" t="s">
        <v>19109</v>
      </c>
      <c r="G10754" t="s">
        <v>18755</v>
      </c>
    </row>
    <row r="10755" spans="1:7" x14ac:dyDescent="0.3">
      <c r="A10755" t="s">
        <v>19108</v>
      </c>
      <c r="B10755" t="s">
        <v>18730</v>
      </c>
      <c r="C10755">
        <v>40291</v>
      </c>
      <c r="D10755" t="s">
        <v>18754</v>
      </c>
      <c r="E10755" t="s">
        <v>18755</v>
      </c>
      <c r="F10755" t="s">
        <v>19109</v>
      </c>
      <c r="G10755" t="s">
        <v>18755</v>
      </c>
    </row>
    <row r="10756" spans="1:7" x14ac:dyDescent="0.3">
      <c r="A10756" t="s">
        <v>19108</v>
      </c>
      <c r="B10756" t="s">
        <v>18730</v>
      </c>
      <c r="C10756">
        <v>40291</v>
      </c>
      <c r="D10756" t="s">
        <v>18754</v>
      </c>
      <c r="E10756" t="s">
        <v>18755</v>
      </c>
      <c r="F10756" t="s">
        <v>19109</v>
      </c>
      <c r="G10756" t="s">
        <v>18755</v>
      </c>
    </row>
    <row r="10757" spans="1:7" x14ac:dyDescent="0.3">
      <c r="A10757" t="s">
        <v>19108</v>
      </c>
      <c r="B10757" t="s">
        <v>18730</v>
      </c>
      <c r="C10757">
        <v>40291</v>
      </c>
      <c r="D10757" t="s">
        <v>18754</v>
      </c>
      <c r="E10757" t="s">
        <v>18755</v>
      </c>
      <c r="F10757" t="s">
        <v>19109</v>
      </c>
      <c r="G10757" t="s">
        <v>18755</v>
      </c>
    </row>
    <row r="10758" spans="1:7" x14ac:dyDescent="0.3">
      <c r="A10758" t="s">
        <v>23112</v>
      </c>
      <c r="B10758" t="s">
        <v>18730</v>
      </c>
      <c r="C10758">
        <v>40292</v>
      </c>
      <c r="D10758" t="s">
        <v>18754</v>
      </c>
      <c r="E10758" t="s">
        <v>18755</v>
      </c>
      <c r="F10758" t="s">
        <v>23113</v>
      </c>
      <c r="G10758" t="s">
        <v>18755</v>
      </c>
    </row>
    <row r="10759" spans="1:7" x14ac:dyDescent="0.3">
      <c r="A10759" t="s">
        <v>23112</v>
      </c>
      <c r="B10759" t="s">
        <v>18730</v>
      </c>
      <c r="C10759">
        <v>40292</v>
      </c>
      <c r="D10759" t="s">
        <v>18754</v>
      </c>
      <c r="E10759" t="s">
        <v>18755</v>
      </c>
      <c r="F10759" t="s">
        <v>23113</v>
      </c>
      <c r="G10759" t="s">
        <v>18755</v>
      </c>
    </row>
    <row r="10760" spans="1:7" x14ac:dyDescent="0.3">
      <c r="A10760" t="s">
        <v>23112</v>
      </c>
      <c r="B10760" t="s">
        <v>18730</v>
      </c>
      <c r="C10760">
        <v>40292</v>
      </c>
      <c r="D10760" t="s">
        <v>18754</v>
      </c>
      <c r="E10760" t="s">
        <v>18755</v>
      </c>
      <c r="F10760" t="s">
        <v>23113</v>
      </c>
      <c r="G10760" t="s">
        <v>18755</v>
      </c>
    </row>
    <row r="10761" spans="1:7" x14ac:dyDescent="0.3">
      <c r="A10761" t="s">
        <v>23112</v>
      </c>
      <c r="B10761" t="s">
        <v>18730</v>
      </c>
      <c r="C10761">
        <v>40292</v>
      </c>
      <c r="D10761" t="s">
        <v>18754</v>
      </c>
      <c r="E10761" t="s">
        <v>18755</v>
      </c>
      <c r="F10761" t="s">
        <v>23113</v>
      </c>
      <c r="G10761" t="s">
        <v>18755</v>
      </c>
    </row>
    <row r="10762" spans="1:7" x14ac:dyDescent="0.3">
      <c r="A10762" t="s">
        <v>23112</v>
      </c>
      <c r="B10762" t="s">
        <v>18730</v>
      </c>
      <c r="C10762">
        <v>40292</v>
      </c>
      <c r="D10762" t="s">
        <v>18754</v>
      </c>
      <c r="E10762" t="s">
        <v>18755</v>
      </c>
      <c r="F10762" t="s">
        <v>23113</v>
      </c>
      <c r="G10762" t="s">
        <v>18755</v>
      </c>
    </row>
    <row r="10763" spans="1:7" x14ac:dyDescent="0.3">
      <c r="A10763" t="s">
        <v>23112</v>
      </c>
      <c r="B10763" t="s">
        <v>18730</v>
      </c>
      <c r="C10763">
        <v>40292</v>
      </c>
      <c r="D10763" t="s">
        <v>18754</v>
      </c>
      <c r="E10763" t="s">
        <v>18755</v>
      </c>
      <c r="F10763" t="s">
        <v>23113</v>
      </c>
      <c r="G10763" t="s">
        <v>18755</v>
      </c>
    </row>
    <row r="10764" spans="1:7" x14ac:dyDescent="0.3">
      <c r="A10764" t="s">
        <v>23112</v>
      </c>
      <c r="B10764" t="s">
        <v>18730</v>
      </c>
      <c r="C10764">
        <v>40292</v>
      </c>
      <c r="D10764" t="s">
        <v>18754</v>
      </c>
      <c r="E10764" t="s">
        <v>18755</v>
      </c>
      <c r="F10764" t="s">
        <v>23113</v>
      </c>
      <c r="G10764" t="s">
        <v>18755</v>
      </c>
    </row>
    <row r="10765" spans="1:7" x14ac:dyDescent="0.3">
      <c r="A10765" t="s">
        <v>20573</v>
      </c>
      <c r="B10765" t="s">
        <v>18730</v>
      </c>
      <c r="C10765">
        <v>40293</v>
      </c>
      <c r="D10765" t="s">
        <v>18796</v>
      </c>
      <c r="E10765" t="s">
        <v>18797</v>
      </c>
      <c r="F10765" t="s">
        <v>20574</v>
      </c>
      <c r="G10765" t="s">
        <v>18797</v>
      </c>
    </row>
    <row r="10766" spans="1:7" x14ac:dyDescent="0.3">
      <c r="A10766" t="s">
        <v>20573</v>
      </c>
      <c r="B10766" t="s">
        <v>18730</v>
      </c>
      <c r="C10766">
        <v>40293</v>
      </c>
      <c r="D10766" t="s">
        <v>18754</v>
      </c>
      <c r="E10766" t="s">
        <v>18755</v>
      </c>
      <c r="F10766" t="s">
        <v>20575</v>
      </c>
      <c r="G10766" t="s">
        <v>18755</v>
      </c>
    </row>
    <row r="10767" spans="1:7" x14ac:dyDescent="0.3">
      <c r="A10767" t="s">
        <v>20573</v>
      </c>
      <c r="B10767" t="s">
        <v>18730</v>
      </c>
      <c r="C10767">
        <v>40293</v>
      </c>
      <c r="D10767" t="s">
        <v>18754</v>
      </c>
      <c r="E10767" t="s">
        <v>18755</v>
      </c>
      <c r="F10767" t="s">
        <v>20575</v>
      </c>
      <c r="G10767" t="s">
        <v>18755</v>
      </c>
    </row>
    <row r="10768" spans="1:7" x14ac:dyDescent="0.3">
      <c r="A10768" t="s">
        <v>20573</v>
      </c>
      <c r="B10768" t="s">
        <v>18730</v>
      </c>
      <c r="C10768">
        <v>40293</v>
      </c>
      <c r="D10768" t="s">
        <v>18754</v>
      </c>
      <c r="E10768" t="s">
        <v>18755</v>
      </c>
      <c r="F10768" t="s">
        <v>20575</v>
      </c>
      <c r="G10768" t="s">
        <v>18755</v>
      </c>
    </row>
    <row r="10769" spans="1:7" x14ac:dyDescent="0.3">
      <c r="A10769" t="s">
        <v>20573</v>
      </c>
      <c r="B10769" t="s">
        <v>18730</v>
      </c>
      <c r="C10769">
        <v>40293</v>
      </c>
      <c r="D10769" t="s">
        <v>18796</v>
      </c>
      <c r="E10769" t="s">
        <v>18797</v>
      </c>
      <c r="F10769" t="s">
        <v>20574</v>
      </c>
      <c r="G10769" t="s">
        <v>18797</v>
      </c>
    </row>
    <row r="10770" spans="1:7" x14ac:dyDescent="0.3">
      <c r="A10770" t="s">
        <v>20573</v>
      </c>
      <c r="B10770" t="s">
        <v>18730</v>
      </c>
      <c r="C10770">
        <v>40293</v>
      </c>
      <c r="D10770" t="s">
        <v>18796</v>
      </c>
      <c r="E10770" t="s">
        <v>18797</v>
      </c>
      <c r="F10770" t="s">
        <v>20574</v>
      </c>
      <c r="G10770" t="s">
        <v>18797</v>
      </c>
    </row>
    <row r="10771" spans="1:7" x14ac:dyDescent="0.3">
      <c r="A10771" t="s">
        <v>20573</v>
      </c>
      <c r="B10771" t="s">
        <v>18730</v>
      </c>
      <c r="C10771">
        <v>40293</v>
      </c>
      <c r="D10771" t="s">
        <v>18754</v>
      </c>
      <c r="E10771" t="s">
        <v>18755</v>
      </c>
      <c r="F10771" t="s">
        <v>20575</v>
      </c>
      <c r="G10771" t="s">
        <v>18755</v>
      </c>
    </row>
    <row r="10772" spans="1:7" x14ac:dyDescent="0.3">
      <c r="A10772" t="s">
        <v>20573</v>
      </c>
      <c r="B10772" t="s">
        <v>18730</v>
      </c>
      <c r="C10772">
        <v>40293</v>
      </c>
      <c r="D10772" t="s">
        <v>18754</v>
      </c>
      <c r="E10772" t="s">
        <v>18755</v>
      </c>
      <c r="F10772" t="s">
        <v>20575</v>
      </c>
      <c r="G10772" t="s">
        <v>18755</v>
      </c>
    </row>
    <row r="10773" spans="1:7" x14ac:dyDescent="0.3">
      <c r="A10773" t="s">
        <v>20573</v>
      </c>
      <c r="B10773" t="s">
        <v>18730</v>
      </c>
      <c r="C10773">
        <v>40293</v>
      </c>
      <c r="D10773" t="s">
        <v>18754</v>
      </c>
      <c r="E10773" t="s">
        <v>18755</v>
      </c>
      <c r="F10773" t="s">
        <v>20575</v>
      </c>
      <c r="G10773" t="s">
        <v>18755</v>
      </c>
    </row>
    <row r="10774" spans="1:7" x14ac:dyDescent="0.3">
      <c r="A10774" t="s">
        <v>3936</v>
      </c>
      <c r="B10774" t="s">
        <v>18730</v>
      </c>
      <c r="C10774">
        <v>40299</v>
      </c>
      <c r="D10774" t="s">
        <v>18751</v>
      </c>
      <c r="E10774" t="s">
        <v>18752</v>
      </c>
      <c r="F10774" t="s">
        <v>20851</v>
      </c>
      <c r="G10774" t="s">
        <v>18752</v>
      </c>
    </row>
    <row r="10775" spans="1:7" x14ac:dyDescent="0.3">
      <c r="A10775" t="s">
        <v>3936</v>
      </c>
      <c r="B10775" t="s">
        <v>18730</v>
      </c>
      <c r="C10775">
        <v>40299</v>
      </c>
      <c r="D10775" t="s">
        <v>18796</v>
      </c>
      <c r="E10775" t="s">
        <v>18797</v>
      </c>
      <c r="F10775" t="s">
        <v>20852</v>
      </c>
      <c r="G10775" t="s">
        <v>18797</v>
      </c>
    </row>
    <row r="10776" spans="1:7" x14ac:dyDescent="0.3">
      <c r="A10776" t="s">
        <v>3936</v>
      </c>
      <c r="B10776" t="s">
        <v>18730</v>
      </c>
      <c r="C10776">
        <v>40299</v>
      </c>
      <c r="D10776" t="s">
        <v>18751</v>
      </c>
      <c r="E10776" t="s">
        <v>18752</v>
      </c>
      <c r="F10776" t="s">
        <v>20851</v>
      </c>
      <c r="G10776" t="s">
        <v>18752</v>
      </c>
    </row>
    <row r="10777" spans="1:7" x14ac:dyDescent="0.3">
      <c r="A10777" t="s">
        <v>3936</v>
      </c>
      <c r="B10777" t="s">
        <v>18730</v>
      </c>
      <c r="C10777">
        <v>40299</v>
      </c>
      <c r="D10777" t="s">
        <v>18751</v>
      </c>
      <c r="E10777" t="s">
        <v>18752</v>
      </c>
      <c r="F10777" t="s">
        <v>20851</v>
      </c>
      <c r="G10777" t="s">
        <v>18752</v>
      </c>
    </row>
    <row r="10778" spans="1:7" x14ac:dyDescent="0.3">
      <c r="A10778" t="s">
        <v>3936</v>
      </c>
      <c r="B10778" t="s">
        <v>18730</v>
      </c>
      <c r="C10778">
        <v>40299</v>
      </c>
      <c r="D10778" t="s">
        <v>18796</v>
      </c>
      <c r="E10778" t="s">
        <v>18797</v>
      </c>
      <c r="F10778" t="s">
        <v>20852</v>
      </c>
      <c r="G10778" t="s">
        <v>18797</v>
      </c>
    </row>
    <row r="10779" spans="1:7" x14ac:dyDescent="0.3">
      <c r="A10779" t="s">
        <v>3936</v>
      </c>
      <c r="B10779" t="s">
        <v>18730</v>
      </c>
      <c r="C10779">
        <v>40299</v>
      </c>
      <c r="D10779" t="s">
        <v>18751</v>
      </c>
      <c r="E10779" t="s">
        <v>18752</v>
      </c>
      <c r="F10779" t="s">
        <v>20851</v>
      </c>
      <c r="G10779" t="s">
        <v>18752</v>
      </c>
    </row>
    <row r="10780" spans="1:7" x14ac:dyDescent="0.3">
      <c r="A10780" t="s">
        <v>23283</v>
      </c>
      <c r="B10780" t="s">
        <v>18730</v>
      </c>
      <c r="C10780">
        <v>40302</v>
      </c>
      <c r="D10780" t="s">
        <v>19976</v>
      </c>
      <c r="E10780" t="s">
        <v>19977</v>
      </c>
      <c r="F10780" t="s">
        <v>23284</v>
      </c>
      <c r="G10780" t="s">
        <v>19977</v>
      </c>
    </row>
    <row r="10781" spans="1:7" x14ac:dyDescent="0.3">
      <c r="A10781" t="s">
        <v>23250</v>
      </c>
      <c r="B10781" t="s">
        <v>18730</v>
      </c>
      <c r="C10781">
        <v>40303</v>
      </c>
      <c r="D10781" t="s">
        <v>18978</v>
      </c>
      <c r="E10781" t="s">
        <v>18979</v>
      </c>
      <c r="F10781" t="s">
        <v>23251</v>
      </c>
      <c r="G10781" t="s">
        <v>18979</v>
      </c>
    </row>
    <row r="10782" spans="1:7" x14ac:dyDescent="0.3">
      <c r="A10782" t="s">
        <v>23250</v>
      </c>
      <c r="B10782" t="s">
        <v>18730</v>
      </c>
      <c r="C10782">
        <v>40303</v>
      </c>
      <c r="D10782" t="s">
        <v>19976</v>
      </c>
      <c r="E10782" t="s">
        <v>19977</v>
      </c>
      <c r="F10782" t="s">
        <v>23252</v>
      </c>
      <c r="G10782" t="s">
        <v>19977</v>
      </c>
    </row>
    <row r="10783" spans="1:7" x14ac:dyDescent="0.3">
      <c r="A10783" t="s">
        <v>23250</v>
      </c>
      <c r="B10783" t="s">
        <v>18730</v>
      </c>
      <c r="C10783">
        <v>40303</v>
      </c>
      <c r="D10783" t="s">
        <v>19976</v>
      </c>
      <c r="E10783" t="s">
        <v>19977</v>
      </c>
      <c r="F10783" t="s">
        <v>23252</v>
      </c>
      <c r="G10783" t="s">
        <v>19977</v>
      </c>
    </row>
    <row r="10784" spans="1:7" x14ac:dyDescent="0.3">
      <c r="A10784" t="s">
        <v>23250</v>
      </c>
      <c r="B10784" t="s">
        <v>18730</v>
      </c>
      <c r="C10784">
        <v>40303</v>
      </c>
      <c r="D10784" t="s">
        <v>19976</v>
      </c>
      <c r="E10784" t="s">
        <v>19977</v>
      </c>
      <c r="F10784" t="s">
        <v>23252</v>
      </c>
      <c r="G10784" t="s">
        <v>19977</v>
      </c>
    </row>
    <row r="10785" spans="1:7" x14ac:dyDescent="0.3">
      <c r="A10785" t="s">
        <v>23250</v>
      </c>
      <c r="B10785" t="s">
        <v>18730</v>
      </c>
      <c r="C10785">
        <v>40303</v>
      </c>
      <c r="D10785" t="s">
        <v>18978</v>
      </c>
      <c r="E10785" t="s">
        <v>18979</v>
      </c>
      <c r="F10785" t="s">
        <v>23251</v>
      </c>
      <c r="G10785" t="s">
        <v>18979</v>
      </c>
    </row>
    <row r="10786" spans="1:7" x14ac:dyDescent="0.3">
      <c r="A10786" t="s">
        <v>23250</v>
      </c>
      <c r="B10786" t="s">
        <v>18730</v>
      </c>
      <c r="C10786">
        <v>40303</v>
      </c>
      <c r="D10786" t="s">
        <v>19976</v>
      </c>
      <c r="E10786" t="s">
        <v>19977</v>
      </c>
      <c r="F10786" t="s">
        <v>23252</v>
      </c>
      <c r="G10786" t="s">
        <v>19977</v>
      </c>
    </row>
    <row r="10787" spans="1:7" x14ac:dyDescent="0.3">
      <c r="A10787" t="s">
        <v>23250</v>
      </c>
      <c r="B10787" t="s">
        <v>18730</v>
      </c>
      <c r="C10787">
        <v>40303</v>
      </c>
      <c r="D10787" t="s">
        <v>19976</v>
      </c>
      <c r="E10787" t="s">
        <v>19977</v>
      </c>
      <c r="F10787" t="s">
        <v>23252</v>
      </c>
      <c r="G10787" t="s">
        <v>19977</v>
      </c>
    </row>
    <row r="10788" spans="1:7" x14ac:dyDescent="0.3">
      <c r="A10788" t="s">
        <v>23250</v>
      </c>
      <c r="B10788" t="s">
        <v>18730</v>
      </c>
      <c r="C10788">
        <v>40303</v>
      </c>
      <c r="D10788" t="s">
        <v>19976</v>
      </c>
      <c r="E10788" t="s">
        <v>19977</v>
      </c>
      <c r="F10788" t="s">
        <v>23252</v>
      </c>
      <c r="G10788" t="s">
        <v>19977</v>
      </c>
    </row>
    <row r="10789" spans="1:7" x14ac:dyDescent="0.3">
      <c r="A10789" t="s">
        <v>24044</v>
      </c>
      <c r="B10789" t="s">
        <v>18730</v>
      </c>
      <c r="C10789">
        <v>40304</v>
      </c>
      <c r="D10789" t="s">
        <v>18765</v>
      </c>
      <c r="E10789" t="s">
        <v>18766</v>
      </c>
      <c r="F10789" t="s">
        <v>24045</v>
      </c>
      <c r="G10789" t="s">
        <v>18766</v>
      </c>
    </row>
    <row r="10790" spans="1:7" x14ac:dyDescent="0.3">
      <c r="A10790" t="s">
        <v>24044</v>
      </c>
      <c r="B10790" t="s">
        <v>18730</v>
      </c>
      <c r="C10790">
        <v>40304</v>
      </c>
      <c r="D10790" t="s">
        <v>18765</v>
      </c>
      <c r="E10790" t="s">
        <v>18766</v>
      </c>
      <c r="F10790" t="s">
        <v>24045</v>
      </c>
      <c r="G10790" t="s">
        <v>18766</v>
      </c>
    </row>
    <row r="10791" spans="1:7" x14ac:dyDescent="0.3">
      <c r="A10791" t="s">
        <v>24044</v>
      </c>
      <c r="B10791" t="s">
        <v>18730</v>
      </c>
      <c r="C10791">
        <v>40304</v>
      </c>
      <c r="D10791" t="s">
        <v>18765</v>
      </c>
      <c r="E10791" t="s">
        <v>18766</v>
      </c>
      <c r="F10791" t="s">
        <v>24045</v>
      </c>
      <c r="G10791" t="s">
        <v>18766</v>
      </c>
    </row>
    <row r="10792" spans="1:7" x14ac:dyDescent="0.3">
      <c r="A10792" t="s">
        <v>24044</v>
      </c>
      <c r="B10792" t="s">
        <v>18730</v>
      </c>
      <c r="C10792">
        <v>40304</v>
      </c>
      <c r="D10792" t="s">
        <v>18765</v>
      </c>
      <c r="E10792" t="s">
        <v>18766</v>
      </c>
      <c r="F10792" t="s">
        <v>24045</v>
      </c>
      <c r="G10792" t="s">
        <v>18766</v>
      </c>
    </row>
    <row r="10793" spans="1:7" x14ac:dyDescent="0.3">
      <c r="A10793" t="s">
        <v>24044</v>
      </c>
      <c r="B10793" t="s">
        <v>18730</v>
      </c>
      <c r="C10793">
        <v>40304</v>
      </c>
      <c r="D10793" t="s">
        <v>18765</v>
      </c>
      <c r="E10793" t="s">
        <v>18766</v>
      </c>
      <c r="F10793" t="s">
        <v>24045</v>
      </c>
      <c r="G10793" t="s">
        <v>18766</v>
      </c>
    </row>
    <row r="10794" spans="1:7" x14ac:dyDescent="0.3">
      <c r="A10794" t="s">
        <v>24044</v>
      </c>
      <c r="B10794" t="s">
        <v>18730</v>
      </c>
      <c r="C10794">
        <v>40304</v>
      </c>
      <c r="D10794" t="s">
        <v>18765</v>
      </c>
      <c r="E10794" t="s">
        <v>18766</v>
      </c>
      <c r="F10794" t="s">
        <v>24045</v>
      </c>
      <c r="G10794" t="s">
        <v>18766</v>
      </c>
    </row>
    <row r="10795" spans="1:7" x14ac:dyDescent="0.3">
      <c r="A10795" t="s">
        <v>24044</v>
      </c>
      <c r="B10795" t="s">
        <v>18730</v>
      </c>
      <c r="C10795">
        <v>40304</v>
      </c>
      <c r="D10795" t="s">
        <v>18765</v>
      </c>
      <c r="E10795" t="s">
        <v>18766</v>
      </c>
      <c r="F10795" t="s">
        <v>24045</v>
      </c>
      <c r="G10795" t="s">
        <v>18766</v>
      </c>
    </row>
    <row r="10796" spans="1:7" x14ac:dyDescent="0.3">
      <c r="A10796" t="s">
        <v>24044</v>
      </c>
      <c r="B10796" t="s">
        <v>18730</v>
      </c>
      <c r="C10796">
        <v>40304</v>
      </c>
      <c r="D10796" t="s">
        <v>18765</v>
      </c>
      <c r="E10796" t="s">
        <v>18766</v>
      </c>
      <c r="F10796" t="s">
        <v>24045</v>
      </c>
      <c r="G10796" t="s">
        <v>18766</v>
      </c>
    </row>
    <row r="10797" spans="1:7" x14ac:dyDescent="0.3">
      <c r="A10797" t="s">
        <v>24044</v>
      </c>
      <c r="B10797" t="s">
        <v>18730</v>
      </c>
      <c r="C10797">
        <v>40304</v>
      </c>
      <c r="D10797" t="s">
        <v>18765</v>
      </c>
      <c r="E10797" t="s">
        <v>18766</v>
      </c>
      <c r="F10797" t="s">
        <v>24045</v>
      </c>
      <c r="G10797" t="s">
        <v>18766</v>
      </c>
    </row>
    <row r="10798" spans="1:7" x14ac:dyDescent="0.3">
      <c r="A10798" t="s">
        <v>24044</v>
      </c>
      <c r="B10798" t="s">
        <v>18730</v>
      </c>
      <c r="C10798">
        <v>40304</v>
      </c>
      <c r="D10798" t="s">
        <v>18765</v>
      </c>
      <c r="E10798" t="s">
        <v>18766</v>
      </c>
      <c r="F10798" t="s">
        <v>24045</v>
      </c>
      <c r="G10798" t="s">
        <v>18766</v>
      </c>
    </row>
    <row r="10799" spans="1:7" x14ac:dyDescent="0.3">
      <c r="A10799" t="s">
        <v>20259</v>
      </c>
      <c r="B10799" t="s">
        <v>18730</v>
      </c>
      <c r="C10799">
        <v>40305</v>
      </c>
      <c r="D10799" t="s">
        <v>19969</v>
      </c>
      <c r="E10799" t="s">
        <v>19970</v>
      </c>
      <c r="F10799" t="s">
        <v>20260</v>
      </c>
      <c r="G10799" t="s">
        <v>19970</v>
      </c>
    </row>
    <row r="10800" spans="1:7" x14ac:dyDescent="0.3">
      <c r="A10800" t="s">
        <v>20259</v>
      </c>
      <c r="B10800" t="s">
        <v>18730</v>
      </c>
      <c r="C10800">
        <v>40305</v>
      </c>
      <c r="D10800" t="s">
        <v>19186</v>
      </c>
      <c r="E10800" t="s">
        <v>19187</v>
      </c>
      <c r="F10800" t="s">
        <v>20261</v>
      </c>
      <c r="G10800" t="s">
        <v>19187</v>
      </c>
    </row>
    <row r="10801" spans="1:7" x14ac:dyDescent="0.3">
      <c r="A10801" t="s">
        <v>20259</v>
      </c>
      <c r="B10801" t="s">
        <v>18730</v>
      </c>
      <c r="C10801">
        <v>40305</v>
      </c>
      <c r="D10801" t="s">
        <v>19969</v>
      </c>
      <c r="E10801" t="s">
        <v>19970</v>
      </c>
      <c r="F10801" t="s">
        <v>20260</v>
      </c>
      <c r="G10801" t="s">
        <v>19970</v>
      </c>
    </row>
    <row r="10802" spans="1:7" x14ac:dyDescent="0.3">
      <c r="A10802" t="s">
        <v>20259</v>
      </c>
      <c r="B10802" t="s">
        <v>18730</v>
      </c>
      <c r="C10802">
        <v>40305</v>
      </c>
      <c r="D10802" t="s">
        <v>19186</v>
      </c>
      <c r="E10802" t="s">
        <v>19187</v>
      </c>
      <c r="F10802" t="s">
        <v>20261</v>
      </c>
      <c r="G10802" t="s">
        <v>19187</v>
      </c>
    </row>
    <row r="10803" spans="1:7" x14ac:dyDescent="0.3">
      <c r="A10803" t="s">
        <v>20259</v>
      </c>
      <c r="B10803" t="s">
        <v>18730</v>
      </c>
      <c r="C10803">
        <v>40305</v>
      </c>
      <c r="D10803" t="s">
        <v>19969</v>
      </c>
      <c r="E10803" t="s">
        <v>19970</v>
      </c>
      <c r="F10803" t="s">
        <v>20260</v>
      </c>
      <c r="G10803" t="s">
        <v>19970</v>
      </c>
    </row>
    <row r="10804" spans="1:7" x14ac:dyDescent="0.3">
      <c r="A10804" t="s">
        <v>20259</v>
      </c>
      <c r="B10804" t="s">
        <v>18730</v>
      </c>
      <c r="C10804">
        <v>40305</v>
      </c>
      <c r="D10804" t="s">
        <v>19186</v>
      </c>
      <c r="E10804" t="s">
        <v>19187</v>
      </c>
      <c r="F10804" t="s">
        <v>20261</v>
      </c>
      <c r="G10804" t="s">
        <v>19187</v>
      </c>
    </row>
    <row r="10805" spans="1:7" x14ac:dyDescent="0.3">
      <c r="A10805" t="s">
        <v>20259</v>
      </c>
      <c r="B10805" t="s">
        <v>18730</v>
      </c>
      <c r="C10805">
        <v>40305</v>
      </c>
      <c r="D10805" t="s">
        <v>19752</v>
      </c>
      <c r="E10805" t="s">
        <v>19753</v>
      </c>
      <c r="F10805" t="s">
        <v>21155</v>
      </c>
      <c r="G10805" t="s">
        <v>19753</v>
      </c>
    </row>
    <row r="10806" spans="1:7" x14ac:dyDescent="0.3">
      <c r="A10806" t="s">
        <v>20259</v>
      </c>
      <c r="B10806" t="s">
        <v>18730</v>
      </c>
      <c r="C10806">
        <v>40305</v>
      </c>
      <c r="D10806" t="s">
        <v>19969</v>
      </c>
      <c r="E10806" t="s">
        <v>19970</v>
      </c>
      <c r="F10806" t="s">
        <v>20260</v>
      </c>
      <c r="G10806" t="s">
        <v>19970</v>
      </c>
    </row>
    <row r="10807" spans="1:7" x14ac:dyDescent="0.3">
      <c r="A10807" t="s">
        <v>20259</v>
      </c>
      <c r="B10807" t="s">
        <v>18730</v>
      </c>
      <c r="C10807">
        <v>40305</v>
      </c>
      <c r="D10807" t="s">
        <v>19186</v>
      </c>
      <c r="E10807" t="s">
        <v>19187</v>
      </c>
      <c r="F10807" t="s">
        <v>20261</v>
      </c>
      <c r="G10807" t="s">
        <v>19187</v>
      </c>
    </row>
    <row r="10808" spans="1:7" x14ac:dyDescent="0.3">
      <c r="A10808" t="s">
        <v>20259</v>
      </c>
      <c r="B10808" t="s">
        <v>18730</v>
      </c>
      <c r="C10808">
        <v>40305</v>
      </c>
      <c r="D10808" t="s">
        <v>19752</v>
      </c>
      <c r="E10808" t="s">
        <v>19753</v>
      </c>
      <c r="F10808" t="s">
        <v>21155</v>
      </c>
      <c r="G10808" t="s">
        <v>19753</v>
      </c>
    </row>
    <row r="10809" spans="1:7" x14ac:dyDescent="0.3">
      <c r="A10809" t="s">
        <v>20259</v>
      </c>
      <c r="B10809" t="s">
        <v>18730</v>
      </c>
      <c r="C10809">
        <v>40305</v>
      </c>
      <c r="D10809" t="s">
        <v>19969</v>
      </c>
      <c r="E10809" t="s">
        <v>19970</v>
      </c>
      <c r="F10809" t="s">
        <v>20260</v>
      </c>
      <c r="G10809" t="s">
        <v>19970</v>
      </c>
    </row>
    <row r="10810" spans="1:7" x14ac:dyDescent="0.3">
      <c r="A10810" t="s">
        <v>20259</v>
      </c>
      <c r="B10810" t="s">
        <v>18730</v>
      </c>
      <c r="C10810">
        <v>40305</v>
      </c>
      <c r="D10810" t="s">
        <v>19969</v>
      </c>
      <c r="E10810" t="s">
        <v>19970</v>
      </c>
      <c r="F10810" t="s">
        <v>20260</v>
      </c>
      <c r="G10810" t="s">
        <v>19970</v>
      </c>
    </row>
    <row r="10811" spans="1:7" x14ac:dyDescent="0.3">
      <c r="A10811" t="s">
        <v>20275</v>
      </c>
      <c r="B10811" t="s">
        <v>18742</v>
      </c>
      <c r="C10811">
        <v>40356</v>
      </c>
      <c r="D10811" t="s">
        <v>19145</v>
      </c>
      <c r="E10811" t="s">
        <v>19146</v>
      </c>
      <c r="F10811" t="s">
        <v>20276</v>
      </c>
    </row>
    <row r="10812" spans="1:7" x14ac:dyDescent="0.3">
      <c r="A10812" t="s">
        <v>24553</v>
      </c>
      <c r="B10812" t="s">
        <v>18742</v>
      </c>
      <c r="C10812">
        <v>40364</v>
      </c>
      <c r="D10812" t="s">
        <v>18978</v>
      </c>
      <c r="E10812" t="s">
        <v>18979</v>
      </c>
      <c r="F10812" t="s">
        <v>24554</v>
      </c>
      <c r="G10812" t="s">
        <v>18979</v>
      </c>
    </row>
    <row r="10813" spans="1:7" x14ac:dyDescent="0.3">
      <c r="A10813" t="s">
        <v>20353</v>
      </c>
      <c r="B10813" t="s">
        <v>18742</v>
      </c>
      <c r="C10813">
        <v>40367</v>
      </c>
      <c r="D10813" t="s">
        <v>19234</v>
      </c>
      <c r="E10813" t="s">
        <v>19235</v>
      </c>
      <c r="F10813" t="s">
        <v>20354</v>
      </c>
      <c r="G10813" t="s">
        <v>19235</v>
      </c>
    </row>
    <row r="10814" spans="1:7" x14ac:dyDescent="0.3">
      <c r="A10814" t="s">
        <v>22375</v>
      </c>
      <c r="B10814" t="s">
        <v>18742</v>
      </c>
      <c r="C10814">
        <v>40369</v>
      </c>
      <c r="D10814" t="s">
        <v>19276</v>
      </c>
      <c r="E10814" t="s">
        <v>19277</v>
      </c>
      <c r="F10814" t="s">
        <v>22376</v>
      </c>
      <c r="G10814" t="s">
        <v>19277</v>
      </c>
    </row>
    <row r="10815" spans="1:7" x14ac:dyDescent="0.3">
      <c r="A10815" t="s">
        <v>22375</v>
      </c>
      <c r="B10815" t="s">
        <v>18742</v>
      </c>
      <c r="C10815">
        <v>40369</v>
      </c>
      <c r="D10815" t="s">
        <v>19276</v>
      </c>
      <c r="E10815" t="s">
        <v>19277</v>
      </c>
      <c r="F10815" t="s">
        <v>22376</v>
      </c>
      <c r="G10815" t="s">
        <v>19277</v>
      </c>
    </row>
    <row r="10816" spans="1:7" x14ac:dyDescent="0.3">
      <c r="A10816" t="s">
        <v>22375</v>
      </c>
      <c r="B10816" t="s">
        <v>18742</v>
      </c>
      <c r="C10816">
        <v>40369</v>
      </c>
      <c r="D10816" t="s">
        <v>19276</v>
      </c>
      <c r="E10816" t="s">
        <v>19277</v>
      </c>
      <c r="F10816" t="s">
        <v>22376</v>
      </c>
      <c r="G10816" t="s">
        <v>19277</v>
      </c>
    </row>
    <row r="10817" spans="1:7" x14ac:dyDescent="0.3">
      <c r="A10817" t="s">
        <v>22375</v>
      </c>
      <c r="B10817" t="s">
        <v>18742</v>
      </c>
      <c r="C10817">
        <v>40369</v>
      </c>
      <c r="D10817" t="s">
        <v>19276</v>
      </c>
      <c r="E10817" t="s">
        <v>19277</v>
      </c>
      <c r="F10817" t="s">
        <v>22376</v>
      </c>
      <c r="G10817" t="s">
        <v>19277</v>
      </c>
    </row>
    <row r="10818" spans="1:7" x14ac:dyDescent="0.3">
      <c r="A10818" t="s">
        <v>21047</v>
      </c>
      <c r="B10818" t="s">
        <v>18742</v>
      </c>
      <c r="C10818">
        <v>40382</v>
      </c>
      <c r="D10818" t="s">
        <v>19186</v>
      </c>
      <c r="E10818" t="s">
        <v>19187</v>
      </c>
      <c r="F10818" t="s">
        <v>21048</v>
      </c>
      <c r="G10818" t="s">
        <v>19187</v>
      </c>
    </row>
    <row r="10819" spans="1:7" x14ac:dyDescent="0.3">
      <c r="A10819" t="s">
        <v>21047</v>
      </c>
      <c r="B10819" t="s">
        <v>18742</v>
      </c>
      <c r="C10819">
        <v>40382</v>
      </c>
      <c r="D10819" t="s">
        <v>19186</v>
      </c>
      <c r="E10819" t="s">
        <v>19187</v>
      </c>
      <c r="F10819" t="s">
        <v>21048</v>
      </c>
      <c r="G10819" t="s">
        <v>19187</v>
      </c>
    </row>
    <row r="10820" spans="1:7" x14ac:dyDescent="0.3">
      <c r="A10820" t="s">
        <v>22362</v>
      </c>
      <c r="B10820" t="s">
        <v>18742</v>
      </c>
      <c r="C10820">
        <v>40383</v>
      </c>
      <c r="D10820" t="s">
        <v>19186</v>
      </c>
      <c r="E10820" t="s">
        <v>19187</v>
      </c>
      <c r="F10820" t="s">
        <v>22363</v>
      </c>
      <c r="G10820" t="s">
        <v>19187</v>
      </c>
    </row>
    <row r="10821" spans="1:7" x14ac:dyDescent="0.3">
      <c r="A10821" t="s">
        <v>23561</v>
      </c>
      <c r="B10821" t="s">
        <v>18742</v>
      </c>
      <c r="C10821">
        <v>40390</v>
      </c>
      <c r="D10821" t="s">
        <v>18845</v>
      </c>
      <c r="E10821" t="s">
        <v>18846</v>
      </c>
      <c r="F10821" t="s">
        <v>23562</v>
      </c>
      <c r="G10821" t="s">
        <v>18846</v>
      </c>
    </row>
    <row r="10822" spans="1:7" x14ac:dyDescent="0.3">
      <c r="A10822" t="s">
        <v>23561</v>
      </c>
      <c r="B10822" t="s">
        <v>18742</v>
      </c>
      <c r="C10822">
        <v>40390</v>
      </c>
      <c r="D10822" t="s">
        <v>18845</v>
      </c>
      <c r="E10822" t="s">
        <v>18846</v>
      </c>
      <c r="F10822" t="s">
        <v>23562</v>
      </c>
      <c r="G10822" t="s">
        <v>18846</v>
      </c>
    </row>
    <row r="10823" spans="1:7" x14ac:dyDescent="0.3">
      <c r="A10823" t="s">
        <v>23561</v>
      </c>
      <c r="B10823" t="s">
        <v>18742</v>
      </c>
      <c r="C10823">
        <v>40390</v>
      </c>
      <c r="D10823" t="s">
        <v>18845</v>
      </c>
      <c r="E10823" t="s">
        <v>18846</v>
      </c>
      <c r="F10823" t="s">
        <v>23562</v>
      </c>
      <c r="G10823" t="s">
        <v>18846</v>
      </c>
    </row>
    <row r="10824" spans="1:7" x14ac:dyDescent="0.3">
      <c r="A10824" t="s">
        <v>23561</v>
      </c>
      <c r="B10824" t="s">
        <v>18742</v>
      </c>
      <c r="C10824">
        <v>40390</v>
      </c>
      <c r="D10824" t="s">
        <v>19234</v>
      </c>
      <c r="E10824" t="s">
        <v>19235</v>
      </c>
      <c r="F10824" t="s">
        <v>25016</v>
      </c>
    </row>
    <row r="10825" spans="1:7" x14ac:dyDescent="0.3">
      <c r="A10825" t="s">
        <v>23731</v>
      </c>
      <c r="B10825" t="s">
        <v>18742</v>
      </c>
      <c r="C10825">
        <v>40433</v>
      </c>
      <c r="D10825" t="s">
        <v>19251</v>
      </c>
      <c r="E10825" t="s">
        <v>19252</v>
      </c>
      <c r="F10825" t="s">
        <v>23732</v>
      </c>
      <c r="G10825" t="s">
        <v>19252</v>
      </c>
    </row>
    <row r="10826" spans="1:7" x14ac:dyDescent="0.3">
      <c r="A10826" t="s">
        <v>22878</v>
      </c>
      <c r="B10826" t="s">
        <v>18742</v>
      </c>
      <c r="C10826">
        <v>40435</v>
      </c>
      <c r="D10826" t="s">
        <v>19431</v>
      </c>
      <c r="E10826" t="s">
        <v>19432</v>
      </c>
      <c r="F10826" t="s">
        <v>22879</v>
      </c>
      <c r="G10826" t="s">
        <v>19432</v>
      </c>
    </row>
    <row r="10827" spans="1:7" x14ac:dyDescent="0.3">
      <c r="A10827" t="s">
        <v>23721</v>
      </c>
      <c r="B10827" t="s">
        <v>18925</v>
      </c>
      <c r="C10827">
        <v>40437</v>
      </c>
      <c r="D10827" t="s">
        <v>20616</v>
      </c>
      <c r="E10827" t="s">
        <v>20617</v>
      </c>
      <c r="F10827" t="s">
        <v>23722</v>
      </c>
      <c r="G10827" t="s">
        <v>20617</v>
      </c>
    </row>
    <row r="10828" spans="1:7" x14ac:dyDescent="0.3">
      <c r="A10828" t="s">
        <v>23721</v>
      </c>
      <c r="B10828" t="s">
        <v>18925</v>
      </c>
      <c r="C10828">
        <v>40437</v>
      </c>
      <c r="D10828" t="s">
        <v>20616</v>
      </c>
      <c r="E10828" t="s">
        <v>20617</v>
      </c>
      <c r="F10828" t="s">
        <v>23722</v>
      </c>
      <c r="G10828" t="s">
        <v>20617</v>
      </c>
    </row>
    <row r="10829" spans="1:7" x14ac:dyDescent="0.3">
      <c r="A10829" t="s">
        <v>23721</v>
      </c>
      <c r="B10829" t="s">
        <v>18925</v>
      </c>
      <c r="C10829">
        <v>40437</v>
      </c>
      <c r="D10829" t="s">
        <v>20616</v>
      </c>
      <c r="E10829" t="s">
        <v>20617</v>
      </c>
      <c r="F10829" t="s">
        <v>23722</v>
      </c>
      <c r="G10829" t="s">
        <v>20617</v>
      </c>
    </row>
    <row r="10830" spans="1:7" x14ac:dyDescent="0.3">
      <c r="A10830" t="s">
        <v>23721</v>
      </c>
      <c r="B10830" t="s">
        <v>18925</v>
      </c>
      <c r="C10830">
        <v>40437</v>
      </c>
      <c r="D10830" t="s">
        <v>20616</v>
      </c>
      <c r="E10830" t="s">
        <v>20617</v>
      </c>
      <c r="F10830" t="s">
        <v>23722</v>
      </c>
      <c r="G10830" t="s">
        <v>20617</v>
      </c>
    </row>
    <row r="10831" spans="1:7" x14ac:dyDescent="0.3">
      <c r="A10831" t="s">
        <v>23721</v>
      </c>
      <c r="B10831" t="s">
        <v>18925</v>
      </c>
      <c r="C10831">
        <v>40437</v>
      </c>
      <c r="D10831" t="s">
        <v>20616</v>
      </c>
      <c r="E10831" t="s">
        <v>20617</v>
      </c>
      <c r="F10831" t="s">
        <v>23722</v>
      </c>
      <c r="G10831" t="s">
        <v>20617</v>
      </c>
    </row>
    <row r="10832" spans="1:7" x14ac:dyDescent="0.3">
      <c r="A10832" t="s">
        <v>24704</v>
      </c>
      <c r="B10832" t="s">
        <v>18925</v>
      </c>
      <c r="C10832">
        <v>40438</v>
      </c>
      <c r="D10832" t="s">
        <v>20616</v>
      </c>
      <c r="E10832" t="s">
        <v>20617</v>
      </c>
      <c r="F10832" t="s">
        <v>24705</v>
      </c>
      <c r="G10832" t="s">
        <v>20617</v>
      </c>
    </row>
    <row r="10833" spans="1:7" x14ac:dyDescent="0.3">
      <c r="A10833" t="s">
        <v>24704</v>
      </c>
      <c r="B10833" t="s">
        <v>18925</v>
      </c>
      <c r="C10833">
        <v>40438</v>
      </c>
      <c r="D10833" t="s">
        <v>20620</v>
      </c>
      <c r="E10833" t="s">
        <v>20621</v>
      </c>
      <c r="F10833" t="s">
        <v>24706</v>
      </c>
      <c r="G10833" t="s">
        <v>20621</v>
      </c>
    </row>
    <row r="10834" spans="1:7" x14ac:dyDescent="0.3">
      <c r="A10834" t="s">
        <v>24704</v>
      </c>
      <c r="B10834" t="s">
        <v>18925</v>
      </c>
      <c r="C10834">
        <v>40438</v>
      </c>
      <c r="D10834" t="s">
        <v>20620</v>
      </c>
      <c r="E10834" t="s">
        <v>20621</v>
      </c>
      <c r="F10834" t="s">
        <v>24706</v>
      </c>
      <c r="G10834" t="s">
        <v>20621</v>
      </c>
    </row>
    <row r="10835" spans="1:7" x14ac:dyDescent="0.3">
      <c r="A10835" t="s">
        <v>24649</v>
      </c>
      <c r="B10835" t="s">
        <v>18742</v>
      </c>
      <c r="C10835">
        <v>40440</v>
      </c>
      <c r="D10835" t="s">
        <v>20190</v>
      </c>
      <c r="E10835" t="s">
        <v>20191</v>
      </c>
      <c r="F10835" t="s">
        <v>24650</v>
      </c>
      <c r="G10835" t="s">
        <v>20191</v>
      </c>
    </row>
    <row r="10836" spans="1:7" x14ac:dyDescent="0.3">
      <c r="A10836" t="s">
        <v>23260</v>
      </c>
      <c r="B10836" t="s">
        <v>18742</v>
      </c>
      <c r="C10836">
        <v>40441</v>
      </c>
      <c r="D10836" t="s">
        <v>18885</v>
      </c>
      <c r="E10836" t="s">
        <v>18886</v>
      </c>
      <c r="F10836" t="s">
        <v>23261</v>
      </c>
      <c r="G10836" t="s">
        <v>18886</v>
      </c>
    </row>
    <row r="10837" spans="1:7" x14ac:dyDescent="0.3">
      <c r="A10837" t="s">
        <v>24183</v>
      </c>
      <c r="B10837" t="s">
        <v>18730</v>
      </c>
      <c r="C10837">
        <v>40497</v>
      </c>
      <c r="D10837" t="s">
        <v>18985</v>
      </c>
      <c r="E10837" t="s">
        <v>18986</v>
      </c>
      <c r="F10837" t="s">
        <v>24184</v>
      </c>
      <c r="G10837" t="s">
        <v>18986</v>
      </c>
    </row>
    <row r="10838" spans="1:7" x14ac:dyDescent="0.3">
      <c r="A10838" t="s">
        <v>23815</v>
      </c>
      <c r="B10838" t="s">
        <v>18742</v>
      </c>
      <c r="C10838">
        <v>40606</v>
      </c>
      <c r="D10838" t="s">
        <v>19145</v>
      </c>
      <c r="E10838" t="s">
        <v>19146</v>
      </c>
      <c r="F10838" t="s">
        <v>23816</v>
      </c>
      <c r="G10838" t="s">
        <v>19146</v>
      </c>
    </row>
    <row r="10839" spans="1:7" x14ac:dyDescent="0.3">
      <c r="A10839" t="s">
        <v>25083</v>
      </c>
      <c r="B10839" t="s">
        <v>18742</v>
      </c>
      <c r="C10839">
        <v>49802</v>
      </c>
      <c r="D10839" t="s">
        <v>18826</v>
      </c>
      <c r="E10839" t="s">
        <v>18827</v>
      </c>
      <c r="F10839" t="s">
        <v>25084</v>
      </c>
    </row>
    <row r="10840" spans="1:7" x14ac:dyDescent="0.3">
      <c r="A10840" t="s">
        <v>25083</v>
      </c>
      <c r="B10840" t="s">
        <v>18742</v>
      </c>
      <c r="C10840">
        <v>49802</v>
      </c>
      <c r="D10840" t="s">
        <v>18826</v>
      </c>
      <c r="E10840" t="s">
        <v>18827</v>
      </c>
      <c r="F10840" t="s">
        <v>25084</v>
      </c>
    </row>
    <row r="10841" spans="1:7" x14ac:dyDescent="0.3">
      <c r="A10841" t="s">
        <v>20802</v>
      </c>
      <c r="B10841" t="s">
        <v>18730</v>
      </c>
      <c r="C10841">
        <v>49986</v>
      </c>
      <c r="D10841" t="s">
        <v>18845</v>
      </c>
      <c r="E10841" t="s">
        <v>18846</v>
      </c>
      <c r="F10841" t="s">
        <v>20803</v>
      </c>
      <c r="G10841" t="s">
        <v>18846</v>
      </c>
    </row>
    <row r="10842" spans="1:7" x14ac:dyDescent="0.3">
      <c r="A10842" t="s">
        <v>20802</v>
      </c>
      <c r="B10842" t="s">
        <v>18730</v>
      </c>
      <c r="C10842">
        <v>49986</v>
      </c>
      <c r="D10842" t="s">
        <v>19186</v>
      </c>
      <c r="E10842" t="s">
        <v>19187</v>
      </c>
      <c r="F10842" t="s">
        <v>20804</v>
      </c>
      <c r="G10842" t="s">
        <v>19187</v>
      </c>
    </row>
    <row r="10843" spans="1:7" x14ac:dyDescent="0.3">
      <c r="A10843" t="s">
        <v>20802</v>
      </c>
      <c r="B10843" t="s">
        <v>18730</v>
      </c>
      <c r="C10843">
        <v>49986</v>
      </c>
      <c r="D10843" t="s">
        <v>18845</v>
      </c>
      <c r="E10843" t="s">
        <v>18846</v>
      </c>
      <c r="F10843" t="s">
        <v>20803</v>
      </c>
      <c r="G10843" t="s">
        <v>18846</v>
      </c>
    </row>
    <row r="10844" spans="1:7" x14ac:dyDescent="0.3">
      <c r="A10844" t="s">
        <v>20802</v>
      </c>
      <c r="B10844" t="s">
        <v>18730</v>
      </c>
      <c r="C10844">
        <v>49986</v>
      </c>
      <c r="D10844" t="s">
        <v>19186</v>
      </c>
      <c r="E10844" t="s">
        <v>19187</v>
      </c>
      <c r="F10844" t="s">
        <v>20804</v>
      </c>
      <c r="G10844" t="s">
        <v>19187</v>
      </c>
    </row>
    <row r="10845" spans="1:7" x14ac:dyDescent="0.3">
      <c r="A10845" t="s">
        <v>20802</v>
      </c>
      <c r="B10845" t="s">
        <v>18730</v>
      </c>
      <c r="C10845">
        <v>49986</v>
      </c>
      <c r="D10845" t="s">
        <v>18845</v>
      </c>
      <c r="E10845" t="s">
        <v>18846</v>
      </c>
      <c r="F10845" t="s">
        <v>20803</v>
      </c>
      <c r="G10845" t="s">
        <v>18846</v>
      </c>
    </row>
    <row r="10846" spans="1:7" x14ac:dyDescent="0.3">
      <c r="A10846" t="s">
        <v>20802</v>
      </c>
      <c r="B10846" t="s">
        <v>18730</v>
      </c>
      <c r="C10846">
        <v>49986</v>
      </c>
      <c r="D10846" t="s">
        <v>18845</v>
      </c>
      <c r="E10846" t="s">
        <v>18846</v>
      </c>
      <c r="F10846" t="s">
        <v>20803</v>
      </c>
      <c r="G10846" t="s">
        <v>18846</v>
      </c>
    </row>
    <row r="10847" spans="1:7" x14ac:dyDescent="0.3">
      <c r="A10847" t="s">
        <v>20802</v>
      </c>
      <c r="B10847" t="s">
        <v>18730</v>
      </c>
      <c r="C10847">
        <v>49986</v>
      </c>
      <c r="D10847" t="s">
        <v>18845</v>
      </c>
      <c r="E10847" t="s">
        <v>18846</v>
      </c>
      <c r="F10847" t="s">
        <v>20803</v>
      </c>
      <c r="G10847" t="s">
        <v>18846</v>
      </c>
    </row>
    <row r="10848" spans="1:7" x14ac:dyDescent="0.3">
      <c r="A10848" t="s">
        <v>20802</v>
      </c>
      <c r="B10848" t="s">
        <v>18730</v>
      </c>
      <c r="C10848">
        <v>49986</v>
      </c>
      <c r="D10848" t="s">
        <v>18845</v>
      </c>
      <c r="E10848" t="s">
        <v>18846</v>
      </c>
      <c r="F10848" t="s">
        <v>20803</v>
      </c>
      <c r="G10848" t="s">
        <v>18846</v>
      </c>
    </row>
    <row r="10849" spans="1:7" x14ac:dyDescent="0.3">
      <c r="A10849" t="s">
        <v>23506</v>
      </c>
      <c r="B10849" t="s">
        <v>18742</v>
      </c>
      <c r="C10849">
        <v>49998</v>
      </c>
      <c r="D10849" t="s">
        <v>19969</v>
      </c>
      <c r="E10849" t="s">
        <v>19970</v>
      </c>
      <c r="F10849" t="s">
        <v>23507</v>
      </c>
      <c r="G10849" t="s">
        <v>19970</v>
      </c>
    </row>
    <row r="10850" spans="1:7" x14ac:dyDescent="0.3">
      <c r="A10850" t="s">
        <v>23506</v>
      </c>
      <c r="B10850" t="s">
        <v>18742</v>
      </c>
      <c r="C10850">
        <v>49998</v>
      </c>
      <c r="D10850" t="s">
        <v>19969</v>
      </c>
      <c r="E10850" t="s">
        <v>19970</v>
      </c>
      <c r="F10850" t="s">
        <v>23507</v>
      </c>
      <c r="G10850" t="s">
        <v>19970</v>
      </c>
    </row>
    <row r="10851" spans="1:7" x14ac:dyDescent="0.3">
      <c r="A10851" t="s">
        <v>25042</v>
      </c>
      <c r="B10851" t="s">
        <v>18747</v>
      </c>
      <c r="C10851">
        <v>54710</v>
      </c>
      <c r="D10851" t="s">
        <v>18738</v>
      </c>
      <c r="E10851" t="s">
        <v>18739</v>
      </c>
      <c r="F10851" t="s">
        <v>25043</v>
      </c>
    </row>
    <row r="10852" spans="1:7" x14ac:dyDescent="0.3">
      <c r="A10852" t="s">
        <v>25031</v>
      </c>
      <c r="B10852" t="s">
        <v>18747</v>
      </c>
      <c r="C10852">
        <v>54905</v>
      </c>
      <c r="D10852" t="s">
        <v>19276</v>
      </c>
      <c r="E10852" t="s">
        <v>19277</v>
      </c>
      <c r="F10852" t="s">
        <v>25032</v>
      </c>
    </row>
    <row r="10853" spans="1:7" x14ac:dyDescent="0.3">
      <c r="A10853" t="s">
        <v>25031</v>
      </c>
      <c r="B10853" t="s">
        <v>18747</v>
      </c>
      <c r="C10853">
        <v>54905</v>
      </c>
      <c r="D10853" t="s">
        <v>18885</v>
      </c>
      <c r="E10853" t="s">
        <v>18886</v>
      </c>
      <c r="F10853" t="s">
        <v>25033</v>
      </c>
      <c r="G10853" t="s">
        <v>18886</v>
      </c>
    </row>
    <row r="10854" spans="1:7" x14ac:dyDescent="0.3">
      <c r="A10854" t="s">
        <v>25031</v>
      </c>
      <c r="B10854" t="s">
        <v>18747</v>
      </c>
      <c r="C10854">
        <v>54905</v>
      </c>
      <c r="D10854" t="s">
        <v>19192</v>
      </c>
      <c r="E10854" t="s">
        <v>19193</v>
      </c>
      <c r="F10854" t="s">
        <v>25034</v>
      </c>
      <c r="G10854" t="s">
        <v>19193</v>
      </c>
    </row>
    <row r="10855" spans="1:7" x14ac:dyDescent="0.3">
      <c r="A10855" t="s">
        <v>25031</v>
      </c>
      <c r="B10855" t="s">
        <v>18747</v>
      </c>
      <c r="C10855">
        <v>54905</v>
      </c>
      <c r="D10855" t="s">
        <v>19182</v>
      </c>
      <c r="E10855" t="s">
        <v>19183</v>
      </c>
      <c r="F10855" t="s">
        <v>25035</v>
      </c>
    </row>
    <row r="10856" spans="1:7" x14ac:dyDescent="0.3">
      <c r="A10856" t="s">
        <v>25031</v>
      </c>
      <c r="B10856" t="s">
        <v>18747</v>
      </c>
      <c r="C10856">
        <v>54905</v>
      </c>
      <c r="D10856" t="s">
        <v>19192</v>
      </c>
      <c r="E10856" t="s">
        <v>19193</v>
      </c>
      <c r="F10856" t="s">
        <v>25034</v>
      </c>
      <c r="G10856" t="s">
        <v>19193</v>
      </c>
    </row>
    <row r="10857" spans="1:7" x14ac:dyDescent="0.3">
      <c r="A10857" t="s">
        <v>25031</v>
      </c>
      <c r="B10857" t="s">
        <v>18747</v>
      </c>
      <c r="C10857">
        <v>54905</v>
      </c>
      <c r="D10857" t="s">
        <v>18885</v>
      </c>
      <c r="E10857" t="s">
        <v>18886</v>
      </c>
      <c r="F10857" t="s">
        <v>25033</v>
      </c>
      <c r="G10857" t="s">
        <v>18886</v>
      </c>
    </row>
    <row r="10858" spans="1:7" x14ac:dyDescent="0.3">
      <c r="A10858" t="s">
        <v>25031</v>
      </c>
      <c r="B10858" t="s">
        <v>18747</v>
      </c>
      <c r="C10858">
        <v>54905</v>
      </c>
      <c r="D10858" t="s">
        <v>18885</v>
      </c>
      <c r="E10858" t="s">
        <v>18886</v>
      </c>
      <c r="F10858" t="s">
        <v>25033</v>
      </c>
      <c r="G10858" t="s">
        <v>18886</v>
      </c>
    </row>
    <row r="10859" spans="1:7" x14ac:dyDescent="0.3">
      <c r="A10859" t="s">
        <v>25031</v>
      </c>
      <c r="B10859" t="s">
        <v>18747</v>
      </c>
      <c r="C10859">
        <v>54905</v>
      </c>
      <c r="D10859" t="s">
        <v>19182</v>
      </c>
      <c r="E10859" t="s">
        <v>19183</v>
      </c>
      <c r="F10859" t="s">
        <v>25035</v>
      </c>
    </row>
    <row r="10860" spans="1:7" x14ac:dyDescent="0.3">
      <c r="A10860" t="s">
        <v>25031</v>
      </c>
      <c r="B10860" t="s">
        <v>18747</v>
      </c>
      <c r="C10860">
        <v>54905</v>
      </c>
      <c r="D10860" t="s">
        <v>19276</v>
      </c>
      <c r="E10860" t="s">
        <v>19277</v>
      </c>
      <c r="F10860" t="s">
        <v>25032</v>
      </c>
    </row>
    <row r="10861" spans="1:7" x14ac:dyDescent="0.3">
      <c r="A10861" t="s">
        <v>25031</v>
      </c>
      <c r="B10861" t="s">
        <v>18747</v>
      </c>
      <c r="C10861">
        <v>54905</v>
      </c>
      <c r="D10861" t="s">
        <v>18885</v>
      </c>
      <c r="E10861" t="s">
        <v>18886</v>
      </c>
      <c r="F10861" t="s">
        <v>25033</v>
      </c>
      <c r="G10861" t="s">
        <v>18886</v>
      </c>
    </row>
    <row r="10862" spans="1:7" x14ac:dyDescent="0.3">
      <c r="A10862" t="s">
        <v>25031</v>
      </c>
      <c r="B10862" t="s">
        <v>18747</v>
      </c>
      <c r="C10862">
        <v>54905</v>
      </c>
      <c r="D10862" t="s">
        <v>19192</v>
      </c>
      <c r="E10862" t="s">
        <v>19193</v>
      </c>
      <c r="F10862" t="s">
        <v>25034</v>
      </c>
      <c r="G10862" t="s">
        <v>19193</v>
      </c>
    </row>
    <row r="10863" spans="1:7" x14ac:dyDescent="0.3">
      <c r="A10863" t="s">
        <v>25031</v>
      </c>
      <c r="B10863" t="s">
        <v>18747</v>
      </c>
      <c r="C10863">
        <v>54905</v>
      </c>
      <c r="D10863" t="s">
        <v>18885</v>
      </c>
      <c r="E10863" t="s">
        <v>18886</v>
      </c>
      <c r="F10863" t="s">
        <v>25033</v>
      </c>
      <c r="G10863" t="s">
        <v>18886</v>
      </c>
    </row>
    <row r="10864" spans="1:7" x14ac:dyDescent="0.3">
      <c r="A10864" t="s">
        <v>25031</v>
      </c>
      <c r="B10864" t="s">
        <v>18747</v>
      </c>
      <c r="C10864">
        <v>54905</v>
      </c>
      <c r="D10864" t="s">
        <v>19276</v>
      </c>
      <c r="E10864" t="s">
        <v>19277</v>
      </c>
      <c r="F10864" t="s">
        <v>25032</v>
      </c>
    </row>
    <row r="10865" spans="1:7" x14ac:dyDescent="0.3">
      <c r="A10865" t="s">
        <v>25031</v>
      </c>
      <c r="B10865" t="s">
        <v>18747</v>
      </c>
      <c r="C10865">
        <v>54905</v>
      </c>
      <c r="D10865" t="s">
        <v>18885</v>
      </c>
      <c r="E10865" t="s">
        <v>18886</v>
      </c>
      <c r="F10865" t="s">
        <v>25033</v>
      </c>
      <c r="G10865" t="s">
        <v>18886</v>
      </c>
    </row>
    <row r="10866" spans="1:7" x14ac:dyDescent="0.3">
      <c r="A10866" t="s">
        <v>25031</v>
      </c>
      <c r="B10866" t="s">
        <v>18747</v>
      </c>
      <c r="C10866">
        <v>54905</v>
      </c>
      <c r="D10866" t="s">
        <v>18885</v>
      </c>
      <c r="E10866" t="s">
        <v>18886</v>
      </c>
      <c r="F10866" t="s">
        <v>25033</v>
      </c>
      <c r="G10866" t="s">
        <v>18886</v>
      </c>
    </row>
    <row r="10867" spans="1:7" x14ac:dyDescent="0.3">
      <c r="A10867" t="s">
        <v>25031</v>
      </c>
      <c r="B10867" t="s">
        <v>18747</v>
      </c>
      <c r="C10867">
        <v>54905</v>
      </c>
      <c r="D10867" t="s">
        <v>19192</v>
      </c>
      <c r="E10867" t="s">
        <v>19193</v>
      </c>
      <c r="F10867" t="s">
        <v>25034</v>
      </c>
      <c r="G10867" t="s">
        <v>19193</v>
      </c>
    </row>
    <row r="10868" spans="1:7" x14ac:dyDescent="0.3">
      <c r="A10868" t="s">
        <v>25031</v>
      </c>
      <c r="B10868" t="s">
        <v>18747</v>
      </c>
      <c r="C10868">
        <v>54905</v>
      </c>
      <c r="D10868" t="s">
        <v>18885</v>
      </c>
      <c r="E10868" t="s">
        <v>18886</v>
      </c>
      <c r="F10868" t="s">
        <v>25033</v>
      </c>
      <c r="G10868" t="s">
        <v>18886</v>
      </c>
    </row>
    <row r="10869" spans="1:7" x14ac:dyDescent="0.3">
      <c r="A10869" t="s">
        <v>25031</v>
      </c>
      <c r="B10869" t="s">
        <v>18747</v>
      </c>
      <c r="C10869">
        <v>54905</v>
      </c>
      <c r="D10869" t="s">
        <v>19192</v>
      </c>
      <c r="E10869" t="s">
        <v>19193</v>
      </c>
      <c r="F10869" t="s">
        <v>25034</v>
      </c>
      <c r="G10869" t="s">
        <v>19193</v>
      </c>
    </row>
    <row r="10870" spans="1:7" x14ac:dyDescent="0.3">
      <c r="A10870" t="s">
        <v>25031</v>
      </c>
      <c r="B10870" t="s">
        <v>18747</v>
      </c>
      <c r="C10870">
        <v>54905</v>
      </c>
      <c r="D10870" t="s">
        <v>19192</v>
      </c>
      <c r="E10870" t="s">
        <v>19193</v>
      </c>
      <c r="F10870" t="s">
        <v>25034</v>
      </c>
      <c r="G10870" t="s">
        <v>19193</v>
      </c>
    </row>
    <row r="10871" spans="1:7" x14ac:dyDescent="0.3">
      <c r="A10871" t="s">
        <v>25031</v>
      </c>
      <c r="B10871" t="s">
        <v>18747</v>
      </c>
      <c r="C10871">
        <v>54905</v>
      </c>
      <c r="D10871" t="s">
        <v>18885</v>
      </c>
      <c r="E10871" t="s">
        <v>18886</v>
      </c>
      <c r="F10871" t="s">
        <v>25033</v>
      </c>
      <c r="G10871" t="s">
        <v>18886</v>
      </c>
    </row>
    <row r="10872" spans="1:7" x14ac:dyDescent="0.3">
      <c r="A10872" t="s">
        <v>25031</v>
      </c>
      <c r="B10872" t="s">
        <v>18747</v>
      </c>
      <c r="C10872">
        <v>54905</v>
      </c>
      <c r="D10872" t="s">
        <v>18885</v>
      </c>
      <c r="E10872" t="s">
        <v>18886</v>
      </c>
      <c r="F10872" t="s">
        <v>25033</v>
      </c>
      <c r="G10872" t="s">
        <v>18886</v>
      </c>
    </row>
    <row r="10873" spans="1:7" x14ac:dyDescent="0.3">
      <c r="A10873" t="s">
        <v>25031</v>
      </c>
      <c r="B10873" t="s">
        <v>18747</v>
      </c>
      <c r="C10873">
        <v>54905</v>
      </c>
      <c r="D10873" t="s">
        <v>18885</v>
      </c>
      <c r="E10873" t="s">
        <v>18886</v>
      </c>
      <c r="F10873" t="s">
        <v>25033</v>
      </c>
      <c r="G10873" t="s">
        <v>18886</v>
      </c>
    </row>
    <row r="10874" spans="1:7" x14ac:dyDescent="0.3">
      <c r="A10874" t="s">
        <v>25031</v>
      </c>
      <c r="B10874" t="s">
        <v>18747</v>
      </c>
      <c r="C10874">
        <v>54905</v>
      </c>
      <c r="D10874" t="s">
        <v>18885</v>
      </c>
      <c r="E10874" t="s">
        <v>18886</v>
      </c>
      <c r="F10874" t="s">
        <v>25033</v>
      </c>
      <c r="G10874" t="s">
        <v>18886</v>
      </c>
    </row>
    <row r="10875" spans="1:7" x14ac:dyDescent="0.3">
      <c r="A10875" t="s">
        <v>25031</v>
      </c>
      <c r="B10875" t="s">
        <v>18747</v>
      </c>
      <c r="C10875">
        <v>54905</v>
      </c>
      <c r="D10875" t="s">
        <v>19192</v>
      </c>
      <c r="E10875" t="s">
        <v>19193</v>
      </c>
      <c r="F10875" t="s">
        <v>25034</v>
      </c>
      <c r="G10875" t="s">
        <v>19193</v>
      </c>
    </row>
    <row r="10876" spans="1:7" x14ac:dyDescent="0.3">
      <c r="A10876" t="s">
        <v>25031</v>
      </c>
      <c r="B10876" t="s">
        <v>18747</v>
      </c>
      <c r="C10876">
        <v>54905</v>
      </c>
      <c r="D10876" t="s">
        <v>19192</v>
      </c>
      <c r="E10876" t="s">
        <v>19193</v>
      </c>
      <c r="F10876" t="s">
        <v>25034</v>
      </c>
      <c r="G10876" t="s">
        <v>19193</v>
      </c>
    </row>
    <row r="10877" spans="1:7" x14ac:dyDescent="0.3">
      <c r="A10877" t="s">
        <v>25031</v>
      </c>
      <c r="B10877" t="s">
        <v>18747</v>
      </c>
      <c r="C10877">
        <v>54905</v>
      </c>
      <c r="D10877" t="s">
        <v>18885</v>
      </c>
      <c r="E10877" t="s">
        <v>18886</v>
      </c>
      <c r="F10877" t="s">
        <v>25033</v>
      </c>
      <c r="G10877" t="s">
        <v>18886</v>
      </c>
    </row>
    <row r="10878" spans="1:7" x14ac:dyDescent="0.3">
      <c r="A10878" t="s">
        <v>25031</v>
      </c>
      <c r="B10878" t="s">
        <v>18747</v>
      </c>
      <c r="C10878">
        <v>54905</v>
      </c>
      <c r="D10878" t="s">
        <v>19182</v>
      </c>
      <c r="E10878" t="s">
        <v>19183</v>
      </c>
      <c r="F10878" t="s">
        <v>25035</v>
      </c>
    </row>
    <row r="10879" spans="1:7" x14ac:dyDescent="0.3">
      <c r="A10879" t="s">
        <v>25031</v>
      </c>
      <c r="B10879" t="s">
        <v>18747</v>
      </c>
      <c r="C10879">
        <v>54905</v>
      </c>
      <c r="D10879" t="s">
        <v>19192</v>
      </c>
      <c r="E10879" t="s">
        <v>19193</v>
      </c>
      <c r="F10879" t="s">
        <v>25034</v>
      </c>
      <c r="G10879" t="s">
        <v>19193</v>
      </c>
    </row>
    <row r="10880" spans="1:7" x14ac:dyDescent="0.3">
      <c r="A10880" t="s">
        <v>25031</v>
      </c>
      <c r="B10880" t="s">
        <v>18747</v>
      </c>
      <c r="C10880">
        <v>54905</v>
      </c>
      <c r="D10880" t="s">
        <v>18885</v>
      </c>
      <c r="E10880" t="s">
        <v>18886</v>
      </c>
      <c r="F10880" t="s">
        <v>25033</v>
      </c>
      <c r="G10880" t="s">
        <v>18886</v>
      </c>
    </row>
    <row r="10881" spans="1:7" x14ac:dyDescent="0.3">
      <c r="A10881" t="s">
        <v>25031</v>
      </c>
      <c r="B10881" t="s">
        <v>18747</v>
      </c>
      <c r="C10881">
        <v>54905</v>
      </c>
      <c r="D10881" t="s">
        <v>19192</v>
      </c>
      <c r="E10881" t="s">
        <v>19193</v>
      </c>
      <c r="F10881" t="s">
        <v>25034</v>
      </c>
      <c r="G10881" t="s">
        <v>19193</v>
      </c>
    </row>
    <row r="10882" spans="1:7" x14ac:dyDescent="0.3">
      <c r="A10882" t="s">
        <v>25031</v>
      </c>
      <c r="B10882" t="s">
        <v>18747</v>
      </c>
      <c r="C10882">
        <v>54905</v>
      </c>
      <c r="D10882" t="s">
        <v>18885</v>
      </c>
      <c r="E10882" t="s">
        <v>18886</v>
      </c>
      <c r="F10882" t="s">
        <v>25033</v>
      </c>
      <c r="G10882" t="s">
        <v>18886</v>
      </c>
    </row>
    <row r="10883" spans="1:7" x14ac:dyDescent="0.3">
      <c r="A10883" t="s">
        <v>25031</v>
      </c>
      <c r="B10883" t="s">
        <v>18747</v>
      </c>
      <c r="C10883">
        <v>54905</v>
      </c>
      <c r="D10883" t="s">
        <v>19276</v>
      </c>
      <c r="E10883" t="s">
        <v>19277</v>
      </c>
      <c r="F10883" t="s">
        <v>25032</v>
      </c>
    </row>
    <row r="10884" spans="1:7" x14ac:dyDescent="0.3">
      <c r="A10884" t="s">
        <v>25031</v>
      </c>
      <c r="B10884" t="s">
        <v>18747</v>
      </c>
      <c r="C10884">
        <v>54905</v>
      </c>
      <c r="D10884" t="s">
        <v>18885</v>
      </c>
      <c r="E10884" t="s">
        <v>18886</v>
      </c>
      <c r="F10884" t="s">
        <v>25033</v>
      </c>
      <c r="G10884" t="s">
        <v>18886</v>
      </c>
    </row>
    <row r="10885" spans="1:7" x14ac:dyDescent="0.3">
      <c r="A10885" t="s">
        <v>25031</v>
      </c>
      <c r="B10885" t="s">
        <v>18747</v>
      </c>
      <c r="C10885">
        <v>54905</v>
      </c>
      <c r="D10885" t="s">
        <v>19192</v>
      </c>
      <c r="E10885" t="s">
        <v>19193</v>
      </c>
      <c r="F10885" t="s">
        <v>25034</v>
      </c>
      <c r="G10885" t="s">
        <v>19193</v>
      </c>
    </row>
    <row r="10886" spans="1:7" x14ac:dyDescent="0.3">
      <c r="A10886" t="s">
        <v>25031</v>
      </c>
      <c r="B10886" t="s">
        <v>18747</v>
      </c>
      <c r="C10886">
        <v>54905</v>
      </c>
      <c r="D10886" t="s">
        <v>19276</v>
      </c>
      <c r="E10886" t="s">
        <v>19277</v>
      </c>
      <c r="F10886" t="s">
        <v>25032</v>
      </c>
    </row>
    <row r="10887" spans="1:7" x14ac:dyDescent="0.3">
      <c r="A10887" t="s">
        <v>25031</v>
      </c>
      <c r="B10887" t="s">
        <v>18747</v>
      </c>
      <c r="C10887">
        <v>54905</v>
      </c>
      <c r="D10887" t="s">
        <v>18885</v>
      </c>
      <c r="E10887" t="s">
        <v>18886</v>
      </c>
      <c r="F10887" t="s">
        <v>25033</v>
      </c>
      <c r="G10887" t="s">
        <v>18886</v>
      </c>
    </row>
    <row r="10888" spans="1:7" x14ac:dyDescent="0.3">
      <c r="A10888" t="s">
        <v>25031</v>
      </c>
      <c r="B10888" t="s">
        <v>18747</v>
      </c>
      <c r="C10888">
        <v>54905</v>
      </c>
      <c r="D10888" t="s">
        <v>19192</v>
      </c>
      <c r="E10888" t="s">
        <v>19193</v>
      </c>
      <c r="F10888" t="s">
        <v>25034</v>
      </c>
      <c r="G10888" t="s">
        <v>19193</v>
      </c>
    </row>
    <row r="10889" spans="1:7" x14ac:dyDescent="0.3">
      <c r="A10889" t="s">
        <v>25031</v>
      </c>
      <c r="B10889" t="s">
        <v>18747</v>
      </c>
      <c r="C10889">
        <v>54905</v>
      </c>
      <c r="D10889" t="s">
        <v>18885</v>
      </c>
      <c r="E10889" t="s">
        <v>18886</v>
      </c>
      <c r="F10889" t="s">
        <v>25033</v>
      </c>
      <c r="G10889" t="s">
        <v>18886</v>
      </c>
    </row>
    <row r="10890" spans="1:7" x14ac:dyDescent="0.3">
      <c r="A10890" t="s">
        <v>25031</v>
      </c>
      <c r="B10890" t="s">
        <v>18747</v>
      </c>
      <c r="C10890">
        <v>54905</v>
      </c>
      <c r="D10890" t="s">
        <v>18885</v>
      </c>
      <c r="E10890" t="s">
        <v>18886</v>
      </c>
      <c r="F10890" t="s">
        <v>25033</v>
      </c>
      <c r="G10890" t="s">
        <v>18886</v>
      </c>
    </row>
    <row r="10891" spans="1:7" x14ac:dyDescent="0.3">
      <c r="A10891" t="s">
        <v>25031</v>
      </c>
      <c r="B10891" t="s">
        <v>18747</v>
      </c>
      <c r="C10891">
        <v>54905</v>
      </c>
      <c r="D10891" t="s">
        <v>18885</v>
      </c>
      <c r="E10891" t="s">
        <v>18886</v>
      </c>
      <c r="F10891" t="s">
        <v>25033</v>
      </c>
      <c r="G10891" t="s">
        <v>18886</v>
      </c>
    </row>
    <row r="10892" spans="1:7" x14ac:dyDescent="0.3">
      <c r="A10892" t="s">
        <v>25031</v>
      </c>
      <c r="B10892" t="s">
        <v>18747</v>
      </c>
      <c r="C10892">
        <v>54905</v>
      </c>
      <c r="D10892" t="s">
        <v>18885</v>
      </c>
      <c r="E10892" t="s">
        <v>18886</v>
      </c>
      <c r="F10892" t="s">
        <v>25033</v>
      </c>
      <c r="G10892" t="s">
        <v>18886</v>
      </c>
    </row>
    <row r="10893" spans="1:7" x14ac:dyDescent="0.3">
      <c r="A10893" t="s">
        <v>25031</v>
      </c>
      <c r="B10893" t="s">
        <v>18747</v>
      </c>
      <c r="C10893">
        <v>54905</v>
      </c>
      <c r="D10893" t="s">
        <v>19192</v>
      </c>
      <c r="E10893" t="s">
        <v>19193</v>
      </c>
      <c r="F10893" t="s">
        <v>25034</v>
      </c>
      <c r="G10893" t="s">
        <v>19193</v>
      </c>
    </row>
    <row r="10894" spans="1:7" x14ac:dyDescent="0.3">
      <c r="A10894" t="s">
        <v>25031</v>
      </c>
      <c r="B10894" t="s">
        <v>18747</v>
      </c>
      <c r="C10894">
        <v>54905</v>
      </c>
      <c r="D10894" t="s">
        <v>19192</v>
      </c>
      <c r="E10894" t="s">
        <v>19193</v>
      </c>
      <c r="F10894" t="s">
        <v>25034</v>
      </c>
      <c r="G10894" t="s">
        <v>19193</v>
      </c>
    </row>
    <row r="10895" spans="1:7" x14ac:dyDescent="0.3">
      <c r="A10895" t="s">
        <v>25031</v>
      </c>
      <c r="B10895" t="s">
        <v>18747</v>
      </c>
      <c r="C10895">
        <v>54905</v>
      </c>
      <c r="D10895" t="s">
        <v>18885</v>
      </c>
      <c r="E10895" t="s">
        <v>18886</v>
      </c>
      <c r="F10895" t="s">
        <v>25033</v>
      </c>
      <c r="G10895" t="s">
        <v>18886</v>
      </c>
    </row>
    <row r="10896" spans="1:7" x14ac:dyDescent="0.3">
      <c r="A10896" t="s">
        <v>25031</v>
      </c>
      <c r="B10896" t="s">
        <v>18747</v>
      </c>
      <c r="C10896">
        <v>54905</v>
      </c>
      <c r="D10896" t="s">
        <v>18885</v>
      </c>
      <c r="E10896" t="s">
        <v>18886</v>
      </c>
      <c r="F10896" t="s">
        <v>25033</v>
      </c>
      <c r="G10896" t="s">
        <v>18886</v>
      </c>
    </row>
    <row r="10897" spans="1:7" x14ac:dyDescent="0.3">
      <c r="A10897" t="s">
        <v>25031</v>
      </c>
      <c r="B10897" t="s">
        <v>18747</v>
      </c>
      <c r="C10897">
        <v>54905</v>
      </c>
      <c r="D10897" t="s">
        <v>19276</v>
      </c>
      <c r="E10897" t="s">
        <v>19277</v>
      </c>
      <c r="F10897" t="s">
        <v>25032</v>
      </c>
    </row>
    <row r="10898" spans="1:7" x14ac:dyDescent="0.3">
      <c r="A10898" t="s">
        <v>25031</v>
      </c>
      <c r="B10898" t="s">
        <v>18747</v>
      </c>
      <c r="C10898">
        <v>54905</v>
      </c>
      <c r="D10898" t="s">
        <v>19192</v>
      </c>
      <c r="E10898" t="s">
        <v>19193</v>
      </c>
      <c r="F10898" t="s">
        <v>25034</v>
      </c>
      <c r="G10898" t="s">
        <v>19193</v>
      </c>
    </row>
    <row r="10899" spans="1:7" x14ac:dyDescent="0.3">
      <c r="A10899" t="s">
        <v>25031</v>
      </c>
      <c r="B10899" t="s">
        <v>18747</v>
      </c>
      <c r="C10899">
        <v>54905</v>
      </c>
      <c r="D10899" t="s">
        <v>18885</v>
      </c>
      <c r="E10899" t="s">
        <v>18886</v>
      </c>
      <c r="F10899" t="s">
        <v>25033</v>
      </c>
      <c r="G10899" t="s">
        <v>18886</v>
      </c>
    </row>
    <row r="10900" spans="1:7" x14ac:dyDescent="0.3">
      <c r="A10900" t="s">
        <v>25031</v>
      </c>
      <c r="B10900" t="s">
        <v>18747</v>
      </c>
      <c r="C10900">
        <v>54905</v>
      </c>
      <c r="D10900" t="s">
        <v>19192</v>
      </c>
      <c r="E10900" t="s">
        <v>19193</v>
      </c>
      <c r="F10900" t="s">
        <v>25034</v>
      </c>
      <c r="G10900" t="s">
        <v>19193</v>
      </c>
    </row>
    <row r="10901" spans="1:7" x14ac:dyDescent="0.3">
      <c r="A10901" t="s">
        <v>25031</v>
      </c>
      <c r="B10901" t="s">
        <v>18747</v>
      </c>
      <c r="C10901">
        <v>54905</v>
      </c>
      <c r="D10901" t="s">
        <v>18885</v>
      </c>
      <c r="E10901" t="s">
        <v>18886</v>
      </c>
      <c r="F10901" t="s">
        <v>25033</v>
      </c>
      <c r="G10901" t="s">
        <v>18886</v>
      </c>
    </row>
    <row r="10902" spans="1:7" x14ac:dyDescent="0.3">
      <c r="A10902" t="s">
        <v>25031</v>
      </c>
      <c r="B10902" t="s">
        <v>18747</v>
      </c>
      <c r="C10902">
        <v>54905</v>
      </c>
      <c r="D10902" t="s">
        <v>19192</v>
      </c>
      <c r="E10902" t="s">
        <v>19193</v>
      </c>
      <c r="F10902" t="s">
        <v>25034</v>
      </c>
      <c r="G10902" t="s">
        <v>19193</v>
      </c>
    </row>
    <row r="10903" spans="1:7" x14ac:dyDescent="0.3">
      <c r="A10903" t="s">
        <v>25031</v>
      </c>
      <c r="B10903" t="s">
        <v>18747</v>
      </c>
      <c r="C10903">
        <v>54905</v>
      </c>
      <c r="D10903" t="s">
        <v>18885</v>
      </c>
      <c r="E10903" t="s">
        <v>18886</v>
      </c>
      <c r="F10903" t="s">
        <v>25033</v>
      </c>
      <c r="G10903" t="s">
        <v>18886</v>
      </c>
    </row>
    <row r="10904" spans="1:7" x14ac:dyDescent="0.3">
      <c r="A10904" t="s">
        <v>25031</v>
      </c>
      <c r="B10904" t="s">
        <v>18747</v>
      </c>
      <c r="C10904">
        <v>54905</v>
      </c>
      <c r="D10904" t="s">
        <v>18885</v>
      </c>
      <c r="E10904" t="s">
        <v>18886</v>
      </c>
      <c r="F10904" t="s">
        <v>25033</v>
      </c>
      <c r="G10904" t="s">
        <v>18886</v>
      </c>
    </row>
    <row r="10905" spans="1:7" x14ac:dyDescent="0.3">
      <c r="A10905" t="s">
        <v>25031</v>
      </c>
      <c r="B10905" t="s">
        <v>18747</v>
      </c>
      <c r="C10905">
        <v>54905</v>
      </c>
      <c r="D10905" t="s">
        <v>19192</v>
      </c>
      <c r="E10905" t="s">
        <v>19193</v>
      </c>
      <c r="F10905" t="s">
        <v>25034</v>
      </c>
      <c r="G10905" t="s">
        <v>19193</v>
      </c>
    </row>
    <row r="10906" spans="1:7" x14ac:dyDescent="0.3">
      <c r="A10906" t="s">
        <v>25031</v>
      </c>
      <c r="B10906" t="s">
        <v>18747</v>
      </c>
      <c r="C10906">
        <v>54905</v>
      </c>
      <c r="D10906" t="s">
        <v>19192</v>
      </c>
      <c r="E10906" t="s">
        <v>19193</v>
      </c>
      <c r="F10906" t="s">
        <v>25034</v>
      </c>
      <c r="G10906" t="s">
        <v>19193</v>
      </c>
    </row>
    <row r="10907" spans="1:7" x14ac:dyDescent="0.3">
      <c r="A10907" t="s">
        <v>25031</v>
      </c>
      <c r="B10907" t="s">
        <v>18747</v>
      </c>
      <c r="C10907">
        <v>54905</v>
      </c>
      <c r="D10907" t="s">
        <v>18885</v>
      </c>
      <c r="E10907" t="s">
        <v>18886</v>
      </c>
      <c r="F10907" t="s">
        <v>25033</v>
      </c>
      <c r="G10907" t="s">
        <v>18886</v>
      </c>
    </row>
    <row r="10908" spans="1:7" x14ac:dyDescent="0.3">
      <c r="A10908" t="s">
        <v>25031</v>
      </c>
      <c r="B10908" t="s">
        <v>18747</v>
      </c>
      <c r="C10908">
        <v>54905</v>
      </c>
      <c r="D10908" t="s">
        <v>18885</v>
      </c>
      <c r="E10908" t="s">
        <v>18886</v>
      </c>
      <c r="F10908" t="s">
        <v>25033</v>
      </c>
      <c r="G10908" t="s">
        <v>18886</v>
      </c>
    </row>
    <row r="10909" spans="1:7" x14ac:dyDescent="0.3">
      <c r="A10909" t="s">
        <v>25031</v>
      </c>
      <c r="B10909" t="s">
        <v>18747</v>
      </c>
      <c r="C10909">
        <v>54905</v>
      </c>
      <c r="D10909" t="s">
        <v>18885</v>
      </c>
      <c r="E10909" t="s">
        <v>18886</v>
      </c>
      <c r="F10909" t="s">
        <v>25033</v>
      </c>
      <c r="G10909" t="s">
        <v>18886</v>
      </c>
    </row>
    <row r="10910" spans="1:7" x14ac:dyDescent="0.3">
      <c r="A10910" t="s">
        <v>25031</v>
      </c>
      <c r="B10910" t="s">
        <v>18747</v>
      </c>
      <c r="C10910">
        <v>54905</v>
      </c>
      <c r="D10910" t="s">
        <v>18885</v>
      </c>
      <c r="E10910" t="s">
        <v>18886</v>
      </c>
      <c r="F10910" t="s">
        <v>25033</v>
      </c>
      <c r="G10910" t="s">
        <v>18886</v>
      </c>
    </row>
    <row r="10911" spans="1:7" x14ac:dyDescent="0.3">
      <c r="A10911" t="s">
        <v>25031</v>
      </c>
      <c r="B10911" t="s">
        <v>18747</v>
      </c>
      <c r="C10911">
        <v>54905</v>
      </c>
      <c r="D10911" t="s">
        <v>18885</v>
      </c>
      <c r="E10911" t="s">
        <v>18886</v>
      </c>
      <c r="F10911" t="s">
        <v>25033</v>
      </c>
      <c r="G10911" t="s">
        <v>18886</v>
      </c>
    </row>
    <row r="10912" spans="1:7" x14ac:dyDescent="0.3">
      <c r="A10912" t="s">
        <v>25031</v>
      </c>
      <c r="B10912" t="s">
        <v>18747</v>
      </c>
      <c r="C10912">
        <v>54905</v>
      </c>
      <c r="D10912" t="s">
        <v>19192</v>
      </c>
      <c r="E10912" t="s">
        <v>19193</v>
      </c>
      <c r="F10912" t="s">
        <v>25034</v>
      </c>
      <c r="G10912" t="s">
        <v>19193</v>
      </c>
    </row>
    <row r="10913" spans="1:7" x14ac:dyDescent="0.3">
      <c r="A10913" t="s">
        <v>25031</v>
      </c>
      <c r="B10913" t="s">
        <v>18747</v>
      </c>
      <c r="C10913">
        <v>54905</v>
      </c>
      <c r="D10913" t="s">
        <v>19192</v>
      </c>
      <c r="E10913" t="s">
        <v>19193</v>
      </c>
      <c r="F10913" t="s">
        <v>25034</v>
      </c>
      <c r="G10913" t="s">
        <v>19193</v>
      </c>
    </row>
    <row r="10914" spans="1:7" x14ac:dyDescent="0.3">
      <c r="A10914" t="s">
        <v>25031</v>
      </c>
      <c r="B10914" t="s">
        <v>18747</v>
      </c>
      <c r="C10914">
        <v>54905</v>
      </c>
      <c r="D10914" t="s">
        <v>18885</v>
      </c>
      <c r="E10914" t="s">
        <v>18886</v>
      </c>
      <c r="F10914" t="s">
        <v>25033</v>
      </c>
      <c r="G10914" t="s">
        <v>18886</v>
      </c>
    </row>
    <row r="10915" spans="1:7" x14ac:dyDescent="0.3">
      <c r="A10915" t="s">
        <v>25031</v>
      </c>
      <c r="B10915" t="s">
        <v>18747</v>
      </c>
      <c r="C10915">
        <v>54905</v>
      </c>
      <c r="D10915" t="s">
        <v>18885</v>
      </c>
      <c r="E10915" t="s">
        <v>18886</v>
      </c>
      <c r="F10915" t="s">
        <v>25033</v>
      </c>
      <c r="G10915" t="s">
        <v>18886</v>
      </c>
    </row>
    <row r="10916" spans="1:7" x14ac:dyDescent="0.3">
      <c r="A10916" t="s">
        <v>25031</v>
      </c>
      <c r="B10916" t="s">
        <v>18747</v>
      </c>
      <c r="C10916">
        <v>54905</v>
      </c>
      <c r="D10916" t="s">
        <v>19192</v>
      </c>
      <c r="E10916" t="s">
        <v>19193</v>
      </c>
      <c r="F10916" t="s">
        <v>25034</v>
      </c>
      <c r="G10916" t="s">
        <v>19193</v>
      </c>
    </row>
    <row r="10917" spans="1:7" x14ac:dyDescent="0.3">
      <c r="A10917" t="s">
        <v>25031</v>
      </c>
      <c r="B10917" t="s">
        <v>18747</v>
      </c>
      <c r="C10917">
        <v>54905</v>
      </c>
      <c r="D10917" t="s">
        <v>19192</v>
      </c>
      <c r="E10917" t="s">
        <v>19193</v>
      </c>
      <c r="F10917" t="s">
        <v>25034</v>
      </c>
      <c r="G10917" t="s">
        <v>19193</v>
      </c>
    </row>
    <row r="10918" spans="1:7" x14ac:dyDescent="0.3">
      <c r="A10918" t="s">
        <v>25031</v>
      </c>
      <c r="B10918" t="s">
        <v>18747</v>
      </c>
      <c r="C10918">
        <v>54905</v>
      </c>
      <c r="D10918" t="s">
        <v>18885</v>
      </c>
      <c r="E10918" t="s">
        <v>18886</v>
      </c>
      <c r="F10918" t="s">
        <v>25033</v>
      </c>
      <c r="G10918" t="s">
        <v>18886</v>
      </c>
    </row>
    <row r="10919" spans="1:7" x14ac:dyDescent="0.3">
      <c r="A10919" t="s">
        <v>25031</v>
      </c>
      <c r="B10919" t="s">
        <v>18747</v>
      </c>
      <c r="C10919">
        <v>54905</v>
      </c>
      <c r="D10919" t="s">
        <v>19192</v>
      </c>
      <c r="E10919" t="s">
        <v>19193</v>
      </c>
      <c r="F10919" t="s">
        <v>25034</v>
      </c>
      <c r="G10919" t="s">
        <v>19193</v>
      </c>
    </row>
    <row r="10920" spans="1:7" x14ac:dyDescent="0.3">
      <c r="A10920" t="s">
        <v>25031</v>
      </c>
      <c r="B10920" t="s">
        <v>18747</v>
      </c>
      <c r="C10920">
        <v>54905</v>
      </c>
      <c r="D10920" t="s">
        <v>18885</v>
      </c>
      <c r="E10920" t="s">
        <v>18886</v>
      </c>
      <c r="F10920" t="s">
        <v>25033</v>
      </c>
      <c r="G10920" t="s">
        <v>18886</v>
      </c>
    </row>
    <row r="10921" spans="1:7" x14ac:dyDescent="0.3">
      <c r="A10921" t="s">
        <v>25031</v>
      </c>
      <c r="B10921" t="s">
        <v>18747</v>
      </c>
      <c r="C10921">
        <v>54905</v>
      </c>
      <c r="D10921" t="s">
        <v>18885</v>
      </c>
      <c r="E10921" t="s">
        <v>18886</v>
      </c>
      <c r="F10921" t="s">
        <v>25033</v>
      </c>
      <c r="G10921" t="s">
        <v>18886</v>
      </c>
    </row>
    <row r="10922" spans="1:7" x14ac:dyDescent="0.3">
      <c r="A10922" t="s">
        <v>25031</v>
      </c>
      <c r="B10922" t="s">
        <v>18747</v>
      </c>
      <c r="C10922">
        <v>54905</v>
      </c>
      <c r="D10922" t="s">
        <v>19182</v>
      </c>
      <c r="E10922" t="s">
        <v>19183</v>
      </c>
      <c r="F10922" t="s">
        <v>25035</v>
      </c>
    </row>
    <row r="10923" spans="1:7" x14ac:dyDescent="0.3">
      <c r="A10923" t="s">
        <v>25031</v>
      </c>
      <c r="B10923" t="s">
        <v>18747</v>
      </c>
      <c r="C10923">
        <v>54905</v>
      </c>
      <c r="D10923" t="s">
        <v>18885</v>
      </c>
      <c r="E10923" t="s">
        <v>18886</v>
      </c>
      <c r="F10923" t="s">
        <v>25033</v>
      </c>
      <c r="G10923" t="s">
        <v>18886</v>
      </c>
    </row>
    <row r="10924" spans="1:7" x14ac:dyDescent="0.3">
      <c r="A10924" t="s">
        <v>25031</v>
      </c>
      <c r="B10924" t="s">
        <v>18747</v>
      </c>
      <c r="C10924">
        <v>54905</v>
      </c>
      <c r="D10924" t="s">
        <v>19752</v>
      </c>
      <c r="E10924" t="s">
        <v>19753</v>
      </c>
      <c r="F10924" t="s">
        <v>25086</v>
      </c>
    </row>
    <row r="10925" spans="1:7" x14ac:dyDescent="0.3">
      <c r="A10925" t="s">
        <v>25031</v>
      </c>
      <c r="B10925" t="s">
        <v>18747</v>
      </c>
      <c r="C10925">
        <v>54905</v>
      </c>
      <c r="D10925" t="s">
        <v>18885</v>
      </c>
      <c r="E10925" t="s">
        <v>18886</v>
      </c>
      <c r="F10925" t="s">
        <v>25033</v>
      </c>
      <c r="G10925" t="s">
        <v>18886</v>
      </c>
    </row>
    <row r="10926" spans="1:7" x14ac:dyDescent="0.3">
      <c r="A10926" t="s">
        <v>25031</v>
      </c>
      <c r="B10926" t="s">
        <v>18747</v>
      </c>
      <c r="C10926">
        <v>54905</v>
      </c>
      <c r="D10926" t="s">
        <v>19192</v>
      </c>
      <c r="E10926" t="s">
        <v>19193</v>
      </c>
      <c r="F10926" t="s">
        <v>25034</v>
      </c>
      <c r="G10926" t="s">
        <v>19193</v>
      </c>
    </row>
    <row r="10927" spans="1:7" x14ac:dyDescent="0.3">
      <c r="A10927" t="s">
        <v>25031</v>
      </c>
      <c r="B10927" t="s">
        <v>18747</v>
      </c>
      <c r="C10927">
        <v>54905</v>
      </c>
      <c r="D10927" t="s">
        <v>19192</v>
      </c>
      <c r="E10927" t="s">
        <v>19193</v>
      </c>
      <c r="F10927" t="s">
        <v>25034</v>
      </c>
      <c r="G10927" t="s">
        <v>19193</v>
      </c>
    </row>
    <row r="10928" spans="1:7" x14ac:dyDescent="0.3">
      <c r="A10928" t="s">
        <v>25031</v>
      </c>
      <c r="B10928" t="s">
        <v>18747</v>
      </c>
      <c r="C10928">
        <v>54905</v>
      </c>
      <c r="D10928" t="s">
        <v>18885</v>
      </c>
      <c r="E10928" t="s">
        <v>18886</v>
      </c>
      <c r="F10928" t="s">
        <v>25033</v>
      </c>
      <c r="G10928" t="s">
        <v>18886</v>
      </c>
    </row>
    <row r="10929" spans="1:7" x14ac:dyDescent="0.3">
      <c r="A10929" t="s">
        <v>25031</v>
      </c>
      <c r="B10929" t="s">
        <v>18747</v>
      </c>
      <c r="C10929">
        <v>54905</v>
      </c>
      <c r="D10929" t="s">
        <v>18885</v>
      </c>
      <c r="E10929" t="s">
        <v>18886</v>
      </c>
      <c r="F10929" t="s">
        <v>25033</v>
      </c>
      <c r="G10929" t="s">
        <v>18886</v>
      </c>
    </row>
    <row r="10930" spans="1:7" x14ac:dyDescent="0.3">
      <c r="A10930" t="s">
        <v>25031</v>
      </c>
      <c r="B10930" t="s">
        <v>18747</v>
      </c>
      <c r="C10930">
        <v>54905</v>
      </c>
      <c r="D10930" t="s">
        <v>19192</v>
      </c>
      <c r="E10930" t="s">
        <v>19193</v>
      </c>
      <c r="F10930" t="s">
        <v>25034</v>
      </c>
      <c r="G10930" t="s">
        <v>19193</v>
      </c>
    </row>
    <row r="10931" spans="1:7" x14ac:dyDescent="0.3">
      <c r="A10931" t="s">
        <v>25031</v>
      </c>
      <c r="B10931" t="s">
        <v>18747</v>
      </c>
      <c r="C10931">
        <v>54905</v>
      </c>
      <c r="D10931" t="s">
        <v>19192</v>
      </c>
      <c r="E10931" t="s">
        <v>19193</v>
      </c>
      <c r="F10931" t="s">
        <v>25034</v>
      </c>
      <c r="G10931" t="s">
        <v>19193</v>
      </c>
    </row>
    <row r="10932" spans="1:7" x14ac:dyDescent="0.3">
      <c r="A10932" t="s">
        <v>25031</v>
      </c>
      <c r="B10932" t="s">
        <v>18747</v>
      </c>
      <c r="C10932">
        <v>54905</v>
      </c>
      <c r="D10932" t="s">
        <v>19192</v>
      </c>
      <c r="E10932" t="s">
        <v>19193</v>
      </c>
      <c r="F10932" t="s">
        <v>25034</v>
      </c>
      <c r="G10932" t="s">
        <v>19193</v>
      </c>
    </row>
    <row r="10933" spans="1:7" x14ac:dyDescent="0.3">
      <c r="A10933" t="s">
        <v>25031</v>
      </c>
      <c r="B10933" t="s">
        <v>18747</v>
      </c>
      <c r="C10933">
        <v>54905</v>
      </c>
      <c r="D10933" t="s">
        <v>19192</v>
      </c>
      <c r="E10933" t="s">
        <v>19193</v>
      </c>
      <c r="F10933" t="s">
        <v>25034</v>
      </c>
      <c r="G10933" t="s">
        <v>19193</v>
      </c>
    </row>
    <row r="10934" spans="1:7" x14ac:dyDescent="0.3">
      <c r="A10934" t="s">
        <v>25031</v>
      </c>
      <c r="B10934" t="s">
        <v>18747</v>
      </c>
      <c r="C10934">
        <v>54905</v>
      </c>
      <c r="D10934" t="s">
        <v>18885</v>
      </c>
      <c r="E10934" t="s">
        <v>18886</v>
      </c>
      <c r="F10934" t="s">
        <v>25033</v>
      </c>
      <c r="G10934" t="s">
        <v>18886</v>
      </c>
    </row>
    <row r="10935" spans="1:7" x14ac:dyDescent="0.3">
      <c r="A10935" t="s">
        <v>25031</v>
      </c>
      <c r="B10935" t="s">
        <v>18747</v>
      </c>
      <c r="C10935">
        <v>54905</v>
      </c>
      <c r="D10935" t="s">
        <v>19192</v>
      </c>
      <c r="E10935" t="s">
        <v>19193</v>
      </c>
      <c r="F10935" t="s">
        <v>25034</v>
      </c>
      <c r="G10935" t="s">
        <v>19193</v>
      </c>
    </row>
    <row r="10936" spans="1:7" x14ac:dyDescent="0.3">
      <c r="A10936" t="s">
        <v>25031</v>
      </c>
      <c r="B10936" t="s">
        <v>18747</v>
      </c>
      <c r="C10936">
        <v>54905</v>
      </c>
      <c r="D10936" t="s">
        <v>19192</v>
      </c>
      <c r="E10936" t="s">
        <v>19193</v>
      </c>
      <c r="F10936" t="s">
        <v>25034</v>
      </c>
      <c r="G10936" t="s">
        <v>19193</v>
      </c>
    </row>
    <row r="10937" spans="1:7" x14ac:dyDescent="0.3">
      <c r="A10937" t="s">
        <v>25031</v>
      </c>
      <c r="B10937" t="s">
        <v>18747</v>
      </c>
      <c r="C10937">
        <v>54905</v>
      </c>
      <c r="D10937" t="s">
        <v>18885</v>
      </c>
      <c r="E10937" t="s">
        <v>18886</v>
      </c>
      <c r="F10937" t="s">
        <v>25033</v>
      </c>
      <c r="G10937" t="s">
        <v>18886</v>
      </c>
    </row>
    <row r="10938" spans="1:7" x14ac:dyDescent="0.3">
      <c r="A10938" t="s">
        <v>25031</v>
      </c>
      <c r="B10938" t="s">
        <v>18747</v>
      </c>
      <c r="C10938">
        <v>54905</v>
      </c>
      <c r="D10938" t="s">
        <v>19192</v>
      </c>
      <c r="E10938" t="s">
        <v>19193</v>
      </c>
      <c r="F10938" t="s">
        <v>25034</v>
      </c>
      <c r="G10938" t="s">
        <v>19193</v>
      </c>
    </row>
    <row r="10939" spans="1:7" x14ac:dyDescent="0.3">
      <c r="A10939" t="s">
        <v>25031</v>
      </c>
      <c r="B10939" t="s">
        <v>18747</v>
      </c>
      <c r="C10939">
        <v>54905</v>
      </c>
      <c r="D10939" t="s">
        <v>19192</v>
      </c>
      <c r="E10939" t="s">
        <v>19193</v>
      </c>
      <c r="F10939" t="s">
        <v>25034</v>
      </c>
      <c r="G10939" t="s">
        <v>19193</v>
      </c>
    </row>
    <row r="10940" spans="1:7" x14ac:dyDescent="0.3">
      <c r="A10940" t="s">
        <v>25031</v>
      </c>
      <c r="B10940" t="s">
        <v>18747</v>
      </c>
      <c r="C10940">
        <v>54905</v>
      </c>
      <c r="D10940" t="s">
        <v>19192</v>
      </c>
      <c r="E10940" t="s">
        <v>19193</v>
      </c>
      <c r="F10940" t="s">
        <v>25034</v>
      </c>
      <c r="G10940" t="s">
        <v>19193</v>
      </c>
    </row>
    <row r="10941" spans="1:7" x14ac:dyDescent="0.3">
      <c r="A10941" t="s">
        <v>25031</v>
      </c>
      <c r="B10941" t="s">
        <v>18747</v>
      </c>
      <c r="C10941">
        <v>54905</v>
      </c>
      <c r="D10941" t="s">
        <v>18885</v>
      </c>
      <c r="E10941" t="s">
        <v>18886</v>
      </c>
      <c r="F10941" t="s">
        <v>25033</v>
      </c>
      <c r="G10941" t="s">
        <v>18886</v>
      </c>
    </row>
    <row r="10942" spans="1:7" x14ac:dyDescent="0.3">
      <c r="A10942" t="s">
        <v>25031</v>
      </c>
      <c r="B10942" t="s">
        <v>18747</v>
      </c>
      <c r="C10942">
        <v>54905</v>
      </c>
      <c r="D10942" t="s">
        <v>19192</v>
      </c>
      <c r="E10942" t="s">
        <v>19193</v>
      </c>
      <c r="F10942" t="s">
        <v>25034</v>
      </c>
      <c r="G10942" t="s">
        <v>19193</v>
      </c>
    </row>
    <row r="10943" spans="1:7" x14ac:dyDescent="0.3">
      <c r="A10943" t="s">
        <v>25031</v>
      </c>
      <c r="B10943" t="s">
        <v>18747</v>
      </c>
      <c r="C10943">
        <v>54905</v>
      </c>
      <c r="D10943" t="s">
        <v>19192</v>
      </c>
      <c r="E10943" t="s">
        <v>19193</v>
      </c>
      <c r="F10943" t="s">
        <v>25034</v>
      </c>
      <c r="G10943" t="s">
        <v>19193</v>
      </c>
    </row>
    <row r="10944" spans="1:7" x14ac:dyDescent="0.3">
      <c r="A10944" t="s">
        <v>25031</v>
      </c>
      <c r="B10944" t="s">
        <v>18747</v>
      </c>
      <c r="C10944">
        <v>54905</v>
      </c>
      <c r="D10944" t="s">
        <v>19192</v>
      </c>
      <c r="E10944" t="s">
        <v>19193</v>
      </c>
      <c r="F10944" t="s">
        <v>25034</v>
      </c>
      <c r="G10944" t="s">
        <v>19193</v>
      </c>
    </row>
    <row r="10945" spans="1:7" x14ac:dyDescent="0.3">
      <c r="A10945" t="s">
        <v>25031</v>
      </c>
      <c r="B10945" t="s">
        <v>18747</v>
      </c>
      <c r="C10945">
        <v>54905</v>
      </c>
      <c r="D10945" t="s">
        <v>18885</v>
      </c>
      <c r="E10945" t="s">
        <v>18886</v>
      </c>
      <c r="F10945" t="s">
        <v>25033</v>
      </c>
      <c r="G10945" t="s">
        <v>18886</v>
      </c>
    </row>
    <row r="10946" spans="1:7" x14ac:dyDescent="0.3">
      <c r="A10946" t="s">
        <v>25031</v>
      </c>
      <c r="B10946" t="s">
        <v>18747</v>
      </c>
      <c r="C10946">
        <v>54905</v>
      </c>
      <c r="D10946" t="s">
        <v>18885</v>
      </c>
      <c r="E10946" t="s">
        <v>18886</v>
      </c>
      <c r="F10946" t="s">
        <v>25033</v>
      </c>
      <c r="G10946" t="s">
        <v>18886</v>
      </c>
    </row>
    <row r="10947" spans="1:7" x14ac:dyDescent="0.3">
      <c r="A10947" t="s">
        <v>25031</v>
      </c>
      <c r="B10947" t="s">
        <v>18747</v>
      </c>
      <c r="C10947">
        <v>54905</v>
      </c>
      <c r="D10947" t="s">
        <v>18885</v>
      </c>
      <c r="E10947" t="s">
        <v>18886</v>
      </c>
      <c r="F10947" t="s">
        <v>25033</v>
      </c>
      <c r="G10947" t="s">
        <v>18886</v>
      </c>
    </row>
    <row r="10948" spans="1:7" x14ac:dyDescent="0.3">
      <c r="A10948" t="s">
        <v>25031</v>
      </c>
      <c r="B10948" t="s">
        <v>18747</v>
      </c>
      <c r="C10948">
        <v>54905</v>
      </c>
      <c r="D10948" t="s">
        <v>19192</v>
      </c>
      <c r="E10948" t="s">
        <v>19193</v>
      </c>
      <c r="F10948" t="s">
        <v>25034</v>
      </c>
      <c r="G10948" t="s">
        <v>19193</v>
      </c>
    </row>
    <row r="10949" spans="1:7" x14ac:dyDescent="0.3">
      <c r="A10949" t="s">
        <v>25031</v>
      </c>
      <c r="B10949" t="s">
        <v>18747</v>
      </c>
      <c r="C10949">
        <v>54905</v>
      </c>
      <c r="D10949" t="s">
        <v>18885</v>
      </c>
      <c r="E10949" t="s">
        <v>18886</v>
      </c>
      <c r="F10949" t="s">
        <v>25033</v>
      </c>
      <c r="G10949" t="s">
        <v>18886</v>
      </c>
    </row>
    <row r="10950" spans="1:7" x14ac:dyDescent="0.3">
      <c r="A10950" t="s">
        <v>25031</v>
      </c>
      <c r="B10950" t="s">
        <v>18747</v>
      </c>
      <c r="C10950">
        <v>54905</v>
      </c>
      <c r="D10950" t="s">
        <v>19752</v>
      </c>
      <c r="E10950" t="s">
        <v>19753</v>
      </c>
      <c r="F10950" t="s">
        <v>25086</v>
      </c>
    </row>
    <row r="10951" spans="1:7" x14ac:dyDescent="0.3">
      <c r="A10951" t="s">
        <v>25031</v>
      </c>
      <c r="B10951" t="s">
        <v>18747</v>
      </c>
      <c r="C10951">
        <v>54905</v>
      </c>
      <c r="D10951" t="s">
        <v>18885</v>
      </c>
      <c r="E10951" t="s">
        <v>18886</v>
      </c>
      <c r="F10951" t="s">
        <v>25033</v>
      </c>
      <c r="G10951" t="s">
        <v>18886</v>
      </c>
    </row>
    <row r="10952" spans="1:7" x14ac:dyDescent="0.3">
      <c r="A10952" t="s">
        <v>25031</v>
      </c>
      <c r="B10952" t="s">
        <v>18747</v>
      </c>
      <c r="C10952">
        <v>54905</v>
      </c>
      <c r="D10952" t="s">
        <v>19752</v>
      </c>
      <c r="E10952" t="s">
        <v>19753</v>
      </c>
      <c r="F10952" t="s">
        <v>25086</v>
      </c>
    </row>
    <row r="10953" spans="1:7" x14ac:dyDescent="0.3">
      <c r="A10953" t="s">
        <v>25031</v>
      </c>
      <c r="B10953" t="s">
        <v>18747</v>
      </c>
      <c r="C10953">
        <v>54905</v>
      </c>
      <c r="D10953" t="s">
        <v>18885</v>
      </c>
      <c r="E10953" t="s">
        <v>18886</v>
      </c>
      <c r="F10953" t="s">
        <v>25033</v>
      </c>
      <c r="G10953" t="s">
        <v>18886</v>
      </c>
    </row>
    <row r="10954" spans="1:7" x14ac:dyDescent="0.3">
      <c r="A10954" t="s">
        <v>25031</v>
      </c>
      <c r="B10954" t="s">
        <v>18747</v>
      </c>
      <c r="C10954">
        <v>54905</v>
      </c>
      <c r="D10954" t="s">
        <v>18885</v>
      </c>
      <c r="E10954" t="s">
        <v>18886</v>
      </c>
      <c r="F10954" t="s">
        <v>25033</v>
      </c>
      <c r="G10954" t="s">
        <v>18886</v>
      </c>
    </row>
    <row r="10955" spans="1:7" x14ac:dyDescent="0.3">
      <c r="A10955" t="s">
        <v>25031</v>
      </c>
      <c r="B10955" t="s">
        <v>18747</v>
      </c>
      <c r="C10955">
        <v>54905</v>
      </c>
      <c r="D10955" t="s">
        <v>18885</v>
      </c>
      <c r="E10955" t="s">
        <v>18886</v>
      </c>
      <c r="F10955" t="s">
        <v>25033</v>
      </c>
      <c r="G10955" t="s">
        <v>18886</v>
      </c>
    </row>
    <row r="10956" spans="1:7" x14ac:dyDescent="0.3">
      <c r="A10956" t="s">
        <v>25031</v>
      </c>
      <c r="B10956" t="s">
        <v>18747</v>
      </c>
      <c r="C10956">
        <v>54905</v>
      </c>
      <c r="D10956" t="s">
        <v>18885</v>
      </c>
      <c r="E10956" t="s">
        <v>18886</v>
      </c>
      <c r="F10956" t="s">
        <v>25033</v>
      </c>
      <c r="G10956" t="s">
        <v>18886</v>
      </c>
    </row>
    <row r="10957" spans="1:7" x14ac:dyDescent="0.3">
      <c r="A10957" t="s">
        <v>25031</v>
      </c>
      <c r="B10957" t="s">
        <v>18747</v>
      </c>
      <c r="C10957">
        <v>54905</v>
      </c>
      <c r="D10957" t="s">
        <v>18885</v>
      </c>
      <c r="E10957" t="s">
        <v>18886</v>
      </c>
      <c r="F10957" t="s">
        <v>25033</v>
      </c>
      <c r="G10957" t="s">
        <v>18886</v>
      </c>
    </row>
    <row r="10958" spans="1:7" x14ac:dyDescent="0.3">
      <c r="A10958" t="s">
        <v>25031</v>
      </c>
      <c r="B10958" t="s">
        <v>18747</v>
      </c>
      <c r="C10958">
        <v>54905</v>
      </c>
      <c r="D10958" t="s">
        <v>19192</v>
      </c>
      <c r="E10958" t="s">
        <v>19193</v>
      </c>
      <c r="F10958" t="s">
        <v>25034</v>
      </c>
      <c r="G10958" t="s">
        <v>19193</v>
      </c>
    </row>
    <row r="10959" spans="1:7" x14ac:dyDescent="0.3">
      <c r="A10959" t="s">
        <v>25031</v>
      </c>
      <c r="B10959" t="s">
        <v>18747</v>
      </c>
      <c r="C10959">
        <v>54905</v>
      </c>
      <c r="D10959" t="s">
        <v>19192</v>
      </c>
      <c r="E10959" t="s">
        <v>19193</v>
      </c>
      <c r="F10959" t="s">
        <v>25034</v>
      </c>
      <c r="G10959" t="s">
        <v>19193</v>
      </c>
    </row>
    <row r="10960" spans="1:7" x14ac:dyDescent="0.3">
      <c r="A10960" t="s">
        <v>25031</v>
      </c>
      <c r="B10960" t="s">
        <v>18747</v>
      </c>
      <c r="C10960">
        <v>54905</v>
      </c>
      <c r="D10960" t="s">
        <v>18885</v>
      </c>
      <c r="E10960" t="s">
        <v>18886</v>
      </c>
      <c r="F10960" t="s">
        <v>25033</v>
      </c>
      <c r="G10960" t="s">
        <v>18886</v>
      </c>
    </row>
    <row r="10961" spans="1:7" x14ac:dyDescent="0.3">
      <c r="A10961" t="s">
        <v>25031</v>
      </c>
      <c r="B10961" t="s">
        <v>18747</v>
      </c>
      <c r="C10961">
        <v>54905</v>
      </c>
      <c r="D10961" t="s">
        <v>18885</v>
      </c>
      <c r="E10961" t="s">
        <v>18886</v>
      </c>
      <c r="F10961" t="s">
        <v>25033</v>
      </c>
      <c r="G10961" t="s">
        <v>18886</v>
      </c>
    </row>
    <row r="10962" spans="1:7" x14ac:dyDescent="0.3">
      <c r="A10962" t="s">
        <v>25031</v>
      </c>
      <c r="B10962" t="s">
        <v>18747</v>
      </c>
      <c r="C10962">
        <v>54905</v>
      </c>
      <c r="D10962" t="s">
        <v>19192</v>
      </c>
      <c r="E10962" t="s">
        <v>19193</v>
      </c>
      <c r="F10962" t="s">
        <v>25034</v>
      </c>
      <c r="G10962" t="s">
        <v>19193</v>
      </c>
    </row>
    <row r="10963" spans="1:7" x14ac:dyDescent="0.3">
      <c r="A10963" t="s">
        <v>25031</v>
      </c>
      <c r="B10963" t="s">
        <v>18747</v>
      </c>
      <c r="C10963">
        <v>54905</v>
      </c>
      <c r="D10963" t="s">
        <v>19192</v>
      </c>
      <c r="E10963" t="s">
        <v>19193</v>
      </c>
      <c r="F10963" t="s">
        <v>25034</v>
      </c>
      <c r="G10963" t="s">
        <v>19193</v>
      </c>
    </row>
    <row r="10964" spans="1:7" x14ac:dyDescent="0.3">
      <c r="A10964" t="s">
        <v>25031</v>
      </c>
      <c r="B10964" t="s">
        <v>18747</v>
      </c>
      <c r="C10964">
        <v>54905</v>
      </c>
      <c r="D10964" t="s">
        <v>18885</v>
      </c>
      <c r="E10964" t="s">
        <v>18886</v>
      </c>
      <c r="F10964" t="s">
        <v>25033</v>
      </c>
      <c r="G10964" t="s">
        <v>18886</v>
      </c>
    </row>
    <row r="10965" spans="1:7" x14ac:dyDescent="0.3">
      <c r="A10965" t="s">
        <v>25031</v>
      </c>
      <c r="B10965" t="s">
        <v>18747</v>
      </c>
      <c r="C10965">
        <v>54905</v>
      </c>
      <c r="D10965" t="s">
        <v>19752</v>
      </c>
      <c r="E10965" t="s">
        <v>19753</v>
      </c>
      <c r="F10965" t="s">
        <v>25086</v>
      </c>
    </row>
    <row r="10966" spans="1:7" x14ac:dyDescent="0.3">
      <c r="A10966" t="s">
        <v>25031</v>
      </c>
      <c r="B10966" t="s">
        <v>18747</v>
      </c>
      <c r="C10966">
        <v>54905</v>
      </c>
      <c r="D10966" t="s">
        <v>18885</v>
      </c>
      <c r="E10966" t="s">
        <v>18886</v>
      </c>
      <c r="F10966" t="s">
        <v>25033</v>
      </c>
      <c r="G10966" t="s">
        <v>18886</v>
      </c>
    </row>
    <row r="10967" spans="1:7" x14ac:dyDescent="0.3">
      <c r="A10967" t="s">
        <v>25031</v>
      </c>
      <c r="B10967" t="s">
        <v>18747</v>
      </c>
      <c r="C10967">
        <v>54905</v>
      </c>
      <c r="D10967" t="s">
        <v>19752</v>
      </c>
      <c r="E10967" t="s">
        <v>19753</v>
      </c>
      <c r="F10967" t="s">
        <v>25086</v>
      </c>
    </row>
    <row r="10968" spans="1:7" x14ac:dyDescent="0.3">
      <c r="A10968" t="s">
        <v>25031</v>
      </c>
      <c r="B10968" t="s">
        <v>18747</v>
      </c>
      <c r="C10968">
        <v>54905</v>
      </c>
      <c r="D10968" t="s">
        <v>19192</v>
      </c>
      <c r="E10968" t="s">
        <v>19193</v>
      </c>
      <c r="F10968" t="s">
        <v>25034</v>
      </c>
      <c r="G10968" t="s">
        <v>19193</v>
      </c>
    </row>
    <row r="10969" spans="1:7" x14ac:dyDescent="0.3">
      <c r="A10969" t="s">
        <v>25031</v>
      </c>
      <c r="B10969" t="s">
        <v>18747</v>
      </c>
      <c r="C10969">
        <v>54905</v>
      </c>
      <c r="D10969" t="s">
        <v>18885</v>
      </c>
      <c r="E10969" t="s">
        <v>18886</v>
      </c>
      <c r="F10969" t="s">
        <v>25033</v>
      </c>
      <c r="G10969" t="s">
        <v>18886</v>
      </c>
    </row>
    <row r="10970" spans="1:7" x14ac:dyDescent="0.3">
      <c r="A10970" t="s">
        <v>25031</v>
      </c>
      <c r="B10970" t="s">
        <v>18747</v>
      </c>
      <c r="C10970">
        <v>54905</v>
      </c>
      <c r="D10970" t="s">
        <v>18885</v>
      </c>
      <c r="E10970" t="s">
        <v>18886</v>
      </c>
      <c r="F10970" t="s">
        <v>25033</v>
      </c>
      <c r="G10970" t="s">
        <v>18886</v>
      </c>
    </row>
    <row r="10971" spans="1:7" x14ac:dyDescent="0.3">
      <c r="A10971" t="s">
        <v>25031</v>
      </c>
      <c r="B10971" t="s">
        <v>18747</v>
      </c>
      <c r="C10971">
        <v>54905</v>
      </c>
      <c r="D10971" t="s">
        <v>19752</v>
      </c>
      <c r="E10971" t="s">
        <v>19753</v>
      </c>
      <c r="F10971" t="s">
        <v>25086</v>
      </c>
    </row>
    <row r="10972" spans="1:7" x14ac:dyDescent="0.3">
      <c r="A10972" t="s">
        <v>25031</v>
      </c>
      <c r="B10972" t="s">
        <v>18747</v>
      </c>
      <c r="C10972">
        <v>54905</v>
      </c>
      <c r="D10972" t="s">
        <v>18885</v>
      </c>
      <c r="E10972" t="s">
        <v>18886</v>
      </c>
      <c r="F10972" t="s">
        <v>25033</v>
      </c>
      <c r="G10972" t="s">
        <v>18886</v>
      </c>
    </row>
    <row r="10973" spans="1:7" x14ac:dyDescent="0.3">
      <c r="A10973" t="s">
        <v>25031</v>
      </c>
      <c r="B10973" t="s">
        <v>18747</v>
      </c>
      <c r="C10973">
        <v>54905</v>
      </c>
      <c r="D10973" t="s">
        <v>19192</v>
      </c>
      <c r="E10973" t="s">
        <v>19193</v>
      </c>
      <c r="F10973" t="s">
        <v>25034</v>
      </c>
      <c r="G10973" t="s">
        <v>19193</v>
      </c>
    </row>
    <row r="10974" spans="1:7" x14ac:dyDescent="0.3">
      <c r="A10974" t="s">
        <v>25031</v>
      </c>
      <c r="B10974" t="s">
        <v>18747</v>
      </c>
      <c r="C10974">
        <v>54905</v>
      </c>
      <c r="D10974" t="s">
        <v>18885</v>
      </c>
      <c r="E10974" t="s">
        <v>18886</v>
      </c>
      <c r="F10974" t="s">
        <v>25033</v>
      </c>
      <c r="G10974" t="s">
        <v>18886</v>
      </c>
    </row>
    <row r="10975" spans="1:7" x14ac:dyDescent="0.3">
      <c r="A10975" t="s">
        <v>25031</v>
      </c>
      <c r="B10975" t="s">
        <v>18747</v>
      </c>
      <c r="C10975">
        <v>54905</v>
      </c>
      <c r="D10975" t="s">
        <v>18885</v>
      </c>
      <c r="E10975" t="s">
        <v>18886</v>
      </c>
      <c r="F10975" t="s">
        <v>25033</v>
      </c>
      <c r="G10975" t="s">
        <v>18886</v>
      </c>
    </row>
    <row r="10976" spans="1:7" x14ac:dyDescent="0.3">
      <c r="A10976" t="s">
        <v>25031</v>
      </c>
      <c r="B10976" t="s">
        <v>18747</v>
      </c>
      <c r="C10976">
        <v>54905</v>
      </c>
      <c r="D10976" t="s">
        <v>19752</v>
      </c>
      <c r="E10976" t="s">
        <v>19753</v>
      </c>
      <c r="F10976" t="s">
        <v>25086</v>
      </c>
    </row>
    <row r="10977" spans="1:7" x14ac:dyDescent="0.3">
      <c r="A10977" t="s">
        <v>25031</v>
      </c>
      <c r="B10977" t="s">
        <v>18747</v>
      </c>
      <c r="C10977">
        <v>54905</v>
      </c>
      <c r="D10977" t="s">
        <v>18885</v>
      </c>
      <c r="E10977" t="s">
        <v>18886</v>
      </c>
      <c r="F10977" t="s">
        <v>25033</v>
      </c>
      <c r="G10977" t="s">
        <v>18886</v>
      </c>
    </row>
    <row r="10978" spans="1:7" x14ac:dyDescent="0.3">
      <c r="A10978" t="s">
        <v>25031</v>
      </c>
      <c r="B10978" t="s">
        <v>18747</v>
      </c>
      <c r="C10978">
        <v>54905</v>
      </c>
      <c r="D10978" t="s">
        <v>18885</v>
      </c>
      <c r="E10978" t="s">
        <v>18886</v>
      </c>
      <c r="F10978" t="s">
        <v>25033</v>
      </c>
      <c r="G10978" t="s">
        <v>18886</v>
      </c>
    </row>
    <row r="10979" spans="1:7" x14ac:dyDescent="0.3">
      <c r="A10979" t="s">
        <v>25031</v>
      </c>
      <c r="B10979" t="s">
        <v>18747</v>
      </c>
      <c r="C10979">
        <v>54905</v>
      </c>
      <c r="D10979" t="s">
        <v>19752</v>
      </c>
      <c r="E10979" t="s">
        <v>19753</v>
      </c>
      <c r="F10979" t="s">
        <v>25086</v>
      </c>
    </row>
    <row r="10980" spans="1:7" x14ac:dyDescent="0.3">
      <c r="A10980" t="s">
        <v>25031</v>
      </c>
      <c r="B10980" t="s">
        <v>18747</v>
      </c>
      <c r="C10980">
        <v>54905</v>
      </c>
      <c r="D10980" t="s">
        <v>18885</v>
      </c>
      <c r="E10980" t="s">
        <v>18886</v>
      </c>
      <c r="F10980" t="s">
        <v>25033</v>
      </c>
      <c r="G10980" t="s">
        <v>18886</v>
      </c>
    </row>
    <row r="10981" spans="1:7" x14ac:dyDescent="0.3">
      <c r="A10981" t="s">
        <v>25031</v>
      </c>
      <c r="B10981" t="s">
        <v>18747</v>
      </c>
      <c r="C10981">
        <v>54905</v>
      </c>
      <c r="D10981" t="s">
        <v>18885</v>
      </c>
      <c r="E10981" t="s">
        <v>18886</v>
      </c>
      <c r="F10981" t="s">
        <v>25033</v>
      </c>
      <c r="G10981" t="s">
        <v>18886</v>
      </c>
    </row>
    <row r="10982" spans="1:7" x14ac:dyDescent="0.3">
      <c r="A10982" t="s">
        <v>25031</v>
      </c>
      <c r="B10982" t="s">
        <v>18747</v>
      </c>
      <c r="C10982">
        <v>54905</v>
      </c>
      <c r="D10982" t="s">
        <v>18885</v>
      </c>
      <c r="E10982" t="s">
        <v>18886</v>
      </c>
      <c r="F10982" t="s">
        <v>25033</v>
      </c>
      <c r="G10982" t="s">
        <v>18886</v>
      </c>
    </row>
    <row r="10983" spans="1:7" x14ac:dyDescent="0.3">
      <c r="A10983" t="s">
        <v>25031</v>
      </c>
      <c r="B10983" t="s">
        <v>18747</v>
      </c>
      <c r="C10983">
        <v>54905</v>
      </c>
      <c r="D10983" t="s">
        <v>18885</v>
      </c>
      <c r="E10983" t="s">
        <v>18886</v>
      </c>
      <c r="F10983" t="s">
        <v>25033</v>
      </c>
      <c r="G10983" t="s">
        <v>18886</v>
      </c>
    </row>
    <row r="10984" spans="1:7" x14ac:dyDescent="0.3">
      <c r="A10984" t="s">
        <v>18959</v>
      </c>
      <c r="B10984" t="s">
        <v>18747</v>
      </c>
      <c r="C10984">
        <v>54913</v>
      </c>
      <c r="D10984" t="s">
        <v>18743</v>
      </c>
      <c r="E10984" t="s">
        <v>18744</v>
      </c>
      <c r="F10984" t="s">
        <v>18960</v>
      </c>
      <c r="G10984" t="s">
        <v>18744</v>
      </c>
    </row>
    <row r="10985" spans="1:7" x14ac:dyDescent="0.3">
      <c r="A10985" t="s">
        <v>18959</v>
      </c>
      <c r="B10985" t="s">
        <v>18747</v>
      </c>
      <c r="C10985">
        <v>54913</v>
      </c>
      <c r="D10985" t="s">
        <v>18837</v>
      </c>
      <c r="E10985" t="s">
        <v>18838</v>
      </c>
      <c r="F10985" t="s">
        <v>18961</v>
      </c>
      <c r="G10985" t="s">
        <v>18838</v>
      </c>
    </row>
    <row r="10986" spans="1:7" x14ac:dyDescent="0.3">
      <c r="A10986" t="s">
        <v>18959</v>
      </c>
      <c r="B10986" t="s">
        <v>18747</v>
      </c>
      <c r="C10986">
        <v>54913</v>
      </c>
      <c r="D10986" t="s">
        <v>18743</v>
      </c>
      <c r="E10986" t="s">
        <v>18744</v>
      </c>
      <c r="F10986" t="s">
        <v>18960</v>
      </c>
      <c r="G10986" t="s">
        <v>18744</v>
      </c>
    </row>
    <row r="10987" spans="1:7" x14ac:dyDescent="0.3">
      <c r="A10987" t="s">
        <v>18959</v>
      </c>
      <c r="B10987" t="s">
        <v>18747</v>
      </c>
      <c r="C10987">
        <v>54913</v>
      </c>
      <c r="D10987" t="s">
        <v>18743</v>
      </c>
      <c r="E10987" t="s">
        <v>18744</v>
      </c>
      <c r="F10987" t="s">
        <v>18960</v>
      </c>
      <c r="G10987" t="s">
        <v>18744</v>
      </c>
    </row>
    <row r="10988" spans="1:7" x14ac:dyDescent="0.3">
      <c r="A10988" t="s">
        <v>18959</v>
      </c>
      <c r="B10988" t="s">
        <v>18747</v>
      </c>
      <c r="C10988">
        <v>54913</v>
      </c>
      <c r="D10988" t="s">
        <v>18743</v>
      </c>
      <c r="E10988" t="s">
        <v>18744</v>
      </c>
      <c r="F10988" t="s">
        <v>18960</v>
      </c>
      <c r="G10988" t="s">
        <v>18744</v>
      </c>
    </row>
    <row r="10989" spans="1:7" x14ac:dyDescent="0.3">
      <c r="A10989" t="s">
        <v>18959</v>
      </c>
      <c r="B10989" t="s">
        <v>18747</v>
      </c>
      <c r="C10989">
        <v>54913</v>
      </c>
      <c r="D10989" t="s">
        <v>18837</v>
      </c>
      <c r="E10989" t="s">
        <v>18838</v>
      </c>
      <c r="F10989" t="s">
        <v>18961</v>
      </c>
      <c r="G10989" t="s">
        <v>18838</v>
      </c>
    </row>
    <row r="10990" spans="1:7" x14ac:dyDescent="0.3">
      <c r="A10990" t="s">
        <v>18959</v>
      </c>
      <c r="B10990" t="s">
        <v>18747</v>
      </c>
      <c r="C10990">
        <v>54913</v>
      </c>
      <c r="D10990" t="s">
        <v>18743</v>
      </c>
      <c r="E10990" t="s">
        <v>18744</v>
      </c>
      <c r="F10990" t="s">
        <v>18960</v>
      </c>
      <c r="G10990" t="s">
        <v>18744</v>
      </c>
    </row>
    <row r="10991" spans="1:7" x14ac:dyDescent="0.3">
      <c r="A10991" t="s">
        <v>18959</v>
      </c>
      <c r="B10991" t="s">
        <v>18747</v>
      </c>
      <c r="C10991">
        <v>54913</v>
      </c>
      <c r="D10991" t="s">
        <v>18743</v>
      </c>
      <c r="E10991" t="s">
        <v>18744</v>
      </c>
      <c r="F10991" t="s">
        <v>18960</v>
      </c>
      <c r="G10991" t="s">
        <v>18744</v>
      </c>
    </row>
    <row r="10992" spans="1:7" x14ac:dyDescent="0.3">
      <c r="A10992" t="s">
        <v>25012</v>
      </c>
      <c r="B10992" t="s">
        <v>18747</v>
      </c>
      <c r="C10992">
        <v>55155</v>
      </c>
      <c r="D10992" t="s">
        <v>18765</v>
      </c>
      <c r="E10992" t="s">
        <v>18766</v>
      </c>
      <c r="F10992" t="s">
        <v>25013</v>
      </c>
    </row>
    <row r="10993" spans="1:7" x14ac:dyDescent="0.3">
      <c r="A10993" t="s">
        <v>25012</v>
      </c>
      <c r="B10993" t="s">
        <v>18747</v>
      </c>
      <c r="C10993">
        <v>55155</v>
      </c>
      <c r="D10993" t="s">
        <v>18734</v>
      </c>
      <c r="E10993" t="s">
        <v>18735</v>
      </c>
      <c r="F10993" t="s">
        <v>25014</v>
      </c>
    </row>
    <row r="10994" spans="1:7" x14ac:dyDescent="0.3">
      <c r="A10994" t="s">
        <v>25012</v>
      </c>
      <c r="B10994" t="s">
        <v>18747</v>
      </c>
      <c r="C10994">
        <v>55155</v>
      </c>
      <c r="D10994" t="s">
        <v>18765</v>
      </c>
      <c r="E10994" t="s">
        <v>18766</v>
      </c>
      <c r="F10994" t="s">
        <v>25013</v>
      </c>
    </row>
    <row r="10995" spans="1:7" x14ac:dyDescent="0.3">
      <c r="A10995" t="s">
        <v>25012</v>
      </c>
      <c r="B10995" t="s">
        <v>18747</v>
      </c>
      <c r="C10995">
        <v>55155</v>
      </c>
      <c r="D10995" t="s">
        <v>18765</v>
      </c>
      <c r="E10995" t="s">
        <v>18766</v>
      </c>
      <c r="F10995" t="s">
        <v>25013</v>
      </c>
    </row>
    <row r="10996" spans="1:7" x14ac:dyDescent="0.3">
      <c r="A10996" t="s">
        <v>25012</v>
      </c>
      <c r="B10996" t="s">
        <v>18747</v>
      </c>
      <c r="C10996">
        <v>55155</v>
      </c>
      <c r="D10996" t="s">
        <v>18765</v>
      </c>
      <c r="E10996" t="s">
        <v>18766</v>
      </c>
      <c r="F10996" t="s">
        <v>25013</v>
      </c>
    </row>
    <row r="10997" spans="1:7" x14ac:dyDescent="0.3">
      <c r="A10997" t="s">
        <v>25012</v>
      </c>
      <c r="B10997" t="s">
        <v>18747</v>
      </c>
      <c r="C10997">
        <v>55155</v>
      </c>
      <c r="D10997" t="s">
        <v>18765</v>
      </c>
      <c r="E10997" t="s">
        <v>18766</v>
      </c>
      <c r="F10997" t="s">
        <v>25013</v>
      </c>
    </row>
    <row r="10998" spans="1:7" x14ac:dyDescent="0.3">
      <c r="A10998" t="s">
        <v>25012</v>
      </c>
      <c r="B10998" t="s">
        <v>18747</v>
      </c>
      <c r="C10998">
        <v>55155</v>
      </c>
      <c r="D10998" t="s">
        <v>18765</v>
      </c>
      <c r="E10998" t="s">
        <v>18766</v>
      </c>
      <c r="F10998" t="s">
        <v>25013</v>
      </c>
    </row>
    <row r="10999" spans="1:7" x14ac:dyDescent="0.3">
      <c r="A10999" t="s">
        <v>25012</v>
      </c>
      <c r="B10999" t="s">
        <v>18747</v>
      </c>
      <c r="C10999">
        <v>55155</v>
      </c>
      <c r="D10999" t="s">
        <v>18765</v>
      </c>
      <c r="E10999" t="s">
        <v>18766</v>
      </c>
      <c r="F10999" t="s">
        <v>25013</v>
      </c>
    </row>
    <row r="11000" spans="1:7" x14ac:dyDescent="0.3">
      <c r="A11000" t="s">
        <v>25012</v>
      </c>
      <c r="B11000" t="s">
        <v>18747</v>
      </c>
      <c r="C11000">
        <v>55155</v>
      </c>
      <c r="D11000" t="s">
        <v>18765</v>
      </c>
      <c r="E11000" t="s">
        <v>18766</v>
      </c>
      <c r="F11000" t="s">
        <v>25013</v>
      </c>
    </row>
    <row r="11001" spans="1:7" x14ac:dyDescent="0.3">
      <c r="A11001" t="s">
        <v>25012</v>
      </c>
      <c r="B11001" t="s">
        <v>18747</v>
      </c>
      <c r="C11001">
        <v>55155</v>
      </c>
      <c r="D11001" t="s">
        <v>18765</v>
      </c>
      <c r="E11001" t="s">
        <v>18766</v>
      </c>
      <c r="F11001" t="s">
        <v>25013</v>
      </c>
    </row>
    <row r="11002" spans="1:7" x14ac:dyDescent="0.3">
      <c r="A11002" t="s">
        <v>25012</v>
      </c>
      <c r="B11002" t="s">
        <v>18747</v>
      </c>
      <c r="C11002">
        <v>55155</v>
      </c>
      <c r="D11002" t="s">
        <v>18765</v>
      </c>
      <c r="E11002" t="s">
        <v>18766</v>
      </c>
      <c r="F11002" t="s">
        <v>25013</v>
      </c>
    </row>
    <row r="11003" spans="1:7" x14ac:dyDescent="0.3">
      <c r="A11003" t="s">
        <v>25012</v>
      </c>
      <c r="B11003" t="s">
        <v>18747</v>
      </c>
      <c r="C11003">
        <v>55155</v>
      </c>
      <c r="D11003" t="s">
        <v>18765</v>
      </c>
      <c r="E11003" t="s">
        <v>18766</v>
      </c>
      <c r="F11003" t="s">
        <v>25013</v>
      </c>
    </row>
    <row r="11004" spans="1:7" x14ac:dyDescent="0.3">
      <c r="A11004" t="s">
        <v>25012</v>
      </c>
      <c r="B11004" t="s">
        <v>18747</v>
      </c>
      <c r="C11004">
        <v>55155</v>
      </c>
      <c r="D11004" t="s">
        <v>18765</v>
      </c>
      <c r="E11004" t="s">
        <v>18766</v>
      </c>
      <c r="F11004" t="s">
        <v>25013</v>
      </c>
    </row>
    <row r="11005" spans="1:7" x14ac:dyDescent="0.3">
      <c r="A11005" t="s">
        <v>25036</v>
      </c>
      <c r="B11005" t="s">
        <v>18747</v>
      </c>
      <c r="C11005">
        <v>55729</v>
      </c>
      <c r="D11005" t="s">
        <v>19164</v>
      </c>
      <c r="E11005" t="s">
        <v>19165</v>
      </c>
      <c r="F11005" t="s">
        <v>25037</v>
      </c>
      <c r="G11005" t="s">
        <v>19970</v>
      </c>
    </row>
    <row r="11006" spans="1:7" x14ac:dyDescent="0.3">
      <c r="A11006" t="s">
        <v>25036</v>
      </c>
      <c r="B11006" t="s">
        <v>18747</v>
      </c>
      <c r="C11006">
        <v>55729</v>
      </c>
      <c r="D11006" t="s">
        <v>19969</v>
      </c>
      <c r="E11006" t="s">
        <v>19970</v>
      </c>
      <c r="F11006" t="s">
        <v>25038</v>
      </c>
    </row>
    <row r="11007" spans="1:7" x14ac:dyDescent="0.3">
      <c r="A11007" t="s">
        <v>25036</v>
      </c>
      <c r="B11007" t="s">
        <v>18747</v>
      </c>
      <c r="C11007">
        <v>55729</v>
      </c>
      <c r="D11007" t="s">
        <v>19154</v>
      </c>
      <c r="E11007" t="s">
        <v>19155</v>
      </c>
      <c r="F11007" t="s">
        <v>25039</v>
      </c>
    </row>
    <row r="11008" spans="1:7" x14ac:dyDescent="0.3">
      <c r="A11008" t="s">
        <v>25036</v>
      </c>
      <c r="B11008" t="s">
        <v>18747</v>
      </c>
      <c r="C11008">
        <v>55729</v>
      </c>
      <c r="D11008" t="s">
        <v>19969</v>
      </c>
      <c r="E11008" t="s">
        <v>19970</v>
      </c>
      <c r="F11008" t="s">
        <v>25038</v>
      </c>
    </row>
    <row r="11009" spans="1:7" x14ac:dyDescent="0.3">
      <c r="A11009" t="s">
        <v>25036</v>
      </c>
      <c r="B11009" t="s">
        <v>18747</v>
      </c>
      <c r="C11009">
        <v>55729</v>
      </c>
      <c r="D11009" t="s">
        <v>19164</v>
      </c>
      <c r="E11009" t="s">
        <v>19165</v>
      </c>
      <c r="F11009" t="s">
        <v>25037</v>
      </c>
      <c r="G11009" t="s">
        <v>19970</v>
      </c>
    </row>
    <row r="11010" spans="1:7" x14ac:dyDescent="0.3">
      <c r="A11010" t="s">
        <v>25036</v>
      </c>
      <c r="B11010" t="s">
        <v>18747</v>
      </c>
      <c r="C11010">
        <v>55729</v>
      </c>
      <c r="D11010" t="s">
        <v>19969</v>
      </c>
      <c r="E11010" t="s">
        <v>19970</v>
      </c>
      <c r="F11010" t="s">
        <v>25038</v>
      </c>
    </row>
    <row r="11011" spans="1:7" x14ac:dyDescent="0.3">
      <c r="A11011" t="s">
        <v>25036</v>
      </c>
      <c r="B11011" t="s">
        <v>18747</v>
      </c>
      <c r="C11011">
        <v>55729</v>
      </c>
      <c r="D11011" t="s">
        <v>19969</v>
      </c>
      <c r="E11011" t="s">
        <v>19970</v>
      </c>
      <c r="F11011" t="s">
        <v>25038</v>
      </c>
    </row>
    <row r="11012" spans="1:7" x14ac:dyDescent="0.3">
      <c r="A11012" t="s">
        <v>25036</v>
      </c>
      <c r="B11012" t="s">
        <v>18747</v>
      </c>
      <c r="C11012">
        <v>55729</v>
      </c>
      <c r="D11012" t="s">
        <v>19969</v>
      </c>
      <c r="E11012" t="s">
        <v>19970</v>
      </c>
      <c r="F11012" t="s">
        <v>25038</v>
      </c>
    </row>
    <row r="11013" spans="1:7" x14ac:dyDescent="0.3">
      <c r="A11013" t="s">
        <v>25072</v>
      </c>
      <c r="B11013" t="s">
        <v>18742</v>
      </c>
      <c r="C11013">
        <v>55772</v>
      </c>
      <c r="D11013" t="s">
        <v>19234</v>
      </c>
      <c r="E11013" t="s">
        <v>19235</v>
      </c>
      <c r="F11013" t="s">
        <v>25073</v>
      </c>
    </row>
    <row r="11014" spans="1:7" x14ac:dyDescent="0.3">
      <c r="A11014" t="s">
        <v>25072</v>
      </c>
      <c r="B11014" t="s">
        <v>18742</v>
      </c>
      <c r="C11014">
        <v>55772</v>
      </c>
      <c r="D11014" t="s">
        <v>19969</v>
      </c>
      <c r="E11014" t="s">
        <v>19970</v>
      </c>
      <c r="F11014" t="s">
        <v>25074</v>
      </c>
    </row>
    <row r="11015" spans="1:7" x14ac:dyDescent="0.3">
      <c r="A11015" t="s">
        <v>25072</v>
      </c>
      <c r="B11015" t="s">
        <v>18742</v>
      </c>
      <c r="C11015">
        <v>55772</v>
      </c>
      <c r="D11015" t="s">
        <v>19969</v>
      </c>
      <c r="E11015" t="s">
        <v>19970</v>
      </c>
      <c r="F11015" t="s">
        <v>25074</v>
      </c>
    </row>
    <row r="11016" spans="1:7" x14ac:dyDescent="0.3">
      <c r="A11016" t="s">
        <v>25072</v>
      </c>
      <c r="B11016" t="s">
        <v>18742</v>
      </c>
      <c r="C11016">
        <v>55772</v>
      </c>
      <c r="D11016" t="s">
        <v>19969</v>
      </c>
      <c r="E11016" t="s">
        <v>19970</v>
      </c>
      <c r="F11016" t="s">
        <v>25074</v>
      </c>
    </row>
    <row r="11017" spans="1:7" x14ac:dyDescent="0.3">
      <c r="A11017" t="s">
        <v>18938</v>
      </c>
      <c r="B11017" t="s">
        <v>18742</v>
      </c>
      <c r="C11017">
        <v>55787</v>
      </c>
      <c r="D11017" t="s">
        <v>18738</v>
      </c>
      <c r="E11017" t="s">
        <v>18739</v>
      </c>
      <c r="F11017" t="s">
        <v>18939</v>
      </c>
      <c r="G11017" t="s">
        <v>18739</v>
      </c>
    </row>
    <row r="11018" spans="1:7" x14ac:dyDescent="0.3">
      <c r="A11018" t="s">
        <v>8336</v>
      </c>
      <c r="B11018" t="s">
        <v>18747</v>
      </c>
      <c r="C11018">
        <v>55936</v>
      </c>
      <c r="D11018" t="s">
        <v>20003</v>
      </c>
      <c r="E11018" t="s">
        <v>20004</v>
      </c>
      <c r="F11018" t="s">
        <v>21680</v>
      </c>
      <c r="G11018" t="s">
        <v>20004</v>
      </c>
    </row>
    <row r="11019" spans="1:7" x14ac:dyDescent="0.3">
      <c r="A11019" t="s">
        <v>8336</v>
      </c>
      <c r="B11019" t="s">
        <v>18747</v>
      </c>
      <c r="C11019">
        <v>55936</v>
      </c>
      <c r="D11019" t="s">
        <v>18826</v>
      </c>
      <c r="E11019" t="s">
        <v>18827</v>
      </c>
      <c r="F11019" t="s">
        <v>21681</v>
      </c>
      <c r="G11019" t="s">
        <v>18827</v>
      </c>
    </row>
    <row r="11020" spans="1:7" x14ac:dyDescent="0.3">
      <c r="A11020" t="s">
        <v>8336</v>
      </c>
      <c r="B11020" t="s">
        <v>18747</v>
      </c>
      <c r="C11020">
        <v>55936</v>
      </c>
      <c r="D11020" t="s">
        <v>20003</v>
      </c>
      <c r="E11020" t="s">
        <v>20004</v>
      </c>
      <c r="F11020" t="s">
        <v>21680</v>
      </c>
      <c r="G11020" t="s">
        <v>20004</v>
      </c>
    </row>
    <row r="11021" spans="1:7" x14ac:dyDescent="0.3">
      <c r="A11021" t="s">
        <v>8336</v>
      </c>
      <c r="B11021" t="s">
        <v>18747</v>
      </c>
      <c r="C11021">
        <v>55936</v>
      </c>
      <c r="D11021" t="s">
        <v>20003</v>
      </c>
      <c r="E11021" t="s">
        <v>20004</v>
      </c>
      <c r="F11021" t="s">
        <v>21680</v>
      </c>
      <c r="G11021" t="s">
        <v>20004</v>
      </c>
    </row>
    <row r="11022" spans="1:7" x14ac:dyDescent="0.3">
      <c r="A11022" t="s">
        <v>8336</v>
      </c>
      <c r="B11022" t="s">
        <v>18747</v>
      </c>
      <c r="C11022">
        <v>55936</v>
      </c>
      <c r="D11022" t="s">
        <v>18826</v>
      </c>
      <c r="E11022" t="s">
        <v>18827</v>
      </c>
      <c r="F11022" t="s">
        <v>21681</v>
      </c>
      <c r="G11022" t="s">
        <v>18827</v>
      </c>
    </row>
    <row r="11023" spans="1:7" x14ac:dyDescent="0.3">
      <c r="A11023" t="s">
        <v>8336</v>
      </c>
      <c r="B11023" t="s">
        <v>18747</v>
      </c>
      <c r="C11023">
        <v>55936</v>
      </c>
      <c r="D11023" t="s">
        <v>20003</v>
      </c>
      <c r="E11023" t="s">
        <v>20004</v>
      </c>
      <c r="F11023" t="s">
        <v>21680</v>
      </c>
      <c r="G11023" t="s">
        <v>20004</v>
      </c>
    </row>
    <row r="11024" spans="1:7" x14ac:dyDescent="0.3">
      <c r="A11024" t="s">
        <v>8336</v>
      </c>
      <c r="B11024" t="s">
        <v>18747</v>
      </c>
      <c r="C11024">
        <v>55936</v>
      </c>
      <c r="D11024" t="s">
        <v>18826</v>
      </c>
      <c r="E11024" t="s">
        <v>18827</v>
      </c>
      <c r="F11024" t="s">
        <v>21681</v>
      </c>
      <c r="G11024" t="s">
        <v>18827</v>
      </c>
    </row>
    <row r="11025" spans="1:7" x14ac:dyDescent="0.3">
      <c r="A11025" t="s">
        <v>8336</v>
      </c>
      <c r="B11025" t="s">
        <v>18747</v>
      </c>
      <c r="C11025">
        <v>55936</v>
      </c>
      <c r="D11025" t="s">
        <v>20003</v>
      </c>
      <c r="E11025" t="s">
        <v>20004</v>
      </c>
      <c r="F11025" t="s">
        <v>21680</v>
      </c>
      <c r="G11025" t="s">
        <v>20004</v>
      </c>
    </row>
    <row r="11026" spans="1:7" x14ac:dyDescent="0.3">
      <c r="A11026" t="s">
        <v>8336</v>
      </c>
      <c r="B11026" t="s">
        <v>18747</v>
      </c>
      <c r="C11026">
        <v>55936</v>
      </c>
      <c r="D11026" t="s">
        <v>20003</v>
      </c>
      <c r="E11026" t="s">
        <v>20004</v>
      </c>
      <c r="F11026" t="s">
        <v>21680</v>
      </c>
      <c r="G11026" t="s">
        <v>20004</v>
      </c>
    </row>
    <row r="11027" spans="1:7" x14ac:dyDescent="0.3">
      <c r="A11027" t="s">
        <v>8336</v>
      </c>
      <c r="B11027" t="s">
        <v>18747</v>
      </c>
      <c r="C11027">
        <v>55936</v>
      </c>
      <c r="D11027" t="s">
        <v>18826</v>
      </c>
      <c r="E11027" t="s">
        <v>18827</v>
      </c>
      <c r="F11027" t="s">
        <v>21681</v>
      </c>
      <c r="G11027" t="s">
        <v>18827</v>
      </c>
    </row>
    <row r="11028" spans="1:7" x14ac:dyDescent="0.3">
      <c r="A11028" t="s">
        <v>8336</v>
      </c>
      <c r="B11028" t="s">
        <v>18747</v>
      </c>
      <c r="C11028">
        <v>55936</v>
      </c>
      <c r="D11028" t="s">
        <v>20003</v>
      </c>
      <c r="E11028" t="s">
        <v>20004</v>
      </c>
      <c r="F11028" t="s">
        <v>21680</v>
      </c>
      <c r="G11028" t="s">
        <v>20004</v>
      </c>
    </row>
    <row r="11029" spans="1:7" x14ac:dyDescent="0.3">
      <c r="A11029" t="s">
        <v>8336</v>
      </c>
      <c r="B11029" t="s">
        <v>18747</v>
      </c>
      <c r="C11029">
        <v>55936</v>
      </c>
      <c r="D11029" t="s">
        <v>20003</v>
      </c>
      <c r="E11029" t="s">
        <v>20004</v>
      </c>
      <c r="F11029" t="s">
        <v>21680</v>
      </c>
      <c r="G11029" t="s">
        <v>20004</v>
      </c>
    </row>
    <row r="11030" spans="1:7" x14ac:dyDescent="0.3">
      <c r="A11030" t="s">
        <v>8336</v>
      </c>
      <c r="B11030" t="s">
        <v>18747</v>
      </c>
      <c r="C11030">
        <v>55936</v>
      </c>
      <c r="D11030" t="s">
        <v>20003</v>
      </c>
      <c r="E11030" t="s">
        <v>20004</v>
      </c>
      <c r="F11030" t="s">
        <v>21680</v>
      </c>
      <c r="G11030" t="s">
        <v>20004</v>
      </c>
    </row>
    <row r="11031" spans="1:7" x14ac:dyDescent="0.3">
      <c r="A11031" t="s">
        <v>8336</v>
      </c>
      <c r="B11031" t="s">
        <v>18747</v>
      </c>
      <c r="C11031">
        <v>55936</v>
      </c>
      <c r="D11031" t="s">
        <v>20003</v>
      </c>
      <c r="E11031" t="s">
        <v>20004</v>
      </c>
      <c r="F11031" t="s">
        <v>21680</v>
      </c>
      <c r="G11031" t="s">
        <v>20004</v>
      </c>
    </row>
    <row r="11032" spans="1:7" x14ac:dyDescent="0.3">
      <c r="A11032" t="s">
        <v>8336</v>
      </c>
      <c r="B11032" t="s">
        <v>18747</v>
      </c>
      <c r="C11032">
        <v>55936</v>
      </c>
      <c r="D11032" t="s">
        <v>20003</v>
      </c>
      <c r="E11032" t="s">
        <v>20004</v>
      </c>
      <c r="F11032" t="s">
        <v>21680</v>
      </c>
      <c r="G11032" t="s">
        <v>20004</v>
      </c>
    </row>
    <row r="11033" spans="1:7" x14ac:dyDescent="0.3">
      <c r="A11033" t="s">
        <v>8336</v>
      </c>
      <c r="B11033" t="s">
        <v>18747</v>
      </c>
      <c r="C11033">
        <v>55936</v>
      </c>
      <c r="D11033" t="s">
        <v>20003</v>
      </c>
      <c r="E11033" t="s">
        <v>20004</v>
      </c>
      <c r="F11033" t="s">
        <v>21680</v>
      </c>
      <c r="G11033" t="s">
        <v>20004</v>
      </c>
    </row>
    <row r="11034" spans="1:7" x14ac:dyDescent="0.3">
      <c r="A11034" t="s">
        <v>8336</v>
      </c>
      <c r="B11034" t="s">
        <v>18747</v>
      </c>
      <c r="C11034">
        <v>55936</v>
      </c>
      <c r="D11034" t="s">
        <v>18826</v>
      </c>
      <c r="E11034" t="s">
        <v>18827</v>
      </c>
      <c r="F11034" t="s">
        <v>21681</v>
      </c>
      <c r="G11034" t="s">
        <v>18827</v>
      </c>
    </row>
    <row r="11035" spans="1:7" x14ac:dyDescent="0.3">
      <c r="A11035" t="s">
        <v>8336</v>
      </c>
      <c r="B11035" t="s">
        <v>18747</v>
      </c>
      <c r="C11035">
        <v>55936</v>
      </c>
      <c r="D11035" t="s">
        <v>20003</v>
      </c>
      <c r="E11035" t="s">
        <v>20004</v>
      </c>
      <c r="F11035" t="s">
        <v>21680</v>
      </c>
      <c r="G11035" t="s">
        <v>20004</v>
      </c>
    </row>
    <row r="11036" spans="1:7" x14ac:dyDescent="0.3">
      <c r="A11036" t="s">
        <v>8336</v>
      </c>
      <c r="B11036" t="s">
        <v>18747</v>
      </c>
      <c r="C11036">
        <v>55936</v>
      </c>
      <c r="D11036" t="s">
        <v>20003</v>
      </c>
      <c r="E11036" t="s">
        <v>20004</v>
      </c>
      <c r="F11036" t="s">
        <v>21680</v>
      </c>
      <c r="G11036" t="s">
        <v>20004</v>
      </c>
    </row>
    <row r="11037" spans="1:7" x14ac:dyDescent="0.3">
      <c r="A11037" t="s">
        <v>8336</v>
      </c>
      <c r="B11037" t="s">
        <v>18747</v>
      </c>
      <c r="C11037">
        <v>55936</v>
      </c>
      <c r="D11037" t="s">
        <v>20003</v>
      </c>
      <c r="E11037" t="s">
        <v>20004</v>
      </c>
      <c r="F11037" t="s">
        <v>21680</v>
      </c>
      <c r="G11037" t="s">
        <v>20004</v>
      </c>
    </row>
    <row r="11038" spans="1:7" x14ac:dyDescent="0.3">
      <c r="A11038" t="s">
        <v>8336</v>
      </c>
      <c r="B11038" t="s">
        <v>18747</v>
      </c>
      <c r="C11038">
        <v>55936</v>
      </c>
      <c r="D11038" t="s">
        <v>20003</v>
      </c>
      <c r="E11038" t="s">
        <v>20004</v>
      </c>
      <c r="F11038" t="s">
        <v>21680</v>
      </c>
      <c r="G11038" t="s">
        <v>20004</v>
      </c>
    </row>
    <row r="11039" spans="1:7" x14ac:dyDescent="0.3">
      <c r="A11039" t="s">
        <v>23728</v>
      </c>
      <c r="B11039" t="s">
        <v>18747</v>
      </c>
      <c r="C11039">
        <v>55937</v>
      </c>
      <c r="D11039" t="s">
        <v>20003</v>
      </c>
      <c r="E11039" t="s">
        <v>20004</v>
      </c>
      <c r="F11039" t="s">
        <v>23729</v>
      </c>
      <c r="G11039" t="s">
        <v>20004</v>
      </c>
    </row>
    <row r="11040" spans="1:7" x14ac:dyDescent="0.3">
      <c r="A11040" t="s">
        <v>23728</v>
      </c>
      <c r="B11040" t="s">
        <v>18747</v>
      </c>
      <c r="C11040">
        <v>55937</v>
      </c>
      <c r="D11040" t="s">
        <v>18826</v>
      </c>
      <c r="E11040" t="s">
        <v>18827</v>
      </c>
      <c r="F11040" t="s">
        <v>23730</v>
      </c>
      <c r="G11040" t="s">
        <v>18827</v>
      </c>
    </row>
    <row r="11041" spans="1:7" x14ac:dyDescent="0.3">
      <c r="A11041" t="s">
        <v>23728</v>
      </c>
      <c r="B11041" t="s">
        <v>18747</v>
      </c>
      <c r="C11041">
        <v>55937</v>
      </c>
      <c r="D11041" t="s">
        <v>18826</v>
      </c>
      <c r="E11041" t="s">
        <v>18827</v>
      </c>
      <c r="F11041" t="s">
        <v>23730</v>
      </c>
      <c r="G11041" t="s">
        <v>18827</v>
      </c>
    </row>
    <row r="11042" spans="1:7" x14ac:dyDescent="0.3">
      <c r="A11042" t="s">
        <v>23728</v>
      </c>
      <c r="B11042" t="s">
        <v>18747</v>
      </c>
      <c r="C11042">
        <v>55937</v>
      </c>
      <c r="D11042" t="s">
        <v>20003</v>
      </c>
      <c r="E11042" t="s">
        <v>20004</v>
      </c>
      <c r="F11042" t="s">
        <v>23729</v>
      </c>
      <c r="G11042" t="s">
        <v>20004</v>
      </c>
    </row>
    <row r="11043" spans="1:7" x14ac:dyDescent="0.3">
      <c r="A11043" t="s">
        <v>23728</v>
      </c>
      <c r="B11043" t="s">
        <v>18747</v>
      </c>
      <c r="C11043">
        <v>55937</v>
      </c>
      <c r="D11043" t="s">
        <v>18826</v>
      </c>
      <c r="E11043" t="s">
        <v>18827</v>
      </c>
      <c r="F11043" t="s">
        <v>23730</v>
      </c>
      <c r="G11043" t="s">
        <v>18827</v>
      </c>
    </row>
    <row r="11044" spans="1:7" x14ac:dyDescent="0.3">
      <c r="A11044" t="s">
        <v>23728</v>
      </c>
      <c r="B11044" t="s">
        <v>18747</v>
      </c>
      <c r="C11044">
        <v>55937</v>
      </c>
      <c r="D11044" t="s">
        <v>18826</v>
      </c>
      <c r="E11044" t="s">
        <v>18827</v>
      </c>
      <c r="F11044" t="s">
        <v>23730</v>
      </c>
      <c r="G11044" t="s">
        <v>18827</v>
      </c>
    </row>
    <row r="11045" spans="1:7" x14ac:dyDescent="0.3">
      <c r="A11045" t="s">
        <v>23728</v>
      </c>
      <c r="B11045" t="s">
        <v>18747</v>
      </c>
      <c r="C11045">
        <v>55937</v>
      </c>
      <c r="D11045" t="s">
        <v>18826</v>
      </c>
      <c r="E11045" t="s">
        <v>18827</v>
      </c>
      <c r="F11045" t="s">
        <v>23730</v>
      </c>
      <c r="G11045" t="s">
        <v>18827</v>
      </c>
    </row>
    <row r="11046" spans="1:7" x14ac:dyDescent="0.3">
      <c r="A11046" t="s">
        <v>23728</v>
      </c>
      <c r="B11046" t="s">
        <v>18747</v>
      </c>
      <c r="C11046">
        <v>55937</v>
      </c>
      <c r="D11046" t="s">
        <v>18826</v>
      </c>
      <c r="E11046" t="s">
        <v>18827</v>
      </c>
      <c r="F11046" t="s">
        <v>23730</v>
      </c>
      <c r="G11046" t="s">
        <v>18827</v>
      </c>
    </row>
    <row r="11047" spans="1:7" x14ac:dyDescent="0.3">
      <c r="A11047" t="s">
        <v>23728</v>
      </c>
      <c r="B11047" t="s">
        <v>18747</v>
      </c>
      <c r="C11047">
        <v>55937</v>
      </c>
      <c r="D11047" t="s">
        <v>20003</v>
      </c>
      <c r="E11047" t="s">
        <v>20004</v>
      </c>
      <c r="F11047" t="s">
        <v>23729</v>
      </c>
      <c r="G11047" t="s">
        <v>20004</v>
      </c>
    </row>
    <row r="11048" spans="1:7" x14ac:dyDescent="0.3">
      <c r="A11048" t="s">
        <v>23728</v>
      </c>
      <c r="B11048" t="s">
        <v>18747</v>
      </c>
      <c r="C11048">
        <v>55937</v>
      </c>
      <c r="D11048" t="s">
        <v>18826</v>
      </c>
      <c r="E11048" t="s">
        <v>18827</v>
      </c>
      <c r="F11048" t="s">
        <v>23730</v>
      </c>
      <c r="G11048" t="s">
        <v>18827</v>
      </c>
    </row>
    <row r="11049" spans="1:7" x14ac:dyDescent="0.3">
      <c r="A11049" t="s">
        <v>23728</v>
      </c>
      <c r="B11049" t="s">
        <v>18747</v>
      </c>
      <c r="C11049">
        <v>55937</v>
      </c>
      <c r="D11049" t="s">
        <v>18826</v>
      </c>
      <c r="E11049" t="s">
        <v>18827</v>
      </c>
      <c r="F11049" t="s">
        <v>23730</v>
      </c>
      <c r="G11049" t="s">
        <v>18827</v>
      </c>
    </row>
    <row r="11050" spans="1:7" x14ac:dyDescent="0.3">
      <c r="A11050" t="s">
        <v>23728</v>
      </c>
      <c r="B11050" t="s">
        <v>18747</v>
      </c>
      <c r="C11050">
        <v>55937</v>
      </c>
      <c r="D11050" t="s">
        <v>20003</v>
      </c>
      <c r="E11050" t="s">
        <v>20004</v>
      </c>
      <c r="F11050" t="s">
        <v>23729</v>
      </c>
      <c r="G11050" t="s">
        <v>20004</v>
      </c>
    </row>
    <row r="11051" spans="1:7" x14ac:dyDescent="0.3">
      <c r="A11051" t="s">
        <v>23728</v>
      </c>
      <c r="B11051" t="s">
        <v>18747</v>
      </c>
      <c r="C11051">
        <v>55937</v>
      </c>
      <c r="D11051" t="s">
        <v>18826</v>
      </c>
      <c r="E11051" t="s">
        <v>18827</v>
      </c>
      <c r="F11051" t="s">
        <v>23730</v>
      </c>
      <c r="G11051" t="s">
        <v>18827</v>
      </c>
    </row>
    <row r="11052" spans="1:7" x14ac:dyDescent="0.3">
      <c r="A11052" t="s">
        <v>23728</v>
      </c>
      <c r="B11052" t="s">
        <v>18747</v>
      </c>
      <c r="C11052">
        <v>55937</v>
      </c>
      <c r="D11052" t="s">
        <v>20003</v>
      </c>
      <c r="E11052" t="s">
        <v>20004</v>
      </c>
      <c r="F11052" t="s">
        <v>23729</v>
      </c>
      <c r="G11052" t="s">
        <v>20004</v>
      </c>
    </row>
    <row r="11053" spans="1:7" x14ac:dyDescent="0.3">
      <c r="A11053" t="s">
        <v>23728</v>
      </c>
      <c r="B11053" t="s">
        <v>18747</v>
      </c>
      <c r="C11053">
        <v>55937</v>
      </c>
      <c r="D11053" t="s">
        <v>18826</v>
      </c>
      <c r="E11053" t="s">
        <v>18827</v>
      </c>
      <c r="F11053" t="s">
        <v>23730</v>
      </c>
      <c r="G11053" t="s">
        <v>18827</v>
      </c>
    </row>
    <row r="11054" spans="1:7" x14ac:dyDescent="0.3">
      <c r="A11054" t="s">
        <v>23728</v>
      </c>
      <c r="B11054" t="s">
        <v>18747</v>
      </c>
      <c r="C11054">
        <v>55937</v>
      </c>
      <c r="D11054" t="s">
        <v>18826</v>
      </c>
      <c r="E11054" t="s">
        <v>18827</v>
      </c>
      <c r="F11054" t="s">
        <v>23730</v>
      </c>
      <c r="G11054" t="s">
        <v>18827</v>
      </c>
    </row>
    <row r="11055" spans="1:7" x14ac:dyDescent="0.3">
      <c r="A11055" t="s">
        <v>23728</v>
      </c>
      <c r="B11055" t="s">
        <v>18747</v>
      </c>
      <c r="C11055">
        <v>55937</v>
      </c>
      <c r="D11055" t="s">
        <v>18826</v>
      </c>
      <c r="E11055" t="s">
        <v>18827</v>
      </c>
      <c r="F11055" t="s">
        <v>23730</v>
      </c>
      <c r="G11055" t="s">
        <v>18827</v>
      </c>
    </row>
    <row r="11056" spans="1:7" x14ac:dyDescent="0.3">
      <c r="A11056" t="s">
        <v>23728</v>
      </c>
      <c r="B11056" t="s">
        <v>18747</v>
      </c>
      <c r="C11056">
        <v>55937</v>
      </c>
      <c r="D11056" t="s">
        <v>18826</v>
      </c>
      <c r="E11056" t="s">
        <v>18827</v>
      </c>
      <c r="F11056" t="s">
        <v>23730</v>
      </c>
      <c r="G11056" t="s">
        <v>18827</v>
      </c>
    </row>
    <row r="11057" spans="1:7" x14ac:dyDescent="0.3">
      <c r="A11057" t="s">
        <v>23728</v>
      </c>
      <c r="B11057" t="s">
        <v>18747</v>
      </c>
      <c r="C11057">
        <v>55937</v>
      </c>
      <c r="D11057" t="s">
        <v>18826</v>
      </c>
      <c r="E11057" t="s">
        <v>18827</v>
      </c>
      <c r="F11057" t="s">
        <v>23730</v>
      </c>
      <c r="G11057" t="s">
        <v>18827</v>
      </c>
    </row>
    <row r="11058" spans="1:7" x14ac:dyDescent="0.3">
      <c r="A11058" t="s">
        <v>23728</v>
      </c>
      <c r="B11058" t="s">
        <v>18747</v>
      </c>
      <c r="C11058">
        <v>55937</v>
      </c>
      <c r="D11058" t="s">
        <v>18826</v>
      </c>
      <c r="E11058" t="s">
        <v>18827</v>
      </c>
      <c r="F11058" t="s">
        <v>23730</v>
      </c>
      <c r="G11058" t="s">
        <v>18827</v>
      </c>
    </row>
    <row r="11059" spans="1:7" x14ac:dyDescent="0.3">
      <c r="A11059" t="s">
        <v>23728</v>
      </c>
      <c r="B11059" t="s">
        <v>18747</v>
      </c>
      <c r="C11059">
        <v>55937</v>
      </c>
      <c r="D11059" t="s">
        <v>20003</v>
      </c>
      <c r="E11059" t="s">
        <v>20004</v>
      </c>
      <c r="F11059" t="s">
        <v>23729</v>
      </c>
      <c r="G11059" t="s">
        <v>20004</v>
      </c>
    </row>
    <row r="11060" spans="1:7" x14ac:dyDescent="0.3">
      <c r="A11060" t="s">
        <v>23728</v>
      </c>
      <c r="B11060" t="s">
        <v>18747</v>
      </c>
      <c r="C11060">
        <v>55937</v>
      </c>
      <c r="D11060" t="s">
        <v>18826</v>
      </c>
      <c r="E11060" t="s">
        <v>18827</v>
      </c>
      <c r="F11060" t="s">
        <v>23730</v>
      </c>
      <c r="G11060" t="s">
        <v>18827</v>
      </c>
    </row>
    <row r="11061" spans="1:7" x14ac:dyDescent="0.3">
      <c r="A11061" t="s">
        <v>23728</v>
      </c>
      <c r="B11061" t="s">
        <v>18747</v>
      </c>
      <c r="C11061">
        <v>55937</v>
      </c>
      <c r="D11061" t="s">
        <v>18826</v>
      </c>
      <c r="E11061" t="s">
        <v>18827</v>
      </c>
      <c r="F11061" t="s">
        <v>23730</v>
      </c>
      <c r="G11061" t="s">
        <v>18827</v>
      </c>
    </row>
    <row r="11062" spans="1:7" x14ac:dyDescent="0.3">
      <c r="A11062" t="s">
        <v>23728</v>
      </c>
      <c r="B11062" t="s">
        <v>18747</v>
      </c>
      <c r="C11062">
        <v>55937</v>
      </c>
      <c r="D11062" t="s">
        <v>18826</v>
      </c>
      <c r="E11062" t="s">
        <v>18827</v>
      </c>
      <c r="F11062" t="s">
        <v>23730</v>
      </c>
      <c r="G11062" t="s">
        <v>18827</v>
      </c>
    </row>
    <row r="11063" spans="1:7" x14ac:dyDescent="0.3">
      <c r="A11063" t="s">
        <v>23728</v>
      </c>
      <c r="B11063" t="s">
        <v>18747</v>
      </c>
      <c r="C11063">
        <v>55937</v>
      </c>
      <c r="D11063" t="s">
        <v>18826</v>
      </c>
      <c r="E11063" t="s">
        <v>18827</v>
      </c>
      <c r="F11063" t="s">
        <v>23730</v>
      </c>
      <c r="G11063" t="s">
        <v>18827</v>
      </c>
    </row>
    <row r="11064" spans="1:7" x14ac:dyDescent="0.3">
      <c r="A11064" t="s">
        <v>23728</v>
      </c>
      <c r="B11064" t="s">
        <v>18747</v>
      </c>
      <c r="C11064">
        <v>55937</v>
      </c>
      <c r="D11064" t="s">
        <v>18826</v>
      </c>
      <c r="E11064" t="s">
        <v>18827</v>
      </c>
      <c r="F11064" t="s">
        <v>23730</v>
      </c>
      <c r="G11064" t="s">
        <v>18827</v>
      </c>
    </row>
    <row r="11065" spans="1:7" x14ac:dyDescent="0.3">
      <c r="A11065" t="s">
        <v>23728</v>
      </c>
      <c r="B11065" t="s">
        <v>18747</v>
      </c>
      <c r="C11065">
        <v>55937</v>
      </c>
      <c r="D11065" t="s">
        <v>18826</v>
      </c>
      <c r="E11065" t="s">
        <v>18827</v>
      </c>
      <c r="F11065" t="s">
        <v>23730</v>
      </c>
      <c r="G11065" t="s">
        <v>18827</v>
      </c>
    </row>
    <row r="11066" spans="1:7" x14ac:dyDescent="0.3">
      <c r="A11066" t="s">
        <v>23728</v>
      </c>
      <c r="B11066" t="s">
        <v>18747</v>
      </c>
      <c r="C11066">
        <v>55937</v>
      </c>
      <c r="D11066" t="s">
        <v>18826</v>
      </c>
      <c r="E11066" t="s">
        <v>18827</v>
      </c>
      <c r="F11066" t="s">
        <v>23730</v>
      </c>
      <c r="G11066" t="s">
        <v>18827</v>
      </c>
    </row>
    <row r="11067" spans="1:7" x14ac:dyDescent="0.3">
      <c r="A11067" t="s">
        <v>23728</v>
      </c>
      <c r="B11067" t="s">
        <v>18747</v>
      </c>
      <c r="C11067">
        <v>55937</v>
      </c>
      <c r="D11067" t="s">
        <v>18826</v>
      </c>
      <c r="E11067" t="s">
        <v>18827</v>
      </c>
      <c r="F11067" t="s">
        <v>23730</v>
      </c>
      <c r="G11067" t="s">
        <v>18827</v>
      </c>
    </row>
    <row r="11068" spans="1:7" x14ac:dyDescent="0.3">
      <c r="A11068" t="s">
        <v>23728</v>
      </c>
      <c r="B11068" t="s">
        <v>18747</v>
      </c>
      <c r="C11068">
        <v>55937</v>
      </c>
      <c r="D11068" t="s">
        <v>18826</v>
      </c>
      <c r="E11068" t="s">
        <v>18827</v>
      </c>
      <c r="F11068" t="s">
        <v>23730</v>
      </c>
      <c r="G11068" t="s">
        <v>18827</v>
      </c>
    </row>
    <row r="11069" spans="1:7" x14ac:dyDescent="0.3">
      <c r="A11069" t="s">
        <v>23728</v>
      </c>
      <c r="B11069" t="s">
        <v>18747</v>
      </c>
      <c r="C11069">
        <v>55937</v>
      </c>
      <c r="D11069" t="s">
        <v>18826</v>
      </c>
      <c r="E11069" t="s">
        <v>18827</v>
      </c>
      <c r="F11069" t="s">
        <v>23730</v>
      </c>
      <c r="G11069" t="s">
        <v>18827</v>
      </c>
    </row>
    <row r="11070" spans="1:7" x14ac:dyDescent="0.3">
      <c r="A11070" t="s">
        <v>23728</v>
      </c>
      <c r="B11070" t="s">
        <v>18747</v>
      </c>
      <c r="C11070">
        <v>55937</v>
      </c>
      <c r="D11070" t="s">
        <v>18826</v>
      </c>
      <c r="E11070" t="s">
        <v>18827</v>
      </c>
      <c r="F11070" t="s">
        <v>23730</v>
      </c>
      <c r="G11070" t="s">
        <v>18827</v>
      </c>
    </row>
    <row r="11071" spans="1:7" x14ac:dyDescent="0.3">
      <c r="A11071" t="s">
        <v>23728</v>
      </c>
      <c r="B11071" t="s">
        <v>18747</v>
      </c>
      <c r="C11071">
        <v>55937</v>
      </c>
      <c r="D11071" t="s">
        <v>20003</v>
      </c>
      <c r="E11071" t="s">
        <v>20004</v>
      </c>
      <c r="F11071" t="s">
        <v>23729</v>
      </c>
      <c r="G11071" t="s">
        <v>20004</v>
      </c>
    </row>
    <row r="11072" spans="1:7" x14ac:dyDescent="0.3">
      <c r="A11072" t="s">
        <v>23728</v>
      </c>
      <c r="B11072" t="s">
        <v>18747</v>
      </c>
      <c r="C11072">
        <v>55937</v>
      </c>
      <c r="D11072" t="s">
        <v>18826</v>
      </c>
      <c r="E11072" t="s">
        <v>18827</v>
      </c>
      <c r="F11072" t="s">
        <v>23730</v>
      </c>
      <c r="G11072" t="s">
        <v>18827</v>
      </c>
    </row>
    <row r="11073" spans="1:7" x14ac:dyDescent="0.3">
      <c r="A11073" t="s">
        <v>23728</v>
      </c>
      <c r="B11073" t="s">
        <v>18747</v>
      </c>
      <c r="C11073">
        <v>55937</v>
      </c>
      <c r="D11073" t="s">
        <v>18826</v>
      </c>
      <c r="E11073" t="s">
        <v>18827</v>
      </c>
      <c r="F11073" t="s">
        <v>23730</v>
      </c>
      <c r="G11073" t="s">
        <v>18827</v>
      </c>
    </row>
    <row r="11074" spans="1:7" x14ac:dyDescent="0.3">
      <c r="A11074" t="s">
        <v>23728</v>
      </c>
      <c r="B11074" t="s">
        <v>18747</v>
      </c>
      <c r="C11074">
        <v>55937</v>
      </c>
      <c r="D11074" t="s">
        <v>18826</v>
      </c>
      <c r="E11074" t="s">
        <v>18827</v>
      </c>
      <c r="F11074" t="s">
        <v>23730</v>
      </c>
      <c r="G11074" t="s">
        <v>18827</v>
      </c>
    </row>
    <row r="11075" spans="1:7" x14ac:dyDescent="0.3">
      <c r="A11075" t="s">
        <v>23728</v>
      </c>
      <c r="B11075" t="s">
        <v>18747</v>
      </c>
      <c r="C11075">
        <v>55937</v>
      </c>
      <c r="D11075" t="s">
        <v>18826</v>
      </c>
      <c r="E11075" t="s">
        <v>18827</v>
      </c>
      <c r="F11075" t="s">
        <v>23730</v>
      </c>
      <c r="G11075" t="s">
        <v>18827</v>
      </c>
    </row>
    <row r="11076" spans="1:7" x14ac:dyDescent="0.3">
      <c r="A11076" t="s">
        <v>23728</v>
      </c>
      <c r="B11076" t="s">
        <v>18747</v>
      </c>
      <c r="C11076">
        <v>55937</v>
      </c>
      <c r="D11076" t="s">
        <v>18826</v>
      </c>
      <c r="E11076" t="s">
        <v>18827</v>
      </c>
      <c r="F11076" t="s">
        <v>23730</v>
      </c>
      <c r="G11076" t="s">
        <v>18827</v>
      </c>
    </row>
    <row r="11077" spans="1:7" x14ac:dyDescent="0.3">
      <c r="A11077" t="s">
        <v>23728</v>
      </c>
      <c r="B11077" t="s">
        <v>18747</v>
      </c>
      <c r="C11077">
        <v>55937</v>
      </c>
      <c r="D11077" t="s">
        <v>18826</v>
      </c>
      <c r="E11077" t="s">
        <v>18827</v>
      </c>
      <c r="F11077" t="s">
        <v>23730</v>
      </c>
      <c r="G11077" t="s">
        <v>18827</v>
      </c>
    </row>
    <row r="11078" spans="1:7" x14ac:dyDescent="0.3">
      <c r="A11078" t="s">
        <v>23728</v>
      </c>
      <c r="B11078" t="s">
        <v>18747</v>
      </c>
      <c r="C11078">
        <v>55937</v>
      </c>
      <c r="D11078" t="s">
        <v>18826</v>
      </c>
      <c r="E11078" t="s">
        <v>18827</v>
      </c>
      <c r="F11078" t="s">
        <v>23730</v>
      </c>
      <c r="G11078" t="s">
        <v>18827</v>
      </c>
    </row>
    <row r="11079" spans="1:7" x14ac:dyDescent="0.3">
      <c r="A11079" t="s">
        <v>23728</v>
      </c>
      <c r="B11079" t="s">
        <v>18747</v>
      </c>
      <c r="C11079">
        <v>55937</v>
      </c>
      <c r="D11079" t="s">
        <v>18826</v>
      </c>
      <c r="E11079" t="s">
        <v>18827</v>
      </c>
      <c r="F11079" t="s">
        <v>23730</v>
      </c>
      <c r="G11079" t="s">
        <v>18827</v>
      </c>
    </row>
    <row r="11080" spans="1:7" x14ac:dyDescent="0.3">
      <c r="A11080" t="s">
        <v>23728</v>
      </c>
      <c r="B11080" t="s">
        <v>18747</v>
      </c>
      <c r="C11080">
        <v>55937</v>
      </c>
      <c r="D11080" t="s">
        <v>18826</v>
      </c>
      <c r="E11080" t="s">
        <v>18827</v>
      </c>
      <c r="F11080" t="s">
        <v>23730</v>
      </c>
      <c r="G11080" t="s">
        <v>18827</v>
      </c>
    </row>
    <row r="11081" spans="1:7" x14ac:dyDescent="0.3">
      <c r="A11081" t="s">
        <v>23728</v>
      </c>
      <c r="B11081" t="s">
        <v>18747</v>
      </c>
      <c r="C11081">
        <v>55937</v>
      </c>
      <c r="D11081" t="s">
        <v>18826</v>
      </c>
      <c r="E11081" t="s">
        <v>18827</v>
      </c>
      <c r="F11081" t="s">
        <v>23730</v>
      </c>
      <c r="G11081" t="s">
        <v>18827</v>
      </c>
    </row>
    <row r="11082" spans="1:7" x14ac:dyDescent="0.3">
      <c r="A11082" t="s">
        <v>23728</v>
      </c>
      <c r="B11082" t="s">
        <v>18747</v>
      </c>
      <c r="C11082">
        <v>55937</v>
      </c>
      <c r="D11082" t="s">
        <v>18826</v>
      </c>
      <c r="E11082" t="s">
        <v>18827</v>
      </c>
      <c r="F11082" t="s">
        <v>23730</v>
      </c>
      <c r="G11082" t="s">
        <v>18827</v>
      </c>
    </row>
    <row r="11083" spans="1:7" x14ac:dyDescent="0.3">
      <c r="A11083" t="s">
        <v>23728</v>
      </c>
      <c r="B11083" t="s">
        <v>18747</v>
      </c>
      <c r="C11083">
        <v>55937</v>
      </c>
      <c r="D11083" t="s">
        <v>18826</v>
      </c>
      <c r="E11083" t="s">
        <v>18827</v>
      </c>
      <c r="F11083" t="s">
        <v>23730</v>
      </c>
      <c r="G11083" t="s">
        <v>18827</v>
      </c>
    </row>
    <row r="11084" spans="1:7" x14ac:dyDescent="0.3">
      <c r="A11084" t="s">
        <v>24278</v>
      </c>
      <c r="B11084" t="s">
        <v>18730</v>
      </c>
      <c r="C11084">
        <v>55959</v>
      </c>
      <c r="D11084" t="s">
        <v>20190</v>
      </c>
      <c r="E11084" t="s">
        <v>20191</v>
      </c>
      <c r="F11084" t="s">
        <v>24279</v>
      </c>
      <c r="G11084" t="s">
        <v>20191</v>
      </c>
    </row>
    <row r="11085" spans="1:7" x14ac:dyDescent="0.3">
      <c r="A11085" t="s">
        <v>24278</v>
      </c>
      <c r="B11085" t="s">
        <v>18730</v>
      </c>
      <c r="C11085">
        <v>55959</v>
      </c>
      <c r="D11085" t="s">
        <v>20190</v>
      </c>
      <c r="E11085" t="s">
        <v>20191</v>
      </c>
      <c r="F11085" t="s">
        <v>24279</v>
      </c>
      <c r="G11085" t="s">
        <v>20191</v>
      </c>
    </row>
    <row r="11086" spans="1:7" x14ac:dyDescent="0.3">
      <c r="A11086" t="s">
        <v>24278</v>
      </c>
      <c r="B11086" t="s">
        <v>18730</v>
      </c>
      <c r="C11086">
        <v>55959</v>
      </c>
      <c r="D11086" t="s">
        <v>20190</v>
      </c>
      <c r="E11086" t="s">
        <v>20191</v>
      </c>
      <c r="F11086" t="s">
        <v>24279</v>
      </c>
      <c r="G11086" t="s">
        <v>20191</v>
      </c>
    </row>
    <row r="11087" spans="1:7" x14ac:dyDescent="0.3">
      <c r="A11087" t="s">
        <v>24278</v>
      </c>
      <c r="B11087" t="s">
        <v>18730</v>
      </c>
      <c r="C11087">
        <v>55959</v>
      </c>
      <c r="D11087" t="s">
        <v>20190</v>
      </c>
      <c r="E11087" t="s">
        <v>20191</v>
      </c>
      <c r="F11087" t="s">
        <v>24279</v>
      </c>
      <c r="G11087" t="s">
        <v>20191</v>
      </c>
    </row>
    <row r="11088" spans="1:7" x14ac:dyDescent="0.3">
      <c r="A11088" t="s">
        <v>24278</v>
      </c>
      <c r="B11088" t="s">
        <v>18730</v>
      </c>
      <c r="C11088">
        <v>55959</v>
      </c>
      <c r="D11088" t="s">
        <v>20190</v>
      </c>
      <c r="E11088" t="s">
        <v>20191</v>
      </c>
      <c r="F11088" t="s">
        <v>24279</v>
      </c>
      <c r="G11088" t="s">
        <v>20191</v>
      </c>
    </row>
    <row r="11089" spans="1:7" x14ac:dyDescent="0.3">
      <c r="A11089" t="s">
        <v>24278</v>
      </c>
      <c r="B11089" t="s">
        <v>18730</v>
      </c>
      <c r="C11089">
        <v>55959</v>
      </c>
      <c r="D11089" t="s">
        <v>20190</v>
      </c>
      <c r="E11089" t="s">
        <v>20191</v>
      </c>
      <c r="F11089" t="s">
        <v>24279</v>
      </c>
      <c r="G11089" t="s">
        <v>20191</v>
      </c>
    </row>
    <row r="11090" spans="1:7" x14ac:dyDescent="0.3">
      <c r="A11090" t="s">
        <v>24278</v>
      </c>
      <c r="B11090" t="s">
        <v>18730</v>
      </c>
      <c r="C11090">
        <v>55959</v>
      </c>
      <c r="D11090" t="s">
        <v>20190</v>
      </c>
      <c r="E11090" t="s">
        <v>20191</v>
      </c>
      <c r="F11090" t="s">
        <v>24279</v>
      </c>
      <c r="G11090" t="s">
        <v>20191</v>
      </c>
    </row>
    <row r="11091" spans="1:7" x14ac:dyDescent="0.3">
      <c r="A11091" t="s">
        <v>21883</v>
      </c>
      <c r="B11091" t="s">
        <v>21884</v>
      </c>
      <c r="C11091">
        <v>55982</v>
      </c>
      <c r="D11091" t="s">
        <v>18826</v>
      </c>
      <c r="E11091" t="s">
        <v>18827</v>
      </c>
      <c r="F11091" t="s">
        <v>21885</v>
      </c>
      <c r="G11091" t="s">
        <v>18827</v>
      </c>
    </row>
    <row r="11092" spans="1:7" x14ac:dyDescent="0.3">
      <c r="A11092" t="s">
        <v>21883</v>
      </c>
      <c r="B11092" t="s">
        <v>21884</v>
      </c>
      <c r="C11092">
        <v>55982</v>
      </c>
      <c r="D11092" t="s">
        <v>18826</v>
      </c>
      <c r="E11092" t="s">
        <v>18827</v>
      </c>
      <c r="F11092" t="s">
        <v>21885</v>
      </c>
      <c r="G11092" t="s">
        <v>18827</v>
      </c>
    </row>
    <row r="11093" spans="1:7" x14ac:dyDescent="0.3">
      <c r="A11093" t="s">
        <v>21883</v>
      </c>
      <c r="B11093" t="s">
        <v>21884</v>
      </c>
      <c r="C11093">
        <v>55982</v>
      </c>
      <c r="D11093" t="s">
        <v>18826</v>
      </c>
      <c r="E11093" t="s">
        <v>18827</v>
      </c>
      <c r="F11093" t="s">
        <v>21885</v>
      </c>
      <c r="G11093" t="s">
        <v>18827</v>
      </c>
    </row>
    <row r="11094" spans="1:7" x14ac:dyDescent="0.3">
      <c r="A11094" t="s">
        <v>21883</v>
      </c>
      <c r="B11094" t="s">
        <v>21884</v>
      </c>
      <c r="C11094">
        <v>55982</v>
      </c>
      <c r="D11094" t="s">
        <v>18826</v>
      </c>
      <c r="E11094" t="s">
        <v>18827</v>
      </c>
      <c r="F11094" t="s">
        <v>21885</v>
      </c>
      <c r="G11094" t="s">
        <v>18827</v>
      </c>
    </row>
    <row r="11095" spans="1:7" x14ac:dyDescent="0.3">
      <c r="A11095" t="s">
        <v>21883</v>
      </c>
      <c r="B11095" t="s">
        <v>21884</v>
      </c>
      <c r="C11095">
        <v>55982</v>
      </c>
      <c r="D11095" t="s">
        <v>18826</v>
      </c>
      <c r="E11095" t="s">
        <v>18827</v>
      </c>
      <c r="F11095" t="s">
        <v>21885</v>
      </c>
      <c r="G11095" t="s">
        <v>18827</v>
      </c>
    </row>
    <row r="11096" spans="1:7" x14ac:dyDescent="0.3">
      <c r="A11096" t="s">
        <v>21883</v>
      </c>
      <c r="B11096" t="s">
        <v>21884</v>
      </c>
      <c r="C11096">
        <v>55982</v>
      </c>
      <c r="D11096" t="s">
        <v>18826</v>
      </c>
      <c r="E11096" t="s">
        <v>18827</v>
      </c>
      <c r="F11096" t="s">
        <v>21885</v>
      </c>
      <c r="G11096" t="s">
        <v>18827</v>
      </c>
    </row>
    <row r="11097" spans="1:7" x14ac:dyDescent="0.3">
      <c r="A11097" t="s">
        <v>21883</v>
      </c>
      <c r="B11097" t="s">
        <v>21884</v>
      </c>
      <c r="C11097">
        <v>55982</v>
      </c>
      <c r="D11097" t="s">
        <v>18826</v>
      </c>
      <c r="E11097" t="s">
        <v>18827</v>
      </c>
      <c r="F11097" t="s">
        <v>21885</v>
      </c>
      <c r="G11097" t="s">
        <v>18827</v>
      </c>
    </row>
    <row r="11098" spans="1:7" x14ac:dyDescent="0.3">
      <c r="A11098" t="s">
        <v>21883</v>
      </c>
      <c r="B11098" t="s">
        <v>21884</v>
      </c>
      <c r="C11098">
        <v>55982</v>
      </c>
      <c r="D11098" t="s">
        <v>18826</v>
      </c>
      <c r="E11098" t="s">
        <v>18827</v>
      </c>
      <c r="F11098" t="s">
        <v>21885</v>
      </c>
      <c r="G11098" t="s">
        <v>18827</v>
      </c>
    </row>
    <row r="11099" spans="1:7" x14ac:dyDescent="0.3">
      <c r="A11099" t="s">
        <v>21883</v>
      </c>
      <c r="B11099" t="s">
        <v>21884</v>
      </c>
      <c r="C11099">
        <v>55982</v>
      </c>
      <c r="D11099" t="s">
        <v>18826</v>
      </c>
      <c r="E11099" t="s">
        <v>18827</v>
      </c>
      <c r="F11099" t="s">
        <v>21885</v>
      </c>
      <c r="G11099" t="s">
        <v>18827</v>
      </c>
    </row>
    <row r="11100" spans="1:7" x14ac:dyDescent="0.3">
      <c r="A11100" t="s">
        <v>21883</v>
      </c>
      <c r="B11100" t="s">
        <v>21884</v>
      </c>
      <c r="C11100">
        <v>55982</v>
      </c>
      <c r="D11100" t="s">
        <v>18826</v>
      </c>
      <c r="E11100" t="s">
        <v>18827</v>
      </c>
      <c r="F11100" t="s">
        <v>21885</v>
      </c>
      <c r="G11100" t="s">
        <v>18827</v>
      </c>
    </row>
    <row r="11101" spans="1:7" x14ac:dyDescent="0.3">
      <c r="A11101" t="s">
        <v>21883</v>
      </c>
      <c r="B11101" t="s">
        <v>21884</v>
      </c>
      <c r="C11101">
        <v>55982</v>
      </c>
      <c r="D11101" t="s">
        <v>18826</v>
      </c>
      <c r="E11101" t="s">
        <v>18827</v>
      </c>
      <c r="F11101" t="s">
        <v>21885</v>
      </c>
      <c r="G11101" t="s">
        <v>18827</v>
      </c>
    </row>
    <row r="11102" spans="1:7" x14ac:dyDescent="0.3">
      <c r="A11102" t="s">
        <v>25080</v>
      </c>
      <c r="B11102" t="s">
        <v>18742</v>
      </c>
      <c r="C11102">
        <v>56152</v>
      </c>
      <c r="D11102" t="s">
        <v>18857</v>
      </c>
      <c r="E11102" t="s">
        <v>18858</v>
      </c>
      <c r="F11102" t="s">
        <v>25081</v>
      </c>
    </row>
    <row r="11103" spans="1:7" x14ac:dyDescent="0.3">
      <c r="A11103" t="s">
        <v>25049</v>
      </c>
      <c r="B11103" t="s">
        <v>18742</v>
      </c>
      <c r="C11103">
        <v>56155</v>
      </c>
      <c r="D11103" t="s">
        <v>18731</v>
      </c>
      <c r="E11103" t="s">
        <v>18732</v>
      </c>
      <c r="F11103" t="s">
        <v>25050</v>
      </c>
      <c r="G11103" t="s">
        <v>18732</v>
      </c>
    </row>
    <row r="11104" spans="1:7" x14ac:dyDescent="0.3">
      <c r="A11104" t="s">
        <v>25049</v>
      </c>
      <c r="B11104" t="s">
        <v>18742</v>
      </c>
      <c r="C11104">
        <v>56155</v>
      </c>
      <c r="D11104" t="s">
        <v>18731</v>
      </c>
      <c r="E11104" t="s">
        <v>18732</v>
      </c>
      <c r="F11104" t="s">
        <v>25050</v>
      </c>
      <c r="G11104" t="s">
        <v>18732</v>
      </c>
    </row>
    <row r="11105" spans="1:7" x14ac:dyDescent="0.3">
      <c r="A11105" t="s">
        <v>25029</v>
      </c>
      <c r="B11105" t="s">
        <v>18730</v>
      </c>
      <c r="C11105">
        <v>56438</v>
      </c>
      <c r="D11105" t="s">
        <v>18796</v>
      </c>
      <c r="E11105" t="s">
        <v>18797</v>
      </c>
      <c r="F11105" t="s">
        <v>25030</v>
      </c>
    </row>
    <row r="11106" spans="1:7" x14ac:dyDescent="0.3">
      <c r="A11106" t="s">
        <v>25029</v>
      </c>
      <c r="B11106" t="s">
        <v>18730</v>
      </c>
      <c r="C11106">
        <v>56438</v>
      </c>
      <c r="D11106" t="s">
        <v>18796</v>
      </c>
      <c r="E11106" t="s">
        <v>18797</v>
      </c>
      <c r="F11106" t="s">
        <v>25030</v>
      </c>
    </row>
    <row r="11107" spans="1:7" x14ac:dyDescent="0.3">
      <c r="A11107" t="s">
        <v>25029</v>
      </c>
      <c r="B11107" t="s">
        <v>18730</v>
      </c>
      <c r="C11107">
        <v>56438</v>
      </c>
      <c r="D11107" t="s">
        <v>18796</v>
      </c>
      <c r="E11107" t="s">
        <v>18797</v>
      </c>
      <c r="F11107" t="s">
        <v>25030</v>
      </c>
    </row>
    <row r="11108" spans="1:7" x14ac:dyDescent="0.3">
      <c r="A11108" t="s">
        <v>25029</v>
      </c>
      <c r="B11108" t="s">
        <v>18730</v>
      </c>
      <c r="C11108">
        <v>56438</v>
      </c>
      <c r="D11108" t="s">
        <v>18796</v>
      </c>
      <c r="E11108" t="s">
        <v>18797</v>
      </c>
      <c r="F11108" t="s">
        <v>25030</v>
      </c>
    </row>
    <row r="11109" spans="1:7" x14ac:dyDescent="0.3">
      <c r="A11109" t="s">
        <v>25029</v>
      </c>
      <c r="B11109" t="s">
        <v>18730</v>
      </c>
      <c r="C11109">
        <v>56438</v>
      </c>
      <c r="D11109" t="s">
        <v>18796</v>
      </c>
      <c r="E11109" t="s">
        <v>18797</v>
      </c>
      <c r="F11109" t="s">
        <v>25030</v>
      </c>
    </row>
    <row r="11110" spans="1:7" x14ac:dyDescent="0.3">
      <c r="A11110" t="s">
        <v>25029</v>
      </c>
      <c r="B11110" t="s">
        <v>18730</v>
      </c>
      <c r="C11110">
        <v>56438</v>
      </c>
      <c r="D11110" t="s">
        <v>18796</v>
      </c>
      <c r="E11110" t="s">
        <v>18797</v>
      </c>
      <c r="F11110" t="s">
        <v>25030</v>
      </c>
    </row>
    <row r="11111" spans="1:7" x14ac:dyDescent="0.3">
      <c r="A11111" t="s">
        <v>25053</v>
      </c>
      <c r="B11111" t="s">
        <v>18747</v>
      </c>
      <c r="C11111">
        <v>56634</v>
      </c>
      <c r="D11111" t="s">
        <v>18785</v>
      </c>
      <c r="E11111" t="s">
        <v>18786</v>
      </c>
      <c r="F11111" t="s">
        <v>25054</v>
      </c>
    </row>
    <row r="11112" spans="1:7" x14ac:dyDescent="0.3">
      <c r="A11112" t="s">
        <v>25053</v>
      </c>
      <c r="B11112" t="s">
        <v>18747</v>
      </c>
      <c r="C11112">
        <v>56634</v>
      </c>
      <c r="D11112" t="s">
        <v>18743</v>
      </c>
      <c r="E11112" t="s">
        <v>18744</v>
      </c>
      <c r="F11112" t="s">
        <v>25055</v>
      </c>
      <c r="G11112" t="s">
        <v>18744</v>
      </c>
    </row>
    <row r="11113" spans="1:7" x14ac:dyDescent="0.3">
      <c r="A11113" t="s">
        <v>25053</v>
      </c>
      <c r="B11113" t="s">
        <v>18747</v>
      </c>
      <c r="C11113">
        <v>56634</v>
      </c>
      <c r="D11113" t="s">
        <v>18803</v>
      </c>
      <c r="E11113" t="s">
        <v>18804</v>
      </c>
      <c r="F11113" t="s">
        <v>25056</v>
      </c>
    </row>
    <row r="11114" spans="1:7" x14ac:dyDescent="0.3">
      <c r="A11114" t="s">
        <v>25053</v>
      </c>
      <c r="B11114" t="s">
        <v>18747</v>
      </c>
      <c r="C11114">
        <v>56634</v>
      </c>
      <c r="D11114" t="s">
        <v>18796</v>
      </c>
      <c r="E11114" t="s">
        <v>18797</v>
      </c>
      <c r="F11114" t="s">
        <v>25057</v>
      </c>
    </row>
    <row r="11115" spans="1:7" x14ac:dyDescent="0.3">
      <c r="A11115" t="s">
        <v>25053</v>
      </c>
      <c r="B11115" t="s">
        <v>18747</v>
      </c>
      <c r="C11115">
        <v>56634</v>
      </c>
      <c r="D11115" t="s">
        <v>18837</v>
      </c>
      <c r="E11115" t="s">
        <v>18838</v>
      </c>
      <c r="F11115" t="s">
        <v>25058</v>
      </c>
    </row>
    <row r="11116" spans="1:7" x14ac:dyDescent="0.3">
      <c r="A11116" t="s">
        <v>25053</v>
      </c>
      <c r="B11116" t="s">
        <v>18747</v>
      </c>
      <c r="C11116">
        <v>56634</v>
      </c>
      <c r="D11116" t="s">
        <v>18760</v>
      </c>
      <c r="E11116" t="s">
        <v>18761</v>
      </c>
      <c r="F11116" t="s">
        <v>25059</v>
      </c>
    </row>
    <row r="11117" spans="1:7" x14ac:dyDescent="0.3">
      <c r="A11117" t="s">
        <v>25053</v>
      </c>
      <c r="B11117" t="s">
        <v>18747</v>
      </c>
      <c r="C11117">
        <v>56634</v>
      </c>
      <c r="D11117" t="s">
        <v>18743</v>
      </c>
      <c r="E11117" t="s">
        <v>18744</v>
      </c>
      <c r="F11117" t="s">
        <v>25055</v>
      </c>
      <c r="G11117" t="s">
        <v>18744</v>
      </c>
    </row>
    <row r="11118" spans="1:7" x14ac:dyDescent="0.3">
      <c r="A11118" t="s">
        <v>25053</v>
      </c>
      <c r="B11118" t="s">
        <v>18747</v>
      </c>
      <c r="C11118">
        <v>56634</v>
      </c>
      <c r="D11118" t="s">
        <v>18760</v>
      </c>
      <c r="E11118" t="s">
        <v>18761</v>
      </c>
      <c r="F11118" t="s">
        <v>25059</v>
      </c>
    </row>
    <row r="11119" spans="1:7" x14ac:dyDescent="0.3">
      <c r="A11119" t="s">
        <v>25053</v>
      </c>
      <c r="B11119" t="s">
        <v>18747</v>
      </c>
      <c r="C11119">
        <v>56634</v>
      </c>
      <c r="D11119" t="s">
        <v>18785</v>
      </c>
      <c r="E11119" t="s">
        <v>18786</v>
      </c>
      <c r="F11119" t="s">
        <v>25054</v>
      </c>
    </row>
    <row r="11120" spans="1:7" x14ac:dyDescent="0.3">
      <c r="A11120" t="s">
        <v>25053</v>
      </c>
      <c r="B11120" t="s">
        <v>18747</v>
      </c>
      <c r="C11120">
        <v>56634</v>
      </c>
      <c r="D11120" t="s">
        <v>18743</v>
      </c>
      <c r="E11120" t="s">
        <v>18744</v>
      </c>
      <c r="F11120" t="s">
        <v>25055</v>
      </c>
      <c r="G11120" t="s">
        <v>18744</v>
      </c>
    </row>
    <row r="11121" spans="1:7" x14ac:dyDescent="0.3">
      <c r="A11121" t="s">
        <v>25053</v>
      </c>
      <c r="B11121" t="s">
        <v>18747</v>
      </c>
      <c r="C11121">
        <v>56634</v>
      </c>
      <c r="D11121" t="s">
        <v>18743</v>
      </c>
      <c r="E11121" t="s">
        <v>18744</v>
      </c>
      <c r="F11121" t="s">
        <v>25055</v>
      </c>
      <c r="G11121" t="s">
        <v>18744</v>
      </c>
    </row>
    <row r="11122" spans="1:7" x14ac:dyDescent="0.3">
      <c r="A11122" t="s">
        <v>25053</v>
      </c>
      <c r="B11122" t="s">
        <v>18747</v>
      </c>
      <c r="C11122">
        <v>56634</v>
      </c>
      <c r="D11122" t="s">
        <v>18743</v>
      </c>
      <c r="E11122" t="s">
        <v>18744</v>
      </c>
      <c r="F11122" t="s">
        <v>25055</v>
      </c>
      <c r="G11122" t="s">
        <v>18744</v>
      </c>
    </row>
    <row r="11123" spans="1:7" x14ac:dyDescent="0.3">
      <c r="A11123" t="s">
        <v>25053</v>
      </c>
      <c r="B11123" t="s">
        <v>18747</v>
      </c>
      <c r="C11123">
        <v>56634</v>
      </c>
      <c r="D11123" t="s">
        <v>18803</v>
      </c>
      <c r="E11123" t="s">
        <v>18804</v>
      </c>
      <c r="F11123" t="s">
        <v>25056</v>
      </c>
    </row>
    <row r="11124" spans="1:7" x14ac:dyDescent="0.3">
      <c r="A11124" t="s">
        <v>25053</v>
      </c>
      <c r="B11124" t="s">
        <v>18747</v>
      </c>
      <c r="C11124">
        <v>56634</v>
      </c>
      <c r="D11124" t="s">
        <v>18760</v>
      </c>
      <c r="E11124" t="s">
        <v>18761</v>
      </c>
      <c r="F11124" t="s">
        <v>25059</v>
      </c>
    </row>
    <row r="11125" spans="1:7" x14ac:dyDescent="0.3">
      <c r="A11125" t="s">
        <v>25053</v>
      </c>
      <c r="B11125" t="s">
        <v>18747</v>
      </c>
      <c r="C11125">
        <v>56634</v>
      </c>
      <c r="D11125" t="s">
        <v>18743</v>
      </c>
      <c r="E11125" t="s">
        <v>18744</v>
      </c>
      <c r="F11125" t="s">
        <v>25055</v>
      </c>
      <c r="G11125" t="s">
        <v>18744</v>
      </c>
    </row>
    <row r="11126" spans="1:7" x14ac:dyDescent="0.3">
      <c r="A11126" t="s">
        <v>25053</v>
      </c>
      <c r="B11126" t="s">
        <v>18747</v>
      </c>
      <c r="C11126">
        <v>56634</v>
      </c>
      <c r="D11126" t="s">
        <v>18743</v>
      </c>
      <c r="E11126" t="s">
        <v>18744</v>
      </c>
      <c r="F11126" t="s">
        <v>25055</v>
      </c>
      <c r="G11126" t="s">
        <v>18744</v>
      </c>
    </row>
    <row r="11127" spans="1:7" x14ac:dyDescent="0.3">
      <c r="A11127" t="s">
        <v>25053</v>
      </c>
      <c r="B11127" t="s">
        <v>18747</v>
      </c>
      <c r="C11127">
        <v>56634</v>
      </c>
      <c r="D11127" t="s">
        <v>18743</v>
      </c>
      <c r="E11127" t="s">
        <v>18744</v>
      </c>
      <c r="F11127" t="s">
        <v>25055</v>
      </c>
      <c r="G11127" t="s">
        <v>18744</v>
      </c>
    </row>
    <row r="11128" spans="1:7" x14ac:dyDescent="0.3">
      <c r="A11128" t="s">
        <v>25053</v>
      </c>
      <c r="B11128" t="s">
        <v>18747</v>
      </c>
      <c r="C11128">
        <v>56634</v>
      </c>
      <c r="D11128" t="s">
        <v>18743</v>
      </c>
      <c r="E11128" t="s">
        <v>18744</v>
      </c>
      <c r="F11128" t="s">
        <v>25055</v>
      </c>
      <c r="G11128" t="s">
        <v>18744</v>
      </c>
    </row>
    <row r="11129" spans="1:7" x14ac:dyDescent="0.3">
      <c r="A11129" t="s">
        <v>25053</v>
      </c>
      <c r="B11129" t="s">
        <v>18747</v>
      </c>
      <c r="C11129">
        <v>56634</v>
      </c>
      <c r="D11129" t="s">
        <v>18743</v>
      </c>
      <c r="E11129" t="s">
        <v>18744</v>
      </c>
      <c r="F11129" t="s">
        <v>25055</v>
      </c>
      <c r="G11129" t="s">
        <v>18744</v>
      </c>
    </row>
    <row r="11130" spans="1:7" x14ac:dyDescent="0.3">
      <c r="A11130" t="s">
        <v>25053</v>
      </c>
      <c r="B11130" t="s">
        <v>18747</v>
      </c>
      <c r="C11130">
        <v>56634</v>
      </c>
      <c r="D11130" t="s">
        <v>18743</v>
      </c>
      <c r="E11130" t="s">
        <v>18744</v>
      </c>
      <c r="F11130" t="s">
        <v>25055</v>
      </c>
      <c r="G11130" t="s">
        <v>18744</v>
      </c>
    </row>
    <row r="11131" spans="1:7" x14ac:dyDescent="0.3">
      <c r="A11131" t="s">
        <v>25053</v>
      </c>
      <c r="B11131" t="s">
        <v>18747</v>
      </c>
      <c r="C11131">
        <v>56634</v>
      </c>
      <c r="D11131" t="s">
        <v>18837</v>
      </c>
      <c r="E11131" t="s">
        <v>18838</v>
      </c>
      <c r="F11131" t="s">
        <v>25058</v>
      </c>
    </row>
    <row r="11132" spans="1:7" x14ac:dyDescent="0.3">
      <c r="A11132" t="s">
        <v>25053</v>
      </c>
      <c r="B11132" t="s">
        <v>18747</v>
      </c>
      <c r="C11132">
        <v>56634</v>
      </c>
      <c r="D11132" t="s">
        <v>18743</v>
      </c>
      <c r="E11132" t="s">
        <v>18744</v>
      </c>
      <c r="F11132" t="s">
        <v>25055</v>
      </c>
      <c r="G11132" t="s">
        <v>18744</v>
      </c>
    </row>
    <row r="11133" spans="1:7" x14ac:dyDescent="0.3">
      <c r="A11133" t="s">
        <v>25053</v>
      </c>
      <c r="B11133" t="s">
        <v>18747</v>
      </c>
      <c r="C11133">
        <v>56634</v>
      </c>
      <c r="D11133" t="s">
        <v>18743</v>
      </c>
      <c r="E11133" t="s">
        <v>18744</v>
      </c>
      <c r="F11133" t="s">
        <v>25055</v>
      </c>
      <c r="G11133" t="s">
        <v>18744</v>
      </c>
    </row>
    <row r="11134" spans="1:7" x14ac:dyDescent="0.3">
      <c r="A11134" t="s">
        <v>25053</v>
      </c>
      <c r="B11134" t="s">
        <v>18747</v>
      </c>
      <c r="C11134">
        <v>56634</v>
      </c>
      <c r="D11134" t="s">
        <v>18743</v>
      </c>
      <c r="E11134" t="s">
        <v>18744</v>
      </c>
      <c r="F11134" t="s">
        <v>25055</v>
      </c>
      <c r="G11134" t="s">
        <v>18744</v>
      </c>
    </row>
    <row r="11135" spans="1:7" x14ac:dyDescent="0.3">
      <c r="A11135" t="s">
        <v>25053</v>
      </c>
      <c r="B11135" t="s">
        <v>18747</v>
      </c>
      <c r="C11135">
        <v>56634</v>
      </c>
      <c r="D11135" t="s">
        <v>18803</v>
      </c>
      <c r="E11135" t="s">
        <v>18804</v>
      </c>
      <c r="F11135" t="s">
        <v>25056</v>
      </c>
    </row>
    <row r="11136" spans="1:7" x14ac:dyDescent="0.3">
      <c r="A11136" t="s">
        <v>25053</v>
      </c>
      <c r="B11136" t="s">
        <v>18747</v>
      </c>
      <c r="C11136">
        <v>56634</v>
      </c>
      <c r="D11136" t="s">
        <v>18760</v>
      </c>
      <c r="E11136" t="s">
        <v>18761</v>
      </c>
      <c r="F11136" t="s">
        <v>25059</v>
      </c>
    </row>
    <row r="11137" spans="1:7" x14ac:dyDescent="0.3">
      <c r="A11137" t="s">
        <v>25053</v>
      </c>
      <c r="B11137" t="s">
        <v>18747</v>
      </c>
      <c r="C11137">
        <v>56634</v>
      </c>
      <c r="D11137" t="s">
        <v>18743</v>
      </c>
      <c r="E11137" t="s">
        <v>18744</v>
      </c>
      <c r="F11137" t="s">
        <v>25055</v>
      </c>
      <c r="G11137" t="s">
        <v>18744</v>
      </c>
    </row>
    <row r="11138" spans="1:7" x14ac:dyDescent="0.3">
      <c r="A11138" t="s">
        <v>25053</v>
      </c>
      <c r="B11138" t="s">
        <v>18747</v>
      </c>
      <c r="C11138">
        <v>56634</v>
      </c>
      <c r="D11138" t="s">
        <v>18743</v>
      </c>
      <c r="E11138" t="s">
        <v>18744</v>
      </c>
      <c r="F11138" t="s">
        <v>25055</v>
      </c>
      <c r="G11138" t="s">
        <v>18744</v>
      </c>
    </row>
    <row r="11139" spans="1:7" x14ac:dyDescent="0.3">
      <c r="A11139" t="s">
        <v>25053</v>
      </c>
      <c r="B11139" t="s">
        <v>18747</v>
      </c>
      <c r="C11139">
        <v>56634</v>
      </c>
      <c r="D11139" t="s">
        <v>18837</v>
      </c>
      <c r="E11139" t="s">
        <v>18838</v>
      </c>
      <c r="F11139" t="s">
        <v>25058</v>
      </c>
    </row>
  </sheetData>
  <sortState ref="A2:G11139">
    <sortCondition ref="C2:C1113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tariff_property_list-Default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Eichman, Joshua</dc:creator>
  <cp:lastModifiedBy>Josh Eichman</cp:lastModifiedBy>
  <dcterms:created xsi:type="dcterms:W3CDTF">2017-04-17T18:09:52Z</dcterms:created>
  <dcterms:modified xsi:type="dcterms:W3CDTF">2017-04-18T00:06:08Z</dcterms:modified>
</cp:coreProperties>
</file>